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ersharenam-my.sharepoint.com/personal/uldrichs_americas_cshare_net/Documents/Desktop/Workbooks/"/>
    </mc:Choice>
  </mc:AlternateContent>
  <xr:revisionPtr revIDLastSave="81" documentId="8_{376AE04A-AB99-45A2-BAC1-E345AA077653}" xr6:coauthVersionLast="47" xr6:coauthVersionMax="47" xr10:uidLastSave="{CA9683AB-5174-401D-8C1C-C119D5560070}"/>
  <bookViews>
    <workbookView xWindow="-110" yWindow="-110" windowWidth="19420" windowHeight="11500" firstSheet="5" activeTab="7" xr2:uid="{F89CFE0A-C5A2-4E53-A9D7-9903E8307A19}"/>
  </bookViews>
  <sheets>
    <sheet name="Sheet1" sheetId="2" state="hidden" r:id="rId1"/>
    <sheet name="fifa_mens_rank" sheetId="1" state="hidden" r:id="rId2"/>
    <sheet name="Fifa_Clean" sheetId="3" state="hidden" r:id="rId3"/>
    <sheet name="Final Data" sheetId="4" state="hidden" r:id="rId4"/>
    <sheet name="Sheet4" sheetId="5" state="hidden" r:id="rId5"/>
    <sheet name="Sheet8" sheetId="9" r:id="rId6"/>
    <sheet name="Dashboard Data" sheetId="7" r:id="rId7"/>
    <sheet name="Dashboard" sheetId="8" r:id="rId8"/>
  </sheets>
  <externalReferences>
    <externalReference r:id="rId9"/>
  </externalReferences>
  <definedNames>
    <definedName name="_xlnm._FilterDatabase" localSheetId="3" hidden="1">'Final Data'!$A$2:$E$6679</definedName>
    <definedName name="_xlchart.v5.0" hidden="1">'Dashboard Data'!$A$1</definedName>
    <definedName name="_xlchart.v5.1" hidden="1">'Dashboard Data'!$A$2:$A$1716</definedName>
    <definedName name="_xlchart.v5.10" hidden="1">'Dashboard Data'!$E$1</definedName>
    <definedName name="_xlchart.v5.11" hidden="1">'Dashboard Data'!$E$2:$E$1716</definedName>
    <definedName name="_xlchart.v5.2" hidden="1">'Dashboard Data'!$D$1</definedName>
    <definedName name="_xlchart.v5.3" hidden="1">'Dashboard Data'!$D$2:$D$1716</definedName>
    <definedName name="_xlchart.v5.4" hidden="1">'Dashboard Data'!$E$1</definedName>
    <definedName name="_xlchart.v5.5" hidden="1">'Dashboard Data'!$E$2:$E$1716</definedName>
    <definedName name="_xlchart.v5.6" hidden="1">'Dashboard Data'!$A$1</definedName>
    <definedName name="_xlchart.v5.7" hidden="1">'Dashboard Data'!$A$2:$A$1716</definedName>
    <definedName name="_xlchart.v5.8" hidden="1">'Dashboard Data'!$D$1</definedName>
    <definedName name="_xlchart.v5.9" hidden="1">'Dashboard Data'!$D$2:$D$1716</definedName>
  </definedNames>
  <calcPr calcId="0"/>
  <pivotCaches>
    <pivotCache cacheId="9" r:id="rId10"/>
    <pivotCache cacheId="31" r:id="rId11"/>
  </pivotCaches>
</workbook>
</file>

<file path=xl/calcChain.xml><?xml version="1.0" encoding="utf-8"?>
<calcChain xmlns="http://schemas.openxmlformats.org/spreadsheetml/2006/main">
  <c r="H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A4" i="8"/>
  <c r="A5" i="8" s="1"/>
  <c r="F3" i="5"/>
  <c r="H2" i="5" s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2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3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</calcChain>
</file>

<file path=xl/sharedStrings.xml><?xml version="1.0" encoding="utf-8"?>
<sst xmlns="http://schemas.openxmlformats.org/spreadsheetml/2006/main" count="58315" uniqueCount="7153">
  <si>
    <t>date</t>
  </si>
  <si>
    <t>semester</t>
  </si>
  <si>
    <t>rank</t>
  </si>
  <si>
    <t>team</t>
  </si>
  <si>
    <t>acronym</t>
  </si>
  <si>
    <t>total.points</t>
  </si>
  <si>
    <t>previous.points</t>
  </si>
  <si>
    <t>diff.points</t>
  </si>
  <si>
    <t>Argentina</t>
  </si>
  <si>
    <t>ARG</t>
  </si>
  <si>
    <t>France</t>
  </si>
  <si>
    <t>FRA</t>
  </si>
  <si>
    <t>Spain</t>
  </si>
  <si>
    <t>ESP</t>
  </si>
  <si>
    <t>England</t>
  </si>
  <si>
    <t>ENG</t>
  </si>
  <si>
    <t>Brazil</t>
  </si>
  <si>
    <t>BRA</t>
  </si>
  <si>
    <t>Portugal</t>
  </si>
  <si>
    <t>POR</t>
  </si>
  <si>
    <t>Netherlands</t>
  </si>
  <si>
    <t>NED</t>
  </si>
  <si>
    <t>Belgium</t>
  </si>
  <si>
    <t>BEL</t>
  </si>
  <si>
    <t>Italy</t>
  </si>
  <si>
    <t>ITA</t>
  </si>
  <si>
    <t>Germany</t>
  </si>
  <si>
    <t>GER</t>
  </si>
  <si>
    <t>Uruguay</t>
  </si>
  <si>
    <t>URU</t>
  </si>
  <si>
    <t>Colombia</t>
  </si>
  <si>
    <t>COL</t>
  </si>
  <si>
    <t>Croatia</t>
  </si>
  <si>
    <t>CRO</t>
  </si>
  <si>
    <t>Morocco</t>
  </si>
  <si>
    <t>MAR</t>
  </si>
  <si>
    <t>Japan</t>
  </si>
  <si>
    <t>JPN</t>
  </si>
  <si>
    <t>USA</t>
  </si>
  <si>
    <t>Senegal</t>
  </si>
  <si>
    <t>SEN</t>
  </si>
  <si>
    <t>IR Iran</t>
  </si>
  <si>
    <t>IRN</t>
  </si>
  <si>
    <t>Mexico</t>
  </si>
  <si>
    <t>MEX</t>
  </si>
  <si>
    <t>Switzerland</t>
  </si>
  <si>
    <t>SUI</t>
  </si>
  <si>
    <t>Denmark</t>
  </si>
  <si>
    <t>DEN</t>
  </si>
  <si>
    <t>Austria</t>
  </si>
  <si>
    <t>AUT</t>
  </si>
  <si>
    <t>Korea Republic</t>
  </si>
  <si>
    <t>KOR</t>
  </si>
  <si>
    <t>Ecuador</t>
  </si>
  <si>
    <t>ECU</t>
  </si>
  <si>
    <t>Ukraine</t>
  </si>
  <si>
    <t>UKR</t>
  </si>
  <si>
    <t>Australia</t>
  </si>
  <si>
    <t>AUS</t>
  </si>
  <si>
    <t>Sweden</t>
  </si>
  <si>
    <t>SWE</t>
  </si>
  <si>
    <t>TÃ¼rkiye</t>
  </si>
  <si>
    <t>TUR</t>
  </si>
  <si>
    <t>Wales</t>
  </si>
  <si>
    <t>WAL</t>
  </si>
  <si>
    <t>Hungary</t>
  </si>
  <si>
    <t>HUN</t>
  </si>
  <si>
    <t>Canada</t>
  </si>
  <si>
    <t>CAN</t>
  </si>
  <si>
    <t>Serbia</t>
  </si>
  <si>
    <t>SRB</t>
  </si>
  <si>
    <t>Egypt</t>
  </si>
  <si>
    <t>EGY</t>
  </si>
  <si>
    <t>Russia</t>
  </si>
  <si>
    <t>RUS</t>
  </si>
  <si>
    <t>Poland</t>
  </si>
  <si>
    <t>POL</t>
  </si>
  <si>
    <t>Panama</t>
  </si>
  <si>
    <t>PAN</t>
  </si>
  <si>
    <t>Algeria</t>
  </si>
  <si>
    <t>ALG</t>
  </si>
  <si>
    <t>Romania</t>
  </si>
  <si>
    <t>ROU</t>
  </si>
  <si>
    <t>Greece</t>
  </si>
  <si>
    <t>GRE</t>
  </si>
  <si>
    <t>Peru</t>
  </si>
  <si>
    <t>PER</t>
  </si>
  <si>
    <t>Slovakia</t>
  </si>
  <si>
    <t>SVK</t>
  </si>
  <si>
    <t>Czechia</t>
  </si>
  <si>
    <t>CZE</t>
  </si>
  <si>
    <t>Norway</t>
  </si>
  <si>
    <t>NOR</t>
  </si>
  <si>
    <t>Nigeria</t>
  </si>
  <si>
    <t>NGA</t>
  </si>
  <si>
    <t>Scotland</t>
  </si>
  <si>
    <t>SCO</t>
  </si>
  <si>
    <t>CÃ´te d'Ivoire</t>
  </si>
  <si>
    <t>CIV</t>
  </si>
  <si>
    <t>Venezuela</t>
  </si>
  <si>
    <t>VEN</t>
  </si>
  <si>
    <t>Qatar</t>
  </si>
  <si>
    <t>QAT</t>
  </si>
  <si>
    <t>Cameroon</t>
  </si>
  <si>
    <t>CMR</t>
  </si>
  <si>
    <t>Chile</t>
  </si>
  <si>
    <t>CHI</t>
  </si>
  <si>
    <t>Mali</t>
  </si>
  <si>
    <t>MLI</t>
  </si>
  <si>
    <t>Tunisia</t>
  </si>
  <si>
    <t>TUN</t>
  </si>
  <si>
    <t>Paraguay</t>
  </si>
  <si>
    <t>PAR</t>
  </si>
  <si>
    <t>Costa Rica</t>
  </si>
  <si>
    <t>CRC</t>
  </si>
  <si>
    <t>Slovenia</t>
  </si>
  <si>
    <t>SVN</t>
  </si>
  <si>
    <t>Iraq</t>
  </si>
  <si>
    <t>IRQ</t>
  </si>
  <si>
    <t>South Africa</t>
  </si>
  <si>
    <t>RSA</t>
  </si>
  <si>
    <t>Uzbekistan</t>
  </si>
  <si>
    <t>UZB</t>
  </si>
  <si>
    <t>Saudi Arabia</t>
  </si>
  <si>
    <t>KSA</t>
  </si>
  <si>
    <t>Republic of Ireland</t>
  </si>
  <si>
    <t>IRL</t>
  </si>
  <si>
    <t>Congo DR</t>
  </si>
  <si>
    <t>COD</t>
  </si>
  <si>
    <t>Jamaica</t>
  </si>
  <si>
    <t>JAM</t>
  </si>
  <si>
    <t>United Arab Emirates</t>
  </si>
  <si>
    <t>UAE</t>
  </si>
  <si>
    <t>Jordan</t>
  </si>
  <si>
    <t>JOR</t>
  </si>
  <si>
    <t>Albania</t>
  </si>
  <si>
    <t>ALB</t>
  </si>
  <si>
    <t>Burkina Faso</t>
  </si>
  <si>
    <t>BFA</t>
  </si>
  <si>
    <t>North Macedonia</t>
  </si>
  <si>
    <t>MKD</t>
  </si>
  <si>
    <t>Georgia</t>
  </si>
  <si>
    <t>GEO</t>
  </si>
  <si>
    <t>Finland</t>
  </si>
  <si>
    <t>FIN</t>
  </si>
  <si>
    <t>Iceland</t>
  </si>
  <si>
    <t>ISL</t>
  </si>
  <si>
    <t>Northern Ireland</t>
  </si>
  <si>
    <t>NIR</t>
  </si>
  <si>
    <t>Cabo Verde</t>
  </si>
  <si>
    <t>CPV</t>
  </si>
  <si>
    <t>Montenegro</t>
  </si>
  <si>
    <t>MNE</t>
  </si>
  <si>
    <t>Bosnia and Herzegovina</t>
  </si>
  <si>
    <t>BIH</t>
  </si>
  <si>
    <t>Honduras</t>
  </si>
  <si>
    <t>HON</t>
  </si>
  <si>
    <t>Israel</t>
  </si>
  <si>
    <t>ISR</t>
  </si>
  <si>
    <t>Ghana</t>
  </si>
  <si>
    <t>GHA</t>
  </si>
  <si>
    <t>Guinea</t>
  </si>
  <si>
    <t>GUI</t>
  </si>
  <si>
    <t>Bolivia</t>
  </si>
  <si>
    <t>BOL</t>
  </si>
  <si>
    <t>Oman</t>
  </si>
  <si>
    <t>OMA</t>
  </si>
  <si>
    <t>Bahrain</t>
  </si>
  <si>
    <t>BHR</t>
  </si>
  <si>
    <t>Bulgaria</t>
  </si>
  <si>
    <t>BUL</t>
  </si>
  <si>
    <t>El Salvador</t>
  </si>
  <si>
    <t>SLV</t>
  </si>
  <si>
    <t>Gabon</t>
  </si>
  <si>
    <t>GAB</t>
  </si>
  <si>
    <t>Angola</t>
  </si>
  <si>
    <t>ANG</t>
  </si>
  <si>
    <t>Haiti</t>
  </si>
  <si>
    <t>HAI</t>
  </si>
  <si>
    <t>Zambia</t>
  </si>
  <si>
    <t>ZAM</t>
  </si>
  <si>
    <t>Uganda</t>
  </si>
  <si>
    <t>UGA</t>
  </si>
  <si>
    <t>Aotearoa New Zealand</t>
  </si>
  <si>
    <t>NZL</t>
  </si>
  <si>
    <t>China PR</t>
  </si>
  <si>
    <t>CHN</t>
  </si>
  <si>
    <t>CuraÃ§ao</t>
  </si>
  <si>
    <t>CUW</t>
  </si>
  <si>
    <t>Luxembourg</t>
  </si>
  <si>
    <t>LUX</t>
  </si>
  <si>
    <t>Equatorial Guinea</t>
  </si>
  <si>
    <t>EQG</t>
  </si>
  <si>
    <t>Benin</t>
  </si>
  <si>
    <t>BEN</t>
  </si>
  <si>
    <t>Syria</t>
  </si>
  <si>
    <t>SYR</t>
  </si>
  <si>
    <t>Mozambique</t>
  </si>
  <si>
    <t>MOZ</t>
  </si>
  <si>
    <t>Thailand</t>
  </si>
  <si>
    <t>THA</t>
  </si>
  <si>
    <t>Belarus</t>
  </si>
  <si>
    <t>BLR</t>
  </si>
  <si>
    <t>Kosovo</t>
  </si>
  <si>
    <t>KOS</t>
  </si>
  <si>
    <t>Armenia</t>
  </si>
  <si>
    <t>ARM</t>
  </si>
  <si>
    <t>Palestine</t>
  </si>
  <si>
    <t>PLE</t>
  </si>
  <si>
    <t>Trinidad and Tobago</t>
  </si>
  <si>
    <t>TRI</t>
  </si>
  <si>
    <t>Comoros</t>
  </si>
  <si>
    <t>COM</t>
  </si>
  <si>
    <t>Tajikistan</t>
  </si>
  <si>
    <t>TJK</t>
  </si>
  <si>
    <t>Guatemala</t>
  </si>
  <si>
    <t>GUA</t>
  </si>
  <si>
    <t>Tanzania</t>
  </si>
  <si>
    <t>TAN</t>
  </si>
  <si>
    <t>Kyrgyz Republic</t>
  </si>
  <si>
    <t>KGZ</t>
  </si>
  <si>
    <t>Kenya</t>
  </si>
  <si>
    <t>KEN</t>
  </si>
  <si>
    <t>Mauritania</t>
  </si>
  <si>
    <t>MTN</t>
  </si>
  <si>
    <t>Kazakhstan</t>
  </si>
  <si>
    <t>KAZ</t>
  </si>
  <si>
    <t>Namibia</t>
  </si>
  <si>
    <t>NAM</t>
  </si>
  <si>
    <t>Lebanon</t>
  </si>
  <si>
    <t>LBN</t>
  </si>
  <si>
    <t>Sudan</t>
  </si>
  <si>
    <t>SDN</t>
  </si>
  <si>
    <t>Korea DPR</t>
  </si>
  <si>
    <t>PRK</t>
  </si>
  <si>
    <t>Madagascar</t>
  </si>
  <si>
    <t>MAD</t>
  </si>
  <si>
    <t>Vietnam</t>
  </si>
  <si>
    <t>VIE</t>
  </si>
  <si>
    <t>Azerbaijan</t>
  </si>
  <si>
    <t>AZE</t>
  </si>
  <si>
    <t>Libya</t>
  </si>
  <si>
    <t>LBY</t>
  </si>
  <si>
    <t>Togo</t>
  </si>
  <si>
    <t>TOG</t>
  </si>
  <si>
    <t>Guinea-Bissau</t>
  </si>
  <si>
    <t>GNB</t>
  </si>
  <si>
    <t>Zimbabwe</t>
  </si>
  <si>
    <t>ZIM</t>
  </si>
  <si>
    <t>Niger</t>
  </si>
  <si>
    <t>NIG</t>
  </si>
  <si>
    <t>Estonia</t>
  </si>
  <si>
    <t>EST</t>
  </si>
  <si>
    <t>Rwanda</t>
  </si>
  <si>
    <t>RWA</t>
  </si>
  <si>
    <t>Indonesia</t>
  </si>
  <si>
    <t>IDN</t>
  </si>
  <si>
    <t>The Gambia</t>
  </si>
  <si>
    <t>GAM</t>
  </si>
  <si>
    <t>India</t>
  </si>
  <si>
    <t>IND</t>
  </si>
  <si>
    <t>Congo</t>
  </si>
  <si>
    <t>CGO</t>
  </si>
  <si>
    <t>Sierra Leone</t>
  </si>
  <si>
    <t>SLE</t>
  </si>
  <si>
    <t>Cyprus</t>
  </si>
  <si>
    <t>CYP</t>
  </si>
  <si>
    <t>Malawi</t>
  </si>
  <si>
    <t>MWI</t>
  </si>
  <si>
    <t>Malaysia</t>
  </si>
  <si>
    <t>MAS</t>
  </si>
  <si>
    <t>Nicaragua</t>
  </si>
  <si>
    <t>NCA</t>
  </si>
  <si>
    <t>Kuwait</t>
  </si>
  <si>
    <t>KUW</t>
  </si>
  <si>
    <t>Central African Republic</t>
  </si>
  <si>
    <t>CTA</t>
  </si>
  <si>
    <t>Botswana</t>
  </si>
  <si>
    <t>BOT</t>
  </si>
  <si>
    <t>Faroe Islands</t>
  </si>
  <si>
    <t>FRO</t>
  </si>
  <si>
    <t>Suriname</t>
  </si>
  <si>
    <t>SUR</t>
  </si>
  <si>
    <t>Burundi</t>
  </si>
  <si>
    <t>BDI</t>
  </si>
  <si>
    <t>Latvia</t>
  </si>
  <si>
    <t>LVA</t>
  </si>
  <si>
    <t>Dominican Republic</t>
  </si>
  <si>
    <t>DOM</t>
  </si>
  <si>
    <t>Lithuania</t>
  </si>
  <si>
    <t>LTU</t>
  </si>
  <si>
    <t>Turkmenistan</t>
  </si>
  <si>
    <t>TKM</t>
  </si>
  <si>
    <t>St Kitts and Nevis</t>
  </si>
  <si>
    <t>SKN</t>
  </si>
  <si>
    <t>Liberia</t>
  </si>
  <si>
    <t>LBR</t>
  </si>
  <si>
    <t>Ethiopia</t>
  </si>
  <si>
    <t>ETH</t>
  </si>
  <si>
    <t>Fiji</t>
  </si>
  <si>
    <t>FIJ</t>
  </si>
  <si>
    <t>Solomon Islands</t>
  </si>
  <si>
    <t>SOL</t>
  </si>
  <si>
    <t>Philippines</t>
  </si>
  <si>
    <t>PHI</t>
  </si>
  <si>
    <t>Lesotho</t>
  </si>
  <si>
    <t>LES</t>
  </si>
  <si>
    <t>Moldova</t>
  </si>
  <si>
    <t>MDA</t>
  </si>
  <si>
    <t>New Caledonia</t>
  </si>
  <si>
    <t>NCL</t>
  </si>
  <si>
    <t>Tahiti</t>
  </si>
  <si>
    <t>TAH</t>
  </si>
  <si>
    <t>Guyana</t>
  </si>
  <si>
    <t>GUY</t>
  </si>
  <si>
    <t>Afghanistan</t>
  </si>
  <si>
    <t>AFG</t>
  </si>
  <si>
    <t>Hong Kong, China</t>
  </si>
  <si>
    <t>HKG</t>
  </si>
  <si>
    <t>Puerto Rico</t>
  </si>
  <si>
    <t>PUR</t>
  </si>
  <si>
    <t>Yemen</t>
  </si>
  <si>
    <t>YEM</t>
  </si>
  <si>
    <t>Eswatini</t>
  </si>
  <si>
    <t>SWZ</t>
  </si>
  <si>
    <t>Antigua and Barbuda</t>
  </si>
  <si>
    <t>ATG</t>
  </si>
  <si>
    <t>Singapore</t>
  </si>
  <si>
    <t>SGP</t>
  </si>
  <si>
    <t>Maldives</t>
  </si>
  <si>
    <t>MDV</t>
  </si>
  <si>
    <t>Vanuatu</t>
  </si>
  <si>
    <t>VAN</t>
  </si>
  <si>
    <t>Cuba</t>
  </si>
  <si>
    <t>CUB</t>
  </si>
  <si>
    <t>Chinese Taipei</t>
  </si>
  <si>
    <t>TPE</t>
  </si>
  <si>
    <t>Bermuda</t>
  </si>
  <si>
    <t>BER</t>
  </si>
  <si>
    <t>Myanmar</t>
  </si>
  <si>
    <t>MYA</t>
  </si>
  <si>
    <t>St Lucia</t>
  </si>
  <si>
    <t>LCA</t>
  </si>
  <si>
    <t>Malta</t>
  </si>
  <si>
    <t>MLT</t>
  </si>
  <si>
    <t>South Sudan</t>
  </si>
  <si>
    <t>SSD</t>
  </si>
  <si>
    <t>Andorra</t>
  </si>
  <si>
    <t>AND</t>
  </si>
  <si>
    <t>Papua New Guinea</t>
  </si>
  <si>
    <t>PNG</t>
  </si>
  <si>
    <t>St Vincent and the Grenadines</t>
  </si>
  <si>
    <t>VIN</t>
  </si>
  <si>
    <t>Grenada</t>
  </si>
  <si>
    <t>GRN</t>
  </si>
  <si>
    <t>Nepal</t>
  </si>
  <si>
    <t>NEP</t>
  </si>
  <si>
    <t>Chad</t>
  </si>
  <si>
    <t>CHA</t>
  </si>
  <si>
    <t>Barbados</t>
  </si>
  <si>
    <t>BRB</t>
  </si>
  <si>
    <t>Belize</t>
  </si>
  <si>
    <t>BLZ</t>
  </si>
  <si>
    <t>Mauritius</t>
  </si>
  <si>
    <t>MRI</t>
  </si>
  <si>
    <t>Cambodia</t>
  </si>
  <si>
    <t>CAM</t>
  </si>
  <si>
    <t>Montserrat</t>
  </si>
  <si>
    <t>MSR</t>
  </si>
  <si>
    <t>Bhutan</t>
  </si>
  <si>
    <t>BHU</t>
  </si>
  <si>
    <t>Dominica</t>
  </si>
  <si>
    <t>DMA</t>
  </si>
  <si>
    <t>Brunei Darussalam</t>
  </si>
  <si>
    <t>BRU</t>
  </si>
  <si>
    <t>Bangladesh</t>
  </si>
  <si>
    <t>BAN</t>
  </si>
  <si>
    <t>Laos</t>
  </si>
  <si>
    <t>LAO</t>
  </si>
  <si>
    <t>Mongolia</t>
  </si>
  <si>
    <t>MNG</t>
  </si>
  <si>
    <t>American Samoa</t>
  </si>
  <si>
    <t>ASA</t>
  </si>
  <si>
    <t>SÃ£o TomÃ© and PrÃ­ncipe</t>
  </si>
  <si>
    <t>STP</t>
  </si>
  <si>
    <t>Cook Islands</t>
  </si>
  <si>
    <t>COK</t>
  </si>
  <si>
    <t>Djibouti</t>
  </si>
  <si>
    <t>DJI</t>
  </si>
  <si>
    <t>Samoa</t>
  </si>
  <si>
    <t>SAM</t>
  </si>
  <si>
    <t>Macau</t>
  </si>
  <si>
    <t>MAC</t>
  </si>
  <si>
    <t>Cayman Islands</t>
  </si>
  <si>
    <t>CAY</t>
  </si>
  <si>
    <t>Aruba</t>
  </si>
  <si>
    <t>ARU</t>
  </si>
  <si>
    <t>Timor-Leste</t>
  </si>
  <si>
    <t>TLS</t>
  </si>
  <si>
    <t>Gibraltar</t>
  </si>
  <si>
    <t>GIB</t>
  </si>
  <si>
    <t>Pakistan</t>
  </si>
  <si>
    <t>PAK</t>
  </si>
  <si>
    <t>Tonga</t>
  </si>
  <si>
    <t>TGA</t>
  </si>
  <si>
    <t>Sri Lanka</t>
  </si>
  <si>
    <t>SRI</t>
  </si>
  <si>
    <t>Seychelles</t>
  </si>
  <si>
    <t>SEY</t>
  </si>
  <si>
    <t>Somalia</t>
  </si>
  <si>
    <t>SOM</t>
  </si>
  <si>
    <t>Guam</t>
  </si>
  <si>
    <t>GUM</t>
  </si>
  <si>
    <t>Liechtenstein</t>
  </si>
  <si>
    <t>LIE</t>
  </si>
  <si>
    <t>Bahamas</t>
  </si>
  <si>
    <t>BAH</t>
  </si>
  <si>
    <t>Turks and Caicos Islands</t>
  </si>
  <si>
    <t>TCA</t>
  </si>
  <si>
    <t>British Virgin Islands</t>
  </si>
  <si>
    <t>VGB</t>
  </si>
  <si>
    <t>US Virgin Islands</t>
  </si>
  <si>
    <t>VIR</t>
  </si>
  <si>
    <t>Anguilla</t>
  </si>
  <si>
    <t>AIA</t>
  </si>
  <si>
    <t>San Marino</t>
  </si>
  <si>
    <t>SMR</t>
  </si>
  <si>
    <t>Eritrea</t>
  </si>
  <si>
    <t>ERI</t>
  </si>
  <si>
    <t>New Zealand</t>
  </si>
  <si>
    <t>Hong Kong</t>
  </si>
  <si>
    <t>Czech Republic</t>
  </si>
  <si>
    <t>Turkey</t>
  </si>
  <si>
    <t>Gambia</t>
  </si>
  <si>
    <t>St. Kitts and Nevis</t>
  </si>
  <si>
    <t>St. Lucia</t>
  </si>
  <si>
    <t>St. Vincent and the Grenadines</t>
  </si>
  <si>
    <t>Cape Verde Islands</t>
  </si>
  <si>
    <t>Curacao</t>
  </si>
  <si>
    <t>Sao Tome e Principe</t>
  </si>
  <si>
    <t>FYR Macedonia</t>
  </si>
  <si>
    <t>Swaziland</t>
  </si>
  <si>
    <t>St. Vincent / Grenadines</t>
  </si>
  <si>
    <t>LIB</t>
  </si>
  <si>
    <t>Netherlands Antilles</t>
  </si>
  <si>
    <t>ANT</t>
  </si>
  <si>
    <t>Serbia and Montenegro</t>
  </si>
  <si>
    <t>SCG</t>
  </si>
  <si>
    <t>Yugoslavia</t>
  </si>
  <si>
    <t>YUG</t>
  </si>
  <si>
    <t>Zaire</t>
  </si>
  <si>
    <t>ZAI</t>
  </si>
  <si>
    <t>Czechoslovakia</t>
  </si>
  <si>
    <t>TCH</t>
  </si>
  <si>
    <t>Row Labels</t>
  </si>
  <si>
    <t>(blank)</t>
  </si>
  <si>
    <t>Grand Total</t>
  </si>
  <si>
    <t>Average of rank</t>
  </si>
  <si>
    <t>Team</t>
  </si>
  <si>
    <t>Year</t>
  </si>
  <si>
    <t>Avg_rank</t>
  </si>
  <si>
    <t>Afghanistan-2003</t>
  </si>
  <si>
    <t>Afghanistan-2004</t>
  </si>
  <si>
    <t>Afghanistan-2005</t>
  </si>
  <si>
    <t>Afghanistan-2006</t>
  </si>
  <si>
    <t>Afghanistan-2007</t>
  </si>
  <si>
    <t>Afghanistan-2008</t>
  </si>
  <si>
    <t>Afghanistan-2009</t>
  </si>
  <si>
    <t>Afghanistan-2010</t>
  </si>
  <si>
    <t>Afghanistan-2011</t>
  </si>
  <si>
    <t>Afghanistan-2012</t>
  </si>
  <si>
    <t>Afghanistan-2013</t>
  </si>
  <si>
    <t>Afghanistan-2014</t>
  </si>
  <si>
    <t>Afghanistan-2015</t>
  </si>
  <si>
    <t>Afghanistan-2016</t>
  </si>
  <si>
    <t>Afghanistan-2017</t>
  </si>
  <si>
    <t>Afghanistan-2018</t>
  </si>
  <si>
    <t>Afghanistan-2019</t>
  </si>
  <si>
    <t>Afghanistan-2020</t>
  </si>
  <si>
    <t>Afghanistan-2021</t>
  </si>
  <si>
    <t>Afghanistan-2022</t>
  </si>
  <si>
    <t>Afghanistan-2023</t>
  </si>
  <si>
    <t>Afghanistan-2024</t>
  </si>
  <si>
    <t>Albania-1992</t>
  </si>
  <si>
    <t>Albania-1993</t>
  </si>
  <si>
    <t>Albania-1994</t>
  </si>
  <si>
    <t>Albania-1995</t>
  </si>
  <si>
    <t>Albania-1996</t>
  </si>
  <si>
    <t>Albania-1997</t>
  </si>
  <si>
    <t>Albania-1998</t>
  </si>
  <si>
    <t>Albania-1999</t>
  </si>
  <si>
    <t>Albania-2000</t>
  </si>
  <si>
    <t>Albania-2001</t>
  </si>
  <si>
    <t>Albania-2002</t>
  </si>
  <si>
    <t>Albania-2003</t>
  </si>
  <si>
    <t>Albania-2004</t>
  </si>
  <si>
    <t>Albania-2005</t>
  </si>
  <si>
    <t>Albania-2006</t>
  </si>
  <si>
    <t>Albania-2007</t>
  </si>
  <si>
    <t>Albania-2008</t>
  </si>
  <si>
    <t>Albania-2009</t>
  </si>
  <si>
    <t>Albania-2010</t>
  </si>
  <si>
    <t>Albania-2011</t>
  </si>
  <si>
    <t>Albania-2012</t>
  </si>
  <si>
    <t>Albania-2013</t>
  </si>
  <si>
    <t>Albania-2014</t>
  </si>
  <si>
    <t>Albania-2015</t>
  </si>
  <si>
    <t>Albania-2016</t>
  </si>
  <si>
    <t>Albania-2017</t>
  </si>
  <si>
    <t>Albania-2018</t>
  </si>
  <si>
    <t>Albania-2019</t>
  </si>
  <si>
    <t>Albania-2020</t>
  </si>
  <si>
    <t>Albania-2021</t>
  </si>
  <si>
    <t>Albania-2022</t>
  </si>
  <si>
    <t>Albania-2023</t>
  </si>
  <si>
    <t>Albania-2024</t>
  </si>
  <si>
    <t>Algeria-1992</t>
  </si>
  <si>
    <t>Algeria-1993</t>
  </si>
  <si>
    <t>Algeria-1994</t>
  </si>
  <si>
    <t>Algeria-1995</t>
  </si>
  <si>
    <t>Algeria-1996</t>
  </si>
  <si>
    <t>Algeria-1997</t>
  </si>
  <si>
    <t>Algeria-1998</t>
  </si>
  <si>
    <t>Algeria-1999</t>
  </si>
  <si>
    <t>Algeria-2000</t>
  </si>
  <si>
    <t>Algeria-2001</t>
  </si>
  <si>
    <t>Algeria-2002</t>
  </si>
  <si>
    <t>Algeria-2003</t>
  </si>
  <si>
    <t>Algeria-2004</t>
  </si>
  <si>
    <t>Algeria-2005</t>
  </si>
  <si>
    <t>Algeria-2006</t>
  </si>
  <si>
    <t>Algeria-2007</t>
  </si>
  <si>
    <t>Algeria-2008</t>
  </si>
  <si>
    <t>Algeria-2009</t>
  </si>
  <si>
    <t>Algeria-2010</t>
  </si>
  <si>
    <t>Algeria-2011</t>
  </si>
  <si>
    <t>Algeria-2012</t>
  </si>
  <si>
    <t>Algeria-2013</t>
  </si>
  <si>
    <t>Algeria-2014</t>
  </si>
  <si>
    <t>Algeria-2015</t>
  </si>
  <si>
    <t>Algeria-2016</t>
  </si>
  <si>
    <t>Algeria-2017</t>
  </si>
  <si>
    <t>Algeria-2018</t>
  </si>
  <si>
    <t>Algeria-2019</t>
  </si>
  <si>
    <t>Algeria-2020</t>
  </si>
  <si>
    <t>Algeria-2021</t>
  </si>
  <si>
    <t>Algeria-2022</t>
  </si>
  <si>
    <t>Algeria-2023</t>
  </si>
  <si>
    <t>Algeria-2024</t>
  </si>
  <si>
    <t>American Samoa-1998</t>
  </si>
  <si>
    <t>American Samoa-1999</t>
  </si>
  <si>
    <t>American Samoa-2000</t>
  </si>
  <si>
    <t>American Samoa-2001</t>
  </si>
  <si>
    <t>American Samoa-2002</t>
  </si>
  <si>
    <t>American Samoa-2003</t>
  </si>
  <si>
    <t>American Samoa-2004</t>
  </si>
  <si>
    <t>American Samoa-2005</t>
  </si>
  <si>
    <t>American Samoa-2006</t>
  </si>
  <si>
    <t>American Samoa-2007</t>
  </si>
  <si>
    <t>American Samoa-2008</t>
  </si>
  <si>
    <t>American Samoa-2009</t>
  </si>
  <si>
    <t>American Samoa-2010</t>
  </si>
  <si>
    <t>American Samoa-2011</t>
  </si>
  <si>
    <t>American Samoa-2012</t>
  </si>
  <si>
    <t>American Samoa-2013</t>
  </si>
  <si>
    <t>American Samoa-2014</t>
  </si>
  <si>
    <t>American Samoa-2015</t>
  </si>
  <si>
    <t>American Samoa-2016</t>
  </si>
  <si>
    <t>American Samoa-2017</t>
  </si>
  <si>
    <t>American Samoa-2018</t>
  </si>
  <si>
    <t>American Samoa-2019</t>
  </si>
  <si>
    <t>American Samoa-2020</t>
  </si>
  <si>
    <t>American Samoa-2021</t>
  </si>
  <si>
    <t>American Samoa-2022</t>
  </si>
  <si>
    <t>American Samoa-2023</t>
  </si>
  <si>
    <t>American Samoa-2024</t>
  </si>
  <si>
    <t>Andorra-1996</t>
  </si>
  <si>
    <t>Andorra-1997</t>
  </si>
  <si>
    <t>Andorra-1998</t>
  </si>
  <si>
    <t>Andorra-1999</t>
  </si>
  <si>
    <t>Andorra-2000</t>
  </si>
  <si>
    <t>Andorra-2001</t>
  </si>
  <si>
    <t>Andorra-2002</t>
  </si>
  <si>
    <t>Andorra-2003</t>
  </si>
  <si>
    <t>Andorra-2004</t>
  </si>
  <si>
    <t>Andorra-2005</t>
  </si>
  <si>
    <t>Andorra-2006</t>
  </si>
  <si>
    <t>Andorra-2007</t>
  </si>
  <si>
    <t>Andorra-2008</t>
  </si>
  <si>
    <t>Andorra-2009</t>
  </si>
  <si>
    <t>Andorra-2010</t>
  </si>
  <si>
    <t>Andorra-2011</t>
  </si>
  <si>
    <t>Andorra-2012</t>
  </si>
  <si>
    <t>Andorra-2013</t>
  </si>
  <si>
    <t>Andorra-2014</t>
  </si>
  <si>
    <t>Andorra-2015</t>
  </si>
  <si>
    <t>Andorra-2016</t>
  </si>
  <si>
    <t>Andorra-2017</t>
  </si>
  <si>
    <t>Andorra-2018</t>
  </si>
  <si>
    <t>Andorra-2019</t>
  </si>
  <si>
    <t>Andorra-2020</t>
  </si>
  <si>
    <t>Andorra-2021</t>
  </si>
  <si>
    <t>Andorra-2022</t>
  </si>
  <si>
    <t>Andorra-2023</t>
  </si>
  <si>
    <t>Andorra-2024</t>
  </si>
  <si>
    <t>Angola-1992</t>
  </si>
  <si>
    <t>Angola-1993</t>
  </si>
  <si>
    <t>Angola-1994</t>
  </si>
  <si>
    <t>Angola-1995</t>
  </si>
  <si>
    <t>Angola-1996</t>
  </si>
  <si>
    <t>Angola-1997</t>
  </si>
  <si>
    <t>Angola-1998</t>
  </si>
  <si>
    <t>Angola-1999</t>
  </si>
  <si>
    <t>Angola-2000</t>
  </si>
  <si>
    <t>Angola-2001</t>
  </si>
  <si>
    <t>Angola-2002</t>
  </si>
  <si>
    <t>Angola-2003</t>
  </si>
  <si>
    <t>Angola-2004</t>
  </si>
  <si>
    <t>Angola-2005</t>
  </si>
  <si>
    <t>Angola-2006</t>
  </si>
  <si>
    <t>Angola-2007</t>
  </si>
  <si>
    <t>Angola-2008</t>
  </si>
  <si>
    <t>Angola-2009</t>
  </si>
  <si>
    <t>Angola-2010</t>
  </si>
  <si>
    <t>Angola-2011</t>
  </si>
  <si>
    <t>Angola-2012</t>
  </si>
  <si>
    <t>Angola-2013</t>
  </si>
  <si>
    <t>Angola-2014</t>
  </si>
  <si>
    <t>Angola-2015</t>
  </si>
  <si>
    <t>Angola-2016</t>
  </si>
  <si>
    <t>Angola-2017</t>
  </si>
  <si>
    <t>Angola-2018</t>
  </si>
  <si>
    <t>Angola-2019</t>
  </si>
  <si>
    <t>Angola-2020</t>
  </si>
  <si>
    <t>Angola-2021</t>
  </si>
  <si>
    <t>Angola-2022</t>
  </si>
  <si>
    <t>Angola-2023</t>
  </si>
  <si>
    <t>Angola-2024</t>
  </si>
  <si>
    <t>Anguilla-1997</t>
  </si>
  <si>
    <t>Anguilla-1998</t>
  </si>
  <si>
    <t>Anguilla-1999</t>
  </si>
  <si>
    <t>Anguilla-2000</t>
  </si>
  <si>
    <t>Anguilla-2001</t>
  </si>
  <si>
    <t>Anguilla-2002</t>
  </si>
  <si>
    <t>Anguilla-2003</t>
  </si>
  <si>
    <t>Anguilla-2004</t>
  </si>
  <si>
    <t>Anguilla-2005</t>
  </si>
  <si>
    <t>Anguilla-2006</t>
  </si>
  <si>
    <t>Anguilla-2007</t>
  </si>
  <si>
    <t>Anguilla-2008</t>
  </si>
  <si>
    <t>Anguilla-2009</t>
  </si>
  <si>
    <t>Anguilla-2010</t>
  </si>
  <si>
    <t>Anguilla-2011</t>
  </si>
  <si>
    <t>Anguilla-2012</t>
  </si>
  <si>
    <t>Anguilla-2013</t>
  </si>
  <si>
    <t>Anguilla-2014</t>
  </si>
  <si>
    <t>Anguilla-2015</t>
  </si>
  <si>
    <t>Anguilla-2016</t>
  </si>
  <si>
    <t>Anguilla-2017</t>
  </si>
  <si>
    <t>Anguilla-2018</t>
  </si>
  <si>
    <t>Anguilla-2019</t>
  </si>
  <si>
    <t>Anguilla-2020</t>
  </si>
  <si>
    <t>Anguilla-2021</t>
  </si>
  <si>
    <t>Anguilla-2022</t>
  </si>
  <si>
    <t>Anguilla-2023</t>
  </si>
  <si>
    <t>Anguilla-2024</t>
  </si>
  <si>
    <t>Antigua and Barbuda-1992</t>
  </si>
  <si>
    <t>Antigua and Barbuda-1993</t>
  </si>
  <si>
    <t>Antigua and Barbuda-1994</t>
  </si>
  <si>
    <t>Antigua and Barbuda-1995</t>
  </si>
  <si>
    <t>Antigua and Barbuda-1996</t>
  </si>
  <si>
    <t>Antigua and Barbuda-1997</t>
  </si>
  <si>
    <t>Antigua and Barbuda-1998</t>
  </si>
  <si>
    <t>Antigua and Barbuda-1999</t>
  </si>
  <si>
    <t>Antigua and Barbuda-2000</t>
  </si>
  <si>
    <t>Antigua and Barbuda-2001</t>
  </si>
  <si>
    <t>Antigua and Barbuda-2002</t>
  </si>
  <si>
    <t>Antigua and Barbuda-2003</t>
  </si>
  <si>
    <t>Antigua and Barbuda-2004</t>
  </si>
  <si>
    <t>Antigua and Barbuda-2005</t>
  </si>
  <si>
    <t>Antigua and Barbuda-2006</t>
  </si>
  <si>
    <t>Antigua and Barbuda-2007</t>
  </si>
  <si>
    <t>Antigua and Barbuda-2008</t>
  </si>
  <si>
    <t>Antigua and Barbuda-2009</t>
  </si>
  <si>
    <t>Antigua and Barbuda-2010</t>
  </si>
  <si>
    <t>Antigua and Barbuda-2011</t>
  </si>
  <si>
    <t>Antigua and Barbuda-2012</t>
  </si>
  <si>
    <t>Antigua and Barbuda-2013</t>
  </si>
  <si>
    <t>Antigua and Barbuda-2014</t>
  </si>
  <si>
    <t>Antigua and Barbuda-2015</t>
  </si>
  <si>
    <t>Antigua and Barbuda-2016</t>
  </si>
  <si>
    <t>Antigua and Barbuda-2017</t>
  </si>
  <si>
    <t>Antigua and Barbuda-2018</t>
  </si>
  <si>
    <t>Antigua and Barbuda-2019</t>
  </si>
  <si>
    <t>Antigua and Barbuda-2020</t>
  </si>
  <si>
    <t>Antigua and Barbuda-2021</t>
  </si>
  <si>
    <t>Antigua and Barbuda-2022</t>
  </si>
  <si>
    <t>Antigua and Barbuda-2023</t>
  </si>
  <si>
    <t>Antigua and Barbuda-2024</t>
  </si>
  <si>
    <t>Aotearoa New Zealand-2023</t>
  </si>
  <si>
    <t>Aotearoa New Zealand-2024</t>
  </si>
  <si>
    <t>Argentina-1992</t>
  </si>
  <si>
    <t>Argentina-1993</t>
  </si>
  <si>
    <t>Argentina-1994</t>
  </si>
  <si>
    <t>Argentina-1995</t>
  </si>
  <si>
    <t>Argentina-1996</t>
  </si>
  <si>
    <t>Argentina-1997</t>
  </si>
  <si>
    <t>Argentina-1998</t>
  </si>
  <si>
    <t>Argentina-1999</t>
  </si>
  <si>
    <t>Argentina-2000</t>
  </si>
  <si>
    <t>Argentina-2001</t>
  </si>
  <si>
    <t>Argentina-2002</t>
  </si>
  <si>
    <t>Argentina-2003</t>
  </si>
  <si>
    <t>Argentina-2004</t>
  </si>
  <si>
    <t>Argentina-2005</t>
  </si>
  <si>
    <t>Argentina-2006</t>
  </si>
  <si>
    <t>Argentina-2007</t>
  </si>
  <si>
    <t>Argentina-2008</t>
  </si>
  <si>
    <t>Argentina-2009</t>
  </si>
  <si>
    <t>Argentina-2010</t>
  </si>
  <si>
    <t>Argentina-2011</t>
  </si>
  <si>
    <t>Argentina-2012</t>
  </si>
  <si>
    <t>Argentina-2013</t>
  </si>
  <si>
    <t>Argentina-2014</t>
  </si>
  <si>
    <t>Argentina-2015</t>
  </si>
  <si>
    <t>Argentina-2016</t>
  </si>
  <si>
    <t>Argentina-2017</t>
  </si>
  <si>
    <t>Argentina-2018</t>
  </si>
  <si>
    <t>Argentina-2019</t>
  </si>
  <si>
    <t>Argentina-2020</t>
  </si>
  <si>
    <t>Argentina-2021</t>
  </si>
  <si>
    <t>Argentina-2022</t>
  </si>
  <si>
    <t>Argentina-2023</t>
  </si>
  <si>
    <t>Argentina-2024</t>
  </si>
  <si>
    <t>Armenia-1994</t>
  </si>
  <si>
    <t>Armenia-1995</t>
  </si>
  <si>
    <t>Armenia-1996</t>
  </si>
  <si>
    <t>Armenia-1997</t>
  </si>
  <si>
    <t>Armenia-1998</t>
  </si>
  <si>
    <t>Armenia-1999</t>
  </si>
  <si>
    <t>Armenia-2000</t>
  </si>
  <si>
    <t>Armenia-2001</t>
  </si>
  <si>
    <t>Armenia-2002</t>
  </si>
  <si>
    <t>Armenia-2003</t>
  </si>
  <si>
    <t>Armenia-2004</t>
  </si>
  <si>
    <t>Armenia-2005</t>
  </si>
  <si>
    <t>Armenia-2006</t>
  </si>
  <si>
    <t>Armenia-2007</t>
  </si>
  <si>
    <t>Armenia-2008</t>
  </si>
  <si>
    <t>Armenia-2009</t>
  </si>
  <si>
    <t>Armenia-2010</t>
  </si>
  <si>
    <t>Armenia-2011</t>
  </si>
  <si>
    <t>Armenia-2012</t>
  </si>
  <si>
    <t>Armenia-2013</t>
  </si>
  <si>
    <t>Armenia-2014</t>
  </si>
  <si>
    <t>Armenia-2015</t>
  </si>
  <si>
    <t>Armenia-2016</t>
  </si>
  <si>
    <t>Armenia-2017</t>
  </si>
  <si>
    <t>Armenia-2018</t>
  </si>
  <si>
    <t>Armenia-2019</t>
  </si>
  <si>
    <t>Armenia-2020</t>
  </si>
  <si>
    <t>Armenia-2021</t>
  </si>
  <si>
    <t>Armenia-2022</t>
  </si>
  <si>
    <t>Armenia-2023</t>
  </si>
  <si>
    <t>Armenia-2024</t>
  </si>
  <si>
    <t>Aruba-1992</t>
  </si>
  <si>
    <t>Aruba-1993</t>
  </si>
  <si>
    <t>Aruba-1994</t>
  </si>
  <si>
    <t>Aruba-1995</t>
  </si>
  <si>
    <t>Aruba-1996</t>
  </si>
  <si>
    <t>Aruba-1997</t>
  </si>
  <si>
    <t>Aruba-1998</t>
  </si>
  <si>
    <t>Aruba-1999</t>
  </si>
  <si>
    <t>Aruba-2000</t>
  </si>
  <si>
    <t>Aruba-2001</t>
  </si>
  <si>
    <t>Aruba-2002</t>
  </si>
  <si>
    <t>Aruba-2003</t>
  </si>
  <si>
    <t>Aruba-2004</t>
  </si>
  <si>
    <t>Aruba-2005</t>
  </si>
  <si>
    <t>Aruba-2006</t>
  </si>
  <si>
    <t>Aruba-2007</t>
  </si>
  <si>
    <t>Aruba-2008</t>
  </si>
  <si>
    <t>Aruba-2009</t>
  </si>
  <si>
    <t>Aruba-2010</t>
  </si>
  <si>
    <t>Aruba-2011</t>
  </si>
  <si>
    <t>Aruba-2012</t>
  </si>
  <si>
    <t>Aruba-2013</t>
  </si>
  <si>
    <t>Aruba-2014</t>
  </si>
  <si>
    <t>Aruba-2015</t>
  </si>
  <si>
    <t>Aruba-2016</t>
  </si>
  <si>
    <t>Aruba-2017</t>
  </si>
  <si>
    <t>Aruba-2018</t>
  </si>
  <si>
    <t>Aruba-2019</t>
  </si>
  <si>
    <t>Aruba-2020</t>
  </si>
  <si>
    <t>Aruba-2021</t>
  </si>
  <si>
    <t>Aruba-2022</t>
  </si>
  <si>
    <t>Aruba-2023</t>
  </si>
  <si>
    <t>Aruba-2024</t>
  </si>
  <si>
    <t>Australia-1992</t>
  </si>
  <si>
    <t>Australia-1993</t>
  </si>
  <si>
    <t>Australia-1994</t>
  </si>
  <si>
    <t>Australia-1995</t>
  </si>
  <si>
    <t>Australia-1996</t>
  </si>
  <si>
    <t>Australia-1997</t>
  </si>
  <si>
    <t>Australia-1998</t>
  </si>
  <si>
    <t>Australia-1999</t>
  </si>
  <si>
    <t>Australia-2000</t>
  </si>
  <si>
    <t>Australia-2001</t>
  </si>
  <si>
    <t>Australia-2002</t>
  </si>
  <si>
    <t>Australia-2003</t>
  </si>
  <si>
    <t>Australia-2004</t>
  </si>
  <si>
    <t>Australia-2005</t>
  </si>
  <si>
    <t>Australia-2006</t>
  </si>
  <si>
    <t>Australia-2007</t>
  </si>
  <si>
    <t>Australia-2008</t>
  </si>
  <si>
    <t>Australia-2009</t>
  </si>
  <si>
    <t>Australia-2010</t>
  </si>
  <si>
    <t>Australia-2011</t>
  </si>
  <si>
    <t>Australia-2012</t>
  </si>
  <si>
    <t>Australia-2013</t>
  </si>
  <si>
    <t>Australia-2014</t>
  </si>
  <si>
    <t>Australia-2015</t>
  </si>
  <si>
    <t>Australia-2016</t>
  </si>
  <si>
    <t>Australia-2017</t>
  </si>
  <si>
    <t>Australia-2018</t>
  </si>
  <si>
    <t>Australia-2019</t>
  </si>
  <si>
    <t>Australia-2020</t>
  </si>
  <si>
    <t>Australia-2021</t>
  </si>
  <si>
    <t>Australia-2022</t>
  </si>
  <si>
    <t>Australia-2023</t>
  </si>
  <si>
    <t>Australia-2024</t>
  </si>
  <si>
    <t>Austria-1992</t>
  </si>
  <si>
    <t>Austria-1993</t>
  </si>
  <si>
    <t>Austria-1994</t>
  </si>
  <si>
    <t>Austria-1995</t>
  </si>
  <si>
    <t>Austria-1996</t>
  </si>
  <si>
    <t>Austria-1997</t>
  </si>
  <si>
    <t>Austria-1998</t>
  </si>
  <si>
    <t>Austria-1999</t>
  </si>
  <si>
    <t>Austria-2000</t>
  </si>
  <si>
    <t>Austria-2001</t>
  </si>
  <si>
    <t>Austria-2002</t>
  </si>
  <si>
    <t>Austria-2003</t>
  </si>
  <si>
    <t>Austria-2004</t>
  </si>
  <si>
    <t>Austria-2005</t>
  </si>
  <si>
    <t>Austria-2006</t>
  </si>
  <si>
    <t>Austria-2007</t>
  </si>
  <si>
    <t>Austria-2008</t>
  </si>
  <si>
    <t>Austria-2009</t>
  </si>
  <si>
    <t>Austria-2010</t>
  </si>
  <si>
    <t>Austria-2011</t>
  </si>
  <si>
    <t>Austria-2012</t>
  </si>
  <si>
    <t>Austria-2013</t>
  </si>
  <si>
    <t>Austria-2014</t>
  </si>
  <si>
    <t>Austria-2015</t>
  </si>
  <si>
    <t>Austria-2016</t>
  </si>
  <si>
    <t>Austria-2017</t>
  </si>
  <si>
    <t>Austria-2018</t>
  </si>
  <si>
    <t>Austria-2019</t>
  </si>
  <si>
    <t>Austria-2020</t>
  </si>
  <si>
    <t>Austria-2021</t>
  </si>
  <si>
    <t>Austria-2022</t>
  </si>
  <si>
    <t>Austria-2023</t>
  </si>
  <si>
    <t>Austria-2024</t>
  </si>
  <si>
    <t>Azerbaijan-1994</t>
  </si>
  <si>
    <t>Azerbaijan-1995</t>
  </si>
  <si>
    <t>Azerbaijan-1996</t>
  </si>
  <si>
    <t>Azerbaijan-1997</t>
  </si>
  <si>
    <t>Azerbaijan-1998</t>
  </si>
  <si>
    <t>Azerbaijan-1999</t>
  </si>
  <si>
    <t>Azerbaijan-2000</t>
  </si>
  <si>
    <t>Azerbaijan-2001</t>
  </si>
  <si>
    <t>Azerbaijan-2002</t>
  </si>
  <si>
    <t>Azerbaijan-2003</t>
  </si>
  <si>
    <t>Azerbaijan-2004</t>
  </si>
  <si>
    <t>Azerbaijan-2005</t>
  </si>
  <si>
    <t>Azerbaijan-2006</t>
  </si>
  <si>
    <t>Azerbaijan-2007</t>
  </si>
  <si>
    <t>Azerbaijan-2008</t>
  </si>
  <si>
    <t>Azerbaijan-2009</t>
  </si>
  <si>
    <t>Azerbaijan-2010</t>
  </si>
  <si>
    <t>Azerbaijan-2011</t>
  </si>
  <si>
    <t>Azerbaijan-2012</t>
  </si>
  <si>
    <t>Azerbaijan-2013</t>
  </si>
  <si>
    <t>Azerbaijan-2014</t>
  </si>
  <si>
    <t>Azerbaijan-2015</t>
  </si>
  <si>
    <t>Azerbaijan-2016</t>
  </si>
  <si>
    <t>Azerbaijan-2017</t>
  </si>
  <si>
    <t>Azerbaijan-2018</t>
  </si>
  <si>
    <t>Azerbaijan-2019</t>
  </si>
  <si>
    <t>Azerbaijan-2020</t>
  </si>
  <si>
    <t>Azerbaijan-2021</t>
  </si>
  <si>
    <t>Azerbaijan-2022</t>
  </si>
  <si>
    <t>Azerbaijan-2023</t>
  </si>
  <si>
    <t>Azerbaijan-2024</t>
  </si>
  <si>
    <t>Bahamas-1992</t>
  </si>
  <si>
    <t>Bahamas-1993</t>
  </si>
  <si>
    <t>Bahamas-1999</t>
  </si>
  <si>
    <t>Bahamas-2000</t>
  </si>
  <si>
    <t>Bahamas-2001</t>
  </si>
  <si>
    <t>Bahamas-2002</t>
  </si>
  <si>
    <t>Bahamas-2003</t>
  </si>
  <si>
    <t>Bahamas-2004</t>
  </si>
  <si>
    <t>Bahamas-2005</t>
  </si>
  <si>
    <t>Bahamas-2006</t>
  </si>
  <si>
    <t>Bahamas-2007</t>
  </si>
  <si>
    <t>Bahamas-2008</t>
  </si>
  <si>
    <t>Bahamas-2009</t>
  </si>
  <si>
    <t>Bahamas-2010</t>
  </si>
  <si>
    <t>Bahamas-2011</t>
  </si>
  <si>
    <t>Bahamas-2012</t>
  </si>
  <si>
    <t>Bahamas-2013</t>
  </si>
  <si>
    <t>Bahamas-2014</t>
  </si>
  <si>
    <t>Bahamas-2015</t>
  </si>
  <si>
    <t>Bahamas-2016</t>
  </si>
  <si>
    <t>Bahamas-2017</t>
  </si>
  <si>
    <t>Bahamas-2018</t>
  </si>
  <si>
    <t>Bahamas-2019</t>
  </si>
  <si>
    <t>Bahamas-2020</t>
  </si>
  <si>
    <t>Bahamas-2021</t>
  </si>
  <si>
    <t>Bahamas-2022</t>
  </si>
  <si>
    <t>Bahamas-2023</t>
  </si>
  <si>
    <t>Bahamas-2024</t>
  </si>
  <si>
    <t>Bahrain-1992</t>
  </si>
  <si>
    <t>Bahrain-1993</t>
  </si>
  <si>
    <t>Bahrain-1994</t>
  </si>
  <si>
    <t>Bahrain-1995</t>
  </si>
  <si>
    <t>Bahrain-1996</t>
  </si>
  <si>
    <t>Bahrain-1997</t>
  </si>
  <si>
    <t>Bahrain-1998</t>
  </si>
  <si>
    <t>Bahrain-1999</t>
  </si>
  <si>
    <t>Bahrain-2000</t>
  </si>
  <si>
    <t>Bahrain-2001</t>
  </si>
  <si>
    <t>Bahrain-2002</t>
  </si>
  <si>
    <t>Bahrain-2003</t>
  </si>
  <si>
    <t>Bahrain-2004</t>
  </si>
  <si>
    <t>Bahrain-2005</t>
  </si>
  <si>
    <t>Bahrain-2006</t>
  </si>
  <si>
    <t>Bahrain-2007</t>
  </si>
  <si>
    <t>Bahrain-2008</t>
  </si>
  <si>
    <t>Bahrain-2009</t>
  </si>
  <si>
    <t>Bahrain-2010</t>
  </si>
  <si>
    <t>Bahrain-2011</t>
  </si>
  <si>
    <t>Bahrain-2012</t>
  </si>
  <si>
    <t>Bahrain-2013</t>
  </si>
  <si>
    <t>Bahrain-2014</t>
  </si>
  <si>
    <t>Bahrain-2015</t>
  </si>
  <si>
    <t>Bahrain-2016</t>
  </si>
  <si>
    <t>Bahrain-2017</t>
  </si>
  <si>
    <t>Bahrain-2018</t>
  </si>
  <si>
    <t>Bahrain-2019</t>
  </si>
  <si>
    <t>Bahrain-2020</t>
  </si>
  <si>
    <t>Bahrain-2021</t>
  </si>
  <si>
    <t>Bahrain-2022</t>
  </si>
  <si>
    <t>Bahrain-2023</t>
  </si>
  <si>
    <t>Bahrain-2024</t>
  </si>
  <si>
    <t>Bangladesh-1992</t>
  </si>
  <si>
    <t>Bangladesh-1993</t>
  </si>
  <si>
    <t>Bangladesh-1994</t>
  </si>
  <si>
    <t>Bangladesh-1995</t>
  </si>
  <si>
    <t>Bangladesh-1996</t>
  </si>
  <si>
    <t>Bangladesh-1997</t>
  </si>
  <si>
    <t>Bangladesh-1998</t>
  </si>
  <si>
    <t>Bangladesh-1999</t>
  </si>
  <si>
    <t>Bangladesh-2000</t>
  </si>
  <si>
    <t>Bangladesh-2001</t>
  </si>
  <si>
    <t>Bangladesh-2002</t>
  </si>
  <si>
    <t>Bangladesh-2003</t>
  </si>
  <si>
    <t>Bangladesh-2004</t>
  </si>
  <si>
    <t>Bangladesh-2005</t>
  </si>
  <si>
    <t>Bangladesh-2006</t>
  </si>
  <si>
    <t>Bangladesh-2007</t>
  </si>
  <si>
    <t>Bangladesh-2008</t>
  </si>
  <si>
    <t>Bangladesh-2009</t>
  </si>
  <si>
    <t>Bangladesh-2010</t>
  </si>
  <si>
    <t>Bangladesh-2011</t>
  </si>
  <si>
    <t>Bangladesh-2012</t>
  </si>
  <si>
    <t>Bangladesh-2013</t>
  </si>
  <si>
    <t>Bangladesh-2014</t>
  </si>
  <si>
    <t>Bangladesh-2015</t>
  </si>
  <si>
    <t>Bangladesh-2016</t>
  </si>
  <si>
    <t>Bangladesh-2017</t>
  </si>
  <si>
    <t>Bangladesh-2018</t>
  </si>
  <si>
    <t>Bangladesh-2019</t>
  </si>
  <si>
    <t>Bangladesh-2020</t>
  </si>
  <si>
    <t>Bangladesh-2021</t>
  </si>
  <si>
    <t>Bangladesh-2022</t>
  </si>
  <si>
    <t>Bangladesh-2023</t>
  </si>
  <si>
    <t>Bangladesh-2024</t>
  </si>
  <si>
    <t>Barbados-1992</t>
  </si>
  <si>
    <t>Barbados-1993</t>
  </si>
  <si>
    <t>Barbados-1994</t>
  </si>
  <si>
    <t>Barbados-1995</t>
  </si>
  <si>
    <t>Barbados-1996</t>
  </si>
  <si>
    <t>Barbados-1997</t>
  </si>
  <si>
    <t>Barbados-1998</t>
  </si>
  <si>
    <t>Barbados-1999</t>
  </si>
  <si>
    <t>Barbados-2000</t>
  </si>
  <si>
    <t>Barbados-2001</t>
  </si>
  <si>
    <t>Barbados-2002</t>
  </si>
  <si>
    <t>Barbados-2003</t>
  </si>
  <si>
    <t>Barbados-2004</t>
  </si>
  <si>
    <t>Barbados-2005</t>
  </si>
  <si>
    <t>Barbados-2006</t>
  </si>
  <si>
    <t>Barbados-2007</t>
  </si>
  <si>
    <t>Barbados-2008</t>
  </si>
  <si>
    <t>Barbados-2009</t>
  </si>
  <si>
    <t>Barbados-2010</t>
  </si>
  <si>
    <t>Barbados-2011</t>
  </si>
  <si>
    <t>Barbados-2012</t>
  </si>
  <si>
    <t>Barbados-2013</t>
  </si>
  <si>
    <t>Barbados-2014</t>
  </si>
  <si>
    <t>Barbados-2015</t>
  </si>
  <si>
    <t>Barbados-2016</t>
  </si>
  <si>
    <t>Barbados-2017</t>
  </si>
  <si>
    <t>Barbados-2018</t>
  </si>
  <si>
    <t>Barbados-2019</t>
  </si>
  <si>
    <t>Barbados-2020</t>
  </si>
  <si>
    <t>Barbados-2021</t>
  </si>
  <si>
    <t>Barbados-2022</t>
  </si>
  <si>
    <t>Barbados-2023</t>
  </si>
  <si>
    <t>Barbados-2024</t>
  </si>
  <si>
    <t>Belarus-1992</t>
  </si>
  <si>
    <t>Belarus-1993</t>
  </si>
  <si>
    <t>Belarus-1994</t>
  </si>
  <si>
    <t>Belarus-1995</t>
  </si>
  <si>
    <t>Belarus-1996</t>
  </si>
  <si>
    <t>Belarus-1997</t>
  </si>
  <si>
    <t>Belarus-1998</t>
  </si>
  <si>
    <t>Belarus-1999</t>
  </si>
  <si>
    <t>Belarus-2000</t>
  </si>
  <si>
    <t>Belarus-2001</t>
  </si>
  <si>
    <t>Belarus-2002</t>
  </si>
  <si>
    <t>Belarus-2003</t>
  </si>
  <si>
    <t>Belarus-2004</t>
  </si>
  <si>
    <t>Belarus-2005</t>
  </si>
  <si>
    <t>Belarus-2006</t>
  </si>
  <si>
    <t>Belarus-2007</t>
  </si>
  <si>
    <t>Belarus-2008</t>
  </si>
  <si>
    <t>Belarus-2009</t>
  </si>
  <si>
    <t>Belarus-2010</t>
  </si>
  <si>
    <t>Belarus-2011</t>
  </si>
  <si>
    <t>Belarus-2012</t>
  </si>
  <si>
    <t>Belarus-2013</t>
  </si>
  <si>
    <t>Belarus-2014</t>
  </si>
  <si>
    <t>Belarus-2015</t>
  </si>
  <si>
    <t>Belarus-2016</t>
  </si>
  <si>
    <t>Belarus-2017</t>
  </si>
  <si>
    <t>Belarus-2018</t>
  </si>
  <si>
    <t>Belarus-2019</t>
  </si>
  <si>
    <t>Belarus-2020</t>
  </si>
  <si>
    <t>Belarus-2021</t>
  </si>
  <si>
    <t>Belarus-2022</t>
  </si>
  <si>
    <t>Belarus-2023</t>
  </si>
  <si>
    <t>Belarus-2024</t>
  </si>
  <si>
    <t>Belgium-1992</t>
  </si>
  <si>
    <t>Belgium-1993</t>
  </si>
  <si>
    <t>Belgium-1994</t>
  </si>
  <si>
    <t>Belgium-1995</t>
  </si>
  <si>
    <t>Belgium-1996</t>
  </si>
  <si>
    <t>Belgium-1997</t>
  </si>
  <si>
    <t>Belgium-1998</t>
  </si>
  <si>
    <t>Belgium-1999</t>
  </si>
  <si>
    <t>Belgium-2000</t>
  </si>
  <si>
    <t>Belgium-2001</t>
  </si>
  <si>
    <t>Belgium-2002</t>
  </si>
  <si>
    <t>Belgium-2003</t>
  </si>
  <si>
    <t>Belgium-2004</t>
  </si>
  <si>
    <t>Belgium-2005</t>
  </si>
  <si>
    <t>Belgium-2006</t>
  </si>
  <si>
    <t>Belgium-2007</t>
  </si>
  <si>
    <t>Belgium-2008</t>
  </si>
  <si>
    <t>Belgium-2009</t>
  </si>
  <si>
    <t>Belgium-2010</t>
  </si>
  <si>
    <t>Belgium-2011</t>
  </si>
  <si>
    <t>Belgium-2012</t>
  </si>
  <si>
    <t>Belgium-2013</t>
  </si>
  <si>
    <t>Belgium-2014</t>
  </si>
  <si>
    <t>Belgium-2015</t>
  </si>
  <si>
    <t>Belgium-2016</t>
  </si>
  <si>
    <t>Belgium-2017</t>
  </si>
  <si>
    <t>Belgium-2018</t>
  </si>
  <si>
    <t>Belgium-2019</t>
  </si>
  <si>
    <t>Belgium-2020</t>
  </si>
  <si>
    <t>Belgium-2021</t>
  </si>
  <si>
    <t>Belgium-2022</t>
  </si>
  <si>
    <t>Belgium-2023</t>
  </si>
  <si>
    <t>Belgium-2024</t>
  </si>
  <si>
    <t>Belize-1995</t>
  </si>
  <si>
    <t>Belize-1996</t>
  </si>
  <si>
    <t>Belize-1997</t>
  </si>
  <si>
    <t>Belize-1998</t>
  </si>
  <si>
    <t>Belize-1999</t>
  </si>
  <si>
    <t>Belize-2000</t>
  </si>
  <si>
    <t>Belize-2001</t>
  </si>
  <si>
    <t>Belize-2002</t>
  </si>
  <si>
    <t>Belize-2003</t>
  </si>
  <si>
    <t>Belize-2004</t>
  </si>
  <si>
    <t>Belize-2005</t>
  </si>
  <si>
    <t>Belize-2006</t>
  </si>
  <si>
    <t>Belize-2007</t>
  </si>
  <si>
    <t>Belize-2008</t>
  </si>
  <si>
    <t>Belize-2009</t>
  </si>
  <si>
    <t>Belize-2010</t>
  </si>
  <si>
    <t>Belize-2011</t>
  </si>
  <si>
    <t>Belize-2012</t>
  </si>
  <si>
    <t>Belize-2013</t>
  </si>
  <si>
    <t>Belize-2014</t>
  </si>
  <si>
    <t>Belize-2015</t>
  </si>
  <si>
    <t>Belize-2016</t>
  </si>
  <si>
    <t>Belize-2017</t>
  </si>
  <si>
    <t>Belize-2018</t>
  </si>
  <si>
    <t>Belize-2019</t>
  </si>
  <si>
    <t>Belize-2020</t>
  </si>
  <si>
    <t>Belize-2021</t>
  </si>
  <si>
    <t>Belize-2022</t>
  </si>
  <si>
    <t>Belize-2023</t>
  </si>
  <si>
    <t>Belize-2024</t>
  </si>
  <si>
    <t>Benin-1992</t>
  </si>
  <si>
    <t>Benin-1993</t>
  </si>
  <si>
    <t>Benin-1994</t>
  </si>
  <si>
    <t>Benin-1995</t>
  </si>
  <si>
    <t>Benin-1996</t>
  </si>
  <si>
    <t>Benin-1997</t>
  </si>
  <si>
    <t>Benin-1998</t>
  </si>
  <si>
    <t>Benin-1999</t>
  </si>
  <si>
    <t>Benin-2000</t>
  </si>
  <si>
    <t>Benin-2001</t>
  </si>
  <si>
    <t>Benin-2002</t>
  </si>
  <si>
    <t>Benin-2003</t>
  </si>
  <si>
    <t>Benin-2004</t>
  </si>
  <si>
    <t>Benin-2005</t>
  </si>
  <si>
    <t>Benin-2006</t>
  </si>
  <si>
    <t>Benin-2007</t>
  </si>
  <si>
    <t>Benin-2008</t>
  </si>
  <si>
    <t>Benin-2009</t>
  </si>
  <si>
    <t>Benin-2010</t>
  </si>
  <si>
    <t>Benin-2011</t>
  </si>
  <si>
    <t>Benin-2012</t>
  </si>
  <si>
    <t>Benin-2013</t>
  </si>
  <si>
    <t>Benin-2014</t>
  </si>
  <si>
    <t>Benin-2015</t>
  </si>
  <si>
    <t>Benin-2016</t>
  </si>
  <si>
    <t>Benin-2017</t>
  </si>
  <si>
    <t>Benin-2018</t>
  </si>
  <si>
    <t>Benin-2019</t>
  </si>
  <si>
    <t>Benin-2020</t>
  </si>
  <si>
    <t>Benin-2021</t>
  </si>
  <si>
    <t>Benin-2022</t>
  </si>
  <si>
    <t>Benin-2023</t>
  </si>
  <si>
    <t>Benin-2024</t>
  </si>
  <si>
    <t>Bermuda-1992</t>
  </si>
  <si>
    <t>Bermuda-1993</t>
  </si>
  <si>
    <t>Bermuda-1994</t>
  </si>
  <si>
    <t>Bermuda-1995</t>
  </si>
  <si>
    <t>Bermuda-1996</t>
  </si>
  <si>
    <t>Bermuda-1997</t>
  </si>
  <si>
    <t>Bermuda-1998</t>
  </si>
  <si>
    <t>Bermuda-1999</t>
  </si>
  <si>
    <t>Bermuda-2000</t>
  </si>
  <si>
    <t>Bermuda-2001</t>
  </si>
  <si>
    <t>Bermuda-2002</t>
  </si>
  <si>
    <t>Bermuda-2003</t>
  </si>
  <si>
    <t>Bermuda-2004</t>
  </si>
  <si>
    <t>Bermuda-2005</t>
  </si>
  <si>
    <t>Bermuda-2006</t>
  </si>
  <si>
    <t>Bermuda-2007</t>
  </si>
  <si>
    <t>Bermuda-2008</t>
  </si>
  <si>
    <t>Bermuda-2009</t>
  </si>
  <si>
    <t>Bermuda-2010</t>
  </si>
  <si>
    <t>Bermuda-2011</t>
  </si>
  <si>
    <t>Bermuda-2012</t>
  </si>
  <si>
    <t>Bermuda-2013</t>
  </si>
  <si>
    <t>Bermuda-2014</t>
  </si>
  <si>
    <t>Bermuda-2015</t>
  </si>
  <si>
    <t>Bermuda-2016</t>
  </si>
  <si>
    <t>Bermuda-2017</t>
  </si>
  <si>
    <t>Bermuda-2018</t>
  </si>
  <si>
    <t>Bermuda-2019</t>
  </si>
  <si>
    <t>Bermuda-2020</t>
  </si>
  <si>
    <t>Bermuda-2021</t>
  </si>
  <si>
    <t>Bermuda-2022</t>
  </si>
  <si>
    <t>Bermuda-2023</t>
  </si>
  <si>
    <t>Bermuda-2024</t>
  </si>
  <si>
    <t>Bhutan-2000</t>
  </si>
  <si>
    <t>Bhutan-2001</t>
  </si>
  <si>
    <t>Bhutan-2002</t>
  </si>
  <si>
    <t>Bhutan-2003</t>
  </si>
  <si>
    <t>Bhutan-2004</t>
  </si>
  <si>
    <t>Bhutan-2005</t>
  </si>
  <si>
    <t>Bhutan-2006</t>
  </si>
  <si>
    <t>Bhutan-2007</t>
  </si>
  <si>
    <t>Bhutan-2008</t>
  </si>
  <si>
    <t>Bhutan-2009</t>
  </si>
  <si>
    <t>Bhutan-2010</t>
  </si>
  <si>
    <t>Bhutan-2011</t>
  </si>
  <si>
    <t>Bhutan-2012</t>
  </si>
  <si>
    <t>Bhutan-2013</t>
  </si>
  <si>
    <t>Bhutan-2014</t>
  </si>
  <si>
    <t>Bhutan-2015</t>
  </si>
  <si>
    <t>Bhutan-2016</t>
  </si>
  <si>
    <t>Bhutan-2017</t>
  </si>
  <si>
    <t>Bhutan-2018</t>
  </si>
  <si>
    <t>Bhutan-2019</t>
  </si>
  <si>
    <t>Bhutan-2020</t>
  </si>
  <si>
    <t>Bhutan-2021</t>
  </si>
  <si>
    <t>Bhutan-2022</t>
  </si>
  <si>
    <t>Bhutan-2023</t>
  </si>
  <si>
    <t>Bhutan-2024</t>
  </si>
  <si>
    <t>Bolivia-1992</t>
  </si>
  <si>
    <t>Bolivia-1993</t>
  </si>
  <si>
    <t>Bolivia-1994</t>
  </si>
  <si>
    <t>Bolivia-1995</t>
  </si>
  <si>
    <t>Bolivia-1996</t>
  </si>
  <si>
    <t>Bolivia-1997</t>
  </si>
  <si>
    <t>Bolivia-1998</t>
  </si>
  <si>
    <t>Bolivia-1999</t>
  </si>
  <si>
    <t>Bolivia-2000</t>
  </si>
  <si>
    <t>Bolivia-2001</t>
  </si>
  <si>
    <t>Bolivia-2002</t>
  </si>
  <si>
    <t>Bolivia-2003</t>
  </si>
  <si>
    <t>Bolivia-2004</t>
  </si>
  <si>
    <t>Bolivia-2005</t>
  </si>
  <si>
    <t>Bolivia-2006</t>
  </si>
  <si>
    <t>Bolivia-2007</t>
  </si>
  <si>
    <t>Bolivia-2008</t>
  </si>
  <si>
    <t>Bolivia-2009</t>
  </si>
  <si>
    <t>Bolivia-2010</t>
  </si>
  <si>
    <t>Bolivia-2011</t>
  </si>
  <si>
    <t>Bolivia-2012</t>
  </si>
  <si>
    <t>Bolivia-2013</t>
  </si>
  <si>
    <t>Bolivia-2014</t>
  </si>
  <si>
    <t>Bolivia-2015</t>
  </si>
  <si>
    <t>Bolivia-2016</t>
  </si>
  <si>
    <t>Bolivia-2017</t>
  </si>
  <si>
    <t>Bolivia-2018</t>
  </si>
  <si>
    <t>Bolivia-2019</t>
  </si>
  <si>
    <t>Bolivia-2020</t>
  </si>
  <si>
    <t>Bolivia-2021</t>
  </si>
  <si>
    <t>Bolivia-2022</t>
  </si>
  <si>
    <t>Bolivia-2023</t>
  </si>
  <si>
    <t>Bolivia-2024</t>
  </si>
  <si>
    <t>Bosnia and Herzegovina-1996</t>
  </si>
  <si>
    <t>Bosnia and Herzegovina-1997</t>
  </si>
  <si>
    <t>Bosnia and Herzegovina-1998</t>
  </si>
  <si>
    <t>Bosnia and Herzegovina-1999</t>
  </si>
  <si>
    <t>Bosnia and Herzegovina-2000</t>
  </si>
  <si>
    <t>Bosnia and Herzegovina-2001</t>
  </si>
  <si>
    <t>Bosnia and Herzegovina-2002</t>
  </si>
  <si>
    <t>Bosnia and Herzegovina-2003</t>
  </si>
  <si>
    <t>Bosnia and Herzegovina-2004</t>
  </si>
  <si>
    <t>Bosnia and Herzegovina-2005</t>
  </si>
  <si>
    <t>Bosnia and Herzegovina-2006</t>
  </si>
  <si>
    <t>Bosnia and Herzegovina-2007</t>
  </si>
  <si>
    <t>Bosnia and Herzegovina-2008</t>
  </si>
  <si>
    <t>Bosnia and Herzegovina-2009</t>
  </si>
  <si>
    <t>Bosnia and Herzegovina-2010</t>
  </si>
  <si>
    <t>Bosnia and Herzegovina-2011</t>
  </si>
  <si>
    <t>Bosnia and Herzegovina-2012</t>
  </si>
  <si>
    <t>Bosnia and Herzegovina-2013</t>
  </si>
  <si>
    <t>Bosnia and Herzegovina-2014</t>
  </si>
  <si>
    <t>Bosnia and Herzegovina-2015</t>
  </si>
  <si>
    <t>Bosnia and Herzegovina-2016</t>
  </si>
  <si>
    <t>Bosnia and Herzegovina-2017</t>
  </si>
  <si>
    <t>Bosnia and Herzegovina-2018</t>
  </si>
  <si>
    <t>Bosnia and Herzegovina-2019</t>
  </si>
  <si>
    <t>Bosnia and Herzegovina-2020</t>
  </si>
  <si>
    <t>Bosnia and Herzegovina-2021</t>
  </si>
  <si>
    <t>Bosnia and Herzegovina-2022</t>
  </si>
  <si>
    <t>Bosnia and Herzegovina-2023</t>
  </si>
  <si>
    <t>Bosnia and Herzegovina-2024</t>
  </si>
  <si>
    <t>Botswana-1992</t>
  </si>
  <si>
    <t>Botswana-1993</t>
  </si>
  <si>
    <t>Botswana-1994</t>
  </si>
  <si>
    <t>Botswana-1995</t>
  </si>
  <si>
    <t>Botswana-1996</t>
  </si>
  <si>
    <t>Botswana-1997</t>
  </si>
  <si>
    <t>Botswana-1998</t>
  </si>
  <si>
    <t>Botswana-1999</t>
  </si>
  <si>
    <t>Botswana-2000</t>
  </si>
  <si>
    <t>Botswana-2001</t>
  </si>
  <si>
    <t>Botswana-2002</t>
  </si>
  <si>
    <t>Botswana-2003</t>
  </si>
  <si>
    <t>Botswana-2004</t>
  </si>
  <si>
    <t>Botswana-2005</t>
  </si>
  <si>
    <t>Botswana-2006</t>
  </si>
  <si>
    <t>Botswana-2007</t>
  </si>
  <si>
    <t>Botswana-2008</t>
  </si>
  <si>
    <t>Botswana-2009</t>
  </si>
  <si>
    <t>Botswana-2010</t>
  </si>
  <si>
    <t>Botswana-2011</t>
  </si>
  <si>
    <t>Botswana-2012</t>
  </si>
  <si>
    <t>Botswana-2013</t>
  </si>
  <si>
    <t>Botswana-2014</t>
  </si>
  <si>
    <t>Botswana-2015</t>
  </si>
  <si>
    <t>Botswana-2016</t>
  </si>
  <si>
    <t>Botswana-2017</t>
  </si>
  <si>
    <t>Botswana-2018</t>
  </si>
  <si>
    <t>Botswana-2019</t>
  </si>
  <si>
    <t>Botswana-2020</t>
  </si>
  <si>
    <t>Botswana-2021</t>
  </si>
  <si>
    <t>Botswana-2022</t>
  </si>
  <si>
    <t>Botswana-2023</t>
  </si>
  <si>
    <t>Botswana-2024</t>
  </si>
  <si>
    <t>Brazil-1992</t>
  </si>
  <si>
    <t>Brazil-1993</t>
  </si>
  <si>
    <t>Brazil-1994</t>
  </si>
  <si>
    <t>Brazil-1995</t>
  </si>
  <si>
    <t>Brazil-1996</t>
  </si>
  <si>
    <t>Brazil-1997</t>
  </si>
  <si>
    <t>Brazil-1998</t>
  </si>
  <si>
    <t>Brazil-1999</t>
  </si>
  <si>
    <t>Brazil-2000</t>
  </si>
  <si>
    <t>Brazil-2001</t>
  </si>
  <si>
    <t>Brazil-2002</t>
  </si>
  <si>
    <t>Brazil-2003</t>
  </si>
  <si>
    <t>Brazil-2004</t>
  </si>
  <si>
    <t>Brazil-2005</t>
  </si>
  <si>
    <t>Brazil-2006</t>
  </si>
  <si>
    <t>Brazil-2007</t>
  </si>
  <si>
    <t>Brazil-2008</t>
  </si>
  <si>
    <t>Brazil-2009</t>
  </si>
  <si>
    <t>Brazil-2010</t>
  </si>
  <si>
    <t>Brazil-2011</t>
  </si>
  <si>
    <t>Brazil-2012</t>
  </si>
  <si>
    <t>Brazil-2013</t>
  </si>
  <si>
    <t>Brazil-2014</t>
  </si>
  <si>
    <t>Brazil-2015</t>
  </si>
  <si>
    <t>Brazil-2016</t>
  </si>
  <si>
    <t>Brazil-2017</t>
  </si>
  <si>
    <t>Brazil-2018</t>
  </si>
  <si>
    <t>Brazil-2019</t>
  </si>
  <si>
    <t>Brazil-2020</t>
  </si>
  <si>
    <t>Brazil-2021</t>
  </si>
  <si>
    <t>Brazil-2022</t>
  </si>
  <si>
    <t>Brazil-2023</t>
  </si>
  <si>
    <t>Brazil-2024</t>
  </si>
  <si>
    <t>British Virgin Islands-1997</t>
  </si>
  <si>
    <t>British Virgin Islands-1998</t>
  </si>
  <si>
    <t>British Virgin Islands-1999</t>
  </si>
  <si>
    <t>British Virgin Islands-2000</t>
  </si>
  <si>
    <t>British Virgin Islands-2001</t>
  </si>
  <si>
    <t>British Virgin Islands-2002</t>
  </si>
  <si>
    <t>British Virgin Islands-2003</t>
  </si>
  <si>
    <t>British Virgin Islands-2004</t>
  </si>
  <si>
    <t>British Virgin Islands-2005</t>
  </si>
  <si>
    <t>British Virgin Islands-2006</t>
  </si>
  <si>
    <t>British Virgin Islands-2007</t>
  </si>
  <si>
    <t>British Virgin Islands-2008</t>
  </si>
  <si>
    <t>British Virgin Islands-2009</t>
  </si>
  <si>
    <t>British Virgin Islands-2010</t>
  </si>
  <si>
    <t>British Virgin Islands-2011</t>
  </si>
  <si>
    <t>British Virgin Islands-2012</t>
  </si>
  <si>
    <t>British Virgin Islands-2013</t>
  </si>
  <si>
    <t>British Virgin Islands-2014</t>
  </si>
  <si>
    <t>British Virgin Islands-2015</t>
  </si>
  <si>
    <t>British Virgin Islands-2016</t>
  </si>
  <si>
    <t>British Virgin Islands-2017</t>
  </si>
  <si>
    <t>British Virgin Islands-2018</t>
  </si>
  <si>
    <t>British Virgin Islands-2019</t>
  </si>
  <si>
    <t>British Virgin Islands-2020</t>
  </si>
  <si>
    <t>British Virgin Islands-2021</t>
  </si>
  <si>
    <t>British Virgin Islands-2022</t>
  </si>
  <si>
    <t>British Virgin Islands-2023</t>
  </si>
  <si>
    <t>British Virgin Islands-2024</t>
  </si>
  <si>
    <t>Brunei Darussalam-1992</t>
  </si>
  <si>
    <t>Brunei Darussalam-1993</t>
  </si>
  <si>
    <t>Brunei Darussalam-1994</t>
  </si>
  <si>
    <t>Brunei Darussalam-1995</t>
  </si>
  <si>
    <t>Brunei Darussalam-1996</t>
  </si>
  <si>
    <t>Brunei Darussalam-1997</t>
  </si>
  <si>
    <t>Brunei Darussalam-1998</t>
  </si>
  <si>
    <t>Brunei Darussalam-1999</t>
  </si>
  <si>
    <t>Brunei Darussalam-2000</t>
  </si>
  <si>
    <t>Brunei Darussalam-2001</t>
  </si>
  <si>
    <t>Brunei Darussalam-2002</t>
  </si>
  <si>
    <t>Brunei Darussalam-2003</t>
  </si>
  <si>
    <t>Brunei Darussalam-2004</t>
  </si>
  <si>
    <t>Brunei Darussalam-2005</t>
  </si>
  <si>
    <t>Brunei Darussalam-2006</t>
  </si>
  <si>
    <t>Brunei Darussalam-2007</t>
  </si>
  <si>
    <t>Brunei Darussalam-2008</t>
  </si>
  <si>
    <t>Brunei Darussalam-2009</t>
  </si>
  <si>
    <t>Brunei Darussalam-2010</t>
  </si>
  <si>
    <t>Brunei Darussalam-2011</t>
  </si>
  <si>
    <t>Brunei Darussalam-2012</t>
  </si>
  <si>
    <t>Brunei Darussalam-2013</t>
  </si>
  <si>
    <t>Brunei Darussalam-2014</t>
  </si>
  <si>
    <t>Brunei Darussalam-2015</t>
  </si>
  <si>
    <t>Brunei Darussalam-2016</t>
  </si>
  <si>
    <t>Brunei Darussalam-2017</t>
  </si>
  <si>
    <t>Brunei Darussalam-2018</t>
  </si>
  <si>
    <t>Brunei Darussalam-2019</t>
  </si>
  <si>
    <t>Brunei Darussalam-2020</t>
  </si>
  <si>
    <t>Brunei Darussalam-2021</t>
  </si>
  <si>
    <t>Brunei Darussalam-2022</t>
  </si>
  <si>
    <t>Brunei Darussalam-2023</t>
  </si>
  <si>
    <t>Brunei Darussalam-2024</t>
  </si>
  <si>
    <t>Bulgaria-1992</t>
  </si>
  <si>
    <t>Bulgaria-1993</t>
  </si>
  <si>
    <t>Bulgaria-1994</t>
  </si>
  <si>
    <t>Bulgaria-1995</t>
  </si>
  <si>
    <t>Bulgaria-1996</t>
  </si>
  <si>
    <t>Bulgaria-1997</t>
  </si>
  <si>
    <t>Bulgaria-1998</t>
  </si>
  <si>
    <t>Bulgaria-1999</t>
  </si>
  <si>
    <t>Bulgaria-2000</t>
  </si>
  <si>
    <t>Bulgaria-2001</t>
  </si>
  <si>
    <t>Bulgaria-2002</t>
  </si>
  <si>
    <t>Bulgaria-2003</t>
  </si>
  <si>
    <t>Bulgaria-2004</t>
  </si>
  <si>
    <t>Bulgaria-2005</t>
  </si>
  <si>
    <t>Bulgaria-2006</t>
  </si>
  <si>
    <t>Bulgaria-2007</t>
  </si>
  <si>
    <t>Bulgaria-2008</t>
  </si>
  <si>
    <t>Bulgaria-2009</t>
  </si>
  <si>
    <t>Bulgaria-2010</t>
  </si>
  <si>
    <t>Bulgaria-2011</t>
  </si>
  <si>
    <t>Bulgaria-2012</t>
  </si>
  <si>
    <t>Bulgaria-2013</t>
  </si>
  <si>
    <t>Bulgaria-2014</t>
  </si>
  <si>
    <t>Bulgaria-2015</t>
  </si>
  <si>
    <t>Bulgaria-2016</t>
  </si>
  <si>
    <t>Bulgaria-2017</t>
  </si>
  <si>
    <t>Bulgaria-2018</t>
  </si>
  <si>
    <t>Bulgaria-2019</t>
  </si>
  <si>
    <t>Bulgaria-2020</t>
  </si>
  <si>
    <t>Bulgaria-2021</t>
  </si>
  <si>
    <t>Bulgaria-2022</t>
  </si>
  <si>
    <t>Bulgaria-2023</t>
  </si>
  <si>
    <t>Bulgaria-2024</t>
  </si>
  <si>
    <t>Burkina Faso-1992</t>
  </si>
  <si>
    <t>Burkina Faso-1993</t>
  </si>
  <si>
    <t>Burkina Faso-1994</t>
  </si>
  <si>
    <t>Burkina Faso-1995</t>
  </si>
  <si>
    <t>Burkina Faso-1996</t>
  </si>
  <si>
    <t>Burkina Faso-1997</t>
  </si>
  <si>
    <t>Burkina Faso-1998</t>
  </si>
  <si>
    <t>Burkina Faso-1999</t>
  </si>
  <si>
    <t>Burkina Faso-2000</t>
  </si>
  <si>
    <t>Burkina Faso-2001</t>
  </si>
  <si>
    <t>Burkina Faso-2002</t>
  </si>
  <si>
    <t>Burkina Faso-2003</t>
  </si>
  <si>
    <t>Burkina Faso-2004</t>
  </si>
  <si>
    <t>Burkina Faso-2005</t>
  </si>
  <si>
    <t>Burkina Faso-2006</t>
  </si>
  <si>
    <t>Burkina Faso-2007</t>
  </si>
  <si>
    <t>Burkina Faso-2008</t>
  </si>
  <si>
    <t>Burkina Faso-2009</t>
  </si>
  <si>
    <t>Burkina Faso-2010</t>
  </si>
  <si>
    <t>Burkina Faso-2011</t>
  </si>
  <si>
    <t>Burkina Faso-2012</t>
  </si>
  <si>
    <t>Burkina Faso-2013</t>
  </si>
  <si>
    <t>Burkina Faso-2014</t>
  </si>
  <si>
    <t>Burkina Faso-2015</t>
  </si>
  <si>
    <t>Burkina Faso-2016</t>
  </si>
  <si>
    <t>Burkina Faso-2017</t>
  </si>
  <si>
    <t>Burkina Faso-2018</t>
  </si>
  <si>
    <t>Burkina Faso-2019</t>
  </si>
  <si>
    <t>Burkina Faso-2020</t>
  </si>
  <si>
    <t>Burkina Faso-2021</t>
  </si>
  <si>
    <t>Burkina Faso-2022</t>
  </si>
  <si>
    <t>Burkina Faso-2023</t>
  </si>
  <si>
    <t>Burkina Faso-2024</t>
  </si>
  <si>
    <t>Burundi-1992</t>
  </si>
  <si>
    <t>Burundi-1993</t>
  </si>
  <si>
    <t>Burundi-1994</t>
  </si>
  <si>
    <t>Burundi-1995</t>
  </si>
  <si>
    <t>Burundi-1996</t>
  </si>
  <si>
    <t>Burundi-1997</t>
  </si>
  <si>
    <t>Burundi-1998</t>
  </si>
  <si>
    <t>Burundi-1999</t>
  </si>
  <si>
    <t>Burundi-2000</t>
  </si>
  <si>
    <t>Burundi-2001</t>
  </si>
  <si>
    <t>Burundi-2002</t>
  </si>
  <si>
    <t>Burundi-2003</t>
  </si>
  <si>
    <t>Burundi-2004</t>
  </si>
  <si>
    <t>Burundi-2005</t>
  </si>
  <si>
    <t>Burundi-2006</t>
  </si>
  <si>
    <t>Burundi-2007</t>
  </si>
  <si>
    <t>Burundi-2008</t>
  </si>
  <si>
    <t>Burundi-2009</t>
  </si>
  <si>
    <t>Burundi-2010</t>
  </si>
  <si>
    <t>Burundi-2011</t>
  </si>
  <si>
    <t>Burundi-2012</t>
  </si>
  <si>
    <t>Burundi-2013</t>
  </si>
  <si>
    <t>Burundi-2014</t>
  </si>
  <si>
    <t>Burundi-2015</t>
  </si>
  <si>
    <t>Burundi-2016</t>
  </si>
  <si>
    <t>Burundi-2017</t>
  </si>
  <si>
    <t>Burundi-2018</t>
  </si>
  <si>
    <t>Burundi-2019</t>
  </si>
  <si>
    <t>Burundi-2020</t>
  </si>
  <si>
    <t>Burundi-2021</t>
  </si>
  <si>
    <t>Burundi-2022</t>
  </si>
  <si>
    <t>Burundi-2023</t>
  </si>
  <si>
    <t>Burundi-2024</t>
  </si>
  <si>
    <t>CÃ´te d'Ivoire-1992</t>
  </si>
  <si>
    <t>CÃ´te d'Ivoire-1993</t>
  </si>
  <si>
    <t>CÃ´te d'Ivoire-1994</t>
  </si>
  <si>
    <t>CÃ´te d'Ivoire-1995</t>
  </si>
  <si>
    <t>CÃ´te d'Ivoire-1996</t>
  </si>
  <si>
    <t>CÃ´te d'Ivoire-1997</t>
  </si>
  <si>
    <t>CÃ´te d'Ivoire-1998</t>
  </si>
  <si>
    <t>CÃ´te d'Ivoire-1999</t>
  </si>
  <si>
    <t>CÃ´te d'Ivoire-2000</t>
  </si>
  <si>
    <t>CÃ´te d'Ivoire-2001</t>
  </si>
  <si>
    <t>CÃ´te d'Ivoire-2002</t>
  </si>
  <si>
    <t>CÃ´te d'Ivoire-2003</t>
  </si>
  <si>
    <t>CÃ´te d'Ivoire-2004</t>
  </si>
  <si>
    <t>CÃ´te d'Ivoire-2005</t>
  </si>
  <si>
    <t>CÃ´te d'Ivoire-2006</t>
  </si>
  <si>
    <t>CÃ´te d'Ivoire-2007</t>
  </si>
  <si>
    <t>CÃ´te d'Ivoire-2008</t>
  </si>
  <si>
    <t>CÃ´te d'Ivoire-2009</t>
  </si>
  <si>
    <t>CÃ´te d'Ivoire-2010</t>
  </si>
  <si>
    <t>CÃ´te d'Ivoire-2011</t>
  </si>
  <si>
    <t>CÃ´te d'Ivoire-2012</t>
  </si>
  <si>
    <t>CÃ´te d'Ivoire-2013</t>
  </si>
  <si>
    <t>CÃ´te d'Ivoire-2014</t>
  </si>
  <si>
    <t>CÃ´te d'Ivoire-2015</t>
  </si>
  <si>
    <t>CÃ´te d'Ivoire-2016</t>
  </si>
  <si>
    <t>CÃ´te d'Ivoire-2017</t>
  </si>
  <si>
    <t>CÃ´te d'Ivoire-2018</t>
  </si>
  <si>
    <t>CÃ´te d'Ivoire-2019</t>
  </si>
  <si>
    <t>CÃ´te d'Ivoire-2020</t>
  </si>
  <si>
    <t>CÃ´te d'Ivoire-2021</t>
  </si>
  <si>
    <t>CÃ´te d'Ivoire-2022</t>
  </si>
  <si>
    <t>CÃ´te d'Ivoire-2023</t>
  </si>
  <si>
    <t>CÃ´te d'Ivoire-2024</t>
  </si>
  <si>
    <t>Cabo Verde-2019</t>
  </si>
  <si>
    <t>Cabo Verde-2020</t>
  </si>
  <si>
    <t>Cabo Verde-2021</t>
  </si>
  <si>
    <t>Cabo Verde-2022</t>
  </si>
  <si>
    <t>Cabo Verde-2023</t>
  </si>
  <si>
    <t>Cabo Verde-2024</t>
  </si>
  <si>
    <t>Cambodia-1995</t>
  </si>
  <si>
    <t>Cambodia-1996</t>
  </si>
  <si>
    <t>Cambodia-1997</t>
  </si>
  <si>
    <t>Cambodia-1998</t>
  </si>
  <si>
    <t>Cambodia-1999</t>
  </si>
  <si>
    <t>Cambodia-2000</t>
  </si>
  <si>
    <t>Cambodia-2001</t>
  </si>
  <si>
    <t>Cambodia-2002</t>
  </si>
  <si>
    <t>Cambodia-2003</t>
  </si>
  <si>
    <t>Cambodia-2004</t>
  </si>
  <si>
    <t>Cambodia-2005</t>
  </si>
  <si>
    <t>Cambodia-2006</t>
  </si>
  <si>
    <t>Cambodia-2007</t>
  </si>
  <si>
    <t>Cambodia-2008</t>
  </si>
  <si>
    <t>Cambodia-2009</t>
  </si>
  <si>
    <t>Cambodia-2010</t>
  </si>
  <si>
    <t>Cambodia-2011</t>
  </si>
  <si>
    <t>Cambodia-2012</t>
  </si>
  <si>
    <t>Cambodia-2013</t>
  </si>
  <si>
    <t>Cambodia-2014</t>
  </si>
  <si>
    <t>Cambodia-2015</t>
  </si>
  <si>
    <t>Cambodia-2016</t>
  </si>
  <si>
    <t>Cambodia-2017</t>
  </si>
  <si>
    <t>Cambodia-2018</t>
  </si>
  <si>
    <t>Cambodia-2019</t>
  </si>
  <si>
    <t>Cambodia-2020</t>
  </si>
  <si>
    <t>Cambodia-2021</t>
  </si>
  <si>
    <t>Cambodia-2022</t>
  </si>
  <si>
    <t>Cambodia-2023</t>
  </si>
  <si>
    <t>Cambodia-2024</t>
  </si>
  <si>
    <t>Cameroon-1992</t>
  </si>
  <si>
    <t>Cameroon-1993</t>
  </si>
  <si>
    <t>Cameroon-1994</t>
  </si>
  <si>
    <t>Cameroon-1995</t>
  </si>
  <si>
    <t>Cameroon-1996</t>
  </si>
  <si>
    <t>Cameroon-1997</t>
  </si>
  <si>
    <t>Cameroon-1998</t>
  </si>
  <si>
    <t>Cameroon-1999</t>
  </si>
  <si>
    <t>Cameroon-2000</t>
  </si>
  <si>
    <t>Cameroon-2001</t>
  </si>
  <si>
    <t>Cameroon-2002</t>
  </si>
  <si>
    <t>Cameroon-2003</t>
  </si>
  <si>
    <t>Cameroon-2004</t>
  </si>
  <si>
    <t>Cameroon-2005</t>
  </si>
  <si>
    <t>Cameroon-2006</t>
  </si>
  <si>
    <t>Cameroon-2007</t>
  </si>
  <si>
    <t>Cameroon-2008</t>
  </si>
  <si>
    <t>Cameroon-2009</t>
  </si>
  <si>
    <t>Cameroon-2010</t>
  </si>
  <si>
    <t>Cameroon-2011</t>
  </si>
  <si>
    <t>Cameroon-2012</t>
  </si>
  <si>
    <t>Cameroon-2013</t>
  </si>
  <si>
    <t>Cameroon-2014</t>
  </si>
  <si>
    <t>Cameroon-2015</t>
  </si>
  <si>
    <t>Cameroon-2016</t>
  </si>
  <si>
    <t>Cameroon-2017</t>
  </si>
  <si>
    <t>Cameroon-2018</t>
  </si>
  <si>
    <t>Cameroon-2019</t>
  </si>
  <si>
    <t>Cameroon-2020</t>
  </si>
  <si>
    <t>Cameroon-2021</t>
  </si>
  <si>
    <t>Cameroon-2022</t>
  </si>
  <si>
    <t>Cameroon-2023</t>
  </si>
  <si>
    <t>Cameroon-2024</t>
  </si>
  <si>
    <t>Canada-1992</t>
  </si>
  <si>
    <t>Canada-1993</t>
  </si>
  <si>
    <t>Canada-1994</t>
  </si>
  <si>
    <t>Canada-1995</t>
  </si>
  <si>
    <t>Canada-1996</t>
  </si>
  <si>
    <t>Canada-1997</t>
  </si>
  <si>
    <t>Canada-1998</t>
  </si>
  <si>
    <t>Canada-1999</t>
  </si>
  <si>
    <t>Canada-2000</t>
  </si>
  <si>
    <t>Canada-2001</t>
  </si>
  <si>
    <t>Canada-2002</t>
  </si>
  <si>
    <t>Canada-2003</t>
  </si>
  <si>
    <t>Canada-2004</t>
  </si>
  <si>
    <t>Canada-2005</t>
  </si>
  <si>
    <t>Canada-2006</t>
  </si>
  <si>
    <t>Canada-2007</t>
  </si>
  <si>
    <t>Canada-2008</t>
  </si>
  <si>
    <t>Canada-2009</t>
  </si>
  <si>
    <t>Canada-2010</t>
  </si>
  <si>
    <t>Canada-2011</t>
  </si>
  <si>
    <t>Canada-2012</t>
  </si>
  <si>
    <t>Canada-2013</t>
  </si>
  <si>
    <t>Canada-2014</t>
  </si>
  <si>
    <t>Canada-2015</t>
  </si>
  <si>
    <t>Canada-2016</t>
  </si>
  <si>
    <t>Canada-2017</t>
  </si>
  <si>
    <t>Canada-2018</t>
  </si>
  <si>
    <t>Canada-2019</t>
  </si>
  <si>
    <t>Canada-2020</t>
  </si>
  <si>
    <t>Canada-2021</t>
  </si>
  <si>
    <t>Canada-2022</t>
  </si>
  <si>
    <t>Canada-2023</t>
  </si>
  <si>
    <t>Canada-2024</t>
  </si>
  <si>
    <t>Cape Verde Islands-1992</t>
  </si>
  <si>
    <t>Cape Verde Islands-1993</t>
  </si>
  <si>
    <t>Cape Verde Islands-1994</t>
  </si>
  <si>
    <t>Cape Verde Islands-1995</t>
  </si>
  <si>
    <t>Cape Verde Islands-1996</t>
  </si>
  <si>
    <t>Cape Verde Islands-1997</t>
  </si>
  <si>
    <t>Cape Verde Islands-1998</t>
  </si>
  <si>
    <t>Cape Verde Islands-1999</t>
  </si>
  <si>
    <t>Cape Verde Islands-2000</t>
  </si>
  <si>
    <t>Cape Verde Islands-2001</t>
  </si>
  <si>
    <t>Cape Verde Islands-2002</t>
  </si>
  <si>
    <t>Cape Verde Islands-2003</t>
  </si>
  <si>
    <t>Cape Verde Islands-2004</t>
  </si>
  <si>
    <t>Cape Verde Islands-2005</t>
  </si>
  <si>
    <t>Cape Verde Islands-2006</t>
  </si>
  <si>
    <t>Cape Verde Islands-2007</t>
  </si>
  <si>
    <t>Cape Verde Islands-2008</t>
  </si>
  <si>
    <t>Cape Verde Islands-2009</t>
  </si>
  <si>
    <t>Cape Verde Islands-2010</t>
  </si>
  <si>
    <t>Cape Verde Islands-2011</t>
  </si>
  <si>
    <t>Cape Verde Islands-2012</t>
  </si>
  <si>
    <t>Cape Verde Islands-2013</t>
  </si>
  <si>
    <t>Cape Verde Islands-2014</t>
  </si>
  <si>
    <t>Cape Verde Islands-2015</t>
  </si>
  <si>
    <t>Cape Verde Islands-2016</t>
  </si>
  <si>
    <t>Cape Verde Islands-2017</t>
  </si>
  <si>
    <t>Cape Verde Islands-2018</t>
  </si>
  <si>
    <t>Cape Verde Islands-2019</t>
  </si>
  <si>
    <t>Cayman Islands-1993</t>
  </si>
  <si>
    <t>Cayman Islands-1994</t>
  </si>
  <si>
    <t>Cayman Islands-1995</t>
  </si>
  <si>
    <t>Cayman Islands-1996</t>
  </si>
  <si>
    <t>Cayman Islands-1997</t>
  </si>
  <si>
    <t>Cayman Islands-1998</t>
  </si>
  <si>
    <t>Cayman Islands-1999</t>
  </si>
  <si>
    <t>Cayman Islands-2000</t>
  </si>
  <si>
    <t>Cayman Islands-2001</t>
  </si>
  <si>
    <t>Cayman Islands-2002</t>
  </si>
  <si>
    <t>Cayman Islands-2003</t>
  </si>
  <si>
    <t>Cayman Islands-2004</t>
  </si>
  <si>
    <t>Cayman Islands-2005</t>
  </si>
  <si>
    <t>Cayman Islands-2006</t>
  </si>
  <si>
    <t>Cayman Islands-2007</t>
  </si>
  <si>
    <t>Cayman Islands-2008</t>
  </si>
  <si>
    <t>Cayman Islands-2009</t>
  </si>
  <si>
    <t>Cayman Islands-2010</t>
  </si>
  <si>
    <t>Cayman Islands-2011</t>
  </si>
  <si>
    <t>Cayman Islands-2012</t>
  </si>
  <si>
    <t>Cayman Islands-2013</t>
  </si>
  <si>
    <t>Cayman Islands-2014</t>
  </si>
  <si>
    <t>Cayman Islands-2015</t>
  </si>
  <si>
    <t>Cayman Islands-2016</t>
  </si>
  <si>
    <t>Cayman Islands-2017</t>
  </si>
  <si>
    <t>Cayman Islands-2018</t>
  </si>
  <si>
    <t>Cayman Islands-2019</t>
  </si>
  <si>
    <t>Cayman Islands-2020</t>
  </si>
  <si>
    <t>Cayman Islands-2021</t>
  </si>
  <si>
    <t>Cayman Islands-2022</t>
  </si>
  <si>
    <t>Cayman Islands-2023</t>
  </si>
  <si>
    <t>Cayman Islands-2024</t>
  </si>
  <si>
    <t>Central African Republic-1992</t>
  </si>
  <si>
    <t>Central African Republic-1993</t>
  </si>
  <si>
    <t>Central African Republic-1994</t>
  </si>
  <si>
    <t>Central African Republic-1995</t>
  </si>
  <si>
    <t>Central African Republic-1996</t>
  </si>
  <si>
    <t>Central African Republic-1997</t>
  </si>
  <si>
    <t>Central African Republic-1998</t>
  </si>
  <si>
    <t>Central African Republic-1999</t>
  </si>
  <si>
    <t>Central African Republic-2000</t>
  </si>
  <si>
    <t>Central African Republic-2001</t>
  </si>
  <si>
    <t>Central African Republic-2002</t>
  </si>
  <si>
    <t>Central African Republic-2003</t>
  </si>
  <si>
    <t>Central African Republic-2004</t>
  </si>
  <si>
    <t>Central African Republic-2005</t>
  </si>
  <si>
    <t>Central African Republic-2006</t>
  </si>
  <si>
    <t>Central African Republic-2007</t>
  </si>
  <si>
    <t>Central African Republic-2008</t>
  </si>
  <si>
    <t>Central African Republic-2009</t>
  </si>
  <si>
    <t>Central African Republic-2010</t>
  </si>
  <si>
    <t>Central African Republic-2011</t>
  </si>
  <si>
    <t>Central African Republic-2012</t>
  </si>
  <si>
    <t>Central African Republic-2013</t>
  </si>
  <si>
    <t>Central African Republic-2014</t>
  </si>
  <si>
    <t>Central African Republic-2015</t>
  </si>
  <si>
    <t>Central African Republic-2016</t>
  </si>
  <si>
    <t>Central African Republic-2017</t>
  </si>
  <si>
    <t>Central African Republic-2018</t>
  </si>
  <si>
    <t>Central African Republic-2019</t>
  </si>
  <si>
    <t>Central African Republic-2020</t>
  </si>
  <si>
    <t>Central African Republic-2021</t>
  </si>
  <si>
    <t>Central African Republic-2022</t>
  </si>
  <si>
    <t>Central African Republic-2023</t>
  </si>
  <si>
    <t>Central African Republic-2024</t>
  </si>
  <si>
    <t>Chad-1992</t>
  </si>
  <si>
    <t>Chad-1993</t>
  </si>
  <si>
    <t>Chad-1994</t>
  </si>
  <si>
    <t>Chad-1995</t>
  </si>
  <si>
    <t>Chad-1996</t>
  </si>
  <si>
    <t>Chad-1997</t>
  </si>
  <si>
    <t>Chad-1998</t>
  </si>
  <si>
    <t>Chad-1999</t>
  </si>
  <si>
    <t>Chad-2000</t>
  </si>
  <si>
    <t>Chad-2001</t>
  </si>
  <si>
    <t>Chad-2002</t>
  </si>
  <si>
    <t>Chad-2003</t>
  </si>
  <si>
    <t>Chad-2004</t>
  </si>
  <si>
    <t>Chad-2005</t>
  </si>
  <si>
    <t>Chad-2006</t>
  </si>
  <si>
    <t>Chad-2007</t>
  </si>
  <si>
    <t>Chad-2008</t>
  </si>
  <si>
    <t>Chad-2009</t>
  </si>
  <si>
    <t>Chad-2010</t>
  </si>
  <si>
    <t>Chad-2011</t>
  </si>
  <si>
    <t>Chad-2012</t>
  </si>
  <si>
    <t>Chad-2013</t>
  </si>
  <si>
    <t>Chad-2014</t>
  </si>
  <si>
    <t>Chad-2015</t>
  </si>
  <si>
    <t>Chad-2016</t>
  </si>
  <si>
    <t>Chad-2017</t>
  </si>
  <si>
    <t>Chad-2018</t>
  </si>
  <si>
    <t>Chad-2019</t>
  </si>
  <si>
    <t>Chad-2020</t>
  </si>
  <si>
    <t>Chad-2021</t>
  </si>
  <si>
    <t>Chad-2022</t>
  </si>
  <si>
    <t>Chad-2023</t>
  </si>
  <si>
    <t>Chad-2024</t>
  </si>
  <si>
    <t>Chile-1992</t>
  </si>
  <si>
    <t>Chile-1993</t>
  </si>
  <si>
    <t>Chile-1994</t>
  </si>
  <si>
    <t>Chile-1995</t>
  </si>
  <si>
    <t>Chile-1996</t>
  </si>
  <si>
    <t>Chile-1997</t>
  </si>
  <si>
    <t>Chile-1998</t>
  </si>
  <si>
    <t>Chile-1999</t>
  </si>
  <si>
    <t>Chile-2000</t>
  </si>
  <si>
    <t>Chile-2001</t>
  </si>
  <si>
    <t>Chile-2002</t>
  </si>
  <si>
    <t>Chile-2003</t>
  </si>
  <si>
    <t>Chile-2004</t>
  </si>
  <si>
    <t>Chile-2005</t>
  </si>
  <si>
    <t>Chile-2006</t>
  </si>
  <si>
    <t>Chile-2007</t>
  </si>
  <si>
    <t>Chile-2008</t>
  </si>
  <si>
    <t>Chile-2009</t>
  </si>
  <si>
    <t>Chile-2010</t>
  </si>
  <si>
    <t>Chile-2011</t>
  </si>
  <si>
    <t>Chile-2012</t>
  </si>
  <si>
    <t>Chile-2013</t>
  </si>
  <si>
    <t>Chile-2014</t>
  </si>
  <si>
    <t>Chile-2015</t>
  </si>
  <si>
    <t>Chile-2016</t>
  </si>
  <si>
    <t>Chile-2017</t>
  </si>
  <si>
    <t>Chile-2018</t>
  </si>
  <si>
    <t>Chile-2019</t>
  </si>
  <si>
    <t>Chile-2020</t>
  </si>
  <si>
    <t>Chile-2021</t>
  </si>
  <si>
    <t>Chile-2022</t>
  </si>
  <si>
    <t>Chile-2023</t>
  </si>
  <si>
    <t>Chile-2024</t>
  </si>
  <si>
    <t>China PR-1992</t>
  </si>
  <si>
    <t>China PR-1993</t>
  </si>
  <si>
    <t>China PR-1994</t>
  </si>
  <si>
    <t>China PR-1995</t>
  </si>
  <si>
    <t>China PR-1996</t>
  </si>
  <si>
    <t>China PR-1997</t>
  </si>
  <si>
    <t>China PR-1998</t>
  </si>
  <si>
    <t>China PR-1999</t>
  </si>
  <si>
    <t>China PR-2000</t>
  </si>
  <si>
    <t>China PR-2001</t>
  </si>
  <si>
    <t>China PR-2002</t>
  </si>
  <si>
    <t>China PR-2003</t>
  </si>
  <si>
    <t>China PR-2004</t>
  </si>
  <si>
    <t>China PR-2005</t>
  </si>
  <si>
    <t>China PR-2006</t>
  </si>
  <si>
    <t>China PR-2007</t>
  </si>
  <si>
    <t>China PR-2008</t>
  </si>
  <si>
    <t>China PR-2009</t>
  </si>
  <si>
    <t>China PR-2010</t>
  </si>
  <si>
    <t>China PR-2011</t>
  </si>
  <si>
    <t>China PR-2012</t>
  </si>
  <si>
    <t>China PR-2013</t>
  </si>
  <si>
    <t>China PR-2014</t>
  </si>
  <si>
    <t>China PR-2015</t>
  </si>
  <si>
    <t>China PR-2016</t>
  </si>
  <si>
    <t>China PR-2017</t>
  </si>
  <si>
    <t>China PR-2018</t>
  </si>
  <si>
    <t>China PR-2019</t>
  </si>
  <si>
    <t>China PR-2020</t>
  </si>
  <si>
    <t>China PR-2021</t>
  </si>
  <si>
    <t>China PR-2022</t>
  </si>
  <si>
    <t>China PR-2023</t>
  </si>
  <si>
    <t>China PR-2024</t>
  </si>
  <si>
    <t>Chinese Taipei-1992</t>
  </si>
  <si>
    <t>Chinese Taipei-1993</t>
  </si>
  <si>
    <t>Chinese Taipei-1994</t>
  </si>
  <si>
    <t>Chinese Taipei-1995</t>
  </si>
  <si>
    <t>Chinese Taipei-1996</t>
  </si>
  <si>
    <t>Chinese Taipei-1997</t>
  </si>
  <si>
    <t>Chinese Taipei-1998</t>
  </si>
  <si>
    <t>Chinese Taipei-1999</t>
  </si>
  <si>
    <t>Chinese Taipei-2000</t>
  </si>
  <si>
    <t>Chinese Taipei-2001</t>
  </si>
  <si>
    <t>Chinese Taipei-2002</t>
  </si>
  <si>
    <t>Chinese Taipei-2003</t>
  </si>
  <si>
    <t>Chinese Taipei-2004</t>
  </si>
  <si>
    <t>Chinese Taipei-2005</t>
  </si>
  <si>
    <t>Chinese Taipei-2006</t>
  </si>
  <si>
    <t>Chinese Taipei-2007</t>
  </si>
  <si>
    <t>Chinese Taipei-2008</t>
  </si>
  <si>
    <t>Chinese Taipei-2009</t>
  </si>
  <si>
    <t>Chinese Taipei-2010</t>
  </si>
  <si>
    <t>Chinese Taipei-2011</t>
  </si>
  <si>
    <t>Chinese Taipei-2012</t>
  </si>
  <si>
    <t>Chinese Taipei-2013</t>
  </si>
  <si>
    <t>Chinese Taipei-2014</t>
  </si>
  <si>
    <t>Chinese Taipei-2015</t>
  </si>
  <si>
    <t>Chinese Taipei-2016</t>
  </si>
  <si>
    <t>Chinese Taipei-2017</t>
  </si>
  <si>
    <t>Chinese Taipei-2018</t>
  </si>
  <si>
    <t>Chinese Taipei-2019</t>
  </si>
  <si>
    <t>Chinese Taipei-2020</t>
  </si>
  <si>
    <t>Chinese Taipei-2021</t>
  </si>
  <si>
    <t>Chinese Taipei-2022</t>
  </si>
  <si>
    <t>Chinese Taipei-2023</t>
  </si>
  <si>
    <t>Chinese Taipei-2024</t>
  </si>
  <si>
    <t>Colombia-1992</t>
  </si>
  <si>
    <t>Colombia-1993</t>
  </si>
  <si>
    <t>Colombia-1994</t>
  </si>
  <si>
    <t>Colombia-1995</t>
  </si>
  <si>
    <t>Colombia-1996</t>
  </si>
  <si>
    <t>Colombia-1997</t>
  </si>
  <si>
    <t>Colombia-1998</t>
  </si>
  <si>
    <t>Colombia-1999</t>
  </si>
  <si>
    <t>Colombia-2000</t>
  </si>
  <si>
    <t>Colombia-2001</t>
  </si>
  <si>
    <t>Colombia-2002</t>
  </si>
  <si>
    <t>Colombia-2003</t>
  </si>
  <si>
    <t>Colombia-2004</t>
  </si>
  <si>
    <t>Colombia-2005</t>
  </si>
  <si>
    <t>Colombia-2006</t>
  </si>
  <si>
    <t>Colombia-2007</t>
  </si>
  <si>
    <t>Colombia-2008</t>
  </si>
  <si>
    <t>Colombia-2009</t>
  </si>
  <si>
    <t>Colombia-2010</t>
  </si>
  <si>
    <t>Colombia-2011</t>
  </si>
  <si>
    <t>Colombia-2012</t>
  </si>
  <si>
    <t>Colombia-2013</t>
  </si>
  <si>
    <t>Colombia-2014</t>
  </si>
  <si>
    <t>Colombia-2015</t>
  </si>
  <si>
    <t>Colombia-2016</t>
  </si>
  <si>
    <t>Colombia-2017</t>
  </si>
  <si>
    <t>Colombia-2018</t>
  </si>
  <si>
    <t>Colombia-2019</t>
  </si>
  <si>
    <t>Colombia-2020</t>
  </si>
  <si>
    <t>Colombia-2021</t>
  </si>
  <si>
    <t>Colombia-2022</t>
  </si>
  <si>
    <t>Colombia-2023</t>
  </si>
  <si>
    <t>Colombia-2024</t>
  </si>
  <si>
    <t>Comoros-2006</t>
  </si>
  <si>
    <t>Comoros-2007</t>
  </si>
  <si>
    <t>Comoros-2008</t>
  </si>
  <si>
    <t>Comoros-2009</t>
  </si>
  <si>
    <t>Comoros-2010</t>
  </si>
  <si>
    <t>Comoros-2011</t>
  </si>
  <si>
    <t>Comoros-2012</t>
  </si>
  <si>
    <t>Comoros-2013</t>
  </si>
  <si>
    <t>Comoros-2014</t>
  </si>
  <si>
    <t>Comoros-2015</t>
  </si>
  <si>
    <t>Comoros-2016</t>
  </si>
  <si>
    <t>Comoros-2017</t>
  </si>
  <si>
    <t>Comoros-2018</t>
  </si>
  <si>
    <t>Comoros-2019</t>
  </si>
  <si>
    <t>Comoros-2020</t>
  </si>
  <si>
    <t>Comoros-2021</t>
  </si>
  <si>
    <t>Comoros-2022</t>
  </si>
  <si>
    <t>Comoros-2023</t>
  </si>
  <si>
    <t>Comoros-2024</t>
  </si>
  <si>
    <t>Congo-1992</t>
  </si>
  <si>
    <t>Congo-1993</t>
  </si>
  <si>
    <t>Congo-1994</t>
  </si>
  <si>
    <t>Congo-1995</t>
  </si>
  <si>
    <t>Congo-1996</t>
  </si>
  <si>
    <t>Congo-1997</t>
  </si>
  <si>
    <t>Congo-1998</t>
  </si>
  <si>
    <t>Congo-1999</t>
  </si>
  <si>
    <t>Congo-2000</t>
  </si>
  <si>
    <t>Congo-2001</t>
  </si>
  <si>
    <t>Congo-2002</t>
  </si>
  <si>
    <t>Congo-2003</t>
  </si>
  <si>
    <t>Congo-2004</t>
  </si>
  <si>
    <t>Congo-2005</t>
  </si>
  <si>
    <t>Congo-2006</t>
  </si>
  <si>
    <t>Congo-2007</t>
  </si>
  <si>
    <t>Congo-2008</t>
  </si>
  <si>
    <t>Congo-2009</t>
  </si>
  <si>
    <t>Congo-2010</t>
  </si>
  <si>
    <t>Congo-2011</t>
  </si>
  <si>
    <t>Congo-2012</t>
  </si>
  <si>
    <t>Congo-2013</t>
  </si>
  <si>
    <t>Congo-2014</t>
  </si>
  <si>
    <t>Congo-2015</t>
  </si>
  <si>
    <t>Congo-2016</t>
  </si>
  <si>
    <t>Congo-2017</t>
  </si>
  <si>
    <t>Congo-2018</t>
  </si>
  <si>
    <t>Congo-2019</t>
  </si>
  <si>
    <t>Congo-2020</t>
  </si>
  <si>
    <t>Congo-2021</t>
  </si>
  <si>
    <t>Congo-2022</t>
  </si>
  <si>
    <t>Congo-2023</t>
  </si>
  <si>
    <t>Congo-2024</t>
  </si>
  <si>
    <t>Congo DR-1999</t>
  </si>
  <si>
    <t>Congo DR-2000</t>
  </si>
  <si>
    <t>Congo DR-2001</t>
  </si>
  <si>
    <t>Congo DR-2002</t>
  </si>
  <si>
    <t>Congo DR-2003</t>
  </si>
  <si>
    <t>Congo DR-2004</t>
  </si>
  <si>
    <t>Congo DR-2005</t>
  </si>
  <si>
    <t>Congo DR-2006</t>
  </si>
  <si>
    <t>Congo DR-2007</t>
  </si>
  <si>
    <t>Congo DR-2008</t>
  </si>
  <si>
    <t>Congo DR-2009</t>
  </si>
  <si>
    <t>Congo DR-2010</t>
  </si>
  <si>
    <t>Congo DR-2011</t>
  </si>
  <si>
    <t>Congo DR-2012</t>
  </si>
  <si>
    <t>Congo DR-2013</t>
  </si>
  <si>
    <t>Congo DR-2014</t>
  </si>
  <si>
    <t>Congo DR-2015</t>
  </si>
  <si>
    <t>Congo DR-2016</t>
  </si>
  <si>
    <t>Congo DR-2017</t>
  </si>
  <si>
    <t>Congo DR-2018</t>
  </si>
  <si>
    <t>Congo DR-2019</t>
  </si>
  <si>
    <t>Congo DR-2020</t>
  </si>
  <si>
    <t>Congo DR-2021</t>
  </si>
  <si>
    <t>Congo DR-2022</t>
  </si>
  <si>
    <t>Congo DR-2023</t>
  </si>
  <si>
    <t>Congo DR-2024</t>
  </si>
  <si>
    <t>Cook Islands-1996</t>
  </si>
  <si>
    <t>Cook Islands-1997</t>
  </si>
  <si>
    <t>Cook Islands-1998</t>
  </si>
  <si>
    <t>Cook Islands-1999</t>
  </si>
  <si>
    <t>Cook Islands-2000</t>
  </si>
  <si>
    <t>Cook Islands-2001</t>
  </si>
  <si>
    <t>Cook Islands-2002</t>
  </si>
  <si>
    <t>Cook Islands-2003</t>
  </si>
  <si>
    <t>Cook Islands-2004</t>
  </si>
  <si>
    <t>Cook Islands-2005</t>
  </si>
  <si>
    <t>Cook Islands-2006</t>
  </si>
  <si>
    <t>Cook Islands-2007</t>
  </si>
  <si>
    <t>Cook Islands-2008</t>
  </si>
  <si>
    <t>Cook Islands-2009</t>
  </si>
  <si>
    <t>Cook Islands-2010</t>
  </si>
  <si>
    <t>Cook Islands-2011</t>
  </si>
  <si>
    <t>Cook Islands-2012</t>
  </si>
  <si>
    <t>Cook Islands-2013</t>
  </si>
  <si>
    <t>Cook Islands-2014</t>
  </si>
  <si>
    <t>Cook Islands-2015</t>
  </si>
  <si>
    <t>Cook Islands-2016</t>
  </si>
  <si>
    <t>Cook Islands-2017</t>
  </si>
  <si>
    <t>Cook Islands-2018</t>
  </si>
  <si>
    <t>Cook Islands-2019</t>
  </si>
  <si>
    <t>Cook Islands-2022</t>
  </si>
  <si>
    <t>Cook Islands-2023</t>
  </si>
  <si>
    <t>Cook Islands-2024</t>
  </si>
  <si>
    <t>Costa Rica-1992</t>
  </si>
  <si>
    <t>Costa Rica-1993</t>
  </si>
  <si>
    <t>Costa Rica-1994</t>
  </si>
  <si>
    <t>Costa Rica-1995</t>
  </si>
  <si>
    <t>Costa Rica-1996</t>
  </si>
  <si>
    <t>Costa Rica-1997</t>
  </si>
  <si>
    <t>Costa Rica-1998</t>
  </si>
  <si>
    <t>Costa Rica-1999</t>
  </si>
  <si>
    <t>Costa Rica-2000</t>
  </si>
  <si>
    <t>Costa Rica-2001</t>
  </si>
  <si>
    <t>Costa Rica-2002</t>
  </si>
  <si>
    <t>Costa Rica-2003</t>
  </si>
  <si>
    <t>Costa Rica-2004</t>
  </si>
  <si>
    <t>Costa Rica-2005</t>
  </si>
  <si>
    <t>Costa Rica-2006</t>
  </si>
  <si>
    <t>Costa Rica-2007</t>
  </si>
  <si>
    <t>Costa Rica-2008</t>
  </si>
  <si>
    <t>Costa Rica-2009</t>
  </si>
  <si>
    <t>Costa Rica-2010</t>
  </si>
  <si>
    <t>Costa Rica-2011</t>
  </si>
  <si>
    <t>Costa Rica-2012</t>
  </si>
  <si>
    <t>Costa Rica-2013</t>
  </si>
  <si>
    <t>Costa Rica-2014</t>
  </si>
  <si>
    <t>Costa Rica-2015</t>
  </si>
  <si>
    <t>Costa Rica-2016</t>
  </si>
  <si>
    <t>Costa Rica-2017</t>
  </si>
  <si>
    <t>Costa Rica-2018</t>
  </si>
  <si>
    <t>Costa Rica-2019</t>
  </si>
  <si>
    <t>Costa Rica-2020</t>
  </si>
  <si>
    <t>Costa Rica-2021</t>
  </si>
  <si>
    <t>Costa Rica-2022</t>
  </si>
  <si>
    <t>Costa Rica-2023</t>
  </si>
  <si>
    <t>Costa Rica-2024</t>
  </si>
  <si>
    <t>Croatia-1992</t>
  </si>
  <si>
    <t>Croatia-1993</t>
  </si>
  <si>
    <t>Croatia-1994</t>
  </si>
  <si>
    <t>Croatia-1995</t>
  </si>
  <si>
    <t>Croatia-1996</t>
  </si>
  <si>
    <t>Croatia-1997</t>
  </si>
  <si>
    <t>Croatia-1998</t>
  </si>
  <si>
    <t>Croatia-1999</t>
  </si>
  <si>
    <t>Croatia-2000</t>
  </si>
  <si>
    <t>Croatia-2001</t>
  </si>
  <si>
    <t>Croatia-2002</t>
  </si>
  <si>
    <t>Croatia-2003</t>
  </si>
  <si>
    <t>Croatia-2004</t>
  </si>
  <si>
    <t>Croatia-2005</t>
  </si>
  <si>
    <t>Croatia-2006</t>
  </si>
  <si>
    <t>Croatia-2007</t>
  </si>
  <si>
    <t>Croatia-2008</t>
  </si>
  <si>
    <t>Croatia-2009</t>
  </si>
  <si>
    <t>Croatia-2010</t>
  </si>
  <si>
    <t>Croatia-2011</t>
  </si>
  <si>
    <t>Croatia-2012</t>
  </si>
  <si>
    <t>Croatia-2013</t>
  </si>
  <si>
    <t>Croatia-2014</t>
  </si>
  <si>
    <t>Croatia-2015</t>
  </si>
  <si>
    <t>Croatia-2016</t>
  </si>
  <si>
    <t>Croatia-2017</t>
  </si>
  <si>
    <t>Croatia-2018</t>
  </si>
  <si>
    <t>Croatia-2019</t>
  </si>
  <si>
    <t>Croatia-2020</t>
  </si>
  <si>
    <t>Croatia-2021</t>
  </si>
  <si>
    <t>Croatia-2022</t>
  </si>
  <si>
    <t>Croatia-2023</t>
  </si>
  <si>
    <t>Croatia-2024</t>
  </si>
  <si>
    <t>Cuba-1992</t>
  </si>
  <si>
    <t>Cuba-1993</t>
  </si>
  <si>
    <t>Cuba-1994</t>
  </si>
  <si>
    <t>Cuba-1995</t>
  </si>
  <si>
    <t>Cuba-1996</t>
  </si>
  <si>
    <t>Cuba-1997</t>
  </si>
  <si>
    <t>Cuba-1998</t>
  </si>
  <si>
    <t>Cuba-1999</t>
  </si>
  <si>
    <t>Cuba-2000</t>
  </si>
  <si>
    <t>Cuba-2001</t>
  </si>
  <si>
    <t>Cuba-2002</t>
  </si>
  <si>
    <t>Cuba-2003</t>
  </si>
  <si>
    <t>Cuba-2004</t>
  </si>
  <si>
    <t>Cuba-2005</t>
  </si>
  <si>
    <t>Cuba-2006</t>
  </si>
  <si>
    <t>Cuba-2007</t>
  </si>
  <si>
    <t>Cuba-2008</t>
  </si>
  <si>
    <t>Cuba-2009</t>
  </si>
  <si>
    <t>Cuba-2010</t>
  </si>
  <si>
    <t>Cuba-2011</t>
  </si>
  <si>
    <t>Cuba-2012</t>
  </si>
  <si>
    <t>Cuba-2013</t>
  </si>
  <si>
    <t>Cuba-2014</t>
  </si>
  <si>
    <t>Cuba-2015</t>
  </si>
  <si>
    <t>Cuba-2016</t>
  </si>
  <si>
    <t>Cuba-2017</t>
  </si>
  <si>
    <t>Cuba-2018</t>
  </si>
  <si>
    <t>Cuba-2019</t>
  </si>
  <si>
    <t>Cuba-2020</t>
  </si>
  <si>
    <t>Cuba-2021</t>
  </si>
  <si>
    <t>Cuba-2022</t>
  </si>
  <si>
    <t>Cuba-2023</t>
  </si>
  <si>
    <t>Cuba-2024</t>
  </si>
  <si>
    <t>CuraÃ§ao-2018</t>
  </si>
  <si>
    <t>CuraÃ§ao-2019</t>
  </si>
  <si>
    <t>CuraÃ§ao-2020</t>
  </si>
  <si>
    <t>CuraÃ§ao-2021</t>
  </si>
  <si>
    <t>CuraÃ§ao-2022</t>
  </si>
  <si>
    <t>CuraÃ§ao-2023</t>
  </si>
  <si>
    <t>CuraÃ§ao-2024</t>
  </si>
  <si>
    <t>Curacao-2011</t>
  </si>
  <si>
    <t>Curacao-2012</t>
  </si>
  <si>
    <t>Curacao-2013</t>
  </si>
  <si>
    <t>Curacao-2014</t>
  </si>
  <si>
    <t>Curacao-2015</t>
  </si>
  <si>
    <t>Curacao-2016</t>
  </si>
  <si>
    <t>Curacao-2017</t>
  </si>
  <si>
    <t>Curacao-2018</t>
  </si>
  <si>
    <t>Curacao-2019</t>
  </si>
  <si>
    <t>Cyprus-1992</t>
  </si>
  <si>
    <t>Cyprus-1993</t>
  </si>
  <si>
    <t>Cyprus-1994</t>
  </si>
  <si>
    <t>Cyprus-1995</t>
  </si>
  <si>
    <t>Cyprus-1996</t>
  </si>
  <si>
    <t>Cyprus-1997</t>
  </si>
  <si>
    <t>Cyprus-1998</t>
  </si>
  <si>
    <t>Cyprus-1999</t>
  </si>
  <si>
    <t>Cyprus-2000</t>
  </si>
  <si>
    <t>Cyprus-2001</t>
  </si>
  <si>
    <t>Cyprus-2002</t>
  </si>
  <si>
    <t>Cyprus-2003</t>
  </si>
  <si>
    <t>Cyprus-2004</t>
  </si>
  <si>
    <t>Cyprus-2005</t>
  </si>
  <si>
    <t>Cyprus-2006</t>
  </si>
  <si>
    <t>Cyprus-2007</t>
  </si>
  <si>
    <t>Cyprus-2008</t>
  </si>
  <si>
    <t>Cyprus-2009</t>
  </si>
  <si>
    <t>Cyprus-2010</t>
  </si>
  <si>
    <t>Cyprus-2011</t>
  </si>
  <si>
    <t>Cyprus-2012</t>
  </si>
  <si>
    <t>Cyprus-2013</t>
  </si>
  <si>
    <t>Cyprus-2014</t>
  </si>
  <si>
    <t>Cyprus-2015</t>
  </si>
  <si>
    <t>Cyprus-2016</t>
  </si>
  <si>
    <t>Cyprus-2017</t>
  </si>
  <si>
    <t>Cyprus-2018</t>
  </si>
  <si>
    <t>Cyprus-2019</t>
  </si>
  <si>
    <t>Cyprus-2020</t>
  </si>
  <si>
    <t>Cyprus-2021</t>
  </si>
  <si>
    <t>Cyprus-2022</t>
  </si>
  <si>
    <t>Cyprus-2023</t>
  </si>
  <si>
    <t>Cyprus-2024</t>
  </si>
  <si>
    <t>Czech Republic-1994</t>
  </si>
  <si>
    <t>Czech Republic-1995</t>
  </si>
  <si>
    <t>Czech Republic-1996</t>
  </si>
  <si>
    <t>Czech Republic-1997</t>
  </si>
  <si>
    <t>Czech Republic-1998</t>
  </si>
  <si>
    <t>Czech Republic-1999</t>
  </si>
  <si>
    <t>Czech Republic-2000</t>
  </si>
  <si>
    <t>Czech Republic-2001</t>
  </si>
  <si>
    <t>Czech Republic-2002</t>
  </si>
  <si>
    <t>Czech Republic-2003</t>
  </si>
  <si>
    <t>Czech Republic-2004</t>
  </si>
  <si>
    <t>Czech Republic-2005</t>
  </si>
  <si>
    <t>Czech Republic-2006</t>
  </si>
  <si>
    <t>Czech Republic-2007</t>
  </si>
  <si>
    <t>Czech Republic-2008</t>
  </si>
  <si>
    <t>Czech Republic-2009</t>
  </si>
  <si>
    <t>Czech Republic-2010</t>
  </si>
  <si>
    <t>Czech Republic-2011</t>
  </si>
  <si>
    <t>Czech Republic-2012</t>
  </si>
  <si>
    <t>Czech Republic-2013</t>
  </si>
  <si>
    <t>Czech Republic-2014</t>
  </si>
  <si>
    <t>Czech Republic-2015</t>
  </si>
  <si>
    <t>Czech Republic-2016</t>
  </si>
  <si>
    <t>Czech Republic-2017</t>
  </si>
  <si>
    <t>Czech Republic-2018</t>
  </si>
  <si>
    <t>Czech Republic-2019</t>
  </si>
  <si>
    <t>Czech Republic-2020</t>
  </si>
  <si>
    <t>Czech Republic-2021</t>
  </si>
  <si>
    <t>Czech Republic-2022</t>
  </si>
  <si>
    <t>Czechia-2022</t>
  </si>
  <si>
    <t>Czechia-2023</t>
  </si>
  <si>
    <t>Czechia-2024</t>
  </si>
  <si>
    <t>Czechoslovakia-1992</t>
  </si>
  <si>
    <t>Czechoslovakia-1993</t>
  </si>
  <si>
    <t>Denmark-1992</t>
  </si>
  <si>
    <t>Denmark-1993</t>
  </si>
  <si>
    <t>Denmark-1994</t>
  </si>
  <si>
    <t>Denmark-1995</t>
  </si>
  <si>
    <t>Denmark-1996</t>
  </si>
  <si>
    <t>Denmark-1997</t>
  </si>
  <si>
    <t>Denmark-1998</t>
  </si>
  <si>
    <t>Denmark-1999</t>
  </si>
  <si>
    <t>Denmark-2000</t>
  </si>
  <si>
    <t>Denmark-2001</t>
  </si>
  <si>
    <t>Denmark-2002</t>
  </si>
  <si>
    <t>Denmark-2003</t>
  </si>
  <si>
    <t>Denmark-2004</t>
  </si>
  <si>
    <t>Denmark-2005</t>
  </si>
  <si>
    <t>Denmark-2006</t>
  </si>
  <si>
    <t>Denmark-2007</t>
  </si>
  <si>
    <t>Denmark-2008</t>
  </si>
  <si>
    <t>Denmark-2009</t>
  </si>
  <si>
    <t>Denmark-2010</t>
  </si>
  <si>
    <t>Denmark-2011</t>
  </si>
  <si>
    <t>Denmark-2012</t>
  </si>
  <si>
    <t>Denmark-2013</t>
  </si>
  <si>
    <t>Denmark-2014</t>
  </si>
  <si>
    <t>Denmark-2015</t>
  </si>
  <si>
    <t>Denmark-2016</t>
  </si>
  <si>
    <t>Denmark-2017</t>
  </si>
  <si>
    <t>Denmark-2018</t>
  </si>
  <si>
    <t>Denmark-2019</t>
  </si>
  <si>
    <t>Denmark-2020</t>
  </si>
  <si>
    <t>Denmark-2021</t>
  </si>
  <si>
    <t>Denmark-2022</t>
  </si>
  <si>
    <t>Denmark-2023</t>
  </si>
  <si>
    <t>Denmark-2024</t>
  </si>
  <si>
    <t>Djibouti-1994</t>
  </si>
  <si>
    <t>Djibouti-1995</t>
  </si>
  <si>
    <t>Djibouti-1996</t>
  </si>
  <si>
    <t>Djibouti-1997</t>
  </si>
  <si>
    <t>Djibouti-1998</t>
  </si>
  <si>
    <t>Djibouti-1999</t>
  </si>
  <si>
    <t>Djibouti-2000</t>
  </si>
  <si>
    <t>Djibouti-2001</t>
  </si>
  <si>
    <t>Djibouti-2002</t>
  </si>
  <si>
    <t>Djibouti-2003</t>
  </si>
  <si>
    <t>Djibouti-2004</t>
  </si>
  <si>
    <t>Djibouti-2005</t>
  </si>
  <si>
    <t>Djibouti-2006</t>
  </si>
  <si>
    <t>Djibouti-2007</t>
  </si>
  <si>
    <t>Djibouti-2008</t>
  </si>
  <si>
    <t>Djibouti-2009</t>
  </si>
  <si>
    <t>Djibouti-2010</t>
  </si>
  <si>
    <t>Djibouti-2011</t>
  </si>
  <si>
    <t>Djibouti-2012</t>
  </si>
  <si>
    <t>Djibouti-2013</t>
  </si>
  <si>
    <t>Djibouti-2014</t>
  </si>
  <si>
    <t>Djibouti-2015</t>
  </si>
  <si>
    <t>Djibouti-2016</t>
  </si>
  <si>
    <t>Djibouti-2017</t>
  </si>
  <si>
    <t>Djibouti-2018</t>
  </si>
  <si>
    <t>Djibouti-2019</t>
  </si>
  <si>
    <t>Djibouti-2020</t>
  </si>
  <si>
    <t>Djibouti-2021</t>
  </si>
  <si>
    <t>Djibouti-2022</t>
  </si>
  <si>
    <t>Djibouti-2023</t>
  </si>
  <si>
    <t>Djibouti-2024</t>
  </si>
  <si>
    <t>Dominica-1995</t>
  </si>
  <si>
    <t>Dominica-1996</t>
  </si>
  <si>
    <t>Dominica-1997</t>
  </si>
  <si>
    <t>Dominica-1998</t>
  </si>
  <si>
    <t>Dominica-1999</t>
  </si>
  <si>
    <t>Dominica-2000</t>
  </si>
  <si>
    <t>Dominica-2001</t>
  </si>
  <si>
    <t>Dominica-2002</t>
  </si>
  <si>
    <t>Dominica-2003</t>
  </si>
  <si>
    <t>Dominica-2004</t>
  </si>
  <si>
    <t>Dominica-2005</t>
  </si>
  <si>
    <t>Dominica-2006</t>
  </si>
  <si>
    <t>Dominica-2007</t>
  </si>
  <si>
    <t>Dominica-2008</t>
  </si>
  <si>
    <t>Dominica-2009</t>
  </si>
  <si>
    <t>Dominica-2010</t>
  </si>
  <si>
    <t>Dominica-2011</t>
  </si>
  <si>
    <t>Dominica-2012</t>
  </si>
  <si>
    <t>Dominica-2013</t>
  </si>
  <si>
    <t>Dominica-2014</t>
  </si>
  <si>
    <t>Dominica-2015</t>
  </si>
  <si>
    <t>Dominica-2016</t>
  </si>
  <si>
    <t>Dominica-2017</t>
  </si>
  <si>
    <t>Dominica-2018</t>
  </si>
  <si>
    <t>Dominica-2019</t>
  </si>
  <si>
    <t>Dominica-2020</t>
  </si>
  <si>
    <t>Dominica-2021</t>
  </si>
  <si>
    <t>Dominica-2022</t>
  </si>
  <si>
    <t>Dominica-2023</t>
  </si>
  <si>
    <t>Dominica-2024</t>
  </si>
  <si>
    <t>Dominican Republic-1992</t>
  </si>
  <si>
    <t>Dominican Republic-1993</t>
  </si>
  <si>
    <t>Dominican Republic-1994</t>
  </si>
  <si>
    <t>Dominican Republic-1995</t>
  </si>
  <si>
    <t>Dominican Republic-1996</t>
  </si>
  <si>
    <t>Dominican Republic-1997</t>
  </si>
  <si>
    <t>Dominican Republic-1998</t>
  </si>
  <si>
    <t>Dominican Republic-1999</t>
  </si>
  <si>
    <t>Dominican Republic-2000</t>
  </si>
  <si>
    <t>Dominican Republic-2001</t>
  </si>
  <si>
    <t>Dominican Republic-2002</t>
  </si>
  <si>
    <t>Dominican Republic-2003</t>
  </si>
  <si>
    <t>Dominican Republic-2004</t>
  </si>
  <si>
    <t>Dominican Republic-2005</t>
  </si>
  <si>
    <t>Dominican Republic-2006</t>
  </si>
  <si>
    <t>Dominican Republic-2007</t>
  </si>
  <si>
    <t>Dominican Republic-2008</t>
  </si>
  <si>
    <t>Dominican Republic-2009</t>
  </si>
  <si>
    <t>Dominican Republic-2010</t>
  </si>
  <si>
    <t>Dominican Republic-2011</t>
  </si>
  <si>
    <t>Dominican Republic-2012</t>
  </si>
  <si>
    <t>Dominican Republic-2013</t>
  </si>
  <si>
    <t>Dominican Republic-2014</t>
  </si>
  <si>
    <t>Dominican Republic-2015</t>
  </si>
  <si>
    <t>Dominican Republic-2016</t>
  </si>
  <si>
    <t>Dominican Republic-2017</t>
  </si>
  <si>
    <t>Dominican Republic-2018</t>
  </si>
  <si>
    <t>Dominican Republic-2019</t>
  </si>
  <si>
    <t>Dominican Republic-2020</t>
  </si>
  <si>
    <t>Dominican Republic-2021</t>
  </si>
  <si>
    <t>Dominican Republic-2022</t>
  </si>
  <si>
    <t>Dominican Republic-2023</t>
  </si>
  <si>
    <t>Dominican Republic-2024</t>
  </si>
  <si>
    <t>Ecuador-1992</t>
  </si>
  <si>
    <t>Ecuador-1993</t>
  </si>
  <si>
    <t>Ecuador-1994</t>
  </si>
  <si>
    <t>Ecuador-1995</t>
  </si>
  <si>
    <t>Ecuador-1996</t>
  </si>
  <si>
    <t>Ecuador-1997</t>
  </si>
  <si>
    <t>Ecuador-1998</t>
  </si>
  <si>
    <t>Ecuador-1999</t>
  </si>
  <si>
    <t>Ecuador-2000</t>
  </si>
  <si>
    <t>Ecuador-2001</t>
  </si>
  <si>
    <t>Ecuador-2002</t>
  </si>
  <si>
    <t>Ecuador-2003</t>
  </si>
  <si>
    <t>Ecuador-2004</t>
  </si>
  <si>
    <t>Ecuador-2005</t>
  </si>
  <si>
    <t>Ecuador-2006</t>
  </si>
  <si>
    <t>Ecuador-2007</t>
  </si>
  <si>
    <t>Ecuador-2008</t>
  </si>
  <si>
    <t>Ecuador-2009</t>
  </si>
  <si>
    <t>Ecuador-2010</t>
  </si>
  <si>
    <t>Ecuador-2011</t>
  </si>
  <si>
    <t>Ecuador-2012</t>
  </si>
  <si>
    <t>Ecuador-2013</t>
  </si>
  <si>
    <t>Ecuador-2014</t>
  </si>
  <si>
    <t>Ecuador-2015</t>
  </si>
  <si>
    <t>Ecuador-2016</t>
  </si>
  <si>
    <t>Ecuador-2017</t>
  </si>
  <si>
    <t>Ecuador-2018</t>
  </si>
  <si>
    <t>Ecuador-2019</t>
  </si>
  <si>
    <t>Ecuador-2020</t>
  </si>
  <si>
    <t>Ecuador-2021</t>
  </si>
  <si>
    <t>Ecuador-2022</t>
  </si>
  <si>
    <t>Ecuador-2023</t>
  </si>
  <si>
    <t>Ecuador-2024</t>
  </si>
  <si>
    <t>Egypt-1992</t>
  </si>
  <si>
    <t>Egypt-1993</t>
  </si>
  <si>
    <t>Egypt-1994</t>
  </si>
  <si>
    <t>Egypt-1995</t>
  </si>
  <si>
    <t>Egypt-1996</t>
  </si>
  <si>
    <t>Egypt-1997</t>
  </si>
  <si>
    <t>Egypt-1998</t>
  </si>
  <si>
    <t>Egypt-1999</t>
  </si>
  <si>
    <t>Egypt-2000</t>
  </si>
  <si>
    <t>Egypt-2001</t>
  </si>
  <si>
    <t>Egypt-2002</t>
  </si>
  <si>
    <t>Egypt-2003</t>
  </si>
  <si>
    <t>Egypt-2004</t>
  </si>
  <si>
    <t>Egypt-2005</t>
  </si>
  <si>
    <t>Egypt-2006</t>
  </si>
  <si>
    <t>Egypt-2007</t>
  </si>
  <si>
    <t>Egypt-2008</t>
  </si>
  <si>
    <t>Egypt-2009</t>
  </si>
  <si>
    <t>Egypt-2010</t>
  </si>
  <si>
    <t>Egypt-2011</t>
  </si>
  <si>
    <t>Egypt-2012</t>
  </si>
  <si>
    <t>Egypt-2013</t>
  </si>
  <si>
    <t>Egypt-2014</t>
  </si>
  <si>
    <t>Egypt-2015</t>
  </si>
  <si>
    <t>Egypt-2016</t>
  </si>
  <si>
    <t>Egypt-2017</t>
  </si>
  <si>
    <t>Egypt-2018</t>
  </si>
  <si>
    <t>Egypt-2019</t>
  </si>
  <si>
    <t>Egypt-2020</t>
  </si>
  <si>
    <t>Egypt-2021</t>
  </si>
  <si>
    <t>Egypt-2022</t>
  </si>
  <si>
    <t>Egypt-2023</t>
  </si>
  <si>
    <t>Egypt-2024</t>
  </si>
  <si>
    <t>El Salvador-1992</t>
  </si>
  <si>
    <t>El Salvador-1993</t>
  </si>
  <si>
    <t>El Salvador-1994</t>
  </si>
  <si>
    <t>El Salvador-1995</t>
  </si>
  <si>
    <t>El Salvador-1996</t>
  </si>
  <si>
    <t>El Salvador-1997</t>
  </si>
  <si>
    <t>El Salvador-1998</t>
  </si>
  <si>
    <t>El Salvador-1999</t>
  </si>
  <si>
    <t>El Salvador-2000</t>
  </si>
  <si>
    <t>El Salvador-2001</t>
  </si>
  <si>
    <t>El Salvador-2002</t>
  </si>
  <si>
    <t>El Salvador-2003</t>
  </si>
  <si>
    <t>El Salvador-2004</t>
  </si>
  <si>
    <t>El Salvador-2005</t>
  </si>
  <si>
    <t>El Salvador-2006</t>
  </si>
  <si>
    <t>El Salvador-2007</t>
  </si>
  <si>
    <t>El Salvador-2008</t>
  </si>
  <si>
    <t>El Salvador-2009</t>
  </si>
  <si>
    <t>El Salvador-2010</t>
  </si>
  <si>
    <t>El Salvador-2011</t>
  </si>
  <si>
    <t>El Salvador-2012</t>
  </si>
  <si>
    <t>El Salvador-2013</t>
  </si>
  <si>
    <t>El Salvador-2014</t>
  </si>
  <si>
    <t>El Salvador-2015</t>
  </si>
  <si>
    <t>El Salvador-2016</t>
  </si>
  <si>
    <t>El Salvador-2017</t>
  </si>
  <si>
    <t>El Salvador-2018</t>
  </si>
  <si>
    <t>El Salvador-2019</t>
  </si>
  <si>
    <t>El Salvador-2020</t>
  </si>
  <si>
    <t>El Salvador-2021</t>
  </si>
  <si>
    <t>El Salvador-2022</t>
  </si>
  <si>
    <t>El Salvador-2023</t>
  </si>
  <si>
    <t>El Salvador-2024</t>
  </si>
  <si>
    <t>England-1992</t>
  </si>
  <si>
    <t>England-1993</t>
  </si>
  <si>
    <t>England-1994</t>
  </si>
  <si>
    <t>England-1995</t>
  </si>
  <si>
    <t>England-1996</t>
  </si>
  <si>
    <t>England-1997</t>
  </si>
  <si>
    <t>England-1998</t>
  </si>
  <si>
    <t>England-1999</t>
  </si>
  <si>
    <t>England-2000</t>
  </si>
  <si>
    <t>England-2001</t>
  </si>
  <si>
    <t>England-2002</t>
  </si>
  <si>
    <t>England-2003</t>
  </si>
  <si>
    <t>England-2004</t>
  </si>
  <si>
    <t>England-2005</t>
  </si>
  <si>
    <t>England-2006</t>
  </si>
  <si>
    <t>England-2007</t>
  </si>
  <si>
    <t>England-2008</t>
  </si>
  <si>
    <t>England-2009</t>
  </si>
  <si>
    <t>England-2010</t>
  </si>
  <si>
    <t>England-2011</t>
  </si>
  <si>
    <t>England-2012</t>
  </si>
  <si>
    <t>England-2013</t>
  </si>
  <si>
    <t>England-2014</t>
  </si>
  <si>
    <t>England-2015</t>
  </si>
  <si>
    <t>England-2016</t>
  </si>
  <si>
    <t>England-2017</t>
  </si>
  <si>
    <t>England-2018</t>
  </si>
  <si>
    <t>England-2019</t>
  </si>
  <si>
    <t>England-2020</t>
  </si>
  <si>
    <t>England-2021</t>
  </si>
  <si>
    <t>England-2022</t>
  </si>
  <si>
    <t>England-2023</t>
  </si>
  <si>
    <t>England-2024</t>
  </si>
  <si>
    <t>Equatorial Guinea-1992</t>
  </si>
  <si>
    <t>Equatorial Guinea-1993</t>
  </si>
  <si>
    <t>Equatorial Guinea-1994</t>
  </si>
  <si>
    <t>Equatorial Guinea-1998</t>
  </si>
  <si>
    <t>Equatorial Guinea-1999</t>
  </si>
  <si>
    <t>Equatorial Guinea-2000</t>
  </si>
  <si>
    <t>Equatorial Guinea-2001</t>
  </si>
  <si>
    <t>Equatorial Guinea-2002</t>
  </si>
  <si>
    <t>Equatorial Guinea-2003</t>
  </si>
  <si>
    <t>Equatorial Guinea-2004</t>
  </si>
  <si>
    <t>Equatorial Guinea-2005</t>
  </si>
  <si>
    <t>Equatorial Guinea-2006</t>
  </si>
  <si>
    <t>Equatorial Guinea-2007</t>
  </si>
  <si>
    <t>Equatorial Guinea-2008</t>
  </si>
  <si>
    <t>Equatorial Guinea-2009</t>
  </si>
  <si>
    <t>Equatorial Guinea-2010</t>
  </si>
  <si>
    <t>Equatorial Guinea-2011</t>
  </si>
  <si>
    <t>Equatorial Guinea-2012</t>
  </si>
  <si>
    <t>Equatorial Guinea-2013</t>
  </si>
  <si>
    <t>Equatorial Guinea-2014</t>
  </si>
  <si>
    <t>Equatorial Guinea-2015</t>
  </si>
  <si>
    <t>Equatorial Guinea-2016</t>
  </si>
  <si>
    <t>Equatorial Guinea-2017</t>
  </si>
  <si>
    <t>Equatorial Guinea-2018</t>
  </si>
  <si>
    <t>Equatorial Guinea-2019</t>
  </si>
  <si>
    <t>Equatorial Guinea-2020</t>
  </si>
  <si>
    <t>Equatorial Guinea-2021</t>
  </si>
  <si>
    <t>Equatorial Guinea-2022</t>
  </si>
  <si>
    <t>Equatorial Guinea-2023</t>
  </si>
  <si>
    <t>Equatorial Guinea-2024</t>
  </si>
  <si>
    <t>Eritrea-1998</t>
  </si>
  <si>
    <t>Eritrea-1999</t>
  </si>
  <si>
    <t>Eritrea-2000</t>
  </si>
  <si>
    <t>Eritrea-2001</t>
  </si>
  <si>
    <t>Eritrea-2002</t>
  </si>
  <si>
    <t>Eritrea-2003</t>
  </si>
  <si>
    <t>Eritrea-2004</t>
  </si>
  <si>
    <t>Eritrea-2005</t>
  </si>
  <si>
    <t>Eritrea-2006</t>
  </si>
  <si>
    <t>Eritrea-2007</t>
  </si>
  <si>
    <t>Eritrea-2008</t>
  </si>
  <si>
    <t>Eritrea-2009</t>
  </si>
  <si>
    <t>Eritrea-2010</t>
  </si>
  <si>
    <t>Eritrea-2011</t>
  </si>
  <si>
    <t>Eritrea-2012</t>
  </si>
  <si>
    <t>Eritrea-2013</t>
  </si>
  <si>
    <t>Eritrea-2014</t>
  </si>
  <si>
    <t>Eritrea-2015</t>
  </si>
  <si>
    <t>Eritrea-2016</t>
  </si>
  <si>
    <t>Eritrea-2017</t>
  </si>
  <si>
    <t>Eritrea-2018</t>
  </si>
  <si>
    <t>Eritrea-2019</t>
  </si>
  <si>
    <t>Eritrea-2020</t>
  </si>
  <si>
    <t>Eritrea-2021</t>
  </si>
  <si>
    <t>Eritrea-2022</t>
  </si>
  <si>
    <t>Eritrea-2023</t>
  </si>
  <si>
    <t>Estonia-1992</t>
  </si>
  <si>
    <t>Estonia-1993</t>
  </si>
  <si>
    <t>Estonia-1994</t>
  </si>
  <si>
    <t>Estonia-1995</t>
  </si>
  <si>
    <t>Estonia-1996</t>
  </si>
  <si>
    <t>Estonia-1997</t>
  </si>
  <si>
    <t>Estonia-1998</t>
  </si>
  <si>
    <t>Estonia-1999</t>
  </si>
  <si>
    <t>Estonia-2000</t>
  </si>
  <si>
    <t>Estonia-2001</t>
  </si>
  <si>
    <t>Estonia-2002</t>
  </si>
  <si>
    <t>Estonia-2003</t>
  </si>
  <si>
    <t>Estonia-2004</t>
  </si>
  <si>
    <t>Estonia-2005</t>
  </si>
  <si>
    <t>Estonia-2006</t>
  </si>
  <si>
    <t>Estonia-2007</t>
  </si>
  <si>
    <t>Estonia-2008</t>
  </si>
  <si>
    <t>Estonia-2009</t>
  </si>
  <si>
    <t>Estonia-2010</t>
  </si>
  <si>
    <t>Estonia-2011</t>
  </si>
  <si>
    <t>Estonia-2012</t>
  </si>
  <si>
    <t>Estonia-2013</t>
  </si>
  <si>
    <t>Estonia-2014</t>
  </si>
  <si>
    <t>Estonia-2015</t>
  </si>
  <si>
    <t>Estonia-2016</t>
  </si>
  <si>
    <t>Estonia-2017</t>
  </si>
  <si>
    <t>Estonia-2018</t>
  </si>
  <si>
    <t>Estonia-2019</t>
  </si>
  <si>
    <t>Estonia-2020</t>
  </si>
  <si>
    <t>Estonia-2021</t>
  </si>
  <si>
    <t>Estonia-2022</t>
  </si>
  <si>
    <t>Estonia-2023</t>
  </si>
  <si>
    <t>Estonia-2024</t>
  </si>
  <si>
    <t>Eswatini-1992</t>
  </si>
  <si>
    <t>Eswatini-1993</t>
  </si>
  <si>
    <t>Eswatini-1994</t>
  </si>
  <si>
    <t>Eswatini-1995</t>
  </si>
  <si>
    <t>Eswatini-1996</t>
  </si>
  <si>
    <t>Eswatini-1997</t>
  </si>
  <si>
    <t>Eswatini-1998</t>
  </si>
  <si>
    <t>Eswatini-1999</t>
  </si>
  <si>
    <t>Eswatini-2000</t>
  </si>
  <si>
    <t>Eswatini-2001</t>
  </si>
  <si>
    <t>Eswatini-2002</t>
  </si>
  <si>
    <t>Eswatini-2003</t>
  </si>
  <si>
    <t>Eswatini-2004</t>
  </si>
  <si>
    <t>Eswatini-2005</t>
  </si>
  <si>
    <t>Eswatini-2006</t>
  </si>
  <si>
    <t>Eswatini-2019</t>
  </si>
  <si>
    <t>Eswatini-2020</t>
  </si>
  <si>
    <t>Eswatini-2021</t>
  </si>
  <si>
    <t>Eswatini-2022</t>
  </si>
  <si>
    <t>Eswatini-2023</t>
  </si>
  <si>
    <t>Eswatini-2024</t>
  </si>
  <si>
    <t>Ethiopia-1992</t>
  </si>
  <si>
    <t>Ethiopia-1993</t>
  </si>
  <si>
    <t>Ethiopia-1994</t>
  </si>
  <si>
    <t>Ethiopia-1995</t>
  </si>
  <si>
    <t>Ethiopia-1996</t>
  </si>
  <si>
    <t>Ethiopia-1997</t>
  </si>
  <si>
    <t>Ethiopia-1998</t>
  </si>
  <si>
    <t>Ethiopia-1999</t>
  </si>
  <si>
    <t>Ethiopia-2000</t>
  </si>
  <si>
    <t>Ethiopia-2001</t>
  </si>
  <si>
    <t>Ethiopia-2002</t>
  </si>
  <si>
    <t>Ethiopia-2003</t>
  </si>
  <si>
    <t>Ethiopia-2004</t>
  </si>
  <si>
    <t>Ethiopia-2005</t>
  </si>
  <si>
    <t>Ethiopia-2006</t>
  </si>
  <si>
    <t>Ethiopia-2007</t>
  </si>
  <si>
    <t>Ethiopia-2008</t>
  </si>
  <si>
    <t>Ethiopia-2009</t>
  </si>
  <si>
    <t>Ethiopia-2010</t>
  </si>
  <si>
    <t>Ethiopia-2011</t>
  </si>
  <si>
    <t>Ethiopia-2012</t>
  </si>
  <si>
    <t>Ethiopia-2013</t>
  </si>
  <si>
    <t>Ethiopia-2014</t>
  </si>
  <si>
    <t>Ethiopia-2015</t>
  </si>
  <si>
    <t>Ethiopia-2016</t>
  </si>
  <si>
    <t>Ethiopia-2017</t>
  </si>
  <si>
    <t>Ethiopia-2018</t>
  </si>
  <si>
    <t>Ethiopia-2019</t>
  </si>
  <si>
    <t>Ethiopia-2020</t>
  </si>
  <si>
    <t>Ethiopia-2021</t>
  </si>
  <si>
    <t>Ethiopia-2022</t>
  </si>
  <si>
    <t>Ethiopia-2023</t>
  </si>
  <si>
    <t>Ethiopia-2024</t>
  </si>
  <si>
    <t>Faroe Islands-1992</t>
  </si>
  <si>
    <t>Faroe Islands-1993</t>
  </si>
  <si>
    <t>Faroe Islands-1994</t>
  </si>
  <si>
    <t>Faroe Islands-1995</t>
  </si>
  <si>
    <t>Faroe Islands-1996</t>
  </si>
  <si>
    <t>Faroe Islands-1997</t>
  </si>
  <si>
    <t>Faroe Islands-1998</t>
  </si>
  <si>
    <t>Faroe Islands-1999</t>
  </si>
  <si>
    <t>Faroe Islands-2000</t>
  </si>
  <si>
    <t>Faroe Islands-2001</t>
  </si>
  <si>
    <t>Faroe Islands-2002</t>
  </si>
  <si>
    <t>Faroe Islands-2003</t>
  </si>
  <si>
    <t>Faroe Islands-2004</t>
  </si>
  <si>
    <t>Faroe Islands-2005</t>
  </si>
  <si>
    <t>Faroe Islands-2006</t>
  </si>
  <si>
    <t>Faroe Islands-2007</t>
  </si>
  <si>
    <t>Faroe Islands-2008</t>
  </si>
  <si>
    <t>Faroe Islands-2009</t>
  </si>
  <si>
    <t>Faroe Islands-2010</t>
  </si>
  <si>
    <t>Faroe Islands-2011</t>
  </si>
  <si>
    <t>Faroe Islands-2012</t>
  </si>
  <si>
    <t>Faroe Islands-2013</t>
  </si>
  <si>
    <t>Faroe Islands-2014</t>
  </si>
  <si>
    <t>Faroe Islands-2015</t>
  </si>
  <si>
    <t>Faroe Islands-2016</t>
  </si>
  <si>
    <t>Faroe Islands-2017</t>
  </si>
  <si>
    <t>Faroe Islands-2018</t>
  </si>
  <si>
    <t>Faroe Islands-2019</t>
  </si>
  <si>
    <t>Faroe Islands-2020</t>
  </si>
  <si>
    <t>Faroe Islands-2021</t>
  </si>
  <si>
    <t>Faroe Islands-2022</t>
  </si>
  <si>
    <t>Faroe Islands-2023</t>
  </si>
  <si>
    <t>Faroe Islands-2024</t>
  </si>
  <si>
    <t>Fiji-1992</t>
  </si>
  <si>
    <t>Fiji-1993</t>
  </si>
  <si>
    <t>Fiji-1994</t>
  </si>
  <si>
    <t>Fiji-1995</t>
  </si>
  <si>
    <t>Fiji-1996</t>
  </si>
  <si>
    <t>Fiji-1997</t>
  </si>
  <si>
    <t>Fiji-1998</t>
  </si>
  <si>
    <t>Fiji-1999</t>
  </si>
  <si>
    <t>Fiji-2000</t>
  </si>
  <si>
    <t>Fiji-2001</t>
  </si>
  <si>
    <t>Fiji-2002</t>
  </si>
  <si>
    <t>Fiji-2003</t>
  </si>
  <si>
    <t>Fiji-2004</t>
  </si>
  <si>
    <t>Fiji-2005</t>
  </si>
  <si>
    <t>Fiji-2006</t>
  </si>
  <si>
    <t>Fiji-2007</t>
  </si>
  <si>
    <t>Fiji-2008</t>
  </si>
  <si>
    <t>Fiji-2009</t>
  </si>
  <si>
    <t>Fiji-2010</t>
  </si>
  <si>
    <t>Fiji-2011</t>
  </si>
  <si>
    <t>Fiji-2012</t>
  </si>
  <si>
    <t>Fiji-2013</t>
  </si>
  <si>
    <t>Fiji-2014</t>
  </si>
  <si>
    <t>Fiji-2015</t>
  </si>
  <si>
    <t>Fiji-2016</t>
  </si>
  <si>
    <t>Fiji-2017</t>
  </si>
  <si>
    <t>Fiji-2018</t>
  </si>
  <si>
    <t>Fiji-2019</t>
  </si>
  <si>
    <t>Fiji-2020</t>
  </si>
  <si>
    <t>Fiji-2021</t>
  </si>
  <si>
    <t>Fiji-2022</t>
  </si>
  <si>
    <t>Fiji-2023</t>
  </si>
  <si>
    <t>Fiji-2024</t>
  </si>
  <si>
    <t>Finland-1992</t>
  </si>
  <si>
    <t>Finland-1993</t>
  </si>
  <si>
    <t>Finland-1994</t>
  </si>
  <si>
    <t>Finland-1995</t>
  </si>
  <si>
    <t>Finland-1996</t>
  </si>
  <si>
    <t>Finland-1997</t>
  </si>
  <si>
    <t>Finland-1998</t>
  </si>
  <si>
    <t>Finland-1999</t>
  </si>
  <si>
    <t>Finland-2000</t>
  </si>
  <si>
    <t>Finland-2001</t>
  </si>
  <si>
    <t>Finland-2002</t>
  </si>
  <si>
    <t>Finland-2003</t>
  </si>
  <si>
    <t>Finland-2004</t>
  </si>
  <si>
    <t>Finland-2005</t>
  </si>
  <si>
    <t>Finland-2006</t>
  </si>
  <si>
    <t>Finland-2007</t>
  </si>
  <si>
    <t>Finland-2008</t>
  </si>
  <si>
    <t>Finland-2009</t>
  </si>
  <si>
    <t>Finland-2010</t>
  </si>
  <si>
    <t>Finland-2011</t>
  </si>
  <si>
    <t>Finland-2012</t>
  </si>
  <si>
    <t>Finland-2013</t>
  </si>
  <si>
    <t>Finland-2014</t>
  </si>
  <si>
    <t>Finland-2015</t>
  </si>
  <si>
    <t>Finland-2016</t>
  </si>
  <si>
    <t>Finland-2017</t>
  </si>
  <si>
    <t>Finland-2018</t>
  </si>
  <si>
    <t>Finland-2019</t>
  </si>
  <si>
    <t>Finland-2020</t>
  </si>
  <si>
    <t>Finland-2021</t>
  </si>
  <si>
    <t>Finland-2022</t>
  </si>
  <si>
    <t>Finland-2023</t>
  </si>
  <si>
    <t>Finland-2024</t>
  </si>
  <si>
    <t>France-1992</t>
  </si>
  <si>
    <t>France-1993</t>
  </si>
  <si>
    <t>France-1994</t>
  </si>
  <si>
    <t>France-1995</t>
  </si>
  <si>
    <t>France-1996</t>
  </si>
  <si>
    <t>France-1997</t>
  </si>
  <si>
    <t>France-1998</t>
  </si>
  <si>
    <t>France-1999</t>
  </si>
  <si>
    <t>France-2000</t>
  </si>
  <si>
    <t>France-2001</t>
  </si>
  <si>
    <t>France-2002</t>
  </si>
  <si>
    <t>France-2003</t>
  </si>
  <si>
    <t>France-2004</t>
  </si>
  <si>
    <t>France-2005</t>
  </si>
  <si>
    <t>France-2006</t>
  </si>
  <si>
    <t>France-2007</t>
  </si>
  <si>
    <t>France-2008</t>
  </si>
  <si>
    <t>France-2009</t>
  </si>
  <si>
    <t>France-2010</t>
  </si>
  <si>
    <t>France-2011</t>
  </si>
  <si>
    <t>France-2012</t>
  </si>
  <si>
    <t>France-2013</t>
  </si>
  <si>
    <t>France-2014</t>
  </si>
  <si>
    <t>France-2015</t>
  </si>
  <si>
    <t>France-2016</t>
  </si>
  <si>
    <t>France-2017</t>
  </si>
  <si>
    <t>France-2018</t>
  </si>
  <si>
    <t>France-2019</t>
  </si>
  <si>
    <t>France-2020</t>
  </si>
  <si>
    <t>France-2021</t>
  </si>
  <si>
    <t>France-2022</t>
  </si>
  <si>
    <t>France-2023</t>
  </si>
  <si>
    <t>France-2024</t>
  </si>
  <si>
    <t>FYR Macedonia-1994</t>
  </si>
  <si>
    <t>FYR Macedonia-1995</t>
  </si>
  <si>
    <t>FYR Macedonia-1996</t>
  </si>
  <si>
    <t>FYR Macedonia-1997</t>
  </si>
  <si>
    <t>FYR Macedonia-1998</t>
  </si>
  <si>
    <t>FYR Macedonia-1999</t>
  </si>
  <si>
    <t>FYR Macedonia-2000</t>
  </si>
  <si>
    <t>FYR Macedonia-2001</t>
  </si>
  <si>
    <t>FYR Macedonia-2002</t>
  </si>
  <si>
    <t>FYR Macedonia-2003</t>
  </si>
  <si>
    <t>FYR Macedonia-2004</t>
  </si>
  <si>
    <t>FYR Macedonia-2005</t>
  </si>
  <si>
    <t>FYR Macedonia-2006</t>
  </si>
  <si>
    <t>FYR Macedonia-2007</t>
  </si>
  <si>
    <t>FYR Macedonia-2008</t>
  </si>
  <si>
    <t>FYR Macedonia-2009</t>
  </si>
  <si>
    <t>FYR Macedonia-2010</t>
  </si>
  <si>
    <t>FYR Macedonia-2011</t>
  </si>
  <si>
    <t>FYR Macedonia-2012</t>
  </si>
  <si>
    <t>FYR Macedonia-2013</t>
  </si>
  <si>
    <t>FYR Macedonia-2014</t>
  </si>
  <si>
    <t>FYR Macedonia-2015</t>
  </si>
  <si>
    <t>FYR Macedonia-2016</t>
  </si>
  <si>
    <t>FYR Macedonia-2017</t>
  </si>
  <si>
    <t>FYR Macedonia-2018</t>
  </si>
  <si>
    <t>Gabon-1992</t>
  </si>
  <si>
    <t>Gabon-1993</t>
  </si>
  <si>
    <t>Gabon-1994</t>
  </si>
  <si>
    <t>Gabon-1995</t>
  </si>
  <si>
    <t>Gabon-1996</t>
  </si>
  <si>
    <t>Gabon-1997</t>
  </si>
  <si>
    <t>Gabon-1998</t>
  </si>
  <si>
    <t>Gabon-1999</t>
  </si>
  <si>
    <t>Gabon-2000</t>
  </si>
  <si>
    <t>Gabon-2001</t>
  </si>
  <si>
    <t>Gabon-2002</t>
  </si>
  <si>
    <t>Gabon-2003</t>
  </si>
  <si>
    <t>Gabon-2004</t>
  </si>
  <si>
    <t>Gabon-2005</t>
  </si>
  <si>
    <t>Gabon-2006</t>
  </si>
  <si>
    <t>Gabon-2007</t>
  </si>
  <si>
    <t>Gabon-2008</t>
  </si>
  <si>
    <t>Gabon-2009</t>
  </si>
  <si>
    <t>Gabon-2010</t>
  </si>
  <si>
    <t>Gabon-2011</t>
  </si>
  <si>
    <t>Gabon-2012</t>
  </si>
  <si>
    <t>Gabon-2013</t>
  </si>
  <si>
    <t>Gabon-2014</t>
  </si>
  <si>
    <t>Gabon-2015</t>
  </si>
  <si>
    <t>Gabon-2016</t>
  </si>
  <si>
    <t>Gabon-2017</t>
  </si>
  <si>
    <t>Gabon-2018</t>
  </si>
  <si>
    <t>Gabon-2019</t>
  </si>
  <si>
    <t>Gabon-2020</t>
  </si>
  <si>
    <t>Gabon-2021</t>
  </si>
  <si>
    <t>Gabon-2022</t>
  </si>
  <si>
    <t>Gabon-2023</t>
  </si>
  <si>
    <t>Gabon-2024</t>
  </si>
  <si>
    <t>Gambia-1992</t>
  </si>
  <si>
    <t>Gambia-1993</t>
  </si>
  <si>
    <t>Gambia-1994</t>
  </si>
  <si>
    <t>Gambia-1995</t>
  </si>
  <si>
    <t>Gambia-1996</t>
  </si>
  <si>
    <t>Gambia-1997</t>
  </si>
  <si>
    <t>Gambia-1998</t>
  </si>
  <si>
    <t>Gambia-1999</t>
  </si>
  <si>
    <t>Gambia-2000</t>
  </si>
  <si>
    <t>Gambia-2001</t>
  </si>
  <si>
    <t>Gambia-2002</t>
  </si>
  <si>
    <t>Gambia-2003</t>
  </si>
  <si>
    <t>Gambia-2004</t>
  </si>
  <si>
    <t>Gambia-2005</t>
  </si>
  <si>
    <t>Gambia-2006</t>
  </si>
  <si>
    <t>Gambia-2007</t>
  </si>
  <si>
    <t>Gambia-2008</t>
  </si>
  <si>
    <t>Gambia-2009</t>
  </si>
  <si>
    <t>Gambia-2010</t>
  </si>
  <si>
    <t>Gambia-2011</t>
  </si>
  <si>
    <t>Gambia-2012</t>
  </si>
  <si>
    <t>Gambia-2013</t>
  </si>
  <si>
    <t>Gambia-2014</t>
  </si>
  <si>
    <t>Gambia-2015</t>
  </si>
  <si>
    <t>Gambia-2016</t>
  </si>
  <si>
    <t>Gambia-2017</t>
  </si>
  <si>
    <t>Gambia-2018</t>
  </si>
  <si>
    <t>Gambia-2019</t>
  </si>
  <si>
    <t>Gambia-2020</t>
  </si>
  <si>
    <t>Gambia-2021</t>
  </si>
  <si>
    <t>Gambia-2022</t>
  </si>
  <si>
    <t>Georgia-1994</t>
  </si>
  <si>
    <t>Georgia-1995</t>
  </si>
  <si>
    <t>Georgia-1996</t>
  </si>
  <si>
    <t>Georgia-1997</t>
  </si>
  <si>
    <t>Georgia-1998</t>
  </si>
  <si>
    <t>Georgia-1999</t>
  </si>
  <si>
    <t>Georgia-2000</t>
  </si>
  <si>
    <t>Georgia-2001</t>
  </si>
  <si>
    <t>Georgia-2002</t>
  </si>
  <si>
    <t>Georgia-2003</t>
  </si>
  <si>
    <t>Georgia-2004</t>
  </si>
  <si>
    <t>Georgia-2005</t>
  </si>
  <si>
    <t>Georgia-2006</t>
  </si>
  <si>
    <t>Georgia-2007</t>
  </si>
  <si>
    <t>Georgia-2008</t>
  </si>
  <si>
    <t>Georgia-2009</t>
  </si>
  <si>
    <t>Georgia-2010</t>
  </si>
  <si>
    <t>Georgia-2011</t>
  </si>
  <si>
    <t>Georgia-2012</t>
  </si>
  <si>
    <t>Georgia-2013</t>
  </si>
  <si>
    <t>Georgia-2014</t>
  </si>
  <si>
    <t>Georgia-2015</t>
  </si>
  <si>
    <t>Georgia-2016</t>
  </si>
  <si>
    <t>Georgia-2017</t>
  </si>
  <si>
    <t>Georgia-2018</t>
  </si>
  <si>
    <t>Georgia-2019</t>
  </si>
  <si>
    <t>Georgia-2020</t>
  </si>
  <si>
    <t>Georgia-2021</t>
  </si>
  <si>
    <t>Georgia-2022</t>
  </si>
  <si>
    <t>Georgia-2023</t>
  </si>
  <si>
    <t>Georgia-2024</t>
  </si>
  <si>
    <t>Germany-1992</t>
  </si>
  <si>
    <t>Germany-1993</t>
  </si>
  <si>
    <t>Germany-1994</t>
  </si>
  <si>
    <t>Germany-1995</t>
  </si>
  <si>
    <t>Germany-1996</t>
  </si>
  <si>
    <t>Germany-1997</t>
  </si>
  <si>
    <t>Germany-1998</t>
  </si>
  <si>
    <t>Germany-1999</t>
  </si>
  <si>
    <t>Germany-2000</t>
  </si>
  <si>
    <t>Germany-2001</t>
  </si>
  <si>
    <t>Germany-2002</t>
  </si>
  <si>
    <t>Germany-2003</t>
  </si>
  <si>
    <t>Germany-2004</t>
  </si>
  <si>
    <t>Germany-2005</t>
  </si>
  <si>
    <t>Germany-2006</t>
  </si>
  <si>
    <t>Germany-2007</t>
  </si>
  <si>
    <t>Germany-2008</t>
  </si>
  <si>
    <t>Germany-2009</t>
  </si>
  <si>
    <t>Germany-2010</t>
  </si>
  <si>
    <t>Germany-2011</t>
  </si>
  <si>
    <t>Germany-2012</t>
  </si>
  <si>
    <t>Germany-2013</t>
  </si>
  <si>
    <t>Germany-2014</t>
  </si>
  <si>
    <t>Germany-2015</t>
  </si>
  <si>
    <t>Germany-2016</t>
  </si>
  <si>
    <t>Germany-2017</t>
  </si>
  <si>
    <t>Germany-2018</t>
  </si>
  <si>
    <t>Germany-2019</t>
  </si>
  <si>
    <t>Germany-2020</t>
  </si>
  <si>
    <t>Germany-2021</t>
  </si>
  <si>
    <t>Germany-2022</t>
  </si>
  <si>
    <t>Germany-2023</t>
  </si>
  <si>
    <t>Germany-2024</t>
  </si>
  <si>
    <t>Ghana-1992</t>
  </si>
  <si>
    <t>Ghana-1993</t>
  </si>
  <si>
    <t>Ghana-1994</t>
  </si>
  <si>
    <t>Ghana-1995</t>
  </si>
  <si>
    <t>Ghana-1996</t>
  </si>
  <si>
    <t>Ghana-1997</t>
  </si>
  <si>
    <t>Ghana-1998</t>
  </si>
  <si>
    <t>Ghana-1999</t>
  </si>
  <si>
    <t>Ghana-2000</t>
  </si>
  <si>
    <t>Ghana-2001</t>
  </si>
  <si>
    <t>Ghana-2002</t>
  </si>
  <si>
    <t>Ghana-2003</t>
  </si>
  <si>
    <t>Ghana-2004</t>
  </si>
  <si>
    <t>Ghana-2005</t>
  </si>
  <si>
    <t>Ghana-2006</t>
  </si>
  <si>
    <t>Ghana-2007</t>
  </si>
  <si>
    <t>Ghana-2008</t>
  </si>
  <si>
    <t>Ghana-2009</t>
  </si>
  <si>
    <t>Ghana-2010</t>
  </si>
  <si>
    <t>Ghana-2011</t>
  </si>
  <si>
    <t>Ghana-2012</t>
  </si>
  <si>
    <t>Ghana-2013</t>
  </si>
  <si>
    <t>Ghana-2014</t>
  </si>
  <si>
    <t>Ghana-2015</t>
  </si>
  <si>
    <t>Ghana-2016</t>
  </si>
  <si>
    <t>Ghana-2017</t>
  </si>
  <si>
    <t>Ghana-2018</t>
  </si>
  <si>
    <t>Ghana-2019</t>
  </si>
  <si>
    <t>Ghana-2020</t>
  </si>
  <si>
    <t>Ghana-2021</t>
  </si>
  <si>
    <t>Ghana-2022</t>
  </si>
  <si>
    <t>Ghana-2023</t>
  </si>
  <si>
    <t>Ghana-2024</t>
  </si>
  <si>
    <t>Gibraltar-2016</t>
  </si>
  <si>
    <t>Gibraltar-2017</t>
  </si>
  <si>
    <t>Gibraltar-2018</t>
  </si>
  <si>
    <t>Gibraltar-2019</t>
  </si>
  <si>
    <t>Gibraltar-2020</t>
  </si>
  <si>
    <t>Gibraltar-2021</t>
  </si>
  <si>
    <t>Gibraltar-2022</t>
  </si>
  <si>
    <t>Gibraltar-2023</t>
  </si>
  <si>
    <t>Gibraltar-2024</t>
  </si>
  <si>
    <t>Greece-1992</t>
  </si>
  <si>
    <t>Greece-1993</t>
  </si>
  <si>
    <t>Greece-1994</t>
  </si>
  <si>
    <t>Greece-1995</t>
  </si>
  <si>
    <t>Greece-1996</t>
  </si>
  <si>
    <t>Greece-1997</t>
  </si>
  <si>
    <t>Greece-1998</t>
  </si>
  <si>
    <t>Greece-1999</t>
  </si>
  <si>
    <t>Greece-2000</t>
  </si>
  <si>
    <t>Greece-2001</t>
  </si>
  <si>
    <t>Greece-2002</t>
  </si>
  <si>
    <t>Greece-2003</t>
  </si>
  <si>
    <t>Greece-2004</t>
  </si>
  <si>
    <t>Greece-2005</t>
  </si>
  <si>
    <t>Greece-2006</t>
  </si>
  <si>
    <t>Greece-2007</t>
  </si>
  <si>
    <t>Greece-2008</t>
  </si>
  <si>
    <t>Greece-2009</t>
  </si>
  <si>
    <t>Greece-2010</t>
  </si>
  <si>
    <t>Greece-2011</t>
  </si>
  <si>
    <t>Greece-2012</t>
  </si>
  <si>
    <t>Greece-2013</t>
  </si>
  <si>
    <t>Greece-2014</t>
  </si>
  <si>
    <t>Greece-2015</t>
  </si>
  <si>
    <t>Greece-2016</t>
  </si>
  <si>
    <t>Greece-2017</t>
  </si>
  <si>
    <t>Greece-2018</t>
  </si>
  <si>
    <t>Greece-2019</t>
  </si>
  <si>
    <t>Greece-2020</t>
  </si>
  <si>
    <t>Greece-2021</t>
  </si>
  <si>
    <t>Greece-2022</t>
  </si>
  <si>
    <t>Greece-2023</t>
  </si>
  <si>
    <t>Greece-2024</t>
  </si>
  <si>
    <t>Grenada-1992</t>
  </si>
  <si>
    <t>Grenada-1993</t>
  </si>
  <si>
    <t>Grenada-1994</t>
  </si>
  <si>
    <t>Grenada-1995</t>
  </si>
  <si>
    <t>Grenada-1996</t>
  </si>
  <si>
    <t>Grenada-1997</t>
  </si>
  <si>
    <t>Grenada-1998</t>
  </si>
  <si>
    <t>Grenada-1999</t>
  </si>
  <si>
    <t>Grenada-2000</t>
  </si>
  <si>
    <t>Grenada-2001</t>
  </si>
  <si>
    <t>Grenada-2002</t>
  </si>
  <si>
    <t>Grenada-2003</t>
  </si>
  <si>
    <t>Grenada-2004</t>
  </si>
  <si>
    <t>Grenada-2005</t>
  </si>
  <si>
    <t>Grenada-2006</t>
  </si>
  <si>
    <t>Grenada-2007</t>
  </si>
  <si>
    <t>Grenada-2008</t>
  </si>
  <si>
    <t>Grenada-2009</t>
  </si>
  <si>
    <t>Grenada-2010</t>
  </si>
  <si>
    <t>Grenada-2011</t>
  </si>
  <si>
    <t>Grenada-2012</t>
  </si>
  <si>
    <t>Grenada-2013</t>
  </si>
  <si>
    <t>Grenada-2014</t>
  </si>
  <si>
    <t>Grenada-2015</t>
  </si>
  <si>
    <t>Grenada-2016</t>
  </si>
  <si>
    <t>Grenada-2017</t>
  </si>
  <si>
    <t>Grenada-2018</t>
  </si>
  <si>
    <t>Grenada-2019</t>
  </si>
  <si>
    <t>Grenada-2020</t>
  </si>
  <si>
    <t>Grenada-2021</t>
  </si>
  <si>
    <t>Grenada-2022</t>
  </si>
  <si>
    <t>Grenada-2023</t>
  </si>
  <si>
    <t>Grenada-2024</t>
  </si>
  <si>
    <t>Guam-1996</t>
  </si>
  <si>
    <t>Guam-1997</t>
  </si>
  <si>
    <t>Guam-1998</t>
  </si>
  <si>
    <t>Guam-1999</t>
  </si>
  <si>
    <t>Guam-2000</t>
  </si>
  <si>
    <t>Guam-2001</t>
  </si>
  <si>
    <t>Guam-2002</t>
  </si>
  <si>
    <t>Guam-2003</t>
  </si>
  <si>
    <t>Guam-2004</t>
  </si>
  <si>
    <t>Guam-2005</t>
  </si>
  <si>
    <t>Guam-2006</t>
  </si>
  <si>
    <t>Guam-2007</t>
  </si>
  <si>
    <t>Guam-2008</t>
  </si>
  <si>
    <t>Guam-2009</t>
  </si>
  <si>
    <t>Guam-2010</t>
  </si>
  <si>
    <t>Guam-2011</t>
  </si>
  <si>
    <t>Guam-2012</t>
  </si>
  <si>
    <t>Guam-2013</t>
  </si>
  <si>
    <t>Guam-2014</t>
  </si>
  <si>
    <t>Guam-2015</t>
  </si>
  <si>
    <t>Guam-2016</t>
  </si>
  <si>
    <t>Guam-2017</t>
  </si>
  <si>
    <t>Guam-2018</t>
  </si>
  <si>
    <t>Guam-2019</t>
  </si>
  <si>
    <t>Guam-2020</t>
  </si>
  <si>
    <t>Guam-2021</t>
  </si>
  <si>
    <t>Guam-2022</t>
  </si>
  <si>
    <t>Guam-2023</t>
  </si>
  <si>
    <t>Guam-2024</t>
  </si>
  <si>
    <t>Guatemala-1992</t>
  </si>
  <si>
    <t>Guatemala-1993</t>
  </si>
  <si>
    <t>Guatemala-1994</t>
  </si>
  <si>
    <t>Guatemala-1995</t>
  </si>
  <si>
    <t>Guatemala-1996</t>
  </si>
  <si>
    <t>Guatemala-1997</t>
  </si>
  <si>
    <t>Guatemala-1998</t>
  </si>
  <si>
    <t>Guatemala-1999</t>
  </si>
  <si>
    <t>Guatemala-2000</t>
  </si>
  <si>
    <t>Guatemala-2001</t>
  </si>
  <si>
    <t>Guatemala-2002</t>
  </si>
  <si>
    <t>Guatemala-2003</t>
  </si>
  <si>
    <t>Guatemala-2004</t>
  </si>
  <si>
    <t>Guatemala-2005</t>
  </si>
  <si>
    <t>Guatemala-2006</t>
  </si>
  <si>
    <t>Guatemala-2007</t>
  </si>
  <si>
    <t>Guatemala-2008</t>
  </si>
  <si>
    <t>Guatemala-2009</t>
  </si>
  <si>
    <t>Guatemala-2010</t>
  </si>
  <si>
    <t>Guatemala-2011</t>
  </si>
  <si>
    <t>Guatemala-2012</t>
  </si>
  <si>
    <t>Guatemala-2013</t>
  </si>
  <si>
    <t>Guatemala-2014</t>
  </si>
  <si>
    <t>Guatemala-2015</t>
  </si>
  <si>
    <t>Guatemala-2016</t>
  </si>
  <si>
    <t>Guatemala-2017</t>
  </si>
  <si>
    <t>Guatemala-2018</t>
  </si>
  <si>
    <t>Guatemala-2019</t>
  </si>
  <si>
    <t>Guatemala-2020</t>
  </si>
  <si>
    <t>Guatemala-2021</t>
  </si>
  <si>
    <t>Guatemala-2022</t>
  </si>
  <si>
    <t>Guatemala-2023</t>
  </si>
  <si>
    <t>Guatemala-2024</t>
  </si>
  <si>
    <t>Guinea-1992</t>
  </si>
  <si>
    <t>Guinea-1993</t>
  </si>
  <si>
    <t>Guinea-1994</t>
  </si>
  <si>
    <t>Guinea-1995</t>
  </si>
  <si>
    <t>Guinea-1996</t>
  </si>
  <si>
    <t>Guinea-1997</t>
  </si>
  <si>
    <t>Guinea-1998</t>
  </si>
  <si>
    <t>Guinea-1999</t>
  </si>
  <si>
    <t>Guinea-2000</t>
  </si>
  <si>
    <t>Guinea-2001</t>
  </si>
  <si>
    <t>Guinea-2002</t>
  </si>
  <si>
    <t>Guinea-2003</t>
  </si>
  <si>
    <t>Guinea-2004</t>
  </si>
  <si>
    <t>Guinea-2005</t>
  </si>
  <si>
    <t>Guinea-2006</t>
  </si>
  <si>
    <t>Guinea-2007</t>
  </si>
  <si>
    <t>Guinea-2008</t>
  </si>
  <si>
    <t>Guinea-2009</t>
  </si>
  <si>
    <t>Guinea-2010</t>
  </si>
  <si>
    <t>Guinea-2011</t>
  </si>
  <si>
    <t>Guinea-2012</t>
  </si>
  <si>
    <t>Guinea-2013</t>
  </si>
  <si>
    <t>Guinea-2014</t>
  </si>
  <si>
    <t>Guinea-2015</t>
  </si>
  <si>
    <t>Guinea-2016</t>
  </si>
  <si>
    <t>Guinea-2017</t>
  </si>
  <si>
    <t>Guinea-2018</t>
  </si>
  <si>
    <t>Guinea-2019</t>
  </si>
  <si>
    <t>Guinea-2020</t>
  </si>
  <si>
    <t>Guinea-2021</t>
  </si>
  <si>
    <t>Guinea-2022</t>
  </si>
  <si>
    <t>Guinea-2023</t>
  </si>
  <si>
    <t>Guinea-2024</t>
  </si>
  <si>
    <t>Guinea-Bissau-1992</t>
  </si>
  <si>
    <t>Guinea-Bissau-1993</t>
  </si>
  <si>
    <t>Guinea-Bissau-1994</t>
  </si>
  <si>
    <t>Guinea-Bissau-1995</t>
  </si>
  <si>
    <t>Guinea-Bissau-1996</t>
  </si>
  <si>
    <t>Guinea-Bissau-1997</t>
  </si>
  <si>
    <t>Guinea-Bissau-1998</t>
  </si>
  <si>
    <t>Guinea-Bissau-1999</t>
  </si>
  <si>
    <t>Guinea-Bissau-2000</t>
  </si>
  <si>
    <t>Guinea-Bissau-2001</t>
  </si>
  <si>
    <t>Guinea-Bissau-2002</t>
  </si>
  <si>
    <t>Guinea-Bissau-2003</t>
  </si>
  <si>
    <t>Guinea-Bissau-2004</t>
  </si>
  <si>
    <t>Guinea-Bissau-2005</t>
  </si>
  <si>
    <t>Guinea-Bissau-2006</t>
  </si>
  <si>
    <t>Guinea-Bissau-2007</t>
  </si>
  <si>
    <t>Guinea-Bissau-2008</t>
  </si>
  <si>
    <t>Guinea-Bissau-2009</t>
  </si>
  <si>
    <t>Guinea-Bissau-2010</t>
  </si>
  <si>
    <t>Guinea-Bissau-2011</t>
  </si>
  <si>
    <t>Guinea-Bissau-2012</t>
  </si>
  <si>
    <t>Guinea-Bissau-2013</t>
  </si>
  <si>
    <t>Guinea-Bissau-2014</t>
  </si>
  <si>
    <t>Guinea-Bissau-2015</t>
  </si>
  <si>
    <t>Guinea-Bissau-2016</t>
  </si>
  <si>
    <t>Guinea-Bissau-2017</t>
  </si>
  <si>
    <t>Guinea-Bissau-2018</t>
  </si>
  <si>
    <t>Guinea-Bissau-2019</t>
  </si>
  <si>
    <t>Guinea-Bissau-2020</t>
  </si>
  <si>
    <t>Guinea-Bissau-2021</t>
  </si>
  <si>
    <t>Guinea-Bissau-2022</t>
  </si>
  <si>
    <t>Guinea-Bissau-2023</t>
  </si>
  <si>
    <t>Guinea-Bissau-2024</t>
  </si>
  <si>
    <t>Guyana-1992</t>
  </si>
  <si>
    <t>Guyana-1993</t>
  </si>
  <si>
    <t>Guyana-1994</t>
  </si>
  <si>
    <t>Guyana-1995</t>
  </si>
  <si>
    <t>Guyana-1996</t>
  </si>
  <si>
    <t>Guyana-1997</t>
  </si>
  <si>
    <t>Guyana-1998</t>
  </si>
  <si>
    <t>Guyana-1999</t>
  </si>
  <si>
    <t>Guyana-2000</t>
  </si>
  <si>
    <t>Guyana-2001</t>
  </si>
  <si>
    <t>Guyana-2002</t>
  </si>
  <si>
    <t>Guyana-2003</t>
  </si>
  <si>
    <t>Guyana-2004</t>
  </si>
  <si>
    <t>Guyana-2005</t>
  </si>
  <si>
    <t>Guyana-2006</t>
  </si>
  <si>
    <t>Guyana-2007</t>
  </si>
  <si>
    <t>Guyana-2008</t>
  </si>
  <si>
    <t>Guyana-2009</t>
  </si>
  <si>
    <t>Guyana-2010</t>
  </si>
  <si>
    <t>Guyana-2011</t>
  </si>
  <si>
    <t>Guyana-2012</t>
  </si>
  <si>
    <t>Guyana-2013</t>
  </si>
  <si>
    <t>Guyana-2014</t>
  </si>
  <si>
    <t>Guyana-2015</t>
  </si>
  <si>
    <t>Guyana-2016</t>
  </si>
  <si>
    <t>Guyana-2017</t>
  </si>
  <si>
    <t>Guyana-2018</t>
  </si>
  <si>
    <t>Guyana-2019</t>
  </si>
  <si>
    <t>Guyana-2020</t>
  </si>
  <si>
    <t>Guyana-2021</t>
  </si>
  <si>
    <t>Guyana-2022</t>
  </si>
  <si>
    <t>Guyana-2023</t>
  </si>
  <si>
    <t>Guyana-2024</t>
  </si>
  <si>
    <t>Haiti-1992</t>
  </si>
  <si>
    <t>Haiti-1993</t>
  </si>
  <si>
    <t>Haiti-1994</t>
  </si>
  <si>
    <t>Haiti-1995</t>
  </si>
  <si>
    <t>Haiti-1996</t>
  </si>
  <si>
    <t>Haiti-1997</t>
  </si>
  <si>
    <t>Haiti-1998</t>
  </si>
  <si>
    <t>Haiti-1999</t>
  </si>
  <si>
    <t>Haiti-2000</t>
  </si>
  <si>
    <t>Haiti-2001</t>
  </si>
  <si>
    <t>Haiti-2002</t>
  </si>
  <si>
    <t>Haiti-2003</t>
  </si>
  <si>
    <t>Haiti-2004</t>
  </si>
  <si>
    <t>Haiti-2005</t>
  </si>
  <si>
    <t>Haiti-2006</t>
  </si>
  <si>
    <t>Haiti-2007</t>
  </si>
  <si>
    <t>Haiti-2008</t>
  </si>
  <si>
    <t>Haiti-2009</t>
  </si>
  <si>
    <t>Haiti-2010</t>
  </si>
  <si>
    <t>Haiti-2011</t>
  </si>
  <si>
    <t>Haiti-2012</t>
  </si>
  <si>
    <t>Haiti-2013</t>
  </si>
  <si>
    <t>Haiti-2014</t>
  </si>
  <si>
    <t>Haiti-2015</t>
  </si>
  <si>
    <t>Haiti-2016</t>
  </si>
  <si>
    <t>Haiti-2017</t>
  </si>
  <si>
    <t>Haiti-2018</t>
  </si>
  <si>
    <t>Haiti-2019</t>
  </si>
  <si>
    <t>Haiti-2020</t>
  </si>
  <si>
    <t>Haiti-2021</t>
  </si>
  <si>
    <t>Haiti-2022</t>
  </si>
  <si>
    <t>Haiti-2023</t>
  </si>
  <si>
    <t>Haiti-2024</t>
  </si>
  <si>
    <t>Honduras-1992</t>
  </si>
  <si>
    <t>Honduras-1993</t>
  </si>
  <si>
    <t>Honduras-1994</t>
  </si>
  <si>
    <t>Honduras-1995</t>
  </si>
  <si>
    <t>Honduras-1996</t>
  </si>
  <si>
    <t>Honduras-1997</t>
  </si>
  <si>
    <t>Honduras-1998</t>
  </si>
  <si>
    <t>Honduras-1999</t>
  </si>
  <si>
    <t>Honduras-2000</t>
  </si>
  <si>
    <t>Honduras-2001</t>
  </si>
  <si>
    <t>Honduras-2002</t>
  </si>
  <si>
    <t>Honduras-2003</t>
  </si>
  <si>
    <t>Honduras-2004</t>
  </si>
  <si>
    <t>Honduras-2005</t>
  </si>
  <si>
    <t>Honduras-2006</t>
  </si>
  <si>
    <t>Honduras-2007</t>
  </si>
  <si>
    <t>Honduras-2008</t>
  </si>
  <si>
    <t>Honduras-2009</t>
  </si>
  <si>
    <t>Honduras-2010</t>
  </si>
  <si>
    <t>Honduras-2011</t>
  </si>
  <si>
    <t>Honduras-2012</t>
  </si>
  <si>
    <t>Honduras-2013</t>
  </si>
  <si>
    <t>Honduras-2014</t>
  </si>
  <si>
    <t>Honduras-2015</t>
  </si>
  <si>
    <t>Honduras-2016</t>
  </si>
  <si>
    <t>Honduras-2017</t>
  </si>
  <si>
    <t>Honduras-2018</t>
  </si>
  <si>
    <t>Honduras-2019</t>
  </si>
  <si>
    <t>Honduras-2020</t>
  </si>
  <si>
    <t>Honduras-2021</t>
  </si>
  <si>
    <t>Honduras-2022</t>
  </si>
  <si>
    <t>Honduras-2023</t>
  </si>
  <si>
    <t>Honduras-2024</t>
  </si>
  <si>
    <t>Hong Kong-1992</t>
  </si>
  <si>
    <t>Hong Kong-1993</t>
  </si>
  <si>
    <t>Hong Kong-1994</t>
  </si>
  <si>
    <t>Hong Kong-1995</t>
  </si>
  <si>
    <t>Hong Kong-1996</t>
  </si>
  <si>
    <t>Hong Kong-1997</t>
  </si>
  <si>
    <t>Hong Kong-1998</t>
  </si>
  <si>
    <t>Hong Kong-1999</t>
  </si>
  <si>
    <t>Hong Kong-2000</t>
  </si>
  <si>
    <t>Hong Kong-2001</t>
  </si>
  <si>
    <t>Hong Kong-2002</t>
  </si>
  <si>
    <t>Hong Kong-2003</t>
  </si>
  <si>
    <t>Hong Kong-2004</t>
  </si>
  <si>
    <t>Hong Kong-2005</t>
  </si>
  <si>
    <t>Hong Kong-2006</t>
  </si>
  <si>
    <t>Hong Kong-2007</t>
  </si>
  <si>
    <t>Hong Kong-2008</t>
  </si>
  <si>
    <t>Hong Kong-2009</t>
  </si>
  <si>
    <t>Hong Kong-2010</t>
  </si>
  <si>
    <t>Hong Kong-2011</t>
  </si>
  <si>
    <t>Hong Kong-2012</t>
  </si>
  <si>
    <t>Hong Kong-2013</t>
  </si>
  <si>
    <t>Hong Kong-2014</t>
  </si>
  <si>
    <t>Hong Kong-2015</t>
  </si>
  <si>
    <t>Hong Kong-2016</t>
  </si>
  <si>
    <t>Hong Kong-2017</t>
  </si>
  <si>
    <t>Hong Kong-2018</t>
  </si>
  <si>
    <t>Hong Kong-2019</t>
  </si>
  <si>
    <t>Hong Kong-2020</t>
  </si>
  <si>
    <t>Hong Kong-2021</t>
  </si>
  <si>
    <t>Hong Kong-2022</t>
  </si>
  <si>
    <t>Hong Kong, China-2023</t>
  </si>
  <si>
    <t>Hong Kong, China-2024</t>
  </si>
  <si>
    <t>Hungary-1992</t>
  </si>
  <si>
    <t>Hungary-1993</t>
  </si>
  <si>
    <t>Hungary-1994</t>
  </si>
  <si>
    <t>Hungary-1995</t>
  </si>
  <si>
    <t>Hungary-1996</t>
  </si>
  <si>
    <t>Hungary-1997</t>
  </si>
  <si>
    <t>Hungary-1998</t>
  </si>
  <si>
    <t>Hungary-1999</t>
  </si>
  <si>
    <t>Hungary-2000</t>
  </si>
  <si>
    <t>Hungary-2001</t>
  </si>
  <si>
    <t>Hungary-2002</t>
  </si>
  <si>
    <t>Hungary-2003</t>
  </si>
  <si>
    <t>Hungary-2004</t>
  </si>
  <si>
    <t>Hungary-2005</t>
  </si>
  <si>
    <t>Hungary-2006</t>
  </si>
  <si>
    <t>Hungary-2007</t>
  </si>
  <si>
    <t>Hungary-2008</t>
  </si>
  <si>
    <t>Hungary-2009</t>
  </si>
  <si>
    <t>Hungary-2010</t>
  </si>
  <si>
    <t>Hungary-2011</t>
  </si>
  <si>
    <t>Hungary-2012</t>
  </si>
  <si>
    <t>Hungary-2013</t>
  </si>
  <si>
    <t>Hungary-2014</t>
  </si>
  <si>
    <t>Hungary-2015</t>
  </si>
  <si>
    <t>Hungary-2016</t>
  </si>
  <si>
    <t>Hungary-2017</t>
  </si>
  <si>
    <t>Hungary-2018</t>
  </si>
  <si>
    <t>Hungary-2019</t>
  </si>
  <si>
    <t>Hungary-2020</t>
  </si>
  <si>
    <t>Hungary-2021</t>
  </si>
  <si>
    <t>Hungary-2022</t>
  </si>
  <si>
    <t>Hungary-2023</t>
  </si>
  <si>
    <t>Hungary-2024</t>
  </si>
  <si>
    <t>Iceland-1992</t>
  </si>
  <si>
    <t>Iceland-1993</t>
  </si>
  <si>
    <t>Iceland-1994</t>
  </si>
  <si>
    <t>Iceland-1995</t>
  </si>
  <si>
    <t>Iceland-1996</t>
  </si>
  <si>
    <t>Iceland-1997</t>
  </si>
  <si>
    <t>Iceland-1998</t>
  </si>
  <si>
    <t>Iceland-1999</t>
  </si>
  <si>
    <t>Iceland-2000</t>
  </si>
  <si>
    <t>Iceland-2001</t>
  </si>
  <si>
    <t>Iceland-2002</t>
  </si>
  <si>
    <t>Iceland-2003</t>
  </si>
  <si>
    <t>Iceland-2004</t>
  </si>
  <si>
    <t>Iceland-2005</t>
  </si>
  <si>
    <t>Iceland-2006</t>
  </si>
  <si>
    <t>Iceland-2007</t>
  </si>
  <si>
    <t>Iceland-2008</t>
  </si>
  <si>
    <t>Iceland-2009</t>
  </si>
  <si>
    <t>Iceland-2010</t>
  </si>
  <si>
    <t>Iceland-2011</t>
  </si>
  <si>
    <t>Iceland-2012</t>
  </si>
  <si>
    <t>Iceland-2013</t>
  </si>
  <si>
    <t>Iceland-2014</t>
  </si>
  <si>
    <t>Iceland-2015</t>
  </si>
  <si>
    <t>Iceland-2016</t>
  </si>
  <si>
    <t>Iceland-2017</t>
  </si>
  <si>
    <t>Iceland-2018</t>
  </si>
  <si>
    <t>Iceland-2019</t>
  </si>
  <si>
    <t>Iceland-2020</t>
  </si>
  <si>
    <t>Iceland-2021</t>
  </si>
  <si>
    <t>Iceland-2022</t>
  </si>
  <si>
    <t>Iceland-2023</t>
  </si>
  <si>
    <t>Iceland-2024</t>
  </si>
  <si>
    <t>India-1992</t>
  </si>
  <si>
    <t>India-1993</t>
  </si>
  <si>
    <t>India-1994</t>
  </si>
  <si>
    <t>India-1995</t>
  </si>
  <si>
    <t>India-1996</t>
  </si>
  <si>
    <t>India-1997</t>
  </si>
  <si>
    <t>India-1998</t>
  </si>
  <si>
    <t>India-1999</t>
  </si>
  <si>
    <t>India-2000</t>
  </si>
  <si>
    <t>India-2001</t>
  </si>
  <si>
    <t>India-2002</t>
  </si>
  <si>
    <t>India-2003</t>
  </si>
  <si>
    <t>India-2004</t>
  </si>
  <si>
    <t>India-2005</t>
  </si>
  <si>
    <t>India-2006</t>
  </si>
  <si>
    <t>India-2007</t>
  </si>
  <si>
    <t>India-2008</t>
  </si>
  <si>
    <t>India-2009</t>
  </si>
  <si>
    <t>India-2010</t>
  </si>
  <si>
    <t>India-2011</t>
  </si>
  <si>
    <t>India-2012</t>
  </si>
  <si>
    <t>India-2013</t>
  </si>
  <si>
    <t>India-2014</t>
  </si>
  <si>
    <t>India-2015</t>
  </si>
  <si>
    <t>India-2016</t>
  </si>
  <si>
    <t>India-2017</t>
  </si>
  <si>
    <t>India-2018</t>
  </si>
  <si>
    <t>India-2019</t>
  </si>
  <si>
    <t>India-2020</t>
  </si>
  <si>
    <t>India-2021</t>
  </si>
  <si>
    <t>India-2022</t>
  </si>
  <si>
    <t>India-2023</t>
  </si>
  <si>
    <t>India-2024</t>
  </si>
  <si>
    <t>Indonesia-1992</t>
  </si>
  <si>
    <t>Indonesia-1993</t>
  </si>
  <si>
    <t>Indonesia-1994</t>
  </si>
  <si>
    <t>Indonesia-1995</t>
  </si>
  <si>
    <t>Indonesia-1996</t>
  </si>
  <si>
    <t>Indonesia-1997</t>
  </si>
  <si>
    <t>Indonesia-1998</t>
  </si>
  <si>
    <t>Indonesia-1999</t>
  </si>
  <si>
    <t>Indonesia-2000</t>
  </si>
  <si>
    <t>Indonesia-2001</t>
  </si>
  <si>
    <t>Indonesia-2002</t>
  </si>
  <si>
    <t>Indonesia-2003</t>
  </si>
  <si>
    <t>Indonesia-2004</t>
  </si>
  <si>
    <t>Indonesia-2005</t>
  </si>
  <si>
    <t>Indonesia-2006</t>
  </si>
  <si>
    <t>Indonesia-2007</t>
  </si>
  <si>
    <t>Indonesia-2008</t>
  </si>
  <si>
    <t>Indonesia-2009</t>
  </si>
  <si>
    <t>Indonesia-2010</t>
  </si>
  <si>
    <t>Indonesia-2011</t>
  </si>
  <si>
    <t>Indonesia-2012</t>
  </si>
  <si>
    <t>Indonesia-2013</t>
  </si>
  <si>
    <t>Indonesia-2014</t>
  </si>
  <si>
    <t>Indonesia-2015</t>
  </si>
  <si>
    <t>Indonesia-2016</t>
  </si>
  <si>
    <t>Indonesia-2017</t>
  </si>
  <si>
    <t>Indonesia-2018</t>
  </si>
  <si>
    <t>Indonesia-2019</t>
  </si>
  <si>
    <t>Indonesia-2020</t>
  </si>
  <si>
    <t>Indonesia-2021</t>
  </si>
  <si>
    <t>Indonesia-2022</t>
  </si>
  <si>
    <t>Indonesia-2023</t>
  </si>
  <si>
    <t>Indonesia-2024</t>
  </si>
  <si>
    <t>IR Iran-1992</t>
  </si>
  <si>
    <t>IR Iran-1993</t>
  </si>
  <si>
    <t>IR Iran-1994</t>
  </si>
  <si>
    <t>IR Iran-1995</t>
  </si>
  <si>
    <t>IR Iran-1996</t>
  </si>
  <si>
    <t>IR Iran-1997</t>
  </si>
  <si>
    <t>IR Iran-1998</t>
  </si>
  <si>
    <t>IR Iran-1999</t>
  </si>
  <si>
    <t>IR Iran-2000</t>
  </si>
  <si>
    <t>IR Iran-2001</t>
  </si>
  <si>
    <t>IR Iran-2002</t>
  </si>
  <si>
    <t>IR Iran-2003</t>
  </si>
  <si>
    <t>IR Iran-2004</t>
  </si>
  <si>
    <t>IR Iran-2005</t>
  </si>
  <si>
    <t>IR Iran-2006</t>
  </si>
  <si>
    <t>IR Iran-2007</t>
  </si>
  <si>
    <t>IR Iran-2008</t>
  </si>
  <si>
    <t>IR Iran-2009</t>
  </si>
  <si>
    <t>IR Iran-2010</t>
  </si>
  <si>
    <t>IR Iran-2011</t>
  </si>
  <si>
    <t>IR Iran-2012</t>
  </si>
  <si>
    <t>IR Iran-2013</t>
  </si>
  <si>
    <t>IR Iran-2014</t>
  </si>
  <si>
    <t>IR Iran-2015</t>
  </si>
  <si>
    <t>IR Iran-2016</t>
  </si>
  <si>
    <t>IR Iran-2017</t>
  </si>
  <si>
    <t>IR Iran-2018</t>
  </si>
  <si>
    <t>IR Iran-2019</t>
  </si>
  <si>
    <t>IR Iran-2020</t>
  </si>
  <si>
    <t>IR Iran-2021</t>
  </si>
  <si>
    <t>IR Iran-2022</t>
  </si>
  <si>
    <t>IR Iran-2023</t>
  </si>
  <si>
    <t>IR Iran-2024</t>
  </si>
  <si>
    <t>Iraq-1992</t>
  </si>
  <si>
    <t>Iraq-1993</t>
  </si>
  <si>
    <t>Iraq-1994</t>
  </si>
  <si>
    <t>Iraq-1995</t>
  </si>
  <si>
    <t>Iraq-1996</t>
  </si>
  <si>
    <t>Iraq-1997</t>
  </si>
  <si>
    <t>Iraq-1998</t>
  </si>
  <si>
    <t>Iraq-1999</t>
  </si>
  <si>
    <t>Iraq-2000</t>
  </si>
  <si>
    <t>Iraq-2001</t>
  </si>
  <si>
    <t>Iraq-2002</t>
  </si>
  <si>
    <t>Iraq-2003</t>
  </si>
  <si>
    <t>Iraq-2004</t>
  </si>
  <si>
    <t>Iraq-2005</t>
  </si>
  <si>
    <t>Iraq-2006</t>
  </si>
  <si>
    <t>Iraq-2007</t>
  </si>
  <si>
    <t>Iraq-2008</t>
  </si>
  <si>
    <t>Iraq-2009</t>
  </si>
  <si>
    <t>Iraq-2010</t>
  </si>
  <si>
    <t>Iraq-2011</t>
  </si>
  <si>
    <t>Iraq-2012</t>
  </si>
  <si>
    <t>Iraq-2013</t>
  </si>
  <si>
    <t>Iraq-2014</t>
  </si>
  <si>
    <t>Iraq-2015</t>
  </si>
  <si>
    <t>Iraq-2016</t>
  </si>
  <si>
    <t>Iraq-2017</t>
  </si>
  <si>
    <t>Iraq-2018</t>
  </si>
  <si>
    <t>Iraq-2019</t>
  </si>
  <si>
    <t>Iraq-2020</t>
  </si>
  <si>
    <t>Iraq-2021</t>
  </si>
  <si>
    <t>Iraq-2022</t>
  </si>
  <si>
    <t>Iraq-2023</t>
  </si>
  <si>
    <t>Iraq-2024</t>
  </si>
  <si>
    <t>Israel-1992</t>
  </si>
  <si>
    <t>Israel-1993</t>
  </si>
  <si>
    <t>Israel-1994</t>
  </si>
  <si>
    <t>Israel-1995</t>
  </si>
  <si>
    <t>Israel-1996</t>
  </si>
  <si>
    <t>Israel-1997</t>
  </si>
  <si>
    <t>Israel-1998</t>
  </si>
  <si>
    <t>Israel-1999</t>
  </si>
  <si>
    <t>Israel-2000</t>
  </si>
  <si>
    <t>Israel-2001</t>
  </si>
  <si>
    <t>Israel-2002</t>
  </si>
  <si>
    <t>Israel-2003</t>
  </si>
  <si>
    <t>Israel-2004</t>
  </si>
  <si>
    <t>Israel-2005</t>
  </si>
  <si>
    <t>Israel-2006</t>
  </si>
  <si>
    <t>Israel-2007</t>
  </si>
  <si>
    <t>Israel-2008</t>
  </si>
  <si>
    <t>Israel-2009</t>
  </si>
  <si>
    <t>Israel-2010</t>
  </si>
  <si>
    <t>Israel-2011</t>
  </si>
  <si>
    <t>Israel-2012</t>
  </si>
  <si>
    <t>Israel-2013</t>
  </si>
  <si>
    <t>Israel-2014</t>
  </si>
  <si>
    <t>Israel-2015</t>
  </si>
  <si>
    <t>Israel-2016</t>
  </si>
  <si>
    <t>Israel-2017</t>
  </si>
  <si>
    <t>Israel-2018</t>
  </si>
  <si>
    <t>Israel-2019</t>
  </si>
  <si>
    <t>Israel-2020</t>
  </si>
  <si>
    <t>Israel-2021</t>
  </si>
  <si>
    <t>Israel-2022</t>
  </si>
  <si>
    <t>Israel-2023</t>
  </si>
  <si>
    <t>Israel-2024</t>
  </si>
  <si>
    <t>Italy-1992</t>
  </si>
  <si>
    <t>Italy-1993</t>
  </si>
  <si>
    <t>Italy-1994</t>
  </si>
  <si>
    <t>Italy-1995</t>
  </si>
  <si>
    <t>Italy-1996</t>
  </si>
  <si>
    <t>Italy-1997</t>
  </si>
  <si>
    <t>Italy-1998</t>
  </si>
  <si>
    <t>Italy-1999</t>
  </si>
  <si>
    <t>Italy-2000</t>
  </si>
  <si>
    <t>Italy-2001</t>
  </si>
  <si>
    <t>Italy-2002</t>
  </si>
  <si>
    <t>Italy-2003</t>
  </si>
  <si>
    <t>Italy-2004</t>
  </si>
  <si>
    <t>Italy-2005</t>
  </si>
  <si>
    <t>Italy-2006</t>
  </si>
  <si>
    <t>Italy-2007</t>
  </si>
  <si>
    <t>Italy-2008</t>
  </si>
  <si>
    <t>Italy-2009</t>
  </si>
  <si>
    <t>Italy-2010</t>
  </si>
  <si>
    <t>Italy-2011</t>
  </si>
  <si>
    <t>Italy-2012</t>
  </si>
  <si>
    <t>Italy-2013</t>
  </si>
  <si>
    <t>Italy-2014</t>
  </si>
  <si>
    <t>Italy-2015</t>
  </si>
  <si>
    <t>Italy-2016</t>
  </si>
  <si>
    <t>Italy-2017</t>
  </si>
  <si>
    <t>Italy-2018</t>
  </si>
  <si>
    <t>Italy-2019</t>
  </si>
  <si>
    <t>Italy-2020</t>
  </si>
  <si>
    <t>Italy-2021</t>
  </si>
  <si>
    <t>Italy-2022</t>
  </si>
  <si>
    <t>Italy-2023</t>
  </si>
  <si>
    <t>Italy-2024</t>
  </si>
  <si>
    <t>Jamaica-1992</t>
  </si>
  <si>
    <t>Jamaica-1993</t>
  </si>
  <si>
    <t>Jamaica-1994</t>
  </si>
  <si>
    <t>Jamaica-1995</t>
  </si>
  <si>
    <t>Jamaica-1996</t>
  </si>
  <si>
    <t>Jamaica-1997</t>
  </si>
  <si>
    <t>Jamaica-1998</t>
  </si>
  <si>
    <t>Jamaica-1999</t>
  </si>
  <si>
    <t>Jamaica-2000</t>
  </si>
  <si>
    <t>Jamaica-2001</t>
  </si>
  <si>
    <t>Jamaica-2002</t>
  </si>
  <si>
    <t>Jamaica-2003</t>
  </si>
  <si>
    <t>Jamaica-2004</t>
  </si>
  <si>
    <t>Jamaica-2005</t>
  </si>
  <si>
    <t>Jamaica-2006</t>
  </si>
  <si>
    <t>Jamaica-2007</t>
  </si>
  <si>
    <t>Jamaica-2008</t>
  </si>
  <si>
    <t>Jamaica-2009</t>
  </si>
  <si>
    <t>Jamaica-2010</t>
  </si>
  <si>
    <t>Jamaica-2011</t>
  </si>
  <si>
    <t>Jamaica-2012</t>
  </si>
  <si>
    <t>Jamaica-2013</t>
  </si>
  <si>
    <t>Jamaica-2014</t>
  </si>
  <si>
    <t>Jamaica-2015</t>
  </si>
  <si>
    <t>Jamaica-2016</t>
  </si>
  <si>
    <t>Jamaica-2017</t>
  </si>
  <si>
    <t>Jamaica-2018</t>
  </si>
  <si>
    <t>Jamaica-2019</t>
  </si>
  <si>
    <t>Jamaica-2020</t>
  </si>
  <si>
    <t>Jamaica-2021</t>
  </si>
  <si>
    <t>Jamaica-2022</t>
  </si>
  <si>
    <t>Jamaica-2023</t>
  </si>
  <si>
    <t>Jamaica-2024</t>
  </si>
  <si>
    <t>Japan-1992</t>
  </si>
  <si>
    <t>Japan-1993</t>
  </si>
  <si>
    <t>Japan-1994</t>
  </si>
  <si>
    <t>Japan-1995</t>
  </si>
  <si>
    <t>Japan-1996</t>
  </si>
  <si>
    <t>Japan-1997</t>
  </si>
  <si>
    <t>Japan-1998</t>
  </si>
  <si>
    <t>Japan-1999</t>
  </si>
  <si>
    <t>Japan-2000</t>
  </si>
  <si>
    <t>Japan-2001</t>
  </si>
  <si>
    <t>Japan-2002</t>
  </si>
  <si>
    <t>Japan-2003</t>
  </si>
  <si>
    <t>Japan-2004</t>
  </si>
  <si>
    <t>Japan-2005</t>
  </si>
  <si>
    <t>Japan-2006</t>
  </si>
  <si>
    <t>Japan-2007</t>
  </si>
  <si>
    <t>Japan-2008</t>
  </si>
  <si>
    <t>Japan-2009</t>
  </si>
  <si>
    <t>Japan-2010</t>
  </si>
  <si>
    <t>Japan-2011</t>
  </si>
  <si>
    <t>Japan-2012</t>
  </si>
  <si>
    <t>Japan-2013</t>
  </si>
  <si>
    <t>Japan-2014</t>
  </si>
  <si>
    <t>Japan-2015</t>
  </si>
  <si>
    <t>Japan-2016</t>
  </si>
  <si>
    <t>Japan-2017</t>
  </si>
  <si>
    <t>Japan-2018</t>
  </si>
  <si>
    <t>Japan-2019</t>
  </si>
  <si>
    <t>Japan-2020</t>
  </si>
  <si>
    <t>Japan-2021</t>
  </si>
  <si>
    <t>Japan-2022</t>
  </si>
  <si>
    <t>Japan-2023</t>
  </si>
  <si>
    <t>Japan-2024</t>
  </si>
  <si>
    <t>Jordan-1992</t>
  </si>
  <si>
    <t>Jordan-1993</t>
  </si>
  <si>
    <t>Jordan-1994</t>
  </si>
  <si>
    <t>Jordan-1995</t>
  </si>
  <si>
    <t>Jordan-1996</t>
  </si>
  <si>
    <t>Jordan-1997</t>
  </si>
  <si>
    <t>Jordan-1998</t>
  </si>
  <si>
    <t>Jordan-1999</t>
  </si>
  <si>
    <t>Jordan-2000</t>
  </si>
  <si>
    <t>Jordan-2001</t>
  </si>
  <si>
    <t>Jordan-2002</t>
  </si>
  <si>
    <t>Jordan-2003</t>
  </si>
  <si>
    <t>Jordan-2004</t>
  </si>
  <si>
    <t>Jordan-2005</t>
  </si>
  <si>
    <t>Jordan-2006</t>
  </si>
  <si>
    <t>Jordan-2007</t>
  </si>
  <si>
    <t>Jordan-2008</t>
  </si>
  <si>
    <t>Jordan-2009</t>
  </si>
  <si>
    <t>Jordan-2010</t>
  </si>
  <si>
    <t>Jordan-2011</t>
  </si>
  <si>
    <t>Jordan-2012</t>
  </si>
  <si>
    <t>Jordan-2013</t>
  </si>
  <si>
    <t>Jordan-2014</t>
  </si>
  <si>
    <t>Jordan-2015</t>
  </si>
  <si>
    <t>Jordan-2016</t>
  </si>
  <si>
    <t>Jordan-2017</t>
  </si>
  <si>
    <t>Jordan-2018</t>
  </si>
  <si>
    <t>Jordan-2019</t>
  </si>
  <si>
    <t>Jordan-2020</t>
  </si>
  <si>
    <t>Jordan-2021</t>
  </si>
  <si>
    <t>Jordan-2022</t>
  </si>
  <si>
    <t>Jordan-2023</t>
  </si>
  <si>
    <t>Jordan-2024</t>
  </si>
  <si>
    <t>Kazakhstan-1994</t>
  </si>
  <si>
    <t>Kazakhstan-1995</t>
  </si>
  <si>
    <t>Kazakhstan-1996</t>
  </si>
  <si>
    <t>Kazakhstan-1997</t>
  </si>
  <si>
    <t>Kazakhstan-1998</t>
  </si>
  <si>
    <t>Kazakhstan-1999</t>
  </si>
  <si>
    <t>Kazakhstan-2000</t>
  </si>
  <si>
    <t>Kazakhstan-2001</t>
  </si>
  <si>
    <t>Kazakhstan-2002</t>
  </si>
  <si>
    <t>Kazakhstan-2003</t>
  </si>
  <si>
    <t>Kazakhstan-2004</t>
  </si>
  <si>
    <t>Kazakhstan-2005</t>
  </si>
  <si>
    <t>Kazakhstan-2006</t>
  </si>
  <si>
    <t>Kazakhstan-2007</t>
  </si>
  <si>
    <t>Kazakhstan-2008</t>
  </si>
  <si>
    <t>Kazakhstan-2009</t>
  </si>
  <si>
    <t>Kazakhstan-2010</t>
  </si>
  <si>
    <t>Kazakhstan-2011</t>
  </si>
  <si>
    <t>Kazakhstan-2012</t>
  </si>
  <si>
    <t>Kazakhstan-2013</t>
  </si>
  <si>
    <t>Kazakhstan-2014</t>
  </si>
  <si>
    <t>Kazakhstan-2015</t>
  </si>
  <si>
    <t>Kazakhstan-2016</t>
  </si>
  <si>
    <t>Kazakhstan-2017</t>
  </si>
  <si>
    <t>Kazakhstan-2018</t>
  </si>
  <si>
    <t>Kazakhstan-2019</t>
  </si>
  <si>
    <t>Kazakhstan-2020</t>
  </si>
  <si>
    <t>Kazakhstan-2021</t>
  </si>
  <si>
    <t>Kazakhstan-2022</t>
  </si>
  <si>
    <t>Kazakhstan-2023</t>
  </si>
  <si>
    <t>Kazakhstan-2024</t>
  </si>
  <si>
    <t>Kenya-1992</t>
  </si>
  <si>
    <t>Kenya-1993</t>
  </si>
  <si>
    <t>Kenya-1994</t>
  </si>
  <si>
    <t>Kenya-1995</t>
  </si>
  <si>
    <t>Kenya-1996</t>
  </si>
  <si>
    <t>Kenya-1997</t>
  </si>
  <si>
    <t>Kenya-1998</t>
  </si>
  <si>
    <t>Kenya-1999</t>
  </si>
  <si>
    <t>Kenya-2000</t>
  </si>
  <si>
    <t>Kenya-2001</t>
  </si>
  <si>
    <t>Kenya-2002</t>
  </si>
  <si>
    <t>Kenya-2003</t>
  </si>
  <si>
    <t>Kenya-2004</t>
  </si>
  <si>
    <t>Kenya-2005</t>
  </si>
  <si>
    <t>Kenya-2006</t>
  </si>
  <si>
    <t>Kenya-2007</t>
  </si>
  <si>
    <t>Kenya-2008</t>
  </si>
  <si>
    <t>Kenya-2009</t>
  </si>
  <si>
    <t>Kenya-2010</t>
  </si>
  <si>
    <t>Kenya-2011</t>
  </si>
  <si>
    <t>Kenya-2012</t>
  </si>
  <si>
    <t>Kenya-2013</t>
  </si>
  <si>
    <t>Kenya-2014</t>
  </si>
  <si>
    <t>Kenya-2015</t>
  </si>
  <si>
    <t>Kenya-2016</t>
  </si>
  <si>
    <t>Kenya-2017</t>
  </si>
  <si>
    <t>Kenya-2018</t>
  </si>
  <si>
    <t>Kenya-2019</t>
  </si>
  <si>
    <t>Kenya-2020</t>
  </si>
  <si>
    <t>Kenya-2021</t>
  </si>
  <si>
    <t>Kenya-2022</t>
  </si>
  <si>
    <t>Kenya-2023</t>
  </si>
  <si>
    <t>Kenya-2024</t>
  </si>
  <si>
    <t>Korea DPR-1992</t>
  </si>
  <si>
    <t>Korea DPR-1993</t>
  </si>
  <si>
    <t>Korea DPR-1994</t>
  </si>
  <si>
    <t>Korea DPR-1995</t>
  </si>
  <si>
    <t>Korea DPR-1996</t>
  </si>
  <si>
    <t>Korea DPR-1997</t>
  </si>
  <si>
    <t>Korea DPR-1998</t>
  </si>
  <si>
    <t>Korea DPR-1999</t>
  </si>
  <si>
    <t>Korea DPR-2000</t>
  </si>
  <si>
    <t>Korea DPR-2001</t>
  </si>
  <si>
    <t>Korea DPR-2002</t>
  </si>
  <si>
    <t>Korea DPR-2003</t>
  </si>
  <si>
    <t>Korea DPR-2004</t>
  </si>
  <si>
    <t>Korea DPR-2005</t>
  </si>
  <si>
    <t>Korea DPR-2006</t>
  </si>
  <si>
    <t>Korea DPR-2007</t>
  </si>
  <si>
    <t>Korea DPR-2008</t>
  </si>
  <si>
    <t>Korea DPR-2009</t>
  </si>
  <si>
    <t>Korea DPR-2010</t>
  </si>
  <si>
    <t>Korea DPR-2011</t>
  </si>
  <si>
    <t>Korea DPR-2012</t>
  </si>
  <si>
    <t>Korea DPR-2013</t>
  </si>
  <si>
    <t>Korea DPR-2014</t>
  </si>
  <si>
    <t>Korea DPR-2015</t>
  </si>
  <si>
    <t>Korea DPR-2016</t>
  </si>
  <si>
    <t>Korea DPR-2017</t>
  </si>
  <si>
    <t>Korea DPR-2018</t>
  </si>
  <si>
    <t>Korea DPR-2019</t>
  </si>
  <si>
    <t>Korea DPR-2020</t>
  </si>
  <si>
    <t>Korea DPR-2021</t>
  </si>
  <si>
    <t>Korea DPR-2022</t>
  </si>
  <si>
    <t>Korea DPR-2023</t>
  </si>
  <si>
    <t>Korea DPR-2024</t>
  </si>
  <si>
    <t>Korea Republic-1992</t>
  </si>
  <si>
    <t>Korea Republic-1993</t>
  </si>
  <si>
    <t>Korea Republic-1994</t>
  </si>
  <si>
    <t>Korea Republic-1995</t>
  </si>
  <si>
    <t>Korea Republic-1996</t>
  </si>
  <si>
    <t>Korea Republic-1997</t>
  </si>
  <si>
    <t>Korea Republic-1998</t>
  </si>
  <si>
    <t>Korea Republic-1999</t>
  </si>
  <si>
    <t>Korea Republic-2000</t>
  </si>
  <si>
    <t>Korea Republic-2001</t>
  </si>
  <si>
    <t>Korea Republic-2002</t>
  </si>
  <si>
    <t>Korea Republic-2003</t>
  </si>
  <si>
    <t>Korea Republic-2004</t>
  </si>
  <si>
    <t>Korea Republic-2005</t>
  </si>
  <si>
    <t>Korea Republic-2006</t>
  </si>
  <si>
    <t>Korea Republic-2007</t>
  </si>
  <si>
    <t>Korea Republic-2008</t>
  </si>
  <si>
    <t>Korea Republic-2009</t>
  </si>
  <si>
    <t>Korea Republic-2010</t>
  </si>
  <si>
    <t>Korea Republic-2011</t>
  </si>
  <si>
    <t>Korea Republic-2012</t>
  </si>
  <si>
    <t>Korea Republic-2013</t>
  </si>
  <si>
    <t>Korea Republic-2014</t>
  </si>
  <si>
    <t>Korea Republic-2015</t>
  </si>
  <si>
    <t>Korea Republic-2016</t>
  </si>
  <si>
    <t>Korea Republic-2017</t>
  </si>
  <si>
    <t>Korea Republic-2018</t>
  </si>
  <si>
    <t>Korea Republic-2019</t>
  </si>
  <si>
    <t>Korea Republic-2020</t>
  </si>
  <si>
    <t>Korea Republic-2021</t>
  </si>
  <si>
    <t>Korea Republic-2022</t>
  </si>
  <si>
    <t>Korea Republic-2023</t>
  </si>
  <si>
    <t>Korea Republic-2024</t>
  </si>
  <si>
    <t>Kosovo-2016</t>
  </si>
  <si>
    <t>Kosovo-2017</t>
  </si>
  <si>
    <t>Kosovo-2018</t>
  </si>
  <si>
    <t>Kosovo-2019</t>
  </si>
  <si>
    <t>Kosovo-2020</t>
  </si>
  <si>
    <t>Kosovo-2021</t>
  </si>
  <si>
    <t>Kosovo-2022</t>
  </si>
  <si>
    <t>Kosovo-2023</t>
  </si>
  <si>
    <t>Kosovo-2024</t>
  </si>
  <si>
    <t>Kuwait-1992</t>
  </si>
  <si>
    <t>Kuwait-1993</t>
  </si>
  <si>
    <t>Kuwait-1994</t>
  </si>
  <si>
    <t>Kuwait-1995</t>
  </si>
  <si>
    <t>Kuwait-1996</t>
  </si>
  <si>
    <t>Kuwait-1997</t>
  </si>
  <si>
    <t>Kuwait-1998</t>
  </si>
  <si>
    <t>Kuwait-1999</t>
  </si>
  <si>
    <t>Kuwait-2000</t>
  </si>
  <si>
    <t>Kuwait-2001</t>
  </si>
  <si>
    <t>Kuwait-2002</t>
  </si>
  <si>
    <t>Kuwait-2003</t>
  </si>
  <si>
    <t>Kuwait-2004</t>
  </si>
  <si>
    <t>Kuwait-2005</t>
  </si>
  <si>
    <t>Kuwait-2006</t>
  </si>
  <si>
    <t>Kuwait-2007</t>
  </si>
  <si>
    <t>Kuwait-2008</t>
  </si>
  <si>
    <t>Kuwait-2009</t>
  </si>
  <si>
    <t>Kuwait-2010</t>
  </si>
  <si>
    <t>Kuwait-2011</t>
  </si>
  <si>
    <t>Kuwait-2012</t>
  </si>
  <si>
    <t>Kuwait-2013</t>
  </si>
  <si>
    <t>Kuwait-2014</t>
  </si>
  <si>
    <t>Kuwait-2015</t>
  </si>
  <si>
    <t>Kuwait-2016</t>
  </si>
  <si>
    <t>Kuwait-2017</t>
  </si>
  <si>
    <t>Kuwait-2018</t>
  </si>
  <si>
    <t>Kuwait-2019</t>
  </si>
  <si>
    <t>Kuwait-2020</t>
  </si>
  <si>
    <t>Kuwait-2021</t>
  </si>
  <si>
    <t>Kuwait-2022</t>
  </si>
  <si>
    <t>Kuwait-2023</t>
  </si>
  <si>
    <t>Kuwait-2024</t>
  </si>
  <si>
    <t>Kyrgyz Republic-1994</t>
  </si>
  <si>
    <t>Kyrgyz Republic-1995</t>
  </si>
  <si>
    <t>Kyrgyz Republic-1996</t>
  </si>
  <si>
    <t>Kyrgyz Republic-1997</t>
  </si>
  <si>
    <t>Kyrgyz Republic-1998</t>
  </si>
  <si>
    <t>Kyrgyz Republic-1999</t>
  </si>
  <si>
    <t>Kyrgyz Republic-2000</t>
  </si>
  <si>
    <t>Kyrgyz Republic-2001</t>
  </si>
  <si>
    <t>Kyrgyz Republic-2002</t>
  </si>
  <si>
    <t>Kyrgyz Republic-2003</t>
  </si>
  <si>
    <t>Kyrgyz Republic-2004</t>
  </si>
  <si>
    <t>Kyrgyz Republic-2005</t>
  </si>
  <si>
    <t>Kyrgyz Republic-2006</t>
  </si>
  <si>
    <t>Kyrgyz Republic-2007</t>
  </si>
  <si>
    <t>Kyrgyz Republic-2008</t>
  </si>
  <si>
    <t>Kyrgyz Republic-2009</t>
  </si>
  <si>
    <t>Kyrgyz Republic-2010</t>
  </si>
  <si>
    <t>Kyrgyz Republic-2011</t>
  </si>
  <si>
    <t>Kyrgyz Republic-2012</t>
  </si>
  <si>
    <t>Kyrgyz Republic-2013</t>
  </si>
  <si>
    <t>Kyrgyz Republic-2014</t>
  </si>
  <si>
    <t>Kyrgyz Republic-2015</t>
  </si>
  <si>
    <t>Kyrgyz Republic-2016</t>
  </si>
  <si>
    <t>Kyrgyz Republic-2017</t>
  </si>
  <si>
    <t>Kyrgyz Republic-2018</t>
  </si>
  <si>
    <t>Kyrgyz Republic-2019</t>
  </si>
  <si>
    <t>Kyrgyz Republic-2020</t>
  </si>
  <si>
    <t>Kyrgyz Republic-2021</t>
  </si>
  <si>
    <t>Kyrgyz Republic-2022</t>
  </si>
  <si>
    <t>Kyrgyz Republic-2023</t>
  </si>
  <si>
    <t>Kyrgyz Republic-2024</t>
  </si>
  <si>
    <t>Laos-1993</t>
  </si>
  <si>
    <t>Laos-1994</t>
  </si>
  <si>
    <t>Laos-1995</t>
  </si>
  <si>
    <t>Laos-1996</t>
  </si>
  <si>
    <t>Laos-1997</t>
  </si>
  <si>
    <t>Laos-1998</t>
  </si>
  <si>
    <t>Laos-1999</t>
  </si>
  <si>
    <t>Laos-2000</t>
  </si>
  <si>
    <t>Laos-2001</t>
  </si>
  <si>
    <t>Laos-2002</t>
  </si>
  <si>
    <t>Laos-2003</t>
  </si>
  <si>
    <t>Laos-2004</t>
  </si>
  <si>
    <t>Laos-2005</t>
  </si>
  <si>
    <t>Laos-2006</t>
  </si>
  <si>
    <t>Laos-2007</t>
  </si>
  <si>
    <t>Laos-2008</t>
  </si>
  <si>
    <t>Laos-2009</t>
  </si>
  <si>
    <t>Laos-2010</t>
  </si>
  <si>
    <t>Laos-2011</t>
  </si>
  <si>
    <t>Laos-2012</t>
  </si>
  <si>
    <t>Laos-2013</t>
  </si>
  <si>
    <t>Laos-2014</t>
  </si>
  <si>
    <t>Laos-2015</t>
  </si>
  <si>
    <t>Laos-2016</t>
  </si>
  <si>
    <t>Laos-2017</t>
  </si>
  <si>
    <t>Laos-2018</t>
  </si>
  <si>
    <t>Laos-2019</t>
  </si>
  <si>
    <t>Laos-2020</t>
  </si>
  <si>
    <t>Laos-2021</t>
  </si>
  <si>
    <t>Laos-2022</t>
  </si>
  <si>
    <t>Laos-2023</t>
  </si>
  <si>
    <t>Laos-2024</t>
  </si>
  <si>
    <t>Latvia-1992</t>
  </si>
  <si>
    <t>Latvia-1993</t>
  </si>
  <si>
    <t>Latvia-1994</t>
  </si>
  <si>
    <t>Latvia-1995</t>
  </si>
  <si>
    <t>Latvia-1996</t>
  </si>
  <si>
    <t>Latvia-1997</t>
  </si>
  <si>
    <t>Latvia-1998</t>
  </si>
  <si>
    <t>Latvia-1999</t>
  </si>
  <si>
    <t>Latvia-2000</t>
  </si>
  <si>
    <t>Latvia-2001</t>
  </si>
  <si>
    <t>Latvia-2002</t>
  </si>
  <si>
    <t>Latvia-2003</t>
  </si>
  <si>
    <t>Latvia-2004</t>
  </si>
  <si>
    <t>Latvia-2005</t>
  </si>
  <si>
    <t>Latvia-2006</t>
  </si>
  <si>
    <t>Latvia-2007</t>
  </si>
  <si>
    <t>Latvia-2008</t>
  </si>
  <si>
    <t>Latvia-2009</t>
  </si>
  <si>
    <t>Latvia-2010</t>
  </si>
  <si>
    <t>Latvia-2011</t>
  </si>
  <si>
    <t>Latvia-2012</t>
  </si>
  <si>
    <t>Latvia-2013</t>
  </si>
  <si>
    <t>Latvia-2014</t>
  </si>
  <si>
    <t>Latvia-2015</t>
  </si>
  <si>
    <t>Latvia-2016</t>
  </si>
  <si>
    <t>Latvia-2017</t>
  </si>
  <si>
    <t>Latvia-2018</t>
  </si>
  <si>
    <t>Latvia-2019</t>
  </si>
  <si>
    <t>Latvia-2020</t>
  </si>
  <si>
    <t>Latvia-2021</t>
  </si>
  <si>
    <t>Latvia-2022</t>
  </si>
  <si>
    <t>Latvia-2023</t>
  </si>
  <si>
    <t>Latvia-2024</t>
  </si>
  <si>
    <t>Lebanon-1992</t>
  </si>
  <si>
    <t>Lebanon-1993</t>
  </si>
  <si>
    <t>Lebanon-1994</t>
  </si>
  <si>
    <t>Lebanon-1995</t>
  </si>
  <si>
    <t>Lebanon-1996</t>
  </si>
  <si>
    <t>Lebanon-1997</t>
  </si>
  <si>
    <t>Lebanon-1998</t>
  </si>
  <si>
    <t>Lebanon-1999</t>
  </si>
  <si>
    <t>Lebanon-2000</t>
  </si>
  <si>
    <t>Lebanon-2001</t>
  </si>
  <si>
    <t>Lebanon-2002</t>
  </si>
  <si>
    <t>Lebanon-2003</t>
  </si>
  <si>
    <t>Lebanon-2004</t>
  </si>
  <si>
    <t>Lebanon-2005</t>
  </si>
  <si>
    <t>Lebanon-2006</t>
  </si>
  <si>
    <t>Lebanon-2007</t>
  </si>
  <si>
    <t>Lebanon-2008</t>
  </si>
  <si>
    <t>Lebanon-2009</t>
  </si>
  <si>
    <t>Lebanon-2010</t>
  </si>
  <si>
    <t>Lebanon-2011</t>
  </si>
  <si>
    <t>Lebanon-2012</t>
  </si>
  <si>
    <t>Lebanon-2013</t>
  </si>
  <si>
    <t>Lebanon-2014</t>
  </si>
  <si>
    <t>Lebanon-2015</t>
  </si>
  <si>
    <t>Lebanon-2016</t>
  </si>
  <si>
    <t>Lebanon-2017</t>
  </si>
  <si>
    <t>Lebanon-2018</t>
  </si>
  <si>
    <t>Lebanon-2019</t>
  </si>
  <si>
    <t>Lebanon-2020</t>
  </si>
  <si>
    <t>Lebanon-2021</t>
  </si>
  <si>
    <t>Lebanon-2022</t>
  </si>
  <si>
    <t>Lebanon-2023</t>
  </si>
  <si>
    <t>Lebanon-2024</t>
  </si>
  <si>
    <t>Lesotho-1992</t>
  </si>
  <si>
    <t>Lesotho-1993</t>
  </si>
  <si>
    <t>Lesotho-1994</t>
  </si>
  <si>
    <t>Lesotho-1995</t>
  </si>
  <si>
    <t>Lesotho-1996</t>
  </si>
  <si>
    <t>Lesotho-1997</t>
  </si>
  <si>
    <t>Lesotho-1998</t>
  </si>
  <si>
    <t>Lesotho-1999</t>
  </si>
  <si>
    <t>Lesotho-2000</t>
  </si>
  <si>
    <t>Lesotho-2001</t>
  </si>
  <si>
    <t>Lesotho-2002</t>
  </si>
  <si>
    <t>Lesotho-2003</t>
  </si>
  <si>
    <t>Lesotho-2004</t>
  </si>
  <si>
    <t>Lesotho-2005</t>
  </si>
  <si>
    <t>Lesotho-2006</t>
  </si>
  <si>
    <t>Lesotho-2007</t>
  </si>
  <si>
    <t>Lesotho-2008</t>
  </si>
  <si>
    <t>Lesotho-2009</t>
  </si>
  <si>
    <t>Lesotho-2010</t>
  </si>
  <si>
    <t>Lesotho-2011</t>
  </si>
  <si>
    <t>Lesotho-2012</t>
  </si>
  <si>
    <t>Lesotho-2013</t>
  </si>
  <si>
    <t>Lesotho-2014</t>
  </si>
  <si>
    <t>Lesotho-2015</t>
  </si>
  <si>
    <t>Lesotho-2016</t>
  </si>
  <si>
    <t>Lesotho-2017</t>
  </si>
  <si>
    <t>Lesotho-2018</t>
  </si>
  <si>
    <t>Lesotho-2019</t>
  </si>
  <si>
    <t>Lesotho-2020</t>
  </si>
  <si>
    <t>Lesotho-2021</t>
  </si>
  <si>
    <t>Lesotho-2022</t>
  </si>
  <si>
    <t>Lesotho-2023</t>
  </si>
  <si>
    <t>Lesotho-2024</t>
  </si>
  <si>
    <t>Liberia-1992</t>
  </si>
  <si>
    <t>Liberia-1993</t>
  </si>
  <si>
    <t>Liberia-1994</t>
  </si>
  <si>
    <t>Liberia-1995</t>
  </si>
  <si>
    <t>Liberia-1996</t>
  </si>
  <si>
    <t>Liberia-1997</t>
  </si>
  <si>
    <t>Liberia-1998</t>
  </si>
  <si>
    <t>Liberia-1999</t>
  </si>
  <si>
    <t>Liberia-2000</t>
  </si>
  <si>
    <t>Liberia-2001</t>
  </si>
  <si>
    <t>Liberia-2002</t>
  </si>
  <si>
    <t>Liberia-2003</t>
  </si>
  <si>
    <t>Liberia-2004</t>
  </si>
  <si>
    <t>Liberia-2005</t>
  </si>
  <si>
    <t>Liberia-2006</t>
  </si>
  <si>
    <t>Liberia-2007</t>
  </si>
  <si>
    <t>Liberia-2008</t>
  </si>
  <si>
    <t>Liberia-2009</t>
  </si>
  <si>
    <t>Liberia-2010</t>
  </si>
  <si>
    <t>Liberia-2011</t>
  </si>
  <si>
    <t>Liberia-2012</t>
  </si>
  <si>
    <t>Liberia-2013</t>
  </si>
  <si>
    <t>Liberia-2014</t>
  </si>
  <si>
    <t>Liberia-2015</t>
  </si>
  <si>
    <t>Liberia-2016</t>
  </si>
  <si>
    <t>Liberia-2017</t>
  </si>
  <si>
    <t>Liberia-2018</t>
  </si>
  <si>
    <t>Liberia-2019</t>
  </si>
  <si>
    <t>Liberia-2020</t>
  </si>
  <si>
    <t>Liberia-2021</t>
  </si>
  <si>
    <t>Liberia-2022</t>
  </si>
  <si>
    <t>Liberia-2023</t>
  </si>
  <si>
    <t>Liberia-2024</t>
  </si>
  <si>
    <t>Libya-1992</t>
  </si>
  <si>
    <t>Libya-1993</t>
  </si>
  <si>
    <t>Libya-1994</t>
  </si>
  <si>
    <t>Libya-1995</t>
  </si>
  <si>
    <t>Libya-1996</t>
  </si>
  <si>
    <t>Libya-1997</t>
  </si>
  <si>
    <t>Libya-1998</t>
  </si>
  <si>
    <t>Libya-1999</t>
  </si>
  <si>
    <t>Libya-2000</t>
  </si>
  <si>
    <t>Libya-2001</t>
  </si>
  <si>
    <t>Libya-2002</t>
  </si>
  <si>
    <t>Libya-2003</t>
  </si>
  <si>
    <t>Libya-2004</t>
  </si>
  <si>
    <t>Libya-2005</t>
  </si>
  <si>
    <t>Libya-2006</t>
  </si>
  <si>
    <t>Libya-2007</t>
  </si>
  <si>
    <t>Libya-2008</t>
  </si>
  <si>
    <t>Libya-2009</t>
  </si>
  <si>
    <t>Libya-2010</t>
  </si>
  <si>
    <t>Libya-2011</t>
  </si>
  <si>
    <t>Libya-2012</t>
  </si>
  <si>
    <t>Libya-2013</t>
  </si>
  <si>
    <t>Libya-2014</t>
  </si>
  <si>
    <t>Libya-2015</t>
  </si>
  <si>
    <t>Libya-2016</t>
  </si>
  <si>
    <t>Libya-2017</t>
  </si>
  <si>
    <t>Libya-2018</t>
  </si>
  <si>
    <t>Libya-2019</t>
  </si>
  <si>
    <t>Libya-2020</t>
  </si>
  <si>
    <t>Libya-2021</t>
  </si>
  <si>
    <t>Libya-2022</t>
  </si>
  <si>
    <t>Libya-2023</t>
  </si>
  <si>
    <t>Libya-2024</t>
  </si>
  <si>
    <t>Liechtenstein-1992</t>
  </si>
  <si>
    <t>Liechtenstein-1993</t>
  </si>
  <si>
    <t>Liechtenstein-1994</t>
  </si>
  <si>
    <t>Liechtenstein-1995</t>
  </si>
  <si>
    <t>Liechtenstein-1996</t>
  </si>
  <si>
    <t>Liechtenstein-1997</t>
  </si>
  <si>
    <t>Liechtenstein-1998</t>
  </si>
  <si>
    <t>Liechtenstein-1999</t>
  </si>
  <si>
    <t>Liechtenstein-2000</t>
  </si>
  <si>
    <t>Liechtenstein-2001</t>
  </si>
  <si>
    <t>Liechtenstein-2002</t>
  </si>
  <si>
    <t>Liechtenstein-2003</t>
  </si>
  <si>
    <t>Liechtenstein-2004</t>
  </si>
  <si>
    <t>Liechtenstein-2005</t>
  </si>
  <si>
    <t>Liechtenstein-2006</t>
  </si>
  <si>
    <t>Liechtenstein-2007</t>
  </si>
  <si>
    <t>Liechtenstein-2008</t>
  </si>
  <si>
    <t>Liechtenstein-2009</t>
  </si>
  <si>
    <t>Liechtenstein-2010</t>
  </si>
  <si>
    <t>Liechtenstein-2011</t>
  </si>
  <si>
    <t>Liechtenstein-2012</t>
  </si>
  <si>
    <t>Liechtenstein-2013</t>
  </si>
  <si>
    <t>Liechtenstein-2014</t>
  </si>
  <si>
    <t>Liechtenstein-2015</t>
  </si>
  <si>
    <t>Liechtenstein-2016</t>
  </si>
  <si>
    <t>Liechtenstein-2017</t>
  </si>
  <si>
    <t>Liechtenstein-2018</t>
  </si>
  <si>
    <t>Liechtenstein-2019</t>
  </si>
  <si>
    <t>Liechtenstein-2020</t>
  </si>
  <si>
    <t>Liechtenstein-2021</t>
  </si>
  <si>
    <t>Liechtenstein-2022</t>
  </si>
  <si>
    <t>Liechtenstein-2023</t>
  </si>
  <si>
    <t>Liechtenstein-2024</t>
  </si>
  <si>
    <t>Lithuania-1992</t>
  </si>
  <si>
    <t>Lithuania-1993</t>
  </si>
  <si>
    <t>Lithuania-1994</t>
  </si>
  <si>
    <t>Lithuania-1995</t>
  </si>
  <si>
    <t>Lithuania-1996</t>
  </si>
  <si>
    <t>Lithuania-1997</t>
  </si>
  <si>
    <t>Lithuania-1998</t>
  </si>
  <si>
    <t>Lithuania-1999</t>
  </si>
  <si>
    <t>Lithuania-2000</t>
  </si>
  <si>
    <t>Lithuania-2001</t>
  </si>
  <si>
    <t>Lithuania-2002</t>
  </si>
  <si>
    <t>Lithuania-2003</t>
  </si>
  <si>
    <t>Lithuania-2004</t>
  </si>
  <si>
    <t>Lithuania-2005</t>
  </si>
  <si>
    <t>Lithuania-2006</t>
  </si>
  <si>
    <t>Lithuania-2007</t>
  </si>
  <si>
    <t>Lithuania-2008</t>
  </si>
  <si>
    <t>Lithuania-2009</t>
  </si>
  <si>
    <t>Lithuania-2010</t>
  </si>
  <si>
    <t>Lithuania-2011</t>
  </si>
  <si>
    <t>Lithuania-2012</t>
  </si>
  <si>
    <t>Lithuania-2013</t>
  </si>
  <si>
    <t>Lithuania-2014</t>
  </si>
  <si>
    <t>Lithuania-2015</t>
  </si>
  <si>
    <t>Lithuania-2016</t>
  </si>
  <si>
    <t>Lithuania-2017</t>
  </si>
  <si>
    <t>Lithuania-2018</t>
  </si>
  <si>
    <t>Lithuania-2019</t>
  </si>
  <si>
    <t>Lithuania-2020</t>
  </si>
  <si>
    <t>Lithuania-2021</t>
  </si>
  <si>
    <t>Lithuania-2022</t>
  </si>
  <si>
    <t>Lithuania-2023</t>
  </si>
  <si>
    <t>Lithuania-2024</t>
  </si>
  <si>
    <t>Luxembourg-1992</t>
  </si>
  <si>
    <t>Luxembourg-1993</t>
  </si>
  <si>
    <t>Luxembourg-1994</t>
  </si>
  <si>
    <t>Luxembourg-1995</t>
  </si>
  <si>
    <t>Luxembourg-1996</t>
  </si>
  <si>
    <t>Luxembourg-1997</t>
  </si>
  <si>
    <t>Luxembourg-1998</t>
  </si>
  <si>
    <t>Luxembourg-1999</t>
  </si>
  <si>
    <t>Luxembourg-2000</t>
  </si>
  <si>
    <t>Luxembourg-2001</t>
  </si>
  <si>
    <t>Luxembourg-2002</t>
  </si>
  <si>
    <t>Luxembourg-2003</t>
  </si>
  <si>
    <t>Luxembourg-2004</t>
  </si>
  <si>
    <t>Luxembourg-2005</t>
  </si>
  <si>
    <t>Luxembourg-2006</t>
  </si>
  <si>
    <t>Luxembourg-2007</t>
  </si>
  <si>
    <t>Luxembourg-2008</t>
  </si>
  <si>
    <t>Luxembourg-2009</t>
  </si>
  <si>
    <t>Luxembourg-2010</t>
  </si>
  <si>
    <t>Luxembourg-2011</t>
  </si>
  <si>
    <t>Luxembourg-2012</t>
  </si>
  <si>
    <t>Luxembourg-2013</t>
  </si>
  <si>
    <t>Luxembourg-2014</t>
  </si>
  <si>
    <t>Luxembourg-2015</t>
  </si>
  <si>
    <t>Luxembourg-2016</t>
  </si>
  <si>
    <t>Luxembourg-2017</t>
  </si>
  <si>
    <t>Luxembourg-2018</t>
  </si>
  <si>
    <t>Luxembourg-2019</t>
  </si>
  <si>
    <t>Luxembourg-2020</t>
  </si>
  <si>
    <t>Luxembourg-2021</t>
  </si>
  <si>
    <t>Luxembourg-2022</t>
  </si>
  <si>
    <t>Luxembourg-2023</t>
  </si>
  <si>
    <t>Luxembourg-2024</t>
  </si>
  <si>
    <t>Macau-1993</t>
  </si>
  <si>
    <t>Macau-1994</t>
  </si>
  <si>
    <t>Macau-1995</t>
  </si>
  <si>
    <t>Macau-1996</t>
  </si>
  <si>
    <t>Macau-1997</t>
  </si>
  <si>
    <t>Macau-1998</t>
  </si>
  <si>
    <t>Macau-1999</t>
  </si>
  <si>
    <t>Macau-2000</t>
  </si>
  <si>
    <t>Macau-2001</t>
  </si>
  <si>
    <t>Macau-2002</t>
  </si>
  <si>
    <t>Macau-2003</t>
  </si>
  <si>
    <t>Macau-2004</t>
  </si>
  <si>
    <t>Macau-2005</t>
  </si>
  <si>
    <t>Macau-2006</t>
  </si>
  <si>
    <t>Macau-2007</t>
  </si>
  <si>
    <t>Macau-2008</t>
  </si>
  <si>
    <t>Macau-2009</t>
  </si>
  <si>
    <t>Macau-2010</t>
  </si>
  <si>
    <t>Macau-2011</t>
  </si>
  <si>
    <t>Macau-2012</t>
  </si>
  <si>
    <t>Macau-2013</t>
  </si>
  <si>
    <t>Macau-2014</t>
  </si>
  <si>
    <t>Macau-2015</t>
  </si>
  <si>
    <t>Macau-2016</t>
  </si>
  <si>
    <t>Macau-2017</t>
  </si>
  <si>
    <t>Macau-2018</t>
  </si>
  <si>
    <t>Macau-2019</t>
  </si>
  <si>
    <t>Macau-2020</t>
  </si>
  <si>
    <t>Macau-2021</t>
  </si>
  <si>
    <t>Macau-2022</t>
  </si>
  <si>
    <t>Macau-2023</t>
  </si>
  <si>
    <t>Macau-2024</t>
  </si>
  <si>
    <t>Madagascar-1992</t>
  </si>
  <si>
    <t>Madagascar-1993</t>
  </si>
  <si>
    <t>Madagascar-1994</t>
  </si>
  <si>
    <t>Madagascar-1995</t>
  </si>
  <si>
    <t>Madagascar-1996</t>
  </si>
  <si>
    <t>Madagascar-1997</t>
  </si>
  <si>
    <t>Madagascar-1998</t>
  </si>
  <si>
    <t>Madagascar-1999</t>
  </si>
  <si>
    <t>Madagascar-2000</t>
  </si>
  <si>
    <t>Madagascar-2001</t>
  </si>
  <si>
    <t>Madagascar-2002</t>
  </si>
  <si>
    <t>Madagascar-2003</t>
  </si>
  <si>
    <t>Madagascar-2004</t>
  </si>
  <si>
    <t>Madagascar-2005</t>
  </si>
  <si>
    <t>Madagascar-2006</t>
  </si>
  <si>
    <t>Madagascar-2007</t>
  </si>
  <si>
    <t>Madagascar-2008</t>
  </si>
  <si>
    <t>Madagascar-2009</t>
  </si>
  <si>
    <t>Madagascar-2010</t>
  </si>
  <si>
    <t>Madagascar-2011</t>
  </si>
  <si>
    <t>Madagascar-2012</t>
  </si>
  <si>
    <t>Madagascar-2013</t>
  </si>
  <si>
    <t>Madagascar-2014</t>
  </si>
  <si>
    <t>Madagascar-2015</t>
  </si>
  <si>
    <t>Madagascar-2016</t>
  </si>
  <si>
    <t>Madagascar-2017</t>
  </si>
  <si>
    <t>Madagascar-2018</t>
  </si>
  <si>
    <t>Madagascar-2019</t>
  </si>
  <si>
    <t>Madagascar-2020</t>
  </si>
  <si>
    <t>Madagascar-2021</t>
  </si>
  <si>
    <t>Madagascar-2022</t>
  </si>
  <si>
    <t>Madagascar-2023</t>
  </si>
  <si>
    <t>Madagascar-2024</t>
  </si>
  <si>
    <t>Malawi-1992</t>
  </si>
  <si>
    <t>Malawi-1993</t>
  </si>
  <si>
    <t>Malawi-1994</t>
  </si>
  <si>
    <t>Malawi-1995</t>
  </si>
  <si>
    <t>Malawi-1996</t>
  </si>
  <si>
    <t>Malawi-1997</t>
  </si>
  <si>
    <t>Malawi-1998</t>
  </si>
  <si>
    <t>Malawi-1999</t>
  </si>
  <si>
    <t>Malawi-2000</t>
  </si>
  <si>
    <t>Malawi-2001</t>
  </si>
  <si>
    <t>Malawi-2002</t>
  </si>
  <si>
    <t>Malawi-2003</t>
  </si>
  <si>
    <t>Malawi-2004</t>
  </si>
  <si>
    <t>Malawi-2005</t>
  </si>
  <si>
    <t>Malawi-2006</t>
  </si>
  <si>
    <t>Malawi-2007</t>
  </si>
  <si>
    <t>Malawi-2008</t>
  </si>
  <si>
    <t>Malawi-2009</t>
  </si>
  <si>
    <t>Malawi-2010</t>
  </si>
  <si>
    <t>Malawi-2011</t>
  </si>
  <si>
    <t>Malawi-2012</t>
  </si>
  <si>
    <t>Malawi-2013</t>
  </si>
  <si>
    <t>Malawi-2014</t>
  </si>
  <si>
    <t>Malawi-2015</t>
  </si>
  <si>
    <t>Malawi-2016</t>
  </si>
  <si>
    <t>Malawi-2017</t>
  </si>
  <si>
    <t>Malawi-2018</t>
  </si>
  <si>
    <t>Malawi-2019</t>
  </si>
  <si>
    <t>Malawi-2020</t>
  </si>
  <si>
    <t>Malawi-2021</t>
  </si>
  <si>
    <t>Malawi-2022</t>
  </si>
  <si>
    <t>Malawi-2023</t>
  </si>
  <si>
    <t>Malawi-2024</t>
  </si>
  <si>
    <t>Malaysia-1992</t>
  </si>
  <si>
    <t>Malaysia-1993</t>
  </si>
  <si>
    <t>Malaysia-1994</t>
  </si>
  <si>
    <t>Malaysia-1995</t>
  </si>
  <si>
    <t>Malaysia-1996</t>
  </si>
  <si>
    <t>Malaysia-1997</t>
  </si>
  <si>
    <t>Malaysia-1998</t>
  </si>
  <si>
    <t>Malaysia-1999</t>
  </si>
  <si>
    <t>Malaysia-2000</t>
  </si>
  <si>
    <t>Malaysia-2001</t>
  </si>
  <si>
    <t>Malaysia-2002</t>
  </si>
  <si>
    <t>Malaysia-2003</t>
  </si>
  <si>
    <t>Malaysia-2004</t>
  </si>
  <si>
    <t>Malaysia-2005</t>
  </si>
  <si>
    <t>Malaysia-2006</t>
  </si>
  <si>
    <t>Malaysia-2007</t>
  </si>
  <si>
    <t>Malaysia-2008</t>
  </si>
  <si>
    <t>Malaysia-2009</t>
  </si>
  <si>
    <t>Malaysia-2010</t>
  </si>
  <si>
    <t>Malaysia-2011</t>
  </si>
  <si>
    <t>Malaysia-2012</t>
  </si>
  <si>
    <t>Malaysia-2013</t>
  </si>
  <si>
    <t>Malaysia-2014</t>
  </si>
  <si>
    <t>Malaysia-2015</t>
  </si>
  <si>
    <t>Malaysia-2016</t>
  </si>
  <si>
    <t>Malaysia-2017</t>
  </si>
  <si>
    <t>Malaysia-2018</t>
  </si>
  <si>
    <t>Malaysia-2019</t>
  </si>
  <si>
    <t>Malaysia-2020</t>
  </si>
  <si>
    <t>Malaysia-2021</t>
  </si>
  <si>
    <t>Malaysia-2022</t>
  </si>
  <si>
    <t>Malaysia-2023</t>
  </si>
  <si>
    <t>Malaysia-2024</t>
  </si>
  <si>
    <t>Maldives-1992</t>
  </si>
  <si>
    <t>Maldives-1993</t>
  </si>
  <si>
    <t>Maldives-1994</t>
  </si>
  <si>
    <t>Maldives-1995</t>
  </si>
  <si>
    <t>Maldives-1996</t>
  </si>
  <si>
    <t>Maldives-1997</t>
  </si>
  <si>
    <t>Maldives-1998</t>
  </si>
  <si>
    <t>Maldives-1999</t>
  </si>
  <si>
    <t>Maldives-2000</t>
  </si>
  <si>
    <t>Maldives-2001</t>
  </si>
  <si>
    <t>Maldives-2002</t>
  </si>
  <si>
    <t>Maldives-2003</t>
  </si>
  <si>
    <t>Maldives-2004</t>
  </si>
  <si>
    <t>Maldives-2005</t>
  </si>
  <si>
    <t>Maldives-2006</t>
  </si>
  <si>
    <t>Maldives-2007</t>
  </si>
  <si>
    <t>Maldives-2008</t>
  </si>
  <si>
    <t>Maldives-2009</t>
  </si>
  <si>
    <t>Maldives-2010</t>
  </si>
  <si>
    <t>Maldives-2011</t>
  </si>
  <si>
    <t>Maldives-2012</t>
  </si>
  <si>
    <t>Maldives-2013</t>
  </si>
  <si>
    <t>Maldives-2014</t>
  </si>
  <si>
    <t>Maldives-2015</t>
  </si>
  <si>
    <t>Maldives-2016</t>
  </si>
  <si>
    <t>Maldives-2017</t>
  </si>
  <si>
    <t>Maldives-2018</t>
  </si>
  <si>
    <t>Maldives-2019</t>
  </si>
  <si>
    <t>Maldives-2020</t>
  </si>
  <si>
    <t>Maldives-2021</t>
  </si>
  <si>
    <t>Maldives-2022</t>
  </si>
  <si>
    <t>Maldives-2023</t>
  </si>
  <si>
    <t>Maldives-2024</t>
  </si>
  <si>
    <t>Mali-1992</t>
  </si>
  <si>
    <t>Mali-1993</t>
  </si>
  <si>
    <t>Mali-1994</t>
  </si>
  <si>
    <t>Mali-1995</t>
  </si>
  <si>
    <t>Mali-1996</t>
  </si>
  <si>
    <t>Mali-1997</t>
  </si>
  <si>
    <t>Mali-1998</t>
  </si>
  <si>
    <t>Mali-1999</t>
  </si>
  <si>
    <t>Mali-2000</t>
  </si>
  <si>
    <t>Mali-2001</t>
  </si>
  <si>
    <t>Mali-2002</t>
  </si>
  <si>
    <t>Mali-2003</t>
  </si>
  <si>
    <t>Mali-2004</t>
  </si>
  <si>
    <t>Mali-2005</t>
  </si>
  <si>
    <t>Mali-2006</t>
  </si>
  <si>
    <t>Mali-2007</t>
  </si>
  <si>
    <t>Mali-2008</t>
  </si>
  <si>
    <t>Mali-2009</t>
  </si>
  <si>
    <t>Mali-2010</t>
  </si>
  <si>
    <t>Mali-2011</t>
  </si>
  <si>
    <t>Mali-2012</t>
  </si>
  <si>
    <t>Mali-2013</t>
  </si>
  <si>
    <t>Mali-2014</t>
  </si>
  <si>
    <t>Mali-2015</t>
  </si>
  <si>
    <t>Mali-2016</t>
  </si>
  <si>
    <t>Mali-2017</t>
  </si>
  <si>
    <t>Mali-2018</t>
  </si>
  <si>
    <t>Mali-2019</t>
  </si>
  <si>
    <t>Mali-2020</t>
  </si>
  <si>
    <t>Mali-2021</t>
  </si>
  <si>
    <t>Mali-2022</t>
  </si>
  <si>
    <t>Mali-2023</t>
  </si>
  <si>
    <t>Mali-2024</t>
  </si>
  <si>
    <t>Malta-1992</t>
  </si>
  <si>
    <t>Malta-1993</t>
  </si>
  <si>
    <t>Malta-1994</t>
  </si>
  <si>
    <t>Malta-1995</t>
  </si>
  <si>
    <t>Malta-1996</t>
  </si>
  <si>
    <t>Malta-1997</t>
  </si>
  <si>
    <t>Malta-1998</t>
  </si>
  <si>
    <t>Malta-1999</t>
  </si>
  <si>
    <t>Malta-2000</t>
  </si>
  <si>
    <t>Malta-2001</t>
  </si>
  <si>
    <t>Malta-2002</t>
  </si>
  <si>
    <t>Malta-2003</t>
  </si>
  <si>
    <t>Malta-2004</t>
  </si>
  <si>
    <t>Malta-2005</t>
  </si>
  <si>
    <t>Malta-2006</t>
  </si>
  <si>
    <t>Malta-2007</t>
  </si>
  <si>
    <t>Malta-2008</t>
  </si>
  <si>
    <t>Malta-2009</t>
  </si>
  <si>
    <t>Malta-2010</t>
  </si>
  <si>
    <t>Malta-2011</t>
  </si>
  <si>
    <t>Malta-2012</t>
  </si>
  <si>
    <t>Malta-2013</t>
  </si>
  <si>
    <t>Malta-2014</t>
  </si>
  <si>
    <t>Malta-2015</t>
  </si>
  <si>
    <t>Malta-2016</t>
  </si>
  <si>
    <t>Malta-2017</t>
  </si>
  <si>
    <t>Malta-2018</t>
  </si>
  <si>
    <t>Malta-2019</t>
  </si>
  <si>
    <t>Malta-2020</t>
  </si>
  <si>
    <t>Malta-2021</t>
  </si>
  <si>
    <t>Malta-2022</t>
  </si>
  <si>
    <t>Malta-2023</t>
  </si>
  <si>
    <t>Malta-2024</t>
  </si>
  <si>
    <t>Mauritania-1992</t>
  </si>
  <si>
    <t>Mauritania-1993</t>
  </si>
  <si>
    <t>Mauritania-1994</t>
  </si>
  <si>
    <t>Mauritania-1995</t>
  </si>
  <si>
    <t>Mauritania-1996</t>
  </si>
  <si>
    <t>Mauritania-1997</t>
  </si>
  <si>
    <t>Mauritania-1998</t>
  </si>
  <si>
    <t>Mauritania-1999</t>
  </si>
  <si>
    <t>Mauritania-2000</t>
  </si>
  <si>
    <t>Mauritania-2001</t>
  </si>
  <si>
    <t>Mauritania-2002</t>
  </si>
  <si>
    <t>Mauritania-2003</t>
  </si>
  <si>
    <t>Mauritania-2004</t>
  </si>
  <si>
    <t>Mauritania-2005</t>
  </si>
  <si>
    <t>Mauritania-2006</t>
  </si>
  <si>
    <t>Mauritania-2007</t>
  </si>
  <si>
    <t>Mauritania-2008</t>
  </si>
  <si>
    <t>Mauritania-2009</t>
  </si>
  <si>
    <t>Mauritania-2010</t>
  </si>
  <si>
    <t>Mauritania-2011</t>
  </si>
  <si>
    <t>Mauritania-2012</t>
  </si>
  <si>
    <t>Mauritania-2013</t>
  </si>
  <si>
    <t>Mauritania-2014</t>
  </si>
  <si>
    <t>Mauritania-2015</t>
  </si>
  <si>
    <t>Mauritania-2016</t>
  </si>
  <si>
    <t>Mauritania-2017</t>
  </si>
  <si>
    <t>Mauritania-2018</t>
  </si>
  <si>
    <t>Mauritania-2019</t>
  </si>
  <si>
    <t>Mauritania-2020</t>
  </si>
  <si>
    <t>Mauritania-2021</t>
  </si>
  <si>
    <t>Mauritania-2022</t>
  </si>
  <si>
    <t>Mauritania-2023</t>
  </si>
  <si>
    <t>Mauritania-2024</t>
  </si>
  <si>
    <t>Mauritius-1992</t>
  </si>
  <si>
    <t>Mauritius-1993</t>
  </si>
  <si>
    <t>Mauritius-1994</t>
  </si>
  <si>
    <t>Mauritius-1995</t>
  </si>
  <si>
    <t>Mauritius-1996</t>
  </si>
  <si>
    <t>Mauritius-1997</t>
  </si>
  <si>
    <t>Mauritius-1998</t>
  </si>
  <si>
    <t>Mauritius-1999</t>
  </si>
  <si>
    <t>Mauritius-2000</t>
  </si>
  <si>
    <t>Mauritius-2001</t>
  </si>
  <si>
    <t>Mauritius-2002</t>
  </si>
  <si>
    <t>Mauritius-2003</t>
  </si>
  <si>
    <t>Mauritius-2004</t>
  </si>
  <si>
    <t>Mauritius-2005</t>
  </si>
  <si>
    <t>Mauritius-2006</t>
  </si>
  <si>
    <t>Mauritius-2007</t>
  </si>
  <si>
    <t>Mauritius-2008</t>
  </si>
  <si>
    <t>Mauritius-2009</t>
  </si>
  <si>
    <t>Mauritius-2010</t>
  </si>
  <si>
    <t>Mauritius-2011</t>
  </si>
  <si>
    <t>Mauritius-2012</t>
  </si>
  <si>
    <t>Mauritius-2013</t>
  </si>
  <si>
    <t>Mauritius-2014</t>
  </si>
  <si>
    <t>Mauritius-2015</t>
  </si>
  <si>
    <t>Mauritius-2016</t>
  </si>
  <si>
    <t>Mauritius-2017</t>
  </si>
  <si>
    <t>Mauritius-2018</t>
  </si>
  <si>
    <t>Mauritius-2019</t>
  </si>
  <si>
    <t>Mauritius-2020</t>
  </si>
  <si>
    <t>Mauritius-2021</t>
  </si>
  <si>
    <t>Mauritius-2022</t>
  </si>
  <si>
    <t>Mauritius-2023</t>
  </si>
  <si>
    <t>Mauritius-2024</t>
  </si>
  <si>
    <t>Mexico-1992</t>
  </si>
  <si>
    <t>Mexico-1993</t>
  </si>
  <si>
    <t>Mexico-1994</t>
  </si>
  <si>
    <t>Mexico-1995</t>
  </si>
  <si>
    <t>Mexico-1996</t>
  </si>
  <si>
    <t>Mexico-1997</t>
  </si>
  <si>
    <t>Mexico-1998</t>
  </si>
  <si>
    <t>Mexico-1999</t>
  </si>
  <si>
    <t>Mexico-2000</t>
  </si>
  <si>
    <t>Mexico-2001</t>
  </si>
  <si>
    <t>Mexico-2002</t>
  </si>
  <si>
    <t>Mexico-2003</t>
  </si>
  <si>
    <t>Mexico-2004</t>
  </si>
  <si>
    <t>Mexico-2005</t>
  </si>
  <si>
    <t>Mexico-2006</t>
  </si>
  <si>
    <t>Mexico-2007</t>
  </si>
  <si>
    <t>Mexico-2008</t>
  </si>
  <si>
    <t>Mexico-2009</t>
  </si>
  <si>
    <t>Mexico-2010</t>
  </si>
  <si>
    <t>Mexico-2011</t>
  </si>
  <si>
    <t>Mexico-2012</t>
  </si>
  <si>
    <t>Mexico-2013</t>
  </si>
  <si>
    <t>Mexico-2014</t>
  </si>
  <si>
    <t>Mexico-2015</t>
  </si>
  <si>
    <t>Mexico-2016</t>
  </si>
  <si>
    <t>Mexico-2017</t>
  </si>
  <si>
    <t>Mexico-2018</t>
  </si>
  <si>
    <t>Mexico-2019</t>
  </si>
  <si>
    <t>Mexico-2020</t>
  </si>
  <si>
    <t>Mexico-2021</t>
  </si>
  <si>
    <t>Mexico-2022</t>
  </si>
  <si>
    <t>Mexico-2023</t>
  </si>
  <si>
    <t>Mexico-2024</t>
  </si>
  <si>
    <t>Moldova-1994</t>
  </si>
  <si>
    <t>Moldova-1995</t>
  </si>
  <si>
    <t>Moldova-1996</t>
  </si>
  <si>
    <t>Moldova-1997</t>
  </si>
  <si>
    <t>Moldova-1998</t>
  </si>
  <si>
    <t>Moldova-1999</t>
  </si>
  <si>
    <t>Moldova-2000</t>
  </si>
  <si>
    <t>Moldova-2001</t>
  </si>
  <si>
    <t>Moldova-2002</t>
  </si>
  <si>
    <t>Moldova-2003</t>
  </si>
  <si>
    <t>Moldova-2004</t>
  </si>
  <si>
    <t>Moldova-2005</t>
  </si>
  <si>
    <t>Moldova-2006</t>
  </si>
  <si>
    <t>Moldova-2007</t>
  </si>
  <si>
    <t>Moldova-2008</t>
  </si>
  <si>
    <t>Moldova-2009</t>
  </si>
  <si>
    <t>Moldova-2010</t>
  </si>
  <si>
    <t>Moldova-2011</t>
  </si>
  <si>
    <t>Moldova-2012</t>
  </si>
  <si>
    <t>Moldova-2013</t>
  </si>
  <si>
    <t>Moldova-2014</t>
  </si>
  <si>
    <t>Moldova-2015</t>
  </si>
  <si>
    <t>Moldova-2016</t>
  </si>
  <si>
    <t>Moldova-2017</t>
  </si>
  <si>
    <t>Moldova-2018</t>
  </si>
  <si>
    <t>Moldova-2019</t>
  </si>
  <si>
    <t>Moldova-2020</t>
  </si>
  <si>
    <t>Moldova-2021</t>
  </si>
  <si>
    <t>Moldova-2022</t>
  </si>
  <si>
    <t>Moldova-2023</t>
  </si>
  <si>
    <t>Moldova-2024</t>
  </si>
  <si>
    <t>Mongolia-1998</t>
  </si>
  <si>
    <t>Mongolia-1999</t>
  </si>
  <si>
    <t>Mongolia-2000</t>
  </si>
  <si>
    <t>Mongolia-2001</t>
  </si>
  <si>
    <t>Mongolia-2002</t>
  </si>
  <si>
    <t>Mongolia-2003</t>
  </si>
  <si>
    <t>Mongolia-2004</t>
  </si>
  <si>
    <t>Mongolia-2005</t>
  </si>
  <si>
    <t>Mongolia-2006</t>
  </si>
  <si>
    <t>Mongolia-2007</t>
  </si>
  <si>
    <t>Mongolia-2008</t>
  </si>
  <si>
    <t>Mongolia-2009</t>
  </si>
  <si>
    <t>Mongolia-2010</t>
  </si>
  <si>
    <t>Mongolia-2011</t>
  </si>
  <si>
    <t>Mongolia-2012</t>
  </si>
  <si>
    <t>Mongolia-2013</t>
  </si>
  <si>
    <t>Mongolia-2014</t>
  </si>
  <si>
    <t>Mongolia-2015</t>
  </si>
  <si>
    <t>Mongolia-2016</t>
  </si>
  <si>
    <t>Mongolia-2017</t>
  </si>
  <si>
    <t>Mongolia-2018</t>
  </si>
  <si>
    <t>Mongolia-2019</t>
  </si>
  <si>
    <t>Mongolia-2020</t>
  </si>
  <si>
    <t>Mongolia-2021</t>
  </si>
  <si>
    <t>Mongolia-2022</t>
  </si>
  <si>
    <t>Mongolia-2023</t>
  </si>
  <si>
    <t>Mongolia-2024</t>
  </si>
  <si>
    <t>Montenegro-2007</t>
  </si>
  <si>
    <t>Montenegro-2008</t>
  </si>
  <si>
    <t>Montenegro-2009</t>
  </si>
  <si>
    <t>Montenegro-2010</t>
  </si>
  <si>
    <t>Montenegro-2011</t>
  </si>
  <si>
    <t>Montenegro-2012</t>
  </si>
  <si>
    <t>Montenegro-2013</t>
  </si>
  <si>
    <t>Montenegro-2014</t>
  </si>
  <si>
    <t>Montenegro-2015</t>
  </si>
  <si>
    <t>Montenegro-2016</t>
  </si>
  <si>
    <t>Montenegro-2017</t>
  </si>
  <si>
    <t>Montenegro-2018</t>
  </si>
  <si>
    <t>Montenegro-2019</t>
  </si>
  <si>
    <t>Montenegro-2020</t>
  </si>
  <si>
    <t>Montenegro-2021</t>
  </si>
  <si>
    <t>Montenegro-2022</t>
  </si>
  <si>
    <t>Montenegro-2023</t>
  </si>
  <si>
    <t>Montenegro-2024</t>
  </si>
  <si>
    <t>Montserrat-1999</t>
  </si>
  <si>
    <t>Montserrat-2000</t>
  </si>
  <si>
    <t>Montserrat-2001</t>
  </si>
  <si>
    <t>Montserrat-2002</t>
  </si>
  <si>
    <t>Montserrat-2003</t>
  </si>
  <si>
    <t>Montserrat-2004</t>
  </si>
  <si>
    <t>Montserrat-2005</t>
  </si>
  <si>
    <t>Montserrat-2006</t>
  </si>
  <si>
    <t>Montserrat-2007</t>
  </si>
  <si>
    <t>Montserrat-2008</t>
  </si>
  <si>
    <t>Montserrat-2009</t>
  </si>
  <si>
    <t>Montserrat-2010</t>
  </si>
  <si>
    <t>Montserrat-2011</t>
  </si>
  <si>
    <t>Montserrat-2012</t>
  </si>
  <si>
    <t>Montserrat-2013</t>
  </si>
  <si>
    <t>Montserrat-2014</t>
  </si>
  <si>
    <t>Montserrat-2015</t>
  </si>
  <si>
    <t>Montserrat-2016</t>
  </si>
  <si>
    <t>Montserrat-2017</t>
  </si>
  <si>
    <t>Montserrat-2018</t>
  </si>
  <si>
    <t>Montserrat-2019</t>
  </si>
  <si>
    <t>Montserrat-2020</t>
  </si>
  <si>
    <t>Montserrat-2021</t>
  </si>
  <si>
    <t>Montserrat-2022</t>
  </si>
  <si>
    <t>Montserrat-2023</t>
  </si>
  <si>
    <t>Montserrat-2024</t>
  </si>
  <si>
    <t>Morocco-1992</t>
  </si>
  <si>
    <t>Morocco-1993</t>
  </si>
  <si>
    <t>Morocco-1994</t>
  </si>
  <si>
    <t>Morocco-1995</t>
  </si>
  <si>
    <t>Morocco-1996</t>
  </si>
  <si>
    <t>Morocco-1997</t>
  </si>
  <si>
    <t>Morocco-1998</t>
  </si>
  <si>
    <t>Morocco-1999</t>
  </si>
  <si>
    <t>Morocco-2000</t>
  </si>
  <si>
    <t>Morocco-2001</t>
  </si>
  <si>
    <t>Morocco-2002</t>
  </si>
  <si>
    <t>Morocco-2003</t>
  </si>
  <si>
    <t>Morocco-2004</t>
  </si>
  <si>
    <t>Morocco-2005</t>
  </si>
  <si>
    <t>Morocco-2006</t>
  </si>
  <si>
    <t>Morocco-2007</t>
  </si>
  <si>
    <t>Morocco-2008</t>
  </si>
  <si>
    <t>Morocco-2009</t>
  </si>
  <si>
    <t>Morocco-2010</t>
  </si>
  <si>
    <t>Morocco-2011</t>
  </si>
  <si>
    <t>Morocco-2012</t>
  </si>
  <si>
    <t>Morocco-2013</t>
  </si>
  <si>
    <t>Morocco-2014</t>
  </si>
  <si>
    <t>Morocco-2015</t>
  </si>
  <si>
    <t>Morocco-2016</t>
  </si>
  <si>
    <t>Morocco-2017</t>
  </si>
  <si>
    <t>Morocco-2018</t>
  </si>
  <si>
    <t>Morocco-2019</t>
  </si>
  <si>
    <t>Morocco-2020</t>
  </si>
  <si>
    <t>Morocco-2021</t>
  </si>
  <si>
    <t>Morocco-2022</t>
  </si>
  <si>
    <t>Morocco-2023</t>
  </si>
  <si>
    <t>Morocco-2024</t>
  </si>
  <si>
    <t>Mozambique-1992</t>
  </si>
  <si>
    <t>Mozambique-1993</t>
  </si>
  <si>
    <t>Mozambique-1994</t>
  </si>
  <si>
    <t>Mozambique-1995</t>
  </si>
  <si>
    <t>Mozambique-1996</t>
  </si>
  <si>
    <t>Mozambique-1997</t>
  </si>
  <si>
    <t>Mozambique-1998</t>
  </si>
  <si>
    <t>Mozambique-1999</t>
  </si>
  <si>
    <t>Mozambique-2000</t>
  </si>
  <si>
    <t>Mozambique-2001</t>
  </si>
  <si>
    <t>Mozambique-2002</t>
  </si>
  <si>
    <t>Mozambique-2003</t>
  </si>
  <si>
    <t>Mozambique-2004</t>
  </si>
  <si>
    <t>Mozambique-2005</t>
  </si>
  <si>
    <t>Mozambique-2006</t>
  </si>
  <si>
    <t>Mozambique-2007</t>
  </si>
  <si>
    <t>Mozambique-2008</t>
  </si>
  <si>
    <t>Mozambique-2009</t>
  </si>
  <si>
    <t>Mozambique-2010</t>
  </si>
  <si>
    <t>Mozambique-2011</t>
  </si>
  <si>
    <t>Mozambique-2012</t>
  </si>
  <si>
    <t>Mozambique-2013</t>
  </si>
  <si>
    <t>Mozambique-2014</t>
  </si>
  <si>
    <t>Mozambique-2015</t>
  </si>
  <si>
    <t>Mozambique-2016</t>
  </si>
  <si>
    <t>Mozambique-2017</t>
  </si>
  <si>
    <t>Mozambique-2018</t>
  </si>
  <si>
    <t>Mozambique-2019</t>
  </si>
  <si>
    <t>Mozambique-2020</t>
  </si>
  <si>
    <t>Mozambique-2021</t>
  </si>
  <si>
    <t>Mozambique-2022</t>
  </si>
  <si>
    <t>Mozambique-2023</t>
  </si>
  <si>
    <t>Mozambique-2024</t>
  </si>
  <si>
    <t>Myanmar-1992</t>
  </si>
  <si>
    <t>Myanmar-1993</t>
  </si>
  <si>
    <t>Myanmar-1994</t>
  </si>
  <si>
    <t>Myanmar-1995</t>
  </si>
  <si>
    <t>Myanmar-1996</t>
  </si>
  <si>
    <t>Myanmar-1997</t>
  </si>
  <si>
    <t>Myanmar-1998</t>
  </si>
  <si>
    <t>Myanmar-1999</t>
  </si>
  <si>
    <t>Myanmar-2000</t>
  </si>
  <si>
    <t>Myanmar-2001</t>
  </si>
  <si>
    <t>Myanmar-2002</t>
  </si>
  <si>
    <t>Myanmar-2003</t>
  </si>
  <si>
    <t>Myanmar-2004</t>
  </si>
  <si>
    <t>Myanmar-2005</t>
  </si>
  <si>
    <t>Myanmar-2006</t>
  </si>
  <si>
    <t>Myanmar-2007</t>
  </si>
  <si>
    <t>Myanmar-2008</t>
  </si>
  <si>
    <t>Myanmar-2009</t>
  </si>
  <si>
    <t>Myanmar-2010</t>
  </si>
  <si>
    <t>Myanmar-2011</t>
  </si>
  <si>
    <t>Myanmar-2012</t>
  </si>
  <si>
    <t>Myanmar-2013</t>
  </si>
  <si>
    <t>Myanmar-2014</t>
  </si>
  <si>
    <t>Myanmar-2015</t>
  </si>
  <si>
    <t>Myanmar-2016</t>
  </si>
  <si>
    <t>Myanmar-2017</t>
  </si>
  <si>
    <t>Myanmar-2018</t>
  </si>
  <si>
    <t>Myanmar-2019</t>
  </si>
  <si>
    <t>Myanmar-2020</t>
  </si>
  <si>
    <t>Myanmar-2021</t>
  </si>
  <si>
    <t>Myanmar-2022</t>
  </si>
  <si>
    <t>Myanmar-2023</t>
  </si>
  <si>
    <t>Myanmar-2024</t>
  </si>
  <si>
    <t>Namibia-1992</t>
  </si>
  <si>
    <t>Namibia-1993</t>
  </si>
  <si>
    <t>Namibia-1994</t>
  </si>
  <si>
    <t>Namibia-1995</t>
  </si>
  <si>
    <t>Namibia-1996</t>
  </si>
  <si>
    <t>Namibia-1997</t>
  </si>
  <si>
    <t>Namibia-1998</t>
  </si>
  <si>
    <t>Namibia-1999</t>
  </si>
  <si>
    <t>Namibia-2000</t>
  </si>
  <si>
    <t>Namibia-2001</t>
  </si>
  <si>
    <t>Namibia-2002</t>
  </si>
  <si>
    <t>Namibia-2003</t>
  </si>
  <si>
    <t>Namibia-2004</t>
  </si>
  <si>
    <t>Namibia-2005</t>
  </si>
  <si>
    <t>Namibia-2006</t>
  </si>
  <si>
    <t>Namibia-2007</t>
  </si>
  <si>
    <t>Namibia-2008</t>
  </si>
  <si>
    <t>Namibia-2009</t>
  </si>
  <si>
    <t>Namibia-2010</t>
  </si>
  <si>
    <t>Namibia-2011</t>
  </si>
  <si>
    <t>Namibia-2012</t>
  </si>
  <si>
    <t>Namibia-2013</t>
  </si>
  <si>
    <t>Namibia-2014</t>
  </si>
  <si>
    <t>Namibia-2015</t>
  </si>
  <si>
    <t>Namibia-2016</t>
  </si>
  <si>
    <t>Namibia-2017</t>
  </si>
  <si>
    <t>Namibia-2018</t>
  </si>
  <si>
    <t>Namibia-2019</t>
  </si>
  <si>
    <t>Namibia-2020</t>
  </si>
  <si>
    <t>Namibia-2021</t>
  </si>
  <si>
    <t>Namibia-2022</t>
  </si>
  <si>
    <t>Namibia-2023</t>
  </si>
  <si>
    <t>Namibia-2024</t>
  </si>
  <si>
    <t>Nepal-1992</t>
  </si>
  <si>
    <t>Nepal-1993</t>
  </si>
  <si>
    <t>Nepal-1994</t>
  </si>
  <si>
    <t>Nepal-1995</t>
  </si>
  <si>
    <t>Nepal-1996</t>
  </si>
  <si>
    <t>Nepal-1997</t>
  </si>
  <si>
    <t>Nepal-1998</t>
  </si>
  <si>
    <t>Nepal-1999</t>
  </si>
  <si>
    <t>Nepal-2000</t>
  </si>
  <si>
    <t>Nepal-2001</t>
  </si>
  <si>
    <t>Nepal-2002</t>
  </si>
  <si>
    <t>Nepal-2003</t>
  </si>
  <si>
    <t>Nepal-2004</t>
  </si>
  <si>
    <t>Nepal-2005</t>
  </si>
  <si>
    <t>Nepal-2006</t>
  </si>
  <si>
    <t>Nepal-2007</t>
  </si>
  <si>
    <t>Nepal-2008</t>
  </si>
  <si>
    <t>Nepal-2009</t>
  </si>
  <si>
    <t>Nepal-2010</t>
  </si>
  <si>
    <t>Nepal-2011</t>
  </si>
  <si>
    <t>Nepal-2012</t>
  </si>
  <si>
    <t>Nepal-2013</t>
  </si>
  <si>
    <t>Nepal-2014</t>
  </si>
  <si>
    <t>Nepal-2015</t>
  </si>
  <si>
    <t>Nepal-2016</t>
  </si>
  <si>
    <t>Nepal-2017</t>
  </si>
  <si>
    <t>Nepal-2018</t>
  </si>
  <si>
    <t>Nepal-2019</t>
  </si>
  <si>
    <t>Nepal-2020</t>
  </si>
  <si>
    <t>Nepal-2021</t>
  </si>
  <si>
    <t>Nepal-2022</t>
  </si>
  <si>
    <t>Nepal-2023</t>
  </si>
  <si>
    <t>Nepal-2024</t>
  </si>
  <si>
    <t>Netherlands-1992</t>
  </si>
  <si>
    <t>Netherlands-1993</t>
  </si>
  <si>
    <t>Netherlands-1994</t>
  </si>
  <si>
    <t>Netherlands-1995</t>
  </si>
  <si>
    <t>Netherlands-1996</t>
  </si>
  <si>
    <t>Netherlands-1997</t>
  </si>
  <si>
    <t>Netherlands-1998</t>
  </si>
  <si>
    <t>Netherlands-1999</t>
  </si>
  <si>
    <t>Netherlands-2000</t>
  </si>
  <si>
    <t>Netherlands-2001</t>
  </si>
  <si>
    <t>Netherlands-2002</t>
  </si>
  <si>
    <t>Netherlands-2003</t>
  </si>
  <si>
    <t>Netherlands-2004</t>
  </si>
  <si>
    <t>Netherlands-2005</t>
  </si>
  <si>
    <t>Netherlands-2006</t>
  </si>
  <si>
    <t>Netherlands-2007</t>
  </si>
  <si>
    <t>Netherlands-2008</t>
  </si>
  <si>
    <t>Netherlands-2009</t>
  </si>
  <si>
    <t>Netherlands-2010</t>
  </si>
  <si>
    <t>Netherlands-2011</t>
  </si>
  <si>
    <t>Netherlands-2012</t>
  </si>
  <si>
    <t>Netherlands-2013</t>
  </si>
  <si>
    <t>Netherlands-2014</t>
  </si>
  <si>
    <t>Netherlands-2015</t>
  </si>
  <si>
    <t>Netherlands-2016</t>
  </si>
  <si>
    <t>Netherlands-2017</t>
  </si>
  <si>
    <t>Netherlands-2018</t>
  </si>
  <si>
    <t>Netherlands-2019</t>
  </si>
  <si>
    <t>Netherlands-2020</t>
  </si>
  <si>
    <t>Netherlands-2021</t>
  </si>
  <si>
    <t>Netherlands-2022</t>
  </si>
  <si>
    <t>Netherlands-2023</t>
  </si>
  <si>
    <t>Netherlands-2024</t>
  </si>
  <si>
    <t>Netherlands Antilles-2007</t>
  </si>
  <si>
    <t>Netherlands Antilles-2008</t>
  </si>
  <si>
    <t>Netherlands Antilles-2009</t>
  </si>
  <si>
    <t>Netherlands Antilles-2010</t>
  </si>
  <si>
    <t>New Caledonia-2004</t>
  </si>
  <si>
    <t>New Caledonia-2005</t>
  </si>
  <si>
    <t>New Caledonia-2006</t>
  </si>
  <si>
    <t>New Caledonia-2007</t>
  </si>
  <si>
    <t>New Caledonia-2008</t>
  </si>
  <si>
    <t>New Caledonia-2009</t>
  </si>
  <si>
    <t>New Caledonia-2010</t>
  </si>
  <si>
    <t>New Caledonia-2011</t>
  </si>
  <si>
    <t>New Caledonia-2012</t>
  </si>
  <si>
    <t>New Caledonia-2013</t>
  </si>
  <si>
    <t>New Caledonia-2014</t>
  </si>
  <si>
    <t>New Caledonia-2015</t>
  </si>
  <si>
    <t>New Caledonia-2016</t>
  </si>
  <si>
    <t>New Caledonia-2017</t>
  </si>
  <si>
    <t>New Caledonia-2018</t>
  </si>
  <si>
    <t>New Caledonia-2019</t>
  </si>
  <si>
    <t>New Caledonia-2020</t>
  </si>
  <si>
    <t>New Caledonia-2021</t>
  </si>
  <si>
    <t>New Caledonia-2022</t>
  </si>
  <si>
    <t>New Caledonia-2023</t>
  </si>
  <si>
    <t>New Caledonia-2024</t>
  </si>
  <si>
    <t>New Zealand-1992</t>
  </si>
  <si>
    <t>New Zealand-1993</t>
  </si>
  <si>
    <t>New Zealand-1994</t>
  </si>
  <si>
    <t>New Zealand-1995</t>
  </si>
  <si>
    <t>New Zealand-1996</t>
  </si>
  <si>
    <t>New Zealand-1997</t>
  </si>
  <si>
    <t>New Zealand-1998</t>
  </si>
  <si>
    <t>New Zealand-1999</t>
  </si>
  <si>
    <t>New Zealand-2000</t>
  </si>
  <si>
    <t>New Zealand-2001</t>
  </si>
  <si>
    <t>New Zealand-2002</t>
  </si>
  <si>
    <t>New Zealand-2003</t>
  </si>
  <si>
    <t>New Zealand-2004</t>
  </si>
  <si>
    <t>New Zealand-2005</t>
  </si>
  <si>
    <t>New Zealand-2006</t>
  </si>
  <si>
    <t>New Zealand-2007</t>
  </si>
  <si>
    <t>New Zealand-2008</t>
  </si>
  <si>
    <t>New Zealand-2009</t>
  </si>
  <si>
    <t>New Zealand-2010</t>
  </si>
  <si>
    <t>New Zealand-2011</t>
  </si>
  <si>
    <t>New Zealand-2012</t>
  </si>
  <si>
    <t>New Zealand-2013</t>
  </si>
  <si>
    <t>New Zealand-2014</t>
  </si>
  <si>
    <t>New Zealand-2015</t>
  </si>
  <si>
    <t>New Zealand-2016</t>
  </si>
  <si>
    <t>New Zealand-2017</t>
  </si>
  <si>
    <t>New Zealand-2018</t>
  </si>
  <si>
    <t>New Zealand-2019</t>
  </si>
  <si>
    <t>New Zealand-2020</t>
  </si>
  <si>
    <t>New Zealand-2021</t>
  </si>
  <si>
    <t>New Zealand-2022</t>
  </si>
  <si>
    <t>Nicaragua-1992</t>
  </si>
  <si>
    <t>Nicaragua-1993</t>
  </si>
  <si>
    <t>Nicaragua-1994</t>
  </si>
  <si>
    <t>Nicaragua-1995</t>
  </si>
  <si>
    <t>Nicaragua-1996</t>
  </si>
  <si>
    <t>Nicaragua-1997</t>
  </si>
  <si>
    <t>Nicaragua-1998</t>
  </si>
  <si>
    <t>Nicaragua-1999</t>
  </si>
  <si>
    <t>Nicaragua-2000</t>
  </si>
  <si>
    <t>Nicaragua-2001</t>
  </si>
  <si>
    <t>Nicaragua-2002</t>
  </si>
  <si>
    <t>Nicaragua-2003</t>
  </si>
  <si>
    <t>Nicaragua-2004</t>
  </si>
  <si>
    <t>Nicaragua-2005</t>
  </si>
  <si>
    <t>Nicaragua-2006</t>
  </si>
  <si>
    <t>Nicaragua-2007</t>
  </si>
  <si>
    <t>Nicaragua-2008</t>
  </si>
  <si>
    <t>Nicaragua-2009</t>
  </si>
  <si>
    <t>Nicaragua-2010</t>
  </si>
  <si>
    <t>Nicaragua-2011</t>
  </si>
  <si>
    <t>Nicaragua-2012</t>
  </si>
  <si>
    <t>Nicaragua-2013</t>
  </si>
  <si>
    <t>Nicaragua-2014</t>
  </si>
  <si>
    <t>Nicaragua-2015</t>
  </si>
  <si>
    <t>Nicaragua-2016</t>
  </si>
  <si>
    <t>Nicaragua-2017</t>
  </si>
  <si>
    <t>Nicaragua-2018</t>
  </si>
  <si>
    <t>Nicaragua-2019</t>
  </si>
  <si>
    <t>Nicaragua-2020</t>
  </si>
  <si>
    <t>Nicaragua-2021</t>
  </si>
  <si>
    <t>Nicaragua-2022</t>
  </si>
  <si>
    <t>Nicaragua-2023</t>
  </si>
  <si>
    <t>Nicaragua-2024</t>
  </si>
  <si>
    <t>Niger-1992</t>
  </si>
  <si>
    <t>Niger-1993</t>
  </si>
  <si>
    <t>Niger-1994</t>
  </si>
  <si>
    <t>Niger-1995</t>
  </si>
  <si>
    <t>Niger-1996</t>
  </si>
  <si>
    <t>Niger-1997</t>
  </si>
  <si>
    <t>Niger-1998</t>
  </si>
  <si>
    <t>Niger-1999</t>
  </si>
  <si>
    <t>Niger-2000</t>
  </si>
  <si>
    <t>Niger-2001</t>
  </si>
  <si>
    <t>Niger-2002</t>
  </si>
  <si>
    <t>Niger-2003</t>
  </si>
  <si>
    <t>Niger-2004</t>
  </si>
  <si>
    <t>Niger-2005</t>
  </si>
  <si>
    <t>Niger-2006</t>
  </si>
  <si>
    <t>Niger-2007</t>
  </si>
  <si>
    <t>Niger-2008</t>
  </si>
  <si>
    <t>Niger-2009</t>
  </si>
  <si>
    <t>Niger-2010</t>
  </si>
  <si>
    <t>Niger-2011</t>
  </si>
  <si>
    <t>Niger-2012</t>
  </si>
  <si>
    <t>Niger-2013</t>
  </si>
  <si>
    <t>Niger-2014</t>
  </si>
  <si>
    <t>Niger-2015</t>
  </si>
  <si>
    <t>Niger-2016</t>
  </si>
  <si>
    <t>Niger-2017</t>
  </si>
  <si>
    <t>Niger-2018</t>
  </si>
  <si>
    <t>Niger-2019</t>
  </si>
  <si>
    <t>Niger-2020</t>
  </si>
  <si>
    <t>Niger-2021</t>
  </si>
  <si>
    <t>Niger-2022</t>
  </si>
  <si>
    <t>Niger-2023</t>
  </si>
  <si>
    <t>Niger-2024</t>
  </si>
  <si>
    <t>Nigeria-1992</t>
  </si>
  <si>
    <t>Nigeria-1993</t>
  </si>
  <si>
    <t>Nigeria-1994</t>
  </si>
  <si>
    <t>Nigeria-1995</t>
  </si>
  <si>
    <t>Nigeria-1996</t>
  </si>
  <si>
    <t>Nigeria-1997</t>
  </si>
  <si>
    <t>Nigeria-1998</t>
  </si>
  <si>
    <t>Nigeria-1999</t>
  </si>
  <si>
    <t>Nigeria-2000</t>
  </si>
  <si>
    <t>Nigeria-2001</t>
  </si>
  <si>
    <t>Nigeria-2002</t>
  </si>
  <si>
    <t>Nigeria-2003</t>
  </si>
  <si>
    <t>Nigeria-2004</t>
  </si>
  <si>
    <t>Nigeria-2005</t>
  </si>
  <si>
    <t>Nigeria-2006</t>
  </si>
  <si>
    <t>Nigeria-2007</t>
  </si>
  <si>
    <t>Nigeria-2008</t>
  </si>
  <si>
    <t>Nigeria-2009</t>
  </si>
  <si>
    <t>Nigeria-2010</t>
  </si>
  <si>
    <t>Nigeria-2011</t>
  </si>
  <si>
    <t>Nigeria-2012</t>
  </si>
  <si>
    <t>Nigeria-2013</t>
  </si>
  <si>
    <t>Nigeria-2014</t>
  </si>
  <si>
    <t>Nigeria-2015</t>
  </si>
  <si>
    <t>Nigeria-2016</t>
  </si>
  <si>
    <t>Nigeria-2017</t>
  </si>
  <si>
    <t>Nigeria-2018</t>
  </si>
  <si>
    <t>Nigeria-2019</t>
  </si>
  <si>
    <t>Nigeria-2020</t>
  </si>
  <si>
    <t>Nigeria-2021</t>
  </si>
  <si>
    <t>Nigeria-2022</t>
  </si>
  <si>
    <t>Nigeria-2023</t>
  </si>
  <si>
    <t>Nigeria-2024</t>
  </si>
  <si>
    <t>North Macedonia-2019</t>
  </si>
  <si>
    <t>North Macedonia-2020</t>
  </si>
  <si>
    <t>North Macedonia-2021</t>
  </si>
  <si>
    <t>North Macedonia-2022</t>
  </si>
  <si>
    <t>North Macedonia-2023</t>
  </si>
  <si>
    <t>North Macedonia-2024</t>
  </si>
  <si>
    <t>Northern Ireland-1992</t>
  </si>
  <si>
    <t>Northern Ireland-1993</t>
  </si>
  <si>
    <t>Northern Ireland-1994</t>
  </si>
  <si>
    <t>Northern Ireland-1995</t>
  </si>
  <si>
    <t>Northern Ireland-1996</t>
  </si>
  <si>
    <t>Northern Ireland-1997</t>
  </si>
  <si>
    <t>Northern Ireland-1998</t>
  </si>
  <si>
    <t>Northern Ireland-1999</t>
  </si>
  <si>
    <t>Northern Ireland-2000</t>
  </si>
  <si>
    <t>Northern Ireland-2001</t>
  </si>
  <si>
    <t>Northern Ireland-2002</t>
  </si>
  <si>
    <t>Northern Ireland-2003</t>
  </si>
  <si>
    <t>Northern Ireland-2004</t>
  </si>
  <si>
    <t>Northern Ireland-2005</t>
  </si>
  <si>
    <t>Northern Ireland-2006</t>
  </si>
  <si>
    <t>Northern Ireland-2007</t>
  </si>
  <si>
    <t>Northern Ireland-2008</t>
  </si>
  <si>
    <t>Northern Ireland-2009</t>
  </si>
  <si>
    <t>Northern Ireland-2010</t>
  </si>
  <si>
    <t>Northern Ireland-2011</t>
  </si>
  <si>
    <t>Northern Ireland-2012</t>
  </si>
  <si>
    <t>Northern Ireland-2013</t>
  </si>
  <si>
    <t>Northern Ireland-2014</t>
  </si>
  <si>
    <t>Northern Ireland-2015</t>
  </si>
  <si>
    <t>Northern Ireland-2016</t>
  </si>
  <si>
    <t>Northern Ireland-2017</t>
  </si>
  <si>
    <t>Northern Ireland-2018</t>
  </si>
  <si>
    <t>Northern Ireland-2019</t>
  </si>
  <si>
    <t>Northern Ireland-2020</t>
  </si>
  <si>
    <t>Northern Ireland-2021</t>
  </si>
  <si>
    <t>Northern Ireland-2022</t>
  </si>
  <si>
    <t>Northern Ireland-2023</t>
  </si>
  <si>
    <t>Northern Ireland-2024</t>
  </si>
  <si>
    <t>Norway-1992</t>
  </si>
  <si>
    <t>Norway-1993</t>
  </si>
  <si>
    <t>Norway-1994</t>
  </si>
  <si>
    <t>Norway-1995</t>
  </si>
  <si>
    <t>Norway-1996</t>
  </si>
  <si>
    <t>Norway-1997</t>
  </si>
  <si>
    <t>Norway-1998</t>
  </si>
  <si>
    <t>Norway-1999</t>
  </si>
  <si>
    <t>Norway-2000</t>
  </si>
  <si>
    <t>Norway-2001</t>
  </si>
  <si>
    <t>Norway-2002</t>
  </si>
  <si>
    <t>Norway-2003</t>
  </si>
  <si>
    <t>Norway-2004</t>
  </si>
  <si>
    <t>Norway-2005</t>
  </si>
  <si>
    <t>Norway-2006</t>
  </si>
  <si>
    <t>Norway-2007</t>
  </si>
  <si>
    <t>Norway-2008</t>
  </si>
  <si>
    <t>Norway-2009</t>
  </si>
  <si>
    <t>Norway-2010</t>
  </si>
  <si>
    <t>Norway-2011</t>
  </si>
  <si>
    <t>Norway-2012</t>
  </si>
  <si>
    <t>Norway-2013</t>
  </si>
  <si>
    <t>Norway-2014</t>
  </si>
  <si>
    <t>Norway-2015</t>
  </si>
  <si>
    <t>Norway-2016</t>
  </si>
  <si>
    <t>Norway-2017</t>
  </si>
  <si>
    <t>Norway-2018</t>
  </si>
  <si>
    <t>Norway-2019</t>
  </si>
  <si>
    <t>Norway-2020</t>
  </si>
  <si>
    <t>Norway-2021</t>
  </si>
  <si>
    <t>Norway-2022</t>
  </si>
  <si>
    <t>Norway-2023</t>
  </si>
  <si>
    <t>Norway-2024</t>
  </si>
  <si>
    <t>Oman-1992</t>
  </si>
  <si>
    <t>Oman-1993</t>
  </si>
  <si>
    <t>Oman-1994</t>
  </si>
  <si>
    <t>Oman-1995</t>
  </si>
  <si>
    <t>Oman-1996</t>
  </si>
  <si>
    <t>Oman-1997</t>
  </si>
  <si>
    <t>Oman-1998</t>
  </si>
  <si>
    <t>Oman-1999</t>
  </si>
  <si>
    <t>Oman-2000</t>
  </si>
  <si>
    <t>Oman-2001</t>
  </si>
  <si>
    <t>Oman-2002</t>
  </si>
  <si>
    <t>Oman-2003</t>
  </si>
  <si>
    <t>Oman-2004</t>
  </si>
  <si>
    <t>Oman-2005</t>
  </si>
  <si>
    <t>Oman-2006</t>
  </si>
  <si>
    <t>Oman-2007</t>
  </si>
  <si>
    <t>Oman-2008</t>
  </si>
  <si>
    <t>Oman-2009</t>
  </si>
  <si>
    <t>Oman-2010</t>
  </si>
  <si>
    <t>Oman-2011</t>
  </si>
  <si>
    <t>Oman-2012</t>
  </si>
  <si>
    <t>Oman-2013</t>
  </si>
  <si>
    <t>Oman-2014</t>
  </si>
  <si>
    <t>Oman-2015</t>
  </si>
  <si>
    <t>Oman-2016</t>
  </si>
  <si>
    <t>Oman-2017</t>
  </si>
  <si>
    <t>Oman-2018</t>
  </si>
  <si>
    <t>Oman-2019</t>
  </si>
  <si>
    <t>Oman-2020</t>
  </si>
  <si>
    <t>Oman-2021</t>
  </si>
  <si>
    <t>Oman-2022</t>
  </si>
  <si>
    <t>Oman-2023</t>
  </si>
  <si>
    <t>Oman-2024</t>
  </si>
  <si>
    <t>Pakistan-1992</t>
  </si>
  <si>
    <t>Pakistan-1993</t>
  </si>
  <si>
    <t>Pakistan-1994</t>
  </si>
  <si>
    <t>Pakistan-1995</t>
  </si>
  <si>
    <t>Pakistan-1996</t>
  </si>
  <si>
    <t>Pakistan-1997</t>
  </si>
  <si>
    <t>Pakistan-1998</t>
  </si>
  <si>
    <t>Pakistan-1999</t>
  </si>
  <si>
    <t>Pakistan-2000</t>
  </si>
  <si>
    <t>Pakistan-2001</t>
  </si>
  <si>
    <t>Pakistan-2002</t>
  </si>
  <si>
    <t>Pakistan-2003</t>
  </si>
  <si>
    <t>Pakistan-2004</t>
  </si>
  <si>
    <t>Pakistan-2005</t>
  </si>
  <si>
    <t>Pakistan-2006</t>
  </si>
  <si>
    <t>Pakistan-2007</t>
  </si>
  <si>
    <t>Pakistan-2008</t>
  </si>
  <si>
    <t>Pakistan-2009</t>
  </si>
  <si>
    <t>Pakistan-2010</t>
  </si>
  <si>
    <t>Pakistan-2011</t>
  </si>
  <si>
    <t>Pakistan-2012</t>
  </si>
  <si>
    <t>Pakistan-2013</t>
  </si>
  <si>
    <t>Pakistan-2014</t>
  </si>
  <si>
    <t>Pakistan-2015</t>
  </si>
  <si>
    <t>Pakistan-2016</t>
  </si>
  <si>
    <t>Pakistan-2017</t>
  </si>
  <si>
    <t>Pakistan-2018</t>
  </si>
  <si>
    <t>Pakistan-2019</t>
  </si>
  <si>
    <t>Pakistan-2020</t>
  </si>
  <si>
    <t>Pakistan-2021</t>
  </si>
  <si>
    <t>Pakistan-2022</t>
  </si>
  <si>
    <t>Pakistan-2023</t>
  </si>
  <si>
    <t>Pakistan-2024</t>
  </si>
  <si>
    <t>Palestine-1998</t>
  </si>
  <si>
    <t>Palestine-1999</t>
  </si>
  <si>
    <t>Palestine-2000</t>
  </si>
  <si>
    <t>Palestine-2001</t>
  </si>
  <si>
    <t>Palestine-2002</t>
  </si>
  <si>
    <t>Palestine-2003</t>
  </si>
  <si>
    <t>Palestine-2004</t>
  </si>
  <si>
    <t>Palestine-2005</t>
  </si>
  <si>
    <t>Palestine-2006</t>
  </si>
  <si>
    <t>Palestine-2007</t>
  </si>
  <si>
    <t>Palestine-2008</t>
  </si>
  <si>
    <t>Palestine-2009</t>
  </si>
  <si>
    <t>Palestine-2010</t>
  </si>
  <si>
    <t>Palestine-2011</t>
  </si>
  <si>
    <t>Palestine-2012</t>
  </si>
  <si>
    <t>Palestine-2013</t>
  </si>
  <si>
    <t>Palestine-2014</t>
  </si>
  <si>
    <t>Palestine-2015</t>
  </si>
  <si>
    <t>Palestine-2016</t>
  </si>
  <si>
    <t>Palestine-2017</t>
  </si>
  <si>
    <t>Palestine-2018</t>
  </si>
  <si>
    <t>Palestine-2019</t>
  </si>
  <si>
    <t>Palestine-2020</t>
  </si>
  <si>
    <t>Palestine-2021</t>
  </si>
  <si>
    <t>Palestine-2022</t>
  </si>
  <si>
    <t>Palestine-2023</t>
  </si>
  <si>
    <t>Palestine-2024</t>
  </si>
  <si>
    <t>Panama-1992</t>
  </si>
  <si>
    <t>Panama-1993</t>
  </si>
  <si>
    <t>Panama-1994</t>
  </si>
  <si>
    <t>Panama-1995</t>
  </si>
  <si>
    <t>Panama-1996</t>
  </si>
  <si>
    <t>Panama-1997</t>
  </si>
  <si>
    <t>Panama-1998</t>
  </si>
  <si>
    <t>Panama-1999</t>
  </si>
  <si>
    <t>Panama-2000</t>
  </si>
  <si>
    <t>Panama-2001</t>
  </si>
  <si>
    <t>Panama-2002</t>
  </si>
  <si>
    <t>Panama-2003</t>
  </si>
  <si>
    <t>Panama-2004</t>
  </si>
  <si>
    <t>Panama-2005</t>
  </si>
  <si>
    <t>Panama-2006</t>
  </si>
  <si>
    <t>Panama-2007</t>
  </si>
  <si>
    <t>Panama-2008</t>
  </si>
  <si>
    <t>Panama-2009</t>
  </si>
  <si>
    <t>Panama-2010</t>
  </si>
  <si>
    <t>Panama-2011</t>
  </si>
  <si>
    <t>Panama-2012</t>
  </si>
  <si>
    <t>Panama-2013</t>
  </si>
  <si>
    <t>Panama-2014</t>
  </si>
  <si>
    <t>Panama-2015</t>
  </si>
  <si>
    <t>Panama-2016</t>
  </si>
  <si>
    <t>Panama-2017</t>
  </si>
  <si>
    <t>Panama-2018</t>
  </si>
  <si>
    <t>Panama-2019</t>
  </si>
  <si>
    <t>Panama-2020</t>
  </si>
  <si>
    <t>Panama-2021</t>
  </si>
  <si>
    <t>Panama-2022</t>
  </si>
  <si>
    <t>Panama-2023</t>
  </si>
  <si>
    <t>Panama-2024</t>
  </si>
  <si>
    <t>Papua New Guinea-1996</t>
  </si>
  <si>
    <t>Papua New Guinea-1997</t>
  </si>
  <si>
    <t>Papua New Guinea-1998</t>
  </si>
  <si>
    <t>Papua New Guinea-1999</t>
  </si>
  <si>
    <t>Papua New Guinea-2000</t>
  </si>
  <si>
    <t>Papua New Guinea-2001</t>
  </si>
  <si>
    <t>Papua New Guinea-2002</t>
  </si>
  <si>
    <t>Papua New Guinea-2003</t>
  </si>
  <si>
    <t>Papua New Guinea-2004</t>
  </si>
  <si>
    <t>Papua New Guinea-2005</t>
  </si>
  <si>
    <t>Papua New Guinea-2006</t>
  </si>
  <si>
    <t>Papua New Guinea-2007</t>
  </si>
  <si>
    <t>Papua New Guinea-2008</t>
  </si>
  <si>
    <t>Papua New Guinea-2009</t>
  </si>
  <si>
    <t>Papua New Guinea-2010</t>
  </si>
  <si>
    <t>Papua New Guinea-2011</t>
  </si>
  <si>
    <t>Papua New Guinea-2012</t>
  </si>
  <si>
    <t>Papua New Guinea-2013</t>
  </si>
  <si>
    <t>Papua New Guinea-2014</t>
  </si>
  <si>
    <t>Papua New Guinea-2015</t>
  </si>
  <si>
    <t>Papua New Guinea-2016</t>
  </si>
  <si>
    <t>Papua New Guinea-2017</t>
  </si>
  <si>
    <t>Papua New Guinea-2018</t>
  </si>
  <si>
    <t>Papua New Guinea-2019</t>
  </si>
  <si>
    <t>Papua New Guinea-2020</t>
  </si>
  <si>
    <t>Papua New Guinea-2021</t>
  </si>
  <si>
    <t>Papua New Guinea-2022</t>
  </si>
  <si>
    <t>Papua New Guinea-2023</t>
  </si>
  <si>
    <t>Papua New Guinea-2024</t>
  </si>
  <si>
    <t>Paraguay-1992</t>
  </si>
  <si>
    <t>Paraguay-1993</t>
  </si>
  <si>
    <t>Paraguay-1994</t>
  </si>
  <si>
    <t>Paraguay-1995</t>
  </si>
  <si>
    <t>Paraguay-1996</t>
  </si>
  <si>
    <t>Paraguay-1997</t>
  </si>
  <si>
    <t>Paraguay-1998</t>
  </si>
  <si>
    <t>Paraguay-1999</t>
  </si>
  <si>
    <t>Paraguay-2000</t>
  </si>
  <si>
    <t>Paraguay-2001</t>
  </si>
  <si>
    <t>Paraguay-2002</t>
  </si>
  <si>
    <t>Paraguay-2003</t>
  </si>
  <si>
    <t>Paraguay-2004</t>
  </si>
  <si>
    <t>Paraguay-2005</t>
  </si>
  <si>
    <t>Paraguay-2006</t>
  </si>
  <si>
    <t>Paraguay-2007</t>
  </si>
  <si>
    <t>Paraguay-2008</t>
  </si>
  <si>
    <t>Paraguay-2009</t>
  </si>
  <si>
    <t>Paraguay-2010</t>
  </si>
  <si>
    <t>Paraguay-2011</t>
  </si>
  <si>
    <t>Paraguay-2012</t>
  </si>
  <si>
    <t>Paraguay-2013</t>
  </si>
  <si>
    <t>Paraguay-2014</t>
  </si>
  <si>
    <t>Paraguay-2015</t>
  </si>
  <si>
    <t>Paraguay-2016</t>
  </si>
  <si>
    <t>Paraguay-2017</t>
  </si>
  <si>
    <t>Paraguay-2018</t>
  </si>
  <si>
    <t>Paraguay-2019</t>
  </si>
  <si>
    <t>Paraguay-2020</t>
  </si>
  <si>
    <t>Paraguay-2021</t>
  </si>
  <si>
    <t>Paraguay-2022</t>
  </si>
  <si>
    <t>Paraguay-2023</t>
  </si>
  <si>
    <t>Paraguay-2024</t>
  </si>
  <si>
    <t>Peru-1992</t>
  </si>
  <si>
    <t>Peru-1993</t>
  </si>
  <si>
    <t>Peru-1994</t>
  </si>
  <si>
    <t>Peru-1995</t>
  </si>
  <si>
    <t>Peru-1996</t>
  </si>
  <si>
    <t>Peru-1997</t>
  </si>
  <si>
    <t>Peru-1998</t>
  </si>
  <si>
    <t>Peru-1999</t>
  </si>
  <si>
    <t>Peru-2000</t>
  </si>
  <si>
    <t>Peru-2001</t>
  </si>
  <si>
    <t>Peru-2002</t>
  </si>
  <si>
    <t>Peru-2003</t>
  </si>
  <si>
    <t>Peru-2004</t>
  </si>
  <si>
    <t>Peru-2005</t>
  </si>
  <si>
    <t>Peru-2006</t>
  </si>
  <si>
    <t>Peru-2007</t>
  </si>
  <si>
    <t>Peru-2008</t>
  </si>
  <si>
    <t>Peru-2009</t>
  </si>
  <si>
    <t>Peru-2010</t>
  </si>
  <si>
    <t>Peru-2011</t>
  </si>
  <si>
    <t>Peru-2012</t>
  </si>
  <si>
    <t>Peru-2013</t>
  </si>
  <si>
    <t>Peru-2014</t>
  </si>
  <si>
    <t>Peru-2015</t>
  </si>
  <si>
    <t>Peru-2016</t>
  </si>
  <si>
    <t>Peru-2017</t>
  </si>
  <si>
    <t>Peru-2018</t>
  </si>
  <si>
    <t>Peru-2019</t>
  </si>
  <si>
    <t>Peru-2020</t>
  </si>
  <si>
    <t>Peru-2021</t>
  </si>
  <si>
    <t>Peru-2022</t>
  </si>
  <si>
    <t>Peru-2023</t>
  </si>
  <si>
    <t>Peru-2024</t>
  </si>
  <si>
    <t>Philippines-1992</t>
  </si>
  <si>
    <t>Philippines-1993</t>
  </si>
  <si>
    <t>Philippines-1994</t>
  </si>
  <si>
    <t>Philippines-1995</t>
  </si>
  <si>
    <t>Philippines-1996</t>
  </si>
  <si>
    <t>Philippines-1997</t>
  </si>
  <si>
    <t>Philippines-1998</t>
  </si>
  <si>
    <t>Philippines-1999</t>
  </si>
  <si>
    <t>Philippines-2000</t>
  </si>
  <si>
    <t>Philippines-2001</t>
  </si>
  <si>
    <t>Philippines-2002</t>
  </si>
  <si>
    <t>Philippines-2003</t>
  </si>
  <si>
    <t>Philippines-2004</t>
  </si>
  <si>
    <t>Philippines-2005</t>
  </si>
  <si>
    <t>Philippines-2006</t>
  </si>
  <si>
    <t>Philippines-2007</t>
  </si>
  <si>
    <t>Philippines-2008</t>
  </si>
  <si>
    <t>Philippines-2009</t>
  </si>
  <si>
    <t>Philippines-2010</t>
  </si>
  <si>
    <t>Philippines-2011</t>
  </si>
  <si>
    <t>Philippines-2012</t>
  </si>
  <si>
    <t>Philippines-2013</t>
  </si>
  <si>
    <t>Philippines-2014</t>
  </si>
  <si>
    <t>Philippines-2015</t>
  </si>
  <si>
    <t>Philippines-2016</t>
  </si>
  <si>
    <t>Philippines-2017</t>
  </si>
  <si>
    <t>Philippines-2018</t>
  </si>
  <si>
    <t>Philippines-2019</t>
  </si>
  <si>
    <t>Philippines-2020</t>
  </si>
  <si>
    <t>Philippines-2021</t>
  </si>
  <si>
    <t>Philippines-2022</t>
  </si>
  <si>
    <t>Philippines-2023</t>
  </si>
  <si>
    <t>Philippines-2024</t>
  </si>
  <si>
    <t>Poland-1992</t>
  </si>
  <si>
    <t>Poland-1993</t>
  </si>
  <si>
    <t>Poland-1994</t>
  </si>
  <si>
    <t>Poland-1995</t>
  </si>
  <si>
    <t>Poland-1996</t>
  </si>
  <si>
    <t>Poland-1997</t>
  </si>
  <si>
    <t>Poland-1998</t>
  </si>
  <si>
    <t>Poland-1999</t>
  </si>
  <si>
    <t>Poland-2000</t>
  </si>
  <si>
    <t>Poland-2001</t>
  </si>
  <si>
    <t>Poland-2002</t>
  </si>
  <si>
    <t>Poland-2003</t>
  </si>
  <si>
    <t>Poland-2004</t>
  </si>
  <si>
    <t>Poland-2005</t>
  </si>
  <si>
    <t>Poland-2006</t>
  </si>
  <si>
    <t>Poland-2007</t>
  </si>
  <si>
    <t>Poland-2008</t>
  </si>
  <si>
    <t>Poland-2009</t>
  </si>
  <si>
    <t>Poland-2010</t>
  </si>
  <si>
    <t>Poland-2011</t>
  </si>
  <si>
    <t>Poland-2012</t>
  </si>
  <si>
    <t>Poland-2013</t>
  </si>
  <si>
    <t>Poland-2014</t>
  </si>
  <si>
    <t>Poland-2015</t>
  </si>
  <si>
    <t>Poland-2016</t>
  </si>
  <si>
    <t>Poland-2017</t>
  </si>
  <si>
    <t>Poland-2018</t>
  </si>
  <si>
    <t>Poland-2019</t>
  </si>
  <si>
    <t>Poland-2020</t>
  </si>
  <si>
    <t>Poland-2021</t>
  </si>
  <si>
    <t>Poland-2022</t>
  </si>
  <si>
    <t>Poland-2023</t>
  </si>
  <si>
    <t>Poland-2024</t>
  </si>
  <si>
    <t>Portugal-1992</t>
  </si>
  <si>
    <t>Portugal-1993</t>
  </si>
  <si>
    <t>Portugal-1994</t>
  </si>
  <si>
    <t>Portugal-1995</t>
  </si>
  <si>
    <t>Portugal-1996</t>
  </si>
  <si>
    <t>Portugal-1997</t>
  </si>
  <si>
    <t>Portugal-1998</t>
  </si>
  <si>
    <t>Portugal-1999</t>
  </si>
  <si>
    <t>Portugal-2000</t>
  </si>
  <si>
    <t>Portugal-2001</t>
  </si>
  <si>
    <t>Portugal-2002</t>
  </si>
  <si>
    <t>Portugal-2003</t>
  </si>
  <si>
    <t>Portugal-2004</t>
  </si>
  <si>
    <t>Portugal-2005</t>
  </si>
  <si>
    <t>Portugal-2006</t>
  </si>
  <si>
    <t>Portugal-2007</t>
  </si>
  <si>
    <t>Portugal-2008</t>
  </si>
  <si>
    <t>Portugal-2009</t>
  </si>
  <si>
    <t>Portugal-2010</t>
  </si>
  <si>
    <t>Portugal-2011</t>
  </si>
  <si>
    <t>Portugal-2012</t>
  </si>
  <si>
    <t>Portugal-2013</t>
  </si>
  <si>
    <t>Portugal-2014</t>
  </si>
  <si>
    <t>Portugal-2015</t>
  </si>
  <si>
    <t>Portugal-2016</t>
  </si>
  <si>
    <t>Portugal-2017</t>
  </si>
  <si>
    <t>Portugal-2018</t>
  </si>
  <si>
    <t>Portugal-2019</t>
  </si>
  <si>
    <t>Portugal-2020</t>
  </si>
  <si>
    <t>Portugal-2021</t>
  </si>
  <si>
    <t>Portugal-2022</t>
  </si>
  <si>
    <t>Portugal-2023</t>
  </si>
  <si>
    <t>Portugal-2024</t>
  </si>
  <si>
    <t>Puerto Rico-1992</t>
  </si>
  <si>
    <t>Puerto Rico-1993</t>
  </si>
  <si>
    <t>Puerto Rico-1994</t>
  </si>
  <si>
    <t>Puerto Rico-1995</t>
  </si>
  <si>
    <t>Puerto Rico-1996</t>
  </si>
  <si>
    <t>Puerto Rico-1997</t>
  </si>
  <si>
    <t>Puerto Rico-1998</t>
  </si>
  <si>
    <t>Puerto Rico-1999</t>
  </si>
  <si>
    <t>Puerto Rico-2000</t>
  </si>
  <si>
    <t>Puerto Rico-2001</t>
  </si>
  <si>
    <t>Puerto Rico-2002</t>
  </si>
  <si>
    <t>Puerto Rico-2003</t>
  </si>
  <si>
    <t>Puerto Rico-2004</t>
  </si>
  <si>
    <t>Puerto Rico-2005</t>
  </si>
  <si>
    <t>Puerto Rico-2006</t>
  </si>
  <si>
    <t>Puerto Rico-2007</t>
  </si>
  <si>
    <t>Puerto Rico-2008</t>
  </si>
  <si>
    <t>Puerto Rico-2009</t>
  </si>
  <si>
    <t>Puerto Rico-2010</t>
  </si>
  <si>
    <t>Puerto Rico-2011</t>
  </si>
  <si>
    <t>Puerto Rico-2012</t>
  </si>
  <si>
    <t>Puerto Rico-2013</t>
  </si>
  <si>
    <t>Puerto Rico-2014</t>
  </si>
  <si>
    <t>Puerto Rico-2015</t>
  </si>
  <si>
    <t>Puerto Rico-2016</t>
  </si>
  <si>
    <t>Puerto Rico-2017</t>
  </si>
  <si>
    <t>Puerto Rico-2018</t>
  </si>
  <si>
    <t>Puerto Rico-2019</t>
  </si>
  <si>
    <t>Puerto Rico-2020</t>
  </si>
  <si>
    <t>Puerto Rico-2021</t>
  </si>
  <si>
    <t>Puerto Rico-2022</t>
  </si>
  <si>
    <t>Puerto Rico-2023</t>
  </si>
  <si>
    <t>Puerto Rico-2024</t>
  </si>
  <si>
    <t>Qatar-1992</t>
  </si>
  <si>
    <t>Qatar-1993</t>
  </si>
  <si>
    <t>Qatar-1994</t>
  </si>
  <si>
    <t>Qatar-1995</t>
  </si>
  <si>
    <t>Qatar-1996</t>
  </si>
  <si>
    <t>Qatar-1997</t>
  </si>
  <si>
    <t>Qatar-1998</t>
  </si>
  <si>
    <t>Qatar-1999</t>
  </si>
  <si>
    <t>Qatar-2000</t>
  </si>
  <si>
    <t>Qatar-2001</t>
  </si>
  <si>
    <t>Qatar-2002</t>
  </si>
  <si>
    <t>Qatar-2003</t>
  </si>
  <si>
    <t>Qatar-2004</t>
  </si>
  <si>
    <t>Qatar-2005</t>
  </si>
  <si>
    <t>Qatar-2006</t>
  </si>
  <si>
    <t>Qatar-2007</t>
  </si>
  <si>
    <t>Qatar-2008</t>
  </si>
  <si>
    <t>Qatar-2009</t>
  </si>
  <si>
    <t>Qatar-2010</t>
  </si>
  <si>
    <t>Qatar-2011</t>
  </si>
  <si>
    <t>Qatar-2012</t>
  </si>
  <si>
    <t>Qatar-2013</t>
  </si>
  <si>
    <t>Qatar-2014</t>
  </si>
  <si>
    <t>Qatar-2015</t>
  </si>
  <si>
    <t>Qatar-2016</t>
  </si>
  <si>
    <t>Qatar-2017</t>
  </si>
  <si>
    <t>Qatar-2018</t>
  </si>
  <si>
    <t>Qatar-2019</t>
  </si>
  <si>
    <t>Qatar-2020</t>
  </si>
  <si>
    <t>Qatar-2021</t>
  </si>
  <si>
    <t>Qatar-2022</t>
  </si>
  <si>
    <t>Qatar-2023</t>
  </si>
  <si>
    <t>Qatar-2024</t>
  </si>
  <si>
    <t>Republic of Ireland-1992</t>
  </si>
  <si>
    <t>Republic of Ireland-1993</t>
  </si>
  <si>
    <t>Republic of Ireland-1994</t>
  </si>
  <si>
    <t>Republic of Ireland-1995</t>
  </si>
  <si>
    <t>Republic of Ireland-1996</t>
  </si>
  <si>
    <t>Republic of Ireland-1997</t>
  </si>
  <si>
    <t>Republic of Ireland-1998</t>
  </si>
  <si>
    <t>Republic of Ireland-1999</t>
  </si>
  <si>
    <t>Republic of Ireland-2000</t>
  </si>
  <si>
    <t>Republic of Ireland-2001</t>
  </si>
  <si>
    <t>Republic of Ireland-2002</t>
  </si>
  <si>
    <t>Republic of Ireland-2003</t>
  </si>
  <si>
    <t>Republic of Ireland-2004</t>
  </si>
  <si>
    <t>Republic of Ireland-2005</t>
  </si>
  <si>
    <t>Republic of Ireland-2006</t>
  </si>
  <si>
    <t>Republic of Ireland-2007</t>
  </si>
  <si>
    <t>Republic of Ireland-2008</t>
  </si>
  <si>
    <t>Republic of Ireland-2009</t>
  </si>
  <si>
    <t>Republic of Ireland-2010</t>
  </si>
  <si>
    <t>Republic of Ireland-2011</t>
  </si>
  <si>
    <t>Republic of Ireland-2012</t>
  </si>
  <si>
    <t>Republic of Ireland-2013</t>
  </si>
  <si>
    <t>Republic of Ireland-2014</t>
  </si>
  <si>
    <t>Republic of Ireland-2015</t>
  </si>
  <si>
    <t>Republic of Ireland-2016</t>
  </si>
  <si>
    <t>Republic of Ireland-2017</t>
  </si>
  <si>
    <t>Republic of Ireland-2018</t>
  </si>
  <si>
    <t>Republic of Ireland-2019</t>
  </si>
  <si>
    <t>Republic of Ireland-2020</t>
  </si>
  <si>
    <t>Republic of Ireland-2021</t>
  </si>
  <si>
    <t>Republic of Ireland-2022</t>
  </si>
  <si>
    <t>Republic of Ireland-2023</t>
  </si>
  <si>
    <t>Republic of Ireland-2024</t>
  </si>
  <si>
    <t>Romania-1992</t>
  </si>
  <si>
    <t>Romania-1993</t>
  </si>
  <si>
    <t>Romania-1994</t>
  </si>
  <si>
    <t>Romania-1995</t>
  </si>
  <si>
    <t>Romania-1996</t>
  </si>
  <si>
    <t>Romania-1997</t>
  </si>
  <si>
    <t>Romania-1998</t>
  </si>
  <si>
    <t>Romania-1999</t>
  </si>
  <si>
    <t>Romania-2000</t>
  </si>
  <si>
    <t>Romania-2001</t>
  </si>
  <si>
    <t>Romania-2002</t>
  </si>
  <si>
    <t>Romania-2003</t>
  </si>
  <si>
    <t>Romania-2004</t>
  </si>
  <si>
    <t>Romania-2005</t>
  </si>
  <si>
    <t>Romania-2006</t>
  </si>
  <si>
    <t>Romania-2007</t>
  </si>
  <si>
    <t>Romania-2008</t>
  </si>
  <si>
    <t>Romania-2009</t>
  </si>
  <si>
    <t>Romania-2010</t>
  </si>
  <si>
    <t>Romania-2011</t>
  </si>
  <si>
    <t>Romania-2012</t>
  </si>
  <si>
    <t>Romania-2013</t>
  </si>
  <si>
    <t>Romania-2014</t>
  </si>
  <si>
    <t>Romania-2015</t>
  </si>
  <si>
    <t>Romania-2016</t>
  </si>
  <si>
    <t>Romania-2017</t>
  </si>
  <si>
    <t>Romania-2018</t>
  </si>
  <si>
    <t>Romania-2019</t>
  </si>
  <si>
    <t>Romania-2020</t>
  </si>
  <si>
    <t>Romania-2021</t>
  </si>
  <si>
    <t>Romania-2022</t>
  </si>
  <si>
    <t>Romania-2023</t>
  </si>
  <si>
    <t>Romania-2024</t>
  </si>
  <si>
    <t>Russia-1992</t>
  </si>
  <si>
    <t>Russia-1993</t>
  </si>
  <si>
    <t>Russia-1994</t>
  </si>
  <si>
    <t>Russia-1995</t>
  </si>
  <si>
    <t>Russia-1996</t>
  </si>
  <si>
    <t>Russia-1997</t>
  </si>
  <si>
    <t>Russia-1998</t>
  </si>
  <si>
    <t>Russia-1999</t>
  </si>
  <si>
    <t>Russia-2000</t>
  </si>
  <si>
    <t>Russia-2001</t>
  </si>
  <si>
    <t>Russia-2002</t>
  </si>
  <si>
    <t>Russia-2003</t>
  </si>
  <si>
    <t>Russia-2004</t>
  </si>
  <si>
    <t>Russia-2005</t>
  </si>
  <si>
    <t>Russia-2006</t>
  </si>
  <si>
    <t>Russia-2007</t>
  </si>
  <si>
    <t>Russia-2008</t>
  </si>
  <si>
    <t>Russia-2009</t>
  </si>
  <si>
    <t>Russia-2010</t>
  </si>
  <si>
    <t>Russia-2011</t>
  </si>
  <si>
    <t>Russia-2012</t>
  </si>
  <si>
    <t>Russia-2013</t>
  </si>
  <si>
    <t>Russia-2014</t>
  </si>
  <si>
    <t>Russia-2015</t>
  </si>
  <si>
    <t>Russia-2016</t>
  </si>
  <si>
    <t>Russia-2017</t>
  </si>
  <si>
    <t>Russia-2018</t>
  </si>
  <si>
    <t>Russia-2019</t>
  </si>
  <si>
    <t>Russia-2020</t>
  </si>
  <si>
    <t>Russia-2021</t>
  </si>
  <si>
    <t>Russia-2022</t>
  </si>
  <si>
    <t>Russia-2023</t>
  </si>
  <si>
    <t>Russia-2024</t>
  </si>
  <si>
    <t>Rwanda-1992</t>
  </si>
  <si>
    <t>Rwanda-1995</t>
  </si>
  <si>
    <t>Rwanda-1996</t>
  </si>
  <si>
    <t>Rwanda-1997</t>
  </si>
  <si>
    <t>Rwanda-1998</t>
  </si>
  <si>
    <t>Rwanda-1999</t>
  </si>
  <si>
    <t>Rwanda-2000</t>
  </si>
  <si>
    <t>Rwanda-2001</t>
  </si>
  <si>
    <t>Rwanda-2002</t>
  </si>
  <si>
    <t>Rwanda-2003</t>
  </si>
  <si>
    <t>Rwanda-2004</t>
  </si>
  <si>
    <t>Rwanda-2005</t>
  </si>
  <si>
    <t>Rwanda-2006</t>
  </si>
  <si>
    <t>Rwanda-2007</t>
  </si>
  <si>
    <t>Rwanda-2008</t>
  </si>
  <si>
    <t>Rwanda-2009</t>
  </si>
  <si>
    <t>Rwanda-2010</t>
  </si>
  <si>
    <t>Rwanda-2011</t>
  </si>
  <si>
    <t>Rwanda-2012</t>
  </si>
  <si>
    <t>Rwanda-2013</t>
  </si>
  <si>
    <t>Rwanda-2014</t>
  </si>
  <si>
    <t>Rwanda-2015</t>
  </si>
  <si>
    <t>Rwanda-2016</t>
  </si>
  <si>
    <t>Rwanda-2017</t>
  </si>
  <si>
    <t>Rwanda-2018</t>
  </si>
  <si>
    <t>Rwanda-2019</t>
  </si>
  <si>
    <t>Rwanda-2020</t>
  </si>
  <si>
    <t>Rwanda-2021</t>
  </si>
  <si>
    <t>Rwanda-2022</t>
  </si>
  <si>
    <t>Rwanda-2023</t>
  </si>
  <si>
    <t>Rwanda-2024</t>
  </si>
  <si>
    <t>SÃ£o TomÃ© and PrÃ­ncipe-2019</t>
  </si>
  <si>
    <t>SÃ£o TomÃ© and PrÃ­ncipe-2020</t>
  </si>
  <si>
    <t>SÃ£o TomÃ© and PrÃ­ncipe-2021</t>
  </si>
  <si>
    <t>SÃ£o TomÃ© and PrÃ­ncipe-2022</t>
  </si>
  <si>
    <t>SÃ£o TomÃ© and PrÃ­ncipe-2023</t>
  </si>
  <si>
    <t>SÃ£o TomÃ© and PrÃ­ncipe-2024</t>
  </si>
  <si>
    <t>Samoa-1996</t>
  </si>
  <si>
    <t>Samoa-1997</t>
  </si>
  <si>
    <t>Samoa-1998</t>
  </si>
  <si>
    <t>Samoa-1999</t>
  </si>
  <si>
    <t>Samoa-2000</t>
  </si>
  <si>
    <t>Samoa-2001</t>
  </si>
  <si>
    <t>Samoa-2002</t>
  </si>
  <si>
    <t>Samoa-2003</t>
  </si>
  <si>
    <t>Samoa-2004</t>
  </si>
  <si>
    <t>Samoa-2005</t>
  </si>
  <si>
    <t>Samoa-2006</t>
  </si>
  <si>
    <t>Samoa-2007</t>
  </si>
  <si>
    <t>Samoa-2008</t>
  </si>
  <si>
    <t>Samoa-2009</t>
  </si>
  <si>
    <t>Samoa-2010</t>
  </si>
  <si>
    <t>Samoa-2011</t>
  </si>
  <si>
    <t>Samoa-2012</t>
  </si>
  <si>
    <t>Samoa-2013</t>
  </si>
  <si>
    <t>Samoa-2014</t>
  </si>
  <si>
    <t>Samoa-2015</t>
  </si>
  <si>
    <t>Samoa-2016</t>
  </si>
  <si>
    <t>Samoa-2017</t>
  </si>
  <si>
    <t>Samoa-2018</t>
  </si>
  <si>
    <t>Samoa-2019</t>
  </si>
  <si>
    <t>Samoa-2020</t>
  </si>
  <si>
    <t>Samoa-2021</t>
  </si>
  <si>
    <t>Samoa-2022</t>
  </si>
  <si>
    <t>Samoa-2023</t>
  </si>
  <si>
    <t>Samoa-2024</t>
  </si>
  <si>
    <t>San Marino-1992</t>
  </si>
  <si>
    <t>San Marino-1993</t>
  </si>
  <si>
    <t>San Marino-1994</t>
  </si>
  <si>
    <t>San Marino-1995</t>
  </si>
  <si>
    <t>San Marino-1996</t>
  </si>
  <si>
    <t>San Marino-1997</t>
  </si>
  <si>
    <t>San Marino-1998</t>
  </si>
  <si>
    <t>San Marino-1999</t>
  </si>
  <si>
    <t>San Marino-2000</t>
  </si>
  <si>
    <t>San Marino-2001</t>
  </si>
  <si>
    <t>San Marino-2002</t>
  </si>
  <si>
    <t>San Marino-2003</t>
  </si>
  <si>
    <t>San Marino-2004</t>
  </si>
  <si>
    <t>San Marino-2005</t>
  </si>
  <si>
    <t>San Marino-2006</t>
  </si>
  <si>
    <t>San Marino-2007</t>
  </si>
  <si>
    <t>San Marino-2008</t>
  </si>
  <si>
    <t>San Marino-2009</t>
  </si>
  <si>
    <t>San Marino-2010</t>
  </si>
  <si>
    <t>San Marino-2011</t>
  </si>
  <si>
    <t>San Marino-2012</t>
  </si>
  <si>
    <t>San Marino-2013</t>
  </si>
  <si>
    <t>San Marino-2014</t>
  </si>
  <si>
    <t>San Marino-2015</t>
  </si>
  <si>
    <t>San Marino-2016</t>
  </si>
  <si>
    <t>San Marino-2017</t>
  </si>
  <si>
    <t>San Marino-2018</t>
  </si>
  <si>
    <t>San Marino-2019</t>
  </si>
  <si>
    <t>San Marino-2020</t>
  </si>
  <si>
    <t>San Marino-2021</t>
  </si>
  <si>
    <t>San Marino-2022</t>
  </si>
  <si>
    <t>San Marino-2023</t>
  </si>
  <si>
    <t>San Marino-2024</t>
  </si>
  <si>
    <t>Sao Tome e Principe-1998</t>
  </si>
  <si>
    <t>Sao Tome e Principe-1999</t>
  </si>
  <si>
    <t>Sao Tome e Principe-2000</t>
  </si>
  <si>
    <t>Sao Tome e Principe-2001</t>
  </si>
  <si>
    <t>Sao Tome e Principe-2002</t>
  </si>
  <si>
    <t>Sao Tome e Principe-2003</t>
  </si>
  <si>
    <t>Sao Tome e Principe-2004</t>
  </si>
  <si>
    <t>Sao Tome e Principe-2005</t>
  </si>
  <si>
    <t>Sao Tome e Principe-2006</t>
  </si>
  <si>
    <t>Sao Tome e Principe-2007</t>
  </si>
  <si>
    <t>Sao Tome e Principe-2008</t>
  </si>
  <si>
    <t>Sao Tome e Principe-2009</t>
  </si>
  <si>
    <t>Sao Tome e Principe-2010</t>
  </si>
  <si>
    <t>Sao Tome e Principe-2011</t>
  </si>
  <si>
    <t>Sao Tome e Principe-2012</t>
  </si>
  <si>
    <t>Sao Tome e Principe-2013</t>
  </si>
  <si>
    <t>Sao Tome e Principe-2014</t>
  </si>
  <si>
    <t>Sao Tome e Principe-2015</t>
  </si>
  <si>
    <t>Sao Tome e Principe-2016</t>
  </si>
  <si>
    <t>Sao Tome e Principe-2017</t>
  </si>
  <si>
    <t>Sao Tome e Principe-2018</t>
  </si>
  <si>
    <t>Sao Tome e Principe-2019</t>
  </si>
  <si>
    <t>Saudi Arabia-1992</t>
  </si>
  <si>
    <t>Saudi Arabia-1993</t>
  </si>
  <si>
    <t>Saudi Arabia-1994</t>
  </si>
  <si>
    <t>Saudi Arabia-1995</t>
  </si>
  <si>
    <t>Saudi Arabia-1996</t>
  </si>
  <si>
    <t>Saudi Arabia-1997</t>
  </si>
  <si>
    <t>Saudi Arabia-1998</t>
  </si>
  <si>
    <t>Saudi Arabia-1999</t>
  </si>
  <si>
    <t>Saudi Arabia-2000</t>
  </si>
  <si>
    <t>Saudi Arabia-2001</t>
  </si>
  <si>
    <t>Saudi Arabia-2002</t>
  </si>
  <si>
    <t>Saudi Arabia-2003</t>
  </si>
  <si>
    <t>Saudi Arabia-2004</t>
  </si>
  <si>
    <t>Saudi Arabia-2005</t>
  </si>
  <si>
    <t>Saudi Arabia-2006</t>
  </si>
  <si>
    <t>Saudi Arabia-2007</t>
  </si>
  <si>
    <t>Saudi Arabia-2008</t>
  </si>
  <si>
    <t>Saudi Arabia-2009</t>
  </si>
  <si>
    <t>Saudi Arabia-2010</t>
  </si>
  <si>
    <t>Saudi Arabia-2011</t>
  </si>
  <si>
    <t>Saudi Arabia-2012</t>
  </si>
  <si>
    <t>Saudi Arabia-2013</t>
  </si>
  <si>
    <t>Saudi Arabia-2014</t>
  </si>
  <si>
    <t>Saudi Arabia-2015</t>
  </si>
  <si>
    <t>Saudi Arabia-2016</t>
  </si>
  <si>
    <t>Saudi Arabia-2017</t>
  </si>
  <si>
    <t>Saudi Arabia-2018</t>
  </si>
  <si>
    <t>Saudi Arabia-2019</t>
  </si>
  <si>
    <t>Saudi Arabia-2020</t>
  </si>
  <si>
    <t>Saudi Arabia-2021</t>
  </si>
  <si>
    <t>Saudi Arabia-2022</t>
  </si>
  <si>
    <t>Saudi Arabia-2023</t>
  </si>
  <si>
    <t>Saudi Arabia-2024</t>
  </si>
  <si>
    <t>Scotland-1992</t>
  </si>
  <si>
    <t>Scotland-1993</t>
  </si>
  <si>
    <t>Scotland-1994</t>
  </si>
  <si>
    <t>Scotland-1995</t>
  </si>
  <si>
    <t>Scotland-1996</t>
  </si>
  <si>
    <t>Scotland-1997</t>
  </si>
  <si>
    <t>Scotland-1998</t>
  </si>
  <si>
    <t>Scotland-1999</t>
  </si>
  <si>
    <t>Scotland-2000</t>
  </si>
  <si>
    <t>Scotland-2001</t>
  </si>
  <si>
    <t>Scotland-2002</t>
  </si>
  <si>
    <t>Scotland-2003</t>
  </si>
  <si>
    <t>Scotland-2004</t>
  </si>
  <si>
    <t>Scotland-2005</t>
  </si>
  <si>
    <t>Scotland-2006</t>
  </si>
  <si>
    <t>Scotland-2007</t>
  </si>
  <si>
    <t>Scotland-2008</t>
  </si>
  <si>
    <t>Scotland-2009</t>
  </si>
  <si>
    <t>Scotland-2010</t>
  </si>
  <si>
    <t>Scotland-2011</t>
  </si>
  <si>
    <t>Scotland-2012</t>
  </si>
  <si>
    <t>Scotland-2013</t>
  </si>
  <si>
    <t>Scotland-2014</t>
  </si>
  <si>
    <t>Scotland-2015</t>
  </si>
  <si>
    <t>Scotland-2016</t>
  </si>
  <si>
    <t>Scotland-2017</t>
  </si>
  <si>
    <t>Scotland-2018</t>
  </si>
  <si>
    <t>Scotland-2019</t>
  </si>
  <si>
    <t>Scotland-2020</t>
  </si>
  <si>
    <t>Scotland-2021</t>
  </si>
  <si>
    <t>Scotland-2022</t>
  </si>
  <si>
    <t>Scotland-2023</t>
  </si>
  <si>
    <t>Scotland-2024</t>
  </si>
  <si>
    <t>Senegal-1992</t>
  </si>
  <si>
    <t>Senegal-1993</t>
  </si>
  <si>
    <t>Senegal-1994</t>
  </si>
  <si>
    <t>Senegal-1995</t>
  </si>
  <si>
    <t>Senegal-1996</t>
  </si>
  <si>
    <t>Senegal-1997</t>
  </si>
  <si>
    <t>Senegal-1998</t>
  </si>
  <si>
    <t>Senegal-1999</t>
  </si>
  <si>
    <t>Senegal-2000</t>
  </si>
  <si>
    <t>Senegal-2001</t>
  </si>
  <si>
    <t>Senegal-2002</t>
  </si>
  <si>
    <t>Senegal-2003</t>
  </si>
  <si>
    <t>Senegal-2004</t>
  </si>
  <si>
    <t>Senegal-2005</t>
  </si>
  <si>
    <t>Senegal-2006</t>
  </si>
  <si>
    <t>Senegal-2007</t>
  </si>
  <si>
    <t>Senegal-2008</t>
  </si>
  <si>
    <t>Senegal-2009</t>
  </si>
  <si>
    <t>Senegal-2010</t>
  </si>
  <si>
    <t>Senegal-2011</t>
  </si>
  <si>
    <t>Senegal-2012</t>
  </si>
  <si>
    <t>Senegal-2013</t>
  </si>
  <si>
    <t>Senegal-2014</t>
  </si>
  <si>
    <t>Senegal-2015</t>
  </si>
  <si>
    <t>Senegal-2016</t>
  </si>
  <si>
    <t>Senegal-2017</t>
  </si>
  <si>
    <t>Senegal-2018</t>
  </si>
  <si>
    <t>Senegal-2019</t>
  </si>
  <si>
    <t>Senegal-2020</t>
  </si>
  <si>
    <t>Senegal-2021</t>
  </si>
  <si>
    <t>Senegal-2022</t>
  </si>
  <si>
    <t>Senegal-2023</t>
  </si>
  <si>
    <t>Senegal-2024</t>
  </si>
  <si>
    <t>Serbia-2005</t>
  </si>
  <si>
    <t>Serbia-2006</t>
  </si>
  <si>
    <t>Serbia-2007</t>
  </si>
  <si>
    <t>Serbia-2008</t>
  </si>
  <si>
    <t>Serbia-2009</t>
  </si>
  <si>
    <t>Serbia-2010</t>
  </si>
  <si>
    <t>Serbia-2011</t>
  </si>
  <si>
    <t>Serbia-2012</t>
  </si>
  <si>
    <t>Serbia-2013</t>
  </si>
  <si>
    <t>Serbia-2014</t>
  </si>
  <si>
    <t>Serbia-2015</t>
  </si>
  <si>
    <t>Serbia-2016</t>
  </si>
  <si>
    <t>Serbia-2017</t>
  </si>
  <si>
    <t>Serbia-2018</t>
  </si>
  <si>
    <t>Serbia-2019</t>
  </si>
  <si>
    <t>Serbia-2020</t>
  </si>
  <si>
    <t>Serbia-2021</t>
  </si>
  <si>
    <t>Serbia-2022</t>
  </si>
  <si>
    <t>Serbia-2023</t>
  </si>
  <si>
    <t>Serbia-2024</t>
  </si>
  <si>
    <t>Serbia and Montenegro-2002</t>
  </si>
  <si>
    <t>Serbia and Montenegro-2003</t>
  </si>
  <si>
    <t>Serbia and Montenegro-2004</t>
  </si>
  <si>
    <t>Serbia and Montenegro-2005</t>
  </si>
  <si>
    <t>Serbia and Montenegro-2006</t>
  </si>
  <si>
    <t>Seychelles-1992</t>
  </si>
  <si>
    <t>Seychelles-1993</t>
  </si>
  <si>
    <t>Seychelles-1994</t>
  </si>
  <si>
    <t>Seychelles-1995</t>
  </si>
  <si>
    <t>Seychelles-1996</t>
  </si>
  <si>
    <t>Seychelles-1997</t>
  </si>
  <si>
    <t>Seychelles-1998</t>
  </si>
  <si>
    <t>Seychelles-1999</t>
  </si>
  <si>
    <t>Seychelles-2000</t>
  </si>
  <si>
    <t>Seychelles-2001</t>
  </si>
  <si>
    <t>Seychelles-2002</t>
  </si>
  <si>
    <t>Seychelles-2003</t>
  </si>
  <si>
    <t>Seychelles-2004</t>
  </si>
  <si>
    <t>Seychelles-2005</t>
  </si>
  <si>
    <t>Seychelles-2006</t>
  </si>
  <si>
    <t>Seychelles-2007</t>
  </si>
  <si>
    <t>Seychelles-2008</t>
  </si>
  <si>
    <t>Seychelles-2009</t>
  </si>
  <si>
    <t>Seychelles-2010</t>
  </si>
  <si>
    <t>Seychelles-2011</t>
  </si>
  <si>
    <t>Seychelles-2012</t>
  </si>
  <si>
    <t>Seychelles-2013</t>
  </si>
  <si>
    <t>Seychelles-2014</t>
  </si>
  <si>
    <t>Seychelles-2015</t>
  </si>
  <si>
    <t>Seychelles-2016</t>
  </si>
  <si>
    <t>Seychelles-2017</t>
  </si>
  <si>
    <t>Seychelles-2018</t>
  </si>
  <si>
    <t>Seychelles-2019</t>
  </si>
  <si>
    <t>Seychelles-2020</t>
  </si>
  <si>
    <t>Seychelles-2021</t>
  </si>
  <si>
    <t>Seychelles-2022</t>
  </si>
  <si>
    <t>Seychelles-2023</t>
  </si>
  <si>
    <t>Seychelles-2024</t>
  </si>
  <si>
    <t>Sierra Leone-1992</t>
  </si>
  <si>
    <t>Sierra Leone-1993</t>
  </si>
  <si>
    <t>Sierra Leone-1994</t>
  </si>
  <si>
    <t>Sierra Leone-1995</t>
  </si>
  <si>
    <t>Sierra Leone-1996</t>
  </si>
  <si>
    <t>Sierra Leone-1997</t>
  </si>
  <si>
    <t>Sierra Leone-1998</t>
  </si>
  <si>
    <t>Sierra Leone-1999</t>
  </si>
  <si>
    <t>Sierra Leone-2000</t>
  </si>
  <si>
    <t>Sierra Leone-2001</t>
  </si>
  <si>
    <t>Sierra Leone-2002</t>
  </si>
  <si>
    <t>Sierra Leone-2003</t>
  </si>
  <si>
    <t>Sierra Leone-2004</t>
  </si>
  <si>
    <t>Sierra Leone-2005</t>
  </si>
  <si>
    <t>Sierra Leone-2006</t>
  </si>
  <si>
    <t>Sierra Leone-2007</t>
  </si>
  <si>
    <t>Sierra Leone-2008</t>
  </si>
  <si>
    <t>Sierra Leone-2009</t>
  </si>
  <si>
    <t>Sierra Leone-2010</t>
  </si>
  <si>
    <t>Sierra Leone-2011</t>
  </si>
  <si>
    <t>Sierra Leone-2012</t>
  </si>
  <si>
    <t>Sierra Leone-2013</t>
  </si>
  <si>
    <t>Sierra Leone-2014</t>
  </si>
  <si>
    <t>Sierra Leone-2015</t>
  </si>
  <si>
    <t>Sierra Leone-2016</t>
  </si>
  <si>
    <t>Sierra Leone-2017</t>
  </si>
  <si>
    <t>Sierra Leone-2018</t>
  </si>
  <si>
    <t>Sierra Leone-2019</t>
  </si>
  <si>
    <t>Sierra Leone-2020</t>
  </si>
  <si>
    <t>Sierra Leone-2021</t>
  </si>
  <si>
    <t>Sierra Leone-2022</t>
  </si>
  <si>
    <t>Sierra Leone-2023</t>
  </si>
  <si>
    <t>Sierra Leone-2024</t>
  </si>
  <si>
    <t>Singapore-1992</t>
  </si>
  <si>
    <t>Singapore-1993</t>
  </si>
  <si>
    <t>Singapore-1994</t>
  </si>
  <si>
    <t>Singapore-1995</t>
  </si>
  <si>
    <t>Singapore-1996</t>
  </si>
  <si>
    <t>Singapore-1997</t>
  </si>
  <si>
    <t>Singapore-1998</t>
  </si>
  <si>
    <t>Singapore-1999</t>
  </si>
  <si>
    <t>Singapore-2000</t>
  </si>
  <si>
    <t>Singapore-2001</t>
  </si>
  <si>
    <t>Singapore-2002</t>
  </si>
  <si>
    <t>Singapore-2003</t>
  </si>
  <si>
    <t>Singapore-2004</t>
  </si>
  <si>
    <t>Singapore-2005</t>
  </si>
  <si>
    <t>Singapore-2006</t>
  </si>
  <si>
    <t>Singapore-2007</t>
  </si>
  <si>
    <t>Singapore-2008</t>
  </si>
  <si>
    <t>Singapore-2009</t>
  </si>
  <si>
    <t>Singapore-2010</t>
  </si>
  <si>
    <t>Singapore-2011</t>
  </si>
  <si>
    <t>Singapore-2012</t>
  </si>
  <si>
    <t>Singapore-2013</t>
  </si>
  <si>
    <t>Singapore-2014</t>
  </si>
  <si>
    <t>Singapore-2015</t>
  </si>
  <si>
    <t>Singapore-2016</t>
  </si>
  <si>
    <t>Singapore-2017</t>
  </si>
  <si>
    <t>Singapore-2018</t>
  </si>
  <si>
    <t>Singapore-2019</t>
  </si>
  <si>
    <t>Singapore-2020</t>
  </si>
  <si>
    <t>Singapore-2021</t>
  </si>
  <si>
    <t>Singapore-2022</t>
  </si>
  <si>
    <t>Singapore-2023</t>
  </si>
  <si>
    <t>Singapore-2024</t>
  </si>
  <si>
    <t>Slovakia-1993</t>
  </si>
  <si>
    <t>Slovakia-1994</t>
  </si>
  <si>
    <t>Slovakia-1995</t>
  </si>
  <si>
    <t>Slovakia-1996</t>
  </si>
  <si>
    <t>Slovakia-1997</t>
  </si>
  <si>
    <t>Slovakia-1998</t>
  </si>
  <si>
    <t>Slovakia-1999</t>
  </si>
  <si>
    <t>Slovakia-2000</t>
  </si>
  <si>
    <t>Slovakia-2001</t>
  </si>
  <si>
    <t>Slovakia-2002</t>
  </si>
  <si>
    <t>Slovakia-2003</t>
  </si>
  <si>
    <t>Slovakia-2004</t>
  </si>
  <si>
    <t>Slovakia-2005</t>
  </si>
  <si>
    <t>Slovakia-2006</t>
  </si>
  <si>
    <t>Slovakia-2007</t>
  </si>
  <si>
    <t>Slovakia-2008</t>
  </si>
  <si>
    <t>Slovakia-2009</t>
  </si>
  <si>
    <t>Slovakia-2010</t>
  </si>
  <si>
    <t>Slovakia-2011</t>
  </si>
  <si>
    <t>Slovakia-2012</t>
  </si>
  <si>
    <t>Slovakia-2013</t>
  </si>
  <si>
    <t>Slovakia-2014</t>
  </si>
  <si>
    <t>Slovakia-2015</t>
  </si>
  <si>
    <t>Slovakia-2016</t>
  </si>
  <si>
    <t>Slovakia-2017</t>
  </si>
  <si>
    <t>Slovakia-2018</t>
  </si>
  <si>
    <t>Slovakia-2019</t>
  </si>
  <si>
    <t>Slovakia-2020</t>
  </si>
  <si>
    <t>Slovakia-2021</t>
  </si>
  <si>
    <t>Slovakia-2022</t>
  </si>
  <si>
    <t>Slovakia-2023</t>
  </si>
  <si>
    <t>Slovakia-2024</t>
  </si>
  <si>
    <t>Slovenia-1992</t>
  </si>
  <si>
    <t>Slovenia-1993</t>
  </si>
  <si>
    <t>Slovenia-1994</t>
  </si>
  <si>
    <t>Slovenia-1995</t>
  </si>
  <si>
    <t>Slovenia-1996</t>
  </si>
  <si>
    <t>Slovenia-1997</t>
  </si>
  <si>
    <t>Slovenia-1998</t>
  </si>
  <si>
    <t>Slovenia-1999</t>
  </si>
  <si>
    <t>Slovenia-2000</t>
  </si>
  <si>
    <t>Slovenia-2001</t>
  </si>
  <si>
    <t>Slovenia-2002</t>
  </si>
  <si>
    <t>Slovenia-2003</t>
  </si>
  <si>
    <t>Slovenia-2004</t>
  </si>
  <si>
    <t>Slovenia-2005</t>
  </si>
  <si>
    <t>Slovenia-2006</t>
  </si>
  <si>
    <t>Slovenia-2007</t>
  </si>
  <si>
    <t>Slovenia-2008</t>
  </si>
  <si>
    <t>Slovenia-2009</t>
  </si>
  <si>
    <t>Slovenia-2010</t>
  </si>
  <si>
    <t>Slovenia-2011</t>
  </si>
  <si>
    <t>Slovenia-2012</t>
  </si>
  <si>
    <t>Slovenia-2013</t>
  </si>
  <si>
    <t>Slovenia-2014</t>
  </si>
  <si>
    <t>Slovenia-2015</t>
  </si>
  <si>
    <t>Slovenia-2016</t>
  </si>
  <si>
    <t>Slovenia-2017</t>
  </si>
  <si>
    <t>Slovenia-2018</t>
  </si>
  <si>
    <t>Slovenia-2019</t>
  </si>
  <si>
    <t>Slovenia-2020</t>
  </si>
  <si>
    <t>Slovenia-2021</t>
  </si>
  <si>
    <t>Slovenia-2022</t>
  </si>
  <si>
    <t>Slovenia-2023</t>
  </si>
  <si>
    <t>Slovenia-2024</t>
  </si>
  <si>
    <t>Solomon Islands-1992</t>
  </si>
  <si>
    <t>Solomon Islands-1993</t>
  </si>
  <si>
    <t>Solomon Islands-1994</t>
  </si>
  <si>
    <t>Solomon Islands-1995</t>
  </si>
  <si>
    <t>Solomon Islands-1996</t>
  </si>
  <si>
    <t>Solomon Islands-1997</t>
  </si>
  <si>
    <t>Solomon Islands-1998</t>
  </si>
  <si>
    <t>Solomon Islands-1999</t>
  </si>
  <si>
    <t>Solomon Islands-2000</t>
  </si>
  <si>
    <t>Solomon Islands-2001</t>
  </si>
  <si>
    <t>Solomon Islands-2002</t>
  </si>
  <si>
    <t>Solomon Islands-2003</t>
  </si>
  <si>
    <t>Solomon Islands-2004</t>
  </si>
  <si>
    <t>Solomon Islands-2005</t>
  </si>
  <si>
    <t>Solomon Islands-2006</t>
  </si>
  <si>
    <t>Solomon Islands-2007</t>
  </si>
  <si>
    <t>Solomon Islands-2008</t>
  </si>
  <si>
    <t>Solomon Islands-2009</t>
  </si>
  <si>
    <t>Solomon Islands-2010</t>
  </si>
  <si>
    <t>Solomon Islands-2011</t>
  </si>
  <si>
    <t>Solomon Islands-2012</t>
  </si>
  <si>
    <t>Solomon Islands-2013</t>
  </si>
  <si>
    <t>Solomon Islands-2014</t>
  </si>
  <si>
    <t>Solomon Islands-2015</t>
  </si>
  <si>
    <t>Solomon Islands-2016</t>
  </si>
  <si>
    <t>Solomon Islands-2017</t>
  </si>
  <si>
    <t>Solomon Islands-2018</t>
  </si>
  <si>
    <t>Solomon Islands-2019</t>
  </si>
  <si>
    <t>Solomon Islands-2020</t>
  </si>
  <si>
    <t>Solomon Islands-2021</t>
  </si>
  <si>
    <t>Solomon Islands-2022</t>
  </si>
  <si>
    <t>Solomon Islands-2023</t>
  </si>
  <si>
    <t>Solomon Islands-2024</t>
  </si>
  <si>
    <t>Somalia-1992</t>
  </si>
  <si>
    <t>Somalia-1994</t>
  </si>
  <si>
    <t>Somalia-1995</t>
  </si>
  <si>
    <t>Somalia-1996</t>
  </si>
  <si>
    <t>Somalia-1997</t>
  </si>
  <si>
    <t>Somalia-1998</t>
  </si>
  <si>
    <t>Somalia-1999</t>
  </si>
  <si>
    <t>Somalia-2000</t>
  </si>
  <si>
    <t>Somalia-2001</t>
  </si>
  <si>
    <t>Somalia-2002</t>
  </si>
  <si>
    <t>Somalia-2003</t>
  </si>
  <si>
    <t>Somalia-2004</t>
  </si>
  <si>
    <t>Somalia-2005</t>
  </si>
  <si>
    <t>Somalia-2006</t>
  </si>
  <si>
    <t>Somalia-2007</t>
  </si>
  <si>
    <t>Somalia-2008</t>
  </si>
  <si>
    <t>Somalia-2009</t>
  </si>
  <si>
    <t>Somalia-2010</t>
  </si>
  <si>
    <t>Somalia-2011</t>
  </si>
  <si>
    <t>Somalia-2012</t>
  </si>
  <si>
    <t>Somalia-2013</t>
  </si>
  <si>
    <t>Somalia-2014</t>
  </si>
  <si>
    <t>Somalia-2015</t>
  </si>
  <si>
    <t>Somalia-2016</t>
  </si>
  <si>
    <t>Somalia-2017</t>
  </si>
  <si>
    <t>Somalia-2018</t>
  </si>
  <si>
    <t>Somalia-2019</t>
  </si>
  <si>
    <t>Somalia-2020</t>
  </si>
  <si>
    <t>Somalia-2021</t>
  </si>
  <si>
    <t>Somalia-2022</t>
  </si>
  <si>
    <t>Somalia-2023</t>
  </si>
  <si>
    <t>Somalia-2024</t>
  </si>
  <si>
    <t>South Africa-1992</t>
  </si>
  <si>
    <t>South Africa-1993</t>
  </si>
  <si>
    <t>South Africa-1994</t>
  </si>
  <si>
    <t>South Africa-1995</t>
  </si>
  <si>
    <t>South Africa-1996</t>
  </si>
  <si>
    <t>South Africa-1997</t>
  </si>
  <si>
    <t>South Africa-1998</t>
  </si>
  <si>
    <t>South Africa-1999</t>
  </si>
  <si>
    <t>South Africa-2000</t>
  </si>
  <si>
    <t>South Africa-2001</t>
  </si>
  <si>
    <t>South Africa-2002</t>
  </si>
  <si>
    <t>South Africa-2003</t>
  </si>
  <si>
    <t>South Africa-2004</t>
  </si>
  <si>
    <t>South Africa-2005</t>
  </si>
  <si>
    <t>South Africa-2006</t>
  </si>
  <si>
    <t>South Africa-2007</t>
  </si>
  <si>
    <t>South Africa-2008</t>
  </si>
  <si>
    <t>South Africa-2009</t>
  </si>
  <si>
    <t>South Africa-2010</t>
  </si>
  <si>
    <t>South Africa-2011</t>
  </si>
  <si>
    <t>South Africa-2012</t>
  </si>
  <si>
    <t>South Africa-2013</t>
  </si>
  <si>
    <t>South Africa-2014</t>
  </si>
  <si>
    <t>South Africa-2015</t>
  </si>
  <si>
    <t>South Africa-2016</t>
  </si>
  <si>
    <t>South Africa-2017</t>
  </si>
  <si>
    <t>South Africa-2018</t>
  </si>
  <si>
    <t>South Africa-2019</t>
  </si>
  <si>
    <t>South Africa-2020</t>
  </si>
  <si>
    <t>South Africa-2021</t>
  </si>
  <si>
    <t>South Africa-2022</t>
  </si>
  <si>
    <t>South Africa-2023</t>
  </si>
  <si>
    <t>South Africa-2024</t>
  </si>
  <si>
    <t>South Sudan-2012</t>
  </si>
  <si>
    <t>South Sudan-2013</t>
  </si>
  <si>
    <t>South Sudan-2014</t>
  </si>
  <si>
    <t>South Sudan-2015</t>
  </si>
  <si>
    <t>South Sudan-2016</t>
  </si>
  <si>
    <t>South Sudan-2017</t>
  </si>
  <si>
    <t>South Sudan-2018</t>
  </si>
  <si>
    <t>South Sudan-2019</t>
  </si>
  <si>
    <t>South Sudan-2020</t>
  </si>
  <si>
    <t>South Sudan-2021</t>
  </si>
  <si>
    <t>South Sudan-2022</t>
  </si>
  <si>
    <t>South Sudan-2023</t>
  </si>
  <si>
    <t>South Sudan-2024</t>
  </si>
  <si>
    <t>Spain-1992</t>
  </si>
  <si>
    <t>Spain-1993</t>
  </si>
  <si>
    <t>Spain-1994</t>
  </si>
  <si>
    <t>Spain-1995</t>
  </si>
  <si>
    <t>Spain-1996</t>
  </si>
  <si>
    <t>Spain-1997</t>
  </si>
  <si>
    <t>Spain-1998</t>
  </si>
  <si>
    <t>Spain-1999</t>
  </si>
  <si>
    <t>Spain-2000</t>
  </si>
  <si>
    <t>Spain-2001</t>
  </si>
  <si>
    <t>Spain-2002</t>
  </si>
  <si>
    <t>Spain-2003</t>
  </si>
  <si>
    <t>Spain-2004</t>
  </si>
  <si>
    <t>Spain-2005</t>
  </si>
  <si>
    <t>Spain-2006</t>
  </si>
  <si>
    <t>Spain-2007</t>
  </si>
  <si>
    <t>Spain-2008</t>
  </si>
  <si>
    <t>Spain-2009</t>
  </si>
  <si>
    <t>Spain-2010</t>
  </si>
  <si>
    <t>Spain-2011</t>
  </si>
  <si>
    <t>Spain-2012</t>
  </si>
  <si>
    <t>Spain-2013</t>
  </si>
  <si>
    <t>Spain-2014</t>
  </si>
  <si>
    <t>Spain-2015</t>
  </si>
  <si>
    <t>Spain-2016</t>
  </si>
  <si>
    <t>Spain-2017</t>
  </si>
  <si>
    <t>Spain-2018</t>
  </si>
  <si>
    <t>Spain-2019</t>
  </si>
  <si>
    <t>Spain-2020</t>
  </si>
  <si>
    <t>Spain-2021</t>
  </si>
  <si>
    <t>Spain-2022</t>
  </si>
  <si>
    <t>Spain-2023</t>
  </si>
  <si>
    <t>Spain-2024</t>
  </si>
  <si>
    <t>Sri Lanka-1993</t>
  </si>
  <si>
    <t>Sri Lanka-1994</t>
  </si>
  <si>
    <t>Sri Lanka-1995</t>
  </si>
  <si>
    <t>Sri Lanka-1996</t>
  </si>
  <si>
    <t>Sri Lanka-1997</t>
  </si>
  <si>
    <t>Sri Lanka-1998</t>
  </si>
  <si>
    <t>Sri Lanka-1999</t>
  </si>
  <si>
    <t>Sri Lanka-2000</t>
  </si>
  <si>
    <t>Sri Lanka-2001</t>
  </si>
  <si>
    <t>Sri Lanka-2002</t>
  </si>
  <si>
    <t>Sri Lanka-2003</t>
  </si>
  <si>
    <t>Sri Lanka-2004</t>
  </si>
  <si>
    <t>Sri Lanka-2005</t>
  </si>
  <si>
    <t>Sri Lanka-2006</t>
  </si>
  <si>
    <t>Sri Lanka-2007</t>
  </si>
  <si>
    <t>Sri Lanka-2008</t>
  </si>
  <si>
    <t>Sri Lanka-2009</t>
  </si>
  <si>
    <t>Sri Lanka-2010</t>
  </si>
  <si>
    <t>Sri Lanka-2011</t>
  </si>
  <si>
    <t>Sri Lanka-2012</t>
  </si>
  <si>
    <t>Sri Lanka-2013</t>
  </si>
  <si>
    <t>Sri Lanka-2014</t>
  </si>
  <si>
    <t>Sri Lanka-2015</t>
  </si>
  <si>
    <t>Sri Lanka-2016</t>
  </si>
  <si>
    <t>Sri Lanka-2017</t>
  </si>
  <si>
    <t>Sri Lanka-2018</t>
  </si>
  <si>
    <t>Sri Lanka-2019</t>
  </si>
  <si>
    <t>Sri Lanka-2020</t>
  </si>
  <si>
    <t>Sri Lanka-2021</t>
  </si>
  <si>
    <t>Sri Lanka-2022</t>
  </si>
  <si>
    <t>Sri Lanka-2023</t>
  </si>
  <si>
    <t>Sri Lanka-2024</t>
  </si>
  <si>
    <t>St Kitts and Nevis-2022</t>
  </si>
  <si>
    <t>St Kitts and Nevis-2023</t>
  </si>
  <si>
    <t>St Kitts and Nevis-2024</t>
  </si>
  <si>
    <t>St Lucia-2022</t>
  </si>
  <si>
    <t>St Lucia-2023</t>
  </si>
  <si>
    <t>St Lucia-2024</t>
  </si>
  <si>
    <t>St Vincent and the Grenadines-2022</t>
  </si>
  <si>
    <t>St Vincent and the Grenadines-2023</t>
  </si>
  <si>
    <t>St Vincent and the Grenadines-2024</t>
  </si>
  <si>
    <t>St. Kitts and Nevis-1993</t>
  </si>
  <si>
    <t>St. Kitts and Nevis-1994</t>
  </si>
  <si>
    <t>St. Kitts and Nevis-1995</t>
  </si>
  <si>
    <t>St. Kitts and Nevis-1996</t>
  </si>
  <si>
    <t>St. Kitts and Nevis-1997</t>
  </si>
  <si>
    <t>St. Kitts and Nevis-1998</t>
  </si>
  <si>
    <t>St. Kitts and Nevis-1999</t>
  </si>
  <si>
    <t>St. Kitts and Nevis-2000</t>
  </si>
  <si>
    <t>St. Kitts and Nevis-2001</t>
  </si>
  <si>
    <t>St. Kitts and Nevis-2002</t>
  </si>
  <si>
    <t>St. Kitts and Nevis-2003</t>
  </si>
  <si>
    <t>St. Kitts and Nevis-2004</t>
  </si>
  <si>
    <t>St. Kitts and Nevis-2005</t>
  </si>
  <si>
    <t>St. Kitts and Nevis-2006</t>
  </si>
  <si>
    <t>St. Kitts and Nevis-2007</t>
  </si>
  <si>
    <t>St. Kitts and Nevis-2008</t>
  </si>
  <si>
    <t>St. Kitts and Nevis-2009</t>
  </si>
  <si>
    <t>St. Kitts and Nevis-2010</t>
  </si>
  <si>
    <t>St. Kitts and Nevis-2011</t>
  </si>
  <si>
    <t>St. Kitts and Nevis-2012</t>
  </si>
  <si>
    <t>St. Kitts and Nevis-2013</t>
  </si>
  <si>
    <t>St. Kitts and Nevis-2014</t>
  </si>
  <si>
    <t>St. Kitts and Nevis-2015</t>
  </si>
  <si>
    <t>St. Kitts and Nevis-2016</t>
  </si>
  <si>
    <t>St. Kitts and Nevis-2017</t>
  </si>
  <si>
    <t>St. Kitts and Nevis-2018</t>
  </si>
  <si>
    <t>St. Kitts and Nevis-2019</t>
  </si>
  <si>
    <t>St. Kitts and Nevis-2020</t>
  </si>
  <si>
    <t>St. Kitts and Nevis-2021</t>
  </si>
  <si>
    <t>St. Kitts and Nevis-2022</t>
  </si>
  <si>
    <t>St. Lucia-1992</t>
  </si>
  <si>
    <t>St. Lucia-1993</t>
  </si>
  <si>
    <t>St. Lucia-1994</t>
  </si>
  <si>
    <t>St. Lucia-1995</t>
  </si>
  <si>
    <t>St. Lucia-1996</t>
  </si>
  <si>
    <t>St. Lucia-1997</t>
  </si>
  <si>
    <t>St. Lucia-1998</t>
  </si>
  <si>
    <t>St. Lucia-1999</t>
  </si>
  <si>
    <t>St. Lucia-2000</t>
  </si>
  <si>
    <t>St. Lucia-2001</t>
  </si>
  <si>
    <t>St. Lucia-2002</t>
  </si>
  <si>
    <t>St. Lucia-2003</t>
  </si>
  <si>
    <t>St. Lucia-2004</t>
  </si>
  <si>
    <t>St. Lucia-2005</t>
  </si>
  <si>
    <t>St. Lucia-2006</t>
  </si>
  <si>
    <t>St. Lucia-2007</t>
  </si>
  <si>
    <t>St. Lucia-2008</t>
  </si>
  <si>
    <t>St. Lucia-2009</t>
  </si>
  <si>
    <t>St. Lucia-2010</t>
  </si>
  <si>
    <t>St. Lucia-2011</t>
  </si>
  <si>
    <t>St. Lucia-2012</t>
  </si>
  <si>
    <t>St. Lucia-2013</t>
  </si>
  <si>
    <t>St. Lucia-2014</t>
  </si>
  <si>
    <t>St. Lucia-2015</t>
  </si>
  <si>
    <t>St. Lucia-2016</t>
  </si>
  <si>
    <t>St. Lucia-2017</t>
  </si>
  <si>
    <t>St. Lucia-2018</t>
  </si>
  <si>
    <t>St. Lucia-2019</t>
  </si>
  <si>
    <t>St. Lucia-2020</t>
  </si>
  <si>
    <t>St. Lucia-2021</t>
  </si>
  <si>
    <t>St. Lucia-2022</t>
  </si>
  <si>
    <t>St. Vincent / Grenadines-2007</t>
  </si>
  <si>
    <t>St. Vincent / Grenadines-2008</t>
  </si>
  <si>
    <t>St. Vincent / Grenadines-2009</t>
  </si>
  <si>
    <t>St. Vincent / Grenadines-2010</t>
  </si>
  <si>
    <t>St. Vincent / Grenadines-2011</t>
  </si>
  <si>
    <t>St. Vincent / Grenadines-2012</t>
  </si>
  <si>
    <t>St. Vincent / Grenadines-2013</t>
  </si>
  <si>
    <t>St. Vincent / Grenadines-2014</t>
  </si>
  <si>
    <t>St. Vincent / Grenadines-2015</t>
  </si>
  <si>
    <t>St. Vincent / Grenadines-2016</t>
  </si>
  <si>
    <t>St. Vincent / Grenadines-2017</t>
  </si>
  <si>
    <t>St. Vincent / Grenadines-2018</t>
  </si>
  <si>
    <t>St. Vincent and the Grenadines-1992</t>
  </si>
  <si>
    <t>St. Vincent and the Grenadines-1993</t>
  </si>
  <si>
    <t>St. Vincent and the Grenadines-1994</t>
  </si>
  <si>
    <t>St. Vincent and the Grenadines-1995</t>
  </si>
  <si>
    <t>St. Vincent and the Grenadines-1996</t>
  </si>
  <si>
    <t>St. Vincent and the Grenadines-1997</t>
  </si>
  <si>
    <t>St. Vincent and the Grenadines-1998</t>
  </si>
  <si>
    <t>St. Vincent and the Grenadines-1999</t>
  </si>
  <si>
    <t>St. Vincent and the Grenadines-2000</t>
  </si>
  <si>
    <t>St. Vincent and the Grenadines-2001</t>
  </si>
  <si>
    <t>St. Vincent and the Grenadines-2002</t>
  </si>
  <si>
    <t>St. Vincent and the Grenadines-2003</t>
  </si>
  <si>
    <t>St. Vincent and the Grenadines-2004</t>
  </si>
  <si>
    <t>St. Vincent and the Grenadines-2005</t>
  </si>
  <si>
    <t>St. Vincent and the Grenadines-2006</t>
  </si>
  <si>
    <t>St. Vincent and the Grenadines-2019</t>
  </si>
  <si>
    <t>St. Vincent and the Grenadines-2020</t>
  </si>
  <si>
    <t>St. Vincent and the Grenadines-2021</t>
  </si>
  <si>
    <t>St. Vincent and the Grenadines-2022</t>
  </si>
  <si>
    <t>Sudan-1992</t>
  </si>
  <si>
    <t>Sudan-1993</t>
  </si>
  <si>
    <t>Sudan-1994</t>
  </si>
  <si>
    <t>Sudan-1995</t>
  </si>
  <si>
    <t>Sudan-1996</t>
  </si>
  <si>
    <t>Sudan-1997</t>
  </si>
  <si>
    <t>Sudan-1998</t>
  </si>
  <si>
    <t>Sudan-1999</t>
  </si>
  <si>
    <t>Sudan-2000</t>
  </si>
  <si>
    <t>Sudan-2001</t>
  </si>
  <si>
    <t>Sudan-2002</t>
  </si>
  <si>
    <t>Sudan-2003</t>
  </si>
  <si>
    <t>Sudan-2004</t>
  </si>
  <si>
    <t>Sudan-2005</t>
  </si>
  <si>
    <t>Sudan-2006</t>
  </si>
  <si>
    <t>Sudan-2007</t>
  </si>
  <si>
    <t>Sudan-2008</t>
  </si>
  <si>
    <t>Sudan-2011</t>
  </si>
  <si>
    <t>Sudan-2012</t>
  </si>
  <si>
    <t>Sudan-2013</t>
  </si>
  <si>
    <t>Sudan-2014</t>
  </si>
  <si>
    <t>Sudan-2015</t>
  </si>
  <si>
    <t>Sudan-2016</t>
  </si>
  <si>
    <t>Sudan-2017</t>
  </si>
  <si>
    <t>Sudan-2018</t>
  </si>
  <si>
    <t>Sudan-2019</t>
  </si>
  <si>
    <t>Sudan-2020</t>
  </si>
  <si>
    <t>Sudan-2021</t>
  </si>
  <si>
    <t>Sudan-2022</t>
  </si>
  <si>
    <t>Sudan-2023</t>
  </si>
  <si>
    <t>Sudan-2024</t>
  </si>
  <si>
    <t>Suriname-1992</t>
  </si>
  <si>
    <t>Suriname-1993</t>
  </si>
  <si>
    <t>Suriname-1994</t>
  </si>
  <si>
    <t>Suriname-1995</t>
  </si>
  <si>
    <t>Suriname-1996</t>
  </si>
  <si>
    <t>Suriname-1997</t>
  </si>
  <si>
    <t>Suriname-1998</t>
  </si>
  <si>
    <t>Suriname-1999</t>
  </si>
  <si>
    <t>Suriname-2000</t>
  </si>
  <si>
    <t>Suriname-2001</t>
  </si>
  <si>
    <t>Suriname-2002</t>
  </si>
  <si>
    <t>Suriname-2003</t>
  </si>
  <si>
    <t>Suriname-2004</t>
  </si>
  <si>
    <t>Suriname-2005</t>
  </si>
  <si>
    <t>Suriname-2006</t>
  </si>
  <si>
    <t>Suriname-2007</t>
  </si>
  <si>
    <t>Suriname-2008</t>
  </si>
  <si>
    <t>Suriname-2009</t>
  </si>
  <si>
    <t>Suriname-2010</t>
  </si>
  <si>
    <t>Suriname-2011</t>
  </si>
  <si>
    <t>Suriname-2012</t>
  </si>
  <si>
    <t>Suriname-2013</t>
  </si>
  <si>
    <t>Suriname-2014</t>
  </si>
  <si>
    <t>Suriname-2015</t>
  </si>
  <si>
    <t>Suriname-2016</t>
  </si>
  <si>
    <t>Suriname-2017</t>
  </si>
  <si>
    <t>Suriname-2018</t>
  </si>
  <si>
    <t>Suriname-2019</t>
  </si>
  <si>
    <t>Suriname-2020</t>
  </si>
  <si>
    <t>Suriname-2021</t>
  </si>
  <si>
    <t>Suriname-2022</t>
  </si>
  <si>
    <t>Suriname-2023</t>
  </si>
  <si>
    <t>Suriname-2024</t>
  </si>
  <si>
    <t>Swaziland-2007</t>
  </si>
  <si>
    <t>Swaziland-2008</t>
  </si>
  <si>
    <t>Swaziland-2009</t>
  </si>
  <si>
    <t>Swaziland-2010</t>
  </si>
  <si>
    <t>Swaziland-2011</t>
  </si>
  <si>
    <t>Swaziland-2012</t>
  </si>
  <si>
    <t>Swaziland-2013</t>
  </si>
  <si>
    <t>Swaziland-2014</t>
  </si>
  <si>
    <t>Swaziland-2015</t>
  </si>
  <si>
    <t>Swaziland-2016</t>
  </si>
  <si>
    <t>Swaziland-2017</t>
  </si>
  <si>
    <t>Swaziland-2018</t>
  </si>
  <si>
    <t>Sweden-1992</t>
  </si>
  <si>
    <t>Sweden-1993</t>
  </si>
  <si>
    <t>Sweden-1994</t>
  </si>
  <si>
    <t>Sweden-1995</t>
  </si>
  <si>
    <t>Sweden-1996</t>
  </si>
  <si>
    <t>Sweden-1997</t>
  </si>
  <si>
    <t>Sweden-1998</t>
  </si>
  <si>
    <t>Sweden-1999</t>
  </si>
  <si>
    <t>Sweden-2000</t>
  </si>
  <si>
    <t>Sweden-2001</t>
  </si>
  <si>
    <t>Sweden-2002</t>
  </si>
  <si>
    <t>Sweden-2003</t>
  </si>
  <si>
    <t>Sweden-2004</t>
  </si>
  <si>
    <t>Sweden-2005</t>
  </si>
  <si>
    <t>Sweden-2006</t>
  </si>
  <si>
    <t>Sweden-2007</t>
  </si>
  <si>
    <t>Sweden-2008</t>
  </si>
  <si>
    <t>Sweden-2009</t>
  </si>
  <si>
    <t>Sweden-2010</t>
  </si>
  <si>
    <t>Sweden-2011</t>
  </si>
  <si>
    <t>Sweden-2012</t>
  </si>
  <si>
    <t>Sweden-2013</t>
  </si>
  <si>
    <t>Sweden-2014</t>
  </si>
  <si>
    <t>Sweden-2015</t>
  </si>
  <si>
    <t>Sweden-2016</t>
  </si>
  <si>
    <t>Sweden-2017</t>
  </si>
  <si>
    <t>Sweden-2018</t>
  </si>
  <si>
    <t>Sweden-2019</t>
  </si>
  <si>
    <t>Sweden-2020</t>
  </si>
  <si>
    <t>Sweden-2021</t>
  </si>
  <si>
    <t>Sweden-2022</t>
  </si>
  <si>
    <t>Sweden-2023</t>
  </si>
  <si>
    <t>Sweden-2024</t>
  </si>
  <si>
    <t>Switzerland-1992</t>
  </si>
  <si>
    <t>Switzerland-1993</t>
  </si>
  <si>
    <t>Switzerland-1994</t>
  </si>
  <si>
    <t>Switzerland-1995</t>
  </si>
  <si>
    <t>Switzerland-1996</t>
  </si>
  <si>
    <t>Switzerland-1997</t>
  </si>
  <si>
    <t>Switzerland-1998</t>
  </si>
  <si>
    <t>Switzerland-1999</t>
  </si>
  <si>
    <t>Switzerland-2000</t>
  </si>
  <si>
    <t>Switzerland-2001</t>
  </si>
  <si>
    <t>Switzerland-2002</t>
  </si>
  <si>
    <t>Switzerland-2003</t>
  </si>
  <si>
    <t>Switzerland-2004</t>
  </si>
  <si>
    <t>Switzerland-2005</t>
  </si>
  <si>
    <t>Switzerland-2006</t>
  </si>
  <si>
    <t>Switzerland-2007</t>
  </si>
  <si>
    <t>Switzerland-2008</t>
  </si>
  <si>
    <t>Switzerland-2009</t>
  </si>
  <si>
    <t>Switzerland-2010</t>
  </si>
  <si>
    <t>Switzerland-2011</t>
  </si>
  <si>
    <t>Switzerland-2012</t>
  </si>
  <si>
    <t>Switzerland-2013</t>
  </si>
  <si>
    <t>Switzerland-2014</t>
  </si>
  <si>
    <t>Switzerland-2015</t>
  </si>
  <si>
    <t>Switzerland-2016</t>
  </si>
  <si>
    <t>Switzerland-2017</t>
  </si>
  <si>
    <t>Switzerland-2018</t>
  </si>
  <si>
    <t>Switzerland-2019</t>
  </si>
  <si>
    <t>Switzerland-2020</t>
  </si>
  <si>
    <t>Switzerland-2021</t>
  </si>
  <si>
    <t>Switzerland-2022</t>
  </si>
  <si>
    <t>Switzerland-2023</t>
  </si>
  <si>
    <t>Switzerland-2024</t>
  </si>
  <si>
    <t>Syria-1992</t>
  </si>
  <si>
    <t>Syria-1993</t>
  </si>
  <si>
    <t>Syria-1994</t>
  </si>
  <si>
    <t>Syria-1995</t>
  </si>
  <si>
    <t>Syria-1996</t>
  </si>
  <si>
    <t>Syria-1997</t>
  </si>
  <si>
    <t>Syria-1998</t>
  </si>
  <si>
    <t>Syria-1999</t>
  </si>
  <si>
    <t>Syria-2000</t>
  </si>
  <si>
    <t>Syria-2001</t>
  </si>
  <si>
    <t>Syria-2002</t>
  </si>
  <si>
    <t>Syria-2003</t>
  </si>
  <si>
    <t>Syria-2004</t>
  </si>
  <si>
    <t>Syria-2005</t>
  </si>
  <si>
    <t>Syria-2006</t>
  </si>
  <si>
    <t>Syria-2007</t>
  </si>
  <si>
    <t>Syria-2008</t>
  </si>
  <si>
    <t>Syria-2009</t>
  </si>
  <si>
    <t>Syria-2010</t>
  </si>
  <si>
    <t>Syria-2011</t>
  </si>
  <si>
    <t>Syria-2012</t>
  </si>
  <si>
    <t>Syria-2013</t>
  </si>
  <si>
    <t>Syria-2014</t>
  </si>
  <si>
    <t>Syria-2015</t>
  </si>
  <si>
    <t>Syria-2016</t>
  </si>
  <si>
    <t>Syria-2017</t>
  </si>
  <si>
    <t>Syria-2018</t>
  </si>
  <si>
    <t>Syria-2019</t>
  </si>
  <si>
    <t>Syria-2020</t>
  </si>
  <si>
    <t>Syria-2021</t>
  </si>
  <si>
    <t>Syria-2022</t>
  </si>
  <si>
    <t>Syria-2023</t>
  </si>
  <si>
    <t>Syria-2024</t>
  </si>
  <si>
    <t>TÃ¼rkiye-2022</t>
  </si>
  <si>
    <t>TÃ¼rkiye-2023</t>
  </si>
  <si>
    <t>TÃ¼rkiye-2024</t>
  </si>
  <si>
    <t>Tahiti-1992</t>
  </si>
  <si>
    <t>Tahiti-1993</t>
  </si>
  <si>
    <t>Tahiti-1994</t>
  </si>
  <si>
    <t>Tahiti-1995</t>
  </si>
  <si>
    <t>Tahiti-1996</t>
  </si>
  <si>
    <t>Tahiti-1997</t>
  </si>
  <si>
    <t>Tahiti-1998</t>
  </si>
  <si>
    <t>Tahiti-1999</t>
  </si>
  <si>
    <t>Tahiti-2000</t>
  </si>
  <si>
    <t>Tahiti-2001</t>
  </si>
  <si>
    <t>Tahiti-2002</t>
  </si>
  <si>
    <t>Tahiti-2003</t>
  </si>
  <si>
    <t>Tahiti-2004</t>
  </si>
  <si>
    <t>Tahiti-2005</t>
  </si>
  <si>
    <t>Tahiti-2006</t>
  </si>
  <si>
    <t>Tahiti-2007</t>
  </si>
  <si>
    <t>Tahiti-2008</t>
  </si>
  <si>
    <t>Tahiti-2009</t>
  </si>
  <si>
    <t>Tahiti-2010</t>
  </si>
  <si>
    <t>Tahiti-2011</t>
  </si>
  <si>
    <t>Tahiti-2012</t>
  </si>
  <si>
    <t>Tahiti-2013</t>
  </si>
  <si>
    <t>Tahiti-2014</t>
  </si>
  <si>
    <t>Tahiti-2015</t>
  </si>
  <si>
    <t>Tahiti-2016</t>
  </si>
  <si>
    <t>Tahiti-2017</t>
  </si>
  <si>
    <t>Tahiti-2018</t>
  </si>
  <si>
    <t>Tahiti-2019</t>
  </si>
  <si>
    <t>Tahiti-2020</t>
  </si>
  <si>
    <t>Tahiti-2021</t>
  </si>
  <si>
    <t>Tahiti-2022</t>
  </si>
  <si>
    <t>Tahiti-2023</t>
  </si>
  <si>
    <t>Tahiti-2024</t>
  </si>
  <si>
    <t>Tajikistan-1994</t>
  </si>
  <si>
    <t>Tajikistan-1995</t>
  </si>
  <si>
    <t>Tajikistan-1996</t>
  </si>
  <si>
    <t>Tajikistan-1997</t>
  </si>
  <si>
    <t>Tajikistan-1998</t>
  </si>
  <si>
    <t>Tajikistan-1999</t>
  </si>
  <si>
    <t>Tajikistan-2000</t>
  </si>
  <si>
    <t>Tajikistan-2001</t>
  </si>
  <si>
    <t>Tajikistan-2002</t>
  </si>
  <si>
    <t>Tajikistan-2003</t>
  </si>
  <si>
    <t>Tajikistan-2004</t>
  </si>
  <si>
    <t>Tajikistan-2005</t>
  </si>
  <si>
    <t>Tajikistan-2006</t>
  </si>
  <si>
    <t>Tajikistan-2007</t>
  </si>
  <si>
    <t>Tajikistan-2008</t>
  </si>
  <si>
    <t>Tajikistan-2009</t>
  </si>
  <si>
    <t>Tajikistan-2010</t>
  </si>
  <si>
    <t>Tajikistan-2011</t>
  </si>
  <si>
    <t>Tajikistan-2012</t>
  </si>
  <si>
    <t>Tajikistan-2013</t>
  </si>
  <si>
    <t>Tajikistan-2014</t>
  </si>
  <si>
    <t>Tajikistan-2015</t>
  </si>
  <si>
    <t>Tajikistan-2016</t>
  </si>
  <si>
    <t>Tajikistan-2017</t>
  </si>
  <si>
    <t>Tajikistan-2018</t>
  </si>
  <si>
    <t>Tajikistan-2019</t>
  </si>
  <si>
    <t>Tajikistan-2020</t>
  </si>
  <si>
    <t>Tajikistan-2021</t>
  </si>
  <si>
    <t>Tajikistan-2022</t>
  </si>
  <si>
    <t>Tajikistan-2023</t>
  </si>
  <si>
    <t>Tajikistan-2024</t>
  </si>
  <si>
    <t>Tanzania-1992</t>
  </si>
  <si>
    <t>Tanzania-1993</t>
  </si>
  <si>
    <t>Tanzania-1994</t>
  </si>
  <si>
    <t>Tanzania-1995</t>
  </si>
  <si>
    <t>Tanzania-1996</t>
  </si>
  <si>
    <t>Tanzania-1997</t>
  </si>
  <si>
    <t>Tanzania-1998</t>
  </si>
  <si>
    <t>Tanzania-1999</t>
  </si>
  <si>
    <t>Tanzania-2000</t>
  </si>
  <si>
    <t>Tanzania-2001</t>
  </si>
  <si>
    <t>Tanzania-2002</t>
  </si>
  <si>
    <t>Tanzania-2003</t>
  </si>
  <si>
    <t>Tanzania-2004</t>
  </si>
  <si>
    <t>Tanzania-2005</t>
  </si>
  <si>
    <t>Tanzania-2006</t>
  </si>
  <si>
    <t>Tanzania-2007</t>
  </si>
  <si>
    <t>Tanzania-2008</t>
  </si>
  <si>
    <t>Tanzania-2009</t>
  </si>
  <si>
    <t>Tanzania-2010</t>
  </si>
  <si>
    <t>Tanzania-2011</t>
  </si>
  <si>
    <t>Tanzania-2012</t>
  </si>
  <si>
    <t>Tanzania-2013</t>
  </si>
  <si>
    <t>Tanzania-2014</t>
  </si>
  <si>
    <t>Tanzania-2015</t>
  </si>
  <si>
    <t>Tanzania-2016</t>
  </si>
  <si>
    <t>Tanzania-2017</t>
  </si>
  <si>
    <t>Tanzania-2018</t>
  </si>
  <si>
    <t>Tanzania-2019</t>
  </si>
  <si>
    <t>Tanzania-2020</t>
  </si>
  <si>
    <t>Tanzania-2021</t>
  </si>
  <si>
    <t>Tanzania-2022</t>
  </si>
  <si>
    <t>Tanzania-2023</t>
  </si>
  <si>
    <t>Tanzania-2024</t>
  </si>
  <si>
    <t>Thailand-1992</t>
  </si>
  <si>
    <t>Thailand-1993</t>
  </si>
  <si>
    <t>Thailand-1994</t>
  </si>
  <si>
    <t>Thailand-1995</t>
  </si>
  <si>
    <t>Thailand-1996</t>
  </si>
  <si>
    <t>Thailand-1997</t>
  </si>
  <si>
    <t>Thailand-1998</t>
  </si>
  <si>
    <t>Thailand-1999</t>
  </si>
  <si>
    <t>Thailand-2000</t>
  </si>
  <si>
    <t>Thailand-2001</t>
  </si>
  <si>
    <t>Thailand-2002</t>
  </si>
  <si>
    <t>Thailand-2003</t>
  </si>
  <si>
    <t>Thailand-2004</t>
  </si>
  <si>
    <t>Thailand-2005</t>
  </si>
  <si>
    <t>Thailand-2006</t>
  </si>
  <si>
    <t>Thailand-2007</t>
  </si>
  <si>
    <t>Thailand-2008</t>
  </si>
  <si>
    <t>Thailand-2009</t>
  </si>
  <si>
    <t>Thailand-2010</t>
  </si>
  <si>
    <t>Thailand-2011</t>
  </si>
  <si>
    <t>Thailand-2012</t>
  </si>
  <si>
    <t>Thailand-2013</t>
  </si>
  <si>
    <t>Thailand-2014</t>
  </si>
  <si>
    <t>Thailand-2015</t>
  </si>
  <si>
    <t>Thailand-2016</t>
  </si>
  <si>
    <t>Thailand-2017</t>
  </si>
  <si>
    <t>Thailand-2018</t>
  </si>
  <si>
    <t>Thailand-2019</t>
  </si>
  <si>
    <t>Thailand-2020</t>
  </si>
  <si>
    <t>Thailand-2021</t>
  </si>
  <si>
    <t>Thailand-2022</t>
  </si>
  <si>
    <t>Thailand-2023</t>
  </si>
  <si>
    <t>Thailand-2024</t>
  </si>
  <si>
    <t>The Gambia-2022</t>
  </si>
  <si>
    <t>The Gambia-2023</t>
  </si>
  <si>
    <t>The Gambia-2024</t>
  </si>
  <si>
    <t>Timor-Leste-2006</t>
  </si>
  <si>
    <t>Timor-Leste-2007</t>
  </si>
  <si>
    <t>Timor-Leste-2008</t>
  </si>
  <si>
    <t>Timor-Leste-2009</t>
  </si>
  <si>
    <t>Timor-Leste-2010</t>
  </si>
  <si>
    <t>Timor-Leste-2011</t>
  </si>
  <si>
    <t>Timor-Leste-2012</t>
  </si>
  <si>
    <t>Timor-Leste-2013</t>
  </si>
  <si>
    <t>Timor-Leste-2014</t>
  </si>
  <si>
    <t>Timor-Leste-2015</t>
  </si>
  <si>
    <t>Timor-Leste-2016</t>
  </si>
  <si>
    <t>Timor-Leste-2017</t>
  </si>
  <si>
    <t>Timor-Leste-2018</t>
  </si>
  <si>
    <t>Timor-Leste-2019</t>
  </si>
  <si>
    <t>Timor-Leste-2020</t>
  </si>
  <si>
    <t>Timor-Leste-2021</t>
  </si>
  <si>
    <t>Timor-Leste-2022</t>
  </si>
  <si>
    <t>Timor-Leste-2023</t>
  </si>
  <si>
    <t>Timor-Leste-2024</t>
  </si>
  <si>
    <t>Togo-1992</t>
  </si>
  <si>
    <t>Togo-1993</t>
  </si>
  <si>
    <t>Togo-1994</t>
  </si>
  <si>
    <t>Togo-1995</t>
  </si>
  <si>
    <t>Togo-1996</t>
  </si>
  <si>
    <t>Togo-1997</t>
  </si>
  <si>
    <t>Togo-1998</t>
  </si>
  <si>
    <t>Togo-1999</t>
  </si>
  <si>
    <t>Togo-2000</t>
  </si>
  <si>
    <t>Togo-2001</t>
  </si>
  <si>
    <t>Togo-2002</t>
  </si>
  <si>
    <t>Togo-2003</t>
  </si>
  <si>
    <t>Togo-2004</t>
  </si>
  <si>
    <t>Togo-2005</t>
  </si>
  <si>
    <t>Togo-2006</t>
  </si>
  <si>
    <t>Togo-2007</t>
  </si>
  <si>
    <t>Togo-2008</t>
  </si>
  <si>
    <t>Togo-2009</t>
  </si>
  <si>
    <t>Togo-2010</t>
  </si>
  <si>
    <t>Togo-2011</t>
  </si>
  <si>
    <t>Togo-2012</t>
  </si>
  <si>
    <t>Togo-2013</t>
  </si>
  <si>
    <t>Togo-2014</t>
  </si>
  <si>
    <t>Togo-2015</t>
  </si>
  <si>
    <t>Togo-2016</t>
  </si>
  <si>
    <t>Togo-2017</t>
  </si>
  <si>
    <t>Togo-2018</t>
  </si>
  <si>
    <t>Togo-2019</t>
  </si>
  <si>
    <t>Togo-2020</t>
  </si>
  <si>
    <t>Togo-2021</t>
  </si>
  <si>
    <t>Togo-2022</t>
  </si>
  <si>
    <t>Togo-2023</t>
  </si>
  <si>
    <t>Togo-2024</t>
  </si>
  <si>
    <t>Tonga-1996</t>
  </si>
  <si>
    <t>Tonga-1997</t>
  </si>
  <si>
    <t>Tonga-1998</t>
  </si>
  <si>
    <t>Tonga-1999</t>
  </si>
  <si>
    <t>Tonga-2000</t>
  </si>
  <si>
    <t>Tonga-2001</t>
  </si>
  <si>
    <t>Tonga-2002</t>
  </si>
  <si>
    <t>Tonga-2003</t>
  </si>
  <si>
    <t>Tonga-2004</t>
  </si>
  <si>
    <t>Tonga-2005</t>
  </si>
  <si>
    <t>Tonga-2006</t>
  </si>
  <si>
    <t>Tonga-2007</t>
  </si>
  <si>
    <t>Tonga-2008</t>
  </si>
  <si>
    <t>Tonga-2009</t>
  </si>
  <si>
    <t>Tonga-2010</t>
  </si>
  <si>
    <t>Tonga-2011</t>
  </si>
  <si>
    <t>Tonga-2012</t>
  </si>
  <si>
    <t>Tonga-2013</t>
  </si>
  <si>
    <t>Tonga-2014</t>
  </si>
  <si>
    <t>Tonga-2015</t>
  </si>
  <si>
    <t>Tonga-2016</t>
  </si>
  <si>
    <t>Tonga-2017</t>
  </si>
  <si>
    <t>Tonga-2018</t>
  </si>
  <si>
    <t>Tonga-2019</t>
  </si>
  <si>
    <t>Tonga-2020</t>
  </si>
  <si>
    <t>Tonga-2021</t>
  </si>
  <si>
    <t>Tonga-2022</t>
  </si>
  <si>
    <t>Tonga-2023</t>
  </si>
  <si>
    <t>Tonga-2024</t>
  </si>
  <si>
    <t>Trinidad and Tobago-1992</t>
  </si>
  <si>
    <t>Trinidad and Tobago-1993</t>
  </si>
  <si>
    <t>Trinidad and Tobago-1994</t>
  </si>
  <si>
    <t>Trinidad and Tobago-1995</t>
  </si>
  <si>
    <t>Trinidad and Tobago-1996</t>
  </si>
  <si>
    <t>Trinidad and Tobago-1997</t>
  </si>
  <si>
    <t>Trinidad and Tobago-1998</t>
  </si>
  <si>
    <t>Trinidad and Tobago-1999</t>
  </si>
  <si>
    <t>Trinidad and Tobago-2000</t>
  </si>
  <si>
    <t>Trinidad and Tobago-2001</t>
  </si>
  <si>
    <t>Trinidad and Tobago-2002</t>
  </si>
  <si>
    <t>Trinidad and Tobago-2003</t>
  </si>
  <si>
    <t>Trinidad and Tobago-2004</t>
  </si>
  <si>
    <t>Trinidad and Tobago-2005</t>
  </si>
  <si>
    <t>Trinidad and Tobago-2006</t>
  </si>
  <si>
    <t>Trinidad and Tobago-2007</t>
  </si>
  <si>
    <t>Trinidad and Tobago-2008</t>
  </si>
  <si>
    <t>Trinidad and Tobago-2009</t>
  </si>
  <si>
    <t>Trinidad and Tobago-2010</t>
  </si>
  <si>
    <t>Trinidad and Tobago-2011</t>
  </si>
  <si>
    <t>Trinidad and Tobago-2012</t>
  </si>
  <si>
    <t>Trinidad and Tobago-2013</t>
  </si>
  <si>
    <t>Trinidad and Tobago-2014</t>
  </si>
  <si>
    <t>Trinidad and Tobago-2015</t>
  </si>
  <si>
    <t>Trinidad and Tobago-2016</t>
  </si>
  <si>
    <t>Trinidad and Tobago-2017</t>
  </si>
  <si>
    <t>Trinidad and Tobago-2018</t>
  </si>
  <si>
    <t>Trinidad and Tobago-2019</t>
  </si>
  <si>
    <t>Trinidad and Tobago-2020</t>
  </si>
  <si>
    <t>Trinidad and Tobago-2021</t>
  </si>
  <si>
    <t>Trinidad and Tobago-2022</t>
  </si>
  <si>
    <t>Trinidad and Tobago-2023</t>
  </si>
  <si>
    <t>Trinidad and Tobago-2024</t>
  </si>
  <si>
    <t>Tunisia-1992</t>
  </si>
  <si>
    <t>Tunisia-1993</t>
  </si>
  <si>
    <t>Tunisia-1994</t>
  </si>
  <si>
    <t>Tunisia-1995</t>
  </si>
  <si>
    <t>Tunisia-1996</t>
  </si>
  <si>
    <t>Tunisia-1997</t>
  </si>
  <si>
    <t>Tunisia-1998</t>
  </si>
  <si>
    <t>Tunisia-1999</t>
  </si>
  <si>
    <t>Tunisia-2000</t>
  </si>
  <si>
    <t>Tunisia-2001</t>
  </si>
  <si>
    <t>Tunisia-2002</t>
  </si>
  <si>
    <t>Tunisia-2003</t>
  </si>
  <si>
    <t>Tunisia-2004</t>
  </si>
  <si>
    <t>Tunisia-2005</t>
  </si>
  <si>
    <t>Tunisia-2006</t>
  </si>
  <si>
    <t>Tunisia-2007</t>
  </si>
  <si>
    <t>Tunisia-2008</t>
  </si>
  <si>
    <t>Tunisia-2009</t>
  </si>
  <si>
    <t>Tunisia-2010</t>
  </si>
  <si>
    <t>Tunisia-2011</t>
  </si>
  <si>
    <t>Tunisia-2012</t>
  </si>
  <si>
    <t>Tunisia-2013</t>
  </si>
  <si>
    <t>Tunisia-2014</t>
  </si>
  <si>
    <t>Tunisia-2015</t>
  </si>
  <si>
    <t>Tunisia-2016</t>
  </si>
  <si>
    <t>Tunisia-2017</t>
  </si>
  <si>
    <t>Tunisia-2018</t>
  </si>
  <si>
    <t>Tunisia-2019</t>
  </si>
  <si>
    <t>Tunisia-2020</t>
  </si>
  <si>
    <t>Tunisia-2021</t>
  </si>
  <si>
    <t>Tunisia-2022</t>
  </si>
  <si>
    <t>Tunisia-2023</t>
  </si>
  <si>
    <t>Tunisia-2024</t>
  </si>
  <si>
    <t>Turkey-1992</t>
  </si>
  <si>
    <t>Turkey-1993</t>
  </si>
  <si>
    <t>Turkey-1994</t>
  </si>
  <si>
    <t>Turkey-1995</t>
  </si>
  <si>
    <t>Turkey-1996</t>
  </si>
  <si>
    <t>Turkey-1997</t>
  </si>
  <si>
    <t>Turkey-1998</t>
  </si>
  <si>
    <t>Turkey-1999</t>
  </si>
  <si>
    <t>Turkey-2000</t>
  </si>
  <si>
    <t>Turkey-2001</t>
  </si>
  <si>
    <t>Turkey-2002</t>
  </si>
  <si>
    <t>Turkey-2003</t>
  </si>
  <si>
    <t>Turkey-2004</t>
  </si>
  <si>
    <t>Turkey-2005</t>
  </si>
  <si>
    <t>Turkey-2006</t>
  </si>
  <si>
    <t>Turkey-2007</t>
  </si>
  <si>
    <t>Turkey-2008</t>
  </si>
  <si>
    <t>Turkey-2009</t>
  </si>
  <si>
    <t>Turkey-2010</t>
  </si>
  <si>
    <t>Turkey-2011</t>
  </si>
  <si>
    <t>Turkey-2012</t>
  </si>
  <si>
    <t>Turkey-2013</t>
  </si>
  <si>
    <t>Turkey-2014</t>
  </si>
  <si>
    <t>Turkey-2015</t>
  </si>
  <si>
    <t>Turkey-2016</t>
  </si>
  <si>
    <t>Turkey-2017</t>
  </si>
  <si>
    <t>Turkey-2018</t>
  </si>
  <si>
    <t>Turkey-2019</t>
  </si>
  <si>
    <t>Turkey-2020</t>
  </si>
  <si>
    <t>Turkey-2021</t>
  </si>
  <si>
    <t>Turkey-2022</t>
  </si>
  <si>
    <t>Turkmenistan-1994</t>
  </si>
  <si>
    <t>Turkmenistan-1995</t>
  </si>
  <si>
    <t>Turkmenistan-1996</t>
  </si>
  <si>
    <t>Turkmenistan-1997</t>
  </si>
  <si>
    <t>Turkmenistan-1998</t>
  </si>
  <si>
    <t>Turkmenistan-1999</t>
  </si>
  <si>
    <t>Turkmenistan-2000</t>
  </si>
  <si>
    <t>Turkmenistan-2001</t>
  </si>
  <si>
    <t>Turkmenistan-2002</t>
  </si>
  <si>
    <t>Turkmenistan-2003</t>
  </si>
  <si>
    <t>Turkmenistan-2004</t>
  </si>
  <si>
    <t>Turkmenistan-2005</t>
  </si>
  <si>
    <t>Turkmenistan-2006</t>
  </si>
  <si>
    <t>Turkmenistan-2007</t>
  </si>
  <si>
    <t>Turkmenistan-2008</t>
  </si>
  <si>
    <t>Turkmenistan-2009</t>
  </si>
  <si>
    <t>Turkmenistan-2010</t>
  </si>
  <si>
    <t>Turkmenistan-2011</t>
  </si>
  <si>
    <t>Turkmenistan-2012</t>
  </si>
  <si>
    <t>Turkmenistan-2013</t>
  </si>
  <si>
    <t>Turkmenistan-2014</t>
  </si>
  <si>
    <t>Turkmenistan-2015</t>
  </si>
  <si>
    <t>Turkmenistan-2016</t>
  </si>
  <si>
    <t>Turkmenistan-2017</t>
  </si>
  <si>
    <t>Turkmenistan-2018</t>
  </si>
  <si>
    <t>Turkmenistan-2019</t>
  </si>
  <si>
    <t>Turkmenistan-2020</t>
  </si>
  <si>
    <t>Turkmenistan-2021</t>
  </si>
  <si>
    <t>Turkmenistan-2022</t>
  </si>
  <si>
    <t>Turkmenistan-2023</t>
  </si>
  <si>
    <t>Turkmenistan-2024</t>
  </si>
  <si>
    <t>Turks and Caicos Islands-1999</t>
  </si>
  <si>
    <t>Turks and Caicos Islands-2000</t>
  </si>
  <si>
    <t>Turks and Caicos Islands-2001</t>
  </si>
  <si>
    <t>Turks and Caicos Islands-2002</t>
  </si>
  <si>
    <t>Turks and Caicos Islands-2003</t>
  </si>
  <si>
    <t>Turks and Caicos Islands-2004</t>
  </si>
  <si>
    <t>Turks and Caicos Islands-2005</t>
  </si>
  <si>
    <t>Turks and Caicos Islands-2006</t>
  </si>
  <si>
    <t>Turks and Caicos Islands-2007</t>
  </si>
  <si>
    <t>Turks and Caicos Islands-2008</t>
  </si>
  <si>
    <t>Turks and Caicos Islands-2009</t>
  </si>
  <si>
    <t>Turks and Caicos Islands-2010</t>
  </si>
  <si>
    <t>Turks and Caicos Islands-2011</t>
  </si>
  <si>
    <t>Turks and Caicos Islands-2012</t>
  </si>
  <si>
    <t>Turks and Caicos Islands-2013</t>
  </si>
  <si>
    <t>Turks and Caicos Islands-2014</t>
  </si>
  <si>
    <t>Turks and Caicos Islands-2015</t>
  </si>
  <si>
    <t>Turks and Caicos Islands-2016</t>
  </si>
  <si>
    <t>Turks and Caicos Islands-2017</t>
  </si>
  <si>
    <t>Turks and Caicos Islands-2018</t>
  </si>
  <si>
    <t>Turks and Caicos Islands-2019</t>
  </si>
  <si>
    <t>Turks and Caicos Islands-2020</t>
  </si>
  <si>
    <t>Turks and Caicos Islands-2021</t>
  </si>
  <si>
    <t>Turks and Caicos Islands-2022</t>
  </si>
  <si>
    <t>Turks and Caicos Islands-2023</t>
  </si>
  <si>
    <t>Turks and Caicos Islands-2024</t>
  </si>
  <si>
    <t>Uganda-1992</t>
  </si>
  <si>
    <t>Uganda-1993</t>
  </si>
  <si>
    <t>Uganda-1994</t>
  </si>
  <si>
    <t>Uganda-1995</t>
  </si>
  <si>
    <t>Uganda-1996</t>
  </si>
  <si>
    <t>Uganda-1997</t>
  </si>
  <si>
    <t>Uganda-1998</t>
  </si>
  <si>
    <t>Uganda-1999</t>
  </si>
  <si>
    <t>Uganda-2000</t>
  </si>
  <si>
    <t>Uganda-2001</t>
  </si>
  <si>
    <t>Uganda-2002</t>
  </si>
  <si>
    <t>Uganda-2003</t>
  </si>
  <si>
    <t>Uganda-2004</t>
  </si>
  <si>
    <t>Uganda-2005</t>
  </si>
  <si>
    <t>Uganda-2006</t>
  </si>
  <si>
    <t>Uganda-2007</t>
  </si>
  <si>
    <t>Uganda-2008</t>
  </si>
  <si>
    <t>Uganda-2009</t>
  </si>
  <si>
    <t>Uganda-2010</t>
  </si>
  <si>
    <t>Uganda-2011</t>
  </si>
  <si>
    <t>Uganda-2012</t>
  </si>
  <si>
    <t>Uganda-2013</t>
  </si>
  <si>
    <t>Uganda-2014</t>
  </si>
  <si>
    <t>Uganda-2015</t>
  </si>
  <si>
    <t>Uganda-2016</t>
  </si>
  <si>
    <t>Uganda-2017</t>
  </si>
  <si>
    <t>Uganda-2018</t>
  </si>
  <si>
    <t>Uganda-2019</t>
  </si>
  <si>
    <t>Uganda-2020</t>
  </si>
  <si>
    <t>Uganda-2021</t>
  </si>
  <si>
    <t>Uganda-2022</t>
  </si>
  <si>
    <t>Uganda-2023</t>
  </si>
  <si>
    <t>Uganda-2024</t>
  </si>
  <si>
    <t>Ukraine-1992</t>
  </si>
  <si>
    <t>Ukraine-1993</t>
  </si>
  <si>
    <t>Ukraine-1994</t>
  </si>
  <si>
    <t>Ukraine-1995</t>
  </si>
  <si>
    <t>Ukraine-1996</t>
  </si>
  <si>
    <t>Ukraine-1997</t>
  </si>
  <si>
    <t>Ukraine-1998</t>
  </si>
  <si>
    <t>Ukraine-1999</t>
  </si>
  <si>
    <t>Ukraine-2000</t>
  </si>
  <si>
    <t>Ukraine-2001</t>
  </si>
  <si>
    <t>Ukraine-2002</t>
  </si>
  <si>
    <t>Ukraine-2003</t>
  </si>
  <si>
    <t>Ukraine-2004</t>
  </si>
  <si>
    <t>Ukraine-2005</t>
  </si>
  <si>
    <t>Ukraine-2006</t>
  </si>
  <si>
    <t>Ukraine-2007</t>
  </si>
  <si>
    <t>Ukraine-2008</t>
  </si>
  <si>
    <t>Ukraine-2009</t>
  </si>
  <si>
    <t>Ukraine-2010</t>
  </si>
  <si>
    <t>Ukraine-2011</t>
  </si>
  <si>
    <t>Ukraine-2012</t>
  </si>
  <si>
    <t>Ukraine-2013</t>
  </si>
  <si>
    <t>Ukraine-2014</t>
  </si>
  <si>
    <t>Ukraine-2015</t>
  </si>
  <si>
    <t>Ukraine-2016</t>
  </si>
  <si>
    <t>Ukraine-2017</t>
  </si>
  <si>
    <t>Ukraine-2018</t>
  </si>
  <si>
    <t>Ukraine-2019</t>
  </si>
  <si>
    <t>Ukraine-2020</t>
  </si>
  <si>
    <t>Ukraine-2021</t>
  </si>
  <si>
    <t>Ukraine-2022</t>
  </si>
  <si>
    <t>Ukraine-2023</t>
  </si>
  <si>
    <t>Ukraine-2024</t>
  </si>
  <si>
    <t>United Arab Emirates-1992</t>
  </si>
  <si>
    <t>United Arab Emirates-1993</t>
  </si>
  <si>
    <t>United Arab Emirates-1994</t>
  </si>
  <si>
    <t>United Arab Emirates-1995</t>
  </si>
  <si>
    <t>United Arab Emirates-1996</t>
  </si>
  <si>
    <t>United Arab Emirates-1997</t>
  </si>
  <si>
    <t>United Arab Emirates-1998</t>
  </si>
  <si>
    <t>United Arab Emirates-1999</t>
  </si>
  <si>
    <t>United Arab Emirates-2000</t>
  </si>
  <si>
    <t>United Arab Emirates-2001</t>
  </si>
  <si>
    <t>United Arab Emirates-2002</t>
  </si>
  <si>
    <t>United Arab Emirates-2003</t>
  </si>
  <si>
    <t>United Arab Emirates-2004</t>
  </si>
  <si>
    <t>United Arab Emirates-2005</t>
  </si>
  <si>
    <t>United Arab Emirates-2006</t>
  </si>
  <si>
    <t>United Arab Emirates-2007</t>
  </si>
  <si>
    <t>United Arab Emirates-2008</t>
  </si>
  <si>
    <t>United Arab Emirates-2009</t>
  </si>
  <si>
    <t>United Arab Emirates-2010</t>
  </si>
  <si>
    <t>United Arab Emirates-2011</t>
  </si>
  <si>
    <t>United Arab Emirates-2012</t>
  </si>
  <si>
    <t>United Arab Emirates-2013</t>
  </si>
  <si>
    <t>United Arab Emirates-2014</t>
  </si>
  <si>
    <t>United Arab Emirates-2015</t>
  </si>
  <si>
    <t>United Arab Emirates-2016</t>
  </si>
  <si>
    <t>United Arab Emirates-2017</t>
  </si>
  <si>
    <t>United Arab Emirates-2018</t>
  </si>
  <si>
    <t>United Arab Emirates-2019</t>
  </si>
  <si>
    <t>United Arab Emirates-2020</t>
  </si>
  <si>
    <t>United Arab Emirates-2021</t>
  </si>
  <si>
    <t>United Arab Emirates-2022</t>
  </si>
  <si>
    <t>United Arab Emirates-2023</t>
  </si>
  <si>
    <t>United Arab Emirates-2024</t>
  </si>
  <si>
    <t>Uruguay-1992</t>
  </si>
  <si>
    <t>Uruguay-1993</t>
  </si>
  <si>
    <t>Uruguay-1994</t>
  </si>
  <si>
    <t>Uruguay-1995</t>
  </si>
  <si>
    <t>Uruguay-1996</t>
  </si>
  <si>
    <t>Uruguay-1997</t>
  </si>
  <si>
    <t>Uruguay-1998</t>
  </si>
  <si>
    <t>Uruguay-1999</t>
  </si>
  <si>
    <t>Uruguay-2000</t>
  </si>
  <si>
    <t>Uruguay-2001</t>
  </si>
  <si>
    <t>Uruguay-2002</t>
  </si>
  <si>
    <t>Uruguay-2003</t>
  </si>
  <si>
    <t>Uruguay-2004</t>
  </si>
  <si>
    <t>Uruguay-2005</t>
  </si>
  <si>
    <t>Uruguay-2006</t>
  </si>
  <si>
    <t>Uruguay-2007</t>
  </si>
  <si>
    <t>Uruguay-2008</t>
  </si>
  <si>
    <t>Uruguay-2009</t>
  </si>
  <si>
    <t>Uruguay-2010</t>
  </si>
  <si>
    <t>Uruguay-2011</t>
  </si>
  <si>
    <t>Uruguay-2012</t>
  </si>
  <si>
    <t>Uruguay-2013</t>
  </si>
  <si>
    <t>Uruguay-2014</t>
  </si>
  <si>
    <t>Uruguay-2015</t>
  </si>
  <si>
    <t>Uruguay-2016</t>
  </si>
  <si>
    <t>Uruguay-2017</t>
  </si>
  <si>
    <t>Uruguay-2018</t>
  </si>
  <si>
    <t>Uruguay-2019</t>
  </si>
  <si>
    <t>Uruguay-2020</t>
  </si>
  <si>
    <t>Uruguay-2021</t>
  </si>
  <si>
    <t>Uruguay-2022</t>
  </si>
  <si>
    <t>Uruguay-2023</t>
  </si>
  <si>
    <t>Uruguay-2024</t>
  </si>
  <si>
    <t>US Virgin Islands-1999</t>
  </si>
  <si>
    <t>US Virgin Islands-2000</t>
  </si>
  <si>
    <t>US Virgin Islands-2001</t>
  </si>
  <si>
    <t>US Virgin Islands-2002</t>
  </si>
  <si>
    <t>US Virgin Islands-2003</t>
  </si>
  <si>
    <t>US Virgin Islands-2004</t>
  </si>
  <si>
    <t>US Virgin Islands-2005</t>
  </si>
  <si>
    <t>US Virgin Islands-2006</t>
  </si>
  <si>
    <t>US Virgin Islands-2007</t>
  </si>
  <si>
    <t>US Virgin Islands-2008</t>
  </si>
  <si>
    <t>US Virgin Islands-2009</t>
  </si>
  <si>
    <t>US Virgin Islands-2010</t>
  </si>
  <si>
    <t>US Virgin Islands-2011</t>
  </si>
  <si>
    <t>US Virgin Islands-2012</t>
  </si>
  <si>
    <t>US Virgin Islands-2013</t>
  </si>
  <si>
    <t>US Virgin Islands-2014</t>
  </si>
  <si>
    <t>US Virgin Islands-2015</t>
  </si>
  <si>
    <t>US Virgin Islands-2016</t>
  </si>
  <si>
    <t>US Virgin Islands-2017</t>
  </si>
  <si>
    <t>US Virgin Islands-2018</t>
  </si>
  <si>
    <t>US Virgin Islands-2019</t>
  </si>
  <si>
    <t>US Virgin Islands-2020</t>
  </si>
  <si>
    <t>US Virgin Islands-2021</t>
  </si>
  <si>
    <t>US Virgin Islands-2022</t>
  </si>
  <si>
    <t>US Virgin Islands-2023</t>
  </si>
  <si>
    <t>US Virgin Islands-2024</t>
  </si>
  <si>
    <t>USA-1992</t>
  </si>
  <si>
    <t>USA-1993</t>
  </si>
  <si>
    <t>USA-1994</t>
  </si>
  <si>
    <t>USA-1995</t>
  </si>
  <si>
    <t>USA-1996</t>
  </si>
  <si>
    <t>USA-1997</t>
  </si>
  <si>
    <t>USA-1998</t>
  </si>
  <si>
    <t>USA-1999</t>
  </si>
  <si>
    <t>USA-2000</t>
  </si>
  <si>
    <t>USA-2001</t>
  </si>
  <si>
    <t>USA-2002</t>
  </si>
  <si>
    <t>USA-2003</t>
  </si>
  <si>
    <t>USA-2004</t>
  </si>
  <si>
    <t>USA-2005</t>
  </si>
  <si>
    <t>USA-2006</t>
  </si>
  <si>
    <t>USA-2007</t>
  </si>
  <si>
    <t>USA-2008</t>
  </si>
  <si>
    <t>USA-2009</t>
  </si>
  <si>
    <t>USA-2010</t>
  </si>
  <si>
    <t>USA-2011</t>
  </si>
  <si>
    <t>USA-2012</t>
  </si>
  <si>
    <t>USA-2013</t>
  </si>
  <si>
    <t>USA-2014</t>
  </si>
  <si>
    <t>USA-2015</t>
  </si>
  <si>
    <t>USA-2016</t>
  </si>
  <si>
    <t>USA-2017</t>
  </si>
  <si>
    <t>USA-2018</t>
  </si>
  <si>
    <t>USA-2019</t>
  </si>
  <si>
    <t>USA-2020</t>
  </si>
  <si>
    <t>USA-2021</t>
  </si>
  <si>
    <t>USA-2022</t>
  </si>
  <si>
    <t>USA-2023</t>
  </si>
  <si>
    <t>USA-2024</t>
  </si>
  <si>
    <t>Uzbekistan-1994</t>
  </si>
  <si>
    <t>Uzbekistan-1995</t>
  </si>
  <si>
    <t>Uzbekistan-1996</t>
  </si>
  <si>
    <t>Uzbekistan-1997</t>
  </si>
  <si>
    <t>Uzbekistan-1998</t>
  </si>
  <si>
    <t>Uzbekistan-1999</t>
  </si>
  <si>
    <t>Uzbekistan-2000</t>
  </si>
  <si>
    <t>Uzbekistan-2001</t>
  </si>
  <si>
    <t>Uzbekistan-2002</t>
  </si>
  <si>
    <t>Uzbekistan-2003</t>
  </si>
  <si>
    <t>Uzbekistan-2004</t>
  </si>
  <si>
    <t>Uzbekistan-2005</t>
  </si>
  <si>
    <t>Uzbekistan-2006</t>
  </si>
  <si>
    <t>Uzbekistan-2007</t>
  </si>
  <si>
    <t>Uzbekistan-2008</t>
  </si>
  <si>
    <t>Uzbekistan-2009</t>
  </si>
  <si>
    <t>Uzbekistan-2010</t>
  </si>
  <si>
    <t>Uzbekistan-2011</t>
  </si>
  <si>
    <t>Uzbekistan-2012</t>
  </si>
  <si>
    <t>Uzbekistan-2013</t>
  </si>
  <si>
    <t>Uzbekistan-2014</t>
  </si>
  <si>
    <t>Uzbekistan-2015</t>
  </si>
  <si>
    <t>Uzbekistan-2016</t>
  </si>
  <si>
    <t>Uzbekistan-2017</t>
  </si>
  <si>
    <t>Uzbekistan-2018</t>
  </si>
  <si>
    <t>Uzbekistan-2019</t>
  </si>
  <si>
    <t>Uzbekistan-2020</t>
  </si>
  <si>
    <t>Uzbekistan-2021</t>
  </si>
  <si>
    <t>Uzbekistan-2022</t>
  </si>
  <si>
    <t>Uzbekistan-2023</t>
  </si>
  <si>
    <t>Uzbekistan-2024</t>
  </si>
  <si>
    <t>Vanuatu-1992</t>
  </si>
  <si>
    <t>Vanuatu-1993</t>
  </si>
  <si>
    <t>Vanuatu-1994</t>
  </si>
  <si>
    <t>Vanuatu-1995</t>
  </si>
  <si>
    <t>Vanuatu-1996</t>
  </si>
  <si>
    <t>Vanuatu-1997</t>
  </si>
  <si>
    <t>Vanuatu-1998</t>
  </si>
  <si>
    <t>Vanuatu-1999</t>
  </si>
  <si>
    <t>Vanuatu-2000</t>
  </si>
  <si>
    <t>Vanuatu-2001</t>
  </si>
  <si>
    <t>Vanuatu-2002</t>
  </si>
  <si>
    <t>Vanuatu-2003</t>
  </si>
  <si>
    <t>Vanuatu-2004</t>
  </si>
  <si>
    <t>Vanuatu-2005</t>
  </si>
  <si>
    <t>Vanuatu-2006</t>
  </si>
  <si>
    <t>Vanuatu-2007</t>
  </si>
  <si>
    <t>Vanuatu-2008</t>
  </si>
  <si>
    <t>Vanuatu-2009</t>
  </si>
  <si>
    <t>Vanuatu-2010</t>
  </si>
  <si>
    <t>Vanuatu-2011</t>
  </si>
  <si>
    <t>Vanuatu-2012</t>
  </si>
  <si>
    <t>Vanuatu-2013</t>
  </si>
  <si>
    <t>Vanuatu-2014</t>
  </si>
  <si>
    <t>Vanuatu-2015</t>
  </si>
  <si>
    <t>Vanuatu-2016</t>
  </si>
  <si>
    <t>Vanuatu-2017</t>
  </si>
  <si>
    <t>Vanuatu-2018</t>
  </si>
  <si>
    <t>Vanuatu-2019</t>
  </si>
  <si>
    <t>Vanuatu-2020</t>
  </si>
  <si>
    <t>Vanuatu-2021</t>
  </si>
  <si>
    <t>Vanuatu-2022</t>
  </si>
  <si>
    <t>Vanuatu-2023</t>
  </si>
  <si>
    <t>Vanuatu-2024</t>
  </si>
  <si>
    <t>Venezuela-1992</t>
  </si>
  <si>
    <t>Venezuela-1993</t>
  </si>
  <si>
    <t>Venezuela-1994</t>
  </si>
  <si>
    <t>Venezuela-1995</t>
  </si>
  <si>
    <t>Venezuela-1996</t>
  </si>
  <si>
    <t>Venezuela-1997</t>
  </si>
  <si>
    <t>Venezuela-1998</t>
  </si>
  <si>
    <t>Venezuela-1999</t>
  </si>
  <si>
    <t>Venezuela-2000</t>
  </si>
  <si>
    <t>Venezuela-2001</t>
  </si>
  <si>
    <t>Venezuela-2002</t>
  </si>
  <si>
    <t>Venezuela-2003</t>
  </si>
  <si>
    <t>Venezuela-2004</t>
  </si>
  <si>
    <t>Venezuela-2005</t>
  </si>
  <si>
    <t>Venezuela-2006</t>
  </si>
  <si>
    <t>Venezuela-2007</t>
  </si>
  <si>
    <t>Venezuela-2008</t>
  </si>
  <si>
    <t>Venezuela-2009</t>
  </si>
  <si>
    <t>Venezuela-2010</t>
  </si>
  <si>
    <t>Venezuela-2011</t>
  </si>
  <si>
    <t>Venezuela-2012</t>
  </si>
  <si>
    <t>Venezuela-2013</t>
  </si>
  <si>
    <t>Venezuela-2014</t>
  </si>
  <si>
    <t>Venezuela-2015</t>
  </si>
  <si>
    <t>Venezuela-2016</t>
  </si>
  <si>
    <t>Venezuela-2017</t>
  </si>
  <si>
    <t>Venezuela-2018</t>
  </si>
  <si>
    <t>Venezuela-2019</t>
  </si>
  <si>
    <t>Venezuela-2020</t>
  </si>
  <si>
    <t>Venezuela-2021</t>
  </si>
  <si>
    <t>Venezuela-2022</t>
  </si>
  <si>
    <t>Venezuela-2023</t>
  </si>
  <si>
    <t>Venezuela-2024</t>
  </si>
  <si>
    <t>Vietnam-1993</t>
  </si>
  <si>
    <t>Vietnam-1994</t>
  </si>
  <si>
    <t>Vietnam-1995</t>
  </si>
  <si>
    <t>Vietnam-1996</t>
  </si>
  <si>
    <t>Vietnam-1997</t>
  </si>
  <si>
    <t>Vietnam-1998</t>
  </si>
  <si>
    <t>Vietnam-1999</t>
  </si>
  <si>
    <t>Vietnam-2000</t>
  </si>
  <si>
    <t>Vietnam-2001</t>
  </si>
  <si>
    <t>Vietnam-2002</t>
  </si>
  <si>
    <t>Vietnam-2003</t>
  </si>
  <si>
    <t>Vietnam-2004</t>
  </si>
  <si>
    <t>Vietnam-2005</t>
  </si>
  <si>
    <t>Vietnam-2006</t>
  </si>
  <si>
    <t>Vietnam-2007</t>
  </si>
  <si>
    <t>Vietnam-2008</t>
  </si>
  <si>
    <t>Vietnam-2009</t>
  </si>
  <si>
    <t>Vietnam-2010</t>
  </si>
  <si>
    <t>Vietnam-2011</t>
  </si>
  <si>
    <t>Vietnam-2012</t>
  </si>
  <si>
    <t>Vietnam-2013</t>
  </si>
  <si>
    <t>Vietnam-2014</t>
  </si>
  <si>
    <t>Vietnam-2015</t>
  </si>
  <si>
    <t>Vietnam-2016</t>
  </si>
  <si>
    <t>Vietnam-2017</t>
  </si>
  <si>
    <t>Vietnam-2018</t>
  </si>
  <si>
    <t>Vietnam-2019</t>
  </si>
  <si>
    <t>Vietnam-2020</t>
  </si>
  <si>
    <t>Vietnam-2021</t>
  </si>
  <si>
    <t>Vietnam-2022</t>
  </si>
  <si>
    <t>Vietnam-2023</t>
  </si>
  <si>
    <t>Vietnam-2024</t>
  </si>
  <si>
    <t>Wales-1992</t>
  </si>
  <si>
    <t>Wales-1993</t>
  </si>
  <si>
    <t>Wales-1994</t>
  </si>
  <si>
    <t>Wales-1995</t>
  </si>
  <si>
    <t>Wales-1996</t>
  </si>
  <si>
    <t>Wales-1997</t>
  </si>
  <si>
    <t>Wales-1998</t>
  </si>
  <si>
    <t>Wales-1999</t>
  </si>
  <si>
    <t>Wales-2000</t>
  </si>
  <si>
    <t>Wales-2001</t>
  </si>
  <si>
    <t>Wales-2002</t>
  </si>
  <si>
    <t>Wales-2003</t>
  </si>
  <si>
    <t>Wales-2004</t>
  </si>
  <si>
    <t>Wales-2005</t>
  </si>
  <si>
    <t>Wales-2006</t>
  </si>
  <si>
    <t>Wales-2007</t>
  </si>
  <si>
    <t>Wales-2008</t>
  </si>
  <si>
    <t>Wales-2009</t>
  </si>
  <si>
    <t>Wales-2010</t>
  </si>
  <si>
    <t>Wales-2011</t>
  </si>
  <si>
    <t>Wales-2012</t>
  </si>
  <si>
    <t>Wales-2013</t>
  </si>
  <si>
    <t>Wales-2014</t>
  </si>
  <si>
    <t>Wales-2015</t>
  </si>
  <si>
    <t>Wales-2016</t>
  </si>
  <si>
    <t>Wales-2017</t>
  </si>
  <si>
    <t>Wales-2018</t>
  </si>
  <si>
    <t>Wales-2019</t>
  </si>
  <si>
    <t>Wales-2020</t>
  </si>
  <si>
    <t>Wales-2021</t>
  </si>
  <si>
    <t>Wales-2022</t>
  </si>
  <si>
    <t>Wales-2023</t>
  </si>
  <si>
    <t>Wales-2024</t>
  </si>
  <si>
    <t>Yemen-1992</t>
  </si>
  <si>
    <t>Yemen-1993</t>
  </si>
  <si>
    <t>Yemen-1994</t>
  </si>
  <si>
    <t>Yemen-1995</t>
  </si>
  <si>
    <t>Yemen-1996</t>
  </si>
  <si>
    <t>Yemen-1997</t>
  </si>
  <si>
    <t>Yemen-1998</t>
  </si>
  <si>
    <t>Yemen-1999</t>
  </si>
  <si>
    <t>Yemen-2000</t>
  </si>
  <si>
    <t>Yemen-2001</t>
  </si>
  <si>
    <t>Yemen-2002</t>
  </si>
  <si>
    <t>Yemen-2003</t>
  </si>
  <si>
    <t>Yemen-2004</t>
  </si>
  <si>
    <t>Yemen-2005</t>
  </si>
  <si>
    <t>Yemen-2006</t>
  </si>
  <si>
    <t>Yemen-2007</t>
  </si>
  <si>
    <t>Yemen-2008</t>
  </si>
  <si>
    <t>Yemen-2009</t>
  </si>
  <si>
    <t>Yemen-2010</t>
  </si>
  <si>
    <t>Yemen-2011</t>
  </si>
  <si>
    <t>Yemen-2012</t>
  </si>
  <si>
    <t>Yemen-2013</t>
  </si>
  <si>
    <t>Yemen-2014</t>
  </si>
  <si>
    <t>Yemen-2015</t>
  </si>
  <si>
    <t>Yemen-2016</t>
  </si>
  <si>
    <t>Yemen-2017</t>
  </si>
  <si>
    <t>Yemen-2018</t>
  </si>
  <si>
    <t>Yemen-2019</t>
  </si>
  <si>
    <t>Yemen-2020</t>
  </si>
  <si>
    <t>Yemen-2021</t>
  </si>
  <si>
    <t>Yemen-2022</t>
  </si>
  <si>
    <t>Yemen-2023</t>
  </si>
  <si>
    <t>Yemen-2024</t>
  </si>
  <si>
    <t>Yugoslavia-1992</t>
  </si>
  <si>
    <t>Yugoslavia-1993</t>
  </si>
  <si>
    <t>Yugoslavia-1994</t>
  </si>
  <si>
    <t>Yugoslavia-1995</t>
  </si>
  <si>
    <t>Yugoslavia-1996</t>
  </si>
  <si>
    <t>Yugoslavia-1997</t>
  </si>
  <si>
    <t>Yugoslavia-1998</t>
  </si>
  <si>
    <t>Yugoslavia-1999</t>
  </si>
  <si>
    <t>Yugoslavia-2000</t>
  </si>
  <si>
    <t>Yugoslavia-2001</t>
  </si>
  <si>
    <t>Yugoslavia-2002</t>
  </si>
  <si>
    <t>Zaire-1992</t>
  </si>
  <si>
    <t>Zaire-1993</t>
  </si>
  <si>
    <t>Zaire-1994</t>
  </si>
  <si>
    <t>Zaire-1995</t>
  </si>
  <si>
    <t>Zaire-1996</t>
  </si>
  <si>
    <t>Zaire-1997</t>
  </si>
  <si>
    <t>Zaire-1998</t>
  </si>
  <si>
    <t>Zaire-1999</t>
  </si>
  <si>
    <t>Zambia-1992</t>
  </si>
  <si>
    <t>Zambia-1993</t>
  </si>
  <si>
    <t>Zambia-1994</t>
  </si>
  <si>
    <t>Zambia-1995</t>
  </si>
  <si>
    <t>Zambia-1996</t>
  </si>
  <si>
    <t>Zambia-1997</t>
  </si>
  <si>
    <t>Zambia-1998</t>
  </si>
  <si>
    <t>Zambia-1999</t>
  </si>
  <si>
    <t>Zambia-2000</t>
  </si>
  <si>
    <t>Zambia-2001</t>
  </si>
  <si>
    <t>Zambia-2002</t>
  </si>
  <si>
    <t>Zambia-2003</t>
  </si>
  <si>
    <t>Zambia-2004</t>
  </si>
  <si>
    <t>Zambia-2005</t>
  </si>
  <si>
    <t>Zambia-2006</t>
  </si>
  <si>
    <t>Zambia-2007</t>
  </si>
  <si>
    <t>Zambia-2008</t>
  </si>
  <si>
    <t>Zambia-2009</t>
  </si>
  <si>
    <t>Zambia-2010</t>
  </si>
  <si>
    <t>Zambia-2011</t>
  </si>
  <si>
    <t>Zambia-2012</t>
  </si>
  <si>
    <t>Zambia-2013</t>
  </si>
  <si>
    <t>Zambia-2014</t>
  </si>
  <si>
    <t>Zambia-2015</t>
  </si>
  <si>
    <t>Zambia-2016</t>
  </si>
  <si>
    <t>Zambia-2017</t>
  </si>
  <si>
    <t>Zambia-2018</t>
  </si>
  <si>
    <t>Zambia-2019</t>
  </si>
  <si>
    <t>Zambia-2020</t>
  </si>
  <si>
    <t>Zambia-2021</t>
  </si>
  <si>
    <t>Zambia-2022</t>
  </si>
  <si>
    <t>Zambia-2023</t>
  </si>
  <si>
    <t>Zambia-2024</t>
  </si>
  <si>
    <t>Zimbabwe-1992</t>
  </si>
  <si>
    <t>Zimbabwe-1993</t>
  </si>
  <si>
    <t>Zimbabwe-1994</t>
  </si>
  <si>
    <t>Zimbabwe-1995</t>
  </si>
  <si>
    <t>Zimbabwe-1996</t>
  </si>
  <si>
    <t>Zimbabwe-1997</t>
  </si>
  <si>
    <t>Zimbabwe-1998</t>
  </si>
  <si>
    <t>Zimbabwe-1999</t>
  </si>
  <si>
    <t>Zimbabwe-2000</t>
  </si>
  <si>
    <t>Zimbabwe-2001</t>
  </si>
  <si>
    <t>Zimbabwe-2002</t>
  </si>
  <si>
    <t>Zimbabwe-2003</t>
  </si>
  <si>
    <t>Zimbabwe-2004</t>
  </si>
  <si>
    <t>Zimbabwe-2005</t>
  </si>
  <si>
    <t>Zimbabwe-2006</t>
  </si>
  <si>
    <t>Zimbabwe-2007</t>
  </si>
  <si>
    <t>Zimbabwe-2008</t>
  </si>
  <si>
    <t>Zimbabwe-2009</t>
  </si>
  <si>
    <t>Zimbabwe-2010</t>
  </si>
  <si>
    <t>Zimbabwe-2011</t>
  </si>
  <si>
    <t>Zimbabwe-2012</t>
  </si>
  <si>
    <t>Zimbabwe-2013</t>
  </si>
  <si>
    <t>Zimbabwe-2014</t>
  </si>
  <si>
    <t>Zimbabwe-2015</t>
  </si>
  <si>
    <t>Zimbabwe-2016</t>
  </si>
  <si>
    <t>Zimbabwe-2017</t>
  </si>
  <si>
    <t>Zimbabwe-2018</t>
  </si>
  <si>
    <t>Zimbabwe-2019</t>
  </si>
  <si>
    <t>Zimbabwe-2020</t>
  </si>
  <si>
    <t>Zimbabwe-2021</t>
  </si>
  <si>
    <t>Zimbabwe-2022</t>
  </si>
  <si>
    <t>Zimbabwe-2023</t>
  </si>
  <si>
    <t>Zimbabwe-2024</t>
  </si>
  <si>
    <t>Team-Year</t>
  </si>
  <si>
    <t>Happiness Rank</t>
  </si>
  <si>
    <t>Adj_Fifa</t>
  </si>
  <si>
    <t>Correlation</t>
  </si>
  <si>
    <t>Avg_Rank</t>
  </si>
  <si>
    <t>Happiness</t>
  </si>
  <si>
    <t>FIFA Performance vs National Happiness</t>
  </si>
  <si>
    <t>Average of Adj_Fifa</t>
  </si>
  <si>
    <t>Key Insight:</t>
  </si>
  <si>
    <t>correlation between</t>
  </si>
  <si>
    <t xml:space="preserve">Fifa performance and </t>
  </si>
  <si>
    <t>National Happiness</t>
  </si>
  <si>
    <t>Moderate positive</t>
  </si>
  <si>
    <t>Filtered_FIFA</t>
  </si>
  <si>
    <t>Filtered_Happiness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</si>
</sst>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20"/>
      <color theme="1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6" fillId="0" borderId="0" xfId="0" applyFont="1"/>
    <xf numFmtId="2" fontId="0" fillId="0" borderId="0" xfId="0" applyNumberFormat="1"/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18" fillId="34" borderId="0" xfId="0" applyFont="1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Relationship Between FIFA Performance and National Happiness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Sheet4!$F$1</c:f>
              <c:strCache>
                <c:ptCount val="1"/>
                <c:pt idx="0">
                  <c:v>Adj_Fifa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Sheet4!$E$2:$E$1716</c:f>
              <c:numCache>
                <c:formatCode>General</c:formatCode>
                <c:ptCount val="1715"/>
                <c:pt idx="0">
                  <c:v>4.258</c:v>
                </c:pt>
                <c:pt idx="1">
                  <c:v>4.04</c:v>
                </c:pt>
                <c:pt idx="2">
                  <c:v>3.5750000000000002</c:v>
                </c:pt>
                <c:pt idx="3">
                  <c:v>3.36</c:v>
                </c:pt>
                <c:pt idx="4">
                  <c:v>3.794</c:v>
                </c:pt>
                <c:pt idx="5">
                  <c:v>3.6320000000000001</c:v>
                </c:pt>
                <c:pt idx="6">
                  <c:v>3.2029999999999998</c:v>
                </c:pt>
                <c:pt idx="7">
                  <c:v>2.5669000148773198</c:v>
                </c:pt>
                <c:pt idx="8">
                  <c:v>2.5230000000000001</c:v>
                </c:pt>
                <c:pt idx="9">
                  <c:v>2.4039999999999999</c:v>
                </c:pt>
                <c:pt idx="10">
                  <c:v>1.859</c:v>
                </c:pt>
                <c:pt idx="11">
                  <c:v>1.7210000000000001</c:v>
                </c:pt>
                <c:pt idx="12">
                  <c:v>1.3640000000000001</c:v>
                </c:pt>
                <c:pt idx="13">
                  <c:v>5.1340000000000003</c:v>
                </c:pt>
                <c:pt idx="14">
                  <c:v>5.55</c:v>
                </c:pt>
                <c:pt idx="15">
                  <c:v>4.9589999999999996</c:v>
                </c:pt>
                <c:pt idx="16">
                  <c:v>4.6550000000000002</c:v>
                </c:pt>
                <c:pt idx="17">
                  <c:v>4.6440000000000001</c:v>
                </c:pt>
                <c:pt idx="18">
                  <c:v>4.5860000000000003</c:v>
                </c:pt>
                <c:pt idx="19">
                  <c:v>4.7190000000000003</c:v>
                </c:pt>
                <c:pt idx="20">
                  <c:v>4.8826999664306596</c:v>
                </c:pt>
                <c:pt idx="21">
                  <c:v>5.117</c:v>
                </c:pt>
                <c:pt idx="22">
                  <c:v>5.1989999999999998</c:v>
                </c:pt>
                <c:pt idx="23">
                  <c:v>5.2770000000000001</c:v>
                </c:pt>
                <c:pt idx="24">
                  <c:v>5.3040000000000003</c:v>
                </c:pt>
                <c:pt idx="25">
                  <c:v>5.4109999999999996</c:v>
                </c:pt>
                <c:pt idx="26">
                  <c:v>5.3680000000000003</c:v>
                </c:pt>
                <c:pt idx="27">
                  <c:v>5.4219999999999997</c:v>
                </c:pt>
                <c:pt idx="28">
                  <c:v>5.6050000000000004</c:v>
                </c:pt>
                <c:pt idx="29">
                  <c:v>6.3550000000000004</c:v>
                </c:pt>
                <c:pt idx="30">
                  <c:v>5.8719999999999999</c:v>
                </c:pt>
                <c:pt idx="31">
                  <c:v>5.2949999999999999</c:v>
                </c:pt>
                <c:pt idx="32">
                  <c:v>5.2110000000000003</c:v>
                </c:pt>
                <c:pt idx="33">
                  <c:v>5.0050997734069798</c:v>
                </c:pt>
                <c:pt idx="34">
                  <c:v>4.8869999999999996</c:v>
                </c:pt>
                <c:pt idx="35">
                  <c:v>5.1219999999999999</c:v>
                </c:pt>
                <c:pt idx="36">
                  <c:v>5.3289999999999997</c:v>
                </c:pt>
                <c:pt idx="37">
                  <c:v>5.3639999999999999</c:v>
                </c:pt>
                <c:pt idx="38">
                  <c:v>5.5709999999999997</c:v>
                </c:pt>
                <c:pt idx="39">
                  <c:v>4.1779999999999999</c:v>
                </c:pt>
                <c:pt idx="40">
                  <c:v>5.5890000000000004</c:v>
                </c:pt>
                <c:pt idx="41">
                  <c:v>4.0330000000000004</c:v>
                </c:pt>
                <c:pt idx="42">
                  <c:v>3.8660000000000001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6.242</c:v>
                </c:pt>
                <c:pt idx="46">
                  <c:v>6.5620000000000003</c:v>
                </c:pt>
                <c:pt idx="47">
                  <c:v>6.5739999999999998</c:v>
                </c:pt>
                <c:pt idx="48">
                  <c:v>6.65</c:v>
                </c:pt>
                <c:pt idx="49">
                  <c:v>6.5990000000000002</c:v>
                </c:pt>
                <c:pt idx="50">
                  <c:v>6.3879999999999999</c:v>
                </c:pt>
                <c:pt idx="51">
                  <c:v>6.0860000000000003</c:v>
                </c:pt>
                <c:pt idx="52">
                  <c:v>5.9746999740600604</c:v>
                </c:pt>
                <c:pt idx="53">
                  <c:v>5.9290000000000003</c:v>
                </c:pt>
                <c:pt idx="54">
                  <c:v>5.9669999999999996</c:v>
                </c:pt>
                <c:pt idx="55">
                  <c:v>6.024</c:v>
                </c:pt>
                <c:pt idx="56">
                  <c:v>6.1879999999999997</c:v>
                </c:pt>
                <c:pt idx="57">
                  <c:v>6.3970000000000002</c:v>
                </c:pt>
                <c:pt idx="58">
                  <c:v>4.4740000000000002</c:v>
                </c:pt>
                <c:pt idx="59">
                  <c:v>4.3159999999999998</c:v>
                </c:pt>
                <c:pt idx="60">
                  <c:v>4.3499999999999996</c:v>
                </c:pt>
                <c:pt idx="61">
                  <c:v>4.3600000000000003</c:v>
                </c:pt>
                <c:pt idx="62">
                  <c:v>4.3760000000000003</c:v>
                </c:pt>
                <c:pt idx="63">
                  <c:v>4.3209999999999997</c:v>
                </c:pt>
                <c:pt idx="64">
                  <c:v>4.5590000000000002</c:v>
                </c:pt>
                <c:pt idx="65">
                  <c:v>4.6767997741699201</c:v>
                </c:pt>
                <c:pt idx="66">
                  <c:v>5.2830000000000004</c:v>
                </c:pt>
                <c:pt idx="67">
                  <c:v>5.399</c:v>
                </c:pt>
                <c:pt idx="68">
                  <c:v>5.3419999999999996</c:v>
                </c:pt>
                <c:pt idx="69">
                  <c:v>5.4550000000000001</c:v>
                </c:pt>
                <c:pt idx="70">
                  <c:v>5.4939999999999998</c:v>
                </c:pt>
                <c:pt idx="71">
                  <c:v>7.3449999999999998</c:v>
                </c:pt>
                <c:pt idx="72">
                  <c:v>7.35</c:v>
                </c:pt>
                <c:pt idx="73">
                  <c:v>7.2839999999999998</c:v>
                </c:pt>
                <c:pt idx="74">
                  <c:v>7.3129999999999997</c:v>
                </c:pt>
                <c:pt idx="75">
                  <c:v>7.2839999999999998</c:v>
                </c:pt>
                <c:pt idx="76">
                  <c:v>7.2720000000000002</c:v>
                </c:pt>
                <c:pt idx="77">
                  <c:v>7.2279999999999998</c:v>
                </c:pt>
                <c:pt idx="78">
                  <c:v>7.22279977798462</c:v>
                </c:pt>
                <c:pt idx="79">
                  <c:v>7.1829999999999998</c:v>
                </c:pt>
                <c:pt idx="80">
                  <c:v>7.1619999999999999</c:v>
                </c:pt>
                <c:pt idx="81">
                  <c:v>7.0949999999999998</c:v>
                </c:pt>
                <c:pt idx="82">
                  <c:v>7.0570000000000004</c:v>
                </c:pt>
                <c:pt idx="83">
                  <c:v>6.9740000000000002</c:v>
                </c:pt>
                <c:pt idx="84">
                  <c:v>7.2270000000000003</c:v>
                </c:pt>
                <c:pt idx="85">
                  <c:v>7.3689999999999998</c:v>
                </c:pt>
                <c:pt idx="86">
                  <c:v>7.2</c:v>
                </c:pt>
                <c:pt idx="87">
                  <c:v>7.1189999999999998</c:v>
                </c:pt>
                <c:pt idx="88">
                  <c:v>7.0060000000000002</c:v>
                </c:pt>
                <c:pt idx="89">
                  <c:v>7.1390000000000002</c:v>
                </c:pt>
                <c:pt idx="90">
                  <c:v>7.2460000000000004</c:v>
                </c:pt>
                <c:pt idx="91">
                  <c:v>7.2941999435424796</c:v>
                </c:pt>
                <c:pt idx="92">
                  <c:v>7.2679999999999998</c:v>
                </c:pt>
                <c:pt idx="93">
                  <c:v>7.1630000000000003</c:v>
                </c:pt>
                <c:pt idx="94">
                  <c:v>7.0970000000000004</c:v>
                </c:pt>
                <c:pt idx="95">
                  <c:v>6.9050000000000002</c:v>
                </c:pt>
                <c:pt idx="96">
                  <c:v>6.81</c:v>
                </c:pt>
                <c:pt idx="97">
                  <c:v>4.5819999999999999</c:v>
                </c:pt>
                <c:pt idx="98">
                  <c:v>4.6040000000000001</c:v>
                </c:pt>
                <c:pt idx="99">
                  <c:v>5.2119999999999997</c:v>
                </c:pt>
                <c:pt idx="100">
                  <c:v>5.2910000000000004</c:v>
                </c:pt>
                <c:pt idx="101">
                  <c:v>5.234</c:v>
                </c:pt>
                <c:pt idx="102">
                  <c:v>5.2009999999999996</c:v>
                </c:pt>
                <c:pt idx="103">
                  <c:v>5.2080000000000002</c:v>
                </c:pt>
                <c:pt idx="104">
                  <c:v>5.1648001670837402</c:v>
                </c:pt>
                <c:pt idx="105">
                  <c:v>5.1710000000000003</c:v>
                </c:pt>
                <c:pt idx="106">
                  <c:v>5.173</c:v>
                </c:pt>
                <c:pt idx="107">
                  <c:v>4.8929999999999998</c:v>
                </c:pt>
                <c:pt idx="108">
                  <c:v>4.875</c:v>
                </c:pt>
                <c:pt idx="109">
                  <c:v>5.5679999999999996</c:v>
                </c:pt>
                <c:pt idx="110">
                  <c:v>5.3120000000000003</c:v>
                </c:pt>
                <c:pt idx="111">
                  <c:v>5.96</c:v>
                </c:pt>
                <c:pt idx="112">
                  <c:v>6.218</c:v>
                </c:pt>
                <c:pt idx="113">
                  <c:v>6.0869999999999997</c:v>
                </c:pt>
                <c:pt idx="114">
                  <c:v>6.1050000000000004</c:v>
                </c:pt>
                <c:pt idx="115">
                  <c:v>6.1989999999999998</c:v>
                </c:pt>
                <c:pt idx="116">
                  <c:v>6.2273001670837402</c:v>
                </c:pt>
                <c:pt idx="117">
                  <c:v>6.6470000000000002</c:v>
                </c:pt>
                <c:pt idx="118">
                  <c:v>6.6470000000000002</c:v>
                </c:pt>
                <c:pt idx="119">
                  <c:v>6.173</c:v>
                </c:pt>
                <c:pt idx="120">
                  <c:v>5.9589999999999996</c:v>
                </c:pt>
                <c:pt idx="121">
                  <c:v>6.03</c:v>
                </c:pt>
                <c:pt idx="122">
                  <c:v>4.8070000000000004</c:v>
                </c:pt>
                <c:pt idx="123">
                  <c:v>4.8040000000000003</c:v>
                </c:pt>
                <c:pt idx="124">
                  <c:v>4.694</c:v>
                </c:pt>
                <c:pt idx="125">
                  <c:v>4.6429999999999998</c:v>
                </c:pt>
                <c:pt idx="126">
                  <c:v>4.6079999999999997</c:v>
                </c:pt>
                <c:pt idx="127">
                  <c:v>4.5</c:v>
                </c:pt>
                <c:pt idx="128">
                  <c:v>4.4560000000000004</c:v>
                </c:pt>
                <c:pt idx="129">
                  <c:v>4.8327999114990199</c:v>
                </c:pt>
                <c:pt idx="130">
                  <c:v>5.0250000000000004</c:v>
                </c:pt>
                <c:pt idx="131">
                  <c:v>5.1550000000000002</c:v>
                </c:pt>
                <c:pt idx="132">
                  <c:v>4.282</c:v>
                </c:pt>
                <c:pt idx="133">
                  <c:v>3.8860000000000001</c:v>
                </c:pt>
                <c:pt idx="134">
                  <c:v>3.851</c:v>
                </c:pt>
                <c:pt idx="135">
                  <c:v>5.5659999999999998</c:v>
                </c:pt>
                <c:pt idx="136">
                  <c:v>5.5039999999999996</c:v>
                </c:pt>
                <c:pt idx="137">
                  <c:v>5.8129999999999997</c:v>
                </c:pt>
                <c:pt idx="138">
                  <c:v>5.8019999999999996</c:v>
                </c:pt>
                <c:pt idx="139">
                  <c:v>5.569</c:v>
                </c:pt>
                <c:pt idx="140">
                  <c:v>5.4829999999999997</c:v>
                </c:pt>
                <c:pt idx="141">
                  <c:v>5.3230000000000004</c:v>
                </c:pt>
                <c:pt idx="142">
                  <c:v>5.5398998260498002</c:v>
                </c:pt>
                <c:pt idx="143">
                  <c:v>5.5339999999999998</c:v>
                </c:pt>
                <c:pt idx="144">
                  <c:v>5.8209999999999997</c:v>
                </c:pt>
                <c:pt idx="145">
                  <c:v>7.1130000000000004</c:v>
                </c:pt>
                <c:pt idx="146">
                  <c:v>6.9669999999999996</c:v>
                </c:pt>
                <c:pt idx="147">
                  <c:v>6.9370000000000003</c:v>
                </c:pt>
                <c:pt idx="148">
                  <c:v>6.9290000000000003</c:v>
                </c:pt>
                <c:pt idx="149">
                  <c:v>6.891</c:v>
                </c:pt>
                <c:pt idx="150">
                  <c:v>6.9269999999999996</c:v>
                </c:pt>
                <c:pt idx="151">
                  <c:v>6.923</c:v>
                </c:pt>
                <c:pt idx="152">
                  <c:v>6.8635001182556197</c:v>
                </c:pt>
                <c:pt idx="153">
                  <c:v>6.8339999999999996</c:v>
                </c:pt>
                <c:pt idx="154">
                  <c:v>6.8049999999999997</c:v>
                </c:pt>
                <c:pt idx="155">
                  <c:v>6.859</c:v>
                </c:pt>
                <c:pt idx="156">
                  <c:v>6.8940000000000001</c:v>
                </c:pt>
                <c:pt idx="157">
                  <c:v>6.91</c:v>
                </c:pt>
                <c:pt idx="158">
                  <c:v>6.4509999999999996</c:v>
                </c:pt>
                <c:pt idx="159">
                  <c:v>5.9560000000000004</c:v>
                </c:pt>
                <c:pt idx="160">
                  <c:v>5.9560000000000004</c:v>
                </c:pt>
                <c:pt idx="161">
                  <c:v>5.9560000000000004</c:v>
                </c:pt>
                <c:pt idx="162">
                  <c:v>6.7110000000000003</c:v>
                </c:pt>
                <c:pt idx="163">
                  <c:v>3.4929999999999999</c:v>
                </c:pt>
                <c:pt idx="164">
                  <c:v>3.528</c:v>
                </c:pt>
                <c:pt idx="165">
                  <c:v>3.34</c:v>
                </c:pt>
                <c:pt idx="166">
                  <c:v>3.484</c:v>
                </c:pt>
                <c:pt idx="167">
                  <c:v>3.657</c:v>
                </c:pt>
                <c:pt idx="168">
                  <c:v>4.141</c:v>
                </c:pt>
                <c:pt idx="169">
                  <c:v>4.883</c:v>
                </c:pt>
                <c:pt idx="170">
                  <c:v>5.2160000801086399</c:v>
                </c:pt>
                <c:pt idx="171">
                  <c:v>5.0449999999999999</c:v>
                </c:pt>
                <c:pt idx="172">
                  <c:v>4.6230000000000002</c:v>
                </c:pt>
                <c:pt idx="173">
                  <c:v>4.3739999999999997</c:v>
                </c:pt>
                <c:pt idx="174">
                  <c:v>4.3769999999999998</c:v>
                </c:pt>
                <c:pt idx="175">
                  <c:v>4.3570000000000002</c:v>
                </c:pt>
                <c:pt idx="176">
                  <c:v>5.2530000000000001</c:v>
                </c:pt>
                <c:pt idx="177">
                  <c:v>5.1959999999999997</c:v>
                </c:pt>
                <c:pt idx="178">
                  <c:v>5.0110000000000001</c:v>
                </c:pt>
                <c:pt idx="179">
                  <c:v>5.0819999999999999</c:v>
                </c:pt>
                <c:pt idx="180">
                  <c:v>5.0819999999999999</c:v>
                </c:pt>
                <c:pt idx="181">
                  <c:v>5.633</c:v>
                </c:pt>
                <c:pt idx="182">
                  <c:v>5.8570000000000002</c:v>
                </c:pt>
                <c:pt idx="183">
                  <c:v>5.89</c:v>
                </c:pt>
                <c:pt idx="184">
                  <c:v>5.8220000000000001</c:v>
                </c:pt>
                <c:pt idx="185">
                  <c:v>5.8230000000000004</c:v>
                </c:pt>
                <c:pt idx="186">
                  <c:v>5.7519999999999998</c:v>
                </c:pt>
                <c:pt idx="187">
                  <c:v>5.7789999999999999</c:v>
                </c:pt>
                <c:pt idx="188">
                  <c:v>5.7474999427795401</c:v>
                </c:pt>
                <c:pt idx="189">
                  <c:v>5.7160000000000002</c:v>
                </c:pt>
                <c:pt idx="190">
                  <c:v>5.6</c:v>
                </c:pt>
                <c:pt idx="191">
                  <c:v>5.6840000000000002</c:v>
                </c:pt>
                <c:pt idx="192">
                  <c:v>5.7839999999999998</c:v>
                </c:pt>
                <c:pt idx="193">
                  <c:v>5.8680000000000003</c:v>
                </c:pt>
                <c:pt idx="194">
                  <c:v>4.8570000000000002</c:v>
                </c:pt>
                <c:pt idx="195">
                  <c:v>4.8129999999999997</c:v>
                </c:pt>
                <c:pt idx="196">
                  <c:v>4.9489999999999998</c:v>
                </c:pt>
                <c:pt idx="197">
                  <c:v>5.1630000000000003</c:v>
                </c:pt>
                <c:pt idx="198">
                  <c:v>5.1820000000000004</c:v>
                </c:pt>
                <c:pt idx="199">
                  <c:v>5.1289999999999996</c:v>
                </c:pt>
                <c:pt idx="200">
                  <c:v>5.3860000000000001</c:v>
                </c:pt>
                <c:pt idx="201">
                  <c:v>5.6740999221801802</c:v>
                </c:pt>
                <c:pt idx="202">
                  <c:v>5.8129999999999997</c:v>
                </c:pt>
                <c:pt idx="203">
                  <c:v>5.7679999999999998</c:v>
                </c:pt>
                <c:pt idx="204">
                  <c:v>5.633</c:v>
                </c:pt>
                <c:pt idx="205">
                  <c:v>5.8769999999999998</c:v>
                </c:pt>
                <c:pt idx="206">
                  <c:v>6.1360000000000001</c:v>
                </c:pt>
                <c:pt idx="207">
                  <c:v>4.5810000000000004</c:v>
                </c:pt>
                <c:pt idx="208">
                  <c:v>3.97</c:v>
                </c:pt>
                <c:pt idx="209">
                  <c:v>4.3319999999999999</c:v>
                </c:pt>
                <c:pt idx="210">
                  <c:v>3.9740000000000002</c:v>
                </c:pt>
                <c:pt idx="211">
                  <c:v>3.766</c:v>
                </c:pt>
                <c:pt idx="212">
                  <c:v>3.59</c:v>
                </c:pt>
                <c:pt idx="213">
                  <c:v>3.488</c:v>
                </c:pt>
                <c:pt idx="214">
                  <c:v>3.4788999557495099</c:v>
                </c:pt>
                <c:pt idx="215">
                  <c:v>3.4670000000000001</c:v>
                </c:pt>
                <c:pt idx="216">
                  <c:v>3.4710000000000001</c:v>
                </c:pt>
                <c:pt idx="217">
                  <c:v>3.4350000000000001</c:v>
                </c:pt>
                <c:pt idx="218">
                  <c:v>3.383</c:v>
                </c:pt>
                <c:pt idx="219">
                  <c:v>3.4380000000000002</c:v>
                </c:pt>
                <c:pt idx="220">
                  <c:v>6.6970000000000001</c:v>
                </c:pt>
                <c:pt idx="221">
                  <c:v>6.8490000000000002</c:v>
                </c:pt>
                <c:pt idx="222">
                  <c:v>6.9829999999999997</c:v>
                </c:pt>
                <c:pt idx="223">
                  <c:v>6.952</c:v>
                </c:pt>
                <c:pt idx="224">
                  <c:v>6.6349999999999998</c:v>
                </c:pt>
                <c:pt idx="225">
                  <c:v>6.4189999999999996</c:v>
                </c:pt>
                <c:pt idx="226">
                  <c:v>6.3</c:v>
                </c:pt>
                <c:pt idx="227">
                  <c:v>6.3755998611450204</c:v>
                </c:pt>
                <c:pt idx="228">
                  <c:v>6.33</c:v>
                </c:pt>
                <c:pt idx="229">
                  <c:v>6.2930000000000001</c:v>
                </c:pt>
                <c:pt idx="230">
                  <c:v>6.125</c:v>
                </c:pt>
                <c:pt idx="231">
                  <c:v>6.2720000000000002</c:v>
                </c:pt>
                <c:pt idx="232">
                  <c:v>6.4939999999999998</c:v>
                </c:pt>
                <c:pt idx="233">
                  <c:v>3.8889999999999998</c:v>
                </c:pt>
                <c:pt idx="234">
                  <c:v>3.9809999999999999</c:v>
                </c:pt>
                <c:pt idx="235">
                  <c:v>4.218</c:v>
                </c:pt>
                <c:pt idx="236">
                  <c:v>4.2169999999999996</c:v>
                </c:pt>
                <c:pt idx="237">
                  <c:v>4.7140000000000004</c:v>
                </c:pt>
                <c:pt idx="238">
                  <c:v>4.9329999999999998</c:v>
                </c:pt>
                <c:pt idx="239">
                  <c:v>5.0110000000000001</c:v>
                </c:pt>
                <c:pt idx="240">
                  <c:v>5.1015000343322798</c:v>
                </c:pt>
                <c:pt idx="241">
                  <c:v>5.266</c:v>
                </c:pt>
                <c:pt idx="242">
                  <c:v>5.3710000000000004</c:v>
                </c:pt>
                <c:pt idx="243">
                  <c:v>5.4660000000000002</c:v>
                </c:pt>
                <c:pt idx="244">
                  <c:v>5.4630000000000001</c:v>
                </c:pt>
                <c:pt idx="245">
                  <c:v>5.5540000000000003</c:v>
                </c:pt>
                <c:pt idx="246">
                  <c:v>3.9260000000000002</c:v>
                </c:pt>
                <c:pt idx="247">
                  <c:v>4.2590000000000003</c:v>
                </c:pt>
                <c:pt idx="248">
                  <c:v>3.5870000000000002</c:v>
                </c:pt>
                <c:pt idx="249">
                  <c:v>3.7389999999999999</c:v>
                </c:pt>
                <c:pt idx="250">
                  <c:v>4.032</c:v>
                </c:pt>
                <c:pt idx="251">
                  <c:v>4.4240000000000004</c:v>
                </c:pt>
                <c:pt idx="252">
                  <c:v>4.5869999999999997</c:v>
                </c:pt>
                <c:pt idx="253">
                  <c:v>4.7687001228332502</c:v>
                </c:pt>
                <c:pt idx="254">
                  <c:v>4.8339999999999996</c:v>
                </c:pt>
                <c:pt idx="255">
                  <c:v>4.67</c:v>
                </c:pt>
                <c:pt idx="256">
                  <c:v>4.6379999999999999</c:v>
                </c:pt>
                <c:pt idx="257">
                  <c:v>4.548</c:v>
                </c:pt>
                <c:pt idx="258">
                  <c:v>4.383</c:v>
                </c:pt>
                <c:pt idx="259">
                  <c:v>3.6779999999999999</c:v>
                </c:pt>
                <c:pt idx="260">
                  <c:v>3.706</c:v>
                </c:pt>
                <c:pt idx="261">
                  <c:v>2.9060000000000001</c:v>
                </c:pt>
                <c:pt idx="262">
                  <c:v>2.9049999999999998</c:v>
                </c:pt>
                <c:pt idx="263">
                  <c:v>2.9049999999999998</c:v>
                </c:pt>
                <c:pt idx="264">
                  <c:v>2.9049999999999998</c:v>
                </c:pt>
                <c:pt idx="265">
                  <c:v>3.7749999999999999</c:v>
                </c:pt>
                <c:pt idx="266">
                  <c:v>3.7753000259399401</c:v>
                </c:pt>
                <c:pt idx="267">
                  <c:v>3.7749999999999999</c:v>
                </c:pt>
                <c:pt idx="268">
                  <c:v>4.101</c:v>
                </c:pt>
                <c:pt idx="269">
                  <c:v>4.0670000000000002</c:v>
                </c:pt>
                <c:pt idx="270">
                  <c:v>3.819</c:v>
                </c:pt>
                <c:pt idx="271">
                  <c:v>3.907</c:v>
                </c:pt>
                <c:pt idx="272">
                  <c:v>4.1680000000000001</c:v>
                </c:pt>
                <c:pt idx="273">
                  <c:v>4.4329999999999998</c:v>
                </c:pt>
                <c:pt idx="274">
                  <c:v>4.7</c:v>
                </c:pt>
                <c:pt idx="275">
                  <c:v>4.8484001159668004</c:v>
                </c:pt>
                <c:pt idx="276">
                  <c:v>4.83</c:v>
                </c:pt>
                <c:pt idx="277">
                  <c:v>4.6399999999999997</c:v>
                </c:pt>
                <c:pt idx="278">
                  <c:v>4.3929999999999998</c:v>
                </c:pt>
                <c:pt idx="279">
                  <c:v>4.3410000000000002</c:v>
                </c:pt>
                <c:pt idx="280">
                  <c:v>4.3410000000000002</c:v>
                </c:pt>
                <c:pt idx="281">
                  <c:v>4.3760000000000003</c:v>
                </c:pt>
                <c:pt idx="282">
                  <c:v>4.42</c:v>
                </c:pt>
                <c:pt idx="283">
                  <c:v>4.2519999999999998</c:v>
                </c:pt>
                <c:pt idx="284">
                  <c:v>4.5129999999999999</c:v>
                </c:pt>
                <c:pt idx="285">
                  <c:v>4.6950000000000003</c:v>
                </c:pt>
                <c:pt idx="286">
                  <c:v>4.9749999999999996</c:v>
                </c:pt>
                <c:pt idx="287">
                  <c:v>5.0439999999999996</c:v>
                </c:pt>
                <c:pt idx="288">
                  <c:v>5.08489990234375</c:v>
                </c:pt>
                <c:pt idx="289">
                  <c:v>5.1420000000000003</c:v>
                </c:pt>
                <c:pt idx="290">
                  <c:v>5.048</c:v>
                </c:pt>
                <c:pt idx="291">
                  <c:v>4.9729999999999999</c:v>
                </c:pt>
                <c:pt idx="292">
                  <c:v>4.8739999999999997</c:v>
                </c:pt>
                <c:pt idx="293">
                  <c:v>4.8869999999999996</c:v>
                </c:pt>
                <c:pt idx="294">
                  <c:v>7.4989999999999997</c:v>
                </c:pt>
                <c:pt idx="295">
                  <c:v>7.4770000000000003</c:v>
                </c:pt>
                <c:pt idx="296">
                  <c:v>7.4269999999999996</c:v>
                </c:pt>
                <c:pt idx="297">
                  <c:v>7.4039999999999999</c:v>
                </c:pt>
                <c:pt idx="298">
                  <c:v>7.3159999999999998</c:v>
                </c:pt>
                <c:pt idx="299">
                  <c:v>7.3280000000000003</c:v>
                </c:pt>
                <c:pt idx="300">
                  <c:v>7.2779999999999996</c:v>
                </c:pt>
                <c:pt idx="301">
                  <c:v>7.2321000099182102</c:v>
                </c:pt>
                <c:pt idx="302">
                  <c:v>7.1029999999999998</c:v>
                </c:pt>
                <c:pt idx="303">
                  <c:v>7.0250000000000004</c:v>
                </c:pt>
                <c:pt idx="304">
                  <c:v>6.9610000000000003</c:v>
                </c:pt>
                <c:pt idx="305">
                  <c:v>6.9</c:v>
                </c:pt>
                <c:pt idx="306">
                  <c:v>6.8029999999999999</c:v>
                </c:pt>
                <c:pt idx="307">
                  <c:v>3.5680000000000001</c:v>
                </c:pt>
                <c:pt idx="308">
                  <c:v>3.6230000000000002</c:v>
                </c:pt>
                <c:pt idx="309">
                  <c:v>3.6779999999999999</c:v>
                </c:pt>
                <c:pt idx="310">
                  <c:v>2.6930000000000001</c:v>
                </c:pt>
                <c:pt idx="311">
                  <c:v>3.0830000000000002</c:v>
                </c:pt>
                <c:pt idx="312">
                  <c:v>3.0830000000000002</c:v>
                </c:pt>
                <c:pt idx="313">
                  <c:v>3.4758999347686799</c:v>
                </c:pt>
                <c:pt idx="314">
                  <c:v>3.919</c:v>
                </c:pt>
                <c:pt idx="315">
                  <c:v>4.056</c:v>
                </c:pt>
                <c:pt idx="316">
                  <c:v>3.6669999999999998</c:v>
                </c:pt>
                <c:pt idx="317">
                  <c:v>3.7629999999999999</c:v>
                </c:pt>
                <c:pt idx="318">
                  <c:v>3.9359999999999999</c:v>
                </c:pt>
                <c:pt idx="319">
                  <c:v>4.3010000000000002</c:v>
                </c:pt>
                <c:pt idx="320">
                  <c:v>4.3499999999999996</c:v>
                </c:pt>
                <c:pt idx="321">
                  <c:v>4.4226999282836896</c:v>
                </c:pt>
                <c:pt idx="322">
                  <c:v>4.3550000000000004</c:v>
                </c:pt>
                <c:pt idx="323">
                  <c:v>4.2510000000000003</c:v>
                </c:pt>
                <c:pt idx="324">
                  <c:v>4.3970000000000002</c:v>
                </c:pt>
                <c:pt idx="325">
                  <c:v>4.4710000000000001</c:v>
                </c:pt>
                <c:pt idx="326">
                  <c:v>4.3840000000000003</c:v>
                </c:pt>
                <c:pt idx="327">
                  <c:v>6.1280000000000001</c:v>
                </c:pt>
                <c:pt idx="328">
                  <c:v>6.5869999999999997</c:v>
                </c:pt>
                <c:pt idx="329">
                  <c:v>6.67</c:v>
                </c:pt>
                <c:pt idx="330">
                  <c:v>6.7050000000000001</c:v>
                </c:pt>
                <c:pt idx="331">
                  <c:v>6.6520000000000001</c:v>
                </c:pt>
                <c:pt idx="332">
                  <c:v>6.476</c:v>
                </c:pt>
                <c:pt idx="333">
                  <c:v>6.444</c:v>
                </c:pt>
                <c:pt idx="334">
                  <c:v>6.2284998893737802</c:v>
                </c:pt>
                <c:pt idx="335">
                  <c:v>6.1719999999999997</c:v>
                </c:pt>
                <c:pt idx="336">
                  <c:v>6.1719999999999997</c:v>
                </c:pt>
                <c:pt idx="337">
                  <c:v>6.3339999999999996</c:v>
                </c:pt>
                <c:pt idx="338">
                  <c:v>6.36</c:v>
                </c:pt>
                <c:pt idx="339">
                  <c:v>6.3609999999999998</c:v>
                </c:pt>
                <c:pt idx="340">
                  <c:v>6.202</c:v>
                </c:pt>
                <c:pt idx="341">
                  <c:v>6.4160000000000004</c:v>
                </c:pt>
                <c:pt idx="342">
                  <c:v>6.4770000000000003</c:v>
                </c:pt>
                <c:pt idx="343">
                  <c:v>6.4809999999999999</c:v>
                </c:pt>
                <c:pt idx="344">
                  <c:v>6.3570000000000002</c:v>
                </c:pt>
                <c:pt idx="345">
                  <c:v>6.26</c:v>
                </c:pt>
                <c:pt idx="346">
                  <c:v>6.125</c:v>
                </c:pt>
                <c:pt idx="347">
                  <c:v>6.1634001731872603</c:v>
                </c:pt>
                <c:pt idx="348">
                  <c:v>6.0119999999999996</c:v>
                </c:pt>
                <c:pt idx="349">
                  <c:v>5.7809999999999997</c:v>
                </c:pt>
                <c:pt idx="350">
                  <c:v>5.63</c:v>
                </c:pt>
                <c:pt idx="351">
                  <c:v>5.6950000000000003</c:v>
                </c:pt>
                <c:pt idx="352">
                  <c:v>6.0039999999999996</c:v>
                </c:pt>
                <c:pt idx="353">
                  <c:v>3.7</c:v>
                </c:pt>
                <c:pt idx="354">
                  <c:v>3.851</c:v>
                </c:pt>
                <c:pt idx="355">
                  <c:v>3.956</c:v>
                </c:pt>
                <c:pt idx="356">
                  <c:v>3.956</c:v>
                </c:pt>
                <c:pt idx="357">
                  <c:v>3.9729999999999999</c:v>
                </c:pt>
                <c:pt idx="358">
                  <c:v>4.2885999679565403</c:v>
                </c:pt>
                <c:pt idx="359">
                  <c:v>4.2889999999999997</c:v>
                </c:pt>
                <c:pt idx="360">
                  <c:v>4.609</c:v>
                </c:pt>
                <c:pt idx="361">
                  <c:v>3.5449999999999999</c:v>
                </c:pt>
                <c:pt idx="362">
                  <c:v>3.5659999999999998</c:v>
                </c:pt>
                <c:pt idx="363">
                  <c:v>3.754</c:v>
                </c:pt>
                <c:pt idx="364">
                  <c:v>3.82</c:v>
                </c:pt>
                <c:pt idx="365">
                  <c:v>4.2969999999999997</c:v>
                </c:pt>
                <c:pt idx="366">
                  <c:v>3.9889999999999999</c:v>
                </c:pt>
                <c:pt idx="367">
                  <c:v>4.2359999999999998</c:v>
                </c:pt>
                <c:pt idx="368">
                  <c:v>4.2910000000000004</c:v>
                </c:pt>
                <c:pt idx="369">
                  <c:v>4.5590000000000002</c:v>
                </c:pt>
                <c:pt idx="370">
                  <c:v>4.8120000000000003</c:v>
                </c:pt>
                <c:pt idx="371">
                  <c:v>5.1943998336792001</c:v>
                </c:pt>
                <c:pt idx="372">
                  <c:v>5.3419999999999996</c:v>
                </c:pt>
                <c:pt idx="373">
                  <c:v>5.0750000000000002</c:v>
                </c:pt>
                <c:pt idx="374">
                  <c:v>5.2670000000000003</c:v>
                </c:pt>
                <c:pt idx="375">
                  <c:v>5.2210000000000001</c:v>
                </c:pt>
                <c:pt idx="376">
                  <c:v>5.03</c:v>
                </c:pt>
                <c:pt idx="377">
                  <c:v>7.2510000000000003</c:v>
                </c:pt>
                <c:pt idx="378">
                  <c:v>7.2569999999999997</c:v>
                </c:pt>
                <c:pt idx="379">
                  <c:v>7.226</c:v>
                </c:pt>
                <c:pt idx="380">
                  <c:v>7.0869999999999997</c:v>
                </c:pt>
                <c:pt idx="381">
                  <c:v>7.0789999999999997</c:v>
                </c:pt>
                <c:pt idx="382">
                  <c:v>7.0720000000000001</c:v>
                </c:pt>
                <c:pt idx="383">
                  <c:v>7.1669999999999998</c:v>
                </c:pt>
                <c:pt idx="384">
                  <c:v>7.12139987945557</c:v>
                </c:pt>
                <c:pt idx="385">
                  <c:v>7.069</c:v>
                </c:pt>
                <c:pt idx="386">
                  <c:v>6.5819999999999999</c:v>
                </c:pt>
                <c:pt idx="387">
                  <c:v>6.609</c:v>
                </c:pt>
                <c:pt idx="388">
                  <c:v>6.9550000000000001</c:v>
                </c:pt>
                <c:pt idx="389">
                  <c:v>7.274</c:v>
                </c:pt>
                <c:pt idx="390">
                  <c:v>5.6230000000000002</c:v>
                </c:pt>
                <c:pt idx="391">
                  <c:v>5.6609999999999996</c:v>
                </c:pt>
                <c:pt idx="392">
                  <c:v>5.7590000000000003</c:v>
                </c:pt>
                <c:pt idx="393">
                  <c:v>5.4880000000000004</c:v>
                </c:pt>
                <c:pt idx="394">
                  <c:v>5.2930000000000001</c:v>
                </c:pt>
                <c:pt idx="395">
                  <c:v>5.3209999999999997</c:v>
                </c:pt>
                <c:pt idx="396">
                  <c:v>5.4320000000000004</c:v>
                </c:pt>
                <c:pt idx="397">
                  <c:v>5.50470018386841</c:v>
                </c:pt>
                <c:pt idx="398">
                  <c:v>5.8819999999999997</c:v>
                </c:pt>
                <c:pt idx="399">
                  <c:v>6.125</c:v>
                </c:pt>
                <c:pt idx="400">
                  <c:v>6.125</c:v>
                </c:pt>
                <c:pt idx="401">
                  <c:v>5.9420000000000002</c:v>
                </c:pt>
                <c:pt idx="402">
                  <c:v>5.87</c:v>
                </c:pt>
                <c:pt idx="403">
                  <c:v>5.4180000000000001</c:v>
                </c:pt>
                <c:pt idx="404">
                  <c:v>6.4160000000000004</c:v>
                </c:pt>
                <c:pt idx="405">
                  <c:v>6.4660000000000002</c:v>
                </c:pt>
                <c:pt idx="406">
                  <c:v>5.6890000000000001</c:v>
                </c:pt>
                <c:pt idx="407">
                  <c:v>5.5460000000000003</c:v>
                </c:pt>
                <c:pt idx="408">
                  <c:v>5.6210000000000004</c:v>
                </c:pt>
                <c:pt idx="409">
                  <c:v>5.7619999999999996</c:v>
                </c:pt>
                <c:pt idx="410">
                  <c:v>6.0460000000000003</c:v>
                </c:pt>
                <c:pt idx="411">
                  <c:v>6.1589999198913601</c:v>
                </c:pt>
                <c:pt idx="412">
                  <c:v>6.2229999999999999</c:v>
                </c:pt>
                <c:pt idx="413">
                  <c:v>6.2210000000000001</c:v>
                </c:pt>
                <c:pt idx="414">
                  <c:v>6.13</c:v>
                </c:pt>
                <c:pt idx="415">
                  <c:v>6.0679999999999996</c:v>
                </c:pt>
                <c:pt idx="416">
                  <c:v>5.9420000000000002</c:v>
                </c:pt>
                <c:pt idx="417">
                  <c:v>6.8449999999999998</c:v>
                </c:pt>
                <c:pt idx="418">
                  <c:v>6.8220000000000001</c:v>
                </c:pt>
                <c:pt idx="419">
                  <c:v>6.7750000000000004</c:v>
                </c:pt>
                <c:pt idx="420">
                  <c:v>7.8559999999999999</c:v>
                </c:pt>
                <c:pt idx="421">
                  <c:v>7.6929999999999996</c:v>
                </c:pt>
                <c:pt idx="422">
                  <c:v>7.5270000000000001</c:v>
                </c:pt>
                <c:pt idx="423">
                  <c:v>7.5259999999999998</c:v>
                </c:pt>
                <c:pt idx="424">
                  <c:v>7.5220000000000002</c:v>
                </c:pt>
                <c:pt idx="425">
                  <c:v>7.5549999999999997</c:v>
                </c:pt>
                <c:pt idx="426">
                  <c:v>7.6</c:v>
                </c:pt>
                <c:pt idx="427">
                  <c:v>7.6455998420715297</c:v>
                </c:pt>
                <c:pt idx="428">
                  <c:v>7.62</c:v>
                </c:pt>
                <c:pt idx="429">
                  <c:v>7.6360000000000001</c:v>
                </c:pt>
                <c:pt idx="430">
                  <c:v>7.5860000000000003</c:v>
                </c:pt>
                <c:pt idx="431">
                  <c:v>7.5830000000000002</c:v>
                </c:pt>
                <c:pt idx="432">
                  <c:v>7.5209999999999999</c:v>
                </c:pt>
                <c:pt idx="433">
                  <c:v>4.9569999999999999</c:v>
                </c:pt>
                <c:pt idx="434">
                  <c:v>4.6900000000000004</c:v>
                </c:pt>
                <c:pt idx="435">
                  <c:v>4.3689999999999998</c:v>
                </c:pt>
                <c:pt idx="436">
                  <c:v>5.0359999999999996</c:v>
                </c:pt>
                <c:pt idx="437">
                  <c:v>4.9630000000000001</c:v>
                </c:pt>
                <c:pt idx="438">
                  <c:v>4.8849999999999998</c:v>
                </c:pt>
                <c:pt idx="439">
                  <c:v>5.1550000000000002</c:v>
                </c:pt>
                <c:pt idx="440">
                  <c:v>5.23</c:v>
                </c:pt>
                <c:pt idx="441">
                  <c:v>5.3019999999999996</c:v>
                </c:pt>
                <c:pt idx="442">
                  <c:v>5.4249999999999998</c:v>
                </c:pt>
                <c:pt idx="443">
                  <c:v>5.6891999244689897</c:v>
                </c:pt>
                <c:pt idx="444">
                  <c:v>5.5449999999999999</c:v>
                </c:pt>
                <c:pt idx="445">
                  <c:v>5.7370000000000001</c:v>
                </c:pt>
                <c:pt idx="446">
                  <c:v>5.569</c:v>
                </c:pt>
                <c:pt idx="447">
                  <c:v>5.8230000000000004</c:v>
                </c:pt>
                <c:pt idx="448">
                  <c:v>5.8460000000000001</c:v>
                </c:pt>
                <c:pt idx="449">
                  <c:v>5.4249999999999998</c:v>
                </c:pt>
                <c:pt idx="450">
                  <c:v>5.8650000000000002</c:v>
                </c:pt>
                <c:pt idx="451">
                  <c:v>5.9749999999999996</c:v>
                </c:pt>
                <c:pt idx="452">
                  <c:v>5.976</c:v>
                </c:pt>
                <c:pt idx="453">
                  <c:v>6.008</c:v>
                </c:pt>
                <c:pt idx="454">
                  <c:v>5.9729999999999999</c:v>
                </c:pt>
                <c:pt idx="455">
                  <c:v>6.0279999999999996</c:v>
                </c:pt>
                <c:pt idx="456">
                  <c:v>5.9251999855041504</c:v>
                </c:pt>
                <c:pt idx="457">
                  <c:v>5.7640000000000002</c:v>
                </c:pt>
                <c:pt idx="458">
                  <c:v>5.5330000000000004</c:v>
                </c:pt>
                <c:pt idx="459">
                  <c:v>5.5590000000000002</c:v>
                </c:pt>
                <c:pt idx="460">
                  <c:v>5.7249999999999996</c:v>
                </c:pt>
                <c:pt idx="461">
                  <c:v>5.9649999999999999</c:v>
                </c:pt>
                <c:pt idx="462">
                  <c:v>4.8529999999999998</c:v>
                </c:pt>
                <c:pt idx="463">
                  <c:v>4.2729999999999997</c:v>
                </c:pt>
                <c:pt idx="464">
                  <c:v>4.194</c:v>
                </c:pt>
                <c:pt idx="465">
                  <c:v>4.3620000000000001</c:v>
                </c:pt>
                <c:pt idx="466">
                  <c:v>4.7350000000000003</c:v>
                </c:pt>
                <c:pt idx="467">
                  <c:v>4.4189999999999996</c:v>
                </c:pt>
                <c:pt idx="468">
                  <c:v>4.1660000000000004</c:v>
                </c:pt>
                <c:pt idx="469">
                  <c:v>4.1514000892639196</c:v>
                </c:pt>
                <c:pt idx="470">
                  <c:v>4.2830000000000004</c:v>
                </c:pt>
                <c:pt idx="471">
                  <c:v>4.2880000000000003</c:v>
                </c:pt>
                <c:pt idx="472">
                  <c:v>4.17</c:v>
                </c:pt>
                <c:pt idx="473">
                  <c:v>3.9769999999999999</c:v>
                </c:pt>
                <c:pt idx="474">
                  <c:v>3.8170000000000002</c:v>
                </c:pt>
                <c:pt idx="475">
                  <c:v>5.9560000000000004</c:v>
                </c:pt>
                <c:pt idx="476">
                  <c:v>5.8090000000000002</c:v>
                </c:pt>
                <c:pt idx="477">
                  <c:v>6.13</c:v>
                </c:pt>
                <c:pt idx="478">
                  <c:v>6.0679999999999996</c:v>
                </c:pt>
                <c:pt idx="479">
                  <c:v>6.0030000000000001</c:v>
                </c:pt>
                <c:pt idx="480">
                  <c:v>6.1669999999999998</c:v>
                </c:pt>
                <c:pt idx="481">
                  <c:v>6.2530000000000001</c:v>
                </c:pt>
                <c:pt idx="482">
                  <c:v>6.3482999801635698</c:v>
                </c:pt>
                <c:pt idx="483">
                  <c:v>6.0609999999999999</c:v>
                </c:pt>
                <c:pt idx="484">
                  <c:v>6.12</c:v>
                </c:pt>
                <c:pt idx="485">
                  <c:v>6.1219999999999999</c:v>
                </c:pt>
                <c:pt idx="486">
                  <c:v>6.4690000000000003</c:v>
                </c:pt>
                <c:pt idx="487">
                  <c:v>6.492</c:v>
                </c:pt>
                <c:pt idx="488">
                  <c:v>5.33</c:v>
                </c:pt>
                <c:pt idx="489">
                  <c:v>5.4260000000000002</c:v>
                </c:pt>
                <c:pt idx="490">
                  <c:v>5.4290000000000003</c:v>
                </c:pt>
                <c:pt idx="491">
                  <c:v>5.5170000000000003</c:v>
                </c:pt>
                <c:pt idx="492">
                  <c:v>5.6109999999999998</c:v>
                </c:pt>
                <c:pt idx="493">
                  <c:v>5.7389999999999999</c:v>
                </c:pt>
                <c:pt idx="494">
                  <c:v>5.8929999999999998</c:v>
                </c:pt>
                <c:pt idx="495">
                  <c:v>6.0218000411987296</c:v>
                </c:pt>
                <c:pt idx="496">
                  <c:v>6.1890000000000001</c:v>
                </c:pt>
                <c:pt idx="497">
                  <c:v>6.3410000000000002</c:v>
                </c:pt>
                <c:pt idx="498">
                  <c:v>6.4550000000000001</c:v>
                </c:pt>
                <c:pt idx="499">
                  <c:v>6.4480000000000004</c:v>
                </c:pt>
                <c:pt idx="500">
                  <c:v>6.4169999999999998</c:v>
                </c:pt>
                <c:pt idx="501">
                  <c:v>4.3959999999999999</c:v>
                </c:pt>
                <c:pt idx="502">
                  <c:v>3.5019999999999998</c:v>
                </c:pt>
                <c:pt idx="503">
                  <c:v>3.774</c:v>
                </c:pt>
                <c:pt idx="504">
                  <c:v>4.0640000000000001</c:v>
                </c:pt>
                <c:pt idx="505">
                  <c:v>4.5609999999999999</c:v>
                </c:pt>
                <c:pt idx="506">
                  <c:v>4.5119999999999996</c:v>
                </c:pt>
                <c:pt idx="507">
                  <c:v>4.508</c:v>
                </c:pt>
                <c:pt idx="508">
                  <c:v>4.46</c:v>
                </c:pt>
                <c:pt idx="509">
                  <c:v>4.3499999999999996</c:v>
                </c:pt>
                <c:pt idx="510">
                  <c:v>4.2859999999999996</c:v>
                </c:pt>
                <c:pt idx="511">
                  <c:v>4.1862001419067401</c:v>
                </c:pt>
                <c:pt idx="512">
                  <c:v>4.2750000000000004</c:v>
                </c:pt>
                <c:pt idx="513">
                  <c:v>4.2409999999999997</c:v>
                </c:pt>
                <c:pt idx="514">
                  <c:v>4.0910000000000002</c:v>
                </c:pt>
                <c:pt idx="515">
                  <c:v>3.8610000000000002</c:v>
                </c:pt>
                <c:pt idx="516">
                  <c:v>3.8980000000000001</c:v>
                </c:pt>
                <c:pt idx="517">
                  <c:v>7.5789999999999997</c:v>
                </c:pt>
                <c:pt idx="518">
                  <c:v>7.3890000000000002</c:v>
                </c:pt>
                <c:pt idx="519">
                  <c:v>7.4059999999999997</c:v>
                </c:pt>
                <c:pt idx="520">
                  <c:v>7.4130000000000003</c:v>
                </c:pt>
                <c:pt idx="521">
                  <c:v>7.4690000000000003</c:v>
                </c:pt>
                <c:pt idx="522">
                  <c:v>7.6319999999999997</c:v>
                </c:pt>
                <c:pt idx="523">
                  <c:v>7.7690000000000001</c:v>
                </c:pt>
                <c:pt idx="524">
                  <c:v>7.8087000846862802</c:v>
                </c:pt>
                <c:pt idx="525">
                  <c:v>7.8419999999999996</c:v>
                </c:pt>
                <c:pt idx="526">
                  <c:v>7.8209999999999997</c:v>
                </c:pt>
                <c:pt idx="527">
                  <c:v>7.8040000000000003</c:v>
                </c:pt>
                <c:pt idx="528">
                  <c:v>7.7409999999999997</c:v>
                </c:pt>
                <c:pt idx="529">
                  <c:v>7.7359999999999998</c:v>
                </c:pt>
                <c:pt idx="530">
                  <c:v>6.7460000000000004</c:v>
                </c:pt>
                <c:pt idx="531">
                  <c:v>6.7640000000000002</c:v>
                </c:pt>
                <c:pt idx="532">
                  <c:v>6.5750000000000002</c:v>
                </c:pt>
                <c:pt idx="533">
                  <c:v>6.4779999999999998</c:v>
                </c:pt>
                <c:pt idx="534">
                  <c:v>6.4420000000000002</c:v>
                </c:pt>
                <c:pt idx="535">
                  <c:v>6.4889999999999999</c:v>
                </c:pt>
                <c:pt idx="536">
                  <c:v>6.5919999999999996</c:v>
                </c:pt>
                <c:pt idx="537">
                  <c:v>6.6637997627258301</c:v>
                </c:pt>
                <c:pt idx="538">
                  <c:v>6.69</c:v>
                </c:pt>
                <c:pt idx="539">
                  <c:v>6.6870000000000003</c:v>
                </c:pt>
                <c:pt idx="540">
                  <c:v>6.6609999999999996</c:v>
                </c:pt>
                <c:pt idx="541">
                  <c:v>6.609</c:v>
                </c:pt>
                <c:pt idx="542">
                  <c:v>6.593</c:v>
                </c:pt>
                <c:pt idx="543">
                  <c:v>4.1139999999999999</c:v>
                </c:pt>
                <c:pt idx="544">
                  <c:v>3.8959999999999999</c:v>
                </c:pt>
                <c:pt idx="545">
                  <c:v>4.1210000000000004</c:v>
                </c:pt>
                <c:pt idx="546">
                  <c:v>4.4649999999999999</c:v>
                </c:pt>
                <c:pt idx="547">
                  <c:v>4.758</c:v>
                </c:pt>
                <c:pt idx="548">
                  <c:v>4.7990000000000004</c:v>
                </c:pt>
                <c:pt idx="549">
                  <c:v>4.8292999267578098</c:v>
                </c:pt>
                <c:pt idx="550">
                  <c:v>4.8520000000000003</c:v>
                </c:pt>
                <c:pt idx="551">
                  <c:v>4.9580000000000002</c:v>
                </c:pt>
                <c:pt idx="552">
                  <c:v>5.0350000000000001</c:v>
                </c:pt>
                <c:pt idx="553">
                  <c:v>5.1059999999999999</c:v>
                </c:pt>
                <c:pt idx="554">
                  <c:v>5.12</c:v>
                </c:pt>
                <c:pt idx="555">
                  <c:v>4.516</c:v>
                </c:pt>
                <c:pt idx="556">
                  <c:v>4.7505998611450204</c:v>
                </c:pt>
                <c:pt idx="557">
                  <c:v>5.0510000000000002</c:v>
                </c:pt>
                <c:pt idx="558">
                  <c:v>5.1639999999999997</c:v>
                </c:pt>
                <c:pt idx="559">
                  <c:v>4.2789999999999999</c:v>
                </c:pt>
                <c:pt idx="560">
                  <c:v>3.8919999999999999</c:v>
                </c:pt>
                <c:pt idx="561">
                  <c:v>4.1870000000000003</c:v>
                </c:pt>
                <c:pt idx="562">
                  <c:v>4.2969999999999997</c:v>
                </c:pt>
                <c:pt idx="563">
                  <c:v>4.2519999999999998</c:v>
                </c:pt>
                <c:pt idx="564">
                  <c:v>4.2859999999999996</c:v>
                </c:pt>
                <c:pt idx="565">
                  <c:v>4.34</c:v>
                </c:pt>
                <c:pt idx="566">
                  <c:v>4.5190000000000001</c:v>
                </c:pt>
                <c:pt idx="567">
                  <c:v>4.6725997924804696</c:v>
                </c:pt>
                <c:pt idx="568">
                  <c:v>4.891</c:v>
                </c:pt>
                <c:pt idx="569">
                  <c:v>4.9729999999999999</c:v>
                </c:pt>
                <c:pt idx="570">
                  <c:v>5.109</c:v>
                </c:pt>
                <c:pt idx="571">
                  <c:v>5.1849999999999996</c:v>
                </c:pt>
                <c:pt idx="572">
                  <c:v>5.4</c:v>
                </c:pt>
                <c:pt idx="573">
                  <c:v>6.5720000000000001</c:v>
                </c:pt>
                <c:pt idx="574">
                  <c:v>6.6719999999999997</c:v>
                </c:pt>
                <c:pt idx="575">
                  <c:v>6.75</c:v>
                </c:pt>
                <c:pt idx="576">
                  <c:v>6.9939999999999998</c:v>
                </c:pt>
                <c:pt idx="577">
                  <c:v>6.9509999999999996</c:v>
                </c:pt>
                <c:pt idx="578">
                  <c:v>6.9649999999999999</c:v>
                </c:pt>
                <c:pt idx="579">
                  <c:v>6.9850000000000003</c:v>
                </c:pt>
                <c:pt idx="580">
                  <c:v>7.0757999420165998</c:v>
                </c:pt>
                <c:pt idx="581">
                  <c:v>7.1550000000000002</c:v>
                </c:pt>
                <c:pt idx="582">
                  <c:v>7.0339999999999998</c:v>
                </c:pt>
                <c:pt idx="583">
                  <c:v>6.8920000000000003</c:v>
                </c:pt>
                <c:pt idx="584">
                  <c:v>6.7190000000000003</c:v>
                </c:pt>
                <c:pt idx="585">
                  <c:v>6.7530000000000001</c:v>
                </c:pt>
                <c:pt idx="586">
                  <c:v>4.7050000000000001</c:v>
                </c:pt>
                <c:pt idx="587">
                  <c:v>5.0910000000000002</c:v>
                </c:pt>
                <c:pt idx="588">
                  <c:v>4.633</c:v>
                </c:pt>
                <c:pt idx="589">
                  <c:v>4.2759999999999998</c:v>
                </c:pt>
                <c:pt idx="590">
                  <c:v>4.12</c:v>
                </c:pt>
                <c:pt idx="591">
                  <c:v>4.657</c:v>
                </c:pt>
                <c:pt idx="592">
                  <c:v>4.9960000000000004</c:v>
                </c:pt>
                <c:pt idx="593">
                  <c:v>5.1479997634887704</c:v>
                </c:pt>
                <c:pt idx="594">
                  <c:v>5.0880000000000001</c:v>
                </c:pt>
                <c:pt idx="595">
                  <c:v>4.8719999999999999</c:v>
                </c:pt>
                <c:pt idx="596">
                  <c:v>4.6050000000000004</c:v>
                </c:pt>
                <c:pt idx="597">
                  <c:v>4.2889999999999997</c:v>
                </c:pt>
                <c:pt idx="598">
                  <c:v>4.34</c:v>
                </c:pt>
                <c:pt idx="599">
                  <c:v>6.133</c:v>
                </c:pt>
                <c:pt idx="600">
                  <c:v>5.4349999999999996</c:v>
                </c:pt>
                <c:pt idx="601">
                  <c:v>4.8570000000000002</c:v>
                </c:pt>
                <c:pt idx="602">
                  <c:v>5.0330000000000004</c:v>
                </c:pt>
                <c:pt idx="603">
                  <c:v>5.2270000000000003</c:v>
                </c:pt>
                <c:pt idx="604">
                  <c:v>5.3579999999999997</c:v>
                </c:pt>
                <c:pt idx="605">
                  <c:v>5.2869999999999999</c:v>
                </c:pt>
                <c:pt idx="606">
                  <c:v>5.5149998664856001</c:v>
                </c:pt>
                <c:pt idx="607">
                  <c:v>5.7229999999999999</c:v>
                </c:pt>
                <c:pt idx="608">
                  <c:v>5.9480000000000004</c:v>
                </c:pt>
                <c:pt idx="609">
                  <c:v>5.931</c:v>
                </c:pt>
                <c:pt idx="610">
                  <c:v>5.9340000000000002</c:v>
                </c:pt>
                <c:pt idx="611">
                  <c:v>5.7759999999999998</c:v>
                </c:pt>
                <c:pt idx="612">
                  <c:v>6.2770000000000001</c:v>
                </c:pt>
                <c:pt idx="613">
                  <c:v>5.9649999999999999</c:v>
                </c:pt>
                <c:pt idx="614">
                  <c:v>6.1230000000000002</c:v>
                </c:pt>
                <c:pt idx="615">
                  <c:v>6.3239999999999998</c:v>
                </c:pt>
                <c:pt idx="616">
                  <c:v>6.4539999999999997</c:v>
                </c:pt>
                <c:pt idx="617">
                  <c:v>6.3819999999999997</c:v>
                </c:pt>
                <c:pt idx="618">
                  <c:v>6.4359999999999999</c:v>
                </c:pt>
                <c:pt idx="619">
                  <c:v>6.3989000320434597</c:v>
                </c:pt>
                <c:pt idx="620">
                  <c:v>6.4349999999999996</c:v>
                </c:pt>
                <c:pt idx="621">
                  <c:v>6.2619999999999996</c:v>
                </c:pt>
                <c:pt idx="622">
                  <c:v>6.15</c:v>
                </c:pt>
                <c:pt idx="623">
                  <c:v>6.2869999999999999</c:v>
                </c:pt>
                <c:pt idx="624">
                  <c:v>6.3620000000000001</c:v>
                </c:pt>
                <c:pt idx="625">
                  <c:v>4.1710000000000003</c:v>
                </c:pt>
                <c:pt idx="626">
                  <c:v>3.847</c:v>
                </c:pt>
                <c:pt idx="627">
                  <c:v>3.6560000000000001</c:v>
                </c:pt>
                <c:pt idx="628">
                  <c:v>3.6070000000000002</c:v>
                </c:pt>
                <c:pt idx="629">
                  <c:v>3.5070000000000001</c:v>
                </c:pt>
                <c:pt idx="630">
                  <c:v>3.964</c:v>
                </c:pt>
                <c:pt idx="631">
                  <c:v>4.5339999999999998</c:v>
                </c:pt>
                <c:pt idx="632">
                  <c:v>4.9492998123168901</c:v>
                </c:pt>
                <c:pt idx="633">
                  <c:v>4.984</c:v>
                </c:pt>
                <c:pt idx="634">
                  <c:v>4.891</c:v>
                </c:pt>
                <c:pt idx="635">
                  <c:v>5.0720000000000001</c:v>
                </c:pt>
                <c:pt idx="636">
                  <c:v>5.0229999999999997</c:v>
                </c:pt>
                <c:pt idx="637">
                  <c:v>4.9290000000000003</c:v>
                </c:pt>
                <c:pt idx="638">
                  <c:v>5.9930000000000003</c:v>
                </c:pt>
                <c:pt idx="639">
                  <c:v>3.7890000000000001</c:v>
                </c:pt>
                <c:pt idx="640">
                  <c:v>4.3410000000000002</c:v>
                </c:pt>
                <c:pt idx="641">
                  <c:v>4.5179999999999998</c:v>
                </c:pt>
                <c:pt idx="642">
                  <c:v>4.0279999999999996</c:v>
                </c:pt>
                <c:pt idx="643">
                  <c:v>3.6030000000000002</c:v>
                </c:pt>
                <c:pt idx="644">
                  <c:v>3.5819999999999999</c:v>
                </c:pt>
                <c:pt idx="645">
                  <c:v>3.597</c:v>
                </c:pt>
                <c:pt idx="646">
                  <c:v>3.7207999229431201</c:v>
                </c:pt>
                <c:pt idx="647">
                  <c:v>3.6150000000000002</c:v>
                </c:pt>
                <c:pt idx="648">
                  <c:v>5.5640000000000001</c:v>
                </c:pt>
                <c:pt idx="649">
                  <c:v>5.1420000000000003</c:v>
                </c:pt>
                <c:pt idx="650">
                  <c:v>4.7880000000000003</c:v>
                </c:pt>
                <c:pt idx="651">
                  <c:v>4.8710000000000004</c:v>
                </c:pt>
                <c:pt idx="652">
                  <c:v>5.181</c:v>
                </c:pt>
                <c:pt idx="653">
                  <c:v>5.5039999999999996</c:v>
                </c:pt>
                <c:pt idx="654">
                  <c:v>5.86</c:v>
                </c:pt>
                <c:pt idx="655">
                  <c:v>5.9531998634338397</c:v>
                </c:pt>
                <c:pt idx="656">
                  <c:v>5.9189999999999996</c:v>
                </c:pt>
                <c:pt idx="657">
                  <c:v>6.0220000000000002</c:v>
                </c:pt>
                <c:pt idx="658">
                  <c:v>6.0229999999999997</c:v>
                </c:pt>
                <c:pt idx="659">
                  <c:v>5.968</c:v>
                </c:pt>
                <c:pt idx="660">
                  <c:v>5.9640000000000004</c:v>
                </c:pt>
                <c:pt idx="661">
                  <c:v>4.9429999999999996</c:v>
                </c:pt>
                <c:pt idx="662">
                  <c:v>4.7750000000000004</c:v>
                </c:pt>
                <c:pt idx="663">
                  <c:v>4.8</c:v>
                </c:pt>
                <c:pt idx="664">
                  <c:v>5.1449999999999996</c:v>
                </c:pt>
                <c:pt idx="665">
                  <c:v>5.3239999999999998</c:v>
                </c:pt>
                <c:pt idx="666">
                  <c:v>5.62</c:v>
                </c:pt>
                <c:pt idx="667">
                  <c:v>5.758</c:v>
                </c:pt>
                <c:pt idx="668">
                  <c:v>6.0004000663757298</c:v>
                </c:pt>
                <c:pt idx="669">
                  <c:v>5.992</c:v>
                </c:pt>
                <c:pt idx="670">
                  <c:v>6.0860000000000003</c:v>
                </c:pt>
                <c:pt idx="671">
                  <c:v>6.0410000000000004</c:v>
                </c:pt>
                <c:pt idx="672">
                  <c:v>6.0170000000000003</c:v>
                </c:pt>
                <c:pt idx="673">
                  <c:v>5.915</c:v>
                </c:pt>
                <c:pt idx="674">
                  <c:v>6.8879999999999999</c:v>
                </c:pt>
                <c:pt idx="675">
                  <c:v>7.3550000000000004</c:v>
                </c:pt>
                <c:pt idx="676">
                  <c:v>7.5609999999999999</c:v>
                </c:pt>
                <c:pt idx="677">
                  <c:v>7.5010000000000003</c:v>
                </c:pt>
                <c:pt idx="678">
                  <c:v>7.5039999999999996</c:v>
                </c:pt>
                <c:pt idx="679">
                  <c:v>7.4950000000000001</c:v>
                </c:pt>
                <c:pt idx="680">
                  <c:v>7.4939999999999998</c:v>
                </c:pt>
                <c:pt idx="681">
                  <c:v>7.5044999122619602</c:v>
                </c:pt>
                <c:pt idx="682">
                  <c:v>7.5540000000000003</c:v>
                </c:pt>
                <c:pt idx="683">
                  <c:v>7.5570000000000004</c:v>
                </c:pt>
                <c:pt idx="684">
                  <c:v>7.53</c:v>
                </c:pt>
                <c:pt idx="685">
                  <c:v>7.5250000000000004</c:v>
                </c:pt>
                <c:pt idx="686">
                  <c:v>7.5149999999999997</c:v>
                </c:pt>
                <c:pt idx="687">
                  <c:v>4.9749999999999996</c:v>
                </c:pt>
                <c:pt idx="688">
                  <c:v>4.7720000000000002</c:v>
                </c:pt>
                <c:pt idx="689">
                  <c:v>4.5650000000000004</c:v>
                </c:pt>
                <c:pt idx="690">
                  <c:v>4.4039999999999999</c:v>
                </c:pt>
                <c:pt idx="691">
                  <c:v>4.3150000000000004</c:v>
                </c:pt>
                <c:pt idx="692">
                  <c:v>4.1900000000000004</c:v>
                </c:pt>
                <c:pt idx="693">
                  <c:v>4.0149999999999997</c:v>
                </c:pt>
                <c:pt idx="694">
                  <c:v>3.5732998847961399</c:v>
                </c:pt>
                <c:pt idx="695">
                  <c:v>3.819</c:v>
                </c:pt>
                <c:pt idx="696">
                  <c:v>3.7770000000000001</c:v>
                </c:pt>
                <c:pt idx="697">
                  <c:v>4.0359999999999996</c:v>
                </c:pt>
                <c:pt idx="698">
                  <c:v>4.0540000000000003</c:v>
                </c:pt>
                <c:pt idx="699">
                  <c:v>4.3890000000000002</c:v>
                </c:pt>
                <c:pt idx="700">
                  <c:v>5.1589999999999998</c:v>
                </c:pt>
                <c:pt idx="701">
                  <c:v>5.3479999999999999</c:v>
                </c:pt>
                <c:pt idx="702">
                  <c:v>5.399</c:v>
                </c:pt>
                <c:pt idx="703">
                  <c:v>5.3140000000000001</c:v>
                </c:pt>
                <c:pt idx="704">
                  <c:v>5.2619999999999996</c:v>
                </c:pt>
                <c:pt idx="705">
                  <c:v>5.093</c:v>
                </c:pt>
                <c:pt idx="706">
                  <c:v>5.1920000000000002</c:v>
                </c:pt>
                <c:pt idx="707">
                  <c:v>5.2856001853942898</c:v>
                </c:pt>
                <c:pt idx="708">
                  <c:v>5.3449999999999998</c:v>
                </c:pt>
                <c:pt idx="709">
                  <c:v>5.24</c:v>
                </c:pt>
                <c:pt idx="710">
                  <c:v>5.2770000000000001</c:v>
                </c:pt>
                <c:pt idx="711">
                  <c:v>5.5679999999999996</c:v>
                </c:pt>
                <c:pt idx="712">
                  <c:v>5.617</c:v>
                </c:pt>
                <c:pt idx="713">
                  <c:v>4.8819999999999997</c:v>
                </c:pt>
                <c:pt idx="714">
                  <c:v>4.8170000000000002</c:v>
                </c:pt>
                <c:pt idx="715">
                  <c:v>4.6769999999999996</c:v>
                </c:pt>
                <c:pt idx="716">
                  <c:v>4.5750000000000002</c:v>
                </c:pt>
                <c:pt idx="717">
                  <c:v>4.4969999999999999</c:v>
                </c:pt>
                <c:pt idx="718">
                  <c:v>4.4560000000000004</c:v>
                </c:pt>
                <c:pt idx="719">
                  <c:v>4.4370000000000003</c:v>
                </c:pt>
                <c:pt idx="720">
                  <c:v>4.7848000526428196</c:v>
                </c:pt>
                <c:pt idx="721">
                  <c:v>4.8540000000000001</c:v>
                </c:pt>
                <c:pt idx="722">
                  <c:v>4.9409999999999998</c:v>
                </c:pt>
                <c:pt idx="723">
                  <c:v>4.9409999999999998</c:v>
                </c:pt>
                <c:pt idx="724">
                  <c:v>5.1660000000000004</c:v>
                </c:pt>
                <c:pt idx="725">
                  <c:v>4.976</c:v>
                </c:pt>
                <c:pt idx="726">
                  <c:v>7.1989999999999998</c:v>
                </c:pt>
                <c:pt idx="727">
                  <c:v>7.3010000000000002</c:v>
                </c:pt>
                <c:pt idx="728">
                  <c:v>7.2779999999999996</c:v>
                </c:pt>
                <c:pt idx="729">
                  <c:v>7.2670000000000003</c:v>
                </c:pt>
                <c:pt idx="730">
                  <c:v>7.2130000000000001</c:v>
                </c:pt>
                <c:pt idx="731">
                  <c:v>7.19</c:v>
                </c:pt>
                <c:pt idx="732">
                  <c:v>7.1390000000000002</c:v>
                </c:pt>
                <c:pt idx="733">
                  <c:v>7.12860012054443</c:v>
                </c:pt>
                <c:pt idx="734">
                  <c:v>7.157</c:v>
                </c:pt>
                <c:pt idx="735">
                  <c:v>7.3639999999999999</c:v>
                </c:pt>
                <c:pt idx="736">
                  <c:v>7.4729999999999999</c:v>
                </c:pt>
                <c:pt idx="737">
                  <c:v>7.3410000000000002</c:v>
                </c:pt>
                <c:pt idx="738">
                  <c:v>7.234</c:v>
                </c:pt>
                <c:pt idx="739">
                  <c:v>6.5780000000000003</c:v>
                </c:pt>
                <c:pt idx="740">
                  <c:v>6.0209999999999999</c:v>
                </c:pt>
                <c:pt idx="741">
                  <c:v>5.9480000000000004</c:v>
                </c:pt>
                <c:pt idx="742">
                  <c:v>5.9770000000000003</c:v>
                </c:pt>
                <c:pt idx="743">
                  <c:v>5.9640000000000004</c:v>
                </c:pt>
                <c:pt idx="744">
                  <c:v>6</c:v>
                </c:pt>
                <c:pt idx="745">
                  <c:v>6.2229999999999999</c:v>
                </c:pt>
                <c:pt idx="746">
                  <c:v>6.3874001502990696</c:v>
                </c:pt>
                <c:pt idx="747">
                  <c:v>6.4829999999999997</c:v>
                </c:pt>
                <c:pt idx="748">
                  <c:v>6.4669999999999996</c:v>
                </c:pt>
                <c:pt idx="749">
                  <c:v>6.4050000000000002</c:v>
                </c:pt>
                <c:pt idx="750">
                  <c:v>6.3239999999999998</c:v>
                </c:pt>
                <c:pt idx="751">
                  <c:v>6.415</c:v>
                </c:pt>
                <c:pt idx="752">
                  <c:v>6.2080000000000002</c:v>
                </c:pt>
                <c:pt idx="753">
                  <c:v>5.3739999999999997</c:v>
                </c:pt>
                <c:pt idx="754">
                  <c:v>5.7089999999999996</c:v>
                </c:pt>
                <c:pt idx="755">
                  <c:v>5.51</c:v>
                </c:pt>
                <c:pt idx="756">
                  <c:v>5.3109999999999999</c:v>
                </c:pt>
                <c:pt idx="757">
                  <c:v>5.89</c:v>
                </c:pt>
                <c:pt idx="758">
                  <c:v>5.89</c:v>
                </c:pt>
                <c:pt idx="759">
                  <c:v>5.8898000717163104</c:v>
                </c:pt>
                <c:pt idx="760">
                  <c:v>6.3090000000000002</c:v>
                </c:pt>
                <c:pt idx="761">
                  <c:v>5.85</c:v>
                </c:pt>
                <c:pt idx="762">
                  <c:v>5.7030000000000003</c:v>
                </c:pt>
                <c:pt idx="763">
                  <c:v>5.8419999999999996</c:v>
                </c:pt>
                <c:pt idx="764">
                  <c:v>5.87</c:v>
                </c:pt>
                <c:pt idx="765">
                  <c:v>6.0590000000000002</c:v>
                </c:pt>
                <c:pt idx="766">
                  <c:v>6.0640000000000001</c:v>
                </c:pt>
                <c:pt idx="767">
                  <c:v>5.9870000000000001</c:v>
                </c:pt>
                <c:pt idx="768">
                  <c:v>5.9210000000000003</c:v>
                </c:pt>
                <c:pt idx="769">
                  <c:v>5.92</c:v>
                </c:pt>
                <c:pt idx="770">
                  <c:v>5.915</c:v>
                </c:pt>
                <c:pt idx="771">
                  <c:v>5.8860000000000001</c:v>
                </c:pt>
                <c:pt idx="772">
                  <c:v>5.8708000183105504</c:v>
                </c:pt>
                <c:pt idx="773">
                  <c:v>5.94</c:v>
                </c:pt>
                <c:pt idx="774">
                  <c:v>6.0389999999999997</c:v>
                </c:pt>
                <c:pt idx="775">
                  <c:v>6.1289999999999996</c:v>
                </c:pt>
                <c:pt idx="776">
                  <c:v>6.06</c:v>
                </c:pt>
                <c:pt idx="777">
                  <c:v>6.1470000000000002</c:v>
                </c:pt>
                <c:pt idx="778">
                  <c:v>5.7060000000000004</c:v>
                </c:pt>
                <c:pt idx="779">
                  <c:v>5.4139999999999997</c:v>
                </c:pt>
                <c:pt idx="780">
                  <c:v>5.1920000000000002</c:v>
                </c:pt>
                <c:pt idx="781">
                  <c:v>5.3029999999999999</c:v>
                </c:pt>
                <c:pt idx="782">
                  <c:v>5.3360000000000003</c:v>
                </c:pt>
                <c:pt idx="783">
                  <c:v>5.1609999999999996</c:v>
                </c:pt>
                <c:pt idx="784">
                  <c:v>4.9059999999999997</c:v>
                </c:pt>
                <c:pt idx="785">
                  <c:v>4.6333999633789098</c:v>
                </c:pt>
                <c:pt idx="786">
                  <c:v>4.3949999999999996</c:v>
                </c:pt>
                <c:pt idx="787">
                  <c:v>4.1520000000000001</c:v>
                </c:pt>
                <c:pt idx="788">
                  <c:v>4.12</c:v>
                </c:pt>
                <c:pt idx="789">
                  <c:v>4.1859999999999999</c:v>
                </c:pt>
                <c:pt idx="790">
                  <c:v>4.3099999999999996</c:v>
                </c:pt>
                <c:pt idx="791">
                  <c:v>5.5940000000000003</c:v>
                </c:pt>
                <c:pt idx="792">
                  <c:v>5.6710000000000003</c:v>
                </c:pt>
                <c:pt idx="793">
                  <c:v>5.8550000000000004</c:v>
                </c:pt>
                <c:pt idx="794">
                  <c:v>5.9189999999999996</c:v>
                </c:pt>
                <c:pt idx="795">
                  <c:v>5.819</c:v>
                </c:pt>
                <c:pt idx="796">
                  <c:v>5.79</c:v>
                </c:pt>
                <c:pt idx="797">
                  <c:v>5.8090000000000002</c:v>
                </c:pt>
                <c:pt idx="798">
                  <c:v>6.05789995193481</c:v>
                </c:pt>
                <c:pt idx="799">
                  <c:v>6.1520000000000001</c:v>
                </c:pt>
                <c:pt idx="800">
                  <c:v>6.234</c:v>
                </c:pt>
                <c:pt idx="801">
                  <c:v>6.1440000000000001</c:v>
                </c:pt>
                <c:pt idx="802">
                  <c:v>6.1879999999999997</c:v>
                </c:pt>
                <c:pt idx="803">
                  <c:v>6.3780000000000001</c:v>
                </c:pt>
                <c:pt idx="804">
                  <c:v>4.18</c:v>
                </c:pt>
                <c:pt idx="805">
                  <c:v>4.4029999999999996</c:v>
                </c:pt>
                <c:pt idx="806">
                  <c:v>4.4189999999999996</c:v>
                </c:pt>
                <c:pt idx="807">
                  <c:v>4.3559999999999999</c:v>
                </c:pt>
                <c:pt idx="808">
                  <c:v>4.5529999999999999</c:v>
                </c:pt>
                <c:pt idx="809">
                  <c:v>4.41</c:v>
                </c:pt>
                <c:pt idx="810">
                  <c:v>4.5090000000000003</c:v>
                </c:pt>
                <c:pt idx="811">
                  <c:v>4.5830001831054696</c:v>
                </c:pt>
                <c:pt idx="812">
                  <c:v>4.6070000000000002</c:v>
                </c:pt>
                <c:pt idx="813">
                  <c:v>4.5430000000000001</c:v>
                </c:pt>
                <c:pt idx="814">
                  <c:v>4.4870000000000001</c:v>
                </c:pt>
                <c:pt idx="815">
                  <c:v>4.47</c:v>
                </c:pt>
                <c:pt idx="816">
                  <c:v>4.51</c:v>
                </c:pt>
                <c:pt idx="817">
                  <c:v>5.2789999999999999</c:v>
                </c:pt>
                <c:pt idx="818">
                  <c:v>5.6619999999999999</c:v>
                </c:pt>
                <c:pt idx="819">
                  <c:v>6.1</c:v>
                </c:pt>
                <c:pt idx="820">
                  <c:v>6.3252000808715803</c:v>
                </c:pt>
                <c:pt idx="821">
                  <c:v>6.3719999999999999</c:v>
                </c:pt>
                <c:pt idx="822">
                  <c:v>6.4550000000000001</c:v>
                </c:pt>
                <c:pt idx="823">
                  <c:v>6.3680000000000003</c:v>
                </c:pt>
                <c:pt idx="824">
                  <c:v>6.5609999999999999</c:v>
                </c:pt>
                <c:pt idx="825">
                  <c:v>6.6589999999999998</c:v>
                </c:pt>
                <c:pt idx="826">
                  <c:v>6.5739999999999998</c:v>
                </c:pt>
                <c:pt idx="827">
                  <c:v>6.5149999999999997</c:v>
                </c:pt>
                <c:pt idx="828">
                  <c:v>6.2949999999999999</c:v>
                </c:pt>
                <c:pt idx="829">
                  <c:v>6.2389999999999999</c:v>
                </c:pt>
                <c:pt idx="830">
                  <c:v>6.1050000000000004</c:v>
                </c:pt>
                <c:pt idx="831">
                  <c:v>6.0830000000000002</c:v>
                </c:pt>
                <c:pt idx="832">
                  <c:v>6.0209999999999999</c:v>
                </c:pt>
                <c:pt idx="833">
                  <c:v>6.1020998954772896</c:v>
                </c:pt>
                <c:pt idx="834">
                  <c:v>6.1059999999999999</c:v>
                </c:pt>
                <c:pt idx="835">
                  <c:v>6.1059999999999999</c:v>
                </c:pt>
                <c:pt idx="836">
                  <c:v>6.9509999999999996</c:v>
                </c:pt>
                <c:pt idx="837">
                  <c:v>6.6289999999999996</c:v>
                </c:pt>
                <c:pt idx="838">
                  <c:v>4.7619999999999996</c:v>
                </c:pt>
                <c:pt idx="839">
                  <c:v>5.0460000000000003</c:v>
                </c:pt>
                <c:pt idx="840">
                  <c:v>5.0979999999999999</c:v>
                </c:pt>
                <c:pt idx="841">
                  <c:v>5.56</c:v>
                </c:pt>
                <c:pt idx="842">
                  <c:v>5.85</c:v>
                </c:pt>
                <c:pt idx="843">
                  <c:v>5.9329999999999998</c:v>
                </c:pt>
                <c:pt idx="844">
                  <c:v>5.94</c:v>
                </c:pt>
                <c:pt idx="845">
                  <c:v>5.9499998092651403</c:v>
                </c:pt>
                <c:pt idx="846">
                  <c:v>6.032</c:v>
                </c:pt>
                <c:pt idx="847">
                  <c:v>6.18</c:v>
                </c:pt>
                <c:pt idx="848">
                  <c:v>6.2130000000000001</c:v>
                </c:pt>
                <c:pt idx="849">
                  <c:v>6.234</c:v>
                </c:pt>
                <c:pt idx="850">
                  <c:v>6.2069999999999999</c:v>
                </c:pt>
                <c:pt idx="851">
                  <c:v>5.0490000000000004</c:v>
                </c:pt>
                <c:pt idx="852">
                  <c:v>4.931</c:v>
                </c:pt>
                <c:pt idx="853">
                  <c:v>4.8390000000000004</c:v>
                </c:pt>
                <c:pt idx="854">
                  <c:v>5.1289999999999996</c:v>
                </c:pt>
                <c:pt idx="855">
                  <c:v>5.2249999999999996</c:v>
                </c:pt>
                <c:pt idx="856">
                  <c:v>5.1989999999999998</c:v>
                </c:pt>
                <c:pt idx="857">
                  <c:v>5.1970000000000001</c:v>
                </c:pt>
                <c:pt idx="858">
                  <c:v>4.7715001106262198</c:v>
                </c:pt>
                <c:pt idx="859">
                  <c:v>4.5839999999999996</c:v>
                </c:pt>
                <c:pt idx="860">
                  <c:v>2.9550000000000001</c:v>
                </c:pt>
                <c:pt idx="861">
                  <c:v>2.3919999999999999</c:v>
                </c:pt>
                <c:pt idx="862">
                  <c:v>2.7069999999999999</c:v>
                </c:pt>
                <c:pt idx="863">
                  <c:v>3.1880000000000002</c:v>
                </c:pt>
                <c:pt idx="864">
                  <c:v>4.8979999999999997</c:v>
                </c:pt>
                <c:pt idx="865">
                  <c:v>4.8979999999999997</c:v>
                </c:pt>
                <c:pt idx="866">
                  <c:v>3.8079999999999998</c:v>
                </c:pt>
                <c:pt idx="867">
                  <c:v>3.8079999999999998</c:v>
                </c:pt>
                <c:pt idx="868">
                  <c:v>3.802</c:v>
                </c:pt>
                <c:pt idx="869">
                  <c:v>3.6528000831603999</c:v>
                </c:pt>
                <c:pt idx="870">
                  <c:v>3.512</c:v>
                </c:pt>
                <c:pt idx="871">
                  <c:v>3.512</c:v>
                </c:pt>
                <c:pt idx="872">
                  <c:v>3.1859999999999999</c:v>
                </c:pt>
                <c:pt idx="873">
                  <c:v>3.7570000000000001</c:v>
                </c:pt>
                <c:pt idx="874">
                  <c:v>4.04</c:v>
                </c:pt>
                <c:pt idx="875">
                  <c:v>4.1959999999999997</c:v>
                </c:pt>
                <c:pt idx="876">
                  <c:v>4.5709999999999997</c:v>
                </c:pt>
                <c:pt idx="877">
                  <c:v>3.6219999999999999</c:v>
                </c:pt>
                <c:pt idx="878">
                  <c:v>3.5329999999999999</c:v>
                </c:pt>
                <c:pt idx="879">
                  <c:v>3.4950000000000001</c:v>
                </c:pt>
                <c:pt idx="880">
                  <c:v>3.9750000000000001</c:v>
                </c:pt>
                <c:pt idx="881">
                  <c:v>4.55789995193481</c:v>
                </c:pt>
                <c:pt idx="882">
                  <c:v>4.625</c:v>
                </c:pt>
                <c:pt idx="883">
                  <c:v>5.1219999999999999</c:v>
                </c:pt>
                <c:pt idx="884">
                  <c:v>4.0419999999999998</c:v>
                </c:pt>
                <c:pt idx="885">
                  <c:v>4.2690000000000001</c:v>
                </c:pt>
                <c:pt idx="886">
                  <c:v>4.2770000000000001</c:v>
                </c:pt>
                <c:pt idx="887">
                  <c:v>5.1779999999999999</c:v>
                </c:pt>
                <c:pt idx="888">
                  <c:v>5.34</c:v>
                </c:pt>
                <c:pt idx="889">
                  <c:v>5.7539999999999996</c:v>
                </c:pt>
                <c:pt idx="890">
                  <c:v>5.6150000000000002</c:v>
                </c:pt>
                <c:pt idx="891">
                  <c:v>5.5250000000000004</c:v>
                </c:pt>
                <c:pt idx="892">
                  <c:v>5.5659999999999998</c:v>
                </c:pt>
                <c:pt idx="893">
                  <c:v>5.5250000000000004</c:v>
                </c:pt>
                <c:pt idx="894">
                  <c:v>5.4888000488281303</c:v>
                </c:pt>
                <c:pt idx="895">
                  <c:v>5.41</c:v>
                </c:pt>
                <c:pt idx="896">
                  <c:v>5.33</c:v>
                </c:pt>
                <c:pt idx="897">
                  <c:v>5.8659999999999997</c:v>
                </c:pt>
                <c:pt idx="898">
                  <c:v>5.82</c:v>
                </c:pt>
                <c:pt idx="899">
                  <c:v>5.5880000000000001</c:v>
                </c:pt>
                <c:pt idx="900">
                  <c:v>5.4260000000000002</c:v>
                </c:pt>
                <c:pt idx="901">
                  <c:v>5.8330000000000002</c:v>
                </c:pt>
                <c:pt idx="902">
                  <c:v>5.8129999999999997</c:v>
                </c:pt>
                <c:pt idx="903">
                  <c:v>5.9020000000000001</c:v>
                </c:pt>
                <c:pt idx="904">
                  <c:v>5.952</c:v>
                </c:pt>
                <c:pt idx="905">
                  <c:v>6.149</c:v>
                </c:pt>
                <c:pt idx="906">
                  <c:v>6.2154998779296902</c:v>
                </c:pt>
                <c:pt idx="907">
                  <c:v>6.2549999999999999</c:v>
                </c:pt>
                <c:pt idx="908">
                  <c:v>6.4459999999999997</c:v>
                </c:pt>
                <c:pt idx="909">
                  <c:v>6.7629999999999999</c:v>
                </c:pt>
                <c:pt idx="910">
                  <c:v>6.8179999999999996</c:v>
                </c:pt>
                <c:pt idx="911">
                  <c:v>6.8289999999999997</c:v>
                </c:pt>
                <c:pt idx="912">
                  <c:v>7.0510000000000002</c:v>
                </c:pt>
                <c:pt idx="913">
                  <c:v>7.0540000000000003</c:v>
                </c:pt>
                <c:pt idx="914">
                  <c:v>6.9459999999999997</c:v>
                </c:pt>
                <c:pt idx="915">
                  <c:v>6.8710000000000004</c:v>
                </c:pt>
                <c:pt idx="916">
                  <c:v>6.8630000000000004</c:v>
                </c:pt>
                <c:pt idx="917">
                  <c:v>6.91</c:v>
                </c:pt>
                <c:pt idx="918">
                  <c:v>7.09</c:v>
                </c:pt>
                <c:pt idx="919">
                  <c:v>7.2375001907348597</c:v>
                </c:pt>
                <c:pt idx="920">
                  <c:v>7.3239999999999998</c:v>
                </c:pt>
                <c:pt idx="921">
                  <c:v>7.4039999999999999</c:v>
                </c:pt>
                <c:pt idx="922">
                  <c:v>7.2279999999999998</c:v>
                </c:pt>
                <c:pt idx="923">
                  <c:v>7.1219999999999999</c:v>
                </c:pt>
                <c:pt idx="924">
                  <c:v>7.1219999999999999</c:v>
                </c:pt>
                <c:pt idx="925">
                  <c:v>4.3090000000000002</c:v>
                </c:pt>
                <c:pt idx="926">
                  <c:v>3.9660000000000002</c:v>
                </c:pt>
                <c:pt idx="927">
                  <c:v>3.681</c:v>
                </c:pt>
                <c:pt idx="928">
                  <c:v>3.6949999999999998</c:v>
                </c:pt>
                <c:pt idx="929">
                  <c:v>3.6440000000000001</c:v>
                </c:pt>
                <c:pt idx="930">
                  <c:v>3.774</c:v>
                </c:pt>
                <c:pt idx="931">
                  <c:v>3.9329999999999998</c:v>
                </c:pt>
                <c:pt idx="932">
                  <c:v>4.1655998229980504</c:v>
                </c:pt>
                <c:pt idx="933">
                  <c:v>4.2080000000000002</c:v>
                </c:pt>
                <c:pt idx="934">
                  <c:v>4.3390000000000004</c:v>
                </c:pt>
                <c:pt idx="935">
                  <c:v>4.0190000000000001</c:v>
                </c:pt>
                <c:pt idx="936">
                  <c:v>4.2279999999999998</c:v>
                </c:pt>
                <c:pt idx="937">
                  <c:v>4.157</c:v>
                </c:pt>
                <c:pt idx="938">
                  <c:v>4.6239999999999997</c:v>
                </c:pt>
                <c:pt idx="939">
                  <c:v>4.1130000000000004</c:v>
                </c:pt>
                <c:pt idx="940">
                  <c:v>4.2919999999999998</c:v>
                </c:pt>
                <c:pt idx="941">
                  <c:v>4.1559999999999997</c:v>
                </c:pt>
                <c:pt idx="942">
                  <c:v>3.97</c:v>
                </c:pt>
                <c:pt idx="943">
                  <c:v>3.5870000000000002</c:v>
                </c:pt>
                <c:pt idx="944">
                  <c:v>3.41</c:v>
                </c:pt>
                <c:pt idx="945">
                  <c:v>3.5380001068115199</c:v>
                </c:pt>
                <c:pt idx="946">
                  <c:v>3.6</c:v>
                </c:pt>
                <c:pt idx="947">
                  <c:v>3.75</c:v>
                </c:pt>
                <c:pt idx="948">
                  <c:v>3.4950000000000001</c:v>
                </c:pt>
                <c:pt idx="949">
                  <c:v>3.4209999999999998</c:v>
                </c:pt>
                <c:pt idx="950">
                  <c:v>3.26</c:v>
                </c:pt>
                <c:pt idx="951">
                  <c:v>5.8230000000000004</c:v>
                </c:pt>
                <c:pt idx="952">
                  <c:v>5.76</c:v>
                </c:pt>
                <c:pt idx="953">
                  <c:v>5.77</c:v>
                </c:pt>
                <c:pt idx="954">
                  <c:v>6.0049999999999999</c:v>
                </c:pt>
                <c:pt idx="955">
                  <c:v>6.0839999999999996</c:v>
                </c:pt>
                <c:pt idx="956">
                  <c:v>6.3220000000000001</c:v>
                </c:pt>
                <c:pt idx="957">
                  <c:v>5.3390000000000004</c:v>
                </c:pt>
                <c:pt idx="958">
                  <c:v>5.3843002319335902</c:v>
                </c:pt>
                <c:pt idx="959">
                  <c:v>5.3840000000000003</c:v>
                </c:pt>
                <c:pt idx="960">
                  <c:v>5.7110000000000003</c:v>
                </c:pt>
                <c:pt idx="961">
                  <c:v>6.0119999999999996</c:v>
                </c:pt>
                <c:pt idx="962">
                  <c:v>5.9749999999999996</c:v>
                </c:pt>
                <c:pt idx="963">
                  <c:v>5.9550000000000001</c:v>
                </c:pt>
                <c:pt idx="964">
                  <c:v>5.1975998878479004</c:v>
                </c:pt>
                <c:pt idx="965">
                  <c:v>5.1980000000000004</c:v>
                </c:pt>
                <c:pt idx="966">
                  <c:v>3.9670000000000001</c:v>
                </c:pt>
                <c:pt idx="967">
                  <c:v>4.2469999999999999</c:v>
                </c:pt>
                <c:pt idx="968">
                  <c:v>3.9950000000000001</c:v>
                </c:pt>
                <c:pt idx="969">
                  <c:v>4.0730000000000004</c:v>
                </c:pt>
                <c:pt idx="970">
                  <c:v>4.1900000000000004</c:v>
                </c:pt>
                <c:pt idx="971">
                  <c:v>4.4470000000000001</c:v>
                </c:pt>
                <c:pt idx="972">
                  <c:v>4.3899999999999997</c:v>
                </c:pt>
                <c:pt idx="973">
                  <c:v>4.7293000221252397</c:v>
                </c:pt>
                <c:pt idx="974">
                  <c:v>4.7229999999999999</c:v>
                </c:pt>
                <c:pt idx="975">
                  <c:v>4.4790000000000001</c:v>
                </c:pt>
                <c:pt idx="976">
                  <c:v>4.1980000000000004</c:v>
                </c:pt>
                <c:pt idx="977">
                  <c:v>4.2320000000000002</c:v>
                </c:pt>
                <c:pt idx="978">
                  <c:v>4.3449999999999998</c:v>
                </c:pt>
                <c:pt idx="979">
                  <c:v>5.96</c:v>
                </c:pt>
                <c:pt idx="980">
                  <c:v>5.9640000000000004</c:v>
                </c:pt>
                <c:pt idx="981">
                  <c:v>6.3019999999999996</c:v>
                </c:pt>
                <c:pt idx="982">
                  <c:v>6.4880000000000004</c:v>
                </c:pt>
                <c:pt idx="983">
                  <c:v>6.5270000000000001</c:v>
                </c:pt>
                <c:pt idx="984">
                  <c:v>6.6269999999999998</c:v>
                </c:pt>
                <c:pt idx="985">
                  <c:v>6.726</c:v>
                </c:pt>
                <c:pt idx="986">
                  <c:v>6.7727999687194798</c:v>
                </c:pt>
                <c:pt idx="987">
                  <c:v>6.6020000000000003</c:v>
                </c:pt>
                <c:pt idx="988">
                  <c:v>6.4470000000000001</c:v>
                </c:pt>
                <c:pt idx="989">
                  <c:v>6.3</c:v>
                </c:pt>
                <c:pt idx="990">
                  <c:v>6.3460000000000001</c:v>
                </c:pt>
                <c:pt idx="991">
                  <c:v>6.3159999999999998</c:v>
                </c:pt>
                <c:pt idx="992">
                  <c:v>4.6429999999999998</c:v>
                </c:pt>
                <c:pt idx="993">
                  <c:v>4.758</c:v>
                </c:pt>
                <c:pt idx="994">
                  <c:v>4.4359999999999999</c:v>
                </c:pt>
                <c:pt idx="995">
                  <c:v>4.2009999999999996</c:v>
                </c:pt>
                <c:pt idx="996">
                  <c:v>4.2919999999999998</c:v>
                </c:pt>
                <c:pt idx="997">
                  <c:v>4.3559999999999999</c:v>
                </c:pt>
                <c:pt idx="998">
                  <c:v>4.49</c:v>
                </c:pt>
                <c:pt idx="999">
                  <c:v>4.3745999336242702</c:v>
                </c:pt>
                <c:pt idx="1000">
                  <c:v>4.2270000000000003</c:v>
                </c:pt>
                <c:pt idx="1001">
                  <c:v>4.1529999999999996</c:v>
                </c:pt>
                <c:pt idx="1002">
                  <c:v>4.7240000000000002</c:v>
                </c:pt>
                <c:pt idx="1003">
                  <c:v>4.5049999999999999</c:v>
                </c:pt>
                <c:pt idx="1004">
                  <c:v>4.5419999999999998</c:v>
                </c:pt>
                <c:pt idx="1005">
                  <c:v>5.4770000000000003</c:v>
                </c:pt>
                <c:pt idx="1006">
                  <c:v>5.4770000000000003</c:v>
                </c:pt>
                <c:pt idx="1007">
                  <c:v>5.4770000000000003</c:v>
                </c:pt>
                <c:pt idx="1008">
                  <c:v>5.6479999999999997</c:v>
                </c:pt>
                <c:pt idx="1009">
                  <c:v>5.6289999999999996</c:v>
                </c:pt>
                <c:pt idx="1010">
                  <c:v>5.891</c:v>
                </c:pt>
                <c:pt idx="1011">
                  <c:v>5.8879999999999999</c:v>
                </c:pt>
                <c:pt idx="1012">
                  <c:v>6.1012997627258301</c:v>
                </c:pt>
                <c:pt idx="1013">
                  <c:v>6.0490000000000004</c:v>
                </c:pt>
                <c:pt idx="1014">
                  <c:v>6.0709999999999997</c:v>
                </c:pt>
                <c:pt idx="1015">
                  <c:v>5.9020000000000001</c:v>
                </c:pt>
                <c:pt idx="1016">
                  <c:v>5.8159999999999998</c:v>
                </c:pt>
                <c:pt idx="1017">
                  <c:v>5.8319999999999999</c:v>
                </c:pt>
                <c:pt idx="1018">
                  <c:v>6.74</c:v>
                </c:pt>
                <c:pt idx="1019">
                  <c:v>7.0880000000000001</c:v>
                </c:pt>
                <c:pt idx="1020">
                  <c:v>7.1870000000000003</c:v>
                </c:pt>
                <c:pt idx="1021">
                  <c:v>6.7779999999999996</c:v>
                </c:pt>
                <c:pt idx="1022">
                  <c:v>6.5780000000000003</c:v>
                </c:pt>
                <c:pt idx="1023">
                  <c:v>6.4880000000000004</c:v>
                </c:pt>
                <c:pt idx="1024">
                  <c:v>6.5949999999999998</c:v>
                </c:pt>
                <c:pt idx="1025">
                  <c:v>6.4650001525878897</c:v>
                </c:pt>
                <c:pt idx="1026">
                  <c:v>6.3170000000000002</c:v>
                </c:pt>
                <c:pt idx="1027">
                  <c:v>6.1280000000000001</c:v>
                </c:pt>
                <c:pt idx="1028">
                  <c:v>6.33</c:v>
                </c:pt>
                <c:pt idx="1029">
                  <c:v>6.6779999999999999</c:v>
                </c:pt>
                <c:pt idx="1030">
                  <c:v>6.9790000000000001</c:v>
                </c:pt>
                <c:pt idx="1031">
                  <c:v>4.5620000000000003</c:v>
                </c:pt>
                <c:pt idx="1032">
                  <c:v>4.8339999999999996</c:v>
                </c:pt>
                <c:pt idx="1033">
                  <c:v>4.8739999999999997</c:v>
                </c:pt>
                <c:pt idx="1034">
                  <c:v>4.907</c:v>
                </c:pt>
                <c:pt idx="1035">
                  <c:v>4.9550000000000001</c:v>
                </c:pt>
                <c:pt idx="1036">
                  <c:v>5.125</c:v>
                </c:pt>
                <c:pt idx="1037">
                  <c:v>5.2850000000000001</c:v>
                </c:pt>
                <c:pt idx="1038">
                  <c:v>5.4562001228332502</c:v>
                </c:pt>
                <c:pt idx="1039">
                  <c:v>5.6769999999999996</c:v>
                </c:pt>
                <c:pt idx="1040">
                  <c:v>5.7610000000000001</c:v>
                </c:pt>
                <c:pt idx="1041">
                  <c:v>5.84</c:v>
                </c:pt>
                <c:pt idx="1042">
                  <c:v>5.6959999999999997</c:v>
                </c:pt>
                <c:pt idx="1043">
                  <c:v>5.8330000000000002</c:v>
                </c:pt>
                <c:pt idx="1044">
                  <c:v>5.1470000000000002</c:v>
                </c:pt>
                <c:pt idx="1045">
                  <c:v>5.2990000000000004</c:v>
                </c:pt>
                <c:pt idx="1046">
                  <c:v>5.1920000000000002</c:v>
                </c:pt>
                <c:pt idx="1047">
                  <c:v>5.1609999999999996</c:v>
                </c:pt>
                <c:pt idx="1048">
                  <c:v>5.2370000000000001</c:v>
                </c:pt>
                <c:pt idx="1049">
                  <c:v>5.3470000000000004</c:v>
                </c:pt>
                <c:pt idx="1050">
                  <c:v>5.5229999999999997</c:v>
                </c:pt>
                <c:pt idx="1051">
                  <c:v>5.5461001396179199</c:v>
                </c:pt>
                <c:pt idx="1052">
                  <c:v>5.5810000000000004</c:v>
                </c:pt>
                <c:pt idx="1053">
                  <c:v>5.5469999999999997</c:v>
                </c:pt>
                <c:pt idx="1054">
                  <c:v>5.7220000000000004</c:v>
                </c:pt>
                <c:pt idx="1055">
                  <c:v>5.7069999999999999</c:v>
                </c:pt>
                <c:pt idx="1056">
                  <c:v>5.8769999999999998</c:v>
                </c:pt>
                <c:pt idx="1057">
                  <c:v>4.7930000000000001</c:v>
                </c:pt>
                <c:pt idx="1058">
                  <c:v>4.8849999999999998</c:v>
                </c:pt>
                <c:pt idx="1059">
                  <c:v>5.0129999999999999</c:v>
                </c:pt>
                <c:pt idx="1060">
                  <c:v>5.1509999999999998</c:v>
                </c:pt>
                <c:pt idx="1061">
                  <c:v>5.2350000000000003</c:v>
                </c:pt>
                <c:pt idx="1062">
                  <c:v>5.2539999999999996</c:v>
                </c:pt>
                <c:pt idx="1063">
                  <c:v>5.2080000000000002</c:v>
                </c:pt>
                <c:pt idx="1064">
                  <c:v>5.0947999954223597</c:v>
                </c:pt>
                <c:pt idx="1065">
                  <c:v>4.9180000000000001</c:v>
                </c:pt>
                <c:pt idx="1066">
                  <c:v>5.0599999999999996</c:v>
                </c:pt>
                <c:pt idx="1067">
                  <c:v>4.9029999999999996</c:v>
                </c:pt>
                <c:pt idx="1068">
                  <c:v>4.7949999999999999</c:v>
                </c:pt>
                <c:pt idx="1069">
                  <c:v>4.6219999999999999</c:v>
                </c:pt>
                <c:pt idx="1070">
                  <c:v>4.6929999999999996</c:v>
                </c:pt>
                <c:pt idx="1071">
                  <c:v>4.9710000000000001</c:v>
                </c:pt>
                <c:pt idx="1072">
                  <c:v>4.9710000000000001</c:v>
                </c:pt>
                <c:pt idx="1073">
                  <c:v>4.55</c:v>
                </c:pt>
                <c:pt idx="1074">
                  <c:v>4.4169999999999998</c:v>
                </c:pt>
                <c:pt idx="1075">
                  <c:v>4.4660000000000002</c:v>
                </c:pt>
                <c:pt idx="1076">
                  <c:v>4.6236000061035201</c:v>
                </c:pt>
                <c:pt idx="1077">
                  <c:v>4.7939999999999996</c:v>
                </c:pt>
                <c:pt idx="1078">
                  <c:v>5.048</c:v>
                </c:pt>
                <c:pt idx="1079">
                  <c:v>4.9539999999999997</c:v>
                </c:pt>
                <c:pt idx="1080">
                  <c:v>5.2160000000000002</c:v>
                </c:pt>
                <c:pt idx="1081">
                  <c:v>5.19</c:v>
                </c:pt>
                <c:pt idx="1082">
                  <c:v>5.3220000000000001</c:v>
                </c:pt>
                <c:pt idx="1083">
                  <c:v>4.4390000000000001</c:v>
                </c:pt>
                <c:pt idx="1084">
                  <c:v>4.3070000000000004</c:v>
                </c:pt>
                <c:pt idx="1085">
                  <c:v>4.3949999999999996</c:v>
                </c:pt>
                <c:pt idx="1086">
                  <c:v>4.5449999999999999</c:v>
                </c:pt>
                <c:pt idx="1087">
                  <c:v>4.3079999999999998</c:v>
                </c:pt>
                <c:pt idx="1088">
                  <c:v>4.3600000000000003</c:v>
                </c:pt>
                <c:pt idx="1089">
                  <c:v>4.3080000877380398</c:v>
                </c:pt>
                <c:pt idx="1090">
                  <c:v>4.4260000000000002</c:v>
                </c:pt>
                <c:pt idx="1091">
                  <c:v>4.3940000000000001</c:v>
                </c:pt>
                <c:pt idx="1092">
                  <c:v>4.3719999999999999</c:v>
                </c:pt>
                <c:pt idx="1093">
                  <c:v>4.3540000000000001</c:v>
                </c:pt>
                <c:pt idx="1094">
                  <c:v>4.3209999999999997</c:v>
                </c:pt>
                <c:pt idx="1095">
                  <c:v>4.8860000000000001</c:v>
                </c:pt>
                <c:pt idx="1096">
                  <c:v>4.5739999999999998</c:v>
                </c:pt>
                <c:pt idx="1097">
                  <c:v>4.5739999999999998</c:v>
                </c:pt>
                <c:pt idx="1098">
                  <c:v>4.4409999999999998</c:v>
                </c:pt>
                <c:pt idx="1099">
                  <c:v>4.6390000000000002</c:v>
                </c:pt>
                <c:pt idx="1100">
                  <c:v>4.5711002349853498</c:v>
                </c:pt>
                <c:pt idx="1101">
                  <c:v>4.5739999999999998</c:v>
                </c:pt>
                <c:pt idx="1102">
                  <c:v>4.4589999999999996</c:v>
                </c:pt>
                <c:pt idx="1103">
                  <c:v>4.6310000000000002</c:v>
                </c:pt>
                <c:pt idx="1104">
                  <c:v>4.8319999999999999</c:v>
                </c:pt>
                <c:pt idx="1105">
                  <c:v>4.9109999999999996</c:v>
                </c:pt>
                <c:pt idx="1106">
                  <c:v>4.4740000000000002</c:v>
                </c:pt>
                <c:pt idx="1107">
                  <c:v>4.1559999999999997</c:v>
                </c:pt>
                <c:pt idx="1108">
                  <c:v>4.5140000000000002</c:v>
                </c:pt>
                <c:pt idx="1109">
                  <c:v>4.7930000000000001</c:v>
                </c:pt>
                <c:pt idx="1110">
                  <c:v>4.9619999999999997</c:v>
                </c:pt>
                <c:pt idx="1111">
                  <c:v>4.88</c:v>
                </c:pt>
                <c:pt idx="1112">
                  <c:v>4.9130000000000003</c:v>
                </c:pt>
                <c:pt idx="1113">
                  <c:v>5.1371998786926296</c:v>
                </c:pt>
                <c:pt idx="1114">
                  <c:v>5.2690000000000001</c:v>
                </c:pt>
                <c:pt idx="1115">
                  <c:v>5.3769999999999998</c:v>
                </c:pt>
                <c:pt idx="1116">
                  <c:v>5.36</c:v>
                </c:pt>
                <c:pt idx="1117">
                  <c:v>5.1580000000000004</c:v>
                </c:pt>
                <c:pt idx="1118">
                  <c:v>5.3109999999999999</c:v>
                </c:pt>
                <c:pt idx="1119">
                  <c:v>7.5119999999999996</c:v>
                </c:pt>
                <c:pt idx="1120">
                  <c:v>7.5119999999999996</c:v>
                </c:pt>
                <c:pt idx="1121">
                  <c:v>7.3780000000000001</c:v>
                </c:pt>
                <c:pt idx="1122">
                  <c:v>7.3390000000000004</c:v>
                </c:pt>
                <c:pt idx="1123">
                  <c:v>7.3769999999999998</c:v>
                </c:pt>
                <c:pt idx="1124">
                  <c:v>7.4409999999999998</c:v>
                </c:pt>
                <c:pt idx="1125">
                  <c:v>7.4880000000000004</c:v>
                </c:pt>
                <c:pt idx="1126">
                  <c:v>7.4489002227783203</c:v>
                </c:pt>
                <c:pt idx="1127">
                  <c:v>7.4640000000000004</c:v>
                </c:pt>
                <c:pt idx="1128">
                  <c:v>7.415</c:v>
                </c:pt>
                <c:pt idx="1129">
                  <c:v>7.4029999999999996</c:v>
                </c:pt>
                <c:pt idx="1130">
                  <c:v>7.319</c:v>
                </c:pt>
                <c:pt idx="1131">
                  <c:v>7.306</c:v>
                </c:pt>
                <c:pt idx="1132">
                  <c:v>7.3719999999999999</c:v>
                </c:pt>
                <c:pt idx="1133">
                  <c:v>7.2210000000000001</c:v>
                </c:pt>
                <c:pt idx="1134">
                  <c:v>7.2859999999999996</c:v>
                </c:pt>
                <c:pt idx="1135">
                  <c:v>7.3339999999999996</c:v>
                </c:pt>
                <c:pt idx="1136">
                  <c:v>7.3140000000000001</c:v>
                </c:pt>
                <c:pt idx="1137">
                  <c:v>7.3239999999999998</c:v>
                </c:pt>
                <c:pt idx="1138">
                  <c:v>7.3070000000000004</c:v>
                </c:pt>
                <c:pt idx="1139">
                  <c:v>7.29960012435913</c:v>
                </c:pt>
                <c:pt idx="1140">
                  <c:v>7.2770000000000001</c:v>
                </c:pt>
                <c:pt idx="1141">
                  <c:v>7.2</c:v>
                </c:pt>
                <c:pt idx="1142">
                  <c:v>7.1230000000000002</c:v>
                </c:pt>
                <c:pt idx="1143">
                  <c:v>5.1150000000000002</c:v>
                </c:pt>
                <c:pt idx="1144">
                  <c:v>5.5069999999999997</c:v>
                </c:pt>
                <c:pt idx="1145">
                  <c:v>5.8280000000000003</c:v>
                </c:pt>
                <c:pt idx="1146">
                  <c:v>5.992</c:v>
                </c:pt>
                <c:pt idx="1147">
                  <c:v>6.0709999999999997</c:v>
                </c:pt>
                <c:pt idx="1148">
                  <c:v>6.141</c:v>
                </c:pt>
                <c:pt idx="1149">
                  <c:v>6.1050000000000004</c:v>
                </c:pt>
                <c:pt idx="1150">
                  <c:v>6.1371002197265598</c:v>
                </c:pt>
                <c:pt idx="1151">
                  <c:v>5.9720000000000004</c:v>
                </c:pt>
                <c:pt idx="1152">
                  <c:v>6.165</c:v>
                </c:pt>
                <c:pt idx="1153">
                  <c:v>6.2590000000000003</c:v>
                </c:pt>
                <c:pt idx="1154">
                  <c:v>6.2839999999999998</c:v>
                </c:pt>
                <c:pt idx="1155">
                  <c:v>6.33</c:v>
                </c:pt>
                <c:pt idx="1156">
                  <c:v>4.1219999999999999</c:v>
                </c:pt>
                <c:pt idx="1157">
                  <c:v>4.1520000000000001</c:v>
                </c:pt>
                <c:pt idx="1158">
                  <c:v>3.8450000000000002</c:v>
                </c:pt>
                <c:pt idx="1159">
                  <c:v>3.8559999999999999</c:v>
                </c:pt>
                <c:pt idx="1160">
                  <c:v>4.0279999999999996</c:v>
                </c:pt>
                <c:pt idx="1161">
                  <c:v>4.1660000000000004</c:v>
                </c:pt>
                <c:pt idx="1162">
                  <c:v>4.6280000000000001</c:v>
                </c:pt>
                <c:pt idx="1163">
                  <c:v>4.9095997810363796</c:v>
                </c:pt>
                <c:pt idx="1164">
                  <c:v>5.0739999999999998</c:v>
                </c:pt>
                <c:pt idx="1165">
                  <c:v>5.0030000000000001</c:v>
                </c:pt>
                <c:pt idx="1166">
                  <c:v>4.5010000000000003</c:v>
                </c:pt>
                <c:pt idx="1167">
                  <c:v>4.556</c:v>
                </c:pt>
                <c:pt idx="1168">
                  <c:v>4.7249999999999996</c:v>
                </c:pt>
                <c:pt idx="1169">
                  <c:v>4.8559999999999999</c:v>
                </c:pt>
                <c:pt idx="1170">
                  <c:v>5.2480000000000002</c:v>
                </c:pt>
                <c:pt idx="1171">
                  <c:v>5.2679999999999998</c:v>
                </c:pt>
                <c:pt idx="1172">
                  <c:v>4.875</c:v>
                </c:pt>
                <c:pt idx="1173">
                  <c:v>5.0739999999999998</c:v>
                </c:pt>
                <c:pt idx="1174">
                  <c:v>5.1550000000000002</c:v>
                </c:pt>
                <c:pt idx="1175">
                  <c:v>5.2649999999999997</c:v>
                </c:pt>
                <c:pt idx="1176">
                  <c:v>4.72410011291504</c:v>
                </c:pt>
                <c:pt idx="1177">
                  <c:v>4.7590000000000003</c:v>
                </c:pt>
                <c:pt idx="1178">
                  <c:v>4.5519999999999996</c:v>
                </c:pt>
                <c:pt idx="1179">
                  <c:v>4.9809999999999999</c:v>
                </c:pt>
                <c:pt idx="1180">
                  <c:v>4.8810000000000002</c:v>
                </c:pt>
                <c:pt idx="1181">
                  <c:v>4.8849999999999998</c:v>
                </c:pt>
                <c:pt idx="1182">
                  <c:v>5.1598000526428196</c:v>
                </c:pt>
                <c:pt idx="1183">
                  <c:v>5.101</c:v>
                </c:pt>
                <c:pt idx="1184">
                  <c:v>5.1989999999999998</c:v>
                </c:pt>
                <c:pt idx="1185">
                  <c:v>5.2539999999999996</c:v>
                </c:pt>
                <c:pt idx="1186">
                  <c:v>5.3689999999999998</c:v>
                </c:pt>
                <c:pt idx="1187">
                  <c:v>5.5030000000000001</c:v>
                </c:pt>
                <c:pt idx="1188">
                  <c:v>7.524</c:v>
                </c:pt>
                <c:pt idx="1189">
                  <c:v>7.6550000000000002</c:v>
                </c:pt>
                <c:pt idx="1190">
                  <c:v>7.5220000000000002</c:v>
                </c:pt>
                <c:pt idx="1191">
                  <c:v>7.4980000000000002</c:v>
                </c:pt>
                <c:pt idx="1192">
                  <c:v>7.5369999999999999</c:v>
                </c:pt>
                <c:pt idx="1193">
                  <c:v>7.5940000000000003</c:v>
                </c:pt>
                <c:pt idx="1194">
                  <c:v>7.5540000000000003</c:v>
                </c:pt>
                <c:pt idx="1195">
                  <c:v>7.4879999160766602</c:v>
                </c:pt>
                <c:pt idx="1196">
                  <c:v>7.3920000000000003</c:v>
                </c:pt>
                <c:pt idx="1197">
                  <c:v>7.3650000000000002</c:v>
                </c:pt>
                <c:pt idx="1198">
                  <c:v>7.3150000000000004</c:v>
                </c:pt>
                <c:pt idx="1199">
                  <c:v>7.3019999999999996</c:v>
                </c:pt>
                <c:pt idx="1200">
                  <c:v>7.2619999999999996</c:v>
                </c:pt>
                <c:pt idx="1201">
                  <c:v>6.8529999999999998</c:v>
                </c:pt>
                <c:pt idx="1202">
                  <c:v>6.8529999999999998</c:v>
                </c:pt>
                <c:pt idx="1203">
                  <c:v>6.1970000000000001</c:v>
                </c:pt>
                <c:pt idx="1204">
                  <c:v>5.149</c:v>
                </c:pt>
                <c:pt idx="1205">
                  <c:v>5.2919999999999998</c:v>
                </c:pt>
                <c:pt idx="1206">
                  <c:v>5.194</c:v>
                </c:pt>
                <c:pt idx="1207">
                  <c:v>5.1319999999999997</c:v>
                </c:pt>
                <c:pt idx="1208">
                  <c:v>5.2690000000000001</c:v>
                </c:pt>
                <c:pt idx="1209">
                  <c:v>5.4720000000000004</c:v>
                </c:pt>
                <c:pt idx="1210">
                  <c:v>5.6529999999999996</c:v>
                </c:pt>
                <c:pt idx="1211">
                  <c:v>5.6932997703552202</c:v>
                </c:pt>
                <c:pt idx="1212">
                  <c:v>4.9340000000000002</c:v>
                </c:pt>
                <c:pt idx="1213">
                  <c:v>4.516</c:v>
                </c:pt>
                <c:pt idx="1214">
                  <c:v>4.5549999999999997</c:v>
                </c:pt>
                <c:pt idx="1215">
                  <c:v>4.657</c:v>
                </c:pt>
                <c:pt idx="1216">
                  <c:v>4.7679999999999998</c:v>
                </c:pt>
                <c:pt idx="1217">
                  <c:v>6.8630000000000004</c:v>
                </c:pt>
                <c:pt idx="1218">
                  <c:v>7.1429999999999998</c:v>
                </c:pt>
                <c:pt idx="1219">
                  <c:v>6.7859999999999996</c:v>
                </c:pt>
                <c:pt idx="1220">
                  <c:v>6.7009999999999996</c:v>
                </c:pt>
                <c:pt idx="1221">
                  <c:v>6.452</c:v>
                </c:pt>
                <c:pt idx="1222">
                  <c:v>6.43</c:v>
                </c:pt>
                <c:pt idx="1223">
                  <c:v>6.3209999999999997</c:v>
                </c:pt>
                <c:pt idx="1224">
                  <c:v>6.3048000335693404</c:v>
                </c:pt>
                <c:pt idx="1225">
                  <c:v>6.18</c:v>
                </c:pt>
                <c:pt idx="1226">
                  <c:v>6.3090000000000002</c:v>
                </c:pt>
                <c:pt idx="1227">
                  <c:v>6.2649999999999997</c:v>
                </c:pt>
                <c:pt idx="1228">
                  <c:v>6.3579999999999997</c:v>
                </c:pt>
                <c:pt idx="1229">
                  <c:v>6.407</c:v>
                </c:pt>
                <c:pt idx="1230">
                  <c:v>5.3979999999999997</c:v>
                </c:pt>
                <c:pt idx="1231">
                  <c:v>5.7789999999999999</c:v>
                </c:pt>
                <c:pt idx="1232">
                  <c:v>5.8780000000000001</c:v>
                </c:pt>
                <c:pt idx="1233">
                  <c:v>5.5380000000000003</c:v>
                </c:pt>
                <c:pt idx="1234">
                  <c:v>5.4930000000000003</c:v>
                </c:pt>
                <c:pt idx="1235">
                  <c:v>5.681</c:v>
                </c:pt>
                <c:pt idx="1236">
                  <c:v>5.7430000000000003</c:v>
                </c:pt>
                <c:pt idx="1237">
                  <c:v>5.69210004806519</c:v>
                </c:pt>
                <c:pt idx="1238">
                  <c:v>5.6529999999999996</c:v>
                </c:pt>
                <c:pt idx="1239">
                  <c:v>5.5780000000000003</c:v>
                </c:pt>
                <c:pt idx="1240">
                  <c:v>5.7380000000000004</c:v>
                </c:pt>
                <c:pt idx="1241">
                  <c:v>5.9770000000000003</c:v>
                </c:pt>
                <c:pt idx="1242">
                  <c:v>6.1719999999999997</c:v>
                </c:pt>
                <c:pt idx="1243">
                  <c:v>5.258</c:v>
                </c:pt>
                <c:pt idx="1244">
                  <c:v>5.7759999999999998</c:v>
                </c:pt>
                <c:pt idx="1245">
                  <c:v>5.8239999999999998</c:v>
                </c:pt>
                <c:pt idx="1246">
                  <c:v>5.7430000000000003</c:v>
                </c:pt>
                <c:pt idx="1247">
                  <c:v>5.7149999999999999</c:v>
                </c:pt>
                <c:pt idx="1248">
                  <c:v>5.6630000000000003</c:v>
                </c:pt>
                <c:pt idx="1249">
                  <c:v>5.6970000000000001</c:v>
                </c:pt>
                <c:pt idx="1250">
                  <c:v>5.7968001365661603</c:v>
                </c:pt>
                <c:pt idx="1251">
                  <c:v>5.84</c:v>
                </c:pt>
                <c:pt idx="1252">
                  <c:v>5.5590000000000002</c:v>
                </c:pt>
                <c:pt idx="1253">
                  <c:v>5.5259999999999998</c:v>
                </c:pt>
                <c:pt idx="1254">
                  <c:v>5.8410000000000002</c:v>
                </c:pt>
                <c:pt idx="1255">
                  <c:v>5.9470000000000001</c:v>
                </c:pt>
                <c:pt idx="1256">
                  <c:v>4.8250000000000002</c:v>
                </c:pt>
                <c:pt idx="1257">
                  <c:v>4.9850000000000003</c:v>
                </c:pt>
                <c:pt idx="1258">
                  <c:v>5.0730000000000004</c:v>
                </c:pt>
                <c:pt idx="1259">
                  <c:v>5.2789999999999999</c:v>
                </c:pt>
                <c:pt idx="1260">
                  <c:v>5.43</c:v>
                </c:pt>
                <c:pt idx="1261">
                  <c:v>5.524</c:v>
                </c:pt>
                <c:pt idx="1262">
                  <c:v>5.6310000000000002</c:v>
                </c:pt>
                <c:pt idx="1263">
                  <c:v>6.0060000419616699</c:v>
                </c:pt>
                <c:pt idx="1264">
                  <c:v>5.88</c:v>
                </c:pt>
                <c:pt idx="1265">
                  <c:v>5.9039999999999999</c:v>
                </c:pt>
                <c:pt idx="1266">
                  <c:v>5.5229999999999997</c:v>
                </c:pt>
                <c:pt idx="1267">
                  <c:v>6.048</c:v>
                </c:pt>
                <c:pt idx="1268">
                  <c:v>6.1070000000000002</c:v>
                </c:pt>
                <c:pt idx="1269">
                  <c:v>5.8029999999999999</c:v>
                </c:pt>
                <c:pt idx="1270">
                  <c:v>5.8220000000000001</c:v>
                </c:pt>
                <c:pt idx="1271">
                  <c:v>5.7910000000000004</c:v>
                </c:pt>
                <c:pt idx="1272">
                  <c:v>5.835</c:v>
                </c:pt>
                <c:pt idx="1273">
                  <c:v>5.9729999999999999</c:v>
                </c:pt>
                <c:pt idx="1274">
                  <c:v>6.1230000000000002</c:v>
                </c:pt>
                <c:pt idx="1275">
                  <c:v>6.1820000000000004</c:v>
                </c:pt>
                <c:pt idx="1276">
                  <c:v>6.1862998008728001</c:v>
                </c:pt>
                <c:pt idx="1277">
                  <c:v>6.1660000000000004</c:v>
                </c:pt>
                <c:pt idx="1278">
                  <c:v>6.1230000000000002</c:v>
                </c:pt>
                <c:pt idx="1279">
                  <c:v>6.26</c:v>
                </c:pt>
                <c:pt idx="1280">
                  <c:v>6.4420000000000002</c:v>
                </c:pt>
                <c:pt idx="1281">
                  <c:v>6.673</c:v>
                </c:pt>
                <c:pt idx="1282">
                  <c:v>5.327</c:v>
                </c:pt>
                <c:pt idx="1283">
                  <c:v>5.101</c:v>
                </c:pt>
                <c:pt idx="1284">
                  <c:v>5.1020000000000003</c:v>
                </c:pt>
                <c:pt idx="1285">
                  <c:v>5.1230000000000002</c:v>
                </c:pt>
                <c:pt idx="1286">
                  <c:v>5.1950000000000003</c:v>
                </c:pt>
                <c:pt idx="1287">
                  <c:v>5.41</c:v>
                </c:pt>
                <c:pt idx="1288">
                  <c:v>5.6929999999999996</c:v>
                </c:pt>
                <c:pt idx="1289">
                  <c:v>5.9109001159668004</c:v>
                </c:pt>
                <c:pt idx="1290">
                  <c:v>5.9290000000000003</c:v>
                </c:pt>
                <c:pt idx="1291">
                  <c:v>6.016</c:v>
                </c:pt>
                <c:pt idx="1292">
                  <c:v>5.968</c:v>
                </c:pt>
                <c:pt idx="1293">
                  <c:v>6.03</c:v>
                </c:pt>
                <c:pt idx="1294">
                  <c:v>6.0129999999999999</c:v>
                </c:pt>
                <c:pt idx="1295">
                  <c:v>6.593</c:v>
                </c:pt>
                <c:pt idx="1296">
                  <c:v>7.0389999999999997</c:v>
                </c:pt>
                <c:pt idx="1297">
                  <c:v>6.569</c:v>
                </c:pt>
                <c:pt idx="1298">
                  <c:v>6.6660000000000004</c:v>
                </c:pt>
                <c:pt idx="1299">
                  <c:v>6.6109999999999998</c:v>
                </c:pt>
                <c:pt idx="1300">
                  <c:v>6.375</c:v>
                </c:pt>
                <c:pt idx="1301">
                  <c:v>6.375</c:v>
                </c:pt>
                <c:pt idx="1302">
                  <c:v>6.3739999999999997</c:v>
                </c:pt>
                <c:pt idx="1303">
                  <c:v>6.3739999999999997</c:v>
                </c:pt>
                <c:pt idx="1304">
                  <c:v>5.1779999999999999</c:v>
                </c:pt>
                <c:pt idx="1305">
                  <c:v>5.0330000000000004</c:v>
                </c:pt>
                <c:pt idx="1306">
                  <c:v>5.1239999999999997</c:v>
                </c:pt>
                <c:pt idx="1307">
                  <c:v>5.5279999999999996</c:v>
                </c:pt>
                <c:pt idx="1308">
                  <c:v>5.8250000000000002</c:v>
                </c:pt>
                <c:pt idx="1309">
                  <c:v>5.9450000000000003</c:v>
                </c:pt>
                <c:pt idx="1310">
                  <c:v>6.07</c:v>
                </c:pt>
                <c:pt idx="1311">
                  <c:v>6.1237001419067401</c:v>
                </c:pt>
                <c:pt idx="1312">
                  <c:v>6.14</c:v>
                </c:pt>
                <c:pt idx="1313">
                  <c:v>6.4770000000000003</c:v>
                </c:pt>
                <c:pt idx="1314">
                  <c:v>6.5890000000000004</c:v>
                </c:pt>
                <c:pt idx="1315">
                  <c:v>6.4909999999999997</c:v>
                </c:pt>
                <c:pt idx="1316">
                  <c:v>6.5629999999999997</c:v>
                </c:pt>
                <c:pt idx="1317">
                  <c:v>4.2039999999999997</c:v>
                </c:pt>
                <c:pt idx="1318">
                  <c:v>3.7149999999999999</c:v>
                </c:pt>
                <c:pt idx="1319">
                  <c:v>3.4649999999999999</c:v>
                </c:pt>
                <c:pt idx="1320">
                  <c:v>3.5150000000000001</c:v>
                </c:pt>
                <c:pt idx="1321">
                  <c:v>3.4710000000000001</c:v>
                </c:pt>
                <c:pt idx="1322">
                  <c:v>3.4079999999999999</c:v>
                </c:pt>
                <c:pt idx="1323">
                  <c:v>3.3340000000000001</c:v>
                </c:pt>
                <c:pt idx="1324">
                  <c:v>3.3122999668121298</c:v>
                </c:pt>
                <c:pt idx="1325">
                  <c:v>3.415</c:v>
                </c:pt>
                <c:pt idx="1326">
                  <c:v>3.2679999999999998</c:v>
                </c:pt>
                <c:pt idx="1327">
                  <c:v>6.5970000000000004</c:v>
                </c:pt>
                <c:pt idx="1328">
                  <c:v>6.48</c:v>
                </c:pt>
                <c:pt idx="1329">
                  <c:v>6.4109999999999996</c:v>
                </c:pt>
                <c:pt idx="1330">
                  <c:v>6.3789999999999996</c:v>
                </c:pt>
                <c:pt idx="1331">
                  <c:v>6.3440000000000003</c:v>
                </c:pt>
                <c:pt idx="1332">
                  <c:v>6.3710000000000004</c:v>
                </c:pt>
                <c:pt idx="1333">
                  <c:v>6.375</c:v>
                </c:pt>
                <c:pt idx="1334">
                  <c:v>6.4064998626709002</c:v>
                </c:pt>
                <c:pt idx="1335">
                  <c:v>6.4939999999999998</c:v>
                </c:pt>
                <c:pt idx="1336">
                  <c:v>6.5229999999999997</c:v>
                </c:pt>
                <c:pt idx="1337">
                  <c:v>6.4630000000000001</c:v>
                </c:pt>
                <c:pt idx="1338">
                  <c:v>6.5940000000000003</c:v>
                </c:pt>
                <c:pt idx="1339">
                  <c:v>6.6</c:v>
                </c:pt>
                <c:pt idx="1340">
                  <c:v>4.4139999999999997</c:v>
                </c:pt>
                <c:pt idx="1341">
                  <c:v>3.9590000000000001</c:v>
                </c:pt>
                <c:pt idx="1342">
                  <c:v>3.9039999999999999</c:v>
                </c:pt>
                <c:pt idx="1343">
                  <c:v>4.2190000000000003</c:v>
                </c:pt>
                <c:pt idx="1344">
                  <c:v>4.5350000000000001</c:v>
                </c:pt>
                <c:pt idx="1345">
                  <c:v>4.6310000000000002</c:v>
                </c:pt>
                <c:pt idx="1346">
                  <c:v>4.681</c:v>
                </c:pt>
                <c:pt idx="1347">
                  <c:v>4.9808001518249503</c:v>
                </c:pt>
                <c:pt idx="1348">
                  <c:v>5.1319999999999997</c:v>
                </c:pt>
                <c:pt idx="1349">
                  <c:v>5.0460000000000003</c:v>
                </c:pt>
                <c:pt idx="1350">
                  <c:v>4.8550000000000004</c:v>
                </c:pt>
                <c:pt idx="1351">
                  <c:v>4.9690000000000003</c:v>
                </c:pt>
                <c:pt idx="1352">
                  <c:v>4.8559999999999999</c:v>
                </c:pt>
                <c:pt idx="1353">
                  <c:v>4.5640000000000001</c:v>
                </c:pt>
                <c:pt idx="1354">
                  <c:v>4.8129999999999997</c:v>
                </c:pt>
                <c:pt idx="1355">
                  <c:v>5.1230000000000002</c:v>
                </c:pt>
                <c:pt idx="1356">
                  <c:v>5.1769999999999996</c:v>
                </c:pt>
                <c:pt idx="1357">
                  <c:v>5.3949999999999996</c:v>
                </c:pt>
                <c:pt idx="1358">
                  <c:v>5.3979999999999997</c:v>
                </c:pt>
                <c:pt idx="1359">
                  <c:v>5.6029999999999998</c:v>
                </c:pt>
                <c:pt idx="1360">
                  <c:v>5.7782001495361301</c:v>
                </c:pt>
                <c:pt idx="1361">
                  <c:v>6.0780000000000003</c:v>
                </c:pt>
                <c:pt idx="1362">
                  <c:v>6.1779999999999999</c:v>
                </c:pt>
                <c:pt idx="1363">
                  <c:v>6.1440000000000001</c:v>
                </c:pt>
                <c:pt idx="1364">
                  <c:v>6.4109999999999996</c:v>
                </c:pt>
                <c:pt idx="1365">
                  <c:v>6.6059999999999999</c:v>
                </c:pt>
                <c:pt idx="1366">
                  <c:v>3.5859999999999999</c:v>
                </c:pt>
                <c:pt idx="1367">
                  <c:v>4.3179999999999996</c:v>
                </c:pt>
                <c:pt idx="1368">
                  <c:v>4.5069999999999997</c:v>
                </c:pt>
                <c:pt idx="1369">
                  <c:v>4.6349999999999998</c:v>
                </c:pt>
                <c:pt idx="1370">
                  <c:v>4.7089999999999996</c:v>
                </c:pt>
                <c:pt idx="1371">
                  <c:v>4.5709999999999997</c:v>
                </c:pt>
                <c:pt idx="1372">
                  <c:v>4.3739999999999997</c:v>
                </c:pt>
                <c:pt idx="1373">
                  <c:v>3.9263999462127699</c:v>
                </c:pt>
                <c:pt idx="1374">
                  <c:v>3.8490000000000002</c:v>
                </c:pt>
                <c:pt idx="1375">
                  <c:v>3.5739999999999998</c:v>
                </c:pt>
                <c:pt idx="1376">
                  <c:v>3.1379999999999999</c:v>
                </c:pt>
                <c:pt idx="1377">
                  <c:v>3.2450000000000001</c:v>
                </c:pt>
                <c:pt idx="1378">
                  <c:v>2.9980000000000002</c:v>
                </c:pt>
                <c:pt idx="1379">
                  <c:v>6.5490000000000004</c:v>
                </c:pt>
                <c:pt idx="1380">
                  <c:v>6.5460000000000003</c:v>
                </c:pt>
                <c:pt idx="1381">
                  <c:v>6.798</c:v>
                </c:pt>
                <c:pt idx="1382">
                  <c:v>6.7389999999999999</c:v>
                </c:pt>
                <c:pt idx="1383">
                  <c:v>6.5720000000000001</c:v>
                </c:pt>
                <c:pt idx="1384">
                  <c:v>6.343</c:v>
                </c:pt>
                <c:pt idx="1385">
                  <c:v>6.2619999999999996</c:v>
                </c:pt>
                <c:pt idx="1386">
                  <c:v>6.3770999908447301</c:v>
                </c:pt>
                <c:pt idx="1387">
                  <c:v>6.3769999999999998</c:v>
                </c:pt>
                <c:pt idx="1388">
                  <c:v>6.48</c:v>
                </c:pt>
                <c:pt idx="1389">
                  <c:v>6.5869999999999997</c:v>
                </c:pt>
                <c:pt idx="1390">
                  <c:v>6.5229999999999997</c:v>
                </c:pt>
                <c:pt idx="1391">
                  <c:v>6.5650000000000004</c:v>
                </c:pt>
                <c:pt idx="1392">
                  <c:v>5.657</c:v>
                </c:pt>
                <c:pt idx="1393">
                  <c:v>5.9690000000000003</c:v>
                </c:pt>
                <c:pt idx="1394">
                  <c:v>5.9950000000000001</c:v>
                </c:pt>
                <c:pt idx="1395">
                  <c:v>6.0780000000000003</c:v>
                </c:pt>
                <c:pt idx="1396">
                  <c:v>6.0979999999999999</c:v>
                </c:pt>
                <c:pt idx="1397">
                  <c:v>6.173</c:v>
                </c:pt>
                <c:pt idx="1398">
                  <c:v>6.1980000000000004</c:v>
                </c:pt>
                <c:pt idx="1399">
                  <c:v>6.28060007095337</c:v>
                </c:pt>
                <c:pt idx="1400">
                  <c:v>6.3310000000000004</c:v>
                </c:pt>
                <c:pt idx="1401">
                  <c:v>6.391</c:v>
                </c:pt>
                <c:pt idx="1402">
                  <c:v>6.4690000000000003</c:v>
                </c:pt>
                <c:pt idx="1403">
                  <c:v>6.2569999999999997</c:v>
                </c:pt>
                <c:pt idx="1404">
                  <c:v>6.2210000000000001</c:v>
                </c:pt>
                <c:pt idx="1405">
                  <c:v>5.9219999999999997</c:v>
                </c:pt>
                <c:pt idx="1406">
                  <c:v>6.06</c:v>
                </c:pt>
                <c:pt idx="1407">
                  <c:v>5.8479999999999999</c:v>
                </c:pt>
                <c:pt idx="1408">
                  <c:v>5.7679999999999998</c:v>
                </c:pt>
                <c:pt idx="1409">
                  <c:v>5.758</c:v>
                </c:pt>
                <c:pt idx="1410">
                  <c:v>5.9480000000000004</c:v>
                </c:pt>
                <c:pt idx="1411">
                  <c:v>6.1180000000000003</c:v>
                </c:pt>
                <c:pt idx="1412">
                  <c:v>6.3633999824523899</c:v>
                </c:pt>
                <c:pt idx="1413">
                  <c:v>6.4610000000000003</c:v>
                </c:pt>
                <c:pt idx="1414">
                  <c:v>6.63</c:v>
                </c:pt>
                <c:pt idx="1415">
                  <c:v>6.65</c:v>
                </c:pt>
                <c:pt idx="1416">
                  <c:v>6.7430000000000003</c:v>
                </c:pt>
                <c:pt idx="1417">
                  <c:v>6.7919999999999998</c:v>
                </c:pt>
                <c:pt idx="1418">
                  <c:v>5.44</c:v>
                </c:pt>
                <c:pt idx="1419">
                  <c:v>5.1509999999999998</c:v>
                </c:pt>
                <c:pt idx="1420">
                  <c:v>4.9820000000000002</c:v>
                </c:pt>
                <c:pt idx="1421">
                  <c:v>4.6680000000000001</c:v>
                </c:pt>
                <c:pt idx="1422">
                  <c:v>4.3470000000000004</c:v>
                </c:pt>
                <c:pt idx="1423">
                  <c:v>5.101</c:v>
                </c:pt>
                <c:pt idx="1424">
                  <c:v>4.9630000000000001</c:v>
                </c:pt>
                <c:pt idx="1425">
                  <c:v>4.6420000000000003</c:v>
                </c:pt>
                <c:pt idx="1426">
                  <c:v>4.4589999999999996</c:v>
                </c:pt>
                <c:pt idx="1427">
                  <c:v>4.8289999999999997</c:v>
                </c:pt>
                <c:pt idx="1428">
                  <c:v>4.7240000000000002</c:v>
                </c:pt>
                <c:pt idx="1429">
                  <c:v>4.7220000000000004</c:v>
                </c:pt>
                <c:pt idx="1430">
                  <c:v>4.8140997886657697</c:v>
                </c:pt>
                <c:pt idx="1431">
                  <c:v>4.9560000000000004</c:v>
                </c:pt>
                <c:pt idx="1432">
                  <c:v>5.194</c:v>
                </c:pt>
                <c:pt idx="1433">
                  <c:v>5.2750000000000004</c:v>
                </c:pt>
                <c:pt idx="1434">
                  <c:v>5.4219999999999997</c:v>
                </c:pt>
                <c:pt idx="1435">
                  <c:v>5.2130000000000001</c:v>
                </c:pt>
                <c:pt idx="1436">
                  <c:v>3.8319999999999999</c:v>
                </c:pt>
                <c:pt idx="1437">
                  <c:v>3.5910000000000002</c:v>
                </c:pt>
                <c:pt idx="1438">
                  <c:v>3.254</c:v>
                </c:pt>
                <c:pt idx="1439">
                  <c:v>2.8530000000000002</c:v>
                </c:pt>
                <c:pt idx="1440">
                  <c:v>2.81660008430481</c:v>
                </c:pt>
                <c:pt idx="1441">
                  <c:v>6.7610000000000001</c:v>
                </c:pt>
                <c:pt idx="1442">
                  <c:v>6.3220000000000001</c:v>
                </c:pt>
                <c:pt idx="1443">
                  <c:v>6.3289999999999997</c:v>
                </c:pt>
                <c:pt idx="1444">
                  <c:v>6.3609999999999998</c:v>
                </c:pt>
                <c:pt idx="1445">
                  <c:v>6.4029999999999996</c:v>
                </c:pt>
                <c:pt idx="1446">
                  <c:v>6.31</c:v>
                </c:pt>
                <c:pt idx="1447">
                  <c:v>6.3540000000000001</c:v>
                </c:pt>
                <c:pt idx="1448">
                  <c:v>6.40089988708496</c:v>
                </c:pt>
                <c:pt idx="1449">
                  <c:v>6.4909999999999997</c:v>
                </c:pt>
                <c:pt idx="1450">
                  <c:v>6.476</c:v>
                </c:pt>
                <c:pt idx="1451">
                  <c:v>6.4359999999999999</c:v>
                </c:pt>
                <c:pt idx="1452">
                  <c:v>6.4210000000000003</c:v>
                </c:pt>
                <c:pt idx="1453">
                  <c:v>6.4660000000000002</c:v>
                </c:pt>
                <c:pt idx="1454">
                  <c:v>4.26</c:v>
                </c:pt>
                <c:pt idx="1455">
                  <c:v>4.1509999999999998</c:v>
                </c:pt>
                <c:pt idx="1456">
                  <c:v>4.2709999999999999</c:v>
                </c:pt>
                <c:pt idx="1457">
                  <c:v>4.415</c:v>
                </c:pt>
                <c:pt idx="1458">
                  <c:v>4.4400000000000004</c:v>
                </c:pt>
                <c:pt idx="1459">
                  <c:v>4.4710000000000001</c:v>
                </c:pt>
                <c:pt idx="1460">
                  <c:v>4.3659999999999997</c:v>
                </c:pt>
                <c:pt idx="1461">
                  <c:v>4.3270001411437997</c:v>
                </c:pt>
                <c:pt idx="1462">
                  <c:v>4.3250000000000002</c:v>
                </c:pt>
                <c:pt idx="1463">
                  <c:v>4.3620000000000001</c:v>
                </c:pt>
                <c:pt idx="1464">
                  <c:v>4.4420000000000002</c:v>
                </c:pt>
                <c:pt idx="1465">
                  <c:v>3.8980000000000001</c:v>
                </c:pt>
                <c:pt idx="1466">
                  <c:v>3.891</c:v>
                </c:pt>
                <c:pt idx="1467">
                  <c:v>4.4240000000000004</c:v>
                </c:pt>
                <c:pt idx="1468">
                  <c:v>4.4009999999999998</c:v>
                </c:pt>
                <c:pt idx="1469">
                  <c:v>4.55</c:v>
                </c:pt>
                <c:pt idx="1470">
                  <c:v>4.1390000000000002</c:v>
                </c:pt>
                <c:pt idx="1471">
                  <c:v>4.1390000000000002</c:v>
                </c:pt>
                <c:pt idx="1472">
                  <c:v>4.1390000000000002</c:v>
                </c:pt>
                <c:pt idx="1473">
                  <c:v>6.2690000000000001</c:v>
                </c:pt>
                <c:pt idx="1474">
                  <c:v>6.2690000000000001</c:v>
                </c:pt>
                <c:pt idx="1475">
                  <c:v>6.2690000000000001</c:v>
                </c:pt>
                <c:pt idx="1476">
                  <c:v>4.867</c:v>
                </c:pt>
                <c:pt idx="1477">
                  <c:v>4.867</c:v>
                </c:pt>
                <c:pt idx="1478">
                  <c:v>4.2119999999999997</c:v>
                </c:pt>
                <c:pt idx="1479">
                  <c:v>7.3789999999999996</c:v>
                </c:pt>
                <c:pt idx="1480">
                  <c:v>7.48</c:v>
                </c:pt>
                <c:pt idx="1481">
                  <c:v>7.3639999999999999</c:v>
                </c:pt>
                <c:pt idx="1482">
                  <c:v>7.2910000000000004</c:v>
                </c:pt>
                <c:pt idx="1483">
                  <c:v>7.2839999999999998</c:v>
                </c:pt>
                <c:pt idx="1484">
                  <c:v>7.3140000000000001</c:v>
                </c:pt>
                <c:pt idx="1485">
                  <c:v>7.343</c:v>
                </c:pt>
                <c:pt idx="1486">
                  <c:v>7.3534998893737802</c:v>
                </c:pt>
                <c:pt idx="1487">
                  <c:v>7.3630000000000004</c:v>
                </c:pt>
                <c:pt idx="1488">
                  <c:v>7.3840000000000003</c:v>
                </c:pt>
                <c:pt idx="1489">
                  <c:v>7.3949999999999996</c:v>
                </c:pt>
                <c:pt idx="1490">
                  <c:v>7.3440000000000003</c:v>
                </c:pt>
                <c:pt idx="1491">
                  <c:v>7.3449999999999998</c:v>
                </c:pt>
                <c:pt idx="1492">
                  <c:v>7.4989999999999997</c:v>
                </c:pt>
                <c:pt idx="1493">
                  <c:v>7.65</c:v>
                </c:pt>
                <c:pt idx="1494">
                  <c:v>7.5869999999999997</c:v>
                </c:pt>
                <c:pt idx="1495">
                  <c:v>7.5090000000000003</c:v>
                </c:pt>
                <c:pt idx="1496">
                  <c:v>7.4939999999999998</c:v>
                </c:pt>
                <c:pt idx="1497">
                  <c:v>7.4870000000000001</c:v>
                </c:pt>
                <c:pt idx="1498">
                  <c:v>7.48</c:v>
                </c:pt>
                <c:pt idx="1499">
                  <c:v>7.5598998069763201</c:v>
                </c:pt>
                <c:pt idx="1500">
                  <c:v>7.5709999999999997</c:v>
                </c:pt>
                <c:pt idx="1501">
                  <c:v>7.5119999999999996</c:v>
                </c:pt>
                <c:pt idx="1502">
                  <c:v>7.24</c:v>
                </c:pt>
                <c:pt idx="1503">
                  <c:v>7.06</c:v>
                </c:pt>
                <c:pt idx="1504">
                  <c:v>6.9349999999999996</c:v>
                </c:pt>
                <c:pt idx="1505">
                  <c:v>4.7350000000000003</c:v>
                </c:pt>
                <c:pt idx="1506">
                  <c:v>3.8919999999999999</c:v>
                </c:pt>
                <c:pt idx="1507">
                  <c:v>3.0059999999999998</c:v>
                </c:pt>
                <c:pt idx="1508">
                  <c:v>3.069</c:v>
                </c:pt>
                <c:pt idx="1509">
                  <c:v>3.4620000000000002</c:v>
                </c:pt>
                <c:pt idx="1510">
                  <c:v>3.4620000000000002</c:v>
                </c:pt>
                <c:pt idx="1511">
                  <c:v>3.4620000000000002</c:v>
                </c:pt>
                <c:pt idx="1512">
                  <c:v>4.6139999999999999</c:v>
                </c:pt>
                <c:pt idx="1513">
                  <c:v>4.9749999999999996</c:v>
                </c:pt>
                <c:pt idx="1514">
                  <c:v>5.2619999999999996</c:v>
                </c:pt>
                <c:pt idx="1515">
                  <c:v>4.6139999999999999</c:v>
                </c:pt>
                <c:pt idx="1516">
                  <c:v>4.38</c:v>
                </c:pt>
                <c:pt idx="1517">
                  <c:v>4.7859999999999996</c:v>
                </c:pt>
                <c:pt idx="1518">
                  <c:v>4.9960000000000004</c:v>
                </c:pt>
                <c:pt idx="1519">
                  <c:v>5.0410000000000004</c:v>
                </c:pt>
                <c:pt idx="1520">
                  <c:v>5.3520000000000003</c:v>
                </c:pt>
                <c:pt idx="1521">
                  <c:v>5.4669999999999996</c:v>
                </c:pt>
                <c:pt idx="1522">
                  <c:v>5.5556998252868697</c:v>
                </c:pt>
                <c:pt idx="1523">
                  <c:v>5.4660000000000002</c:v>
                </c:pt>
                <c:pt idx="1524">
                  <c:v>5.3769999999999998</c:v>
                </c:pt>
                <c:pt idx="1525">
                  <c:v>5.33</c:v>
                </c:pt>
                <c:pt idx="1526">
                  <c:v>5.2809999999999997</c:v>
                </c:pt>
                <c:pt idx="1527">
                  <c:v>5.4109999999999996</c:v>
                </c:pt>
                <c:pt idx="1528">
                  <c:v>3.8</c:v>
                </c:pt>
                <c:pt idx="1529">
                  <c:v>3.77</c:v>
                </c:pt>
                <c:pt idx="1530">
                  <c:v>3.7810000000000001</c:v>
                </c:pt>
                <c:pt idx="1531">
                  <c:v>3.6659999999999999</c:v>
                </c:pt>
                <c:pt idx="1532">
                  <c:v>3.3490000000000002</c:v>
                </c:pt>
                <c:pt idx="1533">
                  <c:v>3.3029999999999999</c:v>
                </c:pt>
                <c:pt idx="1534">
                  <c:v>3.2309999999999999</c:v>
                </c:pt>
                <c:pt idx="1535">
                  <c:v>3.4762001037597701</c:v>
                </c:pt>
                <c:pt idx="1536">
                  <c:v>3.6230000000000002</c:v>
                </c:pt>
                <c:pt idx="1537">
                  <c:v>3.702</c:v>
                </c:pt>
                <c:pt idx="1538">
                  <c:v>3.694</c:v>
                </c:pt>
                <c:pt idx="1539">
                  <c:v>3.7810000000000001</c:v>
                </c:pt>
                <c:pt idx="1540">
                  <c:v>3.8</c:v>
                </c:pt>
                <c:pt idx="1541">
                  <c:v>5.8040000000000003</c:v>
                </c:pt>
                <c:pt idx="1542">
                  <c:v>6.3710000000000004</c:v>
                </c:pt>
                <c:pt idx="1543">
                  <c:v>6.4550000000000001</c:v>
                </c:pt>
                <c:pt idx="1544">
                  <c:v>6.4740000000000002</c:v>
                </c:pt>
                <c:pt idx="1545">
                  <c:v>6.4240000000000004</c:v>
                </c:pt>
                <c:pt idx="1546">
                  <c:v>6.0720000000000001</c:v>
                </c:pt>
                <c:pt idx="1547">
                  <c:v>6.008</c:v>
                </c:pt>
                <c:pt idx="1548">
                  <c:v>5.9987998008728001</c:v>
                </c:pt>
                <c:pt idx="1549">
                  <c:v>5.9850000000000003</c:v>
                </c:pt>
                <c:pt idx="1550">
                  <c:v>5.891</c:v>
                </c:pt>
                <c:pt idx="1551">
                  <c:v>5.843</c:v>
                </c:pt>
                <c:pt idx="1552">
                  <c:v>5.976</c:v>
                </c:pt>
                <c:pt idx="1553">
                  <c:v>6.2220000000000004</c:v>
                </c:pt>
                <c:pt idx="1554">
                  <c:v>3.0070000000000001</c:v>
                </c:pt>
                <c:pt idx="1555">
                  <c:v>2.9359999999999999</c:v>
                </c:pt>
                <c:pt idx="1556">
                  <c:v>2.839</c:v>
                </c:pt>
                <c:pt idx="1557">
                  <c:v>3.3029999999999999</c:v>
                </c:pt>
                <c:pt idx="1558">
                  <c:v>3.4950000000000001</c:v>
                </c:pt>
                <c:pt idx="1559">
                  <c:v>3.9990000000000001</c:v>
                </c:pt>
                <c:pt idx="1560">
                  <c:v>4.085</c:v>
                </c:pt>
                <c:pt idx="1561">
                  <c:v>4.1872000694274902</c:v>
                </c:pt>
                <c:pt idx="1562">
                  <c:v>4.1070000000000002</c:v>
                </c:pt>
                <c:pt idx="1563">
                  <c:v>4.1120000000000001</c:v>
                </c:pt>
                <c:pt idx="1564">
                  <c:v>4.1369999999999996</c:v>
                </c:pt>
                <c:pt idx="1565">
                  <c:v>4.2140000000000004</c:v>
                </c:pt>
                <c:pt idx="1566">
                  <c:v>4.3150000000000004</c:v>
                </c:pt>
                <c:pt idx="1567">
                  <c:v>6.2629999999999999</c:v>
                </c:pt>
                <c:pt idx="1568">
                  <c:v>6.5190000000000001</c:v>
                </c:pt>
                <c:pt idx="1569">
                  <c:v>6.1680000000000001</c:v>
                </c:pt>
                <c:pt idx="1570">
                  <c:v>6.1680000000000001</c:v>
                </c:pt>
                <c:pt idx="1571">
                  <c:v>6.1680000000000001</c:v>
                </c:pt>
                <c:pt idx="1572">
                  <c:v>6.1920000000000002</c:v>
                </c:pt>
                <c:pt idx="1573">
                  <c:v>6.1920000000000002</c:v>
                </c:pt>
                <c:pt idx="1574">
                  <c:v>6.1918997764587402</c:v>
                </c:pt>
                <c:pt idx="1575">
                  <c:v>5.9050000000000002</c:v>
                </c:pt>
                <c:pt idx="1576">
                  <c:v>5.141</c:v>
                </c:pt>
                <c:pt idx="1577">
                  <c:v>4.8259999999999996</c:v>
                </c:pt>
                <c:pt idx="1578">
                  <c:v>4.7389999999999999</c:v>
                </c:pt>
                <c:pt idx="1579">
                  <c:v>5.0449999999999999</c:v>
                </c:pt>
                <c:pt idx="1580">
                  <c:v>4.8049999999999997</c:v>
                </c:pt>
                <c:pt idx="1581">
                  <c:v>4.5919999999999996</c:v>
                </c:pt>
                <c:pt idx="1582">
                  <c:v>4.4610000000000003</c:v>
                </c:pt>
                <c:pt idx="1583">
                  <c:v>4.3921999931335396</c:v>
                </c:pt>
                <c:pt idx="1584">
                  <c:v>4.5960000000000001</c:v>
                </c:pt>
                <c:pt idx="1585">
                  <c:v>4.516</c:v>
                </c:pt>
                <c:pt idx="1586">
                  <c:v>4.4969999999999999</c:v>
                </c:pt>
                <c:pt idx="1587">
                  <c:v>4.4219999999999997</c:v>
                </c:pt>
                <c:pt idx="1588">
                  <c:v>4.5519999999999996</c:v>
                </c:pt>
                <c:pt idx="1589">
                  <c:v>6.5679999999999996</c:v>
                </c:pt>
                <c:pt idx="1590">
                  <c:v>5.6280000000000001</c:v>
                </c:pt>
                <c:pt idx="1591">
                  <c:v>5.548</c:v>
                </c:pt>
                <c:pt idx="1592">
                  <c:v>5.6580000000000004</c:v>
                </c:pt>
                <c:pt idx="1593">
                  <c:v>5.8220000000000001</c:v>
                </c:pt>
                <c:pt idx="1594">
                  <c:v>5.6360000000000001</c:v>
                </c:pt>
                <c:pt idx="1595">
                  <c:v>5.2469999999999999</c:v>
                </c:pt>
                <c:pt idx="1596">
                  <c:v>5.1191000938415501</c:v>
                </c:pt>
                <c:pt idx="1597">
                  <c:v>5.0659999999999998</c:v>
                </c:pt>
                <c:pt idx="1598">
                  <c:v>5.4740000000000002</c:v>
                </c:pt>
                <c:pt idx="1599">
                  <c:v>4.3129999999999997</c:v>
                </c:pt>
                <c:pt idx="1600">
                  <c:v>4.4429999999999996</c:v>
                </c:pt>
                <c:pt idx="1601">
                  <c:v>3.931</c:v>
                </c:pt>
                <c:pt idx="1602">
                  <c:v>3.7389999999999999</c:v>
                </c:pt>
                <c:pt idx="1603">
                  <c:v>4.0810000000000004</c:v>
                </c:pt>
                <c:pt idx="1604">
                  <c:v>4.1609999999999996</c:v>
                </c:pt>
                <c:pt idx="1605">
                  <c:v>4.1890000000000001</c:v>
                </c:pt>
                <c:pt idx="1606">
                  <c:v>4.4320001602172896</c:v>
                </c:pt>
                <c:pt idx="1607">
                  <c:v>4.6360000000000001</c:v>
                </c:pt>
                <c:pt idx="1608">
                  <c:v>4.6029999999999998</c:v>
                </c:pt>
                <c:pt idx="1609">
                  <c:v>4.4320000000000004</c:v>
                </c:pt>
                <c:pt idx="1610">
                  <c:v>4.3719999999999999</c:v>
                </c:pt>
                <c:pt idx="1611">
                  <c:v>4.4610000000000003</c:v>
                </c:pt>
                <c:pt idx="1612">
                  <c:v>5.0890000000000004</c:v>
                </c:pt>
                <c:pt idx="1613">
                  <c:v>5.0570000000000004</c:v>
                </c:pt>
                <c:pt idx="1614">
                  <c:v>4.681</c:v>
                </c:pt>
                <c:pt idx="1615">
                  <c:v>4.3239999999999998</c:v>
                </c:pt>
                <c:pt idx="1616">
                  <c:v>4.0960000000000001</c:v>
                </c:pt>
                <c:pt idx="1617">
                  <c:v>4.1029999999999998</c:v>
                </c:pt>
                <c:pt idx="1618">
                  <c:v>4.3319999999999999</c:v>
                </c:pt>
                <c:pt idx="1619">
                  <c:v>4.5606999397277797</c:v>
                </c:pt>
                <c:pt idx="1620">
                  <c:v>4.875</c:v>
                </c:pt>
                <c:pt idx="1621">
                  <c:v>5.0839999999999996</c:v>
                </c:pt>
                <c:pt idx="1622">
                  <c:v>5.0709999999999997</c:v>
                </c:pt>
                <c:pt idx="1623">
                  <c:v>4.8730000000000002</c:v>
                </c:pt>
                <c:pt idx="1624">
                  <c:v>4.68</c:v>
                </c:pt>
                <c:pt idx="1625">
                  <c:v>6.9770000000000003</c:v>
                </c:pt>
                <c:pt idx="1626">
                  <c:v>7.1440000000000001</c:v>
                </c:pt>
                <c:pt idx="1627">
                  <c:v>6.9009999999999998</c:v>
                </c:pt>
                <c:pt idx="1628">
                  <c:v>6.5730000000000004</c:v>
                </c:pt>
                <c:pt idx="1629">
                  <c:v>6.6479999999999997</c:v>
                </c:pt>
                <c:pt idx="1630">
                  <c:v>6.774</c:v>
                </c:pt>
                <c:pt idx="1631">
                  <c:v>6.8250000000000002</c:v>
                </c:pt>
                <c:pt idx="1632">
                  <c:v>6.7908000946044904</c:v>
                </c:pt>
                <c:pt idx="1633">
                  <c:v>6.5609999999999999</c:v>
                </c:pt>
                <c:pt idx="1634">
                  <c:v>6.5759999999999996</c:v>
                </c:pt>
                <c:pt idx="1635">
                  <c:v>6.5709999999999997</c:v>
                </c:pt>
                <c:pt idx="1636">
                  <c:v>6.7329999999999997</c:v>
                </c:pt>
                <c:pt idx="1637">
                  <c:v>6.7590000000000003</c:v>
                </c:pt>
                <c:pt idx="1638">
                  <c:v>5.8979999999999997</c:v>
                </c:pt>
                <c:pt idx="1639">
                  <c:v>6.3550000000000004</c:v>
                </c:pt>
                <c:pt idx="1640">
                  <c:v>6.4850000000000003</c:v>
                </c:pt>
                <c:pt idx="1641">
                  <c:v>6.5449999999999999</c:v>
                </c:pt>
                <c:pt idx="1642">
                  <c:v>6.4539999999999997</c:v>
                </c:pt>
                <c:pt idx="1643">
                  <c:v>6.3789999999999996</c:v>
                </c:pt>
                <c:pt idx="1644">
                  <c:v>6.2930000000000001</c:v>
                </c:pt>
                <c:pt idx="1645">
                  <c:v>6.4401001930236799</c:v>
                </c:pt>
                <c:pt idx="1646">
                  <c:v>6.431</c:v>
                </c:pt>
                <c:pt idx="1647">
                  <c:v>6.4740000000000002</c:v>
                </c:pt>
                <c:pt idx="1648">
                  <c:v>6.4939999999999998</c:v>
                </c:pt>
                <c:pt idx="1649">
                  <c:v>6.6109999999999998</c:v>
                </c:pt>
                <c:pt idx="1650">
                  <c:v>6.6609999999999996</c:v>
                </c:pt>
                <c:pt idx="1651">
                  <c:v>5.2249999999999996</c:v>
                </c:pt>
                <c:pt idx="1652">
                  <c:v>5.6230000000000002</c:v>
                </c:pt>
                <c:pt idx="1653">
                  <c:v>6.0030000000000001</c:v>
                </c:pt>
                <c:pt idx="1654">
                  <c:v>5.9870000000000001</c:v>
                </c:pt>
                <c:pt idx="1655">
                  <c:v>5.9710000000000001</c:v>
                </c:pt>
                <c:pt idx="1656">
                  <c:v>6.0960000000000001</c:v>
                </c:pt>
                <c:pt idx="1657">
                  <c:v>6.1740000000000004</c:v>
                </c:pt>
                <c:pt idx="1658">
                  <c:v>6.2575998306274396</c:v>
                </c:pt>
                <c:pt idx="1659">
                  <c:v>6.1790000000000003</c:v>
                </c:pt>
                <c:pt idx="1660">
                  <c:v>6.0629999999999997</c:v>
                </c:pt>
                <c:pt idx="1661">
                  <c:v>6.0140000000000002</c:v>
                </c:pt>
                <c:pt idx="1662">
                  <c:v>6.1950000000000003</c:v>
                </c:pt>
                <c:pt idx="1663">
                  <c:v>6.1929999999999996</c:v>
                </c:pt>
                <c:pt idx="1664">
                  <c:v>6.9219999999999997</c:v>
                </c:pt>
                <c:pt idx="1665">
                  <c:v>7.0389999999999997</c:v>
                </c:pt>
                <c:pt idx="1666">
                  <c:v>6.81</c:v>
                </c:pt>
                <c:pt idx="1667">
                  <c:v>6.0839999999999996</c:v>
                </c:pt>
                <c:pt idx="1668">
                  <c:v>5.25</c:v>
                </c:pt>
                <c:pt idx="1669">
                  <c:v>4.806</c:v>
                </c:pt>
                <c:pt idx="1670">
                  <c:v>4.7069999999999999</c:v>
                </c:pt>
                <c:pt idx="1671">
                  <c:v>5.0531997680664098</c:v>
                </c:pt>
                <c:pt idx="1672">
                  <c:v>4.8920000000000003</c:v>
                </c:pt>
                <c:pt idx="1673">
                  <c:v>4.9249999999999998</c:v>
                </c:pt>
                <c:pt idx="1674">
                  <c:v>5.2110000000000003</c:v>
                </c:pt>
                <c:pt idx="1675">
                  <c:v>5.6070000000000002</c:v>
                </c:pt>
                <c:pt idx="1676">
                  <c:v>5.6829999999999998</c:v>
                </c:pt>
                <c:pt idx="1677">
                  <c:v>4.4539999999999997</c:v>
                </c:pt>
                <c:pt idx="1678">
                  <c:v>4.0540000000000003</c:v>
                </c:pt>
                <c:pt idx="1679">
                  <c:v>4.077</c:v>
                </c:pt>
                <c:pt idx="1680">
                  <c:v>3.7240000000000002</c:v>
                </c:pt>
                <c:pt idx="1681">
                  <c:v>3.593</c:v>
                </c:pt>
                <c:pt idx="1682">
                  <c:v>3.355</c:v>
                </c:pt>
                <c:pt idx="1683">
                  <c:v>3.38</c:v>
                </c:pt>
                <c:pt idx="1684">
                  <c:v>3.5274000167846702</c:v>
                </c:pt>
                <c:pt idx="1685">
                  <c:v>3.6579999999999999</c:v>
                </c:pt>
                <c:pt idx="1686">
                  <c:v>4.1970000000000001</c:v>
                </c:pt>
                <c:pt idx="1687">
                  <c:v>3.5609999999999999</c:v>
                </c:pt>
                <c:pt idx="1688">
                  <c:v>3.5609999999999999</c:v>
                </c:pt>
                <c:pt idx="1689">
                  <c:v>4.7050000000000001</c:v>
                </c:pt>
                <c:pt idx="1690">
                  <c:v>5.0060000000000002</c:v>
                </c:pt>
                <c:pt idx="1691">
                  <c:v>5.1289999999999996</c:v>
                </c:pt>
                <c:pt idx="1692">
                  <c:v>4.7949999999999999</c:v>
                </c:pt>
                <c:pt idx="1693">
                  <c:v>4.5140000000000002</c:v>
                </c:pt>
                <c:pt idx="1694">
                  <c:v>4.3769999999999998</c:v>
                </c:pt>
                <c:pt idx="1695">
                  <c:v>4.1070000000000002</c:v>
                </c:pt>
                <c:pt idx="1696">
                  <c:v>3.75939989089966</c:v>
                </c:pt>
                <c:pt idx="1697">
                  <c:v>4.0730000000000004</c:v>
                </c:pt>
                <c:pt idx="1698">
                  <c:v>3.76</c:v>
                </c:pt>
                <c:pt idx="1699">
                  <c:v>3.9820000000000002</c:v>
                </c:pt>
                <c:pt idx="1700">
                  <c:v>3.5019999999999998</c:v>
                </c:pt>
                <c:pt idx="1701">
                  <c:v>3.9119999999999999</c:v>
                </c:pt>
                <c:pt idx="1702">
                  <c:v>3.9780000000000002</c:v>
                </c:pt>
                <c:pt idx="1703">
                  <c:v>4.827</c:v>
                </c:pt>
                <c:pt idx="1704">
                  <c:v>4.6100000000000003</c:v>
                </c:pt>
                <c:pt idx="1705">
                  <c:v>4.1929999999999996</c:v>
                </c:pt>
                <c:pt idx="1706">
                  <c:v>3.875</c:v>
                </c:pt>
                <c:pt idx="1707">
                  <c:v>3.6920000000000002</c:v>
                </c:pt>
                <c:pt idx="1708">
                  <c:v>3.6629999999999998</c:v>
                </c:pt>
                <c:pt idx="1709">
                  <c:v>3.2992000579834002</c:v>
                </c:pt>
                <c:pt idx="1710">
                  <c:v>3.145</c:v>
                </c:pt>
                <c:pt idx="1711">
                  <c:v>2.9950000000000001</c:v>
                </c:pt>
                <c:pt idx="1712">
                  <c:v>3.2040000000000002</c:v>
                </c:pt>
                <c:pt idx="1713">
                  <c:v>3.3410000000000002</c:v>
                </c:pt>
                <c:pt idx="1714">
                  <c:v>3.3959999999999999</c:v>
                </c:pt>
              </c:numCache>
            </c:numRef>
          </c:xVal>
          <c:yVal>
            <c:numRef>
              <c:f>Sheet4!$F$2:$F$1716</c:f>
              <c:numCache>
                <c:formatCode>General</c:formatCode>
                <c:ptCount val="1715"/>
                <c:pt idx="0">
                  <c:v>22.5</c:v>
                </c:pt>
                <c:pt idx="1">
                  <c:v>26</c:v>
                </c:pt>
                <c:pt idx="2">
                  <c:v>64</c:v>
                </c:pt>
                <c:pt idx="3">
                  <c:v>58</c:v>
                </c:pt>
                <c:pt idx="4">
                  <c:v>52</c:v>
                </c:pt>
                <c:pt idx="5">
                  <c:v>48.5</c:v>
                </c:pt>
                <c:pt idx="6">
                  <c:v>53.5</c:v>
                </c:pt>
                <c:pt idx="7">
                  <c:v>51</c:v>
                </c:pt>
                <c:pt idx="8">
                  <c:v>50.5</c:v>
                </c:pt>
                <c:pt idx="9">
                  <c:v>51</c:v>
                </c:pt>
                <c:pt idx="10">
                  <c:v>45.5</c:v>
                </c:pt>
                <c:pt idx="11">
                  <c:v>42.5</c:v>
                </c:pt>
                <c:pt idx="12">
                  <c:v>47</c:v>
                </c:pt>
                <c:pt idx="13">
                  <c:v>133.5</c:v>
                </c:pt>
                <c:pt idx="14">
                  <c:v>131</c:v>
                </c:pt>
                <c:pt idx="15">
                  <c:v>137.5</c:v>
                </c:pt>
                <c:pt idx="16">
                  <c:v>163</c:v>
                </c:pt>
                <c:pt idx="17">
                  <c:v>157</c:v>
                </c:pt>
                <c:pt idx="18">
                  <c:v>137.5</c:v>
                </c:pt>
                <c:pt idx="19">
                  <c:v>142</c:v>
                </c:pt>
                <c:pt idx="20">
                  <c:v>134</c:v>
                </c:pt>
                <c:pt idx="21">
                  <c:v>134</c:v>
                </c:pt>
                <c:pt idx="22">
                  <c:v>134</c:v>
                </c:pt>
                <c:pt idx="23">
                  <c:v>134</c:v>
                </c:pt>
                <c:pt idx="24">
                  <c:v>136.5</c:v>
                </c:pt>
                <c:pt idx="25">
                  <c:v>134.5</c:v>
                </c:pt>
                <c:pt idx="26">
                  <c:v>159</c:v>
                </c:pt>
                <c:pt idx="27">
                  <c:v>173</c:v>
                </c:pt>
                <c:pt idx="28">
                  <c:v>179</c:v>
                </c:pt>
                <c:pt idx="29">
                  <c:v>176.5</c:v>
                </c:pt>
                <c:pt idx="30">
                  <c:v>165</c:v>
                </c:pt>
                <c:pt idx="31">
                  <c:v>147</c:v>
                </c:pt>
                <c:pt idx="32">
                  <c:v>133.5</c:v>
                </c:pt>
                <c:pt idx="33">
                  <c:v>148.5</c:v>
                </c:pt>
                <c:pt idx="34">
                  <c:v>167</c:v>
                </c:pt>
                <c:pt idx="35">
                  <c:v>169</c:v>
                </c:pt>
                <c:pt idx="36">
                  <c:v>159.5</c:v>
                </c:pt>
                <c:pt idx="37">
                  <c:v>168.5</c:v>
                </c:pt>
                <c:pt idx="38">
                  <c:v>158.5</c:v>
                </c:pt>
                <c:pt idx="39">
                  <c:v>109</c:v>
                </c:pt>
                <c:pt idx="40">
                  <c:v>115</c:v>
                </c:pt>
                <c:pt idx="41">
                  <c:v>120.5</c:v>
                </c:pt>
                <c:pt idx="42">
                  <c:v>101.5</c:v>
                </c:pt>
                <c:pt idx="43">
                  <c:v>60</c:v>
                </c:pt>
                <c:pt idx="44">
                  <c:v>59</c:v>
                </c:pt>
                <c:pt idx="45">
                  <c:v>190</c:v>
                </c:pt>
                <c:pt idx="46">
                  <c:v>195</c:v>
                </c:pt>
                <c:pt idx="47">
                  <c:v>198</c:v>
                </c:pt>
                <c:pt idx="48">
                  <c:v>198.5</c:v>
                </c:pt>
                <c:pt idx="49">
                  <c:v>199</c:v>
                </c:pt>
                <c:pt idx="50">
                  <c:v>196.5</c:v>
                </c:pt>
                <c:pt idx="51">
                  <c:v>190</c:v>
                </c:pt>
                <c:pt idx="52">
                  <c:v>190</c:v>
                </c:pt>
                <c:pt idx="53">
                  <c:v>192</c:v>
                </c:pt>
                <c:pt idx="54">
                  <c:v>193.5</c:v>
                </c:pt>
                <c:pt idx="55">
                  <c:v>197.5</c:v>
                </c:pt>
                <c:pt idx="56">
                  <c:v>199</c:v>
                </c:pt>
                <c:pt idx="57">
                  <c:v>199</c:v>
                </c:pt>
                <c:pt idx="58">
                  <c:v>142</c:v>
                </c:pt>
                <c:pt idx="59">
                  <c:v>135</c:v>
                </c:pt>
                <c:pt idx="60">
                  <c:v>140</c:v>
                </c:pt>
                <c:pt idx="61">
                  <c:v>94</c:v>
                </c:pt>
                <c:pt idx="62">
                  <c:v>106</c:v>
                </c:pt>
                <c:pt idx="63">
                  <c:v>118.5</c:v>
                </c:pt>
                <c:pt idx="64">
                  <c:v>100.5</c:v>
                </c:pt>
                <c:pt idx="65">
                  <c:v>100.5</c:v>
                </c:pt>
                <c:pt idx="66">
                  <c:v>99.5</c:v>
                </c:pt>
                <c:pt idx="67">
                  <c:v>109</c:v>
                </c:pt>
                <c:pt idx="68">
                  <c:v>106.5</c:v>
                </c:pt>
                <c:pt idx="69">
                  <c:v>108.5</c:v>
                </c:pt>
                <c:pt idx="70">
                  <c:v>101.5</c:v>
                </c:pt>
                <c:pt idx="71">
                  <c:v>177.5</c:v>
                </c:pt>
                <c:pt idx="72">
                  <c:v>170.5</c:v>
                </c:pt>
                <c:pt idx="73">
                  <c:v>112</c:v>
                </c:pt>
                <c:pt idx="74">
                  <c:v>142</c:v>
                </c:pt>
                <c:pt idx="75">
                  <c:v>147</c:v>
                </c:pt>
                <c:pt idx="76">
                  <c:v>158.5</c:v>
                </c:pt>
                <c:pt idx="77">
                  <c:v>163.5</c:v>
                </c:pt>
                <c:pt idx="78">
                  <c:v>157.5</c:v>
                </c:pt>
                <c:pt idx="79">
                  <c:v>158.5</c:v>
                </c:pt>
                <c:pt idx="80">
                  <c:v>162</c:v>
                </c:pt>
                <c:pt idx="81">
                  <c:v>167</c:v>
                </c:pt>
                <c:pt idx="82">
                  <c:v>174</c:v>
                </c:pt>
                <c:pt idx="83">
                  <c:v>175</c:v>
                </c:pt>
                <c:pt idx="84">
                  <c:v>132</c:v>
                </c:pt>
                <c:pt idx="85">
                  <c:v>135</c:v>
                </c:pt>
                <c:pt idx="86">
                  <c:v>167</c:v>
                </c:pt>
                <c:pt idx="87">
                  <c:v>187.5</c:v>
                </c:pt>
                <c:pt idx="88">
                  <c:v>174</c:v>
                </c:pt>
                <c:pt idx="89">
                  <c:v>167</c:v>
                </c:pt>
                <c:pt idx="90">
                  <c:v>175.5</c:v>
                </c:pt>
                <c:pt idx="91">
                  <c:v>174</c:v>
                </c:pt>
                <c:pt idx="92">
                  <c:v>175.5</c:v>
                </c:pt>
                <c:pt idx="93">
                  <c:v>173</c:v>
                </c:pt>
                <c:pt idx="94">
                  <c:v>166.5</c:v>
                </c:pt>
                <c:pt idx="95">
                  <c:v>173.5</c:v>
                </c:pt>
                <c:pt idx="96">
                  <c:v>178</c:v>
                </c:pt>
                <c:pt idx="97">
                  <c:v>89</c:v>
                </c:pt>
                <c:pt idx="98">
                  <c:v>87</c:v>
                </c:pt>
                <c:pt idx="99">
                  <c:v>96</c:v>
                </c:pt>
                <c:pt idx="100">
                  <c:v>87.5</c:v>
                </c:pt>
                <c:pt idx="101">
                  <c:v>86.5</c:v>
                </c:pt>
                <c:pt idx="102">
                  <c:v>101.5</c:v>
                </c:pt>
                <c:pt idx="103">
                  <c:v>93</c:v>
                </c:pt>
                <c:pt idx="104">
                  <c:v>88</c:v>
                </c:pt>
                <c:pt idx="105">
                  <c:v>88.5</c:v>
                </c:pt>
                <c:pt idx="106">
                  <c:v>85</c:v>
                </c:pt>
                <c:pt idx="107">
                  <c:v>82.5</c:v>
                </c:pt>
                <c:pt idx="108">
                  <c:v>86</c:v>
                </c:pt>
                <c:pt idx="109">
                  <c:v>100</c:v>
                </c:pt>
                <c:pt idx="110">
                  <c:v>89</c:v>
                </c:pt>
                <c:pt idx="111">
                  <c:v>86.5</c:v>
                </c:pt>
                <c:pt idx="112">
                  <c:v>81.5</c:v>
                </c:pt>
                <c:pt idx="113">
                  <c:v>74.5</c:v>
                </c:pt>
                <c:pt idx="114">
                  <c:v>81</c:v>
                </c:pt>
                <c:pt idx="115">
                  <c:v>87.5</c:v>
                </c:pt>
                <c:pt idx="116">
                  <c:v>95.5</c:v>
                </c:pt>
                <c:pt idx="117">
                  <c:v>102</c:v>
                </c:pt>
                <c:pt idx="118">
                  <c:v>105.5</c:v>
                </c:pt>
                <c:pt idx="119">
                  <c:v>115</c:v>
                </c:pt>
                <c:pt idx="120">
                  <c:v>114</c:v>
                </c:pt>
                <c:pt idx="121">
                  <c:v>119.5</c:v>
                </c:pt>
                <c:pt idx="122">
                  <c:v>48.5</c:v>
                </c:pt>
                <c:pt idx="123">
                  <c:v>40.5</c:v>
                </c:pt>
                <c:pt idx="124">
                  <c:v>36</c:v>
                </c:pt>
                <c:pt idx="125">
                  <c:v>24.5</c:v>
                </c:pt>
                <c:pt idx="126">
                  <c:v>16</c:v>
                </c:pt>
                <c:pt idx="127">
                  <c:v>6.5</c:v>
                </c:pt>
                <c:pt idx="128">
                  <c:v>8</c:v>
                </c:pt>
                <c:pt idx="129">
                  <c:v>15</c:v>
                </c:pt>
                <c:pt idx="130">
                  <c:v>13.5</c:v>
                </c:pt>
                <c:pt idx="131">
                  <c:v>15</c:v>
                </c:pt>
                <c:pt idx="132">
                  <c:v>8</c:v>
                </c:pt>
                <c:pt idx="133">
                  <c:v>14</c:v>
                </c:pt>
                <c:pt idx="134">
                  <c:v>15.5</c:v>
                </c:pt>
                <c:pt idx="135">
                  <c:v>147</c:v>
                </c:pt>
                <c:pt idx="136">
                  <c:v>129</c:v>
                </c:pt>
                <c:pt idx="137">
                  <c:v>110</c:v>
                </c:pt>
                <c:pt idx="138">
                  <c:v>116.5</c:v>
                </c:pt>
                <c:pt idx="139">
                  <c:v>127</c:v>
                </c:pt>
                <c:pt idx="140">
                  <c:v>118.5</c:v>
                </c:pt>
                <c:pt idx="141">
                  <c:v>122.5</c:v>
                </c:pt>
                <c:pt idx="142">
                  <c:v>115.5</c:v>
                </c:pt>
                <c:pt idx="143">
                  <c:v>112.5</c:v>
                </c:pt>
                <c:pt idx="144">
                  <c:v>108.5</c:v>
                </c:pt>
                <c:pt idx="145">
                  <c:v>161</c:v>
                </c:pt>
                <c:pt idx="146">
                  <c:v>163</c:v>
                </c:pt>
                <c:pt idx="147">
                  <c:v>195.5</c:v>
                </c:pt>
                <c:pt idx="148">
                  <c:v>198</c:v>
                </c:pt>
                <c:pt idx="149">
                  <c:v>196.5</c:v>
                </c:pt>
                <c:pt idx="150">
                  <c:v>192.5</c:v>
                </c:pt>
                <c:pt idx="151">
                  <c:v>197</c:v>
                </c:pt>
                <c:pt idx="152">
                  <c:v>199</c:v>
                </c:pt>
                <c:pt idx="153">
                  <c:v>199</c:v>
                </c:pt>
                <c:pt idx="154">
                  <c:v>199</c:v>
                </c:pt>
                <c:pt idx="155">
                  <c:v>197</c:v>
                </c:pt>
                <c:pt idx="156">
                  <c:v>195.5</c:v>
                </c:pt>
                <c:pt idx="157">
                  <c:v>193</c:v>
                </c:pt>
                <c:pt idx="158">
                  <c:v>56</c:v>
                </c:pt>
                <c:pt idx="159">
                  <c:v>77.5</c:v>
                </c:pt>
                <c:pt idx="160">
                  <c:v>36.5</c:v>
                </c:pt>
                <c:pt idx="161">
                  <c:v>37.5</c:v>
                </c:pt>
                <c:pt idx="162">
                  <c:v>19.5</c:v>
                </c:pt>
                <c:pt idx="163">
                  <c:v>95</c:v>
                </c:pt>
                <c:pt idx="164">
                  <c:v>123.5</c:v>
                </c:pt>
                <c:pt idx="165">
                  <c:v>110</c:v>
                </c:pt>
                <c:pt idx="166">
                  <c:v>113</c:v>
                </c:pt>
                <c:pt idx="167">
                  <c:v>133</c:v>
                </c:pt>
                <c:pt idx="168">
                  <c:v>112.5</c:v>
                </c:pt>
                <c:pt idx="169">
                  <c:v>109</c:v>
                </c:pt>
                <c:pt idx="170">
                  <c:v>114</c:v>
                </c:pt>
                <c:pt idx="171">
                  <c:v>116.5</c:v>
                </c:pt>
                <c:pt idx="172">
                  <c:v>117.5</c:v>
                </c:pt>
                <c:pt idx="173">
                  <c:v>109</c:v>
                </c:pt>
                <c:pt idx="174">
                  <c:v>105</c:v>
                </c:pt>
                <c:pt idx="175">
                  <c:v>107.5</c:v>
                </c:pt>
                <c:pt idx="176">
                  <c:v>-8.5</c:v>
                </c:pt>
                <c:pt idx="177">
                  <c:v>23</c:v>
                </c:pt>
                <c:pt idx="178">
                  <c:v>15.5</c:v>
                </c:pt>
                <c:pt idx="179">
                  <c:v>24.5</c:v>
                </c:pt>
                <c:pt idx="180">
                  <c:v>12</c:v>
                </c:pt>
                <c:pt idx="181">
                  <c:v>106</c:v>
                </c:pt>
                <c:pt idx="182">
                  <c:v>137.5</c:v>
                </c:pt>
                <c:pt idx="183">
                  <c:v>122</c:v>
                </c:pt>
                <c:pt idx="184">
                  <c:v>133</c:v>
                </c:pt>
                <c:pt idx="185">
                  <c:v>98</c:v>
                </c:pt>
                <c:pt idx="186">
                  <c:v>142</c:v>
                </c:pt>
                <c:pt idx="187">
                  <c:v>139.5</c:v>
                </c:pt>
                <c:pt idx="188">
                  <c:v>131.5</c:v>
                </c:pt>
                <c:pt idx="189">
                  <c:v>123</c:v>
                </c:pt>
                <c:pt idx="190">
                  <c:v>121</c:v>
                </c:pt>
                <c:pt idx="191">
                  <c:v>118.5</c:v>
                </c:pt>
                <c:pt idx="192">
                  <c:v>116</c:v>
                </c:pt>
                <c:pt idx="193">
                  <c:v>116</c:v>
                </c:pt>
                <c:pt idx="194">
                  <c:v>169.5</c:v>
                </c:pt>
                <c:pt idx="195">
                  <c:v>171.5</c:v>
                </c:pt>
                <c:pt idx="196">
                  <c:v>176</c:v>
                </c:pt>
                <c:pt idx="197">
                  <c:v>176</c:v>
                </c:pt>
                <c:pt idx="198">
                  <c:v>172</c:v>
                </c:pt>
                <c:pt idx="199">
                  <c:v>166.5</c:v>
                </c:pt>
                <c:pt idx="200">
                  <c:v>163</c:v>
                </c:pt>
                <c:pt idx="201">
                  <c:v>156</c:v>
                </c:pt>
                <c:pt idx="202">
                  <c:v>148</c:v>
                </c:pt>
                <c:pt idx="203">
                  <c:v>142</c:v>
                </c:pt>
                <c:pt idx="204">
                  <c:v>143</c:v>
                </c:pt>
                <c:pt idx="205">
                  <c:v>134.5</c:v>
                </c:pt>
                <c:pt idx="206">
                  <c:v>125.5</c:v>
                </c:pt>
                <c:pt idx="207">
                  <c:v>117</c:v>
                </c:pt>
                <c:pt idx="208">
                  <c:v>83</c:v>
                </c:pt>
                <c:pt idx="209">
                  <c:v>97</c:v>
                </c:pt>
                <c:pt idx="210">
                  <c:v>92.5</c:v>
                </c:pt>
                <c:pt idx="211">
                  <c:v>99.5</c:v>
                </c:pt>
                <c:pt idx="212">
                  <c:v>56</c:v>
                </c:pt>
                <c:pt idx="213">
                  <c:v>59</c:v>
                </c:pt>
                <c:pt idx="214">
                  <c:v>52.5</c:v>
                </c:pt>
                <c:pt idx="215">
                  <c:v>53</c:v>
                </c:pt>
                <c:pt idx="216">
                  <c:v>51</c:v>
                </c:pt>
                <c:pt idx="217">
                  <c:v>51</c:v>
                </c:pt>
                <c:pt idx="218">
                  <c:v>54</c:v>
                </c:pt>
                <c:pt idx="219">
                  <c:v>59.5</c:v>
                </c:pt>
                <c:pt idx="220">
                  <c:v>195</c:v>
                </c:pt>
                <c:pt idx="221">
                  <c:v>185.5</c:v>
                </c:pt>
                <c:pt idx="222">
                  <c:v>193.5</c:v>
                </c:pt>
                <c:pt idx="223">
                  <c:v>194</c:v>
                </c:pt>
                <c:pt idx="224">
                  <c:v>194.5</c:v>
                </c:pt>
                <c:pt idx="225">
                  <c:v>198</c:v>
                </c:pt>
                <c:pt idx="226">
                  <c:v>196.5</c:v>
                </c:pt>
                <c:pt idx="227">
                  <c:v>197</c:v>
                </c:pt>
                <c:pt idx="228">
                  <c:v>197</c:v>
                </c:pt>
                <c:pt idx="229">
                  <c:v>197.5</c:v>
                </c:pt>
                <c:pt idx="230">
                  <c:v>199</c:v>
                </c:pt>
                <c:pt idx="231">
                  <c:v>196</c:v>
                </c:pt>
                <c:pt idx="232">
                  <c:v>195</c:v>
                </c:pt>
                <c:pt idx="233">
                  <c:v>134</c:v>
                </c:pt>
                <c:pt idx="234">
                  <c:v>129</c:v>
                </c:pt>
                <c:pt idx="235">
                  <c:v>131</c:v>
                </c:pt>
                <c:pt idx="236">
                  <c:v>130.5</c:v>
                </c:pt>
                <c:pt idx="237">
                  <c:v>126</c:v>
                </c:pt>
                <c:pt idx="238">
                  <c:v>151.5</c:v>
                </c:pt>
                <c:pt idx="239">
                  <c:v>150</c:v>
                </c:pt>
                <c:pt idx="240">
                  <c:v>142</c:v>
                </c:pt>
                <c:pt idx="241">
                  <c:v>136.5</c:v>
                </c:pt>
                <c:pt idx="242">
                  <c:v>129</c:v>
                </c:pt>
                <c:pt idx="243">
                  <c:v>127.5</c:v>
                </c:pt>
                <c:pt idx="244">
                  <c:v>121</c:v>
                </c:pt>
                <c:pt idx="245">
                  <c:v>118</c:v>
                </c:pt>
                <c:pt idx="246">
                  <c:v>149.5</c:v>
                </c:pt>
                <c:pt idx="247">
                  <c:v>112</c:v>
                </c:pt>
                <c:pt idx="248">
                  <c:v>139.5</c:v>
                </c:pt>
                <c:pt idx="249">
                  <c:v>119.5</c:v>
                </c:pt>
                <c:pt idx="250">
                  <c:v>138.5</c:v>
                </c:pt>
                <c:pt idx="251">
                  <c:v>156</c:v>
                </c:pt>
                <c:pt idx="252">
                  <c:v>141</c:v>
                </c:pt>
                <c:pt idx="253">
                  <c:v>141</c:v>
                </c:pt>
                <c:pt idx="254">
                  <c:v>141.5</c:v>
                </c:pt>
                <c:pt idx="255">
                  <c:v>140</c:v>
                </c:pt>
                <c:pt idx="256">
                  <c:v>147.5</c:v>
                </c:pt>
                <c:pt idx="257">
                  <c:v>143.5</c:v>
                </c:pt>
                <c:pt idx="258">
                  <c:v>133.5</c:v>
                </c:pt>
                <c:pt idx="259">
                  <c:v>59</c:v>
                </c:pt>
                <c:pt idx="260">
                  <c:v>80</c:v>
                </c:pt>
                <c:pt idx="261">
                  <c:v>73.5</c:v>
                </c:pt>
                <c:pt idx="262">
                  <c:v>78.5</c:v>
                </c:pt>
                <c:pt idx="263">
                  <c:v>68.5</c:v>
                </c:pt>
                <c:pt idx="264">
                  <c:v>68.5</c:v>
                </c:pt>
                <c:pt idx="265">
                  <c:v>58</c:v>
                </c:pt>
                <c:pt idx="266">
                  <c:v>57.5</c:v>
                </c:pt>
                <c:pt idx="267">
                  <c:v>56.5</c:v>
                </c:pt>
                <c:pt idx="268">
                  <c:v>28.5</c:v>
                </c:pt>
                <c:pt idx="269">
                  <c:v>12</c:v>
                </c:pt>
                <c:pt idx="270">
                  <c:v>10.5</c:v>
                </c:pt>
                <c:pt idx="271">
                  <c:v>19.5</c:v>
                </c:pt>
                <c:pt idx="272">
                  <c:v>23.5</c:v>
                </c:pt>
                <c:pt idx="273">
                  <c:v>27</c:v>
                </c:pt>
                <c:pt idx="274">
                  <c:v>26.5</c:v>
                </c:pt>
                <c:pt idx="275">
                  <c:v>29</c:v>
                </c:pt>
                <c:pt idx="276">
                  <c:v>27</c:v>
                </c:pt>
                <c:pt idx="277">
                  <c:v>27.5</c:v>
                </c:pt>
                <c:pt idx="278">
                  <c:v>24.5</c:v>
                </c:pt>
                <c:pt idx="279">
                  <c:v>22.5</c:v>
                </c:pt>
                <c:pt idx="280">
                  <c:v>20</c:v>
                </c:pt>
                <c:pt idx="281">
                  <c:v>150</c:v>
                </c:pt>
                <c:pt idx="282">
                  <c:v>140</c:v>
                </c:pt>
                <c:pt idx="283">
                  <c:v>152.5</c:v>
                </c:pt>
                <c:pt idx="284">
                  <c:v>149.5</c:v>
                </c:pt>
                <c:pt idx="285">
                  <c:v>141</c:v>
                </c:pt>
                <c:pt idx="286">
                  <c:v>159.5</c:v>
                </c:pt>
                <c:pt idx="287">
                  <c:v>150.5</c:v>
                </c:pt>
                <c:pt idx="288">
                  <c:v>148</c:v>
                </c:pt>
                <c:pt idx="289">
                  <c:v>148.5</c:v>
                </c:pt>
                <c:pt idx="290">
                  <c:v>147.5</c:v>
                </c:pt>
                <c:pt idx="291">
                  <c:v>164.5</c:v>
                </c:pt>
                <c:pt idx="292">
                  <c:v>156</c:v>
                </c:pt>
                <c:pt idx="293">
                  <c:v>150</c:v>
                </c:pt>
                <c:pt idx="294">
                  <c:v>112</c:v>
                </c:pt>
                <c:pt idx="295">
                  <c:v>134</c:v>
                </c:pt>
                <c:pt idx="296">
                  <c:v>85</c:v>
                </c:pt>
                <c:pt idx="297">
                  <c:v>104.5</c:v>
                </c:pt>
                <c:pt idx="298">
                  <c:v>91.5</c:v>
                </c:pt>
                <c:pt idx="299">
                  <c:v>103</c:v>
                </c:pt>
                <c:pt idx="300">
                  <c:v>123</c:v>
                </c:pt>
                <c:pt idx="301">
                  <c:v>124.5</c:v>
                </c:pt>
                <c:pt idx="302">
                  <c:v>127.5</c:v>
                </c:pt>
                <c:pt idx="303">
                  <c:v>145</c:v>
                </c:pt>
                <c:pt idx="304">
                  <c:v>152</c:v>
                </c:pt>
                <c:pt idx="305">
                  <c:v>154.5</c:v>
                </c:pt>
                <c:pt idx="306">
                  <c:v>164.5</c:v>
                </c:pt>
                <c:pt idx="307">
                  <c:v>91</c:v>
                </c:pt>
                <c:pt idx="308">
                  <c:v>137.5</c:v>
                </c:pt>
                <c:pt idx="309">
                  <c:v>69</c:v>
                </c:pt>
                <c:pt idx="310">
                  <c:v>105</c:v>
                </c:pt>
                <c:pt idx="311">
                  <c:v>79.5</c:v>
                </c:pt>
                <c:pt idx="312">
                  <c:v>89</c:v>
                </c:pt>
                <c:pt idx="313">
                  <c:v>89.5</c:v>
                </c:pt>
                <c:pt idx="314">
                  <c:v>50</c:v>
                </c:pt>
                <c:pt idx="315">
                  <c:v>68.5</c:v>
                </c:pt>
                <c:pt idx="316">
                  <c:v>57</c:v>
                </c:pt>
                <c:pt idx="317">
                  <c:v>56.5</c:v>
                </c:pt>
                <c:pt idx="318">
                  <c:v>67</c:v>
                </c:pt>
                <c:pt idx="319">
                  <c:v>40.5</c:v>
                </c:pt>
                <c:pt idx="320">
                  <c:v>28.5</c:v>
                </c:pt>
                <c:pt idx="321">
                  <c:v>23.5</c:v>
                </c:pt>
                <c:pt idx="322">
                  <c:v>22.5</c:v>
                </c:pt>
                <c:pt idx="323">
                  <c:v>20.5</c:v>
                </c:pt>
                <c:pt idx="324">
                  <c:v>19</c:v>
                </c:pt>
                <c:pt idx="325">
                  <c:v>19</c:v>
                </c:pt>
                <c:pt idx="326">
                  <c:v>23</c:v>
                </c:pt>
                <c:pt idx="327">
                  <c:v>188</c:v>
                </c:pt>
                <c:pt idx="328">
                  <c:v>179.5</c:v>
                </c:pt>
                <c:pt idx="329">
                  <c:v>187</c:v>
                </c:pt>
                <c:pt idx="330">
                  <c:v>192</c:v>
                </c:pt>
                <c:pt idx="331">
                  <c:v>195.5</c:v>
                </c:pt>
                <c:pt idx="332">
                  <c:v>191.5</c:v>
                </c:pt>
                <c:pt idx="333">
                  <c:v>188.5</c:v>
                </c:pt>
                <c:pt idx="334">
                  <c:v>183.5</c:v>
                </c:pt>
                <c:pt idx="335">
                  <c:v>183</c:v>
                </c:pt>
                <c:pt idx="336">
                  <c:v>178.5</c:v>
                </c:pt>
                <c:pt idx="337">
                  <c:v>170</c:v>
                </c:pt>
                <c:pt idx="338">
                  <c:v>164</c:v>
                </c:pt>
                <c:pt idx="339">
                  <c:v>153.5</c:v>
                </c:pt>
                <c:pt idx="340">
                  <c:v>164.5</c:v>
                </c:pt>
                <c:pt idx="341">
                  <c:v>186.5</c:v>
                </c:pt>
                <c:pt idx="342">
                  <c:v>196.5</c:v>
                </c:pt>
                <c:pt idx="343">
                  <c:v>194</c:v>
                </c:pt>
                <c:pt idx="344">
                  <c:v>195.5</c:v>
                </c:pt>
                <c:pt idx="345">
                  <c:v>189.5</c:v>
                </c:pt>
                <c:pt idx="346">
                  <c:v>185.5</c:v>
                </c:pt>
                <c:pt idx="347">
                  <c:v>188.5</c:v>
                </c:pt>
                <c:pt idx="348">
                  <c:v>187.5</c:v>
                </c:pt>
                <c:pt idx="349">
                  <c:v>184.5</c:v>
                </c:pt>
                <c:pt idx="350">
                  <c:v>183</c:v>
                </c:pt>
                <c:pt idx="351">
                  <c:v>184.5</c:v>
                </c:pt>
                <c:pt idx="352">
                  <c:v>189.5</c:v>
                </c:pt>
                <c:pt idx="353">
                  <c:v>19.5</c:v>
                </c:pt>
                <c:pt idx="354">
                  <c:v>10.5</c:v>
                </c:pt>
                <c:pt idx="355">
                  <c:v>27.5</c:v>
                </c:pt>
                <c:pt idx="356">
                  <c:v>20.5</c:v>
                </c:pt>
                <c:pt idx="357">
                  <c:v>54.5</c:v>
                </c:pt>
                <c:pt idx="358">
                  <c:v>59.5</c:v>
                </c:pt>
                <c:pt idx="359">
                  <c:v>68.5</c:v>
                </c:pt>
                <c:pt idx="360">
                  <c:v>68.5</c:v>
                </c:pt>
                <c:pt idx="361">
                  <c:v>72.5</c:v>
                </c:pt>
                <c:pt idx="362">
                  <c:v>75.5</c:v>
                </c:pt>
                <c:pt idx="363">
                  <c:v>89</c:v>
                </c:pt>
                <c:pt idx="364">
                  <c:v>69.5</c:v>
                </c:pt>
                <c:pt idx="365">
                  <c:v>100</c:v>
                </c:pt>
                <c:pt idx="366">
                  <c:v>128.5</c:v>
                </c:pt>
                <c:pt idx="367">
                  <c:v>152.5</c:v>
                </c:pt>
                <c:pt idx="368">
                  <c:v>130</c:v>
                </c:pt>
                <c:pt idx="369">
                  <c:v>109</c:v>
                </c:pt>
                <c:pt idx="370">
                  <c:v>115.5</c:v>
                </c:pt>
                <c:pt idx="371">
                  <c:v>110.5</c:v>
                </c:pt>
                <c:pt idx="372">
                  <c:v>110</c:v>
                </c:pt>
                <c:pt idx="373">
                  <c:v>104.5</c:v>
                </c:pt>
                <c:pt idx="374">
                  <c:v>101</c:v>
                </c:pt>
                <c:pt idx="375">
                  <c:v>91</c:v>
                </c:pt>
                <c:pt idx="376">
                  <c:v>77</c:v>
                </c:pt>
                <c:pt idx="377">
                  <c:v>139.5</c:v>
                </c:pt>
                <c:pt idx="378">
                  <c:v>138.5</c:v>
                </c:pt>
                <c:pt idx="379">
                  <c:v>184</c:v>
                </c:pt>
                <c:pt idx="380">
                  <c:v>161</c:v>
                </c:pt>
                <c:pt idx="381">
                  <c:v>178</c:v>
                </c:pt>
                <c:pt idx="382">
                  <c:v>174</c:v>
                </c:pt>
                <c:pt idx="383">
                  <c:v>163.5</c:v>
                </c:pt>
                <c:pt idx="384">
                  <c:v>157.5</c:v>
                </c:pt>
                <c:pt idx="385">
                  <c:v>151.5</c:v>
                </c:pt>
                <c:pt idx="386">
                  <c:v>150.5</c:v>
                </c:pt>
                <c:pt idx="387">
                  <c:v>167</c:v>
                </c:pt>
                <c:pt idx="388">
                  <c:v>151</c:v>
                </c:pt>
                <c:pt idx="389">
                  <c:v>148.5</c:v>
                </c:pt>
                <c:pt idx="390">
                  <c:v>191.5</c:v>
                </c:pt>
                <c:pt idx="391">
                  <c:v>190.5</c:v>
                </c:pt>
                <c:pt idx="392">
                  <c:v>182</c:v>
                </c:pt>
                <c:pt idx="393">
                  <c:v>184</c:v>
                </c:pt>
                <c:pt idx="394">
                  <c:v>185.5</c:v>
                </c:pt>
                <c:pt idx="395">
                  <c:v>184</c:v>
                </c:pt>
                <c:pt idx="396">
                  <c:v>192</c:v>
                </c:pt>
                <c:pt idx="397">
                  <c:v>194</c:v>
                </c:pt>
                <c:pt idx="398">
                  <c:v>191.5</c:v>
                </c:pt>
                <c:pt idx="399">
                  <c:v>185.5</c:v>
                </c:pt>
                <c:pt idx="400">
                  <c:v>189</c:v>
                </c:pt>
                <c:pt idx="401">
                  <c:v>192</c:v>
                </c:pt>
                <c:pt idx="402">
                  <c:v>187.5</c:v>
                </c:pt>
                <c:pt idx="403">
                  <c:v>93.5</c:v>
                </c:pt>
                <c:pt idx="404">
                  <c:v>96.5</c:v>
                </c:pt>
                <c:pt idx="405">
                  <c:v>73</c:v>
                </c:pt>
                <c:pt idx="406">
                  <c:v>87</c:v>
                </c:pt>
                <c:pt idx="407">
                  <c:v>118</c:v>
                </c:pt>
                <c:pt idx="408">
                  <c:v>100</c:v>
                </c:pt>
                <c:pt idx="409">
                  <c:v>107</c:v>
                </c:pt>
                <c:pt idx="410">
                  <c:v>112</c:v>
                </c:pt>
                <c:pt idx="411">
                  <c:v>106</c:v>
                </c:pt>
                <c:pt idx="412">
                  <c:v>102.5</c:v>
                </c:pt>
                <c:pt idx="413">
                  <c:v>99</c:v>
                </c:pt>
                <c:pt idx="414">
                  <c:v>91.5</c:v>
                </c:pt>
                <c:pt idx="415">
                  <c:v>78.5</c:v>
                </c:pt>
                <c:pt idx="416">
                  <c:v>71.5</c:v>
                </c:pt>
                <c:pt idx="417">
                  <c:v>162</c:v>
                </c:pt>
                <c:pt idx="418">
                  <c:v>162</c:v>
                </c:pt>
                <c:pt idx="419">
                  <c:v>155.5</c:v>
                </c:pt>
                <c:pt idx="420">
                  <c:v>184</c:v>
                </c:pt>
                <c:pt idx="421">
                  <c:v>183.5</c:v>
                </c:pt>
                <c:pt idx="422">
                  <c:v>172</c:v>
                </c:pt>
                <c:pt idx="423">
                  <c:v>167</c:v>
                </c:pt>
                <c:pt idx="424">
                  <c:v>155</c:v>
                </c:pt>
                <c:pt idx="425">
                  <c:v>170.5</c:v>
                </c:pt>
                <c:pt idx="426">
                  <c:v>187.5</c:v>
                </c:pt>
                <c:pt idx="427">
                  <c:v>187</c:v>
                </c:pt>
                <c:pt idx="428">
                  <c:v>186</c:v>
                </c:pt>
                <c:pt idx="429">
                  <c:v>190.5</c:v>
                </c:pt>
                <c:pt idx="430">
                  <c:v>186</c:v>
                </c:pt>
                <c:pt idx="431">
                  <c:v>181</c:v>
                </c:pt>
                <c:pt idx="432">
                  <c:v>179</c:v>
                </c:pt>
                <c:pt idx="433">
                  <c:v>4.5</c:v>
                </c:pt>
                <c:pt idx="434">
                  <c:v>1</c:v>
                </c:pt>
                <c:pt idx="435">
                  <c:v>-5.5</c:v>
                </c:pt>
                <c:pt idx="436">
                  <c:v>69</c:v>
                </c:pt>
                <c:pt idx="437">
                  <c:v>88.5</c:v>
                </c:pt>
                <c:pt idx="438">
                  <c:v>84.5</c:v>
                </c:pt>
                <c:pt idx="439">
                  <c:v>60</c:v>
                </c:pt>
                <c:pt idx="440">
                  <c:v>66.5</c:v>
                </c:pt>
                <c:pt idx="441">
                  <c:v>39.5</c:v>
                </c:pt>
                <c:pt idx="442">
                  <c:v>45.5</c:v>
                </c:pt>
                <c:pt idx="443">
                  <c:v>44</c:v>
                </c:pt>
                <c:pt idx="444">
                  <c:v>41.5</c:v>
                </c:pt>
                <c:pt idx="445">
                  <c:v>44</c:v>
                </c:pt>
                <c:pt idx="446">
                  <c:v>48.5</c:v>
                </c:pt>
                <c:pt idx="447">
                  <c:v>48.5</c:v>
                </c:pt>
                <c:pt idx="448">
                  <c:v>54.5</c:v>
                </c:pt>
                <c:pt idx="449">
                  <c:v>145.5</c:v>
                </c:pt>
                <c:pt idx="450">
                  <c:v>180</c:v>
                </c:pt>
                <c:pt idx="451">
                  <c:v>176.5</c:v>
                </c:pt>
                <c:pt idx="452">
                  <c:v>176</c:v>
                </c:pt>
                <c:pt idx="453">
                  <c:v>181.5</c:v>
                </c:pt>
                <c:pt idx="454">
                  <c:v>149.5</c:v>
                </c:pt>
                <c:pt idx="455">
                  <c:v>146.5</c:v>
                </c:pt>
                <c:pt idx="456">
                  <c:v>138.5</c:v>
                </c:pt>
                <c:pt idx="457">
                  <c:v>140.5</c:v>
                </c:pt>
                <c:pt idx="458">
                  <c:v>150.5</c:v>
                </c:pt>
                <c:pt idx="459">
                  <c:v>157.5</c:v>
                </c:pt>
                <c:pt idx="460">
                  <c:v>164</c:v>
                </c:pt>
                <c:pt idx="461">
                  <c:v>174.5</c:v>
                </c:pt>
                <c:pt idx="462">
                  <c:v>167.5</c:v>
                </c:pt>
                <c:pt idx="463">
                  <c:v>158.5</c:v>
                </c:pt>
                <c:pt idx="464">
                  <c:v>152</c:v>
                </c:pt>
                <c:pt idx="465">
                  <c:v>144</c:v>
                </c:pt>
                <c:pt idx="466">
                  <c:v>160.5</c:v>
                </c:pt>
                <c:pt idx="467">
                  <c:v>172.5</c:v>
                </c:pt>
                <c:pt idx="468">
                  <c:v>145.5</c:v>
                </c:pt>
                <c:pt idx="469">
                  <c:v>145.5</c:v>
                </c:pt>
                <c:pt idx="470">
                  <c:v>150</c:v>
                </c:pt>
                <c:pt idx="471">
                  <c:v>154.5</c:v>
                </c:pt>
                <c:pt idx="472">
                  <c:v>160.5</c:v>
                </c:pt>
                <c:pt idx="473">
                  <c:v>166.5</c:v>
                </c:pt>
                <c:pt idx="474">
                  <c:v>165.5</c:v>
                </c:pt>
                <c:pt idx="475">
                  <c:v>126.5</c:v>
                </c:pt>
                <c:pt idx="476">
                  <c:v>115</c:v>
                </c:pt>
                <c:pt idx="477">
                  <c:v>94.5</c:v>
                </c:pt>
                <c:pt idx="478">
                  <c:v>106.5</c:v>
                </c:pt>
                <c:pt idx="479">
                  <c:v>69</c:v>
                </c:pt>
                <c:pt idx="480">
                  <c:v>98.5</c:v>
                </c:pt>
                <c:pt idx="481">
                  <c:v>126</c:v>
                </c:pt>
                <c:pt idx="482">
                  <c:v>131</c:v>
                </c:pt>
                <c:pt idx="483">
                  <c:v>130.5</c:v>
                </c:pt>
                <c:pt idx="484">
                  <c:v>130.5</c:v>
                </c:pt>
                <c:pt idx="485">
                  <c:v>127.5</c:v>
                </c:pt>
                <c:pt idx="486">
                  <c:v>123.5</c:v>
                </c:pt>
                <c:pt idx="487">
                  <c:v>118</c:v>
                </c:pt>
                <c:pt idx="488">
                  <c:v>132</c:v>
                </c:pt>
                <c:pt idx="489">
                  <c:v>129</c:v>
                </c:pt>
                <c:pt idx="490">
                  <c:v>112</c:v>
                </c:pt>
                <c:pt idx="491">
                  <c:v>112.5</c:v>
                </c:pt>
                <c:pt idx="492">
                  <c:v>84</c:v>
                </c:pt>
                <c:pt idx="493">
                  <c:v>106.5</c:v>
                </c:pt>
                <c:pt idx="494">
                  <c:v>106</c:v>
                </c:pt>
                <c:pt idx="495">
                  <c:v>99</c:v>
                </c:pt>
                <c:pt idx="496">
                  <c:v>93.5</c:v>
                </c:pt>
                <c:pt idx="497">
                  <c:v>88.5</c:v>
                </c:pt>
                <c:pt idx="498">
                  <c:v>91</c:v>
                </c:pt>
                <c:pt idx="499">
                  <c:v>83.5</c:v>
                </c:pt>
                <c:pt idx="500">
                  <c:v>77</c:v>
                </c:pt>
                <c:pt idx="501">
                  <c:v>50</c:v>
                </c:pt>
                <c:pt idx="502">
                  <c:v>52.5</c:v>
                </c:pt>
                <c:pt idx="503">
                  <c:v>43</c:v>
                </c:pt>
                <c:pt idx="504">
                  <c:v>63.5</c:v>
                </c:pt>
                <c:pt idx="505">
                  <c:v>85.5</c:v>
                </c:pt>
                <c:pt idx="506">
                  <c:v>89.5</c:v>
                </c:pt>
                <c:pt idx="507">
                  <c:v>89.5</c:v>
                </c:pt>
                <c:pt idx="508">
                  <c:v>78</c:v>
                </c:pt>
                <c:pt idx="509">
                  <c:v>60.5</c:v>
                </c:pt>
                <c:pt idx="510">
                  <c:v>51</c:v>
                </c:pt>
                <c:pt idx="511">
                  <c:v>52</c:v>
                </c:pt>
                <c:pt idx="512">
                  <c:v>54</c:v>
                </c:pt>
                <c:pt idx="513">
                  <c:v>61.5</c:v>
                </c:pt>
                <c:pt idx="514">
                  <c:v>62</c:v>
                </c:pt>
                <c:pt idx="515">
                  <c:v>57</c:v>
                </c:pt>
                <c:pt idx="516">
                  <c:v>55.5</c:v>
                </c:pt>
                <c:pt idx="517">
                  <c:v>119.5</c:v>
                </c:pt>
                <c:pt idx="518">
                  <c:v>121.5</c:v>
                </c:pt>
                <c:pt idx="519">
                  <c:v>137.5</c:v>
                </c:pt>
                <c:pt idx="520">
                  <c:v>133.5</c:v>
                </c:pt>
                <c:pt idx="521">
                  <c:v>120.5</c:v>
                </c:pt>
                <c:pt idx="522">
                  <c:v>112</c:v>
                </c:pt>
                <c:pt idx="523">
                  <c:v>139</c:v>
                </c:pt>
                <c:pt idx="524">
                  <c:v>143</c:v>
                </c:pt>
                <c:pt idx="525">
                  <c:v>144</c:v>
                </c:pt>
                <c:pt idx="526">
                  <c:v>144</c:v>
                </c:pt>
                <c:pt idx="527">
                  <c:v>142.5</c:v>
                </c:pt>
                <c:pt idx="528">
                  <c:v>143</c:v>
                </c:pt>
                <c:pt idx="529">
                  <c:v>134</c:v>
                </c:pt>
                <c:pt idx="530">
                  <c:v>184.5</c:v>
                </c:pt>
                <c:pt idx="531">
                  <c:v>184.5</c:v>
                </c:pt>
                <c:pt idx="532">
                  <c:v>191.5</c:v>
                </c:pt>
                <c:pt idx="533">
                  <c:v>176.5</c:v>
                </c:pt>
                <c:pt idx="534">
                  <c:v>193</c:v>
                </c:pt>
                <c:pt idx="535">
                  <c:v>191</c:v>
                </c:pt>
                <c:pt idx="536">
                  <c:v>198</c:v>
                </c:pt>
                <c:pt idx="537">
                  <c:v>198</c:v>
                </c:pt>
                <c:pt idx="538">
                  <c:v>198</c:v>
                </c:pt>
                <c:pt idx="539">
                  <c:v>197.5</c:v>
                </c:pt>
                <c:pt idx="540">
                  <c:v>196.5</c:v>
                </c:pt>
                <c:pt idx="541">
                  <c:v>198</c:v>
                </c:pt>
                <c:pt idx="542">
                  <c:v>198</c:v>
                </c:pt>
                <c:pt idx="543">
                  <c:v>156.5</c:v>
                </c:pt>
                <c:pt idx="544">
                  <c:v>121</c:v>
                </c:pt>
                <c:pt idx="545">
                  <c:v>129.5</c:v>
                </c:pt>
                <c:pt idx="546">
                  <c:v>96</c:v>
                </c:pt>
                <c:pt idx="547">
                  <c:v>108</c:v>
                </c:pt>
                <c:pt idx="548">
                  <c:v>113</c:v>
                </c:pt>
                <c:pt idx="549">
                  <c:v>114</c:v>
                </c:pt>
                <c:pt idx="550">
                  <c:v>115.5</c:v>
                </c:pt>
                <c:pt idx="551">
                  <c:v>111.5</c:v>
                </c:pt>
                <c:pt idx="552">
                  <c:v>121</c:v>
                </c:pt>
                <c:pt idx="553">
                  <c:v>116.5</c:v>
                </c:pt>
                <c:pt idx="554">
                  <c:v>116.5</c:v>
                </c:pt>
                <c:pt idx="555">
                  <c:v>33</c:v>
                </c:pt>
                <c:pt idx="556">
                  <c:v>40</c:v>
                </c:pt>
                <c:pt idx="557">
                  <c:v>42</c:v>
                </c:pt>
                <c:pt idx="558">
                  <c:v>49</c:v>
                </c:pt>
                <c:pt idx="559">
                  <c:v>76</c:v>
                </c:pt>
                <c:pt idx="560">
                  <c:v>135</c:v>
                </c:pt>
                <c:pt idx="561">
                  <c:v>115</c:v>
                </c:pt>
                <c:pt idx="562">
                  <c:v>89.5</c:v>
                </c:pt>
                <c:pt idx="563">
                  <c:v>62.5</c:v>
                </c:pt>
                <c:pt idx="564">
                  <c:v>82</c:v>
                </c:pt>
                <c:pt idx="565">
                  <c:v>92</c:v>
                </c:pt>
                <c:pt idx="566">
                  <c:v>107.5</c:v>
                </c:pt>
                <c:pt idx="567">
                  <c:v>107.5</c:v>
                </c:pt>
                <c:pt idx="568">
                  <c:v>110</c:v>
                </c:pt>
                <c:pt idx="569">
                  <c:v>112</c:v>
                </c:pt>
                <c:pt idx="570">
                  <c:v>120</c:v>
                </c:pt>
                <c:pt idx="571">
                  <c:v>122.5</c:v>
                </c:pt>
                <c:pt idx="572">
                  <c:v>131</c:v>
                </c:pt>
                <c:pt idx="573">
                  <c:v>197</c:v>
                </c:pt>
                <c:pt idx="574">
                  <c:v>198</c:v>
                </c:pt>
                <c:pt idx="575">
                  <c:v>199</c:v>
                </c:pt>
                <c:pt idx="576">
                  <c:v>197</c:v>
                </c:pt>
                <c:pt idx="577">
                  <c:v>196.5</c:v>
                </c:pt>
                <c:pt idx="578">
                  <c:v>199</c:v>
                </c:pt>
                <c:pt idx="579">
                  <c:v>191.5</c:v>
                </c:pt>
                <c:pt idx="580">
                  <c:v>187</c:v>
                </c:pt>
                <c:pt idx="581">
                  <c:v>186</c:v>
                </c:pt>
                <c:pt idx="582">
                  <c:v>188</c:v>
                </c:pt>
                <c:pt idx="583">
                  <c:v>187.5</c:v>
                </c:pt>
                <c:pt idx="584">
                  <c:v>184.5</c:v>
                </c:pt>
                <c:pt idx="585">
                  <c:v>188.5</c:v>
                </c:pt>
                <c:pt idx="586">
                  <c:v>167.5</c:v>
                </c:pt>
                <c:pt idx="587">
                  <c:v>168.5</c:v>
                </c:pt>
                <c:pt idx="588">
                  <c:v>162.5</c:v>
                </c:pt>
                <c:pt idx="589">
                  <c:v>171</c:v>
                </c:pt>
                <c:pt idx="590">
                  <c:v>155.5</c:v>
                </c:pt>
                <c:pt idx="591">
                  <c:v>150</c:v>
                </c:pt>
                <c:pt idx="592">
                  <c:v>147</c:v>
                </c:pt>
                <c:pt idx="593">
                  <c:v>151.5</c:v>
                </c:pt>
                <c:pt idx="594">
                  <c:v>151</c:v>
                </c:pt>
                <c:pt idx="595">
                  <c:v>149.5</c:v>
                </c:pt>
                <c:pt idx="596">
                  <c:v>141</c:v>
                </c:pt>
                <c:pt idx="597">
                  <c:v>139.5</c:v>
                </c:pt>
                <c:pt idx="598">
                  <c:v>129.5</c:v>
                </c:pt>
                <c:pt idx="599">
                  <c:v>186.5</c:v>
                </c:pt>
                <c:pt idx="600">
                  <c:v>188.5</c:v>
                </c:pt>
                <c:pt idx="601">
                  <c:v>181.5</c:v>
                </c:pt>
                <c:pt idx="602">
                  <c:v>157.5</c:v>
                </c:pt>
                <c:pt idx="603">
                  <c:v>153</c:v>
                </c:pt>
                <c:pt idx="604">
                  <c:v>157.5</c:v>
                </c:pt>
                <c:pt idx="605">
                  <c:v>154.5</c:v>
                </c:pt>
                <c:pt idx="606">
                  <c:v>147</c:v>
                </c:pt>
                <c:pt idx="607">
                  <c:v>146.5</c:v>
                </c:pt>
                <c:pt idx="608">
                  <c:v>147</c:v>
                </c:pt>
                <c:pt idx="609">
                  <c:v>150.5</c:v>
                </c:pt>
                <c:pt idx="610">
                  <c:v>151.5</c:v>
                </c:pt>
                <c:pt idx="611">
                  <c:v>153.5</c:v>
                </c:pt>
                <c:pt idx="612">
                  <c:v>98</c:v>
                </c:pt>
                <c:pt idx="613">
                  <c:v>116</c:v>
                </c:pt>
                <c:pt idx="614">
                  <c:v>97</c:v>
                </c:pt>
                <c:pt idx="615">
                  <c:v>100.5</c:v>
                </c:pt>
                <c:pt idx="616">
                  <c:v>115.5</c:v>
                </c:pt>
                <c:pt idx="617">
                  <c:v>84.5</c:v>
                </c:pt>
                <c:pt idx="618">
                  <c:v>59</c:v>
                </c:pt>
                <c:pt idx="619">
                  <c:v>62.5</c:v>
                </c:pt>
                <c:pt idx="620">
                  <c:v>69.5</c:v>
                </c:pt>
                <c:pt idx="621">
                  <c:v>75.5</c:v>
                </c:pt>
                <c:pt idx="622">
                  <c:v>82.5</c:v>
                </c:pt>
                <c:pt idx="623">
                  <c:v>92.5</c:v>
                </c:pt>
                <c:pt idx="624">
                  <c:v>94</c:v>
                </c:pt>
                <c:pt idx="625">
                  <c:v>126</c:v>
                </c:pt>
                <c:pt idx="626">
                  <c:v>132.5</c:v>
                </c:pt>
                <c:pt idx="627">
                  <c:v>155</c:v>
                </c:pt>
                <c:pt idx="628">
                  <c:v>146</c:v>
                </c:pt>
                <c:pt idx="629">
                  <c:v>134</c:v>
                </c:pt>
                <c:pt idx="630">
                  <c:v>134.5</c:v>
                </c:pt>
                <c:pt idx="631">
                  <c:v>130.5</c:v>
                </c:pt>
                <c:pt idx="632">
                  <c:v>127.5</c:v>
                </c:pt>
                <c:pt idx="633">
                  <c:v>126.5</c:v>
                </c:pt>
                <c:pt idx="634">
                  <c:v>123.5</c:v>
                </c:pt>
                <c:pt idx="635">
                  <c:v>117</c:v>
                </c:pt>
                <c:pt idx="636">
                  <c:v>119.5</c:v>
                </c:pt>
                <c:pt idx="637">
                  <c:v>122.5</c:v>
                </c:pt>
                <c:pt idx="638">
                  <c:v>98</c:v>
                </c:pt>
                <c:pt idx="639">
                  <c:v>101.5</c:v>
                </c:pt>
                <c:pt idx="640">
                  <c:v>149.5</c:v>
                </c:pt>
                <c:pt idx="641">
                  <c:v>107.5</c:v>
                </c:pt>
                <c:pt idx="642">
                  <c:v>122</c:v>
                </c:pt>
                <c:pt idx="643">
                  <c:v>113.5</c:v>
                </c:pt>
                <c:pt idx="644">
                  <c:v>147.5</c:v>
                </c:pt>
                <c:pt idx="645">
                  <c:v>100</c:v>
                </c:pt>
                <c:pt idx="646">
                  <c:v>106.5</c:v>
                </c:pt>
                <c:pt idx="647">
                  <c:v>115</c:v>
                </c:pt>
                <c:pt idx="648">
                  <c:v>148</c:v>
                </c:pt>
                <c:pt idx="649">
                  <c:v>139.5</c:v>
                </c:pt>
                <c:pt idx="650">
                  <c:v>144.5</c:v>
                </c:pt>
                <c:pt idx="651">
                  <c:v>109.5</c:v>
                </c:pt>
                <c:pt idx="652">
                  <c:v>121.5</c:v>
                </c:pt>
                <c:pt idx="653">
                  <c:v>130</c:v>
                </c:pt>
                <c:pt idx="654">
                  <c:v>137.5</c:v>
                </c:pt>
                <c:pt idx="655">
                  <c:v>138.5</c:v>
                </c:pt>
                <c:pt idx="656">
                  <c:v>137</c:v>
                </c:pt>
                <c:pt idx="657">
                  <c:v>128.5</c:v>
                </c:pt>
                <c:pt idx="658">
                  <c:v>119.5</c:v>
                </c:pt>
                <c:pt idx="659">
                  <c:v>122.5</c:v>
                </c:pt>
                <c:pt idx="660">
                  <c:v>123</c:v>
                </c:pt>
                <c:pt idx="661">
                  <c:v>158</c:v>
                </c:pt>
                <c:pt idx="662">
                  <c:v>168.5</c:v>
                </c:pt>
                <c:pt idx="663">
                  <c:v>158.5</c:v>
                </c:pt>
                <c:pt idx="664">
                  <c:v>174.5</c:v>
                </c:pt>
                <c:pt idx="665">
                  <c:v>177.5</c:v>
                </c:pt>
                <c:pt idx="666">
                  <c:v>145</c:v>
                </c:pt>
                <c:pt idx="667">
                  <c:v>151.5</c:v>
                </c:pt>
                <c:pt idx="668">
                  <c:v>153</c:v>
                </c:pt>
                <c:pt idx="669">
                  <c:v>154</c:v>
                </c:pt>
                <c:pt idx="670">
                  <c:v>162</c:v>
                </c:pt>
                <c:pt idx="671">
                  <c:v>163.5</c:v>
                </c:pt>
                <c:pt idx="672">
                  <c:v>168.5</c:v>
                </c:pt>
                <c:pt idx="673">
                  <c:v>169.5</c:v>
                </c:pt>
                <c:pt idx="674">
                  <c:v>88</c:v>
                </c:pt>
                <c:pt idx="675">
                  <c:v>90.5</c:v>
                </c:pt>
                <c:pt idx="676">
                  <c:v>160</c:v>
                </c:pt>
                <c:pt idx="677">
                  <c:v>170.5</c:v>
                </c:pt>
                <c:pt idx="678">
                  <c:v>178.5</c:v>
                </c:pt>
                <c:pt idx="679">
                  <c:v>179.5</c:v>
                </c:pt>
                <c:pt idx="680">
                  <c:v>170.5</c:v>
                </c:pt>
                <c:pt idx="681">
                  <c:v>163</c:v>
                </c:pt>
                <c:pt idx="682">
                  <c:v>157.5</c:v>
                </c:pt>
                <c:pt idx="683">
                  <c:v>143</c:v>
                </c:pt>
                <c:pt idx="684">
                  <c:v>137</c:v>
                </c:pt>
                <c:pt idx="685">
                  <c:v>131</c:v>
                </c:pt>
                <c:pt idx="686">
                  <c:v>129.5</c:v>
                </c:pt>
                <c:pt idx="687">
                  <c:v>43</c:v>
                </c:pt>
                <c:pt idx="688">
                  <c:v>35.5</c:v>
                </c:pt>
                <c:pt idx="689">
                  <c:v>39</c:v>
                </c:pt>
                <c:pt idx="690">
                  <c:v>39</c:v>
                </c:pt>
                <c:pt idx="691">
                  <c:v>56.5</c:v>
                </c:pt>
                <c:pt idx="692">
                  <c:v>99.5</c:v>
                </c:pt>
                <c:pt idx="693">
                  <c:v>100.5</c:v>
                </c:pt>
                <c:pt idx="694">
                  <c:v>95.5</c:v>
                </c:pt>
                <c:pt idx="695">
                  <c:v>94</c:v>
                </c:pt>
                <c:pt idx="696">
                  <c:v>95.5</c:v>
                </c:pt>
                <c:pt idx="697">
                  <c:v>95</c:v>
                </c:pt>
                <c:pt idx="698">
                  <c:v>99.5</c:v>
                </c:pt>
                <c:pt idx="699">
                  <c:v>74.5</c:v>
                </c:pt>
                <c:pt idx="700">
                  <c:v>61</c:v>
                </c:pt>
                <c:pt idx="701">
                  <c:v>45.5</c:v>
                </c:pt>
                <c:pt idx="702">
                  <c:v>44</c:v>
                </c:pt>
                <c:pt idx="703">
                  <c:v>28.5</c:v>
                </c:pt>
                <c:pt idx="704">
                  <c:v>19</c:v>
                </c:pt>
                <c:pt idx="705">
                  <c:v>31.5</c:v>
                </c:pt>
                <c:pt idx="706">
                  <c:v>42</c:v>
                </c:pt>
                <c:pt idx="707">
                  <c:v>33.5</c:v>
                </c:pt>
                <c:pt idx="708">
                  <c:v>27</c:v>
                </c:pt>
                <c:pt idx="709">
                  <c:v>31.5</c:v>
                </c:pt>
                <c:pt idx="710">
                  <c:v>47</c:v>
                </c:pt>
                <c:pt idx="711">
                  <c:v>52</c:v>
                </c:pt>
                <c:pt idx="712">
                  <c:v>71</c:v>
                </c:pt>
                <c:pt idx="713">
                  <c:v>108</c:v>
                </c:pt>
                <c:pt idx="714">
                  <c:v>113.5</c:v>
                </c:pt>
                <c:pt idx="715">
                  <c:v>104</c:v>
                </c:pt>
                <c:pt idx="716">
                  <c:v>112.5</c:v>
                </c:pt>
                <c:pt idx="717">
                  <c:v>91</c:v>
                </c:pt>
                <c:pt idx="718">
                  <c:v>109</c:v>
                </c:pt>
                <c:pt idx="719">
                  <c:v>114</c:v>
                </c:pt>
                <c:pt idx="720">
                  <c:v>126.5</c:v>
                </c:pt>
                <c:pt idx="721">
                  <c:v>130.5</c:v>
                </c:pt>
                <c:pt idx="722">
                  <c:v>128.5</c:v>
                </c:pt>
                <c:pt idx="723">
                  <c:v>131</c:v>
                </c:pt>
                <c:pt idx="724">
                  <c:v>133.5</c:v>
                </c:pt>
                <c:pt idx="725">
                  <c:v>144.5</c:v>
                </c:pt>
                <c:pt idx="726">
                  <c:v>165.5</c:v>
                </c:pt>
                <c:pt idx="727">
                  <c:v>120</c:v>
                </c:pt>
                <c:pt idx="728">
                  <c:v>150.5</c:v>
                </c:pt>
                <c:pt idx="729">
                  <c:v>140</c:v>
                </c:pt>
                <c:pt idx="730">
                  <c:v>134.5</c:v>
                </c:pt>
                <c:pt idx="731">
                  <c:v>116</c:v>
                </c:pt>
                <c:pt idx="732">
                  <c:v>111.5</c:v>
                </c:pt>
                <c:pt idx="733">
                  <c:v>112.5</c:v>
                </c:pt>
                <c:pt idx="734">
                  <c:v>110</c:v>
                </c:pt>
                <c:pt idx="735">
                  <c:v>118.5</c:v>
                </c:pt>
                <c:pt idx="736">
                  <c:v>124</c:v>
                </c:pt>
                <c:pt idx="737">
                  <c:v>124.5</c:v>
                </c:pt>
                <c:pt idx="738">
                  <c:v>123</c:v>
                </c:pt>
                <c:pt idx="739">
                  <c:v>191.5</c:v>
                </c:pt>
                <c:pt idx="740">
                  <c:v>195</c:v>
                </c:pt>
                <c:pt idx="741">
                  <c:v>187.5</c:v>
                </c:pt>
                <c:pt idx="742">
                  <c:v>184</c:v>
                </c:pt>
                <c:pt idx="743">
                  <c:v>187</c:v>
                </c:pt>
                <c:pt idx="744">
                  <c:v>187</c:v>
                </c:pt>
                <c:pt idx="745">
                  <c:v>183</c:v>
                </c:pt>
                <c:pt idx="746">
                  <c:v>186.5</c:v>
                </c:pt>
                <c:pt idx="747">
                  <c:v>188.5</c:v>
                </c:pt>
                <c:pt idx="748">
                  <c:v>193.5</c:v>
                </c:pt>
                <c:pt idx="749">
                  <c:v>192.5</c:v>
                </c:pt>
                <c:pt idx="750">
                  <c:v>191.5</c:v>
                </c:pt>
                <c:pt idx="751">
                  <c:v>190.5</c:v>
                </c:pt>
                <c:pt idx="752">
                  <c:v>151</c:v>
                </c:pt>
                <c:pt idx="753">
                  <c:v>140.5</c:v>
                </c:pt>
                <c:pt idx="754">
                  <c:v>121</c:v>
                </c:pt>
                <c:pt idx="755">
                  <c:v>135</c:v>
                </c:pt>
                <c:pt idx="756">
                  <c:v>134</c:v>
                </c:pt>
                <c:pt idx="757">
                  <c:v>135</c:v>
                </c:pt>
                <c:pt idx="758">
                  <c:v>143.5</c:v>
                </c:pt>
                <c:pt idx="759">
                  <c:v>149</c:v>
                </c:pt>
                <c:pt idx="760">
                  <c:v>152.5</c:v>
                </c:pt>
                <c:pt idx="761">
                  <c:v>149</c:v>
                </c:pt>
                <c:pt idx="762">
                  <c:v>137</c:v>
                </c:pt>
                <c:pt idx="763">
                  <c:v>143.5</c:v>
                </c:pt>
                <c:pt idx="764">
                  <c:v>139.5</c:v>
                </c:pt>
                <c:pt idx="765">
                  <c:v>183.5</c:v>
                </c:pt>
                <c:pt idx="766">
                  <c:v>179</c:v>
                </c:pt>
                <c:pt idx="767">
                  <c:v>150.5</c:v>
                </c:pt>
                <c:pt idx="768">
                  <c:v>148.5</c:v>
                </c:pt>
                <c:pt idx="769">
                  <c:v>149</c:v>
                </c:pt>
                <c:pt idx="770">
                  <c:v>148.5</c:v>
                </c:pt>
                <c:pt idx="771">
                  <c:v>154.5</c:v>
                </c:pt>
                <c:pt idx="772">
                  <c:v>172</c:v>
                </c:pt>
                <c:pt idx="773">
                  <c:v>172.5</c:v>
                </c:pt>
                <c:pt idx="774">
                  <c:v>173</c:v>
                </c:pt>
                <c:pt idx="775">
                  <c:v>178</c:v>
                </c:pt>
                <c:pt idx="776">
                  <c:v>181.5</c:v>
                </c:pt>
                <c:pt idx="777">
                  <c:v>183.5</c:v>
                </c:pt>
                <c:pt idx="778">
                  <c:v>113.5</c:v>
                </c:pt>
                <c:pt idx="779">
                  <c:v>111</c:v>
                </c:pt>
                <c:pt idx="780">
                  <c:v>131</c:v>
                </c:pt>
                <c:pt idx="781">
                  <c:v>110.5</c:v>
                </c:pt>
                <c:pt idx="782">
                  <c:v>108.5</c:v>
                </c:pt>
                <c:pt idx="783">
                  <c:v>92.5</c:v>
                </c:pt>
                <c:pt idx="784">
                  <c:v>94</c:v>
                </c:pt>
                <c:pt idx="785">
                  <c:v>102.5</c:v>
                </c:pt>
                <c:pt idx="786">
                  <c:v>104</c:v>
                </c:pt>
                <c:pt idx="787">
                  <c:v>107.5</c:v>
                </c:pt>
                <c:pt idx="788">
                  <c:v>115</c:v>
                </c:pt>
                <c:pt idx="789">
                  <c:v>115.5</c:v>
                </c:pt>
                <c:pt idx="790">
                  <c:v>134</c:v>
                </c:pt>
                <c:pt idx="791">
                  <c:v>68.5</c:v>
                </c:pt>
                <c:pt idx="792">
                  <c:v>55.5</c:v>
                </c:pt>
                <c:pt idx="793">
                  <c:v>67</c:v>
                </c:pt>
                <c:pt idx="794">
                  <c:v>64.5</c:v>
                </c:pt>
                <c:pt idx="795">
                  <c:v>102.5</c:v>
                </c:pt>
                <c:pt idx="796">
                  <c:v>78.5</c:v>
                </c:pt>
                <c:pt idx="797">
                  <c:v>81.5</c:v>
                </c:pt>
                <c:pt idx="798">
                  <c:v>84</c:v>
                </c:pt>
                <c:pt idx="799">
                  <c:v>80</c:v>
                </c:pt>
                <c:pt idx="800">
                  <c:v>78.5</c:v>
                </c:pt>
                <c:pt idx="801">
                  <c:v>85.5</c:v>
                </c:pt>
                <c:pt idx="802">
                  <c:v>98</c:v>
                </c:pt>
                <c:pt idx="803">
                  <c:v>90.5</c:v>
                </c:pt>
                <c:pt idx="804">
                  <c:v>75.5</c:v>
                </c:pt>
                <c:pt idx="805">
                  <c:v>70.5</c:v>
                </c:pt>
                <c:pt idx="806">
                  <c:v>94.5</c:v>
                </c:pt>
                <c:pt idx="807">
                  <c:v>93</c:v>
                </c:pt>
                <c:pt idx="808">
                  <c:v>112.5</c:v>
                </c:pt>
                <c:pt idx="809">
                  <c:v>105</c:v>
                </c:pt>
                <c:pt idx="810">
                  <c:v>90</c:v>
                </c:pt>
                <c:pt idx="811">
                  <c:v>94.5</c:v>
                </c:pt>
                <c:pt idx="812">
                  <c:v>94.5</c:v>
                </c:pt>
                <c:pt idx="813">
                  <c:v>98</c:v>
                </c:pt>
                <c:pt idx="814">
                  <c:v>98.5</c:v>
                </c:pt>
                <c:pt idx="815">
                  <c:v>92.5</c:v>
                </c:pt>
                <c:pt idx="816">
                  <c:v>92</c:v>
                </c:pt>
                <c:pt idx="817">
                  <c:v>22.5</c:v>
                </c:pt>
                <c:pt idx="818">
                  <c:v>23</c:v>
                </c:pt>
                <c:pt idx="819">
                  <c:v>63.5</c:v>
                </c:pt>
                <c:pt idx="820">
                  <c:v>82</c:v>
                </c:pt>
                <c:pt idx="821">
                  <c:v>84</c:v>
                </c:pt>
                <c:pt idx="822">
                  <c:v>84.5</c:v>
                </c:pt>
                <c:pt idx="823">
                  <c:v>93.5</c:v>
                </c:pt>
                <c:pt idx="824">
                  <c:v>95</c:v>
                </c:pt>
                <c:pt idx="825">
                  <c:v>97.5</c:v>
                </c:pt>
                <c:pt idx="826">
                  <c:v>103</c:v>
                </c:pt>
                <c:pt idx="827">
                  <c:v>95</c:v>
                </c:pt>
                <c:pt idx="828">
                  <c:v>84.5</c:v>
                </c:pt>
                <c:pt idx="829">
                  <c:v>69</c:v>
                </c:pt>
                <c:pt idx="830">
                  <c:v>42.5</c:v>
                </c:pt>
                <c:pt idx="831">
                  <c:v>19</c:v>
                </c:pt>
                <c:pt idx="832">
                  <c:v>45</c:v>
                </c:pt>
                <c:pt idx="833">
                  <c:v>48.5</c:v>
                </c:pt>
                <c:pt idx="834">
                  <c:v>52.5</c:v>
                </c:pt>
                <c:pt idx="835">
                  <c:v>55</c:v>
                </c:pt>
                <c:pt idx="836">
                  <c:v>63.5</c:v>
                </c:pt>
                <c:pt idx="837">
                  <c:v>65</c:v>
                </c:pt>
                <c:pt idx="838">
                  <c:v>124</c:v>
                </c:pt>
                <c:pt idx="839">
                  <c:v>111</c:v>
                </c:pt>
                <c:pt idx="840">
                  <c:v>100.5</c:v>
                </c:pt>
                <c:pt idx="841">
                  <c:v>106</c:v>
                </c:pt>
                <c:pt idx="842">
                  <c:v>90</c:v>
                </c:pt>
                <c:pt idx="843">
                  <c:v>69</c:v>
                </c:pt>
                <c:pt idx="844">
                  <c:v>71.5</c:v>
                </c:pt>
                <c:pt idx="845">
                  <c:v>63</c:v>
                </c:pt>
                <c:pt idx="846">
                  <c:v>63.5</c:v>
                </c:pt>
                <c:pt idx="847">
                  <c:v>64</c:v>
                </c:pt>
                <c:pt idx="848">
                  <c:v>69</c:v>
                </c:pt>
                <c:pt idx="849">
                  <c:v>64.5</c:v>
                </c:pt>
                <c:pt idx="850">
                  <c:v>61.5</c:v>
                </c:pt>
                <c:pt idx="851">
                  <c:v>65.5</c:v>
                </c:pt>
                <c:pt idx="852">
                  <c:v>64.5</c:v>
                </c:pt>
                <c:pt idx="853">
                  <c:v>77.5</c:v>
                </c:pt>
                <c:pt idx="854">
                  <c:v>65.5</c:v>
                </c:pt>
                <c:pt idx="855">
                  <c:v>52</c:v>
                </c:pt>
                <c:pt idx="856">
                  <c:v>95.5</c:v>
                </c:pt>
                <c:pt idx="857">
                  <c:v>118</c:v>
                </c:pt>
                <c:pt idx="858">
                  <c:v>112.5</c:v>
                </c:pt>
                <c:pt idx="859">
                  <c:v>109.5</c:v>
                </c:pt>
                <c:pt idx="860">
                  <c:v>106</c:v>
                </c:pt>
                <c:pt idx="861">
                  <c:v>100</c:v>
                </c:pt>
                <c:pt idx="862">
                  <c:v>96.5</c:v>
                </c:pt>
                <c:pt idx="863">
                  <c:v>86</c:v>
                </c:pt>
                <c:pt idx="864">
                  <c:v>37.5</c:v>
                </c:pt>
                <c:pt idx="865">
                  <c:v>73</c:v>
                </c:pt>
                <c:pt idx="866">
                  <c:v>54</c:v>
                </c:pt>
                <c:pt idx="867">
                  <c:v>58.5</c:v>
                </c:pt>
                <c:pt idx="868">
                  <c:v>52.5</c:v>
                </c:pt>
                <c:pt idx="869">
                  <c:v>58</c:v>
                </c:pt>
                <c:pt idx="870">
                  <c:v>59</c:v>
                </c:pt>
                <c:pt idx="871">
                  <c:v>54.5</c:v>
                </c:pt>
                <c:pt idx="872">
                  <c:v>50.5</c:v>
                </c:pt>
                <c:pt idx="873">
                  <c:v>50.5</c:v>
                </c:pt>
                <c:pt idx="874">
                  <c:v>76.5</c:v>
                </c:pt>
                <c:pt idx="875">
                  <c:v>84</c:v>
                </c:pt>
                <c:pt idx="876">
                  <c:v>85</c:v>
                </c:pt>
                <c:pt idx="877">
                  <c:v>66</c:v>
                </c:pt>
                <c:pt idx="878">
                  <c:v>103.5</c:v>
                </c:pt>
                <c:pt idx="879">
                  <c:v>58</c:v>
                </c:pt>
                <c:pt idx="880">
                  <c:v>49.5</c:v>
                </c:pt>
                <c:pt idx="881">
                  <c:v>47.5</c:v>
                </c:pt>
                <c:pt idx="882">
                  <c:v>48</c:v>
                </c:pt>
                <c:pt idx="883">
                  <c:v>52.5</c:v>
                </c:pt>
                <c:pt idx="884">
                  <c:v>50</c:v>
                </c:pt>
                <c:pt idx="885">
                  <c:v>49.5</c:v>
                </c:pt>
                <c:pt idx="886">
                  <c:v>56.5</c:v>
                </c:pt>
                <c:pt idx="887">
                  <c:v>137</c:v>
                </c:pt>
                <c:pt idx="888">
                  <c:v>153.5</c:v>
                </c:pt>
                <c:pt idx="889">
                  <c:v>129.5</c:v>
                </c:pt>
                <c:pt idx="890">
                  <c:v>111.5</c:v>
                </c:pt>
                <c:pt idx="891">
                  <c:v>111</c:v>
                </c:pt>
                <c:pt idx="892">
                  <c:v>112.5</c:v>
                </c:pt>
                <c:pt idx="893">
                  <c:v>98.5</c:v>
                </c:pt>
                <c:pt idx="894">
                  <c:v>97</c:v>
                </c:pt>
                <c:pt idx="895">
                  <c:v>94</c:v>
                </c:pt>
                <c:pt idx="896">
                  <c:v>82</c:v>
                </c:pt>
                <c:pt idx="897">
                  <c:v>76.5</c:v>
                </c:pt>
                <c:pt idx="898">
                  <c:v>82.5</c:v>
                </c:pt>
                <c:pt idx="899">
                  <c:v>125</c:v>
                </c:pt>
                <c:pt idx="900">
                  <c:v>97</c:v>
                </c:pt>
                <c:pt idx="901">
                  <c:v>102</c:v>
                </c:pt>
                <c:pt idx="902">
                  <c:v>82</c:v>
                </c:pt>
                <c:pt idx="903">
                  <c:v>84</c:v>
                </c:pt>
                <c:pt idx="904">
                  <c:v>76</c:v>
                </c:pt>
                <c:pt idx="905">
                  <c:v>71</c:v>
                </c:pt>
                <c:pt idx="906">
                  <c:v>68.5</c:v>
                </c:pt>
                <c:pt idx="907">
                  <c:v>70</c:v>
                </c:pt>
                <c:pt idx="908">
                  <c:v>65</c:v>
                </c:pt>
                <c:pt idx="909">
                  <c:v>57</c:v>
                </c:pt>
                <c:pt idx="910">
                  <c:v>59</c:v>
                </c:pt>
                <c:pt idx="911">
                  <c:v>61.5</c:v>
                </c:pt>
                <c:pt idx="912">
                  <c:v>72.5</c:v>
                </c:pt>
                <c:pt idx="913">
                  <c:v>71</c:v>
                </c:pt>
                <c:pt idx="914">
                  <c:v>82</c:v>
                </c:pt>
                <c:pt idx="915">
                  <c:v>56</c:v>
                </c:pt>
                <c:pt idx="916">
                  <c:v>62</c:v>
                </c:pt>
                <c:pt idx="917">
                  <c:v>91</c:v>
                </c:pt>
                <c:pt idx="918">
                  <c:v>116</c:v>
                </c:pt>
                <c:pt idx="919">
                  <c:v>106</c:v>
                </c:pt>
                <c:pt idx="920">
                  <c:v>102</c:v>
                </c:pt>
                <c:pt idx="921">
                  <c:v>105.5</c:v>
                </c:pt>
                <c:pt idx="922">
                  <c:v>107.5</c:v>
                </c:pt>
                <c:pt idx="923">
                  <c:v>114</c:v>
                </c:pt>
                <c:pt idx="924">
                  <c:v>112</c:v>
                </c:pt>
                <c:pt idx="925">
                  <c:v>45.5</c:v>
                </c:pt>
                <c:pt idx="926">
                  <c:v>27</c:v>
                </c:pt>
                <c:pt idx="927">
                  <c:v>55</c:v>
                </c:pt>
                <c:pt idx="928">
                  <c:v>75</c:v>
                </c:pt>
                <c:pt idx="929">
                  <c:v>68</c:v>
                </c:pt>
                <c:pt idx="930">
                  <c:v>101.5</c:v>
                </c:pt>
                <c:pt idx="931">
                  <c:v>95</c:v>
                </c:pt>
                <c:pt idx="932">
                  <c:v>100.5</c:v>
                </c:pt>
                <c:pt idx="933">
                  <c:v>107.5</c:v>
                </c:pt>
                <c:pt idx="934">
                  <c:v>99.5</c:v>
                </c:pt>
                <c:pt idx="935">
                  <c:v>96.5</c:v>
                </c:pt>
                <c:pt idx="936">
                  <c:v>91.5</c:v>
                </c:pt>
                <c:pt idx="937">
                  <c:v>90</c:v>
                </c:pt>
                <c:pt idx="938">
                  <c:v>117</c:v>
                </c:pt>
                <c:pt idx="939">
                  <c:v>98</c:v>
                </c:pt>
                <c:pt idx="940">
                  <c:v>94.5</c:v>
                </c:pt>
                <c:pt idx="941">
                  <c:v>91.5</c:v>
                </c:pt>
                <c:pt idx="942">
                  <c:v>82</c:v>
                </c:pt>
                <c:pt idx="943">
                  <c:v>82</c:v>
                </c:pt>
                <c:pt idx="944">
                  <c:v>73.5</c:v>
                </c:pt>
                <c:pt idx="945">
                  <c:v>75.5</c:v>
                </c:pt>
                <c:pt idx="946">
                  <c:v>77</c:v>
                </c:pt>
                <c:pt idx="947">
                  <c:v>78</c:v>
                </c:pt>
                <c:pt idx="948">
                  <c:v>77.5</c:v>
                </c:pt>
                <c:pt idx="949">
                  <c:v>77</c:v>
                </c:pt>
                <c:pt idx="950">
                  <c:v>71.5</c:v>
                </c:pt>
                <c:pt idx="951">
                  <c:v>54</c:v>
                </c:pt>
                <c:pt idx="952">
                  <c:v>42.5</c:v>
                </c:pt>
                <c:pt idx="953">
                  <c:v>47.5</c:v>
                </c:pt>
                <c:pt idx="954">
                  <c:v>31</c:v>
                </c:pt>
                <c:pt idx="955">
                  <c:v>36</c:v>
                </c:pt>
                <c:pt idx="956">
                  <c:v>29.5</c:v>
                </c:pt>
                <c:pt idx="957">
                  <c:v>31</c:v>
                </c:pt>
                <c:pt idx="958">
                  <c:v>43.5</c:v>
                </c:pt>
                <c:pt idx="959">
                  <c:v>46.5</c:v>
                </c:pt>
                <c:pt idx="960">
                  <c:v>46.5</c:v>
                </c:pt>
                <c:pt idx="961">
                  <c:v>54</c:v>
                </c:pt>
                <c:pt idx="962">
                  <c:v>67</c:v>
                </c:pt>
                <c:pt idx="963">
                  <c:v>67</c:v>
                </c:pt>
                <c:pt idx="964">
                  <c:v>47</c:v>
                </c:pt>
                <c:pt idx="965">
                  <c:v>45</c:v>
                </c:pt>
                <c:pt idx="966">
                  <c:v>128</c:v>
                </c:pt>
                <c:pt idx="967">
                  <c:v>167.5</c:v>
                </c:pt>
                <c:pt idx="968">
                  <c:v>145</c:v>
                </c:pt>
                <c:pt idx="969">
                  <c:v>138.5</c:v>
                </c:pt>
                <c:pt idx="970">
                  <c:v>139.5</c:v>
                </c:pt>
                <c:pt idx="971">
                  <c:v>134.5</c:v>
                </c:pt>
                <c:pt idx="972">
                  <c:v>133.5</c:v>
                </c:pt>
                <c:pt idx="973">
                  <c:v>141</c:v>
                </c:pt>
                <c:pt idx="974">
                  <c:v>143.5</c:v>
                </c:pt>
                <c:pt idx="975">
                  <c:v>145</c:v>
                </c:pt>
                <c:pt idx="976">
                  <c:v>154.5</c:v>
                </c:pt>
                <c:pt idx="977">
                  <c:v>149</c:v>
                </c:pt>
                <c:pt idx="978">
                  <c:v>148</c:v>
                </c:pt>
                <c:pt idx="979">
                  <c:v>36</c:v>
                </c:pt>
                <c:pt idx="980">
                  <c:v>54.5</c:v>
                </c:pt>
                <c:pt idx="981">
                  <c:v>51.5</c:v>
                </c:pt>
                <c:pt idx="982">
                  <c:v>40</c:v>
                </c:pt>
                <c:pt idx="983">
                  <c:v>20.5</c:v>
                </c:pt>
                <c:pt idx="984">
                  <c:v>12.5</c:v>
                </c:pt>
                <c:pt idx="985">
                  <c:v>17.5</c:v>
                </c:pt>
                <c:pt idx="986">
                  <c:v>17.5</c:v>
                </c:pt>
                <c:pt idx="987">
                  <c:v>20</c:v>
                </c:pt>
                <c:pt idx="988">
                  <c:v>25</c:v>
                </c:pt>
                <c:pt idx="989">
                  <c:v>32.5</c:v>
                </c:pt>
                <c:pt idx="990">
                  <c:v>28.5</c:v>
                </c:pt>
                <c:pt idx="991">
                  <c:v>29.5</c:v>
                </c:pt>
                <c:pt idx="992">
                  <c:v>5</c:v>
                </c:pt>
                <c:pt idx="993">
                  <c:v>-4</c:v>
                </c:pt>
                <c:pt idx="994">
                  <c:v>65</c:v>
                </c:pt>
                <c:pt idx="995">
                  <c:v>78</c:v>
                </c:pt>
                <c:pt idx="996">
                  <c:v>86.5</c:v>
                </c:pt>
                <c:pt idx="997">
                  <c:v>110</c:v>
                </c:pt>
                <c:pt idx="998">
                  <c:v>97</c:v>
                </c:pt>
                <c:pt idx="999">
                  <c:v>98.5</c:v>
                </c:pt>
                <c:pt idx="1000">
                  <c:v>99.5</c:v>
                </c:pt>
                <c:pt idx="1001">
                  <c:v>98</c:v>
                </c:pt>
                <c:pt idx="1002">
                  <c:v>93.5</c:v>
                </c:pt>
                <c:pt idx="1003">
                  <c:v>97</c:v>
                </c:pt>
                <c:pt idx="1004">
                  <c:v>89.5</c:v>
                </c:pt>
                <c:pt idx="1005">
                  <c:v>6</c:v>
                </c:pt>
                <c:pt idx="1006">
                  <c:v>2.5</c:v>
                </c:pt>
                <c:pt idx="1007">
                  <c:v>12.5</c:v>
                </c:pt>
                <c:pt idx="1008">
                  <c:v>23</c:v>
                </c:pt>
                <c:pt idx="1009">
                  <c:v>56.5</c:v>
                </c:pt>
                <c:pt idx="1010">
                  <c:v>44</c:v>
                </c:pt>
                <c:pt idx="1011">
                  <c:v>43</c:v>
                </c:pt>
                <c:pt idx="1012">
                  <c:v>35.5</c:v>
                </c:pt>
                <c:pt idx="1013">
                  <c:v>28</c:v>
                </c:pt>
                <c:pt idx="1014">
                  <c:v>28</c:v>
                </c:pt>
                <c:pt idx="1015">
                  <c:v>20.5</c:v>
                </c:pt>
                <c:pt idx="1016">
                  <c:v>21.5</c:v>
                </c:pt>
                <c:pt idx="1017">
                  <c:v>21</c:v>
                </c:pt>
                <c:pt idx="1018">
                  <c:v>179.5</c:v>
                </c:pt>
                <c:pt idx="1019">
                  <c:v>183</c:v>
                </c:pt>
                <c:pt idx="1020">
                  <c:v>181</c:v>
                </c:pt>
                <c:pt idx="1021">
                  <c:v>169</c:v>
                </c:pt>
                <c:pt idx="1022">
                  <c:v>184</c:v>
                </c:pt>
                <c:pt idx="1023">
                  <c:v>184</c:v>
                </c:pt>
                <c:pt idx="1024">
                  <c:v>186.5</c:v>
                </c:pt>
                <c:pt idx="1025">
                  <c:v>185.5</c:v>
                </c:pt>
                <c:pt idx="1026">
                  <c:v>190</c:v>
                </c:pt>
                <c:pt idx="1027">
                  <c:v>187.5</c:v>
                </c:pt>
                <c:pt idx="1028">
                  <c:v>186.5</c:v>
                </c:pt>
                <c:pt idx="1029">
                  <c:v>186.5</c:v>
                </c:pt>
                <c:pt idx="1030">
                  <c:v>182</c:v>
                </c:pt>
                <c:pt idx="1031">
                  <c:v>35</c:v>
                </c:pt>
                <c:pt idx="1032">
                  <c:v>18.5</c:v>
                </c:pt>
                <c:pt idx="1033">
                  <c:v>8.5</c:v>
                </c:pt>
                <c:pt idx="1034">
                  <c:v>-3</c:v>
                </c:pt>
                <c:pt idx="1035">
                  <c:v>0</c:v>
                </c:pt>
                <c:pt idx="1036">
                  <c:v>7.5</c:v>
                </c:pt>
                <c:pt idx="1037">
                  <c:v>9.5</c:v>
                </c:pt>
                <c:pt idx="1038">
                  <c:v>11.5</c:v>
                </c:pt>
                <c:pt idx="1039">
                  <c:v>10</c:v>
                </c:pt>
                <c:pt idx="1040">
                  <c:v>12</c:v>
                </c:pt>
                <c:pt idx="1041">
                  <c:v>16.5</c:v>
                </c:pt>
                <c:pt idx="1042">
                  <c:v>13.5</c:v>
                </c:pt>
                <c:pt idx="1043">
                  <c:v>12</c:v>
                </c:pt>
                <c:pt idx="1044">
                  <c:v>166</c:v>
                </c:pt>
                <c:pt idx="1045">
                  <c:v>159.5</c:v>
                </c:pt>
                <c:pt idx="1046">
                  <c:v>145.5</c:v>
                </c:pt>
                <c:pt idx="1047">
                  <c:v>117</c:v>
                </c:pt>
                <c:pt idx="1048">
                  <c:v>121</c:v>
                </c:pt>
                <c:pt idx="1049">
                  <c:v>150</c:v>
                </c:pt>
                <c:pt idx="1050">
                  <c:v>152</c:v>
                </c:pt>
                <c:pt idx="1051">
                  <c:v>141.5</c:v>
                </c:pt>
                <c:pt idx="1052">
                  <c:v>136.5</c:v>
                </c:pt>
                <c:pt idx="1053">
                  <c:v>132</c:v>
                </c:pt>
                <c:pt idx="1054">
                  <c:v>132</c:v>
                </c:pt>
                <c:pt idx="1055">
                  <c:v>129.5</c:v>
                </c:pt>
                <c:pt idx="1056">
                  <c:v>127</c:v>
                </c:pt>
                <c:pt idx="1057">
                  <c:v>138</c:v>
                </c:pt>
                <c:pt idx="1058">
                  <c:v>127.5</c:v>
                </c:pt>
                <c:pt idx="1059">
                  <c:v>120</c:v>
                </c:pt>
                <c:pt idx="1060">
                  <c:v>120.5</c:v>
                </c:pt>
                <c:pt idx="1061">
                  <c:v>144.5</c:v>
                </c:pt>
                <c:pt idx="1062">
                  <c:v>150</c:v>
                </c:pt>
                <c:pt idx="1063">
                  <c:v>158.5</c:v>
                </c:pt>
                <c:pt idx="1064">
                  <c:v>155</c:v>
                </c:pt>
                <c:pt idx="1065">
                  <c:v>161</c:v>
                </c:pt>
                <c:pt idx="1066">
                  <c:v>169</c:v>
                </c:pt>
                <c:pt idx="1067">
                  <c:v>183.5</c:v>
                </c:pt>
                <c:pt idx="1068">
                  <c:v>186.5</c:v>
                </c:pt>
                <c:pt idx="1069">
                  <c:v>186</c:v>
                </c:pt>
                <c:pt idx="1070">
                  <c:v>96.5</c:v>
                </c:pt>
                <c:pt idx="1071">
                  <c:v>90.5</c:v>
                </c:pt>
                <c:pt idx="1072">
                  <c:v>94</c:v>
                </c:pt>
                <c:pt idx="1073">
                  <c:v>98.5</c:v>
                </c:pt>
                <c:pt idx="1074">
                  <c:v>96.5</c:v>
                </c:pt>
                <c:pt idx="1075">
                  <c:v>85</c:v>
                </c:pt>
                <c:pt idx="1076">
                  <c:v>89</c:v>
                </c:pt>
                <c:pt idx="1077">
                  <c:v>94</c:v>
                </c:pt>
                <c:pt idx="1078">
                  <c:v>82.5</c:v>
                </c:pt>
                <c:pt idx="1079">
                  <c:v>84</c:v>
                </c:pt>
                <c:pt idx="1080">
                  <c:v>86</c:v>
                </c:pt>
                <c:pt idx="1081">
                  <c:v>100</c:v>
                </c:pt>
                <c:pt idx="1082">
                  <c:v>32</c:v>
                </c:pt>
                <c:pt idx="1083">
                  <c:v>29</c:v>
                </c:pt>
                <c:pt idx="1084">
                  <c:v>49.5</c:v>
                </c:pt>
                <c:pt idx="1085">
                  <c:v>40</c:v>
                </c:pt>
                <c:pt idx="1086">
                  <c:v>40.5</c:v>
                </c:pt>
                <c:pt idx="1087">
                  <c:v>51.5</c:v>
                </c:pt>
                <c:pt idx="1088">
                  <c:v>58.5</c:v>
                </c:pt>
                <c:pt idx="1089">
                  <c:v>63</c:v>
                </c:pt>
                <c:pt idx="1090">
                  <c:v>63.5</c:v>
                </c:pt>
                <c:pt idx="1091">
                  <c:v>54.5</c:v>
                </c:pt>
                <c:pt idx="1092">
                  <c:v>41.5</c:v>
                </c:pt>
                <c:pt idx="1093">
                  <c:v>39</c:v>
                </c:pt>
                <c:pt idx="1094">
                  <c:v>33.5</c:v>
                </c:pt>
                <c:pt idx="1095">
                  <c:v>70</c:v>
                </c:pt>
                <c:pt idx="1096">
                  <c:v>78.5</c:v>
                </c:pt>
                <c:pt idx="1097">
                  <c:v>88.5</c:v>
                </c:pt>
                <c:pt idx="1098">
                  <c:v>63</c:v>
                </c:pt>
                <c:pt idx="1099">
                  <c:v>85</c:v>
                </c:pt>
                <c:pt idx="1100">
                  <c:v>85</c:v>
                </c:pt>
                <c:pt idx="1101">
                  <c:v>82</c:v>
                </c:pt>
                <c:pt idx="1102">
                  <c:v>88.5</c:v>
                </c:pt>
                <c:pt idx="1103">
                  <c:v>85</c:v>
                </c:pt>
                <c:pt idx="1104">
                  <c:v>85.5</c:v>
                </c:pt>
                <c:pt idx="1105">
                  <c:v>95.5</c:v>
                </c:pt>
                <c:pt idx="1106">
                  <c:v>56</c:v>
                </c:pt>
                <c:pt idx="1107">
                  <c:v>37</c:v>
                </c:pt>
                <c:pt idx="1108">
                  <c:v>25</c:v>
                </c:pt>
                <c:pt idx="1109">
                  <c:v>11.5</c:v>
                </c:pt>
                <c:pt idx="1110">
                  <c:v>15.5</c:v>
                </c:pt>
                <c:pt idx="1111">
                  <c:v>29.5</c:v>
                </c:pt>
                <c:pt idx="1112">
                  <c:v>37.5</c:v>
                </c:pt>
                <c:pt idx="1113">
                  <c:v>32.5</c:v>
                </c:pt>
                <c:pt idx="1114">
                  <c:v>29.5</c:v>
                </c:pt>
                <c:pt idx="1115">
                  <c:v>30</c:v>
                </c:pt>
                <c:pt idx="1116">
                  <c:v>24.5</c:v>
                </c:pt>
                <c:pt idx="1117">
                  <c:v>25</c:v>
                </c:pt>
                <c:pt idx="1118">
                  <c:v>25</c:v>
                </c:pt>
                <c:pt idx="1119">
                  <c:v>198</c:v>
                </c:pt>
                <c:pt idx="1120">
                  <c:v>192</c:v>
                </c:pt>
                <c:pt idx="1121">
                  <c:v>196</c:v>
                </c:pt>
                <c:pt idx="1122">
                  <c:v>190.5</c:v>
                </c:pt>
                <c:pt idx="1123">
                  <c:v>176</c:v>
                </c:pt>
                <c:pt idx="1124">
                  <c:v>174</c:v>
                </c:pt>
                <c:pt idx="1125">
                  <c:v>183</c:v>
                </c:pt>
                <c:pt idx="1126">
                  <c:v>186</c:v>
                </c:pt>
                <c:pt idx="1127">
                  <c:v>186</c:v>
                </c:pt>
                <c:pt idx="1128">
                  <c:v>187</c:v>
                </c:pt>
                <c:pt idx="1129">
                  <c:v>193</c:v>
                </c:pt>
                <c:pt idx="1130">
                  <c:v>193.5</c:v>
                </c:pt>
                <c:pt idx="1131">
                  <c:v>193</c:v>
                </c:pt>
                <c:pt idx="1132">
                  <c:v>93.5</c:v>
                </c:pt>
                <c:pt idx="1133">
                  <c:v>107</c:v>
                </c:pt>
                <c:pt idx="1134">
                  <c:v>82.5</c:v>
                </c:pt>
                <c:pt idx="1135">
                  <c:v>56.5</c:v>
                </c:pt>
                <c:pt idx="1136">
                  <c:v>99</c:v>
                </c:pt>
                <c:pt idx="1137">
                  <c:v>78.5</c:v>
                </c:pt>
                <c:pt idx="1138">
                  <c:v>80.5</c:v>
                </c:pt>
                <c:pt idx="1139">
                  <c:v>79.5</c:v>
                </c:pt>
                <c:pt idx="1140">
                  <c:v>80</c:v>
                </c:pt>
                <c:pt idx="1141">
                  <c:v>84</c:v>
                </c:pt>
                <c:pt idx="1142">
                  <c:v>96</c:v>
                </c:pt>
                <c:pt idx="1143">
                  <c:v>34.5</c:v>
                </c:pt>
                <c:pt idx="1144">
                  <c:v>57</c:v>
                </c:pt>
                <c:pt idx="1145">
                  <c:v>26</c:v>
                </c:pt>
                <c:pt idx="1146">
                  <c:v>82.5</c:v>
                </c:pt>
                <c:pt idx="1147">
                  <c:v>85</c:v>
                </c:pt>
                <c:pt idx="1148">
                  <c:v>88</c:v>
                </c:pt>
                <c:pt idx="1149">
                  <c:v>73.5</c:v>
                </c:pt>
                <c:pt idx="1150">
                  <c:v>60.5</c:v>
                </c:pt>
                <c:pt idx="1151">
                  <c:v>50</c:v>
                </c:pt>
                <c:pt idx="1152">
                  <c:v>55</c:v>
                </c:pt>
                <c:pt idx="1153">
                  <c:v>59.5</c:v>
                </c:pt>
                <c:pt idx="1154">
                  <c:v>62.5</c:v>
                </c:pt>
                <c:pt idx="1155">
                  <c:v>68.5</c:v>
                </c:pt>
                <c:pt idx="1156">
                  <c:v>103</c:v>
                </c:pt>
                <c:pt idx="1157">
                  <c:v>90.5</c:v>
                </c:pt>
                <c:pt idx="1158">
                  <c:v>92.5</c:v>
                </c:pt>
                <c:pt idx="1159">
                  <c:v>102</c:v>
                </c:pt>
                <c:pt idx="1160">
                  <c:v>71.5</c:v>
                </c:pt>
                <c:pt idx="1161">
                  <c:v>88</c:v>
                </c:pt>
                <c:pt idx="1162">
                  <c:v>91.5</c:v>
                </c:pt>
                <c:pt idx="1163">
                  <c:v>92</c:v>
                </c:pt>
                <c:pt idx="1164">
                  <c:v>87.5</c:v>
                </c:pt>
                <c:pt idx="1165">
                  <c:v>87.5</c:v>
                </c:pt>
                <c:pt idx="1166">
                  <c:v>79.5</c:v>
                </c:pt>
                <c:pt idx="1167">
                  <c:v>71.5</c:v>
                </c:pt>
                <c:pt idx="1168">
                  <c:v>76.5</c:v>
                </c:pt>
                <c:pt idx="1169">
                  <c:v>157</c:v>
                </c:pt>
                <c:pt idx="1170">
                  <c:v>145</c:v>
                </c:pt>
                <c:pt idx="1171">
                  <c:v>161.5</c:v>
                </c:pt>
                <c:pt idx="1172">
                  <c:v>138.5</c:v>
                </c:pt>
                <c:pt idx="1173">
                  <c:v>139.5</c:v>
                </c:pt>
                <c:pt idx="1174">
                  <c:v>155</c:v>
                </c:pt>
                <c:pt idx="1175">
                  <c:v>154.5</c:v>
                </c:pt>
                <c:pt idx="1176">
                  <c:v>162</c:v>
                </c:pt>
                <c:pt idx="1177">
                  <c:v>167</c:v>
                </c:pt>
                <c:pt idx="1178">
                  <c:v>166</c:v>
                </c:pt>
                <c:pt idx="1179">
                  <c:v>167</c:v>
                </c:pt>
                <c:pt idx="1180">
                  <c:v>159.5</c:v>
                </c:pt>
                <c:pt idx="1181">
                  <c:v>158.5</c:v>
                </c:pt>
                <c:pt idx="1182">
                  <c:v>129.5</c:v>
                </c:pt>
                <c:pt idx="1183">
                  <c:v>133.5</c:v>
                </c:pt>
                <c:pt idx="1184">
                  <c:v>135.5</c:v>
                </c:pt>
                <c:pt idx="1185">
                  <c:v>135.5</c:v>
                </c:pt>
                <c:pt idx="1186">
                  <c:v>133.5</c:v>
                </c:pt>
                <c:pt idx="1187">
                  <c:v>130.5</c:v>
                </c:pt>
                <c:pt idx="1188">
                  <c:v>181.5</c:v>
                </c:pt>
                <c:pt idx="1189">
                  <c:v>176</c:v>
                </c:pt>
                <c:pt idx="1190">
                  <c:v>140</c:v>
                </c:pt>
                <c:pt idx="1191">
                  <c:v>139.5</c:v>
                </c:pt>
                <c:pt idx="1192">
                  <c:v>134</c:v>
                </c:pt>
                <c:pt idx="1193">
                  <c:v>126.5</c:v>
                </c:pt>
                <c:pt idx="1194">
                  <c:v>146.5</c:v>
                </c:pt>
                <c:pt idx="1195">
                  <c:v>154.5</c:v>
                </c:pt>
                <c:pt idx="1196">
                  <c:v>156</c:v>
                </c:pt>
                <c:pt idx="1197">
                  <c:v>158.5</c:v>
                </c:pt>
                <c:pt idx="1198">
                  <c:v>160.5</c:v>
                </c:pt>
                <c:pt idx="1199">
                  <c:v>156</c:v>
                </c:pt>
                <c:pt idx="1200">
                  <c:v>153.5</c:v>
                </c:pt>
                <c:pt idx="1201">
                  <c:v>104.5</c:v>
                </c:pt>
                <c:pt idx="1202">
                  <c:v>119</c:v>
                </c:pt>
                <c:pt idx="1203">
                  <c:v>122</c:v>
                </c:pt>
                <c:pt idx="1204">
                  <c:v>25.5</c:v>
                </c:pt>
                <c:pt idx="1205">
                  <c:v>16.5</c:v>
                </c:pt>
                <c:pt idx="1206">
                  <c:v>23.5</c:v>
                </c:pt>
                <c:pt idx="1207">
                  <c:v>22</c:v>
                </c:pt>
                <c:pt idx="1208">
                  <c:v>4.5</c:v>
                </c:pt>
                <c:pt idx="1209">
                  <c:v>-0.5</c:v>
                </c:pt>
                <c:pt idx="1210">
                  <c:v>2</c:v>
                </c:pt>
                <c:pt idx="1211">
                  <c:v>-3</c:v>
                </c:pt>
                <c:pt idx="1212">
                  <c:v>0</c:v>
                </c:pt>
                <c:pt idx="1213">
                  <c:v>1.5</c:v>
                </c:pt>
                <c:pt idx="1214">
                  <c:v>4.5</c:v>
                </c:pt>
                <c:pt idx="1215">
                  <c:v>2</c:v>
                </c:pt>
                <c:pt idx="1216">
                  <c:v>2.5</c:v>
                </c:pt>
                <c:pt idx="1217">
                  <c:v>143</c:v>
                </c:pt>
                <c:pt idx="1218">
                  <c:v>150.5</c:v>
                </c:pt>
                <c:pt idx="1219">
                  <c:v>155</c:v>
                </c:pt>
                <c:pt idx="1220">
                  <c:v>137</c:v>
                </c:pt>
                <c:pt idx="1221">
                  <c:v>145.5</c:v>
                </c:pt>
                <c:pt idx="1222">
                  <c:v>146.5</c:v>
                </c:pt>
                <c:pt idx="1223">
                  <c:v>135.5</c:v>
                </c:pt>
                <c:pt idx="1224">
                  <c:v>122</c:v>
                </c:pt>
                <c:pt idx="1225">
                  <c:v>120.5</c:v>
                </c:pt>
                <c:pt idx="1226">
                  <c:v>129.5</c:v>
                </c:pt>
                <c:pt idx="1227">
                  <c:v>139</c:v>
                </c:pt>
                <c:pt idx="1228">
                  <c:v>157</c:v>
                </c:pt>
                <c:pt idx="1229">
                  <c:v>164.5</c:v>
                </c:pt>
                <c:pt idx="1230">
                  <c:v>175</c:v>
                </c:pt>
                <c:pt idx="1231">
                  <c:v>169</c:v>
                </c:pt>
                <c:pt idx="1232">
                  <c:v>138</c:v>
                </c:pt>
                <c:pt idx="1233">
                  <c:v>149</c:v>
                </c:pt>
                <c:pt idx="1234">
                  <c:v>159</c:v>
                </c:pt>
                <c:pt idx="1235">
                  <c:v>165</c:v>
                </c:pt>
                <c:pt idx="1236">
                  <c:v>167.5</c:v>
                </c:pt>
                <c:pt idx="1237">
                  <c:v>162</c:v>
                </c:pt>
                <c:pt idx="1238">
                  <c:v>162.5</c:v>
                </c:pt>
                <c:pt idx="1239">
                  <c:v>161</c:v>
                </c:pt>
                <c:pt idx="1240">
                  <c:v>152</c:v>
                </c:pt>
                <c:pt idx="1241">
                  <c:v>149</c:v>
                </c:pt>
                <c:pt idx="1242">
                  <c:v>142.5</c:v>
                </c:pt>
                <c:pt idx="1243">
                  <c:v>170</c:v>
                </c:pt>
                <c:pt idx="1244">
                  <c:v>161</c:v>
                </c:pt>
                <c:pt idx="1245">
                  <c:v>144</c:v>
                </c:pt>
                <c:pt idx="1246">
                  <c:v>153.5</c:v>
                </c:pt>
                <c:pt idx="1247">
                  <c:v>173.5</c:v>
                </c:pt>
                <c:pt idx="1248">
                  <c:v>187.5</c:v>
                </c:pt>
                <c:pt idx="1249">
                  <c:v>180.5</c:v>
                </c:pt>
                <c:pt idx="1250">
                  <c:v>179</c:v>
                </c:pt>
                <c:pt idx="1251">
                  <c:v>177</c:v>
                </c:pt>
                <c:pt idx="1252">
                  <c:v>175.5</c:v>
                </c:pt>
                <c:pt idx="1253">
                  <c:v>179</c:v>
                </c:pt>
                <c:pt idx="1254">
                  <c:v>172</c:v>
                </c:pt>
                <c:pt idx="1255">
                  <c:v>159</c:v>
                </c:pt>
                <c:pt idx="1256">
                  <c:v>40</c:v>
                </c:pt>
                <c:pt idx="1257">
                  <c:v>50.5</c:v>
                </c:pt>
                <c:pt idx="1258">
                  <c:v>71</c:v>
                </c:pt>
                <c:pt idx="1259">
                  <c:v>68.5</c:v>
                </c:pt>
                <c:pt idx="1260">
                  <c:v>72.5</c:v>
                </c:pt>
                <c:pt idx="1261">
                  <c:v>75</c:v>
                </c:pt>
                <c:pt idx="1262">
                  <c:v>81.5</c:v>
                </c:pt>
                <c:pt idx="1263">
                  <c:v>75</c:v>
                </c:pt>
                <c:pt idx="1264">
                  <c:v>76</c:v>
                </c:pt>
                <c:pt idx="1265">
                  <c:v>73.5</c:v>
                </c:pt>
                <c:pt idx="1266">
                  <c:v>66</c:v>
                </c:pt>
                <c:pt idx="1267">
                  <c:v>62.5</c:v>
                </c:pt>
                <c:pt idx="1268">
                  <c:v>52</c:v>
                </c:pt>
                <c:pt idx="1269">
                  <c:v>132.5</c:v>
                </c:pt>
                <c:pt idx="1270">
                  <c:v>145.5</c:v>
                </c:pt>
                <c:pt idx="1271">
                  <c:v>149</c:v>
                </c:pt>
                <c:pt idx="1272">
                  <c:v>168</c:v>
                </c:pt>
                <c:pt idx="1273">
                  <c:v>184.5</c:v>
                </c:pt>
                <c:pt idx="1274">
                  <c:v>193.5</c:v>
                </c:pt>
                <c:pt idx="1275">
                  <c:v>183.5</c:v>
                </c:pt>
                <c:pt idx="1276">
                  <c:v>181</c:v>
                </c:pt>
                <c:pt idx="1277">
                  <c:v>181</c:v>
                </c:pt>
                <c:pt idx="1278">
                  <c:v>176</c:v>
                </c:pt>
                <c:pt idx="1279">
                  <c:v>176</c:v>
                </c:pt>
                <c:pt idx="1280">
                  <c:v>171.5</c:v>
                </c:pt>
                <c:pt idx="1281">
                  <c:v>168.5</c:v>
                </c:pt>
                <c:pt idx="1282">
                  <c:v>193</c:v>
                </c:pt>
                <c:pt idx="1283">
                  <c:v>194</c:v>
                </c:pt>
                <c:pt idx="1284">
                  <c:v>191</c:v>
                </c:pt>
                <c:pt idx="1285">
                  <c:v>193</c:v>
                </c:pt>
                <c:pt idx="1286">
                  <c:v>193</c:v>
                </c:pt>
                <c:pt idx="1287">
                  <c:v>196.5</c:v>
                </c:pt>
                <c:pt idx="1288">
                  <c:v>195.5</c:v>
                </c:pt>
                <c:pt idx="1289">
                  <c:v>194</c:v>
                </c:pt>
                <c:pt idx="1290">
                  <c:v>194</c:v>
                </c:pt>
                <c:pt idx="1291">
                  <c:v>193.5</c:v>
                </c:pt>
                <c:pt idx="1292">
                  <c:v>191</c:v>
                </c:pt>
                <c:pt idx="1293">
                  <c:v>192</c:v>
                </c:pt>
                <c:pt idx="1294">
                  <c:v>193</c:v>
                </c:pt>
                <c:pt idx="1295">
                  <c:v>76</c:v>
                </c:pt>
                <c:pt idx="1296">
                  <c:v>39</c:v>
                </c:pt>
                <c:pt idx="1297">
                  <c:v>108.5</c:v>
                </c:pt>
                <c:pt idx="1298">
                  <c:v>102</c:v>
                </c:pt>
                <c:pt idx="1299">
                  <c:v>109.5</c:v>
                </c:pt>
                <c:pt idx="1300">
                  <c:v>109</c:v>
                </c:pt>
                <c:pt idx="1301">
                  <c:v>117</c:v>
                </c:pt>
                <c:pt idx="1302">
                  <c:v>109.5</c:v>
                </c:pt>
                <c:pt idx="1303">
                  <c:v>106.5</c:v>
                </c:pt>
                <c:pt idx="1304">
                  <c:v>145.5</c:v>
                </c:pt>
                <c:pt idx="1305">
                  <c:v>157.5</c:v>
                </c:pt>
                <c:pt idx="1306">
                  <c:v>178.5</c:v>
                </c:pt>
                <c:pt idx="1307">
                  <c:v>188</c:v>
                </c:pt>
                <c:pt idx="1308">
                  <c:v>168.5</c:v>
                </c:pt>
                <c:pt idx="1309">
                  <c:v>158.5</c:v>
                </c:pt>
                <c:pt idx="1310">
                  <c:v>171.5</c:v>
                </c:pt>
                <c:pt idx="1311">
                  <c:v>168</c:v>
                </c:pt>
                <c:pt idx="1312">
                  <c:v>163</c:v>
                </c:pt>
                <c:pt idx="1313">
                  <c:v>156.5</c:v>
                </c:pt>
                <c:pt idx="1314">
                  <c:v>147</c:v>
                </c:pt>
                <c:pt idx="1315">
                  <c:v>154.5</c:v>
                </c:pt>
                <c:pt idx="1316">
                  <c:v>158.5</c:v>
                </c:pt>
                <c:pt idx="1317">
                  <c:v>80.5</c:v>
                </c:pt>
                <c:pt idx="1318">
                  <c:v>70.5</c:v>
                </c:pt>
                <c:pt idx="1319">
                  <c:v>111.5</c:v>
                </c:pt>
                <c:pt idx="1320">
                  <c:v>110.5</c:v>
                </c:pt>
                <c:pt idx="1321">
                  <c:v>98.5</c:v>
                </c:pt>
                <c:pt idx="1322">
                  <c:v>80</c:v>
                </c:pt>
                <c:pt idx="1323">
                  <c:v>65.5</c:v>
                </c:pt>
                <c:pt idx="1324">
                  <c:v>66.5</c:v>
                </c:pt>
                <c:pt idx="1325">
                  <c:v>68</c:v>
                </c:pt>
                <c:pt idx="1326">
                  <c:v>68</c:v>
                </c:pt>
                <c:pt idx="1327">
                  <c:v>106</c:v>
                </c:pt>
                <c:pt idx="1328">
                  <c:v>86.5</c:v>
                </c:pt>
                <c:pt idx="1329">
                  <c:v>110</c:v>
                </c:pt>
                <c:pt idx="1330">
                  <c:v>114</c:v>
                </c:pt>
                <c:pt idx="1331">
                  <c:v>140.5</c:v>
                </c:pt>
                <c:pt idx="1332">
                  <c:v>138</c:v>
                </c:pt>
                <c:pt idx="1333">
                  <c:v>132</c:v>
                </c:pt>
                <c:pt idx="1334">
                  <c:v>132</c:v>
                </c:pt>
                <c:pt idx="1335">
                  <c:v>133</c:v>
                </c:pt>
                <c:pt idx="1336">
                  <c:v>142</c:v>
                </c:pt>
                <c:pt idx="1337">
                  <c:v>149</c:v>
                </c:pt>
                <c:pt idx="1338">
                  <c:v>145</c:v>
                </c:pt>
                <c:pt idx="1339">
                  <c:v>142.5</c:v>
                </c:pt>
                <c:pt idx="1340">
                  <c:v>155</c:v>
                </c:pt>
                <c:pt idx="1341">
                  <c:v>131</c:v>
                </c:pt>
                <c:pt idx="1342">
                  <c:v>151.5</c:v>
                </c:pt>
                <c:pt idx="1343">
                  <c:v>158.5</c:v>
                </c:pt>
                <c:pt idx="1344">
                  <c:v>163</c:v>
                </c:pt>
                <c:pt idx="1345">
                  <c:v>175</c:v>
                </c:pt>
                <c:pt idx="1346">
                  <c:v>177.5</c:v>
                </c:pt>
                <c:pt idx="1347">
                  <c:v>179</c:v>
                </c:pt>
                <c:pt idx="1348">
                  <c:v>180</c:v>
                </c:pt>
                <c:pt idx="1349">
                  <c:v>179</c:v>
                </c:pt>
                <c:pt idx="1350">
                  <c:v>181.5</c:v>
                </c:pt>
                <c:pt idx="1351">
                  <c:v>181</c:v>
                </c:pt>
                <c:pt idx="1352">
                  <c:v>182</c:v>
                </c:pt>
                <c:pt idx="1353">
                  <c:v>173</c:v>
                </c:pt>
                <c:pt idx="1354">
                  <c:v>162.5</c:v>
                </c:pt>
                <c:pt idx="1355">
                  <c:v>165.5</c:v>
                </c:pt>
                <c:pt idx="1356">
                  <c:v>150.5</c:v>
                </c:pt>
                <c:pt idx="1357">
                  <c:v>154.5</c:v>
                </c:pt>
                <c:pt idx="1358">
                  <c:v>161</c:v>
                </c:pt>
                <c:pt idx="1359">
                  <c:v>170.5</c:v>
                </c:pt>
                <c:pt idx="1360">
                  <c:v>168.5</c:v>
                </c:pt>
                <c:pt idx="1361">
                  <c:v>170.5</c:v>
                </c:pt>
                <c:pt idx="1362">
                  <c:v>176</c:v>
                </c:pt>
                <c:pt idx="1363">
                  <c:v>173</c:v>
                </c:pt>
                <c:pt idx="1364">
                  <c:v>170.5</c:v>
                </c:pt>
                <c:pt idx="1365">
                  <c:v>168</c:v>
                </c:pt>
                <c:pt idx="1366">
                  <c:v>123.5</c:v>
                </c:pt>
                <c:pt idx="1367">
                  <c:v>136.5</c:v>
                </c:pt>
                <c:pt idx="1368">
                  <c:v>125</c:v>
                </c:pt>
                <c:pt idx="1369">
                  <c:v>85.5</c:v>
                </c:pt>
                <c:pt idx="1370">
                  <c:v>107</c:v>
                </c:pt>
                <c:pt idx="1371">
                  <c:v>110</c:v>
                </c:pt>
                <c:pt idx="1372">
                  <c:v>86</c:v>
                </c:pt>
                <c:pt idx="1373">
                  <c:v>83.5</c:v>
                </c:pt>
                <c:pt idx="1374">
                  <c:v>83</c:v>
                </c:pt>
                <c:pt idx="1375">
                  <c:v>89</c:v>
                </c:pt>
                <c:pt idx="1376">
                  <c:v>85.5</c:v>
                </c:pt>
                <c:pt idx="1377">
                  <c:v>76.5</c:v>
                </c:pt>
                <c:pt idx="1378">
                  <c:v>74.5</c:v>
                </c:pt>
                <c:pt idx="1379">
                  <c:v>62.5</c:v>
                </c:pt>
                <c:pt idx="1380">
                  <c:v>44</c:v>
                </c:pt>
                <c:pt idx="1381">
                  <c:v>44.5</c:v>
                </c:pt>
                <c:pt idx="1382">
                  <c:v>50.5</c:v>
                </c:pt>
                <c:pt idx="1383">
                  <c:v>38.5</c:v>
                </c:pt>
                <c:pt idx="1384">
                  <c:v>29.5</c:v>
                </c:pt>
                <c:pt idx="1385">
                  <c:v>34.5</c:v>
                </c:pt>
                <c:pt idx="1386">
                  <c:v>40.5</c:v>
                </c:pt>
                <c:pt idx="1387">
                  <c:v>42.5</c:v>
                </c:pt>
                <c:pt idx="1388">
                  <c:v>40.5</c:v>
                </c:pt>
                <c:pt idx="1389">
                  <c:v>40.5</c:v>
                </c:pt>
                <c:pt idx="1390">
                  <c:v>43</c:v>
                </c:pt>
                <c:pt idx="1391">
                  <c:v>39</c:v>
                </c:pt>
                <c:pt idx="1392">
                  <c:v>165.5</c:v>
                </c:pt>
                <c:pt idx="1393">
                  <c:v>154.5</c:v>
                </c:pt>
                <c:pt idx="1394">
                  <c:v>166.5</c:v>
                </c:pt>
                <c:pt idx="1395">
                  <c:v>179.5</c:v>
                </c:pt>
                <c:pt idx="1396">
                  <c:v>176</c:v>
                </c:pt>
                <c:pt idx="1397">
                  <c:v>175.5</c:v>
                </c:pt>
                <c:pt idx="1398">
                  <c:v>174.5</c:v>
                </c:pt>
                <c:pt idx="1399">
                  <c:v>168.5</c:v>
                </c:pt>
                <c:pt idx="1400">
                  <c:v>167.5</c:v>
                </c:pt>
                <c:pt idx="1401">
                  <c:v>161</c:v>
                </c:pt>
                <c:pt idx="1402">
                  <c:v>147.5</c:v>
                </c:pt>
                <c:pt idx="1403">
                  <c:v>154</c:v>
                </c:pt>
                <c:pt idx="1404">
                  <c:v>157.5</c:v>
                </c:pt>
                <c:pt idx="1405">
                  <c:v>175.5</c:v>
                </c:pt>
                <c:pt idx="1406">
                  <c:v>158.5</c:v>
                </c:pt>
                <c:pt idx="1407">
                  <c:v>158</c:v>
                </c:pt>
                <c:pt idx="1408">
                  <c:v>145</c:v>
                </c:pt>
                <c:pt idx="1409">
                  <c:v>142.5</c:v>
                </c:pt>
                <c:pt idx="1410">
                  <c:v>139</c:v>
                </c:pt>
                <c:pt idx="1411">
                  <c:v>139</c:v>
                </c:pt>
                <c:pt idx="1412">
                  <c:v>135.5</c:v>
                </c:pt>
                <c:pt idx="1413">
                  <c:v>137</c:v>
                </c:pt>
                <c:pt idx="1414">
                  <c:v>136</c:v>
                </c:pt>
                <c:pt idx="1415">
                  <c:v>136.5</c:v>
                </c:pt>
                <c:pt idx="1416">
                  <c:v>142.5</c:v>
                </c:pt>
                <c:pt idx="1417">
                  <c:v>146.5</c:v>
                </c:pt>
                <c:pt idx="1418">
                  <c:v>-4.5</c:v>
                </c:pt>
                <c:pt idx="1419">
                  <c:v>-5</c:v>
                </c:pt>
                <c:pt idx="1420">
                  <c:v>-6</c:v>
                </c:pt>
                <c:pt idx="1421">
                  <c:v>-5.5</c:v>
                </c:pt>
                <c:pt idx="1422">
                  <c:v>-2</c:v>
                </c:pt>
                <c:pt idx="1423">
                  <c:v>149.5</c:v>
                </c:pt>
                <c:pt idx="1424">
                  <c:v>122.5</c:v>
                </c:pt>
                <c:pt idx="1425">
                  <c:v>141</c:v>
                </c:pt>
                <c:pt idx="1426">
                  <c:v>129</c:v>
                </c:pt>
                <c:pt idx="1427">
                  <c:v>136.5</c:v>
                </c:pt>
                <c:pt idx="1428">
                  <c:v>127.5</c:v>
                </c:pt>
                <c:pt idx="1429">
                  <c:v>128.5</c:v>
                </c:pt>
                <c:pt idx="1430">
                  <c:v>128.5</c:v>
                </c:pt>
                <c:pt idx="1431">
                  <c:v>129</c:v>
                </c:pt>
                <c:pt idx="1432">
                  <c:v>128.5</c:v>
                </c:pt>
                <c:pt idx="1433">
                  <c:v>132.5</c:v>
                </c:pt>
                <c:pt idx="1434">
                  <c:v>135.5</c:v>
                </c:pt>
                <c:pt idx="1435">
                  <c:v>143</c:v>
                </c:pt>
                <c:pt idx="1436">
                  <c:v>33.5</c:v>
                </c:pt>
                <c:pt idx="1437">
                  <c:v>39.5</c:v>
                </c:pt>
                <c:pt idx="1438">
                  <c:v>52</c:v>
                </c:pt>
                <c:pt idx="1439">
                  <c:v>37.5</c:v>
                </c:pt>
                <c:pt idx="1440">
                  <c:v>31.5</c:v>
                </c:pt>
                <c:pt idx="1441">
                  <c:v>199</c:v>
                </c:pt>
                <c:pt idx="1442">
                  <c:v>199</c:v>
                </c:pt>
                <c:pt idx="1443">
                  <c:v>191.5</c:v>
                </c:pt>
                <c:pt idx="1444">
                  <c:v>192.5</c:v>
                </c:pt>
                <c:pt idx="1445">
                  <c:v>191</c:v>
                </c:pt>
                <c:pt idx="1446">
                  <c:v>191.5</c:v>
                </c:pt>
                <c:pt idx="1447">
                  <c:v>192.5</c:v>
                </c:pt>
                <c:pt idx="1448">
                  <c:v>192.5</c:v>
                </c:pt>
                <c:pt idx="1449">
                  <c:v>193</c:v>
                </c:pt>
                <c:pt idx="1450">
                  <c:v>193.5</c:v>
                </c:pt>
                <c:pt idx="1451">
                  <c:v>192</c:v>
                </c:pt>
                <c:pt idx="1452">
                  <c:v>191</c:v>
                </c:pt>
                <c:pt idx="1453">
                  <c:v>197</c:v>
                </c:pt>
                <c:pt idx="1454">
                  <c:v>22.5</c:v>
                </c:pt>
                <c:pt idx="1455">
                  <c:v>14.5</c:v>
                </c:pt>
                <c:pt idx="1456">
                  <c:v>25</c:v>
                </c:pt>
                <c:pt idx="1457">
                  <c:v>11.5</c:v>
                </c:pt>
                <c:pt idx="1458">
                  <c:v>6</c:v>
                </c:pt>
                <c:pt idx="1459">
                  <c:v>1.5</c:v>
                </c:pt>
                <c:pt idx="1460">
                  <c:v>-2.5</c:v>
                </c:pt>
                <c:pt idx="1461">
                  <c:v>-3</c:v>
                </c:pt>
                <c:pt idx="1462">
                  <c:v>-6</c:v>
                </c:pt>
                <c:pt idx="1463">
                  <c:v>-4</c:v>
                </c:pt>
                <c:pt idx="1464">
                  <c:v>-7</c:v>
                </c:pt>
                <c:pt idx="1465">
                  <c:v>-4</c:v>
                </c:pt>
                <c:pt idx="1466">
                  <c:v>-2.5</c:v>
                </c:pt>
                <c:pt idx="1467">
                  <c:v>87</c:v>
                </c:pt>
                <c:pt idx="1468">
                  <c:v>97</c:v>
                </c:pt>
                <c:pt idx="1469">
                  <c:v>87.5</c:v>
                </c:pt>
                <c:pt idx="1470">
                  <c:v>88</c:v>
                </c:pt>
                <c:pt idx="1471">
                  <c:v>61.5</c:v>
                </c:pt>
                <c:pt idx="1472">
                  <c:v>50</c:v>
                </c:pt>
                <c:pt idx="1473">
                  <c:v>77</c:v>
                </c:pt>
                <c:pt idx="1474">
                  <c:v>53</c:v>
                </c:pt>
                <c:pt idx="1475">
                  <c:v>23</c:v>
                </c:pt>
                <c:pt idx="1476">
                  <c:v>20</c:v>
                </c:pt>
                <c:pt idx="1477">
                  <c:v>38.5</c:v>
                </c:pt>
                <c:pt idx="1478">
                  <c:v>64</c:v>
                </c:pt>
                <c:pt idx="1479">
                  <c:v>181.5</c:v>
                </c:pt>
                <c:pt idx="1480">
                  <c:v>181.5</c:v>
                </c:pt>
                <c:pt idx="1481">
                  <c:v>163.5</c:v>
                </c:pt>
                <c:pt idx="1482">
                  <c:v>166</c:v>
                </c:pt>
                <c:pt idx="1483">
                  <c:v>159.5</c:v>
                </c:pt>
                <c:pt idx="1484">
                  <c:v>182</c:v>
                </c:pt>
                <c:pt idx="1485">
                  <c:v>182.5</c:v>
                </c:pt>
                <c:pt idx="1486">
                  <c:v>183</c:v>
                </c:pt>
                <c:pt idx="1487">
                  <c:v>181.5</c:v>
                </c:pt>
                <c:pt idx="1488">
                  <c:v>182</c:v>
                </c:pt>
                <c:pt idx="1489">
                  <c:v>178.5</c:v>
                </c:pt>
                <c:pt idx="1490">
                  <c:v>175.5</c:v>
                </c:pt>
                <c:pt idx="1491">
                  <c:v>172</c:v>
                </c:pt>
                <c:pt idx="1492">
                  <c:v>176</c:v>
                </c:pt>
                <c:pt idx="1493">
                  <c:v>183.5</c:v>
                </c:pt>
                <c:pt idx="1494">
                  <c:v>189.5</c:v>
                </c:pt>
                <c:pt idx="1495">
                  <c:v>185</c:v>
                </c:pt>
                <c:pt idx="1496">
                  <c:v>185.5</c:v>
                </c:pt>
                <c:pt idx="1497">
                  <c:v>193.5</c:v>
                </c:pt>
                <c:pt idx="1498">
                  <c:v>192</c:v>
                </c:pt>
                <c:pt idx="1499">
                  <c:v>189.5</c:v>
                </c:pt>
                <c:pt idx="1500">
                  <c:v>186</c:v>
                </c:pt>
                <c:pt idx="1501">
                  <c:v>187</c:v>
                </c:pt>
                <c:pt idx="1502">
                  <c:v>186</c:v>
                </c:pt>
                <c:pt idx="1503">
                  <c:v>184.5</c:v>
                </c:pt>
                <c:pt idx="1504">
                  <c:v>182.5</c:v>
                </c:pt>
                <c:pt idx="1505">
                  <c:v>91.5</c:v>
                </c:pt>
                <c:pt idx="1506">
                  <c:v>62</c:v>
                </c:pt>
                <c:pt idx="1507">
                  <c:v>51.5</c:v>
                </c:pt>
                <c:pt idx="1508">
                  <c:v>79</c:v>
                </c:pt>
                <c:pt idx="1509">
                  <c:v>100</c:v>
                </c:pt>
                <c:pt idx="1510">
                  <c:v>120.5</c:v>
                </c:pt>
                <c:pt idx="1511">
                  <c:v>129</c:v>
                </c:pt>
                <c:pt idx="1512">
                  <c:v>156</c:v>
                </c:pt>
                <c:pt idx="1513">
                  <c:v>161</c:v>
                </c:pt>
                <c:pt idx="1514">
                  <c:v>173</c:v>
                </c:pt>
                <c:pt idx="1515">
                  <c:v>60</c:v>
                </c:pt>
                <c:pt idx="1516">
                  <c:v>70</c:v>
                </c:pt>
                <c:pt idx="1517">
                  <c:v>70.5</c:v>
                </c:pt>
                <c:pt idx="1518">
                  <c:v>52</c:v>
                </c:pt>
                <c:pt idx="1519">
                  <c:v>63</c:v>
                </c:pt>
                <c:pt idx="1520">
                  <c:v>62.5</c:v>
                </c:pt>
                <c:pt idx="1521">
                  <c:v>77.5</c:v>
                </c:pt>
                <c:pt idx="1522">
                  <c:v>79.5</c:v>
                </c:pt>
                <c:pt idx="1523">
                  <c:v>79</c:v>
                </c:pt>
                <c:pt idx="1524">
                  <c:v>81.5</c:v>
                </c:pt>
                <c:pt idx="1525">
                  <c:v>92</c:v>
                </c:pt>
                <c:pt idx="1526">
                  <c:v>92</c:v>
                </c:pt>
                <c:pt idx="1527">
                  <c:v>96.5</c:v>
                </c:pt>
                <c:pt idx="1528">
                  <c:v>68.5</c:v>
                </c:pt>
                <c:pt idx="1529">
                  <c:v>71.5</c:v>
                </c:pt>
                <c:pt idx="1530">
                  <c:v>94.5</c:v>
                </c:pt>
                <c:pt idx="1531">
                  <c:v>64.5</c:v>
                </c:pt>
                <c:pt idx="1532">
                  <c:v>60.5</c:v>
                </c:pt>
                <c:pt idx="1533">
                  <c:v>69.5</c:v>
                </c:pt>
                <c:pt idx="1534">
                  <c:v>61</c:v>
                </c:pt>
                <c:pt idx="1535">
                  <c:v>67.5</c:v>
                </c:pt>
                <c:pt idx="1536">
                  <c:v>65.5</c:v>
                </c:pt>
                <c:pt idx="1537">
                  <c:v>66</c:v>
                </c:pt>
                <c:pt idx="1538">
                  <c:v>69.5</c:v>
                </c:pt>
                <c:pt idx="1539">
                  <c:v>77.5</c:v>
                </c:pt>
                <c:pt idx="1540">
                  <c:v>90.5</c:v>
                </c:pt>
                <c:pt idx="1541">
                  <c:v>80</c:v>
                </c:pt>
                <c:pt idx="1542">
                  <c:v>64.5</c:v>
                </c:pt>
                <c:pt idx="1543">
                  <c:v>50.5</c:v>
                </c:pt>
                <c:pt idx="1544">
                  <c:v>63.5</c:v>
                </c:pt>
                <c:pt idx="1545">
                  <c:v>76.5</c:v>
                </c:pt>
                <c:pt idx="1546">
                  <c:v>69.5</c:v>
                </c:pt>
                <c:pt idx="1547">
                  <c:v>83</c:v>
                </c:pt>
                <c:pt idx="1548">
                  <c:v>85.5</c:v>
                </c:pt>
                <c:pt idx="1549">
                  <c:v>88</c:v>
                </c:pt>
                <c:pt idx="1550">
                  <c:v>89.5</c:v>
                </c:pt>
                <c:pt idx="1551">
                  <c:v>89</c:v>
                </c:pt>
                <c:pt idx="1552">
                  <c:v>87</c:v>
                </c:pt>
                <c:pt idx="1553">
                  <c:v>101</c:v>
                </c:pt>
                <c:pt idx="1554">
                  <c:v>88.5</c:v>
                </c:pt>
                <c:pt idx="1555">
                  <c:v>115.5</c:v>
                </c:pt>
                <c:pt idx="1556">
                  <c:v>125</c:v>
                </c:pt>
                <c:pt idx="1557">
                  <c:v>110.5</c:v>
                </c:pt>
                <c:pt idx="1558">
                  <c:v>100.5</c:v>
                </c:pt>
                <c:pt idx="1559">
                  <c:v>84.5</c:v>
                </c:pt>
                <c:pt idx="1560">
                  <c:v>78.5</c:v>
                </c:pt>
                <c:pt idx="1561">
                  <c:v>73</c:v>
                </c:pt>
                <c:pt idx="1562">
                  <c:v>73</c:v>
                </c:pt>
                <c:pt idx="1563">
                  <c:v>71.5</c:v>
                </c:pt>
                <c:pt idx="1564">
                  <c:v>73</c:v>
                </c:pt>
                <c:pt idx="1565">
                  <c:v>80</c:v>
                </c:pt>
                <c:pt idx="1566">
                  <c:v>80.5</c:v>
                </c:pt>
                <c:pt idx="1567">
                  <c:v>118</c:v>
                </c:pt>
                <c:pt idx="1568">
                  <c:v>126</c:v>
                </c:pt>
                <c:pt idx="1569">
                  <c:v>130.5</c:v>
                </c:pt>
                <c:pt idx="1570">
                  <c:v>143.5</c:v>
                </c:pt>
                <c:pt idx="1571">
                  <c:v>132</c:v>
                </c:pt>
                <c:pt idx="1572">
                  <c:v>117.5</c:v>
                </c:pt>
                <c:pt idx="1573">
                  <c:v>108.5</c:v>
                </c:pt>
                <c:pt idx="1574">
                  <c:v>102</c:v>
                </c:pt>
                <c:pt idx="1575">
                  <c:v>99</c:v>
                </c:pt>
                <c:pt idx="1576">
                  <c:v>143</c:v>
                </c:pt>
                <c:pt idx="1577">
                  <c:v>156</c:v>
                </c:pt>
                <c:pt idx="1578">
                  <c:v>168</c:v>
                </c:pt>
                <c:pt idx="1579">
                  <c:v>164</c:v>
                </c:pt>
                <c:pt idx="1580">
                  <c:v>160</c:v>
                </c:pt>
                <c:pt idx="1581">
                  <c:v>169.5</c:v>
                </c:pt>
                <c:pt idx="1582">
                  <c:v>168</c:v>
                </c:pt>
                <c:pt idx="1583">
                  <c:v>174</c:v>
                </c:pt>
                <c:pt idx="1584">
                  <c:v>173.5</c:v>
                </c:pt>
                <c:pt idx="1585">
                  <c:v>172</c:v>
                </c:pt>
                <c:pt idx="1586">
                  <c:v>170</c:v>
                </c:pt>
                <c:pt idx="1587">
                  <c:v>170.5</c:v>
                </c:pt>
                <c:pt idx="1588">
                  <c:v>153.5</c:v>
                </c:pt>
                <c:pt idx="1589">
                  <c:v>58.5</c:v>
                </c:pt>
                <c:pt idx="1590">
                  <c:v>67</c:v>
                </c:pt>
                <c:pt idx="1591">
                  <c:v>56.5</c:v>
                </c:pt>
                <c:pt idx="1592">
                  <c:v>64.5</c:v>
                </c:pt>
                <c:pt idx="1593">
                  <c:v>69</c:v>
                </c:pt>
                <c:pt idx="1594">
                  <c:v>74.5</c:v>
                </c:pt>
                <c:pt idx="1595">
                  <c:v>72.5</c:v>
                </c:pt>
                <c:pt idx="1596">
                  <c:v>68</c:v>
                </c:pt>
                <c:pt idx="1597">
                  <c:v>69.5</c:v>
                </c:pt>
                <c:pt idx="1598">
                  <c:v>68.5</c:v>
                </c:pt>
                <c:pt idx="1599">
                  <c:v>117.5</c:v>
                </c:pt>
                <c:pt idx="1600">
                  <c:v>115.5</c:v>
                </c:pt>
                <c:pt idx="1601">
                  <c:v>118.5</c:v>
                </c:pt>
                <c:pt idx="1602">
                  <c:v>132</c:v>
                </c:pt>
                <c:pt idx="1603">
                  <c:v>129.5</c:v>
                </c:pt>
                <c:pt idx="1604">
                  <c:v>125.5</c:v>
                </c:pt>
                <c:pt idx="1605">
                  <c:v>122</c:v>
                </c:pt>
                <c:pt idx="1606">
                  <c:v>121.5</c:v>
                </c:pt>
                <c:pt idx="1607">
                  <c:v>122</c:v>
                </c:pt>
                <c:pt idx="1608">
                  <c:v>117</c:v>
                </c:pt>
                <c:pt idx="1609">
                  <c:v>110.5</c:v>
                </c:pt>
                <c:pt idx="1610">
                  <c:v>108</c:v>
                </c:pt>
                <c:pt idx="1611">
                  <c:v>108.5</c:v>
                </c:pt>
                <c:pt idx="1612">
                  <c:v>150</c:v>
                </c:pt>
                <c:pt idx="1613">
                  <c:v>153.5</c:v>
                </c:pt>
                <c:pt idx="1614">
                  <c:v>176.5</c:v>
                </c:pt>
                <c:pt idx="1615">
                  <c:v>172</c:v>
                </c:pt>
                <c:pt idx="1616">
                  <c:v>170</c:v>
                </c:pt>
                <c:pt idx="1617">
                  <c:v>170</c:v>
                </c:pt>
                <c:pt idx="1618">
                  <c:v>170.5</c:v>
                </c:pt>
                <c:pt idx="1619">
                  <c:v>176</c:v>
                </c:pt>
                <c:pt idx="1620">
                  <c:v>176</c:v>
                </c:pt>
                <c:pt idx="1621">
                  <c:v>175.5</c:v>
                </c:pt>
                <c:pt idx="1622">
                  <c:v>173.5</c:v>
                </c:pt>
                <c:pt idx="1623">
                  <c:v>177</c:v>
                </c:pt>
                <c:pt idx="1624">
                  <c:v>175</c:v>
                </c:pt>
                <c:pt idx="1625">
                  <c:v>81</c:v>
                </c:pt>
                <c:pt idx="1626">
                  <c:v>94</c:v>
                </c:pt>
                <c:pt idx="1627">
                  <c:v>127</c:v>
                </c:pt>
                <c:pt idx="1628">
                  <c:v>133</c:v>
                </c:pt>
                <c:pt idx="1629">
                  <c:v>131</c:v>
                </c:pt>
                <c:pt idx="1630">
                  <c:v>126</c:v>
                </c:pt>
                <c:pt idx="1631">
                  <c:v>123.5</c:v>
                </c:pt>
                <c:pt idx="1632">
                  <c:v>131</c:v>
                </c:pt>
                <c:pt idx="1633">
                  <c:v>127.5</c:v>
                </c:pt>
                <c:pt idx="1634">
                  <c:v>129</c:v>
                </c:pt>
                <c:pt idx="1635">
                  <c:v>130.5</c:v>
                </c:pt>
                <c:pt idx="1636">
                  <c:v>132</c:v>
                </c:pt>
                <c:pt idx="1637">
                  <c:v>134</c:v>
                </c:pt>
                <c:pt idx="1638">
                  <c:v>195.5</c:v>
                </c:pt>
                <c:pt idx="1639">
                  <c:v>190.5</c:v>
                </c:pt>
                <c:pt idx="1640">
                  <c:v>192</c:v>
                </c:pt>
                <c:pt idx="1641">
                  <c:v>188</c:v>
                </c:pt>
                <c:pt idx="1642">
                  <c:v>189.5</c:v>
                </c:pt>
                <c:pt idx="1643">
                  <c:v>181</c:v>
                </c:pt>
                <c:pt idx="1644">
                  <c:v>189.5</c:v>
                </c:pt>
                <c:pt idx="1645">
                  <c:v>193.5</c:v>
                </c:pt>
                <c:pt idx="1646">
                  <c:v>193.5</c:v>
                </c:pt>
                <c:pt idx="1647">
                  <c:v>187</c:v>
                </c:pt>
                <c:pt idx="1648">
                  <c:v>185.5</c:v>
                </c:pt>
                <c:pt idx="1649">
                  <c:v>186.5</c:v>
                </c:pt>
                <c:pt idx="1650">
                  <c:v>189</c:v>
                </c:pt>
                <c:pt idx="1651">
                  <c:v>121</c:v>
                </c:pt>
                <c:pt idx="1652">
                  <c:v>134</c:v>
                </c:pt>
                <c:pt idx="1653">
                  <c:v>137</c:v>
                </c:pt>
                <c:pt idx="1654">
                  <c:v>125.5</c:v>
                </c:pt>
                <c:pt idx="1655">
                  <c:v>141</c:v>
                </c:pt>
                <c:pt idx="1656">
                  <c:v>128.5</c:v>
                </c:pt>
                <c:pt idx="1657">
                  <c:v>112.5</c:v>
                </c:pt>
                <c:pt idx="1658">
                  <c:v>116.5</c:v>
                </c:pt>
                <c:pt idx="1659">
                  <c:v>115</c:v>
                </c:pt>
                <c:pt idx="1660">
                  <c:v>115</c:v>
                </c:pt>
                <c:pt idx="1661">
                  <c:v>123</c:v>
                </c:pt>
                <c:pt idx="1662">
                  <c:v>129</c:v>
                </c:pt>
                <c:pt idx="1663">
                  <c:v>140.5</c:v>
                </c:pt>
                <c:pt idx="1664">
                  <c:v>160.5</c:v>
                </c:pt>
                <c:pt idx="1665">
                  <c:v>148</c:v>
                </c:pt>
                <c:pt idx="1666">
                  <c:v>141</c:v>
                </c:pt>
                <c:pt idx="1667">
                  <c:v>136</c:v>
                </c:pt>
                <c:pt idx="1668">
                  <c:v>147.5</c:v>
                </c:pt>
                <c:pt idx="1669">
                  <c:v>139.5</c:v>
                </c:pt>
                <c:pt idx="1670">
                  <c:v>167</c:v>
                </c:pt>
                <c:pt idx="1671">
                  <c:v>171</c:v>
                </c:pt>
                <c:pt idx="1672">
                  <c:v>173.5</c:v>
                </c:pt>
                <c:pt idx="1673">
                  <c:v>155.5</c:v>
                </c:pt>
                <c:pt idx="1674">
                  <c:v>144.5</c:v>
                </c:pt>
                <c:pt idx="1675">
                  <c:v>146.5</c:v>
                </c:pt>
                <c:pt idx="1676">
                  <c:v>158</c:v>
                </c:pt>
                <c:pt idx="1677">
                  <c:v>57.5</c:v>
                </c:pt>
                <c:pt idx="1678">
                  <c:v>44</c:v>
                </c:pt>
                <c:pt idx="1679">
                  <c:v>22</c:v>
                </c:pt>
                <c:pt idx="1680">
                  <c:v>27.5</c:v>
                </c:pt>
                <c:pt idx="1681">
                  <c:v>45</c:v>
                </c:pt>
                <c:pt idx="1682">
                  <c:v>67.5</c:v>
                </c:pt>
                <c:pt idx="1683">
                  <c:v>63.5</c:v>
                </c:pt>
                <c:pt idx="1684">
                  <c:v>56</c:v>
                </c:pt>
                <c:pt idx="1685">
                  <c:v>55.5</c:v>
                </c:pt>
                <c:pt idx="1686">
                  <c:v>52</c:v>
                </c:pt>
                <c:pt idx="1687">
                  <c:v>46</c:v>
                </c:pt>
                <c:pt idx="1688">
                  <c:v>43</c:v>
                </c:pt>
                <c:pt idx="1689">
                  <c:v>124</c:v>
                </c:pt>
                <c:pt idx="1690">
                  <c:v>162.5</c:v>
                </c:pt>
                <c:pt idx="1691">
                  <c:v>138.5</c:v>
                </c:pt>
                <c:pt idx="1692">
                  <c:v>128</c:v>
                </c:pt>
                <c:pt idx="1693">
                  <c:v>112</c:v>
                </c:pt>
                <c:pt idx="1694">
                  <c:v>117</c:v>
                </c:pt>
                <c:pt idx="1695">
                  <c:v>120</c:v>
                </c:pt>
                <c:pt idx="1696">
                  <c:v>115.5</c:v>
                </c:pt>
                <c:pt idx="1697">
                  <c:v>111</c:v>
                </c:pt>
                <c:pt idx="1698">
                  <c:v>112.5</c:v>
                </c:pt>
                <c:pt idx="1699">
                  <c:v>112</c:v>
                </c:pt>
                <c:pt idx="1700">
                  <c:v>116</c:v>
                </c:pt>
                <c:pt idx="1701">
                  <c:v>110.5</c:v>
                </c:pt>
                <c:pt idx="1702">
                  <c:v>108</c:v>
                </c:pt>
                <c:pt idx="1703">
                  <c:v>99.5</c:v>
                </c:pt>
                <c:pt idx="1704">
                  <c:v>97</c:v>
                </c:pt>
                <c:pt idx="1705">
                  <c:v>89</c:v>
                </c:pt>
                <c:pt idx="1706">
                  <c:v>93</c:v>
                </c:pt>
                <c:pt idx="1707">
                  <c:v>98</c:v>
                </c:pt>
                <c:pt idx="1708">
                  <c:v>87.5</c:v>
                </c:pt>
                <c:pt idx="1709">
                  <c:v>90</c:v>
                </c:pt>
                <c:pt idx="1710">
                  <c:v>90.5</c:v>
                </c:pt>
                <c:pt idx="1711">
                  <c:v>86</c:v>
                </c:pt>
                <c:pt idx="1712">
                  <c:v>76</c:v>
                </c:pt>
                <c:pt idx="1713">
                  <c:v>75.5</c:v>
                </c:pt>
                <c:pt idx="1714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D-4791-BDDE-0283D48A76E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97963055"/>
        <c:axId val="1597972175"/>
      </c:scatterChart>
      <c:valAx>
        <c:axId val="159796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72175"/>
        <c:crosses val="autoZero"/>
        <c:crossBetween val="midCat"/>
      </c:valAx>
      <c:valAx>
        <c:axId val="1597972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Fifa Performance Adjusted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6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world happiness dashboard.xlsx]Sheet8!PivotTable10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Sheet8!$A$4:$A$155</c:f>
              <c:strCache>
                <c:ptCount val="151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Angola</c:v>
                </c:pt>
                <c:pt idx="4">
                  <c:v>Argentina</c:v>
                </c:pt>
                <c:pt idx="5">
                  <c:v>Armenia</c:v>
                </c:pt>
                <c:pt idx="6">
                  <c:v>Australia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Belgium</c:v>
                </c:pt>
                <c:pt idx="13">
                  <c:v>Belize</c:v>
                </c:pt>
                <c:pt idx="14">
                  <c:v>Benin</c:v>
                </c:pt>
                <c:pt idx="15">
                  <c:v>Bhutan</c:v>
                </c:pt>
                <c:pt idx="16">
                  <c:v>Bolivia</c:v>
                </c:pt>
                <c:pt idx="17">
                  <c:v>Bosnia and Herzegovina</c:v>
                </c:pt>
                <c:pt idx="18">
                  <c:v>Botswana</c:v>
                </c:pt>
                <c:pt idx="19">
                  <c:v>Brazil</c:v>
                </c:pt>
                <c:pt idx="20">
                  <c:v>Bulgaria</c:v>
                </c:pt>
                <c:pt idx="21">
                  <c:v>Burkina Faso</c:v>
                </c:pt>
                <c:pt idx="22">
                  <c:v>Burundi</c:v>
                </c:pt>
                <c:pt idx="23">
                  <c:v>Cambodia</c:v>
                </c:pt>
                <c:pt idx="24">
                  <c:v>Cameroon</c:v>
                </c:pt>
                <c:pt idx="25">
                  <c:v>Canada</c:v>
                </c:pt>
                <c:pt idx="26">
                  <c:v>Central African Republic</c:v>
                </c:pt>
                <c:pt idx="27">
                  <c:v>Chad</c:v>
                </c:pt>
                <c:pt idx="28">
                  <c:v>Chile</c:v>
                </c:pt>
                <c:pt idx="29">
                  <c:v>Colombia</c:v>
                </c:pt>
                <c:pt idx="30">
                  <c:v>Comoros</c:v>
                </c:pt>
                <c:pt idx="31">
                  <c:v>Congo</c:v>
                </c:pt>
                <c:pt idx="32">
                  <c:v>Costa Rica</c:v>
                </c:pt>
                <c:pt idx="33">
                  <c:v>Croatia</c:v>
                </c:pt>
                <c:pt idx="34">
                  <c:v>Cuba</c:v>
                </c:pt>
                <c:pt idx="35">
                  <c:v>Cyprus</c:v>
                </c:pt>
                <c:pt idx="36">
                  <c:v>Czechia</c:v>
                </c:pt>
                <c:pt idx="37">
                  <c:v>Denmark</c:v>
                </c:pt>
                <c:pt idx="38">
                  <c:v>Djibouti</c:v>
                </c:pt>
                <c:pt idx="39">
                  <c:v>Dominican Republic</c:v>
                </c:pt>
                <c:pt idx="40">
                  <c:v>Ecuador</c:v>
                </c:pt>
                <c:pt idx="41">
                  <c:v>Egypt</c:v>
                </c:pt>
                <c:pt idx="42">
                  <c:v>El Salvador</c:v>
                </c:pt>
                <c:pt idx="43">
                  <c:v>Estonia</c:v>
                </c:pt>
                <c:pt idx="44">
                  <c:v>Eswatini</c:v>
                </c:pt>
                <c:pt idx="45">
                  <c:v>Ethiopia</c:v>
                </c:pt>
                <c:pt idx="46">
                  <c:v>Finland</c:v>
                </c:pt>
                <c:pt idx="47">
                  <c:v>France</c:v>
                </c:pt>
                <c:pt idx="48">
                  <c:v>Gabon</c:v>
                </c:pt>
                <c:pt idx="49">
                  <c:v>Gambia</c:v>
                </c:pt>
                <c:pt idx="50">
                  <c:v>Georgia</c:v>
                </c:pt>
                <c:pt idx="51">
                  <c:v>Germany</c:v>
                </c:pt>
                <c:pt idx="52">
                  <c:v>Ghana</c:v>
                </c:pt>
                <c:pt idx="53">
                  <c:v>Greece</c:v>
                </c:pt>
                <c:pt idx="54">
                  <c:v>Guatemala</c:v>
                </c:pt>
                <c:pt idx="55">
                  <c:v>Guinea</c:v>
                </c:pt>
                <c:pt idx="56">
                  <c:v>Guyana</c:v>
                </c:pt>
                <c:pt idx="57">
                  <c:v>Haiti</c:v>
                </c:pt>
                <c:pt idx="58">
                  <c:v>Honduras</c:v>
                </c:pt>
                <c:pt idx="59">
                  <c:v>Hungary</c:v>
                </c:pt>
                <c:pt idx="60">
                  <c:v>Iceland</c:v>
                </c:pt>
                <c:pt idx="61">
                  <c:v>India</c:v>
                </c:pt>
                <c:pt idx="62">
                  <c:v>Indonesia</c:v>
                </c:pt>
                <c:pt idx="63">
                  <c:v>Iraq</c:v>
                </c:pt>
                <c:pt idx="64">
                  <c:v>Israel</c:v>
                </c:pt>
                <c:pt idx="65">
                  <c:v>Italy</c:v>
                </c:pt>
                <c:pt idx="66">
                  <c:v>Jamaica</c:v>
                </c:pt>
                <c:pt idx="67">
                  <c:v>Japan</c:v>
                </c:pt>
                <c:pt idx="68">
                  <c:v>Jordan</c:v>
                </c:pt>
                <c:pt idx="69">
                  <c:v>Kazakhstan</c:v>
                </c:pt>
                <c:pt idx="70">
                  <c:v>Kenya</c:v>
                </c:pt>
                <c:pt idx="71">
                  <c:v>Kosovo</c:v>
                </c:pt>
                <c:pt idx="72">
                  <c:v>Kuwait</c:v>
                </c:pt>
                <c:pt idx="73">
                  <c:v>Latvia</c:v>
                </c:pt>
                <c:pt idx="74">
                  <c:v>Lebanon</c:v>
                </c:pt>
                <c:pt idx="75">
                  <c:v>Lesotho</c:v>
                </c:pt>
                <c:pt idx="76">
                  <c:v>Liberia</c:v>
                </c:pt>
                <c:pt idx="77">
                  <c:v>Libya</c:v>
                </c:pt>
                <c:pt idx="78">
                  <c:v>Lithuania</c:v>
                </c:pt>
                <c:pt idx="79">
                  <c:v>Luxembourg</c:v>
                </c:pt>
                <c:pt idx="80">
                  <c:v>Madagascar</c:v>
                </c:pt>
                <c:pt idx="81">
                  <c:v>Malawi</c:v>
                </c:pt>
                <c:pt idx="82">
                  <c:v>Malaysia</c:v>
                </c:pt>
                <c:pt idx="83">
                  <c:v>Maldives</c:v>
                </c:pt>
                <c:pt idx="84">
                  <c:v>Mali</c:v>
                </c:pt>
                <c:pt idx="85">
                  <c:v>Malta</c:v>
                </c:pt>
                <c:pt idx="86">
                  <c:v>Mauritania</c:v>
                </c:pt>
                <c:pt idx="87">
                  <c:v>Mauritius</c:v>
                </c:pt>
                <c:pt idx="88">
                  <c:v>Mexico</c:v>
                </c:pt>
                <c:pt idx="89">
                  <c:v>Mongolia</c:v>
                </c:pt>
                <c:pt idx="90">
                  <c:v>Montenegro</c:v>
                </c:pt>
                <c:pt idx="91">
                  <c:v>Morocco</c:v>
                </c:pt>
                <c:pt idx="92">
                  <c:v>Mozambique</c:v>
                </c:pt>
                <c:pt idx="93">
                  <c:v>Myanmar</c:v>
                </c:pt>
                <c:pt idx="94">
                  <c:v>Namibia</c:v>
                </c:pt>
                <c:pt idx="95">
                  <c:v>Nepal</c:v>
                </c:pt>
                <c:pt idx="96">
                  <c:v>Netherlands</c:v>
                </c:pt>
                <c:pt idx="97">
                  <c:v>New Zealand</c:v>
                </c:pt>
                <c:pt idx="98">
                  <c:v>Nicaragua</c:v>
                </c:pt>
                <c:pt idx="99">
                  <c:v>Niger</c:v>
                </c:pt>
                <c:pt idx="100">
                  <c:v>Nigeria</c:v>
                </c:pt>
                <c:pt idx="101">
                  <c:v>North Macedonia</c:v>
                </c:pt>
                <c:pt idx="102">
                  <c:v>Norway</c:v>
                </c:pt>
                <c:pt idx="103">
                  <c:v>Oman</c:v>
                </c:pt>
                <c:pt idx="104">
                  <c:v>Pakistan</c:v>
                </c:pt>
                <c:pt idx="105">
                  <c:v>Panama</c:v>
                </c:pt>
                <c:pt idx="106">
                  <c:v>Paraguay</c:v>
                </c:pt>
                <c:pt idx="107">
                  <c:v>Peru</c:v>
                </c:pt>
                <c:pt idx="108">
                  <c:v>Philippines</c:v>
                </c:pt>
                <c:pt idx="109">
                  <c:v>Poland</c:v>
                </c:pt>
                <c:pt idx="110">
                  <c:v>Portugal</c:v>
                </c:pt>
                <c:pt idx="111">
                  <c:v>Puerto Rico</c:v>
                </c:pt>
                <c:pt idx="112">
                  <c:v>Qatar</c:v>
                </c:pt>
                <c:pt idx="113">
                  <c:v>Romania</c:v>
                </c:pt>
                <c:pt idx="114">
                  <c:v>Rwanda</c:v>
                </c:pt>
                <c:pt idx="115">
                  <c:v>Saudi Arabia</c:v>
                </c:pt>
                <c:pt idx="116">
                  <c:v>Senegal</c:v>
                </c:pt>
                <c:pt idx="117">
                  <c:v>Serbia</c:v>
                </c:pt>
                <c:pt idx="118">
                  <c:v>Sierra Leone</c:v>
                </c:pt>
                <c:pt idx="119">
                  <c:v>Singapore</c:v>
                </c:pt>
                <c:pt idx="120">
                  <c:v>Slovakia</c:v>
                </c:pt>
                <c:pt idx="121">
                  <c:v>Slovenia</c:v>
                </c:pt>
                <c:pt idx="122">
                  <c:v>Somalia</c:v>
                </c:pt>
                <c:pt idx="123">
                  <c:v>South Africa</c:v>
                </c:pt>
                <c:pt idx="124">
                  <c:v>South Sudan</c:v>
                </c:pt>
                <c:pt idx="125">
                  <c:v>Spain</c:v>
                </c:pt>
                <c:pt idx="126">
                  <c:v>Sri Lanka</c:v>
                </c:pt>
                <c:pt idx="127">
                  <c:v>Sudan</c:v>
                </c:pt>
                <c:pt idx="128">
                  <c:v>Suriname</c:v>
                </c:pt>
                <c:pt idx="129">
                  <c:v>Swaziland</c:v>
                </c:pt>
                <c:pt idx="130">
                  <c:v>Sweden</c:v>
                </c:pt>
                <c:pt idx="131">
                  <c:v>Switzerland</c:v>
                </c:pt>
                <c:pt idx="132">
                  <c:v>Syria</c:v>
                </c:pt>
                <c:pt idx="133">
                  <c:v>TÃ¼rkiye</c:v>
                </c:pt>
                <c:pt idx="134">
                  <c:v>Tajikistan</c:v>
                </c:pt>
                <c:pt idx="135">
                  <c:v>Tanzania</c:v>
                </c:pt>
                <c:pt idx="136">
                  <c:v>Thailand</c:v>
                </c:pt>
                <c:pt idx="137">
                  <c:v>Togo</c:v>
                </c:pt>
                <c:pt idx="138">
                  <c:v>Trinidad and Tobago</c:v>
                </c:pt>
                <c:pt idx="139">
                  <c:v>Tunisia</c:v>
                </c:pt>
                <c:pt idx="140">
                  <c:v>Turkmenistan</c:v>
                </c:pt>
                <c:pt idx="141">
                  <c:v>Uganda</c:v>
                </c:pt>
                <c:pt idx="142">
                  <c:v>Ukraine</c:v>
                </c:pt>
                <c:pt idx="143">
                  <c:v>United Arab Emirates</c:v>
                </c:pt>
                <c:pt idx="144">
                  <c:v>Uruguay</c:v>
                </c:pt>
                <c:pt idx="145">
                  <c:v>Uzbekistan</c:v>
                </c:pt>
                <c:pt idx="146">
                  <c:v>Venezuela</c:v>
                </c:pt>
                <c:pt idx="147">
                  <c:v>Yemen</c:v>
                </c:pt>
                <c:pt idx="148">
                  <c:v>Zambia</c:v>
                </c:pt>
                <c:pt idx="149">
                  <c:v>Zimbabwe</c:v>
                </c:pt>
                <c:pt idx="150">
                  <c:v>(blank)</c:v>
                </c:pt>
              </c:strCache>
            </c:strRef>
          </c:cat>
          <c:val>
            <c:numRef>
              <c:f>Sheet8!$B$4:$B$155</c:f>
              <c:numCache>
                <c:formatCode>0.0</c:formatCode>
                <c:ptCount val="151"/>
                <c:pt idx="0">
                  <c:v>47.07692307692308</c:v>
                </c:pt>
                <c:pt idx="1">
                  <c:v>139.11538461538461</c:v>
                </c:pt>
                <c:pt idx="2">
                  <c:v>161.84615384615384</c:v>
                </c:pt>
                <c:pt idx="3">
                  <c:v>94.166666666666671</c:v>
                </c:pt>
                <c:pt idx="4">
                  <c:v>195.23076923076923</c:v>
                </c:pt>
                <c:pt idx="5">
                  <c:v>112.42307692307692</c:v>
                </c:pt>
                <c:pt idx="6">
                  <c:v>158.84615384615384</c:v>
                </c:pt>
                <c:pt idx="7">
                  <c:v>167.57692307692307</c:v>
                </c:pt>
                <c:pt idx="8">
                  <c:v>89.208333333333329</c:v>
                </c:pt>
                <c:pt idx="9">
                  <c:v>96.269230769230774</c:v>
                </c:pt>
                <c:pt idx="10">
                  <c:v>20.076923076923077</c:v>
                </c:pt>
                <c:pt idx="11">
                  <c:v>120.7</c:v>
                </c:pt>
                <c:pt idx="12">
                  <c:v>191.23076923076923</c:v>
                </c:pt>
                <c:pt idx="13">
                  <c:v>45.4</c:v>
                </c:pt>
                <c:pt idx="14">
                  <c:v>112.73076923076923</c:v>
                </c:pt>
                <c:pt idx="15">
                  <c:v>13.3</c:v>
                </c:pt>
                <c:pt idx="16">
                  <c:v>123.38461538461539</c:v>
                </c:pt>
                <c:pt idx="17">
                  <c:v>157.19230769230768</c:v>
                </c:pt>
                <c:pt idx="18">
                  <c:v>71.15384615384616</c:v>
                </c:pt>
                <c:pt idx="19">
                  <c:v>195.26923076923077</c:v>
                </c:pt>
                <c:pt idx="20">
                  <c:v>132.76923076923077</c:v>
                </c:pt>
                <c:pt idx="21">
                  <c:v>138.69230769230768</c:v>
                </c:pt>
                <c:pt idx="22">
                  <c:v>66.666666666666671</c:v>
                </c:pt>
                <c:pt idx="23">
                  <c:v>22.923076923076923</c:v>
                </c:pt>
                <c:pt idx="24">
                  <c:v>150.57692307692307</c:v>
                </c:pt>
                <c:pt idx="25">
                  <c:v>124.69230769230769</c:v>
                </c:pt>
                <c:pt idx="26">
                  <c:v>94.357142857142861</c:v>
                </c:pt>
                <c:pt idx="27">
                  <c:v>38.115384615384613</c:v>
                </c:pt>
                <c:pt idx="28">
                  <c:v>181.11538461538461</c:v>
                </c:pt>
                <c:pt idx="29">
                  <c:v>186.88461538461539</c:v>
                </c:pt>
                <c:pt idx="30">
                  <c:v>51.454545454545453</c:v>
                </c:pt>
                <c:pt idx="31">
                  <c:v>107.61538461538461</c:v>
                </c:pt>
                <c:pt idx="32">
                  <c:v>158.80769230769232</c:v>
                </c:pt>
                <c:pt idx="33">
                  <c:v>188.38461538461539</c:v>
                </c:pt>
                <c:pt idx="34">
                  <c:v>93.5</c:v>
                </c:pt>
                <c:pt idx="35">
                  <c:v>95.57692307692308</c:v>
                </c:pt>
                <c:pt idx="36">
                  <c:v>159.83333333333334</c:v>
                </c:pt>
                <c:pt idx="37">
                  <c:v>179.15384615384616</c:v>
                </c:pt>
                <c:pt idx="38">
                  <c:v>0</c:v>
                </c:pt>
                <c:pt idx="39">
                  <c:v>56.5</c:v>
                </c:pt>
                <c:pt idx="40">
                  <c:v>160.07692307692307</c:v>
                </c:pt>
                <c:pt idx="41">
                  <c:v>157.15384615384616</c:v>
                </c:pt>
                <c:pt idx="42">
                  <c:v>115.15384615384616</c:v>
                </c:pt>
                <c:pt idx="43">
                  <c:v>101.11538461538461</c:v>
                </c:pt>
                <c:pt idx="44">
                  <c:v>48.5</c:v>
                </c:pt>
                <c:pt idx="45">
                  <c:v>66.115384615384613</c:v>
                </c:pt>
                <c:pt idx="46">
                  <c:v>133.38461538461539</c:v>
                </c:pt>
                <c:pt idx="47">
                  <c:v>192.69230769230768</c:v>
                </c:pt>
                <c:pt idx="48">
                  <c:v>118.25</c:v>
                </c:pt>
                <c:pt idx="49">
                  <c:v>48</c:v>
                </c:pt>
                <c:pt idx="50">
                  <c:v>106.65384615384616</c:v>
                </c:pt>
                <c:pt idx="51">
                  <c:v>192.26923076923077</c:v>
                </c:pt>
                <c:pt idx="52">
                  <c:v>152.61538461538461</c:v>
                </c:pt>
                <c:pt idx="53">
                  <c:v>159.61538461538461</c:v>
                </c:pt>
                <c:pt idx="54">
                  <c:v>88.230769230769226</c:v>
                </c:pt>
                <c:pt idx="55">
                  <c:v>130.38461538461539</c:v>
                </c:pt>
                <c:pt idx="56">
                  <c:v>98</c:v>
                </c:pt>
                <c:pt idx="57">
                  <c:v>118.11111111111111</c:v>
                </c:pt>
                <c:pt idx="58">
                  <c:v>130.73076923076923</c:v>
                </c:pt>
                <c:pt idx="59">
                  <c:v>161.84615384615384</c:v>
                </c:pt>
                <c:pt idx="60">
                  <c:v>146.03846153846155</c:v>
                </c:pt>
                <c:pt idx="61">
                  <c:v>74.384615384615387</c:v>
                </c:pt>
                <c:pt idx="62">
                  <c:v>41.03846153846154</c:v>
                </c:pt>
                <c:pt idx="63">
                  <c:v>118.96153846153847</c:v>
                </c:pt>
                <c:pt idx="64">
                  <c:v>126.96153846153847</c:v>
                </c:pt>
                <c:pt idx="65">
                  <c:v>189.07692307692307</c:v>
                </c:pt>
                <c:pt idx="66">
                  <c:v>140.80769230769232</c:v>
                </c:pt>
                <c:pt idx="67">
                  <c:v>167.23076923076923</c:v>
                </c:pt>
                <c:pt idx="68">
                  <c:v>110.73076923076923</c:v>
                </c:pt>
                <c:pt idx="69">
                  <c:v>79.57692307692308</c:v>
                </c:pt>
                <c:pt idx="70">
                  <c:v>93.15384615384616</c:v>
                </c:pt>
                <c:pt idx="71">
                  <c:v>71.722222222222229</c:v>
                </c:pt>
                <c:pt idx="72">
                  <c:v>61.875</c:v>
                </c:pt>
                <c:pt idx="73">
                  <c:v>81.34615384615384</c:v>
                </c:pt>
                <c:pt idx="74">
                  <c:v>88.384615384615387</c:v>
                </c:pt>
                <c:pt idx="75">
                  <c:v>54.8</c:v>
                </c:pt>
                <c:pt idx="76">
                  <c:v>63.57692307692308</c:v>
                </c:pt>
                <c:pt idx="77">
                  <c:v>107.125</c:v>
                </c:pt>
                <c:pt idx="78">
                  <c:v>78.307692307692307</c:v>
                </c:pt>
                <c:pt idx="79">
                  <c:v>92.115384615384613</c:v>
                </c:pt>
                <c:pt idx="80">
                  <c:v>80.961538461538467</c:v>
                </c:pt>
                <c:pt idx="81">
                  <c:v>84.230769230769226</c:v>
                </c:pt>
                <c:pt idx="82">
                  <c:v>45.846153846153847</c:v>
                </c:pt>
                <c:pt idx="83">
                  <c:v>46</c:v>
                </c:pt>
                <c:pt idx="84">
                  <c:v>143.65384615384616</c:v>
                </c:pt>
                <c:pt idx="85">
                  <c:v>29.653846153846153</c:v>
                </c:pt>
                <c:pt idx="86">
                  <c:v>77.961538461538467</c:v>
                </c:pt>
                <c:pt idx="87">
                  <c:v>26.307692307692307</c:v>
                </c:pt>
                <c:pt idx="88">
                  <c:v>183.46153846153845</c:v>
                </c:pt>
                <c:pt idx="89">
                  <c:v>11.653846153846153</c:v>
                </c:pt>
                <c:pt idx="90">
                  <c:v>139.19230769230768</c:v>
                </c:pt>
                <c:pt idx="91">
                  <c:v>153.84615384615384</c:v>
                </c:pt>
                <c:pt idx="92">
                  <c:v>91.375</c:v>
                </c:pt>
                <c:pt idx="93">
                  <c:v>45.846153846153847</c:v>
                </c:pt>
                <c:pt idx="94">
                  <c:v>82.409090909090907</c:v>
                </c:pt>
                <c:pt idx="95">
                  <c:v>29.115384615384617</c:v>
                </c:pt>
                <c:pt idx="96">
                  <c:v>188.30769230769232</c:v>
                </c:pt>
                <c:pt idx="97">
                  <c:v>85.181818181818187</c:v>
                </c:pt>
                <c:pt idx="98">
                  <c:v>61.730769230769234</c:v>
                </c:pt>
                <c:pt idx="99">
                  <c:v>87.192307692307693</c:v>
                </c:pt>
                <c:pt idx="100">
                  <c:v>156.23076923076923</c:v>
                </c:pt>
                <c:pt idx="101">
                  <c:v>133</c:v>
                </c:pt>
                <c:pt idx="102">
                  <c:v>152.53846153846155</c:v>
                </c:pt>
                <c:pt idx="103">
                  <c:v>115.16666666666667</c:v>
                </c:pt>
                <c:pt idx="104">
                  <c:v>7.7692307692307692</c:v>
                </c:pt>
                <c:pt idx="105">
                  <c:v>141.96153846153845</c:v>
                </c:pt>
                <c:pt idx="106">
                  <c:v>157.80769230769232</c:v>
                </c:pt>
                <c:pt idx="107">
                  <c:v>170.11538461538461</c:v>
                </c:pt>
                <c:pt idx="108">
                  <c:v>66.461538461538467</c:v>
                </c:pt>
                <c:pt idx="109">
                  <c:v>170.03846153846155</c:v>
                </c:pt>
                <c:pt idx="110">
                  <c:v>193.34615384615384</c:v>
                </c:pt>
                <c:pt idx="111">
                  <c:v>57.5</c:v>
                </c:pt>
                <c:pt idx="112">
                  <c:v>108.85714285714286</c:v>
                </c:pt>
                <c:pt idx="113">
                  <c:v>162.73076923076923</c:v>
                </c:pt>
                <c:pt idx="114">
                  <c:v>81.95</c:v>
                </c:pt>
                <c:pt idx="115">
                  <c:v>128.5</c:v>
                </c:pt>
                <c:pt idx="116">
                  <c:v>168.76923076923077</c:v>
                </c:pt>
                <c:pt idx="117">
                  <c:v>166.46153846153845</c:v>
                </c:pt>
                <c:pt idx="118">
                  <c:v>97.34615384615384</c:v>
                </c:pt>
                <c:pt idx="119">
                  <c:v>42.307692307692307</c:v>
                </c:pt>
                <c:pt idx="120">
                  <c:v>165.23076923076923</c:v>
                </c:pt>
                <c:pt idx="121">
                  <c:v>145.5</c:v>
                </c:pt>
                <c:pt idx="122">
                  <c:v>-4.5999999999999996</c:v>
                </c:pt>
                <c:pt idx="123">
                  <c:v>133.19230769230768</c:v>
                </c:pt>
                <c:pt idx="124">
                  <c:v>38.799999999999997</c:v>
                </c:pt>
                <c:pt idx="125">
                  <c:v>193.53846153846155</c:v>
                </c:pt>
                <c:pt idx="126">
                  <c:v>4</c:v>
                </c:pt>
                <c:pt idx="127">
                  <c:v>78.5</c:v>
                </c:pt>
                <c:pt idx="128">
                  <c:v>51</c:v>
                </c:pt>
                <c:pt idx="129">
                  <c:v>40.833333333333336</c:v>
                </c:pt>
                <c:pt idx="130">
                  <c:v>176.07692307692307</c:v>
                </c:pt>
                <c:pt idx="131">
                  <c:v>186.19230769230768</c:v>
                </c:pt>
                <c:pt idx="132">
                  <c:v>90.5</c:v>
                </c:pt>
                <c:pt idx="133">
                  <c:v>163.33333333333334</c:v>
                </c:pt>
                <c:pt idx="134">
                  <c:v>75.07692307692308</c:v>
                </c:pt>
                <c:pt idx="135">
                  <c:v>71.269230769230774</c:v>
                </c:pt>
                <c:pt idx="136">
                  <c:v>79.038461538461533</c:v>
                </c:pt>
                <c:pt idx="137">
                  <c:v>88.769230769230774</c:v>
                </c:pt>
                <c:pt idx="138">
                  <c:v>119.66666666666667</c:v>
                </c:pt>
                <c:pt idx="139">
                  <c:v>164.76923076923077</c:v>
                </c:pt>
                <c:pt idx="140">
                  <c:v>66.849999999999994</c:v>
                </c:pt>
                <c:pt idx="141">
                  <c:v>119.07692307692308</c:v>
                </c:pt>
                <c:pt idx="142">
                  <c:v>170.42307692307693</c:v>
                </c:pt>
                <c:pt idx="143">
                  <c:v>123.03846153846153</c:v>
                </c:pt>
                <c:pt idx="144">
                  <c:v>189.30769230769232</c:v>
                </c:pt>
                <c:pt idx="145">
                  <c:v>126.03846153846153</c:v>
                </c:pt>
                <c:pt idx="146">
                  <c:v>152.96153846153845</c:v>
                </c:pt>
                <c:pt idx="147">
                  <c:v>48.291666666666664</c:v>
                </c:pt>
                <c:pt idx="148">
                  <c:v>121.5</c:v>
                </c:pt>
                <c:pt idx="149">
                  <c:v>89.615384615384613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AA-44DD-8827-7811C53B7AA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68815"/>
        <c:axId val="1597951535"/>
      </c:barChart>
      <c:catAx>
        <c:axId val="159796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51535"/>
        <c:crosses val="autoZero"/>
        <c:auto val="1"/>
        <c:lblAlgn val="ctr"/>
        <c:lblOffset val="100"/>
        <c:noMultiLvlLbl val="0"/>
      </c:catAx>
      <c:valAx>
        <c:axId val="15979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6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'Dashboard Data'!$E$1</c:f>
              <c:strCache>
                <c:ptCount val="1"/>
                <c:pt idx="0">
                  <c:v>Happiness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'Dashboard Data'!$D$2:$D$1716</c:f>
              <c:numCache>
                <c:formatCode>General</c:formatCode>
                <c:ptCount val="1715"/>
                <c:pt idx="0">
                  <c:v>22.5</c:v>
                </c:pt>
                <c:pt idx="1">
                  <c:v>26</c:v>
                </c:pt>
                <c:pt idx="2">
                  <c:v>64</c:v>
                </c:pt>
                <c:pt idx="3">
                  <c:v>58</c:v>
                </c:pt>
                <c:pt idx="4">
                  <c:v>52</c:v>
                </c:pt>
                <c:pt idx="5">
                  <c:v>48.5</c:v>
                </c:pt>
                <c:pt idx="6">
                  <c:v>53.5</c:v>
                </c:pt>
                <c:pt idx="7">
                  <c:v>51</c:v>
                </c:pt>
                <c:pt idx="8">
                  <c:v>50.5</c:v>
                </c:pt>
                <c:pt idx="9">
                  <c:v>51</c:v>
                </c:pt>
                <c:pt idx="10">
                  <c:v>45.5</c:v>
                </c:pt>
                <c:pt idx="11">
                  <c:v>42.5</c:v>
                </c:pt>
                <c:pt idx="12">
                  <c:v>47</c:v>
                </c:pt>
                <c:pt idx="13">
                  <c:v>133.5</c:v>
                </c:pt>
                <c:pt idx="14">
                  <c:v>131</c:v>
                </c:pt>
                <c:pt idx="15">
                  <c:v>137.5</c:v>
                </c:pt>
                <c:pt idx="16">
                  <c:v>163</c:v>
                </c:pt>
                <c:pt idx="17">
                  <c:v>157</c:v>
                </c:pt>
                <c:pt idx="18">
                  <c:v>137.5</c:v>
                </c:pt>
                <c:pt idx="19">
                  <c:v>142</c:v>
                </c:pt>
                <c:pt idx="20">
                  <c:v>134</c:v>
                </c:pt>
                <c:pt idx="21">
                  <c:v>134</c:v>
                </c:pt>
                <c:pt idx="22">
                  <c:v>134</c:v>
                </c:pt>
                <c:pt idx="23">
                  <c:v>134</c:v>
                </c:pt>
                <c:pt idx="24">
                  <c:v>136.5</c:v>
                </c:pt>
                <c:pt idx="25">
                  <c:v>134.5</c:v>
                </c:pt>
                <c:pt idx="26">
                  <c:v>159</c:v>
                </c:pt>
                <c:pt idx="27">
                  <c:v>173</c:v>
                </c:pt>
                <c:pt idx="28">
                  <c:v>179</c:v>
                </c:pt>
                <c:pt idx="29">
                  <c:v>176.5</c:v>
                </c:pt>
                <c:pt idx="30">
                  <c:v>165</c:v>
                </c:pt>
                <c:pt idx="31">
                  <c:v>147</c:v>
                </c:pt>
                <c:pt idx="32">
                  <c:v>133.5</c:v>
                </c:pt>
                <c:pt idx="33">
                  <c:v>148.5</c:v>
                </c:pt>
                <c:pt idx="34">
                  <c:v>167</c:v>
                </c:pt>
                <c:pt idx="35">
                  <c:v>169</c:v>
                </c:pt>
                <c:pt idx="36">
                  <c:v>159.5</c:v>
                </c:pt>
                <c:pt idx="37">
                  <c:v>168.5</c:v>
                </c:pt>
                <c:pt idx="38">
                  <c:v>158.5</c:v>
                </c:pt>
                <c:pt idx="39">
                  <c:v>109</c:v>
                </c:pt>
                <c:pt idx="40">
                  <c:v>115</c:v>
                </c:pt>
                <c:pt idx="41">
                  <c:v>120.5</c:v>
                </c:pt>
                <c:pt idx="42">
                  <c:v>101.5</c:v>
                </c:pt>
                <c:pt idx="43">
                  <c:v>60</c:v>
                </c:pt>
                <c:pt idx="44">
                  <c:v>59</c:v>
                </c:pt>
                <c:pt idx="45">
                  <c:v>190</c:v>
                </c:pt>
                <c:pt idx="46">
                  <c:v>195</c:v>
                </c:pt>
                <c:pt idx="47">
                  <c:v>198</c:v>
                </c:pt>
                <c:pt idx="48">
                  <c:v>198.5</c:v>
                </c:pt>
                <c:pt idx="49">
                  <c:v>199</c:v>
                </c:pt>
                <c:pt idx="50">
                  <c:v>196.5</c:v>
                </c:pt>
                <c:pt idx="51">
                  <c:v>190</c:v>
                </c:pt>
                <c:pt idx="52">
                  <c:v>190</c:v>
                </c:pt>
                <c:pt idx="53">
                  <c:v>192</c:v>
                </c:pt>
                <c:pt idx="54">
                  <c:v>193.5</c:v>
                </c:pt>
                <c:pt idx="55">
                  <c:v>197.5</c:v>
                </c:pt>
                <c:pt idx="56">
                  <c:v>199</c:v>
                </c:pt>
                <c:pt idx="57">
                  <c:v>199</c:v>
                </c:pt>
                <c:pt idx="58">
                  <c:v>142</c:v>
                </c:pt>
                <c:pt idx="59">
                  <c:v>135</c:v>
                </c:pt>
                <c:pt idx="60">
                  <c:v>140</c:v>
                </c:pt>
                <c:pt idx="61">
                  <c:v>94</c:v>
                </c:pt>
                <c:pt idx="62">
                  <c:v>106</c:v>
                </c:pt>
                <c:pt idx="63">
                  <c:v>118.5</c:v>
                </c:pt>
                <c:pt idx="64">
                  <c:v>100.5</c:v>
                </c:pt>
                <c:pt idx="65">
                  <c:v>100.5</c:v>
                </c:pt>
                <c:pt idx="66">
                  <c:v>99.5</c:v>
                </c:pt>
                <c:pt idx="67">
                  <c:v>109</c:v>
                </c:pt>
                <c:pt idx="68">
                  <c:v>106.5</c:v>
                </c:pt>
                <c:pt idx="69">
                  <c:v>108.5</c:v>
                </c:pt>
                <c:pt idx="70">
                  <c:v>101.5</c:v>
                </c:pt>
                <c:pt idx="71">
                  <c:v>177.5</c:v>
                </c:pt>
                <c:pt idx="72">
                  <c:v>170.5</c:v>
                </c:pt>
                <c:pt idx="73">
                  <c:v>112</c:v>
                </c:pt>
                <c:pt idx="74">
                  <c:v>142</c:v>
                </c:pt>
                <c:pt idx="75">
                  <c:v>147</c:v>
                </c:pt>
                <c:pt idx="76">
                  <c:v>158.5</c:v>
                </c:pt>
                <c:pt idx="77">
                  <c:v>163.5</c:v>
                </c:pt>
                <c:pt idx="78">
                  <c:v>157.5</c:v>
                </c:pt>
                <c:pt idx="79">
                  <c:v>158.5</c:v>
                </c:pt>
                <c:pt idx="80">
                  <c:v>162</c:v>
                </c:pt>
                <c:pt idx="81">
                  <c:v>167</c:v>
                </c:pt>
                <c:pt idx="82">
                  <c:v>174</c:v>
                </c:pt>
                <c:pt idx="83">
                  <c:v>175</c:v>
                </c:pt>
                <c:pt idx="84">
                  <c:v>132</c:v>
                </c:pt>
                <c:pt idx="85">
                  <c:v>135</c:v>
                </c:pt>
                <c:pt idx="86">
                  <c:v>167</c:v>
                </c:pt>
                <c:pt idx="87">
                  <c:v>187.5</c:v>
                </c:pt>
                <c:pt idx="88">
                  <c:v>174</c:v>
                </c:pt>
                <c:pt idx="89">
                  <c:v>167</c:v>
                </c:pt>
                <c:pt idx="90">
                  <c:v>175.5</c:v>
                </c:pt>
                <c:pt idx="91">
                  <c:v>174</c:v>
                </c:pt>
                <c:pt idx="92">
                  <c:v>175.5</c:v>
                </c:pt>
                <c:pt idx="93">
                  <c:v>173</c:v>
                </c:pt>
                <c:pt idx="94">
                  <c:v>166.5</c:v>
                </c:pt>
                <c:pt idx="95">
                  <c:v>173.5</c:v>
                </c:pt>
                <c:pt idx="96">
                  <c:v>178</c:v>
                </c:pt>
                <c:pt idx="97">
                  <c:v>89</c:v>
                </c:pt>
                <c:pt idx="98">
                  <c:v>87</c:v>
                </c:pt>
                <c:pt idx="99">
                  <c:v>96</c:v>
                </c:pt>
                <c:pt idx="100">
                  <c:v>87.5</c:v>
                </c:pt>
                <c:pt idx="101">
                  <c:v>86.5</c:v>
                </c:pt>
                <c:pt idx="102">
                  <c:v>101.5</c:v>
                </c:pt>
                <c:pt idx="103">
                  <c:v>93</c:v>
                </c:pt>
                <c:pt idx="104">
                  <c:v>88</c:v>
                </c:pt>
                <c:pt idx="105">
                  <c:v>88.5</c:v>
                </c:pt>
                <c:pt idx="106">
                  <c:v>85</c:v>
                </c:pt>
                <c:pt idx="107">
                  <c:v>82.5</c:v>
                </c:pt>
                <c:pt idx="108">
                  <c:v>86</c:v>
                </c:pt>
                <c:pt idx="109">
                  <c:v>100</c:v>
                </c:pt>
                <c:pt idx="110">
                  <c:v>89</c:v>
                </c:pt>
                <c:pt idx="111">
                  <c:v>86.5</c:v>
                </c:pt>
                <c:pt idx="112">
                  <c:v>81.5</c:v>
                </c:pt>
                <c:pt idx="113">
                  <c:v>74.5</c:v>
                </c:pt>
                <c:pt idx="114">
                  <c:v>81</c:v>
                </c:pt>
                <c:pt idx="115">
                  <c:v>87.5</c:v>
                </c:pt>
                <c:pt idx="116">
                  <c:v>95.5</c:v>
                </c:pt>
                <c:pt idx="117">
                  <c:v>102</c:v>
                </c:pt>
                <c:pt idx="118">
                  <c:v>105.5</c:v>
                </c:pt>
                <c:pt idx="119">
                  <c:v>115</c:v>
                </c:pt>
                <c:pt idx="120">
                  <c:v>114</c:v>
                </c:pt>
                <c:pt idx="121">
                  <c:v>119.5</c:v>
                </c:pt>
                <c:pt idx="122">
                  <c:v>48.5</c:v>
                </c:pt>
                <c:pt idx="123">
                  <c:v>40.5</c:v>
                </c:pt>
                <c:pt idx="124">
                  <c:v>36</c:v>
                </c:pt>
                <c:pt idx="125">
                  <c:v>24.5</c:v>
                </c:pt>
                <c:pt idx="126">
                  <c:v>16</c:v>
                </c:pt>
                <c:pt idx="127">
                  <c:v>6.5</c:v>
                </c:pt>
                <c:pt idx="128">
                  <c:v>8</c:v>
                </c:pt>
                <c:pt idx="129">
                  <c:v>15</c:v>
                </c:pt>
                <c:pt idx="130">
                  <c:v>13.5</c:v>
                </c:pt>
                <c:pt idx="131">
                  <c:v>15</c:v>
                </c:pt>
                <c:pt idx="132">
                  <c:v>8</c:v>
                </c:pt>
                <c:pt idx="133">
                  <c:v>14</c:v>
                </c:pt>
                <c:pt idx="134">
                  <c:v>15.5</c:v>
                </c:pt>
                <c:pt idx="135">
                  <c:v>147</c:v>
                </c:pt>
                <c:pt idx="136">
                  <c:v>129</c:v>
                </c:pt>
                <c:pt idx="137">
                  <c:v>110</c:v>
                </c:pt>
                <c:pt idx="138">
                  <c:v>116.5</c:v>
                </c:pt>
                <c:pt idx="139">
                  <c:v>127</c:v>
                </c:pt>
                <c:pt idx="140">
                  <c:v>118.5</c:v>
                </c:pt>
                <c:pt idx="141">
                  <c:v>122.5</c:v>
                </c:pt>
                <c:pt idx="142">
                  <c:v>115.5</c:v>
                </c:pt>
                <c:pt idx="143">
                  <c:v>112.5</c:v>
                </c:pt>
                <c:pt idx="144">
                  <c:v>108.5</c:v>
                </c:pt>
                <c:pt idx="145">
                  <c:v>161</c:v>
                </c:pt>
                <c:pt idx="146">
                  <c:v>163</c:v>
                </c:pt>
                <c:pt idx="147">
                  <c:v>195.5</c:v>
                </c:pt>
                <c:pt idx="148">
                  <c:v>198</c:v>
                </c:pt>
                <c:pt idx="149">
                  <c:v>196.5</c:v>
                </c:pt>
                <c:pt idx="150">
                  <c:v>192.5</c:v>
                </c:pt>
                <c:pt idx="151">
                  <c:v>197</c:v>
                </c:pt>
                <c:pt idx="152">
                  <c:v>199</c:v>
                </c:pt>
                <c:pt idx="153">
                  <c:v>199</c:v>
                </c:pt>
                <c:pt idx="154">
                  <c:v>199</c:v>
                </c:pt>
                <c:pt idx="155">
                  <c:v>197</c:v>
                </c:pt>
                <c:pt idx="156">
                  <c:v>195.5</c:v>
                </c:pt>
                <c:pt idx="157">
                  <c:v>193</c:v>
                </c:pt>
                <c:pt idx="158">
                  <c:v>56</c:v>
                </c:pt>
                <c:pt idx="159">
                  <c:v>77.5</c:v>
                </c:pt>
                <c:pt idx="160">
                  <c:v>36.5</c:v>
                </c:pt>
                <c:pt idx="161">
                  <c:v>37.5</c:v>
                </c:pt>
                <c:pt idx="162">
                  <c:v>19.5</c:v>
                </c:pt>
                <c:pt idx="163">
                  <c:v>95</c:v>
                </c:pt>
                <c:pt idx="164">
                  <c:v>123.5</c:v>
                </c:pt>
                <c:pt idx="165">
                  <c:v>110</c:v>
                </c:pt>
                <c:pt idx="166">
                  <c:v>113</c:v>
                </c:pt>
                <c:pt idx="167">
                  <c:v>133</c:v>
                </c:pt>
                <c:pt idx="168">
                  <c:v>112.5</c:v>
                </c:pt>
                <c:pt idx="169">
                  <c:v>109</c:v>
                </c:pt>
                <c:pt idx="170">
                  <c:v>114</c:v>
                </c:pt>
                <c:pt idx="171">
                  <c:v>116.5</c:v>
                </c:pt>
                <c:pt idx="172">
                  <c:v>117.5</c:v>
                </c:pt>
                <c:pt idx="173">
                  <c:v>109</c:v>
                </c:pt>
                <c:pt idx="174">
                  <c:v>105</c:v>
                </c:pt>
                <c:pt idx="175">
                  <c:v>107.5</c:v>
                </c:pt>
                <c:pt idx="176">
                  <c:v>-8.5</c:v>
                </c:pt>
                <c:pt idx="177">
                  <c:v>23</c:v>
                </c:pt>
                <c:pt idx="178">
                  <c:v>15.5</c:v>
                </c:pt>
                <c:pt idx="179">
                  <c:v>24.5</c:v>
                </c:pt>
                <c:pt idx="180">
                  <c:v>12</c:v>
                </c:pt>
                <c:pt idx="181">
                  <c:v>106</c:v>
                </c:pt>
                <c:pt idx="182">
                  <c:v>137.5</c:v>
                </c:pt>
                <c:pt idx="183">
                  <c:v>122</c:v>
                </c:pt>
                <c:pt idx="184">
                  <c:v>133</c:v>
                </c:pt>
                <c:pt idx="185">
                  <c:v>98</c:v>
                </c:pt>
                <c:pt idx="186">
                  <c:v>142</c:v>
                </c:pt>
                <c:pt idx="187">
                  <c:v>139.5</c:v>
                </c:pt>
                <c:pt idx="188">
                  <c:v>131.5</c:v>
                </c:pt>
                <c:pt idx="189">
                  <c:v>123</c:v>
                </c:pt>
                <c:pt idx="190">
                  <c:v>121</c:v>
                </c:pt>
                <c:pt idx="191">
                  <c:v>118.5</c:v>
                </c:pt>
                <c:pt idx="192">
                  <c:v>116</c:v>
                </c:pt>
                <c:pt idx="193">
                  <c:v>116</c:v>
                </c:pt>
                <c:pt idx="194">
                  <c:v>169.5</c:v>
                </c:pt>
                <c:pt idx="195">
                  <c:v>171.5</c:v>
                </c:pt>
                <c:pt idx="196">
                  <c:v>176</c:v>
                </c:pt>
                <c:pt idx="197">
                  <c:v>176</c:v>
                </c:pt>
                <c:pt idx="198">
                  <c:v>172</c:v>
                </c:pt>
                <c:pt idx="199">
                  <c:v>166.5</c:v>
                </c:pt>
                <c:pt idx="200">
                  <c:v>163</c:v>
                </c:pt>
                <c:pt idx="201">
                  <c:v>156</c:v>
                </c:pt>
                <c:pt idx="202">
                  <c:v>148</c:v>
                </c:pt>
                <c:pt idx="203">
                  <c:v>142</c:v>
                </c:pt>
                <c:pt idx="204">
                  <c:v>143</c:v>
                </c:pt>
                <c:pt idx="205">
                  <c:v>134.5</c:v>
                </c:pt>
                <c:pt idx="206">
                  <c:v>125.5</c:v>
                </c:pt>
                <c:pt idx="207">
                  <c:v>117</c:v>
                </c:pt>
                <c:pt idx="208">
                  <c:v>83</c:v>
                </c:pt>
                <c:pt idx="209">
                  <c:v>97</c:v>
                </c:pt>
                <c:pt idx="210">
                  <c:v>92.5</c:v>
                </c:pt>
                <c:pt idx="211">
                  <c:v>99.5</c:v>
                </c:pt>
                <c:pt idx="212">
                  <c:v>56</c:v>
                </c:pt>
                <c:pt idx="213">
                  <c:v>59</c:v>
                </c:pt>
                <c:pt idx="214">
                  <c:v>52.5</c:v>
                </c:pt>
                <c:pt idx="215">
                  <c:v>53</c:v>
                </c:pt>
                <c:pt idx="216">
                  <c:v>51</c:v>
                </c:pt>
                <c:pt idx="217">
                  <c:v>51</c:v>
                </c:pt>
                <c:pt idx="218">
                  <c:v>54</c:v>
                </c:pt>
                <c:pt idx="219">
                  <c:v>59.5</c:v>
                </c:pt>
                <c:pt idx="220">
                  <c:v>195</c:v>
                </c:pt>
                <c:pt idx="221">
                  <c:v>185.5</c:v>
                </c:pt>
                <c:pt idx="222">
                  <c:v>193.5</c:v>
                </c:pt>
                <c:pt idx="223">
                  <c:v>194</c:v>
                </c:pt>
                <c:pt idx="224">
                  <c:v>194.5</c:v>
                </c:pt>
                <c:pt idx="225">
                  <c:v>198</c:v>
                </c:pt>
                <c:pt idx="226">
                  <c:v>196.5</c:v>
                </c:pt>
                <c:pt idx="227">
                  <c:v>197</c:v>
                </c:pt>
                <c:pt idx="228">
                  <c:v>197</c:v>
                </c:pt>
                <c:pt idx="229">
                  <c:v>197.5</c:v>
                </c:pt>
                <c:pt idx="230">
                  <c:v>199</c:v>
                </c:pt>
                <c:pt idx="231">
                  <c:v>196</c:v>
                </c:pt>
                <c:pt idx="232">
                  <c:v>195</c:v>
                </c:pt>
                <c:pt idx="233">
                  <c:v>134</c:v>
                </c:pt>
                <c:pt idx="234">
                  <c:v>129</c:v>
                </c:pt>
                <c:pt idx="235">
                  <c:v>131</c:v>
                </c:pt>
                <c:pt idx="236">
                  <c:v>130.5</c:v>
                </c:pt>
                <c:pt idx="237">
                  <c:v>126</c:v>
                </c:pt>
                <c:pt idx="238">
                  <c:v>151.5</c:v>
                </c:pt>
                <c:pt idx="239">
                  <c:v>150</c:v>
                </c:pt>
                <c:pt idx="240">
                  <c:v>142</c:v>
                </c:pt>
                <c:pt idx="241">
                  <c:v>136.5</c:v>
                </c:pt>
                <c:pt idx="242">
                  <c:v>129</c:v>
                </c:pt>
                <c:pt idx="243">
                  <c:v>127.5</c:v>
                </c:pt>
                <c:pt idx="244">
                  <c:v>121</c:v>
                </c:pt>
                <c:pt idx="245">
                  <c:v>118</c:v>
                </c:pt>
                <c:pt idx="246">
                  <c:v>149.5</c:v>
                </c:pt>
                <c:pt idx="247">
                  <c:v>112</c:v>
                </c:pt>
                <c:pt idx="248">
                  <c:v>139.5</c:v>
                </c:pt>
                <c:pt idx="249">
                  <c:v>119.5</c:v>
                </c:pt>
                <c:pt idx="250">
                  <c:v>138.5</c:v>
                </c:pt>
                <c:pt idx="251">
                  <c:v>156</c:v>
                </c:pt>
                <c:pt idx="252">
                  <c:v>141</c:v>
                </c:pt>
                <c:pt idx="253">
                  <c:v>141</c:v>
                </c:pt>
                <c:pt idx="254">
                  <c:v>141.5</c:v>
                </c:pt>
                <c:pt idx="255">
                  <c:v>140</c:v>
                </c:pt>
                <c:pt idx="256">
                  <c:v>147.5</c:v>
                </c:pt>
                <c:pt idx="257">
                  <c:v>143.5</c:v>
                </c:pt>
                <c:pt idx="258">
                  <c:v>133.5</c:v>
                </c:pt>
                <c:pt idx="259">
                  <c:v>59</c:v>
                </c:pt>
                <c:pt idx="260">
                  <c:v>80</c:v>
                </c:pt>
                <c:pt idx="261">
                  <c:v>73.5</c:v>
                </c:pt>
                <c:pt idx="262">
                  <c:v>78.5</c:v>
                </c:pt>
                <c:pt idx="263">
                  <c:v>68.5</c:v>
                </c:pt>
                <c:pt idx="264">
                  <c:v>68.5</c:v>
                </c:pt>
                <c:pt idx="265">
                  <c:v>58</c:v>
                </c:pt>
                <c:pt idx="266">
                  <c:v>57.5</c:v>
                </c:pt>
                <c:pt idx="267">
                  <c:v>56.5</c:v>
                </c:pt>
                <c:pt idx="268">
                  <c:v>28.5</c:v>
                </c:pt>
                <c:pt idx="269">
                  <c:v>12</c:v>
                </c:pt>
                <c:pt idx="270">
                  <c:v>10.5</c:v>
                </c:pt>
                <c:pt idx="271">
                  <c:v>19.5</c:v>
                </c:pt>
                <c:pt idx="272">
                  <c:v>23.5</c:v>
                </c:pt>
                <c:pt idx="273">
                  <c:v>27</c:v>
                </c:pt>
                <c:pt idx="274">
                  <c:v>26.5</c:v>
                </c:pt>
                <c:pt idx="275">
                  <c:v>29</c:v>
                </c:pt>
                <c:pt idx="276">
                  <c:v>27</c:v>
                </c:pt>
                <c:pt idx="277">
                  <c:v>27.5</c:v>
                </c:pt>
                <c:pt idx="278">
                  <c:v>24.5</c:v>
                </c:pt>
                <c:pt idx="279">
                  <c:v>22.5</c:v>
                </c:pt>
                <c:pt idx="280">
                  <c:v>20</c:v>
                </c:pt>
                <c:pt idx="281">
                  <c:v>150</c:v>
                </c:pt>
                <c:pt idx="282">
                  <c:v>140</c:v>
                </c:pt>
                <c:pt idx="283">
                  <c:v>152.5</c:v>
                </c:pt>
                <c:pt idx="284">
                  <c:v>149.5</c:v>
                </c:pt>
                <c:pt idx="285">
                  <c:v>141</c:v>
                </c:pt>
                <c:pt idx="286">
                  <c:v>159.5</c:v>
                </c:pt>
                <c:pt idx="287">
                  <c:v>150.5</c:v>
                </c:pt>
                <c:pt idx="288">
                  <c:v>148</c:v>
                </c:pt>
                <c:pt idx="289">
                  <c:v>148.5</c:v>
                </c:pt>
                <c:pt idx="290">
                  <c:v>147.5</c:v>
                </c:pt>
                <c:pt idx="291">
                  <c:v>164.5</c:v>
                </c:pt>
                <c:pt idx="292">
                  <c:v>156</c:v>
                </c:pt>
                <c:pt idx="293">
                  <c:v>150</c:v>
                </c:pt>
                <c:pt idx="294">
                  <c:v>112</c:v>
                </c:pt>
                <c:pt idx="295">
                  <c:v>134</c:v>
                </c:pt>
                <c:pt idx="296">
                  <c:v>85</c:v>
                </c:pt>
                <c:pt idx="297">
                  <c:v>104.5</c:v>
                </c:pt>
                <c:pt idx="298">
                  <c:v>91.5</c:v>
                </c:pt>
                <c:pt idx="299">
                  <c:v>103</c:v>
                </c:pt>
                <c:pt idx="300">
                  <c:v>123</c:v>
                </c:pt>
                <c:pt idx="301">
                  <c:v>124.5</c:v>
                </c:pt>
                <c:pt idx="302">
                  <c:v>127.5</c:v>
                </c:pt>
                <c:pt idx="303">
                  <c:v>145</c:v>
                </c:pt>
                <c:pt idx="304">
                  <c:v>152</c:v>
                </c:pt>
                <c:pt idx="305">
                  <c:v>154.5</c:v>
                </c:pt>
                <c:pt idx="306">
                  <c:v>164.5</c:v>
                </c:pt>
                <c:pt idx="307">
                  <c:v>91</c:v>
                </c:pt>
                <c:pt idx="308">
                  <c:v>137.5</c:v>
                </c:pt>
                <c:pt idx="309">
                  <c:v>69</c:v>
                </c:pt>
                <c:pt idx="310">
                  <c:v>105</c:v>
                </c:pt>
                <c:pt idx="311">
                  <c:v>79.5</c:v>
                </c:pt>
                <c:pt idx="312">
                  <c:v>89</c:v>
                </c:pt>
                <c:pt idx="313">
                  <c:v>89.5</c:v>
                </c:pt>
                <c:pt idx="314">
                  <c:v>50</c:v>
                </c:pt>
                <c:pt idx="315">
                  <c:v>68.5</c:v>
                </c:pt>
                <c:pt idx="316">
                  <c:v>57</c:v>
                </c:pt>
                <c:pt idx="317">
                  <c:v>56.5</c:v>
                </c:pt>
                <c:pt idx="318">
                  <c:v>67</c:v>
                </c:pt>
                <c:pt idx="319">
                  <c:v>40.5</c:v>
                </c:pt>
                <c:pt idx="320">
                  <c:v>28.5</c:v>
                </c:pt>
                <c:pt idx="321">
                  <c:v>23.5</c:v>
                </c:pt>
                <c:pt idx="322">
                  <c:v>22.5</c:v>
                </c:pt>
                <c:pt idx="323">
                  <c:v>20.5</c:v>
                </c:pt>
                <c:pt idx="324">
                  <c:v>19</c:v>
                </c:pt>
                <c:pt idx="325">
                  <c:v>19</c:v>
                </c:pt>
                <c:pt idx="326">
                  <c:v>23</c:v>
                </c:pt>
                <c:pt idx="327">
                  <c:v>188</c:v>
                </c:pt>
                <c:pt idx="328">
                  <c:v>179.5</c:v>
                </c:pt>
                <c:pt idx="329">
                  <c:v>187</c:v>
                </c:pt>
                <c:pt idx="330">
                  <c:v>192</c:v>
                </c:pt>
                <c:pt idx="331">
                  <c:v>195.5</c:v>
                </c:pt>
                <c:pt idx="332">
                  <c:v>191.5</c:v>
                </c:pt>
                <c:pt idx="333">
                  <c:v>188.5</c:v>
                </c:pt>
                <c:pt idx="334">
                  <c:v>183.5</c:v>
                </c:pt>
                <c:pt idx="335">
                  <c:v>183</c:v>
                </c:pt>
                <c:pt idx="336">
                  <c:v>178.5</c:v>
                </c:pt>
                <c:pt idx="337">
                  <c:v>170</c:v>
                </c:pt>
                <c:pt idx="338">
                  <c:v>164</c:v>
                </c:pt>
                <c:pt idx="339">
                  <c:v>153.5</c:v>
                </c:pt>
                <c:pt idx="340">
                  <c:v>164.5</c:v>
                </c:pt>
                <c:pt idx="341">
                  <c:v>186.5</c:v>
                </c:pt>
                <c:pt idx="342">
                  <c:v>196.5</c:v>
                </c:pt>
                <c:pt idx="343">
                  <c:v>194</c:v>
                </c:pt>
                <c:pt idx="344">
                  <c:v>195.5</c:v>
                </c:pt>
                <c:pt idx="345">
                  <c:v>189.5</c:v>
                </c:pt>
                <c:pt idx="346">
                  <c:v>185.5</c:v>
                </c:pt>
                <c:pt idx="347">
                  <c:v>188.5</c:v>
                </c:pt>
                <c:pt idx="348">
                  <c:v>187.5</c:v>
                </c:pt>
                <c:pt idx="349">
                  <c:v>184.5</c:v>
                </c:pt>
                <c:pt idx="350">
                  <c:v>183</c:v>
                </c:pt>
                <c:pt idx="351">
                  <c:v>184.5</c:v>
                </c:pt>
                <c:pt idx="352">
                  <c:v>189.5</c:v>
                </c:pt>
                <c:pt idx="353">
                  <c:v>19.5</c:v>
                </c:pt>
                <c:pt idx="354">
                  <c:v>10.5</c:v>
                </c:pt>
                <c:pt idx="355">
                  <c:v>27.5</c:v>
                </c:pt>
                <c:pt idx="356">
                  <c:v>20.5</c:v>
                </c:pt>
                <c:pt idx="357">
                  <c:v>54.5</c:v>
                </c:pt>
                <c:pt idx="358">
                  <c:v>59.5</c:v>
                </c:pt>
                <c:pt idx="359">
                  <c:v>68.5</c:v>
                </c:pt>
                <c:pt idx="360">
                  <c:v>68.5</c:v>
                </c:pt>
                <c:pt idx="361">
                  <c:v>72.5</c:v>
                </c:pt>
                <c:pt idx="362">
                  <c:v>75.5</c:v>
                </c:pt>
                <c:pt idx="363">
                  <c:v>89</c:v>
                </c:pt>
                <c:pt idx="364">
                  <c:v>69.5</c:v>
                </c:pt>
                <c:pt idx="365">
                  <c:v>100</c:v>
                </c:pt>
                <c:pt idx="366">
                  <c:v>128.5</c:v>
                </c:pt>
                <c:pt idx="367">
                  <c:v>152.5</c:v>
                </c:pt>
                <c:pt idx="368">
                  <c:v>130</c:v>
                </c:pt>
                <c:pt idx="369">
                  <c:v>109</c:v>
                </c:pt>
                <c:pt idx="370">
                  <c:v>115.5</c:v>
                </c:pt>
                <c:pt idx="371">
                  <c:v>110.5</c:v>
                </c:pt>
                <c:pt idx="372">
                  <c:v>110</c:v>
                </c:pt>
                <c:pt idx="373">
                  <c:v>104.5</c:v>
                </c:pt>
                <c:pt idx="374">
                  <c:v>101</c:v>
                </c:pt>
                <c:pt idx="375">
                  <c:v>91</c:v>
                </c:pt>
                <c:pt idx="376">
                  <c:v>77</c:v>
                </c:pt>
                <c:pt idx="377">
                  <c:v>139.5</c:v>
                </c:pt>
                <c:pt idx="378">
                  <c:v>138.5</c:v>
                </c:pt>
                <c:pt idx="379">
                  <c:v>184</c:v>
                </c:pt>
                <c:pt idx="380">
                  <c:v>161</c:v>
                </c:pt>
                <c:pt idx="381">
                  <c:v>178</c:v>
                </c:pt>
                <c:pt idx="382">
                  <c:v>174</c:v>
                </c:pt>
                <c:pt idx="383">
                  <c:v>163.5</c:v>
                </c:pt>
                <c:pt idx="384">
                  <c:v>157.5</c:v>
                </c:pt>
                <c:pt idx="385">
                  <c:v>151.5</c:v>
                </c:pt>
                <c:pt idx="386">
                  <c:v>150.5</c:v>
                </c:pt>
                <c:pt idx="387">
                  <c:v>167</c:v>
                </c:pt>
                <c:pt idx="388">
                  <c:v>151</c:v>
                </c:pt>
                <c:pt idx="389">
                  <c:v>148.5</c:v>
                </c:pt>
                <c:pt idx="390">
                  <c:v>191.5</c:v>
                </c:pt>
                <c:pt idx="391">
                  <c:v>190.5</c:v>
                </c:pt>
                <c:pt idx="392">
                  <c:v>182</c:v>
                </c:pt>
                <c:pt idx="393">
                  <c:v>184</c:v>
                </c:pt>
                <c:pt idx="394">
                  <c:v>185.5</c:v>
                </c:pt>
                <c:pt idx="395">
                  <c:v>184</c:v>
                </c:pt>
                <c:pt idx="396">
                  <c:v>192</c:v>
                </c:pt>
                <c:pt idx="397">
                  <c:v>194</c:v>
                </c:pt>
                <c:pt idx="398">
                  <c:v>191.5</c:v>
                </c:pt>
                <c:pt idx="399">
                  <c:v>185.5</c:v>
                </c:pt>
                <c:pt idx="400">
                  <c:v>189</c:v>
                </c:pt>
                <c:pt idx="401">
                  <c:v>192</c:v>
                </c:pt>
                <c:pt idx="402">
                  <c:v>187.5</c:v>
                </c:pt>
                <c:pt idx="403">
                  <c:v>93.5</c:v>
                </c:pt>
                <c:pt idx="404">
                  <c:v>96.5</c:v>
                </c:pt>
                <c:pt idx="405">
                  <c:v>73</c:v>
                </c:pt>
                <c:pt idx="406">
                  <c:v>87</c:v>
                </c:pt>
                <c:pt idx="407">
                  <c:v>118</c:v>
                </c:pt>
                <c:pt idx="408">
                  <c:v>100</c:v>
                </c:pt>
                <c:pt idx="409">
                  <c:v>107</c:v>
                </c:pt>
                <c:pt idx="410">
                  <c:v>112</c:v>
                </c:pt>
                <c:pt idx="411">
                  <c:v>106</c:v>
                </c:pt>
                <c:pt idx="412">
                  <c:v>102.5</c:v>
                </c:pt>
                <c:pt idx="413">
                  <c:v>99</c:v>
                </c:pt>
                <c:pt idx="414">
                  <c:v>91.5</c:v>
                </c:pt>
                <c:pt idx="415">
                  <c:v>78.5</c:v>
                </c:pt>
                <c:pt idx="416">
                  <c:v>71.5</c:v>
                </c:pt>
                <c:pt idx="417">
                  <c:v>162</c:v>
                </c:pt>
                <c:pt idx="418">
                  <c:v>162</c:v>
                </c:pt>
                <c:pt idx="419">
                  <c:v>155.5</c:v>
                </c:pt>
                <c:pt idx="420">
                  <c:v>184</c:v>
                </c:pt>
                <c:pt idx="421">
                  <c:v>183.5</c:v>
                </c:pt>
                <c:pt idx="422">
                  <c:v>172</c:v>
                </c:pt>
                <c:pt idx="423">
                  <c:v>167</c:v>
                </c:pt>
                <c:pt idx="424">
                  <c:v>155</c:v>
                </c:pt>
                <c:pt idx="425">
                  <c:v>170.5</c:v>
                </c:pt>
                <c:pt idx="426">
                  <c:v>187.5</c:v>
                </c:pt>
                <c:pt idx="427">
                  <c:v>187</c:v>
                </c:pt>
                <c:pt idx="428">
                  <c:v>186</c:v>
                </c:pt>
                <c:pt idx="429">
                  <c:v>190.5</c:v>
                </c:pt>
                <c:pt idx="430">
                  <c:v>186</c:v>
                </c:pt>
                <c:pt idx="431">
                  <c:v>181</c:v>
                </c:pt>
                <c:pt idx="432">
                  <c:v>179</c:v>
                </c:pt>
                <c:pt idx="433">
                  <c:v>4.5</c:v>
                </c:pt>
                <c:pt idx="434">
                  <c:v>1</c:v>
                </c:pt>
                <c:pt idx="435">
                  <c:v>-5.5</c:v>
                </c:pt>
                <c:pt idx="436">
                  <c:v>69</c:v>
                </c:pt>
                <c:pt idx="437">
                  <c:v>88.5</c:v>
                </c:pt>
                <c:pt idx="438">
                  <c:v>84.5</c:v>
                </c:pt>
                <c:pt idx="439">
                  <c:v>60</c:v>
                </c:pt>
                <c:pt idx="440">
                  <c:v>66.5</c:v>
                </c:pt>
                <c:pt idx="441">
                  <c:v>39.5</c:v>
                </c:pt>
                <c:pt idx="442">
                  <c:v>45.5</c:v>
                </c:pt>
                <c:pt idx="443">
                  <c:v>44</c:v>
                </c:pt>
                <c:pt idx="444">
                  <c:v>41.5</c:v>
                </c:pt>
                <c:pt idx="445">
                  <c:v>44</c:v>
                </c:pt>
                <c:pt idx="446">
                  <c:v>48.5</c:v>
                </c:pt>
                <c:pt idx="447">
                  <c:v>48.5</c:v>
                </c:pt>
                <c:pt idx="448">
                  <c:v>54.5</c:v>
                </c:pt>
                <c:pt idx="449">
                  <c:v>145.5</c:v>
                </c:pt>
                <c:pt idx="450">
                  <c:v>180</c:v>
                </c:pt>
                <c:pt idx="451">
                  <c:v>176.5</c:v>
                </c:pt>
                <c:pt idx="452">
                  <c:v>176</c:v>
                </c:pt>
                <c:pt idx="453">
                  <c:v>181.5</c:v>
                </c:pt>
                <c:pt idx="454">
                  <c:v>149.5</c:v>
                </c:pt>
                <c:pt idx="455">
                  <c:v>146.5</c:v>
                </c:pt>
                <c:pt idx="456">
                  <c:v>138.5</c:v>
                </c:pt>
                <c:pt idx="457">
                  <c:v>140.5</c:v>
                </c:pt>
                <c:pt idx="458">
                  <c:v>150.5</c:v>
                </c:pt>
                <c:pt idx="459">
                  <c:v>157.5</c:v>
                </c:pt>
                <c:pt idx="460">
                  <c:v>164</c:v>
                </c:pt>
                <c:pt idx="461">
                  <c:v>174.5</c:v>
                </c:pt>
                <c:pt idx="462">
                  <c:v>167.5</c:v>
                </c:pt>
                <c:pt idx="463">
                  <c:v>158.5</c:v>
                </c:pt>
                <c:pt idx="464">
                  <c:v>152</c:v>
                </c:pt>
                <c:pt idx="465">
                  <c:v>144</c:v>
                </c:pt>
                <c:pt idx="466">
                  <c:v>160.5</c:v>
                </c:pt>
                <c:pt idx="467">
                  <c:v>172.5</c:v>
                </c:pt>
                <c:pt idx="468">
                  <c:v>145.5</c:v>
                </c:pt>
                <c:pt idx="469">
                  <c:v>145.5</c:v>
                </c:pt>
                <c:pt idx="470">
                  <c:v>150</c:v>
                </c:pt>
                <c:pt idx="471">
                  <c:v>154.5</c:v>
                </c:pt>
                <c:pt idx="472">
                  <c:v>160.5</c:v>
                </c:pt>
                <c:pt idx="473">
                  <c:v>166.5</c:v>
                </c:pt>
                <c:pt idx="474">
                  <c:v>165.5</c:v>
                </c:pt>
                <c:pt idx="475">
                  <c:v>126.5</c:v>
                </c:pt>
                <c:pt idx="476">
                  <c:v>115</c:v>
                </c:pt>
                <c:pt idx="477">
                  <c:v>94.5</c:v>
                </c:pt>
                <c:pt idx="478">
                  <c:v>106.5</c:v>
                </c:pt>
                <c:pt idx="479">
                  <c:v>69</c:v>
                </c:pt>
                <c:pt idx="480">
                  <c:v>98.5</c:v>
                </c:pt>
                <c:pt idx="481">
                  <c:v>126</c:v>
                </c:pt>
                <c:pt idx="482">
                  <c:v>131</c:v>
                </c:pt>
                <c:pt idx="483">
                  <c:v>130.5</c:v>
                </c:pt>
                <c:pt idx="484">
                  <c:v>130.5</c:v>
                </c:pt>
                <c:pt idx="485">
                  <c:v>127.5</c:v>
                </c:pt>
                <c:pt idx="486">
                  <c:v>123.5</c:v>
                </c:pt>
                <c:pt idx="487">
                  <c:v>118</c:v>
                </c:pt>
                <c:pt idx="488">
                  <c:v>132</c:v>
                </c:pt>
                <c:pt idx="489">
                  <c:v>129</c:v>
                </c:pt>
                <c:pt idx="490">
                  <c:v>112</c:v>
                </c:pt>
                <c:pt idx="491">
                  <c:v>112.5</c:v>
                </c:pt>
                <c:pt idx="492">
                  <c:v>84</c:v>
                </c:pt>
                <c:pt idx="493">
                  <c:v>106.5</c:v>
                </c:pt>
                <c:pt idx="494">
                  <c:v>106</c:v>
                </c:pt>
                <c:pt idx="495">
                  <c:v>99</c:v>
                </c:pt>
                <c:pt idx="496">
                  <c:v>93.5</c:v>
                </c:pt>
                <c:pt idx="497">
                  <c:v>88.5</c:v>
                </c:pt>
                <c:pt idx="498">
                  <c:v>91</c:v>
                </c:pt>
                <c:pt idx="499">
                  <c:v>83.5</c:v>
                </c:pt>
                <c:pt idx="500">
                  <c:v>77</c:v>
                </c:pt>
                <c:pt idx="501">
                  <c:v>50</c:v>
                </c:pt>
                <c:pt idx="502">
                  <c:v>52.5</c:v>
                </c:pt>
                <c:pt idx="503">
                  <c:v>43</c:v>
                </c:pt>
                <c:pt idx="504">
                  <c:v>63.5</c:v>
                </c:pt>
                <c:pt idx="505">
                  <c:v>85.5</c:v>
                </c:pt>
                <c:pt idx="506">
                  <c:v>89.5</c:v>
                </c:pt>
                <c:pt idx="507">
                  <c:v>89.5</c:v>
                </c:pt>
                <c:pt idx="508">
                  <c:v>78</c:v>
                </c:pt>
                <c:pt idx="509">
                  <c:v>60.5</c:v>
                </c:pt>
                <c:pt idx="510">
                  <c:v>51</c:v>
                </c:pt>
                <c:pt idx="511">
                  <c:v>52</c:v>
                </c:pt>
                <c:pt idx="512">
                  <c:v>54</c:v>
                </c:pt>
                <c:pt idx="513">
                  <c:v>61.5</c:v>
                </c:pt>
                <c:pt idx="514">
                  <c:v>62</c:v>
                </c:pt>
                <c:pt idx="515">
                  <c:v>57</c:v>
                </c:pt>
                <c:pt idx="516">
                  <c:v>55.5</c:v>
                </c:pt>
                <c:pt idx="517">
                  <c:v>119.5</c:v>
                </c:pt>
                <c:pt idx="518">
                  <c:v>121.5</c:v>
                </c:pt>
                <c:pt idx="519">
                  <c:v>137.5</c:v>
                </c:pt>
                <c:pt idx="520">
                  <c:v>133.5</c:v>
                </c:pt>
                <c:pt idx="521">
                  <c:v>120.5</c:v>
                </c:pt>
                <c:pt idx="522">
                  <c:v>112</c:v>
                </c:pt>
                <c:pt idx="523">
                  <c:v>139</c:v>
                </c:pt>
                <c:pt idx="524">
                  <c:v>143</c:v>
                </c:pt>
                <c:pt idx="525">
                  <c:v>144</c:v>
                </c:pt>
                <c:pt idx="526">
                  <c:v>144</c:v>
                </c:pt>
                <c:pt idx="527">
                  <c:v>142.5</c:v>
                </c:pt>
                <c:pt idx="528">
                  <c:v>143</c:v>
                </c:pt>
                <c:pt idx="529">
                  <c:v>134</c:v>
                </c:pt>
                <c:pt idx="530">
                  <c:v>184.5</c:v>
                </c:pt>
                <c:pt idx="531">
                  <c:v>184.5</c:v>
                </c:pt>
                <c:pt idx="532">
                  <c:v>191.5</c:v>
                </c:pt>
                <c:pt idx="533">
                  <c:v>176.5</c:v>
                </c:pt>
                <c:pt idx="534">
                  <c:v>193</c:v>
                </c:pt>
                <c:pt idx="535">
                  <c:v>191</c:v>
                </c:pt>
                <c:pt idx="536">
                  <c:v>198</c:v>
                </c:pt>
                <c:pt idx="537">
                  <c:v>198</c:v>
                </c:pt>
                <c:pt idx="538">
                  <c:v>198</c:v>
                </c:pt>
                <c:pt idx="539">
                  <c:v>197.5</c:v>
                </c:pt>
                <c:pt idx="540">
                  <c:v>196.5</c:v>
                </c:pt>
                <c:pt idx="541">
                  <c:v>198</c:v>
                </c:pt>
                <c:pt idx="542">
                  <c:v>198</c:v>
                </c:pt>
                <c:pt idx="543">
                  <c:v>156.5</c:v>
                </c:pt>
                <c:pt idx="544">
                  <c:v>121</c:v>
                </c:pt>
                <c:pt idx="545">
                  <c:v>129.5</c:v>
                </c:pt>
                <c:pt idx="546">
                  <c:v>96</c:v>
                </c:pt>
                <c:pt idx="547">
                  <c:v>108</c:v>
                </c:pt>
                <c:pt idx="548">
                  <c:v>113</c:v>
                </c:pt>
                <c:pt idx="549">
                  <c:v>114</c:v>
                </c:pt>
                <c:pt idx="550">
                  <c:v>115.5</c:v>
                </c:pt>
                <c:pt idx="551">
                  <c:v>111.5</c:v>
                </c:pt>
                <c:pt idx="552">
                  <c:v>121</c:v>
                </c:pt>
                <c:pt idx="553">
                  <c:v>116.5</c:v>
                </c:pt>
                <c:pt idx="554">
                  <c:v>116.5</c:v>
                </c:pt>
                <c:pt idx="555">
                  <c:v>33</c:v>
                </c:pt>
                <c:pt idx="556">
                  <c:v>40</c:v>
                </c:pt>
                <c:pt idx="557">
                  <c:v>42</c:v>
                </c:pt>
                <c:pt idx="558">
                  <c:v>49</c:v>
                </c:pt>
                <c:pt idx="559">
                  <c:v>76</c:v>
                </c:pt>
                <c:pt idx="560">
                  <c:v>135</c:v>
                </c:pt>
                <c:pt idx="561">
                  <c:v>115</c:v>
                </c:pt>
                <c:pt idx="562">
                  <c:v>89.5</c:v>
                </c:pt>
                <c:pt idx="563">
                  <c:v>62.5</c:v>
                </c:pt>
                <c:pt idx="564">
                  <c:v>82</c:v>
                </c:pt>
                <c:pt idx="565">
                  <c:v>92</c:v>
                </c:pt>
                <c:pt idx="566">
                  <c:v>107.5</c:v>
                </c:pt>
                <c:pt idx="567">
                  <c:v>107.5</c:v>
                </c:pt>
                <c:pt idx="568">
                  <c:v>110</c:v>
                </c:pt>
                <c:pt idx="569">
                  <c:v>112</c:v>
                </c:pt>
                <c:pt idx="570">
                  <c:v>120</c:v>
                </c:pt>
                <c:pt idx="571">
                  <c:v>122.5</c:v>
                </c:pt>
                <c:pt idx="572">
                  <c:v>131</c:v>
                </c:pt>
                <c:pt idx="573">
                  <c:v>197</c:v>
                </c:pt>
                <c:pt idx="574">
                  <c:v>198</c:v>
                </c:pt>
                <c:pt idx="575">
                  <c:v>199</c:v>
                </c:pt>
                <c:pt idx="576">
                  <c:v>197</c:v>
                </c:pt>
                <c:pt idx="577">
                  <c:v>196.5</c:v>
                </c:pt>
                <c:pt idx="578">
                  <c:v>199</c:v>
                </c:pt>
                <c:pt idx="579">
                  <c:v>191.5</c:v>
                </c:pt>
                <c:pt idx="580">
                  <c:v>187</c:v>
                </c:pt>
                <c:pt idx="581">
                  <c:v>186</c:v>
                </c:pt>
                <c:pt idx="582">
                  <c:v>188</c:v>
                </c:pt>
                <c:pt idx="583">
                  <c:v>187.5</c:v>
                </c:pt>
                <c:pt idx="584">
                  <c:v>184.5</c:v>
                </c:pt>
                <c:pt idx="585">
                  <c:v>188.5</c:v>
                </c:pt>
                <c:pt idx="586">
                  <c:v>167.5</c:v>
                </c:pt>
                <c:pt idx="587">
                  <c:v>168.5</c:v>
                </c:pt>
                <c:pt idx="588">
                  <c:v>162.5</c:v>
                </c:pt>
                <c:pt idx="589">
                  <c:v>171</c:v>
                </c:pt>
                <c:pt idx="590">
                  <c:v>155.5</c:v>
                </c:pt>
                <c:pt idx="591">
                  <c:v>150</c:v>
                </c:pt>
                <c:pt idx="592">
                  <c:v>147</c:v>
                </c:pt>
                <c:pt idx="593">
                  <c:v>151.5</c:v>
                </c:pt>
                <c:pt idx="594">
                  <c:v>151</c:v>
                </c:pt>
                <c:pt idx="595">
                  <c:v>149.5</c:v>
                </c:pt>
                <c:pt idx="596">
                  <c:v>141</c:v>
                </c:pt>
                <c:pt idx="597">
                  <c:v>139.5</c:v>
                </c:pt>
                <c:pt idx="598">
                  <c:v>129.5</c:v>
                </c:pt>
                <c:pt idx="599">
                  <c:v>186.5</c:v>
                </c:pt>
                <c:pt idx="600">
                  <c:v>188.5</c:v>
                </c:pt>
                <c:pt idx="601">
                  <c:v>181.5</c:v>
                </c:pt>
                <c:pt idx="602">
                  <c:v>157.5</c:v>
                </c:pt>
                <c:pt idx="603">
                  <c:v>153</c:v>
                </c:pt>
                <c:pt idx="604">
                  <c:v>157.5</c:v>
                </c:pt>
                <c:pt idx="605">
                  <c:v>154.5</c:v>
                </c:pt>
                <c:pt idx="606">
                  <c:v>147</c:v>
                </c:pt>
                <c:pt idx="607">
                  <c:v>146.5</c:v>
                </c:pt>
                <c:pt idx="608">
                  <c:v>147</c:v>
                </c:pt>
                <c:pt idx="609">
                  <c:v>150.5</c:v>
                </c:pt>
                <c:pt idx="610">
                  <c:v>151.5</c:v>
                </c:pt>
                <c:pt idx="611">
                  <c:v>153.5</c:v>
                </c:pt>
                <c:pt idx="612">
                  <c:v>98</c:v>
                </c:pt>
                <c:pt idx="613">
                  <c:v>116</c:v>
                </c:pt>
                <c:pt idx="614">
                  <c:v>97</c:v>
                </c:pt>
                <c:pt idx="615">
                  <c:v>100.5</c:v>
                </c:pt>
                <c:pt idx="616">
                  <c:v>115.5</c:v>
                </c:pt>
                <c:pt idx="617">
                  <c:v>84.5</c:v>
                </c:pt>
                <c:pt idx="618">
                  <c:v>59</c:v>
                </c:pt>
                <c:pt idx="619">
                  <c:v>62.5</c:v>
                </c:pt>
                <c:pt idx="620">
                  <c:v>69.5</c:v>
                </c:pt>
                <c:pt idx="621">
                  <c:v>75.5</c:v>
                </c:pt>
                <c:pt idx="622">
                  <c:v>82.5</c:v>
                </c:pt>
                <c:pt idx="623">
                  <c:v>92.5</c:v>
                </c:pt>
                <c:pt idx="624">
                  <c:v>94</c:v>
                </c:pt>
                <c:pt idx="625">
                  <c:v>126</c:v>
                </c:pt>
                <c:pt idx="626">
                  <c:v>132.5</c:v>
                </c:pt>
                <c:pt idx="627">
                  <c:v>155</c:v>
                </c:pt>
                <c:pt idx="628">
                  <c:v>146</c:v>
                </c:pt>
                <c:pt idx="629">
                  <c:v>134</c:v>
                </c:pt>
                <c:pt idx="630">
                  <c:v>134.5</c:v>
                </c:pt>
                <c:pt idx="631">
                  <c:v>130.5</c:v>
                </c:pt>
                <c:pt idx="632">
                  <c:v>127.5</c:v>
                </c:pt>
                <c:pt idx="633">
                  <c:v>126.5</c:v>
                </c:pt>
                <c:pt idx="634">
                  <c:v>123.5</c:v>
                </c:pt>
                <c:pt idx="635">
                  <c:v>117</c:v>
                </c:pt>
                <c:pt idx="636">
                  <c:v>119.5</c:v>
                </c:pt>
                <c:pt idx="637">
                  <c:v>122.5</c:v>
                </c:pt>
                <c:pt idx="638">
                  <c:v>98</c:v>
                </c:pt>
                <c:pt idx="639">
                  <c:v>101.5</c:v>
                </c:pt>
                <c:pt idx="640">
                  <c:v>149.5</c:v>
                </c:pt>
                <c:pt idx="641">
                  <c:v>107.5</c:v>
                </c:pt>
                <c:pt idx="642">
                  <c:v>122</c:v>
                </c:pt>
                <c:pt idx="643">
                  <c:v>113.5</c:v>
                </c:pt>
                <c:pt idx="644">
                  <c:v>147.5</c:v>
                </c:pt>
                <c:pt idx="645">
                  <c:v>100</c:v>
                </c:pt>
                <c:pt idx="646">
                  <c:v>106.5</c:v>
                </c:pt>
                <c:pt idx="647">
                  <c:v>115</c:v>
                </c:pt>
                <c:pt idx="648">
                  <c:v>148</c:v>
                </c:pt>
                <c:pt idx="649">
                  <c:v>139.5</c:v>
                </c:pt>
                <c:pt idx="650">
                  <c:v>144.5</c:v>
                </c:pt>
                <c:pt idx="651">
                  <c:v>109.5</c:v>
                </c:pt>
                <c:pt idx="652">
                  <c:v>121.5</c:v>
                </c:pt>
                <c:pt idx="653">
                  <c:v>130</c:v>
                </c:pt>
                <c:pt idx="654">
                  <c:v>137.5</c:v>
                </c:pt>
                <c:pt idx="655">
                  <c:v>138.5</c:v>
                </c:pt>
                <c:pt idx="656">
                  <c:v>137</c:v>
                </c:pt>
                <c:pt idx="657">
                  <c:v>128.5</c:v>
                </c:pt>
                <c:pt idx="658">
                  <c:v>119.5</c:v>
                </c:pt>
                <c:pt idx="659">
                  <c:v>122.5</c:v>
                </c:pt>
                <c:pt idx="660">
                  <c:v>123</c:v>
                </c:pt>
                <c:pt idx="661">
                  <c:v>158</c:v>
                </c:pt>
                <c:pt idx="662">
                  <c:v>168.5</c:v>
                </c:pt>
                <c:pt idx="663">
                  <c:v>158.5</c:v>
                </c:pt>
                <c:pt idx="664">
                  <c:v>174.5</c:v>
                </c:pt>
                <c:pt idx="665">
                  <c:v>177.5</c:v>
                </c:pt>
                <c:pt idx="666">
                  <c:v>145</c:v>
                </c:pt>
                <c:pt idx="667">
                  <c:v>151.5</c:v>
                </c:pt>
                <c:pt idx="668">
                  <c:v>153</c:v>
                </c:pt>
                <c:pt idx="669">
                  <c:v>154</c:v>
                </c:pt>
                <c:pt idx="670">
                  <c:v>162</c:v>
                </c:pt>
                <c:pt idx="671">
                  <c:v>163.5</c:v>
                </c:pt>
                <c:pt idx="672">
                  <c:v>168.5</c:v>
                </c:pt>
                <c:pt idx="673">
                  <c:v>169.5</c:v>
                </c:pt>
                <c:pt idx="674">
                  <c:v>88</c:v>
                </c:pt>
                <c:pt idx="675">
                  <c:v>90.5</c:v>
                </c:pt>
                <c:pt idx="676">
                  <c:v>160</c:v>
                </c:pt>
                <c:pt idx="677">
                  <c:v>170.5</c:v>
                </c:pt>
                <c:pt idx="678">
                  <c:v>178.5</c:v>
                </c:pt>
                <c:pt idx="679">
                  <c:v>179.5</c:v>
                </c:pt>
                <c:pt idx="680">
                  <c:v>170.5</c:v>
                </c:pt>
                <c:pt idx="681">
                  <c:v>163</c:v>
                </c:pt>
                <c:pt idx="682">
                  <c:v>157.5</c:v>
                </c:pt>
                <c:pt idx="683">
                  <c:v>143</c:v>
                </c:pt>
                <c:pt idx="684">
                  <c:v>137</c:v>
                </c:pt>
                <c:pt idx="685">
                  <c:v>131</c:v>
                </c:pt>
                <c:pt idx="686">
                  <c:v>129.5</c:v>
                </c:pt>
                <c:pt idx="687">
                  <c:v>43</c:v>
                </c:pt>
                <c:pt idx="688">
                  <c:v>35.5</c:v>
                </c:pt>
                <c:pt idx="689">
                  <c:v>39</c:v>
                </c:pt>
                <c:pt idx="690">
                  <c:v>39</c:v>
                </c:pt>
                <c:pt idx="691">
                  <c:v>56.5</c:v>
                </c:pt>
                <c:pt idx="692">
                  <c:v>99.5</c:v>
                </c:pt>
                <c:pt idx="693">
                  <c:v>100.5</c:v>
                </c:pt>
                <c:pt idx="694">
                  <c:v>95.5</c:v>
                </c:pt>
                <c:pt idx="695">
                  <c:v>94</c:v>
                </c:pt>
                <c:pt idx="696">
                  <c:v>95.5</c:v>
                </c:pt>
                <c:pt idx="697">
                  <c:v>95</c:v>
                </c:pt>
                <c:pt idx="698">
                  <c:v>99.5</c:v>
                </c:pt>
                <c:pt idx="699">
                  <c:v>74.5</c:v>
                </c:pt>
                <c:pt idx="700">
                  <c:v>61</c:v>
                </c:pt>
                <c:pt idx="701">
                  <c:v>45.5</c:v>
                </c:pt>
                <c:pt idx="702">
                  <c:v>44</c:v>
                </c:pt>
                <c:pt idx="703">
                  <c:v>28.5</c:v>
                </c:pt>
                <c:pt idx="704">
                  <c:v>19</c:v>
                </c:pt>
                <c:pt idx="705">
                  <c:v>31.5</c:v>
                </c:pt>
                <c:pt idx="706">
                  <c:v>42</c:v>
                </c:pt>
                <c:pt idx="707">
                  <c:v>33.5</c:v>
                </c:pt>
                <c:pt idx="708">
                  <c:v>27</c:v>
                </c:pt>
                <c:pt idx="709">
                  <c:v>31.5</c:v>
                </c:pt>
                <c:pt idx="710">
                  <c:v>47</c:v>
                </c:pt>
                <c:pt idx="711">
                  <c:v>52</c:v>
                </c:pt>
                <c:pt idx="712">
                  <c:v>71</c:v>
                </c:pt>
                <c:pt idx="713">
                  <c:v>108</c:v>
                </c:pt>
                <c:pt idx="714">
                  <c:v>113.5</c:v>
                </c:pt>
                <c:pt idx="715">
                  <c:v>104</c:v>
                </c:pt>
                <c:pt idx="716">
                  <c:v>112.5</c:v>
                </c:pt>
                <c:pt idx="717">
                  <c:v>91</c:v>
                </c:pt>
                <c:pt idx="718">
                  <c:v>109</c:v>
                </c:pt>
                <c:pt idx="719">
                  <c:v>114</c:v>
                </c:pt>
                <c:pt idx="720">
                  <c:v>126.5</c:v>
                </c:pt>
                <c:pt idx="721">
                  <c:v>130.5</c:v>
                </c:pt>
                <c:pt idx="722">
                  <c:v>128.5</c:v>
                </c:pt>
                <c:pt idx="723">
                  <c:v>131</c:v>
                </c:pt>
                <c:pt idx="724">
                  <c:v>133.5</c:v>
                </c:pt>
                <c:pt idx="725">
                  <c:v>144.5</c:v>
                </c:pt>
                <c:pt idx="726">
                  <c:v>165.5</c:v>
                </c:pt>
                <c:pt idx="727">
                  <c:v>120</c:v>
                </c:pt>
                <c:pt idx="728">
                  <c:v>150.5</c:v>
                </c:pt>
                <c:pt idx="729">
                  <c:v>140</c:v>
                </c:pt>
                <c:pt idx="730">
                  <c:v>134.5</c:v>
                </c:pt>
                <c:pt idx="731">
                  <c:v>116</c:v>
                </c:pt>
                <c:pt idx="732">
                  <c:v>111.5</c:v>
                </c:pt>
                <c:pt idx="733">
                  <c:v>112.5</c:v>
                </c:pt>
                <c:pt idx="734">
                  <c:v>110</c:v>
                </c:pt>
                <c:pt idx="735">
                  <c:v>118.5</c:v>
                </c:pt>
                <c:pt idx="736">
                  <c:v>124</c:v>
                </c:pt>
                <c:pt idx="737">
                  <c:v>124.5</c:v>
                </c:pt>
                <c:pt idx="738">
                  <c:v>123</c:v>
                </c:pt>
                <c:pt idx="739">
                  <c:v>191.5</c:v>
                </c:pt>
                <c:pt idx="740">
                  <c:v>195</c:v>
                </c:pt>
                <c:pt idx="741">
                  <c:v>187.5</c:v>
                </c:pt>
                <c:pt idx="742">
                  <c:v>184</c:v>
                </c:pt>
                <c:pt idx="743">
                  <c:v>187</c:v>
                </c:pt>
                <c:pt idx="744">
                  <c:v>187</c:v>
                </c:pt>
                <c:pt idx="745">
                  <c:v>183</c:v>
                </c:pt>
                <c:pt idx="746">
                  <c:v>186.5</c:v>
                </c:pt>
                <c:pt idx="747">
                  <c:v>188.5</c:v>
                </c:pt>
                <c:pt idx="748">
                  <c:v>193.5</c:v>
                </c:pt>
                <c:pt idx="749">
                  <c:v>192.5</c:v>
                </c:pt>
                <c:pt idx="750">
                  <c:v>191.5</c:v>
                </c:pt>
                <c:pt idx="751">
                  <c:v>190.5</c:v>
                </c:pt>
                <c:pt idx="752">
                  <c:v>151</c:v>
                </c:pt>
                <c:pt idx="753">
                  <c:v>140.5</c:v>
                </c:pt>
                <c:pt idx="754">
                  <c:v>121</c:v>
                </c:pt>
                <c:pt idx="755">
                  <c:v>135</c:v>
                </c:pt>
                <c:pt idx="756">
                  <c:v>134</c:v>
                </c:pt>
                <c:pt idx="757">
                  <c:v>135</c:v>
                </c:pt>
                <c:pt idx="758">
                  <c:v>143.5</c:v>
                </c:pt>
                <c:pt idx="759">
                  <c:v>149</c:v>
                </c:pt>
                <c:pt idx="760">
                  <c:v>152.5</c:v>
                </c:pt>
                <c:pt idx="761">
                  <c:v>149</c:v>
                </c:pt>
                <c:pt idx="762">
                  <c:v>137</c:v>
                </c:pt>
                <c:pt idx="763">
                  <c:v>143.5</c:v>
                </c:pt>
                <c:pt idx="764">
                  <c:v>139.5</c:v>
                </c:pt>
                <c:pt idx="765">
                  <c:v>183.5</c:v>
                </c:pt>
                <c:pt idx="766">
                  <c:v>179</c:v>
                </c:pt>
                <c:pt idx="767">
                  <c:v>150.5</c:v>
                </c:pt>
                <c:pt idx="768">
                  <c:v>148.5</c:v>
                </c:pt>
                <c:pt idx="769">
                  <c:v>149</c:v>
                </c:pt>
                <c:pt idx="770">
                  <c:v>148.5</c:v>
                </c:pt>
                <c:pt idx="771">
                  <c:v>154.5</c:v>
                </c:pt>
                <c:pt idx="772">
                  <c:v>172</c:v>
                </c:pt>
                <c:pt idx="773">
                  <c:v>172.5</c:v>
                </c:pt>
                <c:pt idx="774">
                  <c:v>173</c:v>
                </c:pt>
                <c:pt idx="775">
                  <c:v>178</c:v>
                </c:pt>
                <c:pt idx="776">
                  <c:v>181.5</c:v>
                </c:pt>
                <c:pt idx="777">
                  <c:v>183.5</c:v>
                </c:pt>
                <c:pt idx="778">
                  <c:v>113.5</c:v>
                </c:pt>
                <c:pt idx="779">
                  <c:v>111</c:v>
                </c:pt>
                <c:pt idx="780">
                  <c:v>131</c:v>
                </c:pt>
                <c:pt idx="781">
                  <c:v>110.5</c:v>
                </c:pt>
                <c:pt idx="782">
                  <c:v>108.5</c:v>
                </c:pt>
                <c:pt idx="783">
                  <c:v>92.5</c:v>
                </c:pt>
                <c:pt idx="784">
                  <c:v>94</c:v>
                </c:pt>
                <c:pt idx="785">
                  <c:v>102.5</c:v>
                </c:pt>
                <c:pt idx="786">
                  <c:v>104</c:v>
                </c:pt>
                <c:pt idx="787">
                  <c:v>107.5</c:v>
                </c:pt>
                <c:pt idx="788">
                  <c:v>115</c:v>
                </c:pt>
                <c:pt idx="789">
                  <c:v>115.5</c:v>
                </c:pt>
                <c:pt idx="790">
                  <c:v>134</c:v>
                </c:pt>
                <c:pt idx="791">
                  <c:v>68.5</c:v>
                </c:pt>
                <c:pt idx="792">
                  <c:v>55.5</c:v>
                </c:pt>
                <c:pt idx="793">
                  <c:v>67</c:v>
                </c:pt>
                <c:pt idx="794">
                  <c:v>64.5</c:v>
                </c:pt>
                <c:pt idx="795">
                  <c:v>102.5</c:v>
                </c:pt>
                <c:pt idx="796">
                  <c:v>78.5</c:v>
                </c:pt>
                <c:pt idx="797">
                  <c:v>81.5</c:v>
                </c:pt>
                <c:pt idx="798">
                  <c:v>84</c:v>
                </c:pt>
                <c:pt idx="799">
                  <c:v>80</c:v>
                </c:pt>
                <c:pt idx="800">
                  <c:v>78.5</c:v>
                </c:pt>
                <c:pt idx="801">
                  <c:v>85.5</c:v>
                </c:pt>
                <c:pt idx="802">
                  <c:v>98</c:v>
                </c:pt>
                <c:pt idx="803">
                  <c:v>90.5</c:v>
                </c:pt>
                <c:pt idx="804">
                  <c:v>75.5</c:v>
                </c:pt>
                <c:pt idx="805">
                  <c:v>70.5</c:v>
                </c:pt>
                <c:pt idx="806">
                  <c:v>94.5</c:v>
                </c:pt>
                <c:pt idx="807">
                  <c:v>93</c:v>
                </c:pt>
                <c:pt idx="808">
                  <c:v>112.5</c:v>
                </c:pt>
                <c:pt idx="809">
                  <c:v>105</c:v>
                </c:pt>
                <c:pt idx="810">
                  <c:v>90</c:v>
                </c:pt>
                <c:pt idx="811">
                  <c:v>94.5</c:v>
                </c:pt>
                <c:pt idx="812">
                  <c:v>94.5</c:v>
                </c:pt>
                <c:pt idx="813">
                  <c:v>98</c:v>
                </c:pt>
                <c:pt idx="814">
                  <c:v>98.5</c:v>
                </c:pt>
                <c:pt idx="815">
                  <c:v>92.5</c:v>
                </c:pt>
                <c:pt idx="816">
                  <c:v>92</c:v>
                </c:pt>
                <c:pt idx="817">
                  <c:v>22.5</c:v>
                </c:pt>
                <c:pt idx="818">
                  <c:v>23</c:v>
                </c:pt>
                <c:pt idx="819">
                  <c:v>63.5</c:v>
                </c:pt>
                <c:pt idx="820">
                  <c:v>82</c:v>
                </c:pt>
                <c:pt idx="821">
                  <c:v>84</c:v>
                </c:pt>
                <c:pt idx="822">
                  <c:v>84.5</c:v>
                </c:pt>
                <c:pt idx="823">
                  <c:v>93.5</c:v>
                </c:pt>
                <c:pt idx="824">
                  <c:v>95</c:v>
                </c:pt>
                <c:pt idx="825">
                  <c:v>97.5</c:v>
                </c:pt>
                <c:pt idx="826">
                  <c:v>103</c:v>
                </c:pt>
                <c:pt idx="827">
                  <c:v>95</c:v>
                </c:pt>
                <c:pt idx="828">
                  <c:v>84.5</c:v>
                </c:pt>
                <c:pt idx="829">
                  <c:v>69</c:v>
                </c:pt>
                <c:pt idx="830">
                  <c:v>42.5</c:v>
                </c:pt>
                <c:pt idx="831">
                  <c:v>19</c:v>
                </c:pt>
                <c:pt idx="832">
                  <c:v>45</c:v>
                </c:pt>
                <c:pt idx="833">
                  <c:v>48.5</c:v>
                </c:pt>
                <c:pt idx="834">
                  <c:v>52.5</c:v>
                </c:pt>
                <c:pt idx="835">
                  <c:v>55</c:v>
                </c:pt>
                <c:pt idx="836">
                  <c:v>63.5</c:v>
                </c:pt>
                <c:pt idx="837">
                  <c:v>65</c:v>
                </c:pt>
                <c:pt idx="838">
                  <c:v>124</c:v>
                </c:pt>
                <c:pt idx="839">
                  <c:v>111</c:v>
                </c:pt>
                <c:pt idx="840">
                  <c:v>100.5</c:v>
                </c:pt>
                <c:pt idx="841">
                  <c:v>106</c:v>
                </c:pt>
                <c:pt idx="842">
                  <c:v>90</c:v>
                </c:pt>
                <c:pt idx="843">
                  <c:v>69</c:v>
                </c:pt>
                <c:pt idx="844">
                  <c:v>71.5</c:v>
                </c:pt>
                <c:pt idx="845">
                  <c:v>63</c:v>
                </c:pt>
                <c:pt idx="846">
                  <c:v>63.5</c:v>
                </c:pt>
                <c:pt idx="847">
                  <c:v>64</c:v>
                </c:pt>
                <c:pt idx="848">
                  <c:v>69</c:v>
                </c:pt>
                <c:pt idx="849">
                  <c:v>64.5</c:v>
                </c:pt>
                <c:pt idx="850">
                  <c:v>61.5</c:v>
                </c:pt>
                <c:pt idx="851">
                  <c:v>65.5</c:v>
                </c:pt>
                <c:pt idx="852">
                  <c:v>64.5</c:v>
                </c:pt>
                <c:pt idx="853">
                  <c:v>77.5</c:v>
                </c:pt>
                <c:pt idx="854">
                  <c:v>65.5</c:v>
                </c:pt>
                <c:pt idx="855">
                  <c:v>52</c:v>
                </c:pt>
                <c:pt idx="856">
                  <c:v>95.5</c:v>
                </c:pt>
                <c:pt idx="857">
                  <c:v>118</c:v>
                </c:pt>
                <c:pt idx="858">
                  <c:v>112.5</c:v>
                </c:pt>
                <c:pt idx="859">
                  <c:v>109.5</c:v>
                </c:pt>
                <c:pt idx="860">
                  <c:v>106</c:v>
                </c:pt>
                <c:pt idx="861">
                  <c:v>100</c:v>
                </c:pt>
                <c:pt idx="862">
                  <c:v>96.5</c:v>
                </c:pt>
                <c:pt idx="863">
                  <c:v>86</c:v>
                </c:pt>
                <c:pt idx="864">
                  <c:v>37.5</c:v>
                </c:pt>
                <c:pt idx="865">
                  <c:v>73</c:v>
                </c:pt>
                <c:pt idx="866">
                  <c:v>54</c:v>
                </c:pt>
                <c:pt idx="867">
                  <c:v>58.5</c:v>
                </c:pt>
                <c:pt idx="868">
                  <c:v>52.5</c:v>
                </c:pt>
                <c:pt idx="869">
                  <c:v>58</c:v>
                </c:pt>
                <c:pt idx="870">
                  <c:v>59</c:v>
                </c:pt>
                <c:pt idx="871">
                  <c:v>54.5</c:v>
                </c:pt>
                <c:pt idx="872">
                  <c:v>50.5</c:v>
                </c:pt>
                <c:pt idx="873">
                  <c:v>50.5</c:v>
                </c:pt>
                <c:pt idx="874">
                  <c:v>76.5</c:v>
                </c:pt>
                <c:pt idx="875">
                  <c:v>84</c:v>
                </c:pt>
                <c:pt idx="876">
                  <c:v>85</c:v>
                </c:pt>
                <c:pt idx="877">
                  <c:v>66</c:v>
                </c:pt>
                <c:pt idx="878">
                  <c:v>103.5</c:v>
                </c:pt>
                <c:pt idx="879">
                  <c:v>58</c:v>
                </c:pt>
                <c:pt idx="880">
                  <c:v>49.5</c:v>
                </c:pt>
                <c:pt idx="881">
                  <c:v>47.5</c:v>
                </c:pt>
                <c:pt idx="882">
                  <c:v>48</c:v>
                </c:pt>
                <c:pt idx="883">
                  <c:v>52.5</c:v>
                </c:pt>
                <c:pt idx="884">
                  <c:v>50</c:v>
                </c:pt>
                <c:pt idx="885">
                  <c:v>49.5</c:v>
                </c:pt>
                <c:pt idx="886">
                  <c:v>56.5</c:v>
                </c:pt>
                <c:pt idx="887">
                  <c:v>137</c:v>
                </c:pt>
                <c:pt idx="888">
                  <c:v>153.5</c:v>
                </c:pt>
                <c:pt idx="889">
                  <c:v>129.5</c:v>
                </c:pt>
                <c:pt idx="890">
                  <c:v>111.5</c:v>
                </c:pt>
                <c:pt idx="891">
                  <c:v>111</c:v>
                </c:pt>
                <c:pt idx="892">
                  <c:v>112.5</c:v>
                </c:pt>
                <c:pt idx="893">
                  <c:v>98.5</c:v>
                </c:pt>
                <c:pt idx="894">
                  <c:v>97</c:v>
                </c:pt>
                <c:pt idx="895">
                  <c:v>94</c:v>
                </c:pt>
                <c:pt idx="896">
                  <c:v>82</c:v>
                </c:pt>
                <c:pt idx="897">
                  <c:v>76.5</c:v>
                </c:pt>
                <c:pt idx="898">
                  <c:v>82.5</c:v>
                </c:pt>
                <c:pt idx="899">
                  <c:v>125</c:v>
                </c:pt>
                <c:pt idx="900">
                  <c:v>97</c:v>
                </c:pt>
                <c:pt idx="901">
                  <c:v>102</c:v>
                </c:pt>
                <c:pt idx="902">
                  <c:v>82</c:v>
                </c:pt>
                <c:pt idx="903">
                  <c:v>84</c:v>
                </c:pt>
                <c:pt idx="904">
                  <c:v>76</c:v>
                </c:pt>
                <c:pt idx="905">
                  <c:v>71</c:v>
                </c:pt>
                <c:pt idx="906">
                  <c:v>68.5</c:v>
                </c:pt>
                <c:pt idx="907">
                  <c:v>70</c:v>
                </c:pt>
                <c:pt idx="908">
                  <c:v>65</c:v>
                </c:pt>
                <c:pt idx="909">
                  <c:v>57</c:v>
                </c:pt>
                <c:pt idx="910">
                  <c:v>59</c:v>
                </c:pt>
                <c:pt idx="911">
                  <c:v>61.5</c:v>
                </c:pt>
                <c:pt idx="912">
                  <c:v>72.5</c:v>
                </c:pt>
                <c:pt idx="913">
                  <c:v>71</c:v>
                </c:pt>
                <c:pt idx="914">
                  <c:v>82</c:v>
                </c:pt>
                <c:pt idx="915">
                  <c:v>56</c:v>
                </c:pt>
                <c:pt idx="916">
                  <c:v>62</c:v>
                </c:pt>
                <c:pt idx="917">
                  <c:v>91</c:v>
                </c:pt>
                <c:pt idx="918">
                  <c:v>116</c:v>
                </c:pt>
                <c:pt idx="919">
                  <c:v>106</c:v>
                </c:pt>
                <c:pt idx="920">
                  <c:v>102</c:v>
                </c:pt>
                <c:pt idx="921">
                  <c:v>105.5</c:v>
                </c:pt>
                <c:pt idx="922">
                  <c:v>107.5</c:v>
                </c:pt>
                <c:pt idx="923">
                  <c:v>114</c:v>
                </c:pt>
                <c:pt idx="924">
                  <c:v>112</c:v>
                </c:pt>
                <c:pt idx="925">
                  <c:v>45.5</c:v>
                </c:pt>
                <c:pt idx="926">
                  <c:v>27</c:v>
                </c:pt>
                <c:pt idx="927">
                  <c:v>55</c:v>
                </c:pt>
                <c:pt idx="928">
                  <c:v>75</c:v>
                </c:pt>
                <c:pt idx="929">
                  <c:v>68</c:v>
                </c:pt>
                <c:pt idx="930">
                  <c:v>101.5</c:v>
                </c:pt>
                <c:pt idx="931">
                  <c:v>95</c:v>
                </c:pt>
                <c:pt idx="932">
                  <c:v>100.5</c:v>
                </c:pt>
                <c:pt idx="933">
                  <c:v>107.5</c:v>
                </c:pt>
                <c:pt idx="934">
                  <c:v>99.5</c:v>
                </c:pt>
                <c:pt idx="935">
                  <c:v>96.5</c:v>
                </c:pt>
                <c:pt idx="936">
                  <c:v>91.5</c:v>
                </c:pt>
                <c:pt idx="937">
                  <c:v>90</c:v>
                </c:pt>
                <c:pt idx="938">
                  <c:v>117</c:v>
                </c:pt>
                <c:pt idx="939">
                  <c:v>98</c:v>
                </c:pt>
                <c:pt idx="940">
                  <c:v>94.5</c:v>
                </c:pt>
                <c:pt idx="941">
                  <c:v>91.5</c:v>
                </c:pt>
                <c:pt idx="942">
                  <c:v>82</c:v>
                </c:pt>
                <c:pt idx="943">
                  <c:v>82</c:v>
                </c:pt>
                <c:pt idx="944">
                  <c:v>73.5</c:v>
                </c:pt>
                <c:pt idx="945">
                  <c:v>75.5</c:v>
                </c:pt>
                <c:pt idx="946">
                  <c:v>77</c:v>
                </c:pt>
                <c:pt idx="947">
                  <c:v>78</c:v>
                </c:pt>
                <c:pt idx="948">
                  <c:v>77.5</c:v>
                </c:pt>
                <c:pt idx="949">
                  <c:v>77</c:v>
                </c:pt>
                <c:pt idx="950">
                  <c:v>71.5</c:v>
                </c:pt>
                <c:pt idx="951">
                  <c:v>54</c:v>
                </c:pt>
                <c:pt idx="952">
                  <c:v>42.5</c:v>
                </c:pt>
                <c:pt idx="953">
                  <c:v>47.5</c:v>
                </c:pt>
                <c:pt idx="954">
                  <c:v>31</c:v>
                </c:pt>
                <c:pt idx="955">
                  <c:v>36</c:v>
                </c:pt>
                <c:pt idx="956">
                  <c:v>29.5</c:v>
                </c:pt>
                <c:pt idx="957">
                  <c:v>31</c:v>
                </c:pt>
                <c:pt idx="958">
                  <c:v>43.5</c:v>
                </c:pt>
                <c:pt idx="959">
                  <c:v>46.5</c:v>
                </c:pt>
                <c:pt idx="960">
                  <c:v>46.5</c:v>
                </c:pt>
                <c:pt idx="961">
                  <c:v>54</c:v>
                </c:pt>
                <c:pt idx="962">
                  <c:v>67</c:v>
                </c:pt>
                <c:pt idx="963">
                  <c:v>67</c:v>
                </c:pt>
                <c:pt idx="964">
                  <c:v>47</c:v>
                </c:pt>
                <c:pt idx="965">
                  <c:v>45</c:v>
                </c:pt>
                <c:pt idx="966">
                  <c:v>128</c:v>
                </c:pt>
                <c:pt idx="967">
                  <c:v>167.5</c:v>
                </c:pt>
                <c:pt idx="968">
                  <c:v>145</c:v>
                </c:pt>
                <c:pt idx="969">
                  <c:v>138.5</c:v>
                </c:pt>
                <c:pt idx="970">
                  <c:v>139.5</c:v>
                </c:pt>
                <c:pt idx="971">
                  <c:v>134.5</c:v>
                </c:pt>
                <c:pt idx="972">
                  <c:v>133.5</c:v>
                </c:pt>
                <c:pt idx="973">
                  <c:v>141</c:v>
                </c:pt>
                <c:pt idx="974">
                  <c:v>143.5</c:v>
                </c:pt>
                <c:pt idx="975">
                  <c:v>145</c:v>
                </c:pt>
                <c:pt idx="976">
                  <c:v>154.5</c:v>
                </c:pt>
                <c:pt idx="977">
                  <c:v>149</c:v>
                </c:pt>
                <c:pt idx="978">
                  <c:v>148</c:v>
                </c:pt>
                <c:pt idx="979">
                  <c:v>36</c:v>
                </c:pt>
                <c:pt idx="980">
                  <c:v>54.5</c:v>
                </c:pt>
                <c:pt idx="981">
                  <c:v>51.5</c:v>
                </c:pt>
                <c:pt idx="982">
                  <c:v>40</c:v>
                </c:pt>
                <c:pt idx="983">
                  <c:v>20.5</c:v>
                </c:pt>
                <c:pt idx="984">
                  <c:v>12.5</c:v>
                </c:pt>
                <c:pt idx="985">
                  <c:v>17.5</c:v>
                </c:pt>
                <c:pt idx="986">
                  <c:v>17.5</c:v>
                </c:pt>
                <c:pt idx="987">
                  <c:v>20</c:v>
                </c:pt>
                <c:pt idx="988">
                  <c:v>25</c:v>
                </c:pt>
                <c:pt idx="989">
                  <c:v>32.5</c:v>
                </c:pt>
                <c:pt idx="990">
                  <c:v>28.5</c:v>
                </c:pt>
                <c:pt idx="991">
                  <c:v>29.5</c:v>
                </c:pt>
                <c:pt idx="992">
                  <c:v>5</c:v>
                </c:pt>
                <c:pt idx="993">
                  <c:v>-4</c:v>
                </c:pt>
                <c:pt idx="994">
                  <c:v>65</c:v>
                </c:pt>
                <c:pt idx="995">
                  <c:v>78</c:v>
                </c:pt>
                <c:pt idx="996">
                  <c:v>86.5</c:v>
                </c:pt>
                <c:pt idx="997">
                  <c:v>110</c:v>
                </c:pt>
                <c:pt idx="998">
                  <c:v>97</c:v>
                </c:pt>
                <c:pt idx="999">
                  <c:v>98.5</c:v>
                </c:pt>
                <c:pt idx="1000">
                  <c:v>99.5</c:v>
                </c:pt>
                <c:pt idx="1001">
                  <c:v>98</c:v>
                </c:pt>
                <c:pt idx="1002">
                  <c:v>93.5</c:v>
                </c:pt>
                <c:pt idx="1003">
                  <c:v>97</c:v>
                </c:pt>
                <c:pt idx="1004">
                  <c:v>89.5</c:v>
                </c:pt>
                <c:pt idx="1005">
                  <c:v>6</c:v>
                </c:pt>
                <c:pt idx="1006">
                  <c:v>2.5</c:v>
                </c:pt>
                <c:pt idx="1007">
                  <c:v>12.5</c:v>
                </c:pt>
                <c:pt idx="1008">
                  <c:v>23</c:v>
                </c:pt>
                <c:pt idx="1009">
                  <c:v>56.5</c:v>
                </c:pt>
                <c:pt idx="1010">
                  <c:v>44</c:v>
                </c:pt>
                <c:pt idx="1011">
                  <c:v>43</c:v>
                </c:pt>
                <c:pt idx="1012">
                  <c:v>35.5</c:v>
                </c:pt>
                <c:pt idx="1013">
                  <c:v>28</c:v>
                </c:pt>
                <c:pt idx="1014">
                  <c:v>28</c:v>
                </c:pt>
                <c:pt idx="1015">
                  <c:v>20.5</c:v>
                </c:pt>
                <c:pt idx="1016">
                  <c:v>21.5</c:v>
                </c:pt>
                <c:pt idx="1017">
                  <c:v>21</c:v>
                </c:pt>
                <c:pt idx="1018">
                  <c:v>179.5</c:v>
                </c:pt>
                <c:pt idx="1019">
                  <c:v>183</c:v>
                </c:pt>
                <c:pt idx="1020">
                  <c:v>181</c:v>
                </c:pt>
                <c:pt idx="1021">
                  <c:v>169</c:v>
                </c:pt>
                <c:pt idx="1022">
                  <c:v>184</c:v>
                </c:pt>
                <c:pt idx="1023">
                  <c:v>184</c:v>
                </c:pt>
                <c:pt idx="1024">
                  <c:v>186.5</c:v>
                </c:pt>
                <c:pt idx="1025">
                  <c:v>185.5</c:v>
                </c:pt>
                <c:pt idx="1026">
                  <c:v>190</c:v>
                </c:pt>
                <c:pt idx="1027">
                  <c:v>187.5</c:v>
                </c:pt>
                <c:pt idx="1028">
                  <c:v>186.5</c:v>
                </c:pt>
                <c:pt idx="1029">
                  <c:v>186.5</c:v>
                </c:pt>
                <c:pt idx="1030">
                  <c:v>182</c:v>
                </c:pt>
                <c:pt idx="1031">
                  <c:v>35</c:v>
                </c:pt>
                <c:pt idx="1032">
                  <c:v>18.5</c:v>
                </c:pt>
                <c:pt idx="1033">
                  <c:v>8.5</c:v>
                </c:pt>
                <c:pt idx="1034">
                  <c:v>-3</c:v>
                </c:pt>
                <c:pt idx="1035">
                  <c:v>0</c:v>
                </c:pt>
                <c:pt idx="1036">
                  <c:v>7.5</c:v>
                </c:pt>
                <c:pt idx="1037">
                  <c:v>9.5</c:v>
                </c:pt>
                <c:pt idx="1038">
                  <c:v>11.5</c:v>
                </c:pt>
                <c:pt idx="1039">
                  <c:v>10</c:v>
                </c:pt>
                <c:pt idx="1040">
                  <c:v>12</c:v>
                </c:pt>
                <c:pt idx="1041">
                  <c:v>16.5</c:v>
                </c:pt>
                <c:pt idx="1042">
                  <c:v>13.5</c:v>
                </c:pt>
                <c:pt idx="1043">
                  <c:v>12</c:v>
                </c:pt>
                <c:pt idx="1044">
                  <c:v>166</c:v>
                </c:pt>
                <c:pt idx="1045">
                  <c:v>159.5</c:v>
                </c:pt>
                <c:pt idx="1046">
                  <c:v>145.5</c:v>
                </c:pt>
                <c:pt idx="1047">
                  <c:v>117</c:v>
                </c:pt>
                <c:pt idx="1048">
                  <c:v>121</c:v>
                </c:pt>
                <c:pt idx="1049">
                  <c:v>150</c:v>
                </c:pt>
                <c:pt idx="1050">
                  <c:v>152</c:v>
                </c:pt>
                <c:pt idx="1051">
                  <c:v>141.5</c:v>
                </c:pt>
                <c:pt idx="1052">
                  <c:v>136.5</c:v>
                </c:pt>
                <c:pt idx="1053">
                  <c:v>132</c:v>
                </c:pt>
                <c:pt idx="1054">
                  <c:v>132</c:v>
                </c:pt>
                <c:pt idx="1055">
                  <c:v>129.5</c:v>
                </c:pt>
                <c:pt idx="1056">
                  <c:v>127</c:v>
                </c:pt>
                <c:pt idx="1057">
                  <c:v>138</c:v>
                </c:pt>
                <c:pt idx="1058">
                  <c:v>127.5</c:v>
                </c:pt>
                <c:pt idx="1059">
                  <c:v>120</c:v>
                </c:pt>
                <c:pt idx="1060">
                  <c:v>120.5</c:v>
                </c:pt>
                <c:pt idx="1061">
                  <c:v>144.5</c:v>
                </c:pt>
                <c:pt idx="1062">
                  <c:v>150</c:v>
                </c:pt>
                <c:pt idx="1063">
                  <c:v>158.5</c:v>
                </c:pt>
                <c:pt idx="1064">
                  <c:v>155</c:v>
                </c:pt>
                <c:pt idx="1065">
                  <c:v>161</c:v>
                </c:pt>
                <c:pt idx="1066">
                  <c:v>169</c:v>
                </c:pt>
                <c:pt idx="1067">
                  <c:v>183.5</c:v>
                </c:pt>
                <c:pt idx="1068">
                  <c:v>186.5</c:v>
                </c:pt>
                <c:pt idx="1069">
                  <c:v>186</c:v>
                </c:pt>
                <c:pt idx="1070">
                  <c:v>96.5</c:v>
                </c:pt>
                <c:pt idx="1071">
                  <c:v>90.5</c:v>
                </c:pt>
                <c:pt idx="1072">
                  <c:v>94</c:v>
                </c:pt>
                <c:pt idx="1073">
                  <c:v>98.5</c:v>
                </c:pt>
                <c:pt idx="1074">
                  <c:v>96.5</c:v>
                </c:pt>
                <c:pt idx="1075">
                  <c:v>85</c:v>
                </c:pt>
                <c:pt idx="1076">
                  <c:v>89</c:v>
                </c:pt>
                <c:pt idx="1077">
                  <c:v>94</c:v>
                </c:pt>
                <c:pt idx="1078">
                  <c:v>82.5</c:v>
                </c:pt>
                <c:pt idx="1079">
                  <c:v>84</c:v>
                </c:pt>
                <c:pt idx="1080">
                  <c:v>86</c:v>
                </c:pt>
                <c:pt idx="1081">
                  <c:v>100</c:v>
                </c:pt>
                <c:pt idx="1082">
                  <c:v>32</c:v>
                </c:pt>
                <c:pt idx="1083">
                  <c:v>29</c:v>
                </c:pt>
                <c:pt idx="1084">
                  <c:v>49.5</c:v>
                </c:pt>
                <c:pt idx="1085">
                  <c:v>40</c:v>
                </c:pt>
                <c:pt idx="1086">
                  <c:v>40.5</c:v>
                </c:pt>
                <c:pt idx="1087">
                  <c:v>51.5</c:v>
                </c:pt>
                <c:pt idx="1088">
                  <c:v>58.5</c:v>
                </c:pt>
                <c:pt idx="1089">
                  <c:v>63</c:v>
                </c:pt>
                <c:pt idx="1090">
                  <c:v>63.5</c:v>
                </c:pt>
                <c:pt idx="1091">
                  <c:v>54.5</c:v>
                </c:pt>
                <c:pt idx="1092">
                  <c:v>41.5</c:v>
                </c:pt>
                <c:pt idx="1093">
                  <c:v>39</c:v>
                </c:pt>
                <c:pt idx="1094">
                  <c:v>33.5</c:v>
                </c:pt>
                <c:pt idx="1095">
                  <c:v>70</c:v>
                </c:pt>
                <c:pt idx="1096">
                  <c:v>78.5</c:v>
                </c:pt>
                <c:pt idx="1097">
                  <c:v>88.5</c:v>
                </c:pt>
                <c:pt idx="1098">
                  <c:v>63</c:v>
                </c:pt>
                <c:pt idx="1099">
                  <c:v>85</c:v>
                </c:pt>
                <c:pt idx="1100">
                  <c:v>85</c:v>
                </c:pt>
                <c:pt idx="1101">
                  <c:v>82</c:v>
                </c:pt>
                <c:pt idx="1102">
                  <c:v>88.5</c:v>
                </c:pt>
                <c:pt idx="1103">
                  <c:v>85</c:v>
                </c:pt>
                <c:pt idx="1104">
                  <c:v>85.5</c:v>
                </c:pt>
                <c:pt idx="1105">
                  <c:v>95.5</c:v>
                </c:pt>
                <c:pt idx="1106">
                  <c:v>56</c:v>
                </c:pt>
                <c:pt idx="1107">
                  <c:v>37</c:v>
                </c:pt>
                <c:pt idx="1108">
                  <c:v>25</c:v>
                </c:pt>
                <c:pt idx="1109">
                  <c:v>11.5</c:v>
                </c:pt>
                <c:pt idx="1110">
                  <c:v>15.5</c:v>
                </c:pt>
                <c:pt idx="1111">
                  <c:v>29.5</c:v>
                </c:pt>
                <c:pt idx="1112">
                  <c:v>37.5</c:v>
                </c:pt>
                <c:pt idx="1113">
                  <c:v>32.5</c:v>
                </c:pt>
                <c:pt idx="1114">
                  <c:v>29.5</c:v>
                </c:pt>
                <c:pt idx="1115">
                  <c:v>30</c:v>
                </c:pt>
                <c:pt idx="1116">
                  <c:v>24.5</c:v>
                </c:pt>
                <c:pt idx="1117">
                  <c:v>25</c:v>
                </c:pt>
                <c:pt idx="1118">
                  <c:v>25</c:v>
                </c:pt>
                <c:pt idx="1119">
                  <c:v>198</c:v>
                </c:pt>
                <c:pt idx="1120">
                  <c:v>192</c:v>
                </c:pt>
                <c:pt idx="1121">
                  <c:v>196</c:v>
                </c:pt>
                <c:pt idx="1122">
                  <c:v>190.5</c:v>
                </c:pt>
                <c:pt idx="1123">
                  <c:v>176</c:v>
                </c:pt>
                <c:pt idx="1124">
                  <c:v>174</c:v>
                </c:pt>
                <c:pt idx="1125">
                  <c:v>183</c:v>
                </c:pt>
                <c:pt idx="1126">
                  <c:v>186</c:v>
                </c:pt>
                <c:pt idx="1127">
                  <c:v>186</c:v>
                </c:pt>
                <c:pt idx="1128">
                  <c:v>187</c:v>
                </c:pt>
                <c:pt idx="1129">
                  <c:v>193</c:v>
                </c:pt>
                <c:pt idx="1130">
                  <c:v>193.5</c:v>
                </c:pt>
                <c:pt idx="1131">
                  <c:v>193</c:v>
                </c:pt>
                <c:pt idx="1132">
                  <c:v>93.5</c:v>
                </c:pt>
                <c:pt idx="1133">
                  <c:v>107</c:v>
                </c:pt>
                <c:pt idx="1134">
                  <c:v>82.5</c:v>
                </c:pt>
                <c:pt idx="1135">
                  <c:v>56.5</c:v>
                </c:pt>
                <c:pt idx="1136">
                  <c:v>99</c:v>
                </c:pt>
                <c:pt idx="1137">
                  <c:v>78.5</c:v>
                </c:pt>
                <c:pt idx="1138">
                  <c:v>80.5</c:v>
                </c:pt>
                <c:pt idx="1139">
                  <c:v>79.5</c:v>
                </c:pt>
                <c:pt idx="1140">
                  <c:v>80</c:v>
                </c:pt>
                <c:pt idx="1141">
                  <c:v>84</c:v>
                </c:pt>
                <c:pt idx="1142">
                  <c:v>96</c:v>
                </c:pt>
                <c:pt idx="1143">
                  <c:v>34.5</c:v>
                </c:pt>
                <c:pt idx="1144">
                  <c:v>57</c:v>
                </c:pt>
                <c:pt idx="1145">
                  <c:v>26</c:v>
                </c:pt>
                <c:pt idx="1146">
                  <c:v>82.5</c:v>
                </c:pt>
                <c:pt idx="1147">
                  <c:v>85</c:v>
                </c:pt>
                <c:pt idx="1148">
                  <c:v>88</c:v>
                </c:pt>
                <c:pt idx="1149">
                  <c:v>73.5</c:v>
                </c:pt>
                <c:pt idx="1150">
                  <c:v>60.5</c:v>
                </c:pt>
                <c:pt idx="1151">
                  <c:v>50</c:v>
                </c:pt>
                <c:pt idx="1152">
                  <c:v>55</c:v>
                </c:pt>
                <c:pt idx="1153">
                  <c:v>59.5</c:v>
                </c:pt>
                <c:pt idx="1154">
                  <c:v>62.5</c:v>
                </c:pt>
                <c:pt idx="1155">
                  <c:v>68.5</c:v>
                </c:pt>
                <c:pt idx="1156">
                  <c:v>103</c:v>
                </c:pt>
                <c:pt idx="1157">
                  <c:v>90.5</c:v>
                </c:pt>
                <c:pt idx="1158">
                  <c:v>92.5</c:v>
                </c:pt>
                <c:pt idx="1159">
                  <c:v>102</c:v>
                </c:pt>
                <c:pt idx="1160">
                  <c:v>71.5</c:v>
                </c:pt>
                <c:pt idx="1161">
                  <c:v>88</c:v>
                </c:pt>
                <c:pt idx="1162">
                  <c:v>91.5</c:v>
                </c:pt>
                <c:pt idx="1163">
                  <c:v>92</c:v>
                </c:pt>
                <c:pt idx="1164">
                  <c:v>87.5</c:v>
                </c:pt>
                <c:pt idx="1165">
                  <c:v>87.5</c:v>
                </c:pt>
                <c:pt idx="1166">
                  <c:v>79.5</c:v>
                </c:pt>
                <c:pt idx="1167">
                  <c:v>71.5</c:v>
                </c:pt>
                <c:pt idx="1168">
                  <c:v>76.5</c:v>
                </c:pt>
                <c:pt idx="1169">
                  <c:v>157</c:v>
                </c:pt>
                <c:pt idx="1170">
                  <c:v>145</c:v>
                </c:pt>
                <c:pt idx="1171">
                  <c:v>161.5</c:v>
                </c:pt>
                <c:pt idx="1172">
                  <c:v>138.5</c:v>
                </c:pt>
                <c:pt idx="1173">
                  <c:v>139.5</c:v>
                </c:pt>
                <c:pt idx="1174">
                  <c:v>155</c:v>
                </c:pt>
                <c:pt idx="1175">
                  <c:v>154.5</c:v>
                </c:pt>
                <c:pt idx="1176">
                  <c:v>162</c:v>
                </c:pt>
                <c:pt idx="1177">
                  <c:v>167</c:v>
                </c:pt>
                <c:pt idx="1178">
                  <c:v>166</c:v>
                </c:pt>
                <c:pt idx="1179">
                  <c:v>167</c:v>
                </c:pt>
                <c:pt idx="1180">
                  <c:v>159.5</c:v>
                </c:pt>
                <c:pt idx="1181">
                  <c:v>158.5</c:v>
                </c:pt>
                <c:pt idx="1182">
                  <c:v>129.5</c:v>
                </c:pt>
                <c:pt idx="1183">
                  <c:v>133.5</c:v>
                </c:pt>
                <c:pt idx="1184">
                  <c:v>135.5</c:v>
                </c:pt>
                <c:pt idx="1185">
                  <c:v>135.5</c:v>
                </c:pt>
                <c:pt idx="1186">
                  <c:v>133.5</c:v>
                </c:pt>
                <c:pt idx="1187">
                  <c:v>130.5</c:v>
                </c:pt>
                <c:pt idx="1188">
                  <c:v>181.5</c:v>
                </c:pt>
                <c:pt idx="1189">
                  <c:v>176</c:v>
                </c:pt>
                <c:pt idx="1190">
                  <c:v>140</c:v>
                </c:pt>
                <c:pt idx="1191">
                  <c:v>139.5</c:v>
                </c:pt>
                <c:pt idx="1192">
                  <c:v>134</c:v>
                </c:pt>
                <c:pt idx="1193">
                  <c:v>126.5</c:v>
                </c:pt>
                <c:pt idx="1194">
                  <c:v>146.5</c:v>
                </c:pt>
                <c:pt idx="1195">
                  <c:v>154.5</c:v>
                </c:pt>
                <c:pt idx="1196">
                  <c:v>156</c:v>
                </c:pt>
                <c:pt idx="1197">
                  <c:v>158.5</c:v>
                </c:pt>
                <c:pt idx="1198">
                  <c:v>160.5</c:v>
                </c:pt>
                <c:pt idx="1199">
                  <c:v>156</c:v>
                </c:pt>
                <c:pt idx="1200">
                  <c:v>153.5</c:v>
                </c:pt>
                <c:pt idx="1201">
                  <c:v>104.5</c:v>
                </c:pt>
                <c:pt idx="1202">
                  <c:v>119</c:v>
                </c:pt>
                <c:pt idx="1203">
                  <c:v>122</c:v>
                </c:pt>
                <c:pt idx="1204">
                  <c:v>25.5</c:v>
                </c:pt>
                <c:pt idx="1205">
                  <c:v>16.5</c:v>
                </c:pt>
                <c:pt idx="1206">
                  <c:v>23.5</c:v>
                </c:pt>
                <c:pt idx="1207">
                  <c:v>22</c:v>
                </c:pt>
                <c:pt idx="1208">
                  <c:v>4.5</c:v>
                </c:pt>
                <c:pt idx="1209">
                  <c:v>-0.5</c:v>
                </c:pt>
                <c:pt idx="1210">
                  <c:v>2</c:v>
                </c:pt>
                <c:pt idx="1211">
                  <c:v>-3</c:v>
                </c:pt>
                <c:pt idx="1212">
                  <c:v>0</c:v>
                </c:pt>
                <c:pt idx="1213">
                  <c:v>1.5</c:v>
                </c:pt>
                <c:pt idx="1214">
                  <c:v>4.5</c:v>
                </c:pt>
                <c:pt idx="1215">
                  <c:v>2</c:v>
                </c:pt>
                <c:pt idx="1216">
                  <c:v>2.5</c:v>
                </c:pt>
                <c:pt idx="1217">
                  <c:v>143</c:v>
                </c:pt>
                <c:pt idx="1218">
                  <c:v>150.5</c:v>
                </c:pt>
                <c:pt idx="1219">
                  <c:v>155</c:v>
                </c:pt>
                <c:pt idx="1220">
                  <c:v>137</c:v>
                </c:pt>
                <c:pt idx="1221">
                  <c:v>145.5</c:v>
                </c:pt>
                <c:pt idx="1222">
                  <c:v>146.5</c:v>
                </c:pt>
                <c:pt idx="1223">
                  <c:v>135.5</c:v>
                </c:pt>
                <c:pt idx="1224">
                  <c:v>122</c:v>
                </c:pt>
                <c:pt idx="1225">
                  <c:v>120.5</c:v>
                </c:pt>
                <c:pt idx="1226">
                  <c:v>129.5</c:v>
                </c:pt>
                <c:pt idx="1227">
                  <c:v>139</c:v>
                </c:pt>
                <c:pt idx="1228">
                  <c:v>157</c:v>
                </c:pt>
                <c:pt idx="1229">
                  <c:v>164.5</c:v>
                </c:pt>
                <c:pt idx="1230">
                  <c:v>175</c:v>
                </c:pt>
                <c:pt idx="1231">
                  <c:v>169</c:v>
                </c:pt>
                <c:pt idx="1232">
                  <c:v>138</c:v>
                </c:pt>
                <c:pt idx="1233">
                  <c:v>149</c:v>
                </c:pt>
                <c:pt idx="1234">
                  <c:v>159</c:v>
                </c:pt>
                <c:pt idx="1235">
                  <c:v>165</c:v>
                </c:pt>
                <c:pt idx="1236">
                  <c:v>167.5</c:v>
                </c:pt>
                <c:pt idx="1237">
                  <c:v>162</c:v>
                </c:pt>
                <c:pt idx="1238">
                  <c:v>162.5</c:v>
                </c:pt>
                <c:pt idx="1239">
                  <c:v>161</c:v>
                </c:pt>
                <c:pt idx="1240">
                  <c:v>152</c:v>
                </c:pt>
                <c:pt idx="1241">
                  <c:v>149</c:v>
                </c:pt>
                <c:pt idx="1242">
                  <c:v>142.5</c:v>
                </c:pt>
                <c:pt idx="1243">
                  <c:v>170</c:v>
                </c:pt>
                <c:pt idx="1244">
                  <c:v>161</c:v>
                </c:pt>
                <c:pt idx="1245">
                  <c:v>144</c:v>
                </c:pt>
                <c:pt idx="1246">
                  <c:v>153.5</c:v>
                </c:pt>
                <c:pt idx="1247">
                  <c:v>173.5</c:v>
                </c:pt>
                <c:pt idx="1248">
                  <c:v>187.5</c:v>
                </c:pt>
                <c:pt idx="1249">
                  <c:v>180.5</c:v>
                </c:pt>
                <c:pt idx="1250">
                  <c:v>179</c:v>
                </c:pt>
                <c:pt idx="1251">
                  <c:v>177</c:v>
                </c:pt>
                <c:pt idx="1252">
                  <c:v>175.5</c:v>
                </c:pt>
                <c:pt idx="1253">
                  <c:v>179</c:v>
                </c:pt>
                <c:pt idx="1254">
                  <c:v>172</c:v>
                </c:pt>
                <c:pt idx="1255">
                  <c:v>159</c:v>
                </c:pt>
                <c:pt idx="1256">
                  <c:v>40</c:v>
                </c:pt>
                <c:pt idx="1257">
                  <c:v>50.5</c:v>
                </c:pt>
                <c:pt idx="1258">
                  <c:v>71</c:v>
                </c:pt>
                <c:pt idx="1259">
                  <c:v>68.5</c:v>
                </c:pt>
                <c:pt idx="1260">
                  <c:v>72.5</c:v>
                </c:pt>
                <c:pt idx="1261">
                  <c:v>75</c:v>
                </c:pt>
                <c:pt idx="1262">
                  <c:v>81.5</c:v>
                </c:pt>
                <c:pt idx="1263">
                  <c:v>75</c:v>
                </c:pt>
                <c:pt idx="1264">
                  <c:v>76</c:v>
                </c:pt>
                <c:pt idx="1265">
                  <c:v>73.5</c:v>
                </c:pt>
                <c:pt idx="1266">
                  <c:v>66</c:v>
                </c:pt>
                <c:pt idx="1267">
                  <c:v>62.5</c:v>
                </c:pt>
                <c:pt idx="1268">
                  <c:v>52</c:v>
                </c:pt>
                <c:pt idx="1269">
                  <c:v>132.5</c:v>
                </c:pt>
                <c:pt idx="1270">
                  <c:v>145.5</c:v>
                </c:pt>
                <c:pt idx="1271">
                  <c:v>149</c:v>
                </c:pt>
                <c:pt idx="1272">
                  <c:v>168</c:v>
                </c:pt>
                <c:pt idx="1273">
                  <c:v>184.5</c:v>
                </c:pt>
                <c:pt idx="1274">
                  <c:v>193.5</c:v>
                </c:pt>
                <c:pt idx="1275">
                  <c:v>183.5</c:v>
                </c:pt>
                <c:pt idx="1276">
                  <c:v>181</c:v>
                </c:pt>
                <c:pt idx="1277">
                  <c:v>181</c:v>
                </c:pt>
                <c:pt idx="1278">
                  <c:v>176</c:v>
                </c:pt>
                <c:pt idx="1279">
                  <c:v>176</c:v>
                </c:pt>
                <c:pt idx="1280">
                  <c:v>171.5</c:v>
                </c:pt>
                <c:pt idx="1281">
                  <c:v>168.5</c:v>
                </c:pt>
                <c:pt idx="1282">
                  <c:v>193</c:v>
                </c:pt>
                <c:pt idx="1283">
                  <c:v>194</c:v>
                </c:pt>
                <c:pt idx="1284">
                  <c:v>191</c:v>
                </c:pt>
                <c:pt idx="1285">
                  <c:v>193</c:v>
                </c:pt>
                <c:pt idx="1286">
                  <c:v>193</c:v>
                </c:pt>
                <c:pt idx="1287">
                  <c:v>196.5</c:v>
                </c:pt>
                <c:pt idx="1288">
                  <c:v>195.5</c:v>
                </c:pt>
                <c:pt idx="1289">
                  <c:v>194</c:v>
                </c:pt>
                <c:pt idx="1290">
                  <c:v>194</c:v>
                </c:pt>
                <c:pt idx="1291">
                  <c:v>193.5</c:v>
                </c:pt>
                <c:pt idx="1292">
                  <c:v>191</c:v>
                </c:pt>
                <c:pt idx="1293">
                  <c:v>192</c:v>
                </c:pt>
                <c:pt idx="1294">
                  <c:v>193</c:v>
                </c:pt>
                <c:pt idx="1295">
                  <c:v>76</c:v>
                </c:pt>
                <c:pt idx="1296">
                  <c:v>39</c:v>
                </c:pt>
                <c:pt idx="1297">
                  <c:v>108.5</c:v>
                </c:pt>
                <c:pt idx="1298">
                  <c:v>102</c:v>
                </c:pt>
                <c:pt idx="1299">
                  <c:v>109.5</c:v>
                </c:pt>
                <c:pt idx="1300">
                  <c:v>109</c:v>
                </c:pt>
                <c:pt idx="1301">
                  <c:v>117</c:v>
                </c:pt>
                <c:pt idx="1302">
                  <c:v>109.5</c:v>
                </c:pt>
                <c:pt idx="1303">
                  <c:v>106.5</c:v>
                </c:pt>
                <c:pt idx="1304">
                  <c:v>145.5</c:v>
                </c:pt>
                <c:pt idx="1305">
                  <c:v>157.5</c:v>
                </c:pt>
                <c:pt idx="1306">
                  <c:v>178.5</c:v>
                </c:pt>
                <c:pt idx="1307">
                  <c:v>188</c:v>
                </c:pt>
                <c:pt idx="1308">
                  <c:v>168.5</c:v>
                </c:pt>
                <c:pt idx="1309">
                  <c:v>158.5</c:v>
                </c:pt>
                <c:pt idx="1310">
                  <c:v>171.5</c:v>
                </c:pt>
                <c:pt idx="1311">
                  <c:v>168</c:v>
                </c:pt>
                <c:pt idx="1312">
                  <c:v>163</c:v>
                </c:pt>
                <c:pt idx="1313">
                  <c:v>156.5</c:v>
                </c:pt>
                <c:pt idx="1314">
                  <c:v>147</c:v>
                </c:pt>
                <c:pt idx="1315">
                  <c:v>154.5</c:v>
                </c:pt>
                <c:pt idx="1316">
                  <c:v>158.5</c:v>
                </c:pt>
                <c:pt idx="1317">
                  <c:v>80.5</c:v>
                </c:pt>
                <c:pt idx="1318">
                  <c:v>70.5</c:v>
                </c:pt>
                <c:pt idx="1319">
                  <c:v>111.5</c:v>
                </c:pt>
                <c:pt idx="1320">
                  <c:v>110.5</c:v>
                </c:pt>
                <c:pt idx="1321">
                  <c:v>98.5</c:v>
                </c:pt>
                <c:pt idx="1322">
                  <c:v>80</c:v>
                </c:pt>
                <c:pt idx="1323">
                  <c:v>65.5</c:v>
                </c:pt>
                <c:pt idx="1324">
                  <c:v>66.5</c:v>
                </c:pt>
                <c:pt idx="1325">
                  <c:v>68</c:v>
                </c:pt>
                <c:pt idx="1326">
                  <c:v>68</c:v>
                </c:pt>
                <c:pt idx="1327">
                  <c:v>106</c:v>
                </c:pt>
                <c:pt idx="1328">
                  <c:v>86.5</c:v>
                </c:pt>
                <c:pt idx="1329">
                  <c:v>110</c:v>
                </c:pt>
                <c:pt idx="1330">
                  <c:v>114</c:v>
                </c:pt>
                <c:pt idx="1331">
                  <c:v>140.5</c:v>
                </c:pt>
                <c:pt idx="1332">
                  <c:v>138</c:v>
                </c:pt>
                <c:pt idx="1333">
                  <c:v>132</c:v>
                </c:pt>
                <c:pt idx="1334">
                  <c:v>132</c:v>
                </c:pt>
                <c:pt idx="1335">
                  <c:v>133</c:v>
                </c:pt>
                <c:pt idx="1336">
                  <c:v>142</c:v>
                </c:pt>
                <c:pt idx="1337">
                  <c:v>149</c:v>
                </c:pt>
                <c:pt idx="1338">
                  <c:v>145</c:v>
                </c:pt>
                <c:pt idx="1339">
                  <c:v>142.5</c:v>
                </c:pt>
                <c:pt idx="1340">
                  <c:v>155</c:v>
                </c:pt>
                <c:pt idx="1341">
                  <c:v>131</c:v>
                </c:pt>
                <c:pt idx="1342">
                  <c:v>151.5</c:v>
                </c:pt>
                <c:pt idx="1343">
                  <c:v>158.5</c:v>
                </c:pt>
                <c:pt idx="1344">
                  <c:v>163</c:v>
                </c:pt>
                <c:pt idx="1345">
                  <c:v>175</c:v>
                </c:pt>
                <c:pt idx="1346">
                  <c:v>177.5</c:v>
                </c:pt>
                <c:pt idx="1347">
                  <c:v>179</c:v>
                </c:pt>
                <c:pt idx="1348">
                  <c:v>180</c:v>
                </c:pt>
                <c:pt idx="1349">
                  <c:v>179</c:v>
                </c:pt>
                <c:pt idx="1350">
                  <c:v>181.5</c:v>
                </c:pt>
                <c:pt idx="1351">
                  <c:v>181</c:v>
                </c:pt>
                <c:pt idx="1352">
                  <c:v>182</c:v>
                </c:pt>
                <c:pt idx="1353">
                  <c:v>173</c:v>
                </c:pt>
                <c:pt idx="1354">
                  <c:v>162.5</c:v>
                </c:pt>
                <c:pt idx="1355">
                  <c:v>165.5</c:v>
                </c:pt>
                <c:pt idx="1356">
                  <c:v>150.5</c:v>
                </c:pt>
                <c:pt idx="1357">
                  <c:v>154.5</c:v>
                </c:pt>
                <c:pt idx="1358">
                  <c:v>161</c:v>
                </c:pt>
                <c:pt idx="1359">
                  <c:v>170.5</c:v>
                </c:pt>
                <c:pt idx="1360">
                  <c:v>168.5</c:v>
                </c:pt>
                <c:pt idx="1361">
                  <c:v>170.5</c:v>
                </c:pt>
                <c:pt idx="1362">
                  <c:v>176</c:v>
                </c:pt>
                <c:pt idx="1363">
                  <c:v>173</c:v>
                </c:pt>
                <c:pt idx="1364">
                  <c:v>170.5</c:v>
                </c:pt>
                <c:pt idx="1365">
                  <c:v>168</c:v>
                </c:pt>
                <c:pt idx="1366">
                  <c:v>123.5</c:v>
                </c:pt>
                <c:pt idx="1367">
                  <c:v>136.5</c:v>
                </c:pt>
                <c:pt idx="1368">
                  <c:v>125</c:v>
                </c:pt>
                <c:pt idx="1369">
                  <c:v>85.5</c:v>
                </c:pt>
                <c:pt idx="1370">
                  <c:v>107</c:v>
                </c:pt>
                <c:pt idx="1371">
                  <c:v>110</c:v>
                </c:pt>
                <c:pt idx="1372">
                  <c:v>86</c:v>
                </c:pt>
                <c:pt idx="1373">
                  <c:v>83.5</c:v>
                </c:pt>
                <c:pt idx="1374">
                  <c:v>83</c:v>
                </c:pt>
                <c:pt idx="1375">
                  <c:v>89</c:v>
                </c:pt>
                <c:pt idx="1376">
                  <c:v>85.5</c:v>
                </c:pt>
                <c:pt idx="1377">
                  <c:v>76.5</c:v>
                </c:pt>
                <c:pt idx="1378">
                  <c:v>74.5</c:v>
                </c:pt>
                <c:pt idx="1379">
                  <c:v>62.5</c:v>
                </c:pt>
                <c:pt idx="1380">
                  <c:v>44</c:v>
                </c:pt>
                <c:pt idx="1381">
                  <c:v>44.5</c:v>
                </c:pt>
                <c:pt idx="1382">
                  <c:v>50.5</c:v>
                </c:pt>
                <c:pt idx="1383">
                  <c:v>38.5</c:v>
                </c:pt>
                <c:pt idx="1384">
                  <c:v>29.5</c:v>
                </c:pt>
                <c:pt idx="1385">
                  <c:v>34.5</c:v>
                </c:pt>
                <c:pt idx="1386">
                  <c:v>40.5</c:v>
                </c:pt>
                <c:pt idx="1387">
                  <c:v>42.5</c:v>
                </c:pt>
                <c:pt idx="1388">
                  <c:v>40.5</c:v>
                </c:pt>
                <c:pt idx="1389">
                  <c:v>40.5</c:v>
                </c:pt>
                <c:pt idx="1390">
                  <c:v>43</c:v>
                </c:pt>
                <c:pt idx="1391">
                  <c:v>39</c:v>
                </c:pt>
                <c:pt idx="1392">
                  <c:v>165.5</c:v>
                </c:pt>
                <c:pt idx="1393">
                  <c:v>154.5</c:v>
                </c:pt>
                <c:pt idx="1394">
                  <c:v>166.5</c:v>
                </c:pt>
                <c:pt idx="1395">
                  <c:v>179.5</c:v>
                </c:pt>
                <c:pt idx="1396">
                  <c:v>176</c:v>
                </c:pt>
                <c:pt idx="1397">
                  <c:v>175.5</c:v>
                </c:pt>
                <c:pt idx="1398">
                  <c:v>174.5</c:v>
                </c:pt>
                <c:pt idx="1399">
                  <c:v>168.5</c:v>
                </c:pt>
                <c:pt idx="1400">
                  <c:v>167.5</c:v>
                </c:pt>
                <c:pt idx="1401">
                  <c:v>161</c:v>
                </c:pt>
                <c:pt idx="1402">
                  <c:v>147.5</c:v>
                </c:pt>
                <c:pt idx="1403">
                  <c:v>154</c:v>
                </c:pt>
                <c:pt idx="1404">
                  <c:v>157.5</c:v>
                </c:pt>
                <c:pt idx="1405">
                  <c:v>175.5</c:v>
                </c:pt>
                <c:pt idx="1406">
                  <c:v>158.5</c:v>
                </c:pt>
                <c:pt idx="1407">
                  <c:v>158</c:v>
                </c:pt>
                <c:pt idx="1408">
                  <c:v>145</c:v>
                </c:pt>
                <c:pt idx="1409">
                  <c:v>142.5</c:v>
                </c:pt>
                <c:pt idx="1410">
                  <c:v>139</c:v>
                </c:pt>
                <c:pt idx="1411">
                  <c:v>139</c:v>
                </c:pt>
                <c:pt idx="1412">
                  <c:v>135.5</c:v>
                </c:pt>
                <c:pt idx="1413">
                  <c:v>137</c:v>
                </c:pt>
                <c:pt idx="1414">
                  <c:v>136</c:v>
                </c:pt>
                <c:pt idx="1415">
                  <c:v>136.5</c:v>
                </c:pt>
                <c:pt idx="1416">
                  <c:v>142.5</c:v>
                </c:pt>
                <c:pt idx="1417">
                  <c:v>146.5</c:v>
                </c:pt>
                <c:pt idx="1418">
                  <c:v>-4.5</c:v>
                </c:pt>
                <c:pt idx="1419">
                  <c:v>-5</c:v>
                </c:pt>
                <c:pt idx="1420">
                  <c:v>-6</c:v>
                </c:pt>
                <c:pt idx="1421">
                  <c:v>-5.5</c:v>
                </c:pt>
                <c:pt idx="1422">
                  <c:v>-2</c:v>
                </c:pt>
                <c:pt idx="1423">
                  <c:v>149.5</c:v>
                </c:pt>
                <c:pt idx="1424">
                  <c:v>122.5</c:v>
                </c:pt>
                <c:pt idx="1425">
                  <c:v>141</c:v>
                </c:pt>
                <c:pt idx="1426">
                  <c:v>129</c:v>
                </c:pt>
                <c:pt idx="1427">
                  <c:v>136.5</c:v>
                </c:pt>
                <c:pt idx="1428">
                  <c:v>127.5</c:v>
                </c:pt>
                <c:pt idx="1429">
                  <c:v>128.5</c:v>
                </c:pt>
                <c:pt idx="1430">
                  <c:v>128.5</c:v>
                </c:pt>
                <c:pt idx="1431">
                  <c:v>129</c:v>
                </c:pt>
                <c:pt idx="1432">
                  <c:v>128.5</c:v>
                </c:pt>
                <c:pt idx="1433">
                  <c:v>132.5</c:v>
                </c:pt>
                <c:pt idx="1434">
                  <c:v>135.5</c:v>
                </c:pt>
                <c:pt idx="1435">
                  <c:v>143</c:v>
                </c:pt>
                <c:pt idx="1436">
                  <c:v>33.5</c:v>
                </c:pt>
                <c:pt idx="1437">
                  <c:v>39.5</c:v>
                </c:pt>
                <c:pt idx="1438">
                  <c:v>52</c:v>
                </c:pt>
                <c:pt idx="1439">
                  <c:v>37.5</c:v>
                </c:pt>
                <c:pt idx="1440">
                  <c:v>31.5</c:v>
                </c:pt>
                <c:pt idx="1441">
                  <c:v>199</c:v>
                </c:pt>
                <c:pt idx="1442">
                  <c:v>199</c:v>
                </c:pt>
                <c:pt idx="1443">
                  <c:v>191.5</c:v>
                </c:pt>
                <c:pt idx="1444">
                  <c:v>192.5</c:v>
                </c:pt>
                <c:pt idx="1445">
                  <c:v>191</c:v>
                </c:pt>
                <c:pt idx="1446">
                  <c:v>191.5</c:v>
                </c:pt>
                <c:pt idx="1447">
                  <c:v>192.5</c:v>
                </c:pt>
                <c:pt idx="1448">
                  <c:v>192.5</c:v>
                </c:pt>
                <c:pt idx="1449">
                  <c:v>193</c:v>
                </c:pt>
                <c:pt idx="1450">
                  <c:v>193.5</c:v>
                </c:pt>
                <c:pt idx="1451">
                  <c:v>192</c:v>
                </c:pt>
                <c:pt idx="1452">
                  <c:v>191</c:v>
                </c:pt>
                <c:pt idx="1453">
                  <c:v>197</c:v>
                </c:pt>
                <c:pt idx="1454">
                  <c:v>22.5</c:v>
                </c:pt>
                <c:pt idx="1455">
                  <c:v>14.5</c:v>
                </c:pt>
                <c:pt idx="1456">
                  <c:v>25</c:v>
                </c:pt>
                <c:pt idx="1457">
                  <c:v>11.5</c:v>
                </c:pt>
                <c:pt idx="1458">
                  <c:v>6</c:v>
                </c:pt>
                <c:pt idx="1459">
                  <c:v>1.5</c:v>
                </c:pt>
                <c:pt idx="1460">
                  <c:v>-2.5</c:v>
                </c:pt>
                <c:pt idx="1461">
                  <c:v>-3</c:v>
                </c:pt>
                <c:pt idx="1462">
                  <c:v>-6</c:v>
                </c:pt>
                <c:pt idx="1463">
                  <c:v>-4</c:v>
                </c:pt>
                <c:pt idx="1464">
                  <c:v>-7</c:v>
                </c:pt>
                <c:pt idx="1465">
                  <c:v>-4</c:v>
                </c:pt>
                <c:pt idx="1466">
                  <c:v>-2.5</c:v>
                </c:pt>
                <c:pt idx="1467">
                  <c:v>87</c:v>
                </c:pt>
                <c:pt idx="1468">
                  <c:v>97</c:v>
                </c:pt>
                <c:pt idx="1469">
                  <c:v>87.5</c:v>
                </c:pt>
                <c:pt idx="1470">
                  <c:v>88</c:v>
                </c:pt>
                <c:pt idx="1471">
                  <c:v>61.5</c:v>
                </c:pt>
                <c:pt idx="1472">
                  <c:v>50</c:v>
                </c:pt>
                <c:pt idx="1473">
                  <c:v>77</c:v>
                </c:pt>
                <c:pt idx="1474">
                  <c:v>53</c:v>
                </c:pt>
                <c:pt idx="1475">
                  <c:v>23</c:v>
                </c:pt>
                <c:pt idx="1476">
                  <c:v>20</c:v>
                </c:pt>
                <c:pt idx="1477">
                  <c:v>38.5</c:v>
                </c:pt>
                <c:pt idx="1478">
                  <c:v>64</c:v>
                </c:pt>
                <c:pt idx="1479">
                  <c:v>181.5</c:v>
                </c:pt>
                <c:pt idx="1480">
                  <c:v>181.5</c:v>
                </c:pt>
                <c:pt idx="1481">
                  <c:v>163.5</c:v>
                </c:pt>
                <c:pt idx="1482">
                  <c:v>166</c:v>
                </c:pt>
                <c:pt idx="1483">
                  <c:v>159.5</c:v>
                </c:pt>
                <c:pt idx="1484">
                  <c:v>182</c:v>
                </c:pt>
                <c:pt idx="1485">
                  <c:v>182.5</c:v>
                </c:pt>
                <c:pt idx="1486">
                  <c:v>183</c:v>
                </c:pt>
                <c:pt idx="1487">
                  <c:v>181.5</c:v>
                </c:pt>
                <c:pt idx="1488">
                  <c:v>182</c:v>
                </c:pt>
                <c:pt idx="1489">
                  <c:v>178.5</c:v>
                </c:pt>
                <c:pt idx="1490">
                  <c:v>175.5</c:v>
                </c:pt>
                <c:pt idx="1491">
                  <c:v>172</c:v>
                </c:pt>
                <c:pt idx="1492">
                  <c:v>176</c:v>
                </c:pt>
                <c:pt idx="1493">
                  <c:v>183.5</c:v>
                </c:pt>
                <c:pt idx="1494">
                  <c:v>189.5</c:v>
                </c:pt>
                <c:pt idx="1495">
                  <c:v>185</c:v>
                </c:pt>
                <c:pt idx="1496">
                  <c:v>185.5</c:v>
                </c:pt>
                <c:pt idx="1497">
                  <c:v>193.5</c:v>
                </c:pt>
                <c:pt idx="1498">
                  <c:v>192</c:v>
                </c:pt>
                <c:pt idx="1499">
                  <c:v>189.5</c:v>
                </c:pt>
                <c:pt idx="1500">
                  <c:v>186</c:v>
                </c:pt>
                <c:pt idx="1501">
                  <c:v>187</c:v>
                </c:pt>
                <c:pt idx="1502">
                  <c:v>186</c:v>
                </c:pt>
                <c:pt idx="1503">
                  <c:v>184.5</c:v>
                </c:pt>
                <c:pt idx="1504">
                  <c:v>182.5</c:v>
                </c:pt>
                <c:pt idx="1505">
                  <c:v>91.5</c:v>
                </c:pt>
                <c:pt idx="1506">
                  <c:v>62</c:v>
                </c:pt>
                <c:pt idx="1507">
                  <c:v>51.5</c:v>
                </c:pt>
                <c:pt idx="1508">
                  <c:v>79</c:v>
                </c:pt>
                <c:pt idx="1509">
                  <c:v>100</c:v>
                </c:pt>
                <c:pt idx="1510">
                  <c:v>120.5</c:v>
                </c:pt>
                <c:pt idx="1511">
                  <c:v>129</c:v>
                </c:pt>
                <c:pt idx="1512">
                  <c:v>156</c:v>
                </c:pt>
                <c:pt idx="1513">
                  <c:v>161</c:v>
                </c:pt>
                <c:pt idx="1514">
                  <c:v>173</c:v>
                </c:pt>
                <c:pt idx="1515">
                  <c:v>60</c:v>
                </c:pt>
                <c:pt idx="1516">
                  <c:v>70</c:v>
                </c:pt>
                <c:pt idx="1517">
                  <c:v>70.5</c:v>
                </c:pt>
                <c:pt idx="1518">
                  <c:v>52</c:v>
                </c:pt>
                <c:pt idx="1519">
                  <c:v>63</c:v>
                </c:pt>
                <c:pt idx="1520">
                  <c:v>62.5</c:v>
                </c:pt>
                <c:pt idx="1521">
                  <c:v>77.5</c:v>
                </c:pt>
                <c:pt idx="1522">
                  <c:v>79.5</c:v>
                </c:pt>
                <c:pt idx="1523">
                  <c:v>79</c:v>
                </c:pt>
                <c:pt idx="1524">
                  <c:v>81.5</c:v>
                </c:pt>
                <c:pt idx="1525">
                  <c:v>92</c:v>
                </c:pt>
                <c:pt idx="1526">
                  <c:v>92</c:v>
                </c:pt>
                <c:pt idx="1527">
                  <c:v>96.5</c:v>
                </c:pt>
                <c:pt idx="1528">
                  <c:v>68.5</c:v>
                </c:pt>
                <c:pt idx="1529">
                  <c:v>71.5</c:v>
                </c:pt>
                <c:pt idx="1530">
                  <c:v>94.5</c:v>
                </c:pt>
                <c:pt idx="1531">
                  <c:v>64.5</c:v>
                </c:pt>
                <c:pt idx="1532">
                  <c:v>60.5</c:v>
                </c:pt>
                <c:pt idx="1533">
                  <c:v>69.5</c:v>
                </c:pt>
                <c:pt idx="1534">
                  <c:v>61</c:v>
                </c:pt>
                <c:pt idx="1535">
                  <c:v>67.5</c:v>
                </c:pt>
                <c:pt idx="1536">
                  <c:v>65.5</c:v>
                </c:pt>
                <c:pt idx="1537">
                  <c:v>66</c:v>
                </c:pt>
                <c:pt idx="1538">
                  <c:v>69.5</c:v>
                </c:pt>
                <c:pt idx="1539">
                  <c:v>77.5</c:v>
                </c:pt>
                <c:pt idx="1540">
                  <c:v>90.5</c:v>
                </c:pt>
                <c:pt idx="1541">
                  <c:v>80</c:v>
                </c:pt>
                <c:pt idx="1542">
                  <c:v>64.5</c:v>
                </c:pt>
                <c:pt idx="1543">
                  <c:v>50.5</c:v>
                </c:pt>
                <c:pt idx="1544">
                  <c:v>63.5</c:v>
                </c:pt>
                <c:pt idx="1545">
                  <c:v>76.5</c:v>
                </c:pt>
                <c:pt idx="1546">
                  <c:v>69.5</c:v>
                </c:pt>
                <c:pt idx="1547">
                  <c:v>83</c:v>
                </c:pt>
                <c:pt idx="1548">
                  <c:v>85.5</c:v>
                </c:pt>
                <c:pt idx="1549">
                  <c:v>88</c:v>
                </c:pt>
                <c:pt idx="1550">
                  <c:v>89.5</c:v>
                </c:pt>
                <c:pt idx="1551">
                  <c:v>89</c:v>
                </c:pt>
                <c:pt idx="1552">
                  <c:v>87</c:v>
                </c:pt>
                <c:pt idx="1553">
                  <c:v>101</c:v>
                </c:pt>
                <c:pt idx="1554">
                  <c:v>88.5</c:v>
                </c:pt>
                <c:pt idx="1555">
                  <c:v>115.5</c:v>
                </c:pt>
                <c:pt idx="1556">
                  <c:v>125</c:v>
                </c:pt>
                <c:pt idx="1557">
                  <c:v>110.5</c:v>
                </c:pt>
                <c:pt idx="1558">
                  <c:v>100.5</c:v>
                </c:pt>
                <c:pt idx="1559">
                  <c:v>84.5</c:v>
                </c:pt>
                <c:pt idx="1560">
                  <c:v>78.5</c:v>
                </c:pt>
                <c:pt idx="1561">
                  <c:v>73</c:v>
                </c:pt>
                <c:pt idx="1562">
                  <c:v>73</c:v>
                </c:pt>
                <c:pt idx="1563">
                  <c:v>71.5</c:v>
                </c:pt>
                <c:pt idx="1564">
                  <c:v>73</c:v>
                </c:pt>
                <c:pt idx="1565">
                  <c:v>80</c:v>
                </c:pt>
                <c:pt idx="1566">
                  <c:v>80.5</c:v>
                </c:pt>
                <c:pt idx="1567">
                  <c:v>118</c:v>
                </c:pt>
                <c:pt idx="1568">
                  <c:v>126</c:v>
                </c:pt>
                <c:pt idx="1569">
                  <c:v>130.5</c:v>
                </c:pt>
                <c:pt idx="1570">
                  <c:v>143.5</c:v>
                </c:pt>
                <c:pt idx="1571">
                  <c:v>132</c:v>
                </c:pt>
                <c:pt idx="1572">
                  <c:v>117.5</c:v>
                </c:pt>
                <c:pt idx="1573">
                  <c:v>108.5</c:v>
                </c:pt>
                <c:pt idx="1574">
                  <c:v>102</c:v>
                </c:pt>
                <c:pt idx="1575">
                  <c:v>99</c:v>
                </c:pt>
                <c:pt idx="1576">
                  <c:v>143</c:v>
                </c:pt>
                <c:pt idx="1577">
                  <c:v>156</c:v>
                </c:pt>
                <c:pt idx="1578">
                  <c:v>168</c:v>
                </c:pt>
                <c:pt idx="1579">
                  <c:v>164</c:v>
                </c:pt>
                <c:pt idx="1580">
                  <c:v>160</c:v>
                </c:pt>
                <c:pt idx="1581">
                  <c:v>169.5</c:v>
                </c:pt>
                <c:pt idx="1582">
                  <c:v>168</c:v>
                </c:pt>
                <c:pt idx="1583">
                  <c:v>174</c:v>
                </c:pt>
                <c:pt idx="1584">
                  <c:v>173.5</c:v>
                </c:pt>
                <c:pt idx="1585">
                  <c:v>172</c:v>
                </c:pt>
                <c:pt idx="1586">
                  <c:v>170</c:v>
                </c:pt>
                <c:pt idx="1587">
                  <c:v>170.5</c:v>
                </c:pt>
                <c:pt idx="1588">
                  <c:v>153.5</c:v>
                </c:pt>
                <c:pt idx="1589">
                  <c:v>58.5</c:v>
                </c:pt>
                <c:pt idx="1590">
                  <c:v>67</c:v>
                </c:pt>
                <c:pt idx="1591">
                  <c:v>56.5</c:v>
                </c:pt>
                <c:pt idx="1592">
                  <c:v>64.5</c:v>
                </c:pt>
                <c:pt idx="1593">
                  <c:v>69</c:v>
                </c:pt>
                <c:pt idx="1594">
                  <c:v>74.5</c:v>
                </c:pt>
                <c:pt idx="1595">
                  <c:v>72.5</c:v>
                </c:pt>
                <c:pt idx="1596">
                  <c:v>68</c:v>
                </c:pt>
                <c:pt idx="1597">
                  <c:v>69.5</c:v>
                </c:pt>
                <c:pt idx="1598">
                  <c:v>68.5</c:v>
                </c:pt>
                <c:pt idx="1599">
                  <c:v>117.5</c:v>
                </c:pt>
                <c:pt idx="1600">
                  <c:v>115.5</c:v>
                </c:pt>
                <c:pt idx="1601">
                  <c:v>118.5</c:v>
                </c:pt>
                <c:pt idx="1602">
                  <c:v>132</c:v>
                </c:pt>
                <c:pt idx="1603">
                  <c:v>129.5</c:v>
                </c:pt>
                <c:pt idx="1604">
                  <c:v>125.5</c:v>
                </c:pt>
                <c:pt idx="1605">
                  <c:v>122</c:v>
                </c:pt>
                <c:pt idx="1606">
                  <c:v>121.5</c:v>
                </c:pt>
                <c:pt idx="1607">
                  <c:v>122</c:v>
                </c:pt>
                <c:pt idx="1608">
                  <c:v>117</c:v>
                </c:pt>
                <c:pt idx="1609">
                  <c:v>110.5</c:v>
                </c:pt>
                <c:pt idx="1610">
                  <c:v>108</c:v>
                </c:pt>
                <c:pt idx="1611">
                  <c:v>108.5</c:v>
                </c:pt>
                <c:pt idx="1612">
                  <c:v>150</c:v>
                </c:pt>
                <c:pt idx="1613">
                  <c:v>153.5</c:v>
                </c:pt>
                <c:pt idx="1614">
                  <c:v>176.5</c:v>
                </c:pt>
                <c:pt idx="1615">
                  <c:v>172</c:v>
                </c:pt>
                <c:pt idx="1616">
                  <c:v>170</c:v>
                </c:pt>
                <c:pt idx="1617">
                  <c:v>170</c:v>
                </c:pt>
                <c:pt idx="1618">
                  <c:v>170.5</c:v>
                </c:pt>
                <c:pt idx="1619">
                  <c:v>176</c:v>
                </c:pt>
                <c:pt idx="1620">
                  <c:v>176</c:v>
                </c:pt>
                <c:pt idx="1621">
                  <c:v>175.5</c:v>
                </c:pt>
                <c:pt idx="1622">
                  <c:v>173.5</c:v>
                </c:pt>
                <c:pt idx="1623">
                  <c:v>177</c:v>
                </c:pt>
                <c:pt idx="1624">
                  <c:v>175</c:v>
                </c:pt>
                <c:pt idx="1625">
                  <c:v>81</c:v>
                </c:pt>
                <c:pt idx="1626">
                  <c:v>94</c:v>
                </c:pt>
                <c:pt idx="1627">
                  <c:v>127</c:v>
                </c:pt>
                <c:pt idx="1628">
                  <c:v>133</c:v>
                </c:pt>
                <c:pt idx="1629">
                  <c:v>131</c:v>
                </c:pt>
                <c:pt idx="1630">
                  <c:v>126</c:v>
                </c:pt>
                <c:pt idx="1631">
                  <c:v>123.5</c:v>
                </c:pt>
                <c:pt idx="1632">
                  <c:v>131</c:v>
                </c:pt>
                <c:pt idx="1633">
                  <c:v>127.5</c:v>
                </c:pt>
                <c:pt idx="1634">
                  <c:v>129</c:v>
                </c:pt>
                <c:pt idx="1635">
                  <c:v>130.5</c:v>
                </c:pt>
                <c:pt idx="1636">
                  <c:v>132</c:v>
                </c:pt>
                <c:pt idx="1637">
                  <c:v>134</c:v>
                </c:pt>
                <c:pt idx="1638">
                  <c:v>195.5</c:v>
                </c:pt>
                <c:pt idx="1639">
                  <c:v>190.5</c:v>
                </c:pt>
                <c:pt idx="1640">
                  <c:v>192</c:v>
                </c:pt>
                <c:pt idx="1641">
                  <c:v>188</c:v>
                </c:pt>
                <c:pt idx="1642">
                  <c:v>189.5</c:v>
                </c:pt>
                <c:pt idx="1643">
                  <c:v>181</c:v>
                </c:pt>
                <c:pt idx="1644">
                  <c:v>189.5</c:v>
                </c:pt>
                <c:pt idx="1645">
                  <c:v>193.5</c:v>
                </c:pt>
                <c:pt idx="1646">
                  <c:v>193.5</c:v>
                </c:pt>
                <c:pt idx="1647">
                  <c:v>187</c:v>
                </c:pt>
                <c:pt idx="1648">
                  <c:v>185.5</c:v>
                </c:pt>
                <c:pt idx="1649">
                  <c:v>186.5</c:v>
                </c:pt>
                <c:pt idx="1650">
                  <c:v>189</c:v>
                </c:pt>
                <c:pt idx="1651">
                  <c:v>121</c:v>
                </c:pt>
                <c:pt idx="1652">
                  <c:v>134</c:v>
                </c:pt>
                <c:pt idx="1653">
                  <c:v>137</c:v>
                </c:pt>
                <c:pt idx="1654">
                  <c:v>125.5</c:v>
                </c:pt>
                <c:pt idx="1655">
                  <c:v>141</c:v>
                </c:pt>
                <c:pt idx="1656">
                  <c:v>128.5</c:v>
                </c:pt>
                <c:pt idx="1657">
                  <c:v>112.5</c:v>
                </c:pt>
                <c:pt idx="1658">
                  <c:v>116.5</c:v>
                </c:pt>
                <c:pt idx="1659">
                  <c:v>115</c:v>
                </c:pt>
                <c:pt idx="1660">
                  <c:v>115</c:v>
                </c:pt>
                <c:pt idx="1661">
                  <c:v>123</c:v>
                </c:pt>
                <c:pt idx="1662">
                  <c:v>129</c:v>
                </c:pt>
                <c:pt idx="1663">
                  <c:v>140.5</c:v>
                </c:pt>
                <c:pt idx="1664">
                  <c:v>160.5</c:v>
                </c:pt>
                <c:pt idx="1665">
                  <c:v>148</c:v>
                </c:pt>
                <c:pt idx="1666">
                  <c:v>141</c:v>
                </c:pt>
                <c:pt idx="1667">
                  <c:v>136</c:v>
                </c:pt>
                <c:pt idx="1668">
                  <c:v>147.5</c:v>
                </c:pt>
                <c:pt idx="1669">
                  <c:v>139.5</c:v>
                </c:pt>
                <c:pt idx="1670">
                  <c:v>167</c:v>
                </c:pt>
                <c:pt idx="1671">
                  <c:v>171</c:v>
                </c:pt>
                <c:pt idx="1672">
                  <c:v>173.5</c:v>
                </c:pt>
                <c:pt idx="1673">
                  <c:v>155.5</c:v>
                </c:pt>
                <c:pt idx="1674">
                  <c:v>144.5</c:v>
                </c:pt>
                <c:pt idx="1675">
                  <c:v>146.5</c:v>
                </c:pt>
                <c:pt idx="1676">
                  <c:v>158</c:v>
                </c:pt>
                <c:pt idx="1677">
                  <c:v>57.5</c:v>
                </c:pt>
                <c:pt idx="1678">
                  <c:v>44</c:v>
                </c:pt>
                <c:pt idx="1679">
                  <c:v>22</c:v>
                </c:pt>
                <c:pt idx="1680">
                  <c:v>27.5</c:v>
                </c:pt>
                <c:pt idx="1681">
                  <c:v>45</c:v>
                </c:pt>
                <c:pt idx="1682">
                  <c:v>67.5</c:v>
                </c:pt>
                <c:pt idx="1683">
                  <c:v>63.5</c:v>
                </c:pt>
                <c:pt idx="1684">
                  <c:v>56</c:v>
                </c:pt>
                <c:pt idx="1685">
                  <c:v>55.5</c:v>
                </c:pt>
                <c:pt idx="1686">
                  <c:v>52</c:v>
                </c:pt>
                <c:pt idx="1687">
                  <c:v>46</c:v>
                </c:pt>
                <c:pt idx="1688">
                  <c:v>43</c:v>
                </c:pt>
                <c:pt idx="1689">
                  <c:v>124</c:v>
                </c:pt>
                <c:pt idx="1690">
                  <c:v>162.5</c:v>
                </c:pt>
                <c:pt idx="1691">
                  <c:v>138.5</c:v>
                </c:pt>
                <c:pt idx="1692">
                  <c:v>128</c:v>
                </c:pt>
                <c:pt idx="1693">
                  <c:v>112</c:v>
                </c:pt>
                <c:pt idx="1694">
                  <c:v>117</c:v>
                </c:pt>
                <c:pt idx="1695">
                  <c:v>120</c:v>
                </c:pt>
                <c:pt idx="1696">
                  <c:v>115.5</c:v>
                </c:pt>
                <c:pt idx="1697">
                  <c:v>111</c:v>
                </c:pt>
                <c:pt idx="1698">
                  <c:v>112.5</c:v>
                </c:pt>
                <c:pt idx="1699">
                  <c:v>112</c:v>
                </c:pt>
                <c:pt idx="1700">
                  <c:v>116</c:v>
                </c:pt>
                <c:pt idx="1701">
                  <c:v>110.5</c:v>
                </c:pt>
                <c:pt idx="1702">
                  <c:v>108</c:v>
                </c:pt>
                <c:pt idx="1703">
                  <c:v>99.5</c:v>
                </c:pt>
                <c:pt idx="1704">
                  <c:v>97</c:v>
                </c:pt>
                <c:pt idx="1705">
                  <c:v>89</c:v>
                </c:pt>
                <c:pt idx="1706">
                  <c:v>93</c:v>
                </c:pt>
                <c:pt idx="1707">
                  <c:v>98</c:v>
                </c:pt>
                <c:pt idx="1708">
                  <c:v>87.5</c:v>
                </c:pt>
                <c:pt idx="1709">
                  <c:v>90</c:v>
                </c:pt>
                <c:pt idx="1710">
                  <c:v>90.5</c:v>
                </c:pt>
                <c:pt idx="1711">
                  <c:v>86</c:v>
                </c:pt>
                <c:pt idx="1712">
                  <c:v>76</c:v>
                </c:pt>
                <c:pt idx="1713">
                  <c:v>75.5</c:v>
                </c:pt>
                <c:pt idx="1714">
                  <c:v>75</c:v>
                </c:pt>
              </c:numCache>
            </c:numRef>
          </c:xVal>
          <c:yVal>
            <c:numRef>
              <c:f>'Dashboard Data'!$E$2:$E$1716</c:f>
              <c:numCache>
                <c:formatCode>0.00</c:formatCode>
                <c:ptCount val="1715"/>
                <c:pt idx="0">
                  <c:v>4.258</c:v>
                </c:pt>
                <c:pt idx="1">
                  <c:v>4.04</c:v>
                </c:pt>
                <c:pt idx="2">
                  <c:v>3.5750000000000002</c:v>
                </c:pt>
                <c:pt idx="3">
                  <c:v>3.36</c:v>
                </c:pt>
                <c:pt idx="4">
                  <c:v>3.794</c:v>
                </c:pt>
                <c:pt idx="5">
                  <c:v>3.6320000000000001</c:v>
                </c:pt>
                <c:pt idx="6">
                  <c:v>3.2029999999999998</c:v>
                </c:pt>
                <c:pt idx="7">
                  <c:v>2.5669000148773198</c:v>
                </c:pt>
                <c:pt idx="8">
                  <c:v>2.5230000000000001</c:v>
                </c:pt>
                <c:pt idx="9">
                  <c:v>2.4039999999999999</c:v>
                </c:pt>
                <c:pt idx="10">
                  <c:v>1.859</c:v>
                </c:pt>
                <c:pt idx="11">
                  <c:v>1.7210000000000001</c:v>
                </c:pt>
                <c:pt idx="12">
                  <c:v>1.3640000000000001</c:v>
                </c:pt>
                <c:pt idx="13">
                  <c:v>5.1340000000000003</c:v>
                </c:pt>
                <c:pt idx="14">
                  <c:v>5.55</c:v>
                </c:pt>
                <c:pt idx="15">
                  <c:v>4.9589999999999996</c:v>
                </c:pt>
                <c:pt idx="16">
                  <c:v>4.6550000000000002</c:v>
                </c:pt>
                <c:pt idx="17">
                  <c:v>4.6440000000000001</c:v>
                </c:pt>
                <c:pt idx="18">
                  <c:v>4.5860000000000003</c:v>
                </c:pt>
                <c:pt idx="19">
                  <c:v>4.7190000000000003</c:v>
                </c:pt>
                <c:pt idx="20">
                  <c:v>4.8826999664306596</c:v>
                </c:pt>
                <c:pt idx="21">
                  <c:v>5.117</c:v>
                </c:pt>
                <c:pt idx="22">
                  <c:v>5.1989999999999998</c:v>
                </c:pt>
                <c:pt idx="23">
                  <c:v>5.2770000000000001</c:v>
                </c:pt>
                <c:pt idx="24">
                  <c:v>5.3040000000000003</c:v>
                </c:pt>
                <c:pt idx="25">
                  <c:v>5.4109999999999996</c:v>
                </c:pt>
                <c:pt idx="26">
                  <c:v>5.3680000000000003</c:v>
                </c:pt>
                <c:pt idx="27">
                  <c:v>5.4219999999999997</c:v>
                </c:pt>
                <c:pt idx="28">
                  <c:v>5.6050000000000004</c:v>
                </c:pt>
                <c:pt idx="29">
                  <c:v>6.3550000000000004</c:v>
                </c:pt>
                <c:pt idx="30">
                  <c:v>5.8719999999999999</c:v>
                </c:pt>
                <c:pt idx="31">
                  <c:v>5.2949999999999999</c:v>
                </c:pt>
                <c:pt idx="32">
                  <c:v>5.2110000000000003</c:v>
                </c:pt>
                <c:pt idx="33">
                  <c:v>5.0050997734069798</c:v>
                </c:pt>
                <c:pt idx="34">
                  <c:v>4.8869999999999996</c:v>
                </c:pt>
                <c:pt idx="35">
                  <c:v>5.1219999999999999</c:v>
                </c:pt>
                <c:pt idx="36">
                  <c:v>5.3289999999999997</c:v>
                </c:pt>
                <c:pt idx="37">
                  <c:v>5.3639999999999999</c:v>
                </c:pt>
                <c:pt idx="38">
                  <c:v>5.5709999999999997</c:v>
                </c:pt>
                <c:pt idx="39">
                  <c:v>4.1779999999999999</c:v>
                </c:pt>
                <c:pt idx="40">
                  <c:v>5.5890000000000004</c:v>
                </c:pt>
                <c:pt idx="41">
                  <c:v>4.0330000000000004</c:v>
                </c:pt>
                <c:pt idx="42">
                  <c:v>3.8660000000000001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6.242</c:v>
                </c:pt>
                <c:pt idx="46">
                  <c:v>6.5620000000000003</c:v>
                </c:pt>
                <c:pt idx="47">
                  <c:v>6.5739999999999998</c:v>
                </c:pt>
                <c:pt idx="48">
                  <c:v>6.65</c:v>
                </c:pt>
                <c:pt idx="49">
                  <c:v>6.5990000000000002</c:v>
                </c:pt>
                <c:pt idx="50">
                  <c:v>6.3879999999999999</c:v>
                </c:pt>
                <c:pt idx="51">
                  <c:v>6.0860000000000003</c:v>
                </c:pt>
                <c:pt idx="52">
                  <c:v>5.9746999740600604</c:v>
                </c:pt>
                <c:pt idx="53">
                  <c:v>5.9290000000000003</c:v>
                </c:pt>
                <c:pt idx="54">
                  <c:v>5.9669999999999996</c:v>
                </c:pt>
                <c:pt idx="55">
                  <c:v>6.024</c:v>
                </c:pt>
                <c:pt idx="56">
                  <c:v>6.1879999999999997</c:v>
                </c:pt>
                <c:pt idx="57">
                  <c:v>6.3970000000000002</c:v>
                </c:pt>
                <c:pt idx="58">
                  <c:v>4.4740000000000002</c:v>
                </c:pt>
                <c:pt idx="59">
                  <c:v>4.3159999999999998</c:v>
                </c:pt>
                <c:pt idx="60">
                  <c:v>4.3499999999999996</c:v>
                </c:pt>
                <c:pt idx="61">
                  <c:v>4.3600000000000003</c:v>
                </c:pt>
                <c:pt idx="62">
                  <c:v>4.3760000000000003</c:v>
                </c:pt>
                <c:pt idx="63">
                  <c:v>4.3209999999999997</c:v>
                </c:pt>
                <c:pt idx="64">
                  <c:v>4.5590000000000002</c:v>
                </c:pt>
                <c:pt idx="65">
                  <c:v>4.6767997741699201</c:v>
                </c:pt>
                <c:pt idx="66">
                  <c:v>5.2830000000000004</c:v>
                </c:pt>
                <c:pt idx="67">
                  <c:v>5.399</c:v>
                </c:pt>
                <c:pt idx="68">
                  <c:v>5.3419999999999996</c:v>
                </c:pt>
                <c:pt idx="69">
                  <c:v>5.4550000000000001</c:v>
                </c:pt>
                <c:pt idx="70">
                  <c:v>5.4939999999999998</c:v>
                </c:pt>
                <c:pt idx="71">
                  <c:v>7.3449999999999998</c:v>
                </c:pt>
                <c:pt idx="72">
                  <c:v>7.35</c:v>
                </c:pt>
                <c:pt idx="73">
                  <c:v>7.2839999999999998</c:v>
                </c:pt>
                <c:pt idx="74">
                  <c:v>7.3129999999999997</c:v>
                </c:pt>
                <c:pt idx="75">
                  <c:v>7.2839999999999998</c:v>
                </c:pt>
                <c:pt idx="76">
                  <c:v>7.2720000000000002</c:v>
                </c:pt>
                <c:pt idx="77">
                  <c:v>7.2279999999999998</c:v>
                </c:pt>
                <c:pt idx="78">
                  <c:v>7.22279977798462</c:v>
                </c:pt>
                <c:pt idx="79">
                  <c:v>7.1829999999999998</c:v>
                </c:pt>
                <c:pt idx="80">
                  <c:v>7.1619999999999999</c:v>
                </c:pt>
                <c:pt idx="81">
                  <c:v>7.0949999999999998</c:v>
                </c:pt>
                <c:pt idx="82">
                  <c:v>7.0570000000000004</c:v>
                </c:pt>
                <c:pt idx="83">
                  <c:v>6.9740000000000002</c:v>
                </c:pt>
                <c:pt idx="84">
                  <c:v>7.2270000000000003</c:v>
                </c:pt>
                <c:pt idx="85">
                  <c:v>7.3689999999999998</c:v>
                </c:pt>
                <c:pt idx="86">
                  <c:v>7.2</c:v>
                </c:pt>
                <c:pt idx="87">
                  <c:v>7.1189999999999998</c:v>
                </c:pt>
                <c:pt idx="88">
                  <c:v>7.0060000000000002</c:v>
                </c:pt>
                <c:pt idx="89">
                  <c:v>7.1390000000000002</c:v>
                </c:pt>
                <c:pt idx="90">
                  <c:v>7.2460000000000004</c:v>
                </c:pt>
                <c:pt idx="91">
                  <c:v>7.2941999435424796</c:v>
                </c:pt>
                <c:pt idx="92">
                  <c:v>7.2679999999999998</c:v>
                </c:pt>
                <c:pt idx="93">
                  <c:v>7.1630000000000003</c:v>
                </c:pt>
                <c:pt idx="94">
                  <c:v>7.0970000000000004</c:v>
                </c:pt>
                <c:pt idx="95">
                  <c:v>6.9050000000000002</c:v>
                </c:pt>
                <c:pt idx="96">
                  <c:v>6.81</c:v>
                </c:pt>
                <c:pt idx="97">
                  <c:v>4.5819999999999999</c:v>
                </c:pt>
                <c:pt idx="98">
                  <c:v>4.6040000000000001</c:v>
                </c:pt>
                <c:pt idx="99">
                  <c:v>5.2119999999999997</c:v>
                </c:pt>
                <c:pt idx="100">
                  <c:v>5.2910000000000004</c:v>
                </c:pt>
                <c:pt idx="101">
                  <c:v>5.234</c:v>
                </c:pt>
                <c:pt idx="102">
                  <c:v>5.2009999999999996</c:v>
                </c:pt>
                <c:pt idx="103">
                  <c:v>5.2080000000000002</c:v>
                </c:pt>
                <c:pt idx="104">
                  <c:v>5.1648001670837402</c:v>
                </c:pt>
                <c:pt idx="105">
                  <c:v>5.1710000000000003</c:v>
                </c:pt>
                <c:pt idx="106">
                  <c:v>5.173</c:v>
                </c:pt>
                <c:pt idx="107">
                  <c:v>4.8929999999999998</c:v>
                </c:pt>
                <c:pt idx="108">
                  <c:v>4.875</c:v>
                </c:pt>
                <c:pt idx="109">
                  <c:v>5.5679999999999996</c:v>
                </c:pt>
                <c:pt idx="110">
                  <c:v>5.3120000000000003</c:v>
                </c:pt>
                <c:pt idx="111">
                  <c:v>5.96</c:v>
                </c:pt>
                <c:pt idx="112">
                  <c:v>6.218</c:v>
                </c:pt>
                <c:pt idx="113">
                  <c:v>6.0869999999999997</c:v>
                </c:pt>
                <c:pt idx="114">
                  <c:v>6.1050000000000004</c:v>
                </c:pt>
                <c:pt idx="115">
                  <c:v>6.1989999999999998</c:v>
                </c:pt>
                <c:pt idx="116">
                  <c:v>6.2273001670837402</c:v>
                </c:pt>
                <c:pt idx="117">
                  <c:v>6.6470000000000002</c:v>
                </c:pt>
                <c:pt idx="118">
                  <c:v>6.6470000000000002</c:v>
                </c:pt>
                <c:pt idx="119">
                  <c:v>6.173</c:v>
                </c:pt>
                <c:pt idx="120">
                  <c:v>5.9589999999999996</c:v>
                </c:pt>
                <c:pt idx="121">
                  <c:v>6.03</c:v>
                </c:pt>
                <c:pt idx="122">
                  <c:v>4.8070000000000004</c:v>
                </c:pt>
                <c:pt idx="123">
                  <c:v>4.8040000000000003</c:v>
                </c:pt>
                <c:pt idx="124">
                  <c:v>4.694</c:v>
                </c:pt>
                <c:pt idx="125">
                  <c:v>4.6429999999999998</c:v>
                </c:pt>
                <c:pt idx="126">
                  <c:v>4.6079999999999997</c:v>
                </c:pt>
                <c:pt idx="127">
                  <c:v>4.5</c:v>
                </c:pt>
                <c:pt idx="128">
                  <c:v>4.4560000000000004</c:v>
                </c:pt>
                <c:pt idx="129">
                  <c:v>4.8327999114990199</c:v>
                </c:pt>
                <c:pt idx="130">
                  <c:v>5.0250000000000004</c:v>
                </c:pt>
                <c:pt idx="131">
                  <c:v>5.1550000000000002</c:v>
                </c:pt>
                <c:pt idx="132">
                  <c:v>4.282</c:v>
                </c:pt>
                <c:pt idx="133">
                  <c:v>3.8860000000000001</c:v>
                </c:pt>
                <c:pt idx="134">
                  <c:v>3.851</c:v>
                </c:pt>
                <c:pt idx="135">
                  <c:v>5.5659999999999998</c:v>
                </c:pt>
                <c:pt idx="136">
                  <c:v>5.5039999999999996</c:v>
                </c:pt>
                <c:pt idx="137">
                  <c:v>5.8129999999999997</c:v>
                </c:pt>
                <c:pt idx="138">
                  <c:v>5.8019999999999996</c:v>
                </c:pt>
                <c:pt idx="139">
                  <c:v>5.569</c:v>
                </c:pt>
                <c:pt idx="140">
                  <c:v>5.4829999999999997</c:v>
                </c:pt>
                <c:pt idx="141">
                  <c:v>5.3230000000000004</c:v>
                </c:pt>
                <c:pt idx="142">
                  <c:v>5.5398998260498002</c:v>
                </c:pt>
                <c:pt idx="143">
                  <c:v>5.5339999999999998</c:v>
                </c:pt>
                <c:pt idx="144">
                  <c:v>5.8209999999999997</c:v>
                </c:pt>
                <c:pt idx="145">
                  <c:v>7.1130000000000004</c:v>
                </c:pt>
                <c:pt idx="146">
                  <c:v>6.9669999999999996</c:v>
                </c:pt>
                <c:pt idx="147">
                  <c:v>6.9370000000000003</c:v>
                </c:pt>
                <c:pt idx="148">
                  <c:v>6.9290000000000003</c:v>
                </c:pt>
                <c:pt idx="149">
                  <c:v>6.891</c:v>
                </c:pt>
                <c:pt idx="150">
                  <c:v>6.9269999999999996</c:v>
                </c:pt>
                <c:pt idx="151">
                  <c:v>6.923</c:v>
                </c:pt>
                <c:pt idx="152">
                  <c:v>6.8635001182556197</c:v>
                </c:pt>
                <c:pt idx="153">
                  <c:v>6.8339999999999996</c:v>
                </c:pt>
                <c:pt idx="154">
                  <c:v>6.8049999999999997</c:v>
                </c:pt>
                <c:pt idx="155">
                  <c:v>6.859</c:v>
                </c:pt>
                <c:pt idx="156">
                  <c:v>6.8940000000000001</c:v>
                </c:pt>
                <c:pt idx="157">
                  <c:v>6.91</c:v>
                </c:pt>
                <c:pt idx="158">
                  <c:v>6.4509999999999996</c:v>
                </c:pt>
                <c:pt idx="159">
                  <c:v>5.9560000000000004</c:v>
                </c:pt>
                <c:pt idx="160">
                  <c:v>5.9560000000000004</c:v>
                </c:pt>
                <c:pt idx="161">
                  <c:v>5.9560000000000004</c:v>
                </c:pt>
                <c:pt idx="162">
                  <c:v>6.7110000000000003</c:v>
                </c:pt>
                <c:pt idx="163">
                  <c:v>3.4929999999999999</c:v>
                </c:pt>
                <c:pt idx="164">
                  <c:v>3.528</c:v>
                </c:pt>
                <c:pt idx="165">
                  <c:v>3.34</c:v>
                </c:pt>
                <c:pt idx="166">
                  <c:v>3.484</c:v>
                </c:pt>
                <c:pt idx="167">
                  <c:v>3.657</c:v>
                </c:pt>
                <c:pt idx="168">
                  <c:v>4.141</c:v>
                </c:pt>
                <c:pt idx="169">
                  <c:v>4.883</c:v>
                </c:pt>
                <c:pt idx="170">
                  <c:v>5.2160000801086399</c:v>
                </c:pt>
                <c:pt idx="171">
                  <c:v>5.0449999999999999</c:v>
                </c:pt>
                <c:pt idx="172">
                  <c:v>4.6230000000000002</c:v>
                </c:pt>
                <c:pt idx="173">
                  <c:v>4.3739999999999997</c:v>
                </c:pt>
                <c:pt idx="174">
                  <c:v>4.3769999999999998</c:v>
                </c:pt>
                <c:pt idx="175">
                  <c:v>4.3570000000000002</c:v>
                </c:pt>
                <c:pt idx="176">
                  <c:v>5.2530000000000001</c:v>
                </c:pt>
                <c:pt idx="177">
                  <c:v>5.1959999999999997</c:v>
                </c:pt>
                <c:pt idx="178">
                  <c:v>5.0110000000000001</c:v>
                </c:pt>
                <c:pt idx="179">
                  <c:v>5.0819999999999999</c:v>
                </c:pt>
                <c:pt idx="180">
                  <c:v>5.0819999999999999</c:v>
                </c:pt>
                <c:pt idx="181">
                  <c:v>5.633</c:v>
                </c:pt>
                <c:pt idx="182">
                  <c:v>5.8570000000000002</c:v>
                </c:pt>
                <c:pt idx="183">
                  <c:v>5.89</c:v>
                </c:pt>
                <c:pt idx="184">
                  <c:v>5.8220000000000001</c:v>
                </c:pt>
                <c:pt idx="185">
                  <c:v>5.8230000000000004</c:v>
                </c:pt>
                <c:pt idx="186">
                  <c:v>5.7519999999999998</c:v>
                </c:pt>
                <c:pt idx="187">
                  <c:v>5.7789999999999999</c:v>
                </c:pt>
                <c:pt idx="188">
                  <c:v>5.7474999427795401</c:v>
                </c:pt>
                <c:pt idx="189">
                  <c:v>5.7160000000000002</c:v>
                </c:pt>
                <c:pt idx="190">
                  <c:v>5.6</c:v>
                </c:pt>
                <c:pt idx="191">
                  <c:v>5.6840000000000002</c:v>
                </c:pt>
                <c:pt idx="192">
                  <c:v>5.7839999999999998</c:v>
                </c:pt>
                <c:pt idx="193">
                  <c:v>5.8680000000000003</c:v>
                </c:pt>
                <c:pt idx="194">
                  <c:v>4.8570000000000002</c:v>
                </c:pt>
                <c:pt idx="195">
                  <c:v>4.8129999999999997</c:v>
                </c:pt>
                <c:pt idx="196">
                  <c:v>4.9489999999999998</c:v>
                </c:pt>
                <c:pt idx="197">
                  <c:v>5.1630000000000003</c:v>
                </c:pt>
                <c:pt idx="198">
                  <c:v>5.1820000000000004</c:v>
                </c:pt>
                <c:pt idx="199">
                  <c:v>5.1289999999999996</c:v>
                </c:pt>
                <c:pt idx="200">
                  <c:v>5.3860000000000001</c:v>
                </c:pt>
                <c:pt idx="201">
                  <c:v>5.6740999221801802</c:v>
                </c:pt>
                <c:pt idx="202">
                  <c:v>5.8129999999999997</c:v>
                </c:pt>
                <c:pt idx="203">
                  <c:v>5.7679999999999998</c:v>
                </c:pt>
                <c:pt idx="204">
                  <c:v>5.633</c:v>
                </c:pt>
                <c:pt idx="205">
                  <c:v>5.8769999999999998</c:v>
                </c:pt>
                <c:pt idx="206">
                  <c:v>6.1360000000000001</c:v>
                </c:pt>
                <c:pt idx="207">
                  <c:v>4.5810000000000004</c:v>
                </c:pt>
                <c:pt idx="208">
                  <c:v>3.97</c:v>
                </c:pt>
                <c:pt idx="209">
                  <c:v>4.3319999999999999</c:v>
                </c:pt>
                <c:pt idx="210">
                  <c:v>3.9740000000000002</c:v>
                </c:pt>
                <c:pt idx="211">
                  <c:v>3.766</c:v>
                </c:pt>
                <c:pt idx="212">
                  <c:v>3.59</c:v>
                </c:pt>
                <c:pt idx="213">
                  <c:v>3.488</c:v>
                </c:pt>
                <c:pt idx="214">
                  <c:v>3.4788999557495099</c:v>
                </c:pt>
                <c:pt idx="215">
                  <c:v>3.4670000000000001</c:v>
                </c:pt>
                <c:pt idx="216">
                  <c:v>3.4710000000000001</c:v>
                </c:pt>
                <c:pt idx="217">
                  <c:v>3.4350000000000001</c:v>
                </c:pt>
                <c:pt idx="218">
                  <c:v>3.383</c:v>
                </c:pt>
                <c:pt idx="219">
                  <c:v>3.4380000000000002</c:v>
                </c:pt>
                <c:pt idx="220">
                  <c:v>6.6970000000000001</c:v>
                </c:pt>
                <c:pt idx="221">
                  <c:v>6.8490000000000002</c:v>
                </c:pt>
                <c:pt idx="222">
                  <c:v>6.9829999999999997</c:v>
                </c:pt>
                <c:pt idx="223">
                  <c:v>6.952</c:v>
                </c:pt>
                <c:pt idx="224">
                  <c:v>6.6349999999999998</c:v>
                </c:pt>
                <c:pt idx="225">
                  <c:v>6.4189999999999996</c:v>
                </c:pt>
                <c:pt idx="226">
                  <c:v>6.3</c:v>
                </c:pt>
                <c:pt idx="227">
                  <c:v>6.3755998611450204</c:v>
                </c:pt>
                <c:pt idx="228">
                  <c:v>6.33</c:v>
                </c:pt>
                <c:pt idx="229">
                  <c:v>6.2930000000000001</c:v>
                </c:pt>
                <c:pt idx="230">
                  <c:v>6.125</c:v>
                </c:pt>
                <c:pt idx="231">
                  <c:v>6.2720000000000002</c:v>
                </c:pt>
                <c:pt idx="232">
                  <c:v>6.4939999999999998</c:v>
                </c:pt>
                <c:pt idx="233">
                  <c:v>3.8889999999999998</c:v>
                </c:pt>
                <c:pt idx="234">
                  <c:v>3.9809999999999999</c:v>
                </c:pt>
                <c:pt idx="235">
                  <c:v>4.218</c:v>
                </c:pt>
                <c:pt idx="236">
                  <c:v>4.2169999999999996</c:v>
                </c:pt>
                <c:pt idx="237">
                  <c:v>4.7140000000000004</c:v>
                </c:pt>
                <c:pt idx="238">
                  <c:v>4.9329999999999998</c:v>
                </c:pt>
                <c:pt idx="239">
                  <c:v>5.0110000000000001</c:v>
                </c:pt>
                <c:pt idx="240">
                  <c:v>5.1015000343322798</c:v>
                </c:pt>
                <c:pt idx="241">
                  <c:v>5.266</c:v>
                </c:pt>
                <c:pt idx="242">
                  <c:v>5.3710000000000004</c:v>
                </c:pt>
                <c:pt idx="243">
                  <c:v>5.4660000000000002</c:v>
                </c:pt>
                <c:pt idx="244">
                  <c:v>5.4630000000000001</c:v>
                </c:pt>
                <c:pt idx="245">
                  <c:v>5.5540000000000003</c:v>
                </c:pt>
                <c:pt idx="246">
                  <c:v>3.9260000000000002</c:v>
                </c:pt>
                <c:pt idx="247">
                  <c:v>4.2590000000000003</c:v>
                </c:pt>
                <c:pt idx="248">
                  <c:v>3.5870000000000002</c:v>
                </c:pt>
                <c:pt idx="249">
                  <c:v>3.7389999999999999</c:v>
                </c:pt>
                <c:pt idx="250">
                  <c:v>4.032</c:v>
                </c:pt>
                <c:pt idx="251">
                  <c:v>4.4240000000000004</c:v>
                </c:pt>
                <c:pt idx="252">
                  <c:v>4.5869999999999997</c:v>
                </c:pt>
                <c:pt idx="253">
                  <c:v>4.7687001228332502</c:v>
                </c:pt>
                <c:pt idx="254">
                  <c:v>4.8339999999999996</c:v>
                </c:pt>
                <c:pt idx="255">
                  <c:v>4.67</c:v>
                </c:pt>
                <c:pt idx="256">
                  <c:v>4.6379999999999999</c:v>
                </c:pt>
                <c:pt idx="257">
                  <c:v>4.548</c:v>
                </c:pt>
                <c:pt idx="258">
                  <c:v>4.383</c:v>
                </c:pt>
                <c:pt idx="259">
                  <c:v>3.6779999999999999</c:v>
                </c:pt>
                <c:pt idx="260">
                  <c:v>3.706</c:v>
                </c:pt>
                <c:pt idx="261">
                  <c:v>2.9060000000000001</c:v>
                </c:pt>
                <c:pt idx="262">
                  <c:v>2.9049999999999998</c:v>
                </c:pt>
                <c:pt idx="263">
                  <c:v>2.9049999999999998</c:v>
                </c:pt>
                <c:pt idx="264">
                  <c:v>2.9049999999999998</c:v>
                </c:pt>
                <c:pt idx="265">
                  <c:v>3.7749999999999999</c:v>
                </c:pt>
                <c:pt idx="266">
                  <c:v>3.7753000259399401</c:v>
                </c:pt>
                <c:pt idx="267">
                  <c:v>3.7749999999999999</c:v>
                </c:pt>
                <c:pt idx="268">
                  <c:v>4.101</c:v>
                </c:pt>
                <c:pt idx="269">
                  <c:v>4.0670000000000002</c:v>
                </c:pt>
                <c:pt idx="270">
                  <c:v>3.819</c:v>
                </c:pt>
                <c:pt idx="271">
                  <c:v>3.907</c:v>
                </c:pt>
                <c:pt idx="272">
                  <c:v>4.1680000000000001</c:v>
                </c:pt>
                <c:pt idx="273">
                  <c:v>4.4329999999999998</c:v>
                </c:pt>
                <c:pt idx="274">
                  <c:v>4.7</c:v>
                </c:pt>
                <c:pt idx="275">
                  <c:v>4.8484001159668004</c:v>
                </c:pt>
                <c:pt idx="276">
                  <c:v>4.83</c:v>
                </c:pt>
                <c:pt idx="277">
                  <c:v>4.6399999999999997</c:v>
                </c:pt>
                <c:pt idx="278">
                  <c:v>4.3929999999999998</c:v>
                </c:pt>
                <c:pt idx="279">
                  <c:v>4.3410000000000002</c:v>
                </c:pt>
                <c:pt idx="280">
                  <c:v>4.3410000000000002</c:v>
                </c:pt>
                <c:pt idx="281">
                  <c:v>4.3760000000000003</c:v>
                </c:pt>
                <c:pt idx="282">
                  <c:v>4.42</c:v>
                </c:pt>
                <c:pt idx="283">
                  <c:v>4.2519999999999998</c:v>
                </c:pt>
                <c:pt idx="284">
                  <c:v>4.5129999999999999</c:v>
                </c:pt>
                <c:pt idx="285">
                  <c:v>4.6950000000000003</c:v>
                </c:pt>
                <c:pt idx="286">
                  <c:v>4.9749999999999996</c:v>
                </c:pt>
                <c:pt idx="287">
                  <c:v>5.0439999999999996</c:v>
                </c:pt>
                <c:pt idx="288">
                  <c:v>5.08489990234375</c:v>
                </c:pt>
                <c:pt idx="289">
                  <c:v>5.1420000000000003</c:v>
                </c:pt>
                <c:pt idx="290">
                  <c:v>5.048</c:v>
                </c:pt>
                <c:pt idx="291">
                  <c:v>4.9729999999999999</c:v>
                </c:pt>
                <c:pt idx="292">
                  <c:v>4.8739999999999997</c:v>
                </c:pt>
                <c:pt idx="293">
                  <c:v>4.8869999999999996</c:v>
                </c:pt>
                <c:pt idx="294">
                  <c:v>7.4989999999999997</c:v>
                </c:pt>
                <c:pt idx="295">
                  <c:v>7.4770000000000003</c:v>
                </c:pt>
                <c:pt idx="296">
                  <c:v>7.4269999999999996</c:v>
                </c:pt>
                <c:pt idx="297">
                  <c:v>7.4039999999999999</c:v>
                </c:pt>
                <c:pt idx="298">
                  <c:v>7.3159999999999998</c:v>
                </c:pt>
                <c:pt idx="299">
                  <c:v>7.3280000000000003</c:v>
                </c:pt>
                <c:pt idx="300">
                  <c:v>7.2779999999999996</c:v>
                </c:pt>
                <c:pt idx="301">
                  <c:v>7.2321000099182102</c:v>
                </c:pt>
                <c:pt idx="302">
                  <c:v>7.1029999999999998</c:v>
                </c:pt>
                <c:pt idx="303">
                  <c:v>7.0250000000000004</c:v>
                </c:pt>
                <c:pt idx="304">
                  <c:v>6.9610000000000003</c:v>
                </c:pt>
                <c:pt idx="305">
                  <c:v>6.9</c:v>
                </c:pt>
                <c:pt idx="306">
                  <c:v>6.8029999999999999</c:v>
                </c:pt>
                <c:pt idx="307">
                  <c:v>3.5680000000000001</c:v>
                </c:pt>
                <c:pt idx="308">
                  <c:v>3.6230000000000002</c:v>
                </c:pt>
                <c:pt idx="309">
                  <c:v>3.6779999999999999</c:v>
                </c:pt>
                <c:pt idx="310">
                  <c:v>2.6930000000000001</c:v>
                </c:pt>
                <c:pt idx="311">
                  <c:v>3.0830000000000002</c:v>
                </c:pt>
                <c:pt idx="312">
                  <c:v>3.0830000000000002</c:v>
                </c:pt>
                <c:pt idx="313">
                  <c:v>3.4758999347686799</c:v>
                </c:pt>
                <c:pt idx="314">
                  <c:v>3.919</c:v>
                </c:pt>
                <c:pt idx="315">
                  <c:v>4.056</c:v>
                </c:pt>
                <c:pt idx="316">
                  <c:v>3.6669999999999998</c:v>
                </c:pt>
                <c:pt idx="317">
                  <c:v>3.7629999999999999</c:v>
                </c:pt>
                <c:pt idx="318">
                  <c:v>3.9359999999999999</c:v>
                </c:pt>
                <c:pt idx="319">
                  <c:v>4.3010000000000002</c:v>
                </c:pt>
                <c:pt idx="320">
                  <c:v>4.3499999999999996</c:v>
                </c:pt>
                <c:pt idx="321">
                  <c:v>4.4226999282836896</c:v>
                </c:pt>
                <c:pt idx="322">
                  <c:v>4.3550000000000004</c:v>
                </c:pt>
                <c:pt idx="323">
                  <c:v>4.2510000000000003</c:v>
                </c:pt>
                <c:pt idx="324">
                  <c:v>4.3970000000000002</c:v>
                </c:pt>
                <c:pt idx="325">
                  <c:v>4.4710000000000001</c:v>
                </c:pt>
                <c:pt idx="326">
                  <c:v>4.3840000000000003</c:v>
                </c:pt>
                <c:pt idx="327">
                  <c:v>6.1280000000000001</c:v>
                </c:pt>
                <c:pt idx="328">
                  <c:v>6.5869999999999997</c:v>
                </c:pt>
                <c:pt idx="329">
                  <c:v>6.67</c:v>
                </c:pt>
                <c:pt idx="330">
                  <c:v>6.7050000000000001</c:v>
                </c:pt>
                <c:pt idx="331">
                  <c:v>6.6520000000000001</c:v>
                </c:pt>
                <c:pt idx="332">
                  <c:v>6.476</c:v>
                </c:pt>
                <c:pt idx="333">
                  <c:v>6.444</c:v>
                </c:pt>
                <c:pt idx="334">
                  <c:v>6.2284998893737802</c:v>
                </c:pt>
                <c:pt idx="335">
                  <c:v>6.1719999999999997</c:v>
                </c:pt>
                <c:pt idx="336">
                  <c:v>6.1719999999999997</c:v>
                </c:pt>
                <c:pt idx="337">
                  <c:v>6.3339999999999996</c:v>
                </c:pt>
                <c:pt idx="338">
                  <c:v>6.36</c:v>
                </c:pt>
                <c:pt idx="339">
                  <c:v>6.3609999999999998</c:v>
                </c:pt>
                <c:pt idx="340">
                  <c:v>6.202</c:v>
                </c:pt>
                <c:pt idx="341">
                  <c:v>6.4160000000000004</c:v>
                </c:pt>
                <c:pt idx="342">
                  <c:v>6.4770000000000003</c:v>
                </c:pt>
                <c:pt idx="343">
                  <c:v>6.4809999999999999</c:v>
                </c:pt>
                <c:pt idx="344">
                  <c:v>6.3570000000000002</c:v>
                </c:pt>
                <c:pt idx="345">
                  <c:v>6.26</c:v>
                </c:pt>
                <c:pt idx="346">
                  <c:v>6.125</c:v>
                </c:pt>
                <c:pt idx="347">
                  <c:v>6.1634001731872603</c:v>
                </c:pt>
                <c:pt idx="348">
                  <c:v>6.0119999999999996</c:v>
                </c:pt>
                <c:pt idx="349">
                  <c:v>5.7809999999999997</c:v>
                </c:pt>
                <c:pt idx="350">
                  <c:v>5.63</c:v>
                </c:pt>
                <c:pt idx="351">
                  <c:v>5.6950000000000003</c:v>
                </c:pt>
                <c:pt idx="352">
                  <c:v>6.0039999999999996</c:v>
                </c:pt>
                <c:pt idx="353">
                  <c:v>3.7</c:v>
                </c:pt>
                <c:pt idx="354">
                  <c:v>3.851</c:v>
                </c:pt>
                <c:pt idx="355">
                  <c:v>3.956</c:v>
                </c:pt>
                <c:pt idx="356">
                  <c:v>3.956</c:v>
                </c:pt>
                <c:pt idx="357">
                  <c:v>3.9729999999999999</c:v>
                </c:pt>
                <c:pt idx="358">
                  <c:v>4.2885999679565403</c:v>
                </c:pt>
                <c:pt idx="359">
                  <c:v>4.2889999999999997</c:v>
                </c:pt>
                <c:pt idx="360">
                  <c:v>4.609</c:v>
                </c:pt>
                <c:pt idx="361">
                  <c:v>3.5449999999999999</c:v>
                </c:pt>
                <c:pt idx="362">
                  <c:v>3.5659999999999998</c:v>
                </c:pt>
                <c:pt idx="363">
                  <c:v>3.754</c:v>
                </c:pt>
                <c:pt idx="364">
                  <c:v>3.82</c:v>
                </c:pt>
                <c:pt idx="365">
                  <c:v>4.2969999999999997</c:v>
                </c:pt>
                <c:pt idx="366">
                  <c:v>3.9889999999999999</c:v>
                </c:pt>
                <c:pt idx="367">
                  <c:v>4.2359999999999998</c:v>
                </c:pt>
                <c:pt idx="368">
                  <c:v>4.2910000000000004</c:v>
                </c:pt>
                <c:pt idx="369">
                  <c:v>4.5590000000000002</c:v>
                </c:pt>
                <c:pt idx="370">
                  <c:v>4.8120000000000003</c:v>
                </c:pt>
                <c:pt idx="371">
                  <c:v>5.1943998336792001</c:v>
                </c:pt>
                <c:pt idx="372">
                  <c:v>5.3419999999999996</c:v>
                </c:pt>
                <c:pt idx="373">
                  <c:v>5.0750000000000002</c:v>
                </c:pt>
                <c:pt idx="374">
                  <c:v>5.2670000000000003</c:v>
                </c:pt>
                <c:pt idx="375">
                  <c:v>5.2210000000000001</c:v>
                </c:pt>
                <c:pt idx="376">
                  <c:v>5.03</c:v>
                </c:pt>
                <c:pt idx="377">
                  <c:v>7.2510000000000003</c:v>
                </c:pt>
                <c:pt idx="378">
                  <c:v>7.2569999999999997</c:v>
                </c:pt>
                <c:pt idx="379">
                  <c:v>7.226</c:v>
                </c:pt>
                <c:pt idx="380">
                  <c:v>7.0869999999999997</c:v>
                </c:pt>
                <c:pt idx="381">
                  <c:v>7.0789999999999997</c:v>
                </c:pt>
                <c:pt idx="382">
                  <c:v>7.0720000000000001</c:v>
                </c:pt>
                <c:pt idx="383">
                  <c:v>7.1669999999999998</c:v>
                </c:pt>
                <c:pt idx="384">
                  <c:v>7.12139987945557</c:v>
                </c:pt>
                <c:pt idx="385">
                  <c:v>7.069</c:v>
                </c:pt>
                <c:pt idx="386">
                  <c:v>6.5819999999999999</c:v>
                </c:pt>
                <c:pt idx="387">
                  <c:v>6.609</c:v>
                </c:pt>
                <c:pt idx="388">
                  <c:v>6.9550000000000001</c:v>
                </c:pt>
                <c:pt idx="389">
                  <c:v>7.274</c:v>
                </c:pt>
                <c:pt idx="390">
                  <c:v>5.6230000000000002</c:v>
                </c:pt>
                <c:pt idx="391">
                  <c:v>5.6609999999999996</c:v>
                </c:pt>
                <c:pt idx="392">
                  <c:v>5.7590000000000003</c:v>
                </c:pt>
                <c:pt idx="393">
                  <c:v>5.4880000000000004</c:v>
                </c:pt>
                <c:pt idx="394">
                  <c:v>5.2930000000000001</c:v>
                </c:pt>
                <c:pt idx="395">
                  <c:v>5.3209999999999997</c:v>
                </c:pt>
                <c:pt idx="396">
                  <c:v>5.4320000000000004</c:v>
                </c:pt>
                <c:pt idx="397">
                  <c:v>5.50470018386841</c:v>
                </c:pt>
                <c:pt idx="398">
                  <c:v>5.8819999999999997</c:v>
                </c:pt>
                <c:pt idx="399">
                  <c:v>6.125</c:v>
                </c:pt>
                <c:pt idx="400">
                  <c:v>6.125</c:v>
                </c:pt>
                <c:pt idx="401">
                  <c:v>5.9420000000000002</c:v>
                </c:pt>
                <c:pt idx="402">
                  <c:v>5.87</c:v>
                </c:pt>
                <c:pt idx="403">
                  <c:v>5.4180000000000001</c:v>
                </c:pt>
                <c:pt idx="404">
                  <c:v>6.4160000000000004</c:v>
                </c:pt>
                <c:pt idx="405">
                  <c:v>6.4660000000000002</c:v>
                </c:pt>
                <c:pt idx="406">
                  <c:v>5.6890000000000001</c:v>
                </c:pt>
                <c:pt idx="407">
                  <c:v>5.5460000000000003</c:v>
                </c:pt>
                <c:pt idx="408">
                  <c:v>5.6210000000000004</c:v>
                </c:pt>
                <c:pt idx="409">
                  <c:v>5.7619999999999996</c:v>
                </c:pt>
                <c:pt idx="410">
                  <c:v>6.0460000000000003</c:v>
                </c:pt>
                <c:pt idx="411">
                  <c:v>6.1589999198913601</c:v>
                </c:pt>
                <c:pt idx="412">
                  <c:v>6.2229999999999999</c:v>
                </c:pt>
                <c:pt idx="413">
                  <c:v>6.2210000000000001</c:v>
                </c:pt>
                <c:pt idx="414">
                  <c:v>6.13</c:v>
                </c:pt>
                <c:pt idx="415">
                  <c:v>6.0679999999999996</c:v>
                </c:pt>
                <c:pt idx="416">
                  <c:v>5.9420000000000002</c:v>
                </c:pt>
                <c:pt idx="417">
                  <c:v>6.8449999999999998</c:v>
                </c:pt>
                <c:pt idx="418">
                  <c:v>6.8220000000000001</c:v>
                </c:pt>
                <c:pt idx="419">
                  <c:v>6.7750000000000004</c:v>
                </c:pt>
                <c:pt idx="420">
                  <c:v>7.8559999999999999</c:v>
                </c:pt>
                <c:pt idx="421">
                  <c:v>7.6929999999999996</c:v>
                </c:pt>
                <c:pt idx="422">
                  <c:v>7.5270000000000001</c:v>
                </c:pt>
                <c:pt idx="423">
                  <c:v>7.5259999999999998</c:v>
                </c:pt>
                <c:pt idx="424">
                  <c:v>7.5220000000000002</c:v>
                </c:pt>
                <c:pt idx="425">
                  <c:v>7.5549999999999997</c:v>
                </c:pt>
                <c:pt idx="426">
                  <c:v>7.6</c:v>
                </c:pt>
                <c:pt idx="427">
                  <c:v>7.6455998420715297</c:v>
                </c:pt>
                <c:pt idx="428">
                  <c:v>7.62</c:v>
                </c:pt>
                <c:pt idx="429">
                  <c:v>7.6360000000000001</c:v>
                </c:pt>
                <c:pt idx="430">
                  <c:v>7.5860000000000003</c:v>
                </c:pt>
                <c:pt idx="431">
                  <c:v>7.5830000000000002</c:v>
                </c:pt>
                <c:pt idx="432">
                  <c:v>7.5209999999999999</c:v>
                </c:pt>
                <c:pt idx="433">
                  <c:v>4.9569999999999999</c:v>
                </c:pt>
                <c:pt idx="434">
                  <c:v>4.6900000000000004</c:v>
                </c:pt>
                <c:pt idx="435">
                  <c:v>4.3689999999999998</c:v>
                </c:pt>
                <c:pt idx="436">
                  <c:v>5.0359999999999996</c:v>
                </c:pt>
                <c:pt idx="437">
                  <c:v>4.9630000000000001</c:v>
                </c:pt>
                <c:pt idx="438">
                  <c:v>4.8849999999999998</c:v>
                </c:pt>
                <c:pt idx="439">
                  <c:v>5.1550000000000002</c:v>
                </c:pt>
                <c:pt idx="440">
                  <c:v>5.23</c:v>
                </c:pt>
                <c:pt idx="441">
                  <c:v>5.3019999999999996</c:v>
                </c:pt>
                <c:pt idx="442">
                  <c:v>5.4249999999999998</c:v>
                </c:pt>
                <c:pt idx="443">
                  <c:v>5.6891999244689897</c:v>
                </c:pt>
                <c:pt idx="444">
                  <c:v>5.5449999999999999</c:v>
                </c:pt>
                <c:pt idx="445">
                  <c:v>5.7370000000000001</c:v>
                </c:pt>
                <c:pt idx="446">
                  <c:v>5.569</c:v>
                </c:pt>
                <c:pt idx="447">
                  <c:v>5.8230000000000004</c:v>
                </c:pt>
                <c:pt idx="448">
                  <c:v>5.8460000000000001</c:v>
                </c:pt>
                <c:pt idx="449">
                  <c:v>5.4249999999999998</c:v>
                </c:pt>
                <c:pt idx="450">
                  <c:v>5.8650000000000002</c:v>
                </c:pt>
                <c:pt idx="451">
                  <c:v>5.9749999999999996</c:v>
                </c:pt>
                <c:pt idx="452">
                  <c:v>5.976</c:v>
                </c:pt>
                <c:pt idx="453">
                  <c:v>6.008</c:v>
                </c:pt>
                <c:pt idx="454">
                  <c:v>5.9729999999999999</c:v>
                </c:pt>
                <c:pt idx="455">
                  <c:v>6.0279999999999996</c:v>
                </c:pt>
                <c:pt idx="456">
                  <c:v>5.9251999855041504</c:v>
                </c:pt>
                <c:pt idx="457">
                  <c:v>5.7640000000000002</c:v>
                </c:pt>
                <c:pt idx="458">
                  <c:v>5.5330000000000004</c:v>
                </c:pt>
                <c:pt idx="459">
                  <c:v>5.5590000000000002</c:v>
                </c:pt>
                <c:pt idx="460">
                  <c:v>5.7249999999999996</c:v>
                </c:pt>
                <c:pt idx="461">
                  <c:v>5.9649999999999999</c:v>
                </c:pt>
                <c:pt idx="462">
                  <c:v>4.8529999999999998</c:v>
                </c:pt>
                <c:pt idx="463">
                  <c:v>4.2729999999999997</c:v>
                </c:pt>
                <c:pt idx="464">
                  <c:v>4.194</c:v>
                </c:pt>
                <c:pt idx="465">
                  <c:v>4.3620000000000001</c:v>
                </c:pt>
                <c:pt idx="466">
                  <c:v>4.7350000000000003</c:v>
                </c:pt>
                <c:pt idx="467">
                  <c:v>4.4189999999999996</c:v>
                </c:pt>
                <c:pt idx="468">
                  <c:v>4.1660000000000004</c:v>
                </c:pt>
                <c:pt idx="469">
                  <c:v>4.1514000892639196</c:v>
                </c:pt>
                <c:pt idx="470">
                  <c:v>4.2830000000000004</c:v>
                </c:pt>
                <c:pt idx="471">
                  <c:v>4.2880000000000003</c:v>
                </c:pt>
                <c:pt idx="472">
                  <c:v>4.17</c:v>
                </c:pt>
                <c:pt idx="473">
                  <c:v>3.9769999999999999</c:v>
                </c:pt>
                <c:pt idx="474">
                  <c:v>3.8170000000000002</c:v>
                </c:pt>
                <c:pt idx="475">
                  <c:v>5.9560000000000004</c:v>
                </c:pt>
                <c:pt idx="476">
                  <c:v>5.8090000000000002</c:v>
                </c:pt>
                <c:pt idx="477">
                  <c:v>6.13</c:v>
                </c:pt>
                <c:pt idx="478">
                  <c:v>6.0679999999999996</c:v>
                </c:pt>
                <c:pt idx="479">
                  <c:v>6.0030000000000001</c:v>
                </c:pt>
                <c:pt idx="480">
                  <c:v>6.1669999999999998</c:v>
                </c:pt>
                <c:pt idx="481">
                  <c:v>6.2530000000000001</c:v>
                </c:pt>
                <c:pt idx="482">
                  <c:v>6.3482999801635698</c:v>
                </c:pt>
                <c:pt idx="483">
                  <c:v>6.0609999999999999</c:v>
                </c:pt>
                <c:pt idx="484">
                  <c:v>6.12</c:v>
                </c:pt>
                <c:pt idx="485">
                  <c:v>6.1219999999999999</c:v>
                </c:pt>
                <c:pt idx="486">
                  <c:v>6.4690000000000003</c:v>
                </c:pt>
                <c:pt idx="487">
                  <c:v>6.492</c:v>
                </c:pt>
                <c:pt idx="488">
                  <c:v>5.33</c:v>
                </c:pt>
                <c:pt idx="489">
                  <c:v>5.4260000000000002</c:v>
                </c:pt>
                <c:pt idx="490">
                  <c:v>5.4290000000000003</c:v>
                </c:pt>
                <c:pt idx="491">
                  <c:v>5.5170000000000003</c:v>
                </c:pt>
                <c:pt idx="492">
                  <c:v>5.6109999999999998</c:v>
                </c:pt>
                <c:pt idx="493">
                  <c:v>5.7389999999999999</c:v>
                </c:pt>
                <c:pt idx="494">
                  <c:v>5.8929999999999998</c:v>
                </c:pt>
                <c:pt idx="495">
                  <c:v>6.0218000411987296</c:v>
                </c:pt>
                <c:pt idx="496">
                  <c:v>6.1890000000000001</c:v>
                </c:pt>
                <c:pt idx="497">
                  <c:v>6.3410000000000002</c:v>
                </c:pt>
                <c:pt idx="498">
                  <c:v>6.4550000000000001</c:v>
                </c:pt>
                <c:pt idx="499">
                  <c:v>6.4480000000000004</c:v>
                </c:pt>
                <c:pt idx="500">
                  <c:v>6.4169999999999998</c:v>
                </c:pt>
                <c:pt idx="501">
                  <c:v>4.3959999999999999</c:v>
                </c:pt>
                <c:pt idx="502">
                  <c:v>3.5019999999999998</c:v>
                </c:pt>
                <c:pt idx="503">
                  <c:v>3.774</c:v>
                </c:pt>
                <c:pt idx="504">
                  <c:v>4.0640000000000001</c:v>
                </c:pt>
                <c:pt idx="505">
                  <c:v>4.5609999999999999</c:v>
                </c:pt>
                <c:pt idx="506">
                  <c:v>4.5119999999999996</c:v>
                </c:pt>
                <c:pt idx="507">
                  <c:v>4.508</c:v>
                </c:pt>
                <c:pt idx="508">
                  <c:v>4.46</c:v>
                </c:pt>
                <c:pt idx="509">
                  <c:v>4.3499999999999996</c:v>
                </c:pt>
                <c:pt idx="510">
                  <c:v>4.2859999999999996</c:v>
                </c:pt>
                <c:pt idx="511">
                  <c:v>4.1862001419067401</c:v>
                </c:pt>
                <c:pt idx="512">
                  <c:v>4.2750000000000004</c:v>
                </c:pt>
                <c:pt idx="513">
                  <c:v>4.2409999999999997</c:v>
                </c:pt>
                <c:pt idx="514">
                  <c:v>4.0910000000000002</c:v>
                </c:pt>
                <c:pt idx="515">
                  <c:v>3.8610000000000002</c:v>
                </c:pt>
                <c:pt idx="516">
                  <c:v>3.8980000000000001</c:v>
                </c:pt>
                <c:pt idx="517">
                  <c:v>7.5789999999999997</c:v>
                </c:pt>
                <c:pt idx="518">
                  <c:v>7.3890000000000002</c:v>
                </c:pt>
                <c:pt idx="519">
                  <c:v>7.4059999999999997</c:v>
                </c:pt>
                <c:pt idx="520">
                  <c:v>7.4130000000000003</c:v>
                </c:pt>
                <c:pt idx="521">
                  <c:v>7.4690000000000003</c:v>
                </c:pt>
                <c:pt idx="522">
                  <c:v>7.6319999999999997</c:v>
                </c:pt>
                <c:pt idx="523">
                  <c:v>7.7690000000000001</c:v>
                </c:pt>
                <c:pt idx="524">
                  <c:v>7.8087000846862802</c:v>
                </c:pt>
                <c:pt idx="525">
                  <c:v>7.8419999999999996</c:v>
                </c:pt>
                <c:pt idx="526">
                  <c:v>7.8209999999999997</c:v>
                </c:pt>
                <c:pt idx="527">
                  <c:v>7.8040000000000003</c:v>
                </c:pt>
                <c:pt idx="528">
                  <c:v>7.7409999999999997</c:v>
                </c:pt>
                <c:pt idx="529">
                  <c:v>7.7359999999999998</c:v>
                </c:pt>
                <c:pt idx="530">
                  <c:v>6.7460000000000004</c:v>
                </c:pt>
                <c:pt idx="531">
                  <c:v>6.7640000000000002</c:v>
                </c:pt>
                <c:pt idx="532">
                  <c:v>6.5750000000000002</c:v>
                </c:pt>
                <c:pt idx="533">
                  <c:v>6.4779999999999998</c:v>
                </c:pt>
                <c:pt idx="534">
                  <c:v>6.4420000000000002</c:v>
                </c:pt>
                <c:pt idx="535">
                  <c:v>6.4889999999999999</c:v>
                </c:pt>
                <c:pt idx="536">
                  <c:v>6.5919999999999996</c:v>
                </c:pt>
                <c:pt idx="537">
                  <c:v>6.6637997627258301</c:v>
                </c:pt>
                <c:pt idx="538">
                  <c:v>6.69</c:v>
                </c:pt>
                <c:pt idx="539">
                  <c:v>6.6870000000000003</c:v>
                </c:pt>
                <c:pt idx="540">
                  <c:v>6.6609999999999996</c:v>
                </c:pt>
                <c:pt idx="541">
                  <c:v>6.609</c:v>
                </c:pt>
                <c:pt idx="542">
                  <c:v>6.593</c:v>
                </c:pt>
                <c:pt idx="543">
                  <c:v>4.1139999999999999</c:v>
                </c:pt>
                <c:pt idx="544">
                  <c:v>3.8959999999999999</c:v>
                </c:pt>
                <c:pt idx="545">
                  <c:v>4.1210000000000004</c:v>
                </c:pt>
                <c:pt idx="546">
                  <c:v>4.4649999999999999</c:v>
                </c:pt>
                <c:pt idx="547">
                  <c:v>4.758</c:v>
                </c:pt>
                <c:pt idx="548">
                  <c:v>4.7990000000000004</c:v>
                </c:pt>
                <c:pt idx="549">
                  <c:v>4.8292999267578098</c:v>
                </c:pt>
                <c:pt idx="550">
                  <c:v>4.8520000000000003</c:v>
                </c:pt>
                <c:pt idx="551">
                  <c:v>4.9580000000000002</c:v>
                </c:pt>
                <c:pt idx="552">
                  <c:v>5.0350000000000001</c:v>
                </c:pt>
                <c:pt idx="553">
                  <c:v>5.1059999999999999</c:v>
                </c:pt>
                <c:pt idx="554">
                  <c:v>5.12</c:v>
                </c:pt>
                <c:pt idx="555">
                  <c:v>4.516</c:v>
                </c:pt>
                <c:pt idx="556">
                  <c:v>4.7505998611450204</c:v>
                </c:pt>
                <c:pt idx="557">
                  <c:v>5.0510000000000002</c:v>
                </c:pt>
                <c:pt idx="558">
                  <c:v>5.1639999999999997</c:v>
                </c:pt>
                <c:pt idx="559">
                  <c:v>4.2789999999999999</c:v>
                </c:pt>
                <c:pt idx="560">
                  <c:v>3.8919999999999999</c:v>
                </c:pt>
                <c:pt idx="561">
                  <c:v>4.1870000000000003</c:v>
                </c:pt>
                <c:pt idx="562">
                  <c:v>4.2969999999999997</c:v>
                </c:pt>
                <c:pt idx="563">
                  <c:v>4.2519999999999998</c:v>
                </c:pt>
                <c:pt idx="564">
                  <c:v>4.2859999999999996</c:v>
                </c:pt>
                <c:pt idx="565">
                  <c:v>4.34</c:v>
                </c:pt>
                <c:pt idx="566">
                  <c:v>4.5190000000000001</c:v>
                </c:pt>
                <c:pt idx="567">
                  <c:v>4.6725997924804696</c:v>
                </c:pt>
                <c:pt idx="568">
                  <c:v>4.891</c:v>
                </c:pt>
                <c:pt idx="569">
                  <c:v>4.9729999999999999</c:v>
                </c:pt>
                <c:pt idx="570">
                  <c:v>5.109</c:v>
                </c:pt>
                <c:pt idx="571">
                  <c:v>5.1849999999999996</c:v>
                </c:pt>
                <c:pt idx="572">
                  <c:v>5.4</c:v>
                </c:pt>
                <c:pt idx="573">
                  <c:v>6.5720000000000001</c:v>
                </c:pt>
                <c:pt idx="574">
                  <c:v>6.6719999999999997</c:v>
                </c:pt>
                <c:pt idx="575">
                  <c:v>6.75</c:v>
                </c:pt>
                <c:pt idx="576">
                  <c:v>6.9939999999999998</c:v>
                </c:pt>
                <c:pt idx="577">
                  <c:v>6.9509999999999996</c:v>
                </c:pt>
                <c:pt idx="578">
                  <c:v>6.9649999999999999</c:v>
                </c:pt>
                <c:pt idx="579">
                  <c:v>6.9850000000000003</c:v>
                </c:pt>
                <c:pt idx="580">
                  <c:v>7.0757999420165998</c:v>
                </c:pt>
                <c:pt idx="581">
                  <c:v>7.1550000000000002</c:v>
                </c:pt>
                <c:pt idx="582">
                  <c:v>7.0339999999999998</c:v>
                </c:pt>
                <c:pt idx="583">
                  <c:v>6.8920000000000003</c:v>
                </c:pt>
                <c:pt idx="584">
                  <c:v>6.7190000000000003</c:v>
                </c:pt>
                <c:pt idx="585">
                  <c:v>6.7530000000000001</c:v>
                </c:pt>
                <c:pt idx="586">
                  <c:v>4.7050000000000001</c:v>
                </c:pt>
                <c:pt idx="587">
                  <c:v>5.0910000000000002</c:v>
                </c:pt>
                <c:pt idx="588">
                  <c:v>4.633</c:v>
                </c:pt>
                <c:pt idx="589">
                  <c:v>4.2759999999999998</c:v>
                </c:pt>
                <c:pt idx="590">
                  <c:v>4.12</c:v>
                </c:pt>
                <c:pt idx="591">
                  <c:v>4.657</c:v>
                </c:pt>
                <c:pt idx="592">
                  <c:v>4.9960000000000004</c:v>
                </c:pt>
                <c:pt idx="593">
                  <c:v>5.1479997634887704</c:v>
                </c:pt>
                <c:pt idx="594">
                  <c:v>5.0880000000000001</c:v>
                </c:pt>
                <c:pt idx="595">
                  <c:v>4.8719999999999999</c:v>
                </c:pt>
                <c:pt idx="596">
                  <c:v>4.6050000000000004</c:v>
                </c:pt>
                <c:pt idx="597">
                  <c:v>4.2889999999999997</c:v>
                </c:pt>
                <c:pt idx="598">
                  <c:v>4.34</c:v>
                </c:pt>
                <c:pt idx="599">
                  <c:v>6.133</c:v>
                </c:pt>
                <c:pt idx="600">
                  <c:v>5.4349999999999996</c:v>
                </c:pt>
                <c:pt idx="601">
                  <c:v>4.8570000000000002</c:v>
                </c:pt>
                <c:pt idx="602">
                  <c:v>5.0330000000000004</c:v>
                </c:pt>
                <c:pt idx="603">
                  <c:v>5.2270000000000003</c:v>
                </c:pt>
                <c:pt idx="604">
                  <c:v>5.3579999999999997</c:v>
                </c:pt>
                <c:pt idx="605">
                  <c:v>5.2869999999999999</c:v>
                </c:pt>
                <c:pt idx="606">
                  <c:v>5.5149998664856001</c:v>
                </c:pt>
                <c:pt idx="607">
                  <c:v>5.7229999999999999</c:v>
                </c:pt>
                <c:pt idx="608">
                  <c:v>5.9480000000000004</c:v>
                </c:pt>
                <c:pt idx="609">
                  <c:v>5.931</c:v>
                </c:pt>
                <c:pt idx="610">
                  <c:v>5.9340000000000002</c:v>
                </c:pt>
                <c:pt idx="611">
                  <c:v>5.7759999999999998</c:v>
                </c:pt>
                <c:pt idx="612">
                  <c:v>6.2770000000000001</c:v>
                </c:pt>
                <c:pt idx="613">
                  <c:v>5.9649999999999999</c:v>
                </c:pt>
                <c:pt idx="614">
                  <c:v>6.1230000000000002</c:v>
                </c:pt>
                <c:pt idx="615">
                  <c:v>6.3239999999999998</c:v>
                </c:pt>
                <c:pt idx="616">
                  <c:v>6.4539999999999997</c:v>
                </c:pt>
                <c:pt idx="617">
                  <c:v>6.3819999999999997</c:v>
                </c:pt>
                <c:pt idx="618">
                  <c:v>6.4359999999999999</c:v>
                </c:pt>
                <c:pt idx="619">
                  <c:v>6.3989000320434597</c:v>
                </c:pt>
                <c:pt idx="620">
                  <c:v>6.4349999999999996</c:v>
                </c:pt>
                <c:pt idx="621">
                  <c:v>6.2619999999999996</c:v>
                </c:pt>
                <c:pt idx="622">
                  <c:v>6.15</c:v>
                </c:pt>
                <c:pt idx="623">
                  <c:v>6.2869999999999999</c:v>
                </c:pt>
                <c:pt idx="624">
                  <c:v>6.3620000000000001</c:v>
                </c:pt>
                <c:pt idx="625">
                  <c:v>4.1710000000000003</c:v>
                </c:pt>
                <c:pt idx="626">
                  <c:v>3.847</c:v>
                </c:pt>
                <c:pt idx="627">
                  <c:v>3.6560000000000001</c:v>
                </c:pt>
                <c:pt idx="628">
                  <c:v>3.6070000000000002</c:v>
                </c:pt>
                <c:pt idx="629">
                  <c:v>3.5070000000000001</c:v>
                </c:pt>
                <c:pt idx="630">
                  <c:v>3.964</c:v>
                </c:pt>
                <c:pt idx="631">
                  <c:v>4.5339999999999998</c:v>
                </c:pt>
                <c:pt idx="632">
                  <c:v>4.9492998123168901</c:v>
                </c:pt>
                <c:pt idx="633">
                  <c:v>4.984</c:v>
                </c:pt>
                <c:pt idx="634">
                  <c:v>4.891</c:v>
                </c:pt>
                <c:pt idx="635">
                  <c:v>5.0720000000000001</c:v>
                </c:pt>
                <c:pt idx="636">
                  <c:v>5.0229999999999997</c:v>
                </c:pt>
                <c:pt idx="637">
                  <c:v>4.9290000000000003</c:v>
                </c:pt>
                <c:pt idx="638">
                  <c:v>5.9930000000000003</c:v>
                </c:pt>
                <c:pt idx="639">
                  <c:v>3.7890000000000001</c:v>
                </c:pt>
                <c:pt idx="640">
                  <c:v>4.3410000000000002</c:v>
                </c:pt>
                <c:pt idx="641">
                  <c:v>4.5179999999999998</c:v>
                </c:pt>
                <c:pt idx="642">
                  <c:v>4.0279999999999996</c:v>
                </c:pt>
                <c:pt idx="643">
                  <c:v>3.6030000000000002</c:v>
                </c:pt>
                <c:pt idx="644">
                  <c:v>3.5819999999999999</c:v>
                </c:pt>
                <c:pt idx="645">
                  <c:v>3.597</c:v>
                </c:pt>
                <c:pt idx="646">
                  <c:v>3.7207999229431201</c:v>
                </c:pt>
                <c:pt idx="647">
                  <c:v>3.6150000000000002</c:v>
                </c:pt>
                <c:pt idx="648">
                  <c:v>5.5640000000000001</c:v>
                </c:pt>
                <c:pt idx="649">
                  <c:v>5.1420000000000003</c:v>
                </c:pt>
                <c:pt idx="650">
                  <c:v>4.7880000000000003</c:v>
                </c:pt>
                <c:pt idx="651">
                  <c:v>4.8710000000000004</c:v>
                </c:pt>
                <c:pt idx="652">
                  <c:v>5.181</c:v>
                </c:pt>
                <c:pt idx="653">
                  <c:v>5.5039999999999996</c:v>
                </c:pt>
                <c:pt idx="654">
                  <c:v>5.86</c:v>
                </c:pt>
                <c:pt idx="655">
                  <c:v>5.9531998634338397</c:v>
                </c:pt>
                <c:pt idx="656">
                  <c:v>5.9189999999999996</c:v>
                </c:pt>
                <c:pt idx="657">
                  <c:v>6.0220000000000002</c:v>
                </c:pt>
                <c:pt idx="658">
                  <c:v>6.0229999999999997</c:v>
                </c:pt>
                <c:pt idx="659">
                  <c:v>5.968</c:v>
                </c:pt>
                <c:pt idx="660">
                  <c:v>5.9640000000000004</c:v>
                </c:pt>
                <c:pt idx="661">
                  <c:v>4.9429999999999996</c:v>
                </c:pt>
                <c:pt idx="662">
                  <c:v>4.7750000000000004</c:v>
                </c:pt>
                <c:pt idx="663">
                  <c:v>4.8</c:v>
                </c:pt>
                <c:pt idx="664">
                  <c:v>5.1449999999999996</c:v>
                </c:pt>
                <c:pt idx="665">
                  <c:v>5.3239999999999998</c:v>
                </c:pt>
                <c:pt idx="666">
                  <c:v>5.62</c:v>
                </c:pt>
                <c:pt idx="667">
                  <c:v>5.758</c:v>
                </c:pt>
                <c:pt idx="668">
                  <c:v>6.0004000663757298</c:v>
                </c:pt>
                <c:pt idx="669">
                  <c:v>5.992</c:v>
                </c:pt>
                <c:pt idx="670">
                  <c:v>6.0860000000000003</c:v>
                </c:pt>
                <c:pt idx="671">
                  <c:v>6.0410000000000004</c:v>
                </c:pt>
                <c:pt idx="672">
                  <c:v>6.0170000000000003</c:v>
                </c:pt>
                <c:pt idx="673">
                  <c:v>5.915</c:v>
                </c:pt>
                <c:pt idx="674">
                  <c:v>6.8879999999999999</c:v>
                </c:pt>
                <c:pt idx="675">
                  <c:v>7.3550000000000004</c:v>
                </c:pt>
                <c:pt idx="676">
                  <c:v>7.5609999999999999</c:v>
                </c:pt>
                <c:pt idx="677">
                  <c:v>7.5010000000000003</c:v>
                </c:pt>
                <c:pt idx="678">
                  <c:v>7.5039999999999996</c:v>
                </c:pt>
                <c:pt idx="679">
                  <c:v>7.4950000000000001</c:v>
                </c:pt>
                <c:pt idx="680">
                  <c:v>7.4939999999999998</c:v>
                </c:pt>
                <c:pt idx="681">
                  <c:v>7.5044999122619602</c:v>
                </c:pt>
                <c:pt idx="682">
                  <c:v>7.5540000000000003</c:v>
                </c:pt>
                <c:pt idx="683">
                  <c:v>7.5570000000000004</c:v>
                </c:pt>
                <c:pt idx="684">
                  <c:v>7.53</c:v>
                </c:pt>
                <c:pt idx="685">
                  <c:v>7.5250000000000004</c:v>
                </c:pt>
                <c:pt idx="686">
                  <c:v>7.5149999999999997</c:v>
                </c:pt>
                <c:pt idx="687">
                  <c:v>4.9749999999999996</c:v>
                </c:pt>
                <c:pt idx="688">
                  <c:v>4.7720000000000002</c:v>
                </c:pt>
                <c:pt idx="689">
                  <c:v>4.5650000000000004</c:v>
                </c:pt>
                <c:pt idx="690">
                  <c:v>4.4039999999999999</c:v>
                </c:pt>
                <c:pt idx="691">
                  <c:v>4.3150000000000004</c:v>
                </c:pt>
                <c:pt idx="692">
                  <c:v>4.1900000000000004</c:v>
                </c:pt>
                <c:pt idx="693">
                  <c:v>4.0149999999999997</c:v>
                </c:pt>
                <c:pt idx="694">
                  <c:v>3.5732998847961399</c:v>
                </c:pt>
                <c:pt idx="695">
                  <c:v>3.819</c:v>
                </c:pt>
                <c:pt idx="696">
                  <c:v>3.7770000000000001</c:v>
                </c:pt>
                <c:pt idx="697">
                  <c:v>4.0359999999999996</c:v>
                </c:pt>
                <c:pt idx="698">
                  <c:v>4.0540000000000003</c:v>
                </c:pt>
                <c:pt idx="699">
                  <c:v>4.3890000000000002</c:v>
                </c:pt>
                <c:pt idx="700">
                  <c:v>5.1589999999999998</c:v>
                </c:pt>
                <c:pt idx="701">
                  <c:v>5.3479999999999999</c:v>
                </c:pt>
                <c:pt idx="702">
                  <c:v>5.399</c:v>
                </c:pt>
                <c:pt idx="703">
                  <c:v>5.3140000000000001</c:v>
                </c:pt>
                <c:pt idx="704">
                  <c:v>5.2619999999999996</c:v>
                </c:pt>
                <c:pt idx="705">
                  <c:v>5.093</c:v>
                </c:pt>
                <c:pt idx="706">
                  <c:v>5.1920000000000002</c:v>
                </c:pt>
                <c:pt idx="707">
                  <c:v>5.2856001853942898</c:v>
                </c:pt>
                <c:pt idx="708">
                  <c:v>5.3449999999999998</c:v>
                </c:pt>
                <c:pt idx="709">
                  <c:v>5.24</c:v>
                </c:pt>
                <c:pt idx="710">
                  <c:v>5.2770000000000001</c:v>
                </c:pt>
                <c:pt idx="711">
                  <c:v>5.5679999999999996</c:v>
                </c:pt>
                <c:pt idx="712">
                  <c:v>5.617</c:v>
                </c:pt>
                <c:pt idx="713">
                  <c:v>4.8819999999999997</c:v>
                </c:pt>
                <c:pt idx="714">
                  <c:v>4.8170000000000002</c:v>
                </c:pt>
                <c:pt idx="715">
                  <c:v>4.6769999999999996</c:v>
                </c:pt>
                <c:pt idx="716">
                  <c:v>4.5750000000000002</c:v>
                </c:pt>
                <c:pt idx="717">
                  <c:v>4.4969999999999999</c:v>
                </c:pt>
                <c:pt idx="718">
                  <c:v>4.4560000000000004</c:v>
                </c:pt>
                <c:pt idx="719">
                  <c:v>4.4370000000000003</c:v>
                </c:pt>
                <c:pt idx="720">
                  <c:v>4.7848000526428196</c:v>
                </c:pt>
                <c:pt idx="721">
                  <c:v>4.8540000000000001</c:v>
                </c:pt>
                <c:pt idx="722">
                  <c:v>4.9409999999999998</c:v>
                </c:pt>
                <c:pt idx="723">
                  <c:v>4.9409999999999998</c:v>
                </c:pt>
                <c:pt idx="724">
                  <c:v>5.1660000000000004</c:v>
                </c:pt>
                <c:pt idx="725">
                  <c:v>4.976</c:v>
                </c:pt>
                <c:pt idx="726">
                  <c:v>7.1989999999999998</c:v>
                </c:pt>
                <c:pt idx="727">
                  <c:v>7.3010000000000002</c:v>
                </c:pt>
                <c:pt idx="728">
                  <c:v>7.2779999999999996</c:v>
                </c:pt>
                <c:pt idx="729">
                  <c:v>7.2670000000000003</c:v>
                </c:pt>
                <c:pt idx="730">
                  <c:v>7.2130000000000001</c:v>
                </c:pt>
                <c:pt idx="731">
                  <c:v>7.19</c:v>
                </c:pt>
                <c:pt idx="732">
                  <c:v>7.1390000000000002</c:v>
                </c:pt>
                <c:pt idx="733">
                  <c:v>7.12860012054443</c:v>
                </c:pt>
                <c:pt idx="734">
                  <c:v>7.157</c:v>
                </c:pt>
                <c:pt idx="735">
                  <c:v>7.3639999999999999</c:v>
                </c:pt>
                <c:pt idx="736">
                  <c:v>7.4729999999999999</c:v>
                </c:pt>
                <c:pt idx="737">
                  <c:v>7.3410000000000002</c:v>
                </c:pt>
                <c:pt idx="738">
                  <c:v>7.234</c:v>
                </c:pt>
                <c:pt idx="739">
                  <c:v>6.5780000000000003</c:v>
                </c:pt>
                <c:pt idx="740">
                  <c:v>6.0209999999999999</c:v>
                </c:pt>
                <c:pt idx="741">
                  <c:v>5.9480000000000004</c:v>
                </c:pt>
                <c:pt idx="742">
                  <c:v>5.9770000000000003</c:v>
                </c:pt>
                <c:pt idx="743">
                  <c:v>5.9640000000000004</c:v>
                </c:pt>
                <c:pt idx="744">
                  <c:v>6</c:v>
                </c:pt>
                <c:pt idx="745">
                  <c:v>6.2229999999999999</c:v>
                </c:pt>
                <c:pt idx="746">
                  <c:v>6.3874001502990696</c:v>
                </c:pt>
                <c:pt idx="747">
                  <c:v>6.4829999999999997</c:v>
                </c:pt>
                <c:pt idx="748">
                  <c:v>6.4669999999999996</c:v>
                </c:pt>
                <c:pt idx="749">
                  <c:v>6.4050000000000002</c:v>
                </c:pt>
                <c:pt idx="750">
                  <c:v>6.3239999999999998</c:v>
                </c:pt>
                <c:pt idx="751">
                  <c:v>6.415</c:v>
                </c:pt>
                <c:pt idx="752">
                  <c:v>6.2080000000000002</c:v>
                </c:pt>
                <c:pt idx="753">
                  <c:v>5.3739999999999997</c:v>
                </c:pt>
                <c:pt idx="754">
                  <c:v>5.7089999999999996</c:v>
                </c:pt>
                <c:pt idx="755">
                  <c:v>5.51</c:v>
                </c:pt>
                <c:pt idx="756">
                  <c:v>5.3109999999999999</c:v>
                </c:pt>
                <c:pt idx="757">
                  <c:v>5.89</c:v>
                </c:pt>
                <c:pt idx="758">
                  <c:v>5.89</c:v>
                </c:pt>
                <c:pt idx="759">
                  <c:v>5.8898000717163104</c:v>
                </c:pt>
                <c:pt idx="760">
                  <c:v>6.3090000000000002</c:v>
                </c:pt>
                <c:pt idx="761">
                  <c:v>5.85</c:v>
                </c:pt>
                <c:pt idx="762">
                  <c:v>5.7030000000000003</c:v>
                </c:pt>
                <c:pt idx="763">
                  <c:v>5.8419999999999996</c:v>
                </c:pt>
                <c:pt idx="764">
                  <c:v>5.87</c:v>
                </c:pt>
                <c:pt idx="765">
                  <c:v>6.0590000000000002</c:v>
                </c:pt>
                <c:pt idx="766">
                  <c:v>6.0640000000000001</c:v>
                </c:pt>
                <c:pt idx="767">
                  <c:v>5.9870000000000001</c:v>
                </c:pt>
                <c:pt idx="768">
                  <c:v>5.9210000000000003</c:v>
                </c:pt>
                <c:pt idx="769">
                  <c:v>5.92</c:v>
                </c:pt>
                <c:pt idx="770">
                  <c:v>5.915</c:v>
                </c:pt>
                <c:pt idx="771">
                  <c:v>5.8860000000000001</c:v>
                </c:pt>
                <c:pt idx="772">
                  <c:v>5.8708000183105504</c:v>
                </c:pt>
                <c:pt idx="773">
                  <c:v>5.94</c:v>
                </c:pt>
                <c:pt idx="774">
                  <c:v>6.0389999999999997</c:v>
                </c:pt>
                <c:pt idx="775">
                  <c:v>6.1289999999999996</c:v>
                </c:pt>
                <c:pt idx="776">
                  <c:v>6.06</c:v>
                </c:pt>
                <c:pt idx="777">
                  <c:v>6.1470000000000002</c:v>
                </c:pt>
                <c:pt idx="778">
                  <c:v>5.7060000000000004</c:v>
                </c:pt>
                <c:pt idx="779">
                  <c:v>5.4139999999999997</c:v>
                </c:pt>
                <c:pt idx="780">
                  <c:v>5.1920000000000002</c:v>
                </c:pt>
                <c:pt idx="781">
                  <c:v>5.3029999999999999</c:v>
                </c:pt>
                <c:pt idx="782">
                  <c:v>5.3360000000000003</c:v>
                </c:pt>
                <c:pt idx="783">
                  <c:v>5.1609999999999996</c:v>
                </c:pt>
                <c:pt idx="784">
                  <c:v>4.9059999999999997</c:v>
                </c:pt>
                <c:pt idx="785">
                  <c:v>4.6333999633789098</c:v>
                </c:pt>
                <c:pt idx="786">
                  <c:v>4.3949999999999996</c:v>
                </c:pt>
                <c:pt idx="787">
                  <c:v>4.1520000000000001</c:v>
                </c:pt>
                <c:pt idx="788">
                  <c:v>4.12</c:v>
                </c:pt>
                <c:pt idx="789">
                  <c:v>4.1859999999999999</c:v>
                </c:pt>
                <c:pt idx="790">
                  <c:v>4.3099999999999996</c:v>
                </c:pt>
                <c:pt idx="791">
                  <c:v>5.5940000000000003</c:v>
                </c:pt>
                <c:pt idx="792">
                  <c:v>5.6710000000000003</c:v>
                </c:pt>
                <c:pt idx="793">
                  <c:v>5.8550000000000004</c:v>
                </c:pt>
                <c:pt idx="794">
                  <c:v>5.9189999999999996</c:v>
                </c:pt>
                <c:pt idx="795">
                  <c:v>5.819</c:v>
                </c:pt>
                <c:pt idx="796">
                  <c:v>5.79</c:v>
                </c:pt>
                <c:pt idx="797">
                  <c:v>5.8090000000000002</c:v>
                </c:pt>
                <c:pt idx="798">
                  <c:v>6.05789995193481</c:v>
                </c:pt>
                <c:pt idx="799">
                  <c:v>6.1520000000000001</c:v>
                </c:pt>
                <c:pt idx="800">
                  <c:v>6.234</c:v>
                </c:pt>
                <c:pt idx="801">
                  <c:v>6.1440000000000001</c:v>
                </c:pt>
                <c:pt idx="802">
                  <c:v>6.1879999999999997</c:v>
                </c:pt>
                <c:pt idx="803">
                  <c:v>6.3780000000000001</c:v>
                </c:pt>
                <c:pt idx="804">
                  <c:v>4.18</c:v>
                </c:pt>
                <c:pt idx="805">
                  <c:v>4.4029999999999996</c:v>
                </c:pt>
                <c:pt idx="806">
                  <c:v>4.4189999999999996</c:v>
                </c:pt>
                <c:pt idx="807">
                  <c:v>4.3559999999999999</c:v>
                </c:pt>
                <c:pt idx="808">
                  <c:v>4.5529999999999999</c:v>
                </c:pt>
                <c:pt idx="809">
                  <c:v>4.41</c:v>
                </c:pt>
                <c:pt idx="810">
                  <c:v>4.5090000000000003</c:v>
                </c:pt>
                <c:pt idx="811">
                  <c:v>4.5830001831054696</c:v>
                </c:pt>
                <c:pt idx="812">
                  <c:v>4.6070000000000002</c:v>
                </c:pt>
                <c:pt idx="813">
                  <c:v>4.5430000000000001</c:v>
                </c:pt>
                <c:pt idx="814">
                  <c:v>4.4870000000000001</c:v>
                </c:pt>
                <c:pt idx="815">
                  <c:v>4.47</c:v>
                </c:pt>
                <c:pt idx="816">
                  <c:v>4.51</c:v>
                </c:pt>
                <c:pt idx="817">
                  <c:v>5.2789999999999999</c:v>
                </c:pt>
                <c:pt idx="818">
                  <c:v>5.6619999999999999</c:v>
                </c:pt>
                <c:pt idx="819">
                  <c:v>6.1</c:v>
                </c:pt>
                <c:pt idx="820">
                  <c:v>6.3252000808715803</c:v>
                </c:pt>
                <c:pt idx="821">
                  <c:v>6.3719999999999999</c:v>
                </c:pt>
                <c:pt idx="822">
                  <c:v>6.4550000000000001</c:v>
                </c:pt>
                <c:pt idx="823">
                  <c:v>6.3680000000000003</c:v>
                </c:pt>
                <c:pt idx="824">
                  <c:v>6.5609999999999999</c:v>
                </c:pt>
                <c:pt idx="825">
                  <c:v>6.6589999999999998</c:v>
                </c:pt>
                <c:pt idx="826">
                  <c:v>6.5739999999999998</c:v>
                </c:pt>
                <c:pt idx="827">
                  <c:v>6.5149999999999997</c:v>
                </c:pt>
                <c:pt idx="828">
                  <c:v>6.2949999999999999</c:v>
                </c:pt>
                <c:pt idx="829">
                  <c:v>6.2389999999999999</c:v>
                </c:pt>
                <c:pt idx="830">
                  <c:v>6.1050000000000004</c:v>
                </c:pt>
                <c:pt idx="831">
                  <c:v>6.0830000000000002</c:v>
                </c:pt>
                <c:pt idx="832">
                  <c:v>6.0209999999999999</c:v>
                </c:pt>
                <c:pt idx="833">
                  <c:v>6.1020998954772896</c:v>
                </c:pt>
                <c:pt idx="834">
                  <c:v>6.1059999999999999</c:v>
                </c:pt>
                <c:pt idx="835">
                  <c:v>6.1059999999999999</c:v>
                </c:pt>
                <c:pt idx="836">
                  <c:v>6.9509999999999996</c:v>
                </c:pt>
                <c:pt idx="837">
                  <c:v>6.6289999999999996</c:v>
                </c:pt>
                <c:pt idx="838">
                  <c:v>4.7619999999999996</c:v>
                </c:pt>
                <c:pt idx="839">
                  <c:v>5.0460000000000003</c:v>
                </c:pt>
                <c:pt idx="840">
                  <c:v>5.0979999999999999</c:v>
                </c:pt>
                <c:pt idx="841">
                  <c:v>5.56</c:v>
                </c:pt>
                <c:pt idx="842">
                  <c:v>5.85</c:v>
                </c:pt>
                <c:pt idx="843">
                  <c:v>5.9329999999999998</c:v>
                </c:pt>
                <c:pt idx="844">
                  <c:v>5.94</c:v>
                </c:pt>
                <c:pt idx="845">
                  <c:v>5.9499998092651403</c:v>
                </c:pt>
                <c:pt idx="846">
                  <c:v>6.032</c:v>
                </c:pt>
                <c:pt idx="847">
                  <c:v>6.18</c:v>
                </c:pt>
                <c:pt idx="848">
                  <c:v>6.2130000000000001</c:v>
                </c:pt>
                <c:pt idx="849">
                  <c:v>6.234</c:v>
                </c:pt>
                <c:pt idx="850">
                  <c:v>6.2069999999999999</c:v>
                </c:pt>
                <c:pt idx="851">
                  <c:v>5.0490000000000004</c:v>
                </c:pt>
                <c:pt idx="852">
                  <c:v>4.931</c:v>
                </c:pt>
                <c:pt idx="853">
                  <c:v>4.8390000000000004</c:v>
                </c:pt>
                <c:pt idx="854">
                  <c:v>5.1289999999999996</c:v>
                </c:pt>
                <c:pt idx="855">
                  <c:v>5.2249999999999996</c:v>
                </c:pt>
                <c:pt idx="856">
                  <c:v>5.1989999999999998</c:v>
                </c:pt>
                <c:pt idx="857">
                  <c:v>5.1970000000000001</c:v>
                </c:pt>
                <c:pt idx="858">
                  <c:v>4.7715001106262198</c:v>
                </c:pt>
                <c:pt idx="859">
                  <c:v>4.5839999999999996</c:v>
                </c:pt>
                <c:pt idx="860">
                  <c:v>2.9550000000000001</c:v>
                </c:pt>
                <c:pt idx="861">
                  <c:v>2.3919999999999999</c:v>
                </c:pt>
                <c:pt idx="862">
                  <c:v>2.7069999999999999</c:v>
                </c:pt>
                <c:pt idx="863">
                  <c:v>3.1880000000000002</c:v>
                </c:pt>
                <c:pt idx="864">
                  <c:v>4.8979999999999997</c:v>
                </c:pt>
                <c:pt idx="865">
                  <c:v>4.8979999999999997</c:v>
                </c:pt>
                <c:pt idx="866">
                  <c:v>3.8079999999999998</c:v>
                </c:pt>
                <c:pt idx="867">
                  <c:v>3.8079999999999998</c:v>
                </c:pt>
                <c:pt idx="868">
                  <c:v>3.802</c:v>
                </c:pt>
                <c:pt idx="869">
                  <c:v>3.6528000831603999</c:v>
                </c:pt>
                <c:pt idx="870">
                  <c:v>3.512</c:v>
                </c:pt>
                <c:pt idx="871">
                  <c:v>3.512</c:v>
                </c:pt>
                <c:pt idx="872">
                  <c:v>3.1859999999999999</c:v>
                </c:pt>
                <c:pt idx="873">
                  <c:v>3.7570000000000001</c:v>
                </c:pt>
                <c:pt idx="874">
                  <c:v>4.04</c:v>
                </c:pt>
                <c:pt idx="875">
                  <c:v>4.1959999999999997</c:v>
                </c:pt>
                <c:pt idx="876">
                  <c:v>4.5709999999999997</c:v>
                </c:pt>
                <c:pt idx="877">
                  <c:v>3.6219999999999999</c:v>
                </c:pt>
                <c:pt idx="878">
                  <c:v>3.5329999999999999</c:v>
                </c:pt>
                <c:pt idx="879">
                  <c:v>3.4950000000000001</c:v>
                </c:pt>
                <c:pt idx="880">
                  <c:v>3.9750000000000001</c:v>
                </c:pt>
                <c:pt idx="881">
                  <c:v>4.55789995193481</c:v>
                </c:pt>
                <c:pt idx="882">
                  <c:v>4.625</c:v>
                </c:pt>
                <c:pt idx="883">
                  <c:v>5.1219999999999999</c:v>
                </c:pt>
                <c:pt idx="884">
                  <c:v>4.0419999999999998</c:v>
                </c:pt>
                <c:pt idx="885">
                  <c:v>4.2690000000000001</c:v>
                </c:pt>
                <c:pt idx="886">
                  <c:v>4.2770000000000001</c:v>
                </c:pt>
                <c:pt idx="887">
                  <c:v>5.1779999999999999</c:v>
                </c:pt>
                <c:pt idx="888">
                  <c:v>5.34</c:v>
                </c:pt>
                <c:pt idx="889">
                  <c:v>5.7539999999999996</c:v>
                </c:pt>
                <c:pt idx="890">
                  <c:v>5.6150000000000002</c:v>
                </c:pt>
                <c:pt idx="891">
                  <c:v>5.5250000000000004</c:v>
                </c:pt>
                <c:pt idx="892">
                  <c:v>5.5659999999999998</c:v>
                </c:pt>
                <c:pt idx="893">
                  <c:v>5.5250000000000004</c:v>
                </c:pt>
                <c:pt idx="894">
                  <c:v>5.4888000488281303</c:v>
                </c:pt>
                <c:pt idx="895">
                  <c:v>5.41</c:v>
                </c:pt>
                <c:pt idx="896">
                  <c:v>5.33</c:v>
                </c:pt>
                <c:pt idx="897">
                  <c:v>5.8659999999999997</c:v>
                </c:pt>
                <c:pt idx="898">
                  <c:v>5.82</c:v>
                </c:pt>
                <c:pt idx="899">
                  <c:v>5.5880000000000001</c:v>
                </c:pt>
                <c:pt idx="900">
                  <c:v>5.4260000000000002</c:v>
                </c:pt>
                <c:pt idx="901">
                  <c:v>5.8330000000000002</c:v>
                </c:pt>
                <c:pt idx="902">
                  <c:v>5.8129999999999997</c:v>
                </c:pt>
                <c:pt idx="903">
                  <c:v>5.9020000000000001</c:v>
                </c:pt>
                <c:pt idx="904">
                  <c:v>5.952</c:v>
                </c:pt>
                <c:pt idx="905">
                  <c:v>6.149</c:v>
                </c:pt>
                <c:pt idx="906">
                  <c:v>6.2154998779296902</c:v>
                </c:pt>
                <c:pt idx="907">
                  <c:v>6.2549999999999999</c:v>
                </c:pt>
                <c:pt idx="908">
                  <c:v>6.4459999999999997</c:v>
                </c:pt>
                <c:pt idx="909">
                  <c:v>6.7629999999999999</c:v>
                </c:pt>
                <c:pt idx="910">
                  <c:v>6.8179999999999996</c:v>
                </c:pt>
                <c:pt idx="911">
                  <c:v>6.8289999999999997</c:v>
                </c:pt>
                <c:pt idx="912">
                  <c:v>7.0510000000000002</c:v>
                </c:pt>
                <c:pt idx="913">
                  <c:v>7.0540000000000003</c:v>
                </c:pt>
                <c:pt idx="914">
                  <c:v>6.9459999999999997</c:v>
                </c:pt>
                <c:pt idx="915">
                  <c:v>6.8710000000000004</c:v>
                </c:pt>
                <c:pt idx="916">
                  <c:v>6.8630000000000004</c:v>
                </c:pt>
                <c:pt idx="917">
                  <c:v>6.91</c:v>
                </c:pt>
                <c:pt idx="918">
                  <c:v>7.09</c:v>
                </c:pt>
                <c:pt idx="919">
                  <c:v>7.2375001907348597</c:v>
                </c:pt>
                <c:pt idx="920">
                  <c:v>7.3239999999999998</c:v>
                </c:pt>
                <c:pt idx="921">
                  <c:v>7.4039999999999999</c:v>
                </c:pt>
                <c:pt idx="922">
                  <c:v>7.2279999999999998</c:v>
                </c:pt>
                <c:pt idx="923">
                  <c:v>7.1219999999999999</c:v>
                </c:pt>
                <c:pt idx="924">
                  <c:v>7.1219999999999999</c:v>
                </c:pt>
                <c:pt idx="925">
                  <c:v>4.3090000000000002</c:v>
                </c:pt>
                <c:pt idx="926">
                  <c:v>3.9660000000000002</c:v>
                </c:pt>
                <c:pt idx="927">
                  <c:v>3.681</c:v>
                </c:pt>
                <c:pt idx="928">
                  <c:v>3.6949999999999998</c:v>
                </c:pt>
                <c:pt idx="929">
                  <c:v>3.6440000000000001</c:v>
                </c:pt>
                <c:pt idx="930">
                  <c:v>3.774</c:v>
                </c:pt>
                <c:pt idx="931">
                  <c:v>3.9329999999999998</c:v>
                </c:pt>
                <c:pt idx="932">
                  <c:v>4.1655998229980504</c:v>
                </c:pt>
                <c:pt idx="933">
                  <c:v>4.2080000000000002</c:v>
                </c:pt>
                <c:pt idx="934">
                  <c:v>4.3390000000000004</c:v>
                </c:pt>
                <c:pt idx="935">
                  <c:v>4.0190000000000001</c:v>
                </c:pt>
                <c:pt idx="936">
                  <c:v>4.2279999999999998</c:v>
                </c:pt>
                <c:pt idx="937">
                  <c:v>4.157</c:v>
                </c:pt>
                <c:pt idx="938">
                  <c:v>4.6239999999999997</c:v>
                </c:pt>
                <c:pt idx="939">
                  <c:v>4.1130000000000004</c:v>
                </c:pt>
                <c:pt idx="940">
                  <c:v>4.2919999999999998</c:v>
                </c:pt>
                <c:pt idx="941">
                  <c:v>4.1559999999999997</c:v>
                </c:pt>
                <c:pt idx="942">
                  <c:v>3.97</c:v>
                </c:pt>
                <c:pt idx="943">
                  <c:v>3.5870000000000002</c:v>
                </c:pt>
                <c:pt idx="944">
                  <c:v>3.41</c:v>
                </c:pt>
                <c:pt idx="945">
                  <c:v>3.5380001068115199</c:v>
                </c:pt>
                <c:pt idx="946">
                  <c:v>3.6</c:v>
                </c:pt>
                <c:pt idx="947">
                  <c:v>3.75</c:v>
                </c:pt>
                <c:pt idx="948">
                  <c:v>3.4950000000000001</c:v>
                </c:pt>
                <c:pt idx="949">
                  <c:v>3.4209999999999998</c:v>
                </c:pt>
                <c:pt idx="950">
                  <c:v>3.26</c:v>
                </c:pt>
                <c:pt idx="951">
                  <c:v>5.8230000000000004</c:v>
                </c:pt>
                <c:pt idx="952">
                  <c:v>5.76</c:v>
                </c:pt>
                <c:pt idx="953">
                  <c:v>5.77</c:v>
                </c:pt>
                <c:pt idx="954">
                  <c:v>6.0049999999999999</c:v>
                </c:pt>
                <c:pt idx="955">
                  <c:v>6.0839999999999996</c:v>
                </c:pt>
                <c:pt idx="956">
                  <c:v>6.3220000000000001</c:v>
                </c:pt>
                <c:pt idx="957">
                  <c:v>5.3390000000000004</c:v>
                </c:pt>
                <c:pt idx="958">
                  <c:v>5.3843002319335902</c:v>
                </c:pt>
                <c:pt idx="959">
                  <c:v>5.3840000000000003</c:v>
                </c:pt>
                <c:pt idx="960">
                  <c:v>5.7110000000000003</c:v>
                </c:pt>
                <c:pt idx="961">
                  <c:v>6.0119999999999996</c:v>
                </c:pt>
                <c:pt idx="962">
                  <c:v>5.9749999999999996</c:v>
                </c:pt>
                <c:pt idx="963">
                  <c:v>5.9550000000000001</c:v>
                </c:pt>
                <c:pt idx="964">
                  <c:v>5.1975998878479004</c:v>
                </c:pt>
                <c:pt idx="965">
                  <c:v>5.1980000000000004</c:v>
                </c:pt>
                <c:pt idx="966">
                  <c:v>3.9670000000000001</c:v>
                </c:pt>
                <c:pt idx="967">
                  <c:v>4.2469999999999999</c:v>
                </c:pt>
                <c:pt idx="968">
                  <c:v>3.9950000000000001</c:v>
                </c:pt>
                <c:pt idx="969">
                  <c:v>4.0730000000000004</c:v>
                </c:pt>
                <c:pt idx="970">
                  <c:v>4.1900000000000004</c:v>
                </c:pt>
                <c:pt idx="971">
                  <c:v>4.4470000000000001</c:v>
                </c:pt>
                <c:pt idx="972">
                  <c:v>4.3899999999999997</c:v>
                </c:pt>
                <c:pt idx="973">
                  <c:v>4.7293000221252397</c:v>
                </c:pt>
                <c:pt idx="974">
                  <c:v>4.7229999999999999</c:v>
                </c:pt>
                <c:pt idx="975">
                  <c:v>4.4790000000000001</c:v>
                </c:pt>
                <c:pt idx="976">
                  <c:v>4.1980000000000004</c:v>
                </c:pt>
                <c:pt idx="977">
                  <c:v>4.2320000000000002</c:v>
                </c:pt>
                <c:pt idx="978">
                  <c:v>4.3449999999999998</c:v>
                </c:pt>
                <c:pt idx="979">
                  <c:v>5.96</c:v>
                </c:pt>
                <c:pt idx="980">
                  <c:v>5.9640000000000004</c:v>
                </c:pt>
                <c:pt idx="981">
                  <c:v>6.3019999999999996</c:v>
                </c:pt>
                <c:pt idx="982">
                  <c:v>6.4880000000000004</c:v>
                </c:pt>
                <c:pt idx="983">
                  <c:v>6.5270000000000001</c:v>
                </c:pt>
                <c:pt idx="984">
                  <c:v>6.6269999999999998</c:v>
                </c:pt>
                <c:pt idx="985">
                  <c:v>6.726</c:v>
                </c:pt>
                <c:pt idx="986">
                  <c:v>6.7727999687194798</c:v>
                </c:pt>
                <c:pt idx="987">
                  <c:v>6.6020000000000003</c:v>
                </c:pt>
                <c:pt idx="988">
                  <c:v>6.4470000000000001</c:v>
                </c:pt>
                <c:pt idx="989">
                  <c:v>6.3</c:v>
                </c:pt>
                <c:pt idx="990">
                  <c:v>6.3460000000000001</c:v>
                </c:pt>
                <c:pt idx="991">
                  <c:v>6.3159999999999998</c:v>
                </c:pt>
                <c:pt idx="992">
                  <c:v>4.6429999999999998</c:v>
                </c:pt>
                <c:pt idx="993">
                  <c:v>4.758</c:v>
                </c:pt>
                <c:pt idx="994">
                  <c:v>4.4359999999999999</c:v>
                </c:pt>
                <c:pt idx="995">
                  <c:v>4.2009999999999996</c:v>
                </c:pt>
                <c:pt idx="996">
                  <c:v>4.2919999999999998</c:v>
                </c:pt>
                <c:pt idx="997">
                  <c:v>4.3559999999999999</c:v>
                </c:pt>
                <c:pt idx="998">
                  <c:v>4.49</c:v>
                </c:pt>
                <c:pt idx="999">
                  <c:v>4.3745999336242702</c:v>
                </c:pt>
                <c:pt idx="1000">
                  <c:v>4.2270000000000003</c:v>
                </c:pt>
                <c:pt idx="1001">
                  <c:v>4.1529999999999996</c:v>
                </c:pt>
                <c:pt idx="1002">
                  <c:v>4.7240000000000002</c:v>
                </c:pt>
                <c:pt idx="1003">
                  <c:v>4.5049999999999999</c:v>
                </c:pt>
                <c:pt idx="1004">
                  <c:v>4.5419999999999998</c:v>
                </c:pt>
                <c:pt idx="1005">
                  <c:v>5.4770000000000003</c:v>
                </c:pt>
                <c:pt idx="1006">
                  <c:v>5.4770000000000003</c:v>
                </c:pt>
                <c:pt idx="1007">
                  <c:v>5.4770000000000003</c:v>
                </c:pt>
                <c:pt idx="1008">
                  <c:v>5.6479999999999997</c:v>
                </c:pt>
                <c:pt idx="1009">
                  <c:v>5.6289999999999996</c:v>
                </c:pt>
                <c:pt idx="1010">
                  <c:v>5.891</c:v>
                </c:pt>
                <c:pt idx="1011">
                  <c:v>5.8879999999999999</c:v>
                </c:pt>
                <c:pt idx="1012">
                  <c:v>6.1012997627258301</c:v>
                </c:pt>
                <c:pt idx="1013">
                  <c:v>6.0490000000000004</c:v>
                </c:pt>
                <c:pt idx="1014">
                  <c:v>6.0709999999999997</c:v>
                </c:pt>
                <c:pt idx="1015">
                  <c:v>5.9020000000000001</c:v>
                </c:pt>
                <c:pt idx="1016">
                  <c:v>5.8159999999999998</c:v>
                </c:pt>
                <c:pt idx="1017">
                  <c:v>5.8319999999999999</c:v>
                </c:pt>
                <c:pt idx="1018">
                  <c:v>6.74</c:v>
                </c:pt>
                <c:pt idx="1019">
                  <c:v>7.0880000000000001</c:v>
                </c:pt>
                <c:pt idx="1020">
                  <c:v>7.1870000000000003</c:v>
                </c:pt>
                <c:pt idx="1021">
                  <c:v>6.7779999999999996</c:v>
                </c:pt>
                <c:pt idx="1022">
                  <c:v>6.5780000000000003</c:v>
                </c:pt>
                <c:pt idx="1023">
                  <c:v>6.4880000000000004</c:v>
                </c:pt>
                <c:pt idx="1024">
                  <c:v>6.5949999999999998</c:v>
                </c:pt>
                <c:pt idx="1025">
                  <c:v>6.4650001525878897</c:v>
                </c:pt>
                <c:pt idx="1026">
                  <c:v>6.3170000000000002</c:v>
                </c:pt>
                <c:pt idx="1027">
                  <c:v>6.1280000000000001</c:v>
                </c:pt>
                <c:pt idx="1028">
                  <c:v>6.33</c:v>
                </c:pt>
                <c:pt idx="1029">
                  <c:v>6.6779999999999999</c:v>
                </c:pt>
                <c:pt idx="1030">
                  <c:v>6.9790000000000001</c:v>
                </c:pt>
                <c:pt idx="1031">
                  <c:v>4.5620000000000003</c:v>
                </c:pt>
                <c:pt idx="1032">
                  <c:v>4.8339999999999996</c:v>
                </c:pt>
                <c:pt idx="1033">
                  <c:v>4.8739999999999997</c:v>
                </c:pt>
                <c:pt idx="1034">
                  <c:v>4.907</c:v>
                </c:pt>
                <c:pt idx="1035">
                  <c:v>4.9550000000000001</c:v>
                </c:pt>
                <c:pt idx="1036">
                  <c:v>5.125</c:v>
                </c:pt>
                <c:pt idx="1037">
                  <c:v>5.2850000000000001</c:v>
                </c:pt>
                <c:pt idx="1038">
                  <c:v>5.4562001228332502</c:v>
                </c:pt>
                <c:pt idx="1039">
                  <c:v>5.6769999999999996</c:v>
                </c:pt>
                <c:pt idx="1040">
                  <c:v>5.7610000000000001</c:v>
                </c:pt>
                <c:pt idx="1041">
                  <c:v>5.84</c:v>
                </c:pt>
                <c:pt idx="1042">
                  <c:v>5.6959999999999997</c:v>
                </c:pt>
                <c:pt idx="1043">
                  <c:v>5.8330000000000002</c:v>
                </c:pt>
                <c:pt idx="1044">
                  <c:v>5.1470000000000002</c:v>
                </c:pt>
                <c:pt idx="1045">
                  <c:v>5.2990000000000004</c:v>
                </c:pt>
                <c:pt idx="1046">
                  <c:v>5.1920000000000002</c:v>
                </c:pt>
                <c:pt idx="1047">
                  <c:v>5.1609999999999996</c:v>
                </c:pt>
                <c:pt idx="1048">
                  <c:v>5.2370000000000001</c:v>
                </c:pt>
                <c:pt idx="1049">
                  <c:v>5.3470000000000004</c:v>
                </c:pt>
                <c:pt idx="1050">
                  <c:v>5.5229999999999997</c:v>
                </c:pt>
                <c:pt idx="1051">
                  <c:v>5.5461001396179199</c:v>
                </c:pt>
                <c:pt idx="1052">
                  <c:v>5.5810000000000004</c:v>
                </c:pt>
                <c:pt idx="1053">
                  <c:v>5.5469999999999997</c:v>
                </c:pt>
                <c:pt idx="1054">
                  <c:v>5.7220000000000004</c:v>
                </c:pt>
                <c:pt idx="1055">
                  <c:v>5.7069999999999999</c:v>
                </c:pt>
                <c:pt idx="1056">
                  <c:v>5.8769999999999998</c:v>
                </c:pt>
                <c:pt idx="1057">
                  <c:v>4.7930000000000001</c:v>
                </c:pt>
                <c:pt idx="1058">
                  <c:v>4.8849999999999998</c:v>
                </c:pt>
                <c:pt idx="1059">
                  <c:v>5.0129999999999999</c:v>
                </c:pt>
                <c:pt idx="1060">
                  <c:v>5.1509999999999998</c:v>
                </c:pt>
                <c:pt idx="1061">
                  <c:v>5.2350000000000003</c:v>
                </c:pt>
                <c:pt idx="1062">
                  <c:v>5.2539999999999996</c:v>
                </c:pt>
                <c:pt idx="1063">
                  <c:v>5.2080000000000002</c:v>
                </c:pt>
                <c:pt idx="1064">
                  <c:v>5.0947999954223597</c:v>
                </c:pt>
                <c:pt idx="1065">
                  <c:v>4.9180000000000001</c:v>
                </c:pt>
                <c:pt idx="1066">
                  <c:v>5.0599999999999996</c:v>
                </c:pt>
                <c:pt idx="1067">
                  <c:v>4.9029999999999996</c:v>
                </c:pt>
                <c:pt idx="1068">
                  <c:v>4.7949999999999999</c:v>
                </c:pt>
                <c:pt idx="1069">
                  <c:v>4.6219999999999999</c:v>
                </c:pt>
                <c:pt idx="1070">
                  <c:v>4.6929999999999996</c:v>
                </c:pt>
                <c:pt idx="1071">
                  <c:v>4.9710000000000001</c:v>
                </c:pt>
                <c:pt idx="1072">
                  <c:v>4.9710000000000001</c:v>
                </c:pt>
                <c:pt idx="1073">
                  <c:v>4.55</c:v>
                </c:pt>
                <c:pt idx="1074">
                  <c:v>4.4169999999999998</c:v>
                </c:pt>
                <c:pt idx="1075">
                  <c:v>4.4660000000000002</c:v>
                </c:pt>
                <c:pt idx="1076">
                  <c:v>4.6236000061035201</c:v>
                </c:pt>
                <c:pt idx="1077">
                  <c:v>4.7939999999999996</c:v>
                </c:pt>
                <c:pt idx="1078">
                  <c:v>5.048</c:v>
                </c:pt>
                <c:pt idx="1079">
                  <c:v>4.9539999999999997</c:v>
                </c:pt>
                <c:pt idx="1080">
                  <c:v>5.2160000000000002</c:v>
                </c:pt>
                <c:pt idx="1081">
                  <c:v>5.19</c:v>
                </c:pt>
                <c:pt idx="1082">
                  <c:v>5.3220000000000001</c:v>
                </c:pt>
                <c:pt idx="1083">
                  <c:v>4.4390000000000001</c:v>
                </c:pt>
                <c:pt idx="1084">
                  <c:v>4.3070000000000004</c:v>
                </c:pt>
                <c:pt idx="1085">
                  <c:v>4.3949999999999996</c:v>
                </c:pt>
                <c:pt idx="1086">
                  <c:v>4.5449999999999999</c:v>
                </c:pt>
                <c:pt idx="1087">
                  <c:v>4.3079999999999998</c:v>
                </c:pt>
                <c:pt idx="1088">
                  <c:v>4.3600000000000003</c:v>
                </c:pt>
                <c:pt idx="1089">
                  <c:v>4.3080000877380398</c:v>
                </c:pt>
                <c:pt idx="1090">
                  <c:v>4.4260000000000002</c:v>
                </c:pt>
                <c:pt idx="1091">
                  <c:v>4.3940000000000001</c:v>
                </c:pt>
                <c:pt idx="1092">
                  <c:v>4.3719999999999999</c:v>
                </c:pt>
                <c:pt idx="1093">
                  <c:v>4.3540000000000001</c:v>
                </c:pt>
                <c:pt idx="1094">
                  <c:v>4.3209999999999997</c:v>
                </c:pt>
                <c:pt idx="1095">
                  <c:v>4.8860000000000001</c:v>
                </c:pt>
                <c:pt idx="1096">
                  <c:v>4.5739999999999998</c:v>
                </c:pt>
                <c:pt idx="1097">
                  <c:v>4.5739999999999998</c:v>
                </c:pt>
                <c:pt idx="1098">
                  <c:v>4.4409999999999998</c:v>
                </c:pt>
                <c:pt idx="1099">
                  <c:v>4.6390000000000002</c:v>
                </c:pt>
                <c:pt idx="1100">
                  <c:v>4.5711002349853498</c:v>
                </c:pt>
                <c:pt idx="1101">
                  <c:v>4.5739999999999998</c:v>
                </c:pt>
                <c:pt idx="1102">
                  <c:v>4.4589999999999996</c:v>
                </c:pt>
                <c:pt idx="1103">
                  <c:v>4.6310000000000002</c:v>
                </c:pt>
                <c:pt idx="1104">
                  <c:v>4.8319999999999999</c:v>
                </c:pt>
                <c:pt idx="1105">
                  <c:v>4.9109999999999996</c:v>
                </c:pt>
                <c:pt idx="1106">
                  <c:v>4.4740000000000002</c:v>
                </c:pt>
                <c:pt idx="1107">
                  <c:v>4.1559999999999997</c:v>
                </c:pt>
                <c:pt idx="1108">
                  <c:v>4.5140000000000002</c:v>
                </c:pt>
                <c:pt idx="1109">
                  <c:v>4.7930000000000001</c:v>
                </c:pt>
                <c:pt idx="1110">
                  <c:v>4.9619999999999997</c:v>
                </c:pt>
                <c:pt idx="1111">
                  <c:v>4.88</c:v>
                </c:pt>
                <c:pt idx="1112">
                  <c:v>4.9130000000000003</c:v>
                </c:pt>
                <c:pt idx="1113">
                  <c:v>5.1371998786926296</c:v>
                </c:pt>
                <c:pt idx="1114">
                  <c:v>5.2690000000000001</c:v>
                </c:pt>
                <c:pt idx="1115">
                  <c:v>5.3769999999999998</c:v>
                </c:pt>
                <c:pt idx="1116">
                  <c:v>5.36</c:v>
                </c:pt>
                <c:pt idx="1117">
                  <c:v>5.1580000000000004</c:v>
                </c:pt>
                <c:pt idx="1118">
                  <c:v>5.3109999999999999</c:v>
                </c:pt>
                <c:pt idx="1119">
                  <c:v>7.5119999999999996</c:v>
                </c:pt>
                <c:pt idx="1120">
                  <c:v>7.5119999999999996</c:v>
                </c:pt>
                <c:pt idx="1121">
                  <c:v>7.3780000000000001</c:v>
                </c:pt>
                <c:pt idx="1122">
                  <c:v>7.3390000000000004</c:v>
                </c:pt>
                <c:pt idx="1123">
                  <c:v>7.3769999999999998</c:v>
                </c:pt>
                <c:pt idx="1124">
                  <c:v>7.4409999999999998</c:v>
                </c:pt>
                <c:pt idx="1125">
                  <c:v>7.4880000000000004</c:v>
                </c:pt>
                <c:pt idx="1126">
                  <c:v>7.4489002227783203</c:v>
                </c:pt>
                <c:pt idx="1127">
                  <c:v>7.4640000000000004</c:v>
                </c:pt>
                <c:pt idx="1128">
                  <c:v>7.415</c:v>
                </c:pt>
                <c:pt idx="1129">
                  <c:v>7.4029999999999996</c:v>
                </c:pt>
                <c:pt idx="1130">
                  <c:v>7.319</c:v>
                </c:pt>
                <c:pt idx="1131">
                  <c:v>7.306</c:v>
                </c:pt>
                <c:pt idx="1132">
                  <c:v>7.3719999999999999</c:v>
                </c:pt>
                <c:pt idx="1133">
                  <c:v>7.2210000000000001</c:v>
                </c:pt>
                <c:pt idx="1134">
                  <c:v>7.2859999999999996</c:v>
                </c:pt>
                <c:pt idx="1135">
                  <c:v>7.3339999999999996</c:v>
                </c:pt>
                <c:pt idx="1136">
                  <c:v>7.3140000000000001</c:v>
                </c:pt>
                <c:pt idx="1137">
                  <c:v>7.3239999999999998</c:v>
                </c:pt>
                <c:pt idx="1138">
                  <c:v>7.3070000000000004</c:v>
                </c:pt>
                <c:pt idx="1139">
                  <c:v>7.29960012435913</c:v>
                </c:pt>
                <c:pt idx="1140">
                  <c:v>7.2770000000000001</c:v>
                </c:pt>
                <c:pt idx="1141">
                  <c:v>7.2</c:v>
                </c:pt>
                <c:pt idx="1142">
                  <c:v>7.1230000000000002</c:v>
                </c:pt>
                <c:pt idx="1143">
                  <c:v>5.1150000000000002</c:v>
                </c:pt>
                <c:pt idx="1144">
                  <c:v>5.5069999999999997</c:v>
                </c:pt>
                <c:pt idx="1145">
                  <c:v>5.8280000000000003</c:v>
                </c:pt>
                <c:pt idx="1146">
                  <c:v>5.992</c:v>
                </c:pt>
                <c:pt idx="1147">
                  <c:v>6.0709999999999997</c:v>
                </c:pt>
                <c:pt idx="1148">
                  <c:v>6.141</c:v>
                </c:pt>
                <c:pt idx="1149">
                  <c:v>6.1050000000000004</c:v>
                </c:pt>
                <c:pt idx="1150">
                  <c:v>6.1371002197265598</c:v>
                </c:pt>
                <c:pt idx="1151">
                  <c:v>5.9720000000000004</c:v>
                </c:pt>
                <c:pt idx="1152">
                  <c:v>6.165</c:v>
                </c:pt>
                <c:pt idx="1153">
                  <c:v>6.2590000000000003</c:v>
                </c:pt>
                <c:pt idx="1154">
                  <c:v>6.2839999999999998</c:v>
                </c:pt>
                <c:pt idx="1155">
                  <c:v>6.33</c:v>
                </c:pt>
                <c:pt idx="1156">
                  <c:v>4.1219999999999999</c:v>
                </c:pt>
                <c:pt idx="1157">
                  <c:v>4.1520000000000001</c:v>
                </c:pt>
                <c:pt idx="1158">
                  <c:v>3.8450000000000002</c:v>
                </c:pt>
                <c:pt idx="1159">
                  <c:v>3.8559999999999999</c:v>
                </c:pt>
                <c:pt idx="1160">
                  <c:v>4.0279999999999996</c:v>
                </c:pt>
                <c:pt idx="1161">
                  <c:v>4.1660000000000004</c:v>
                </c:pt>
                <c:pt idx="1162">
                  <c:v>4.6280000000000001</c:v>
                </c:pt>
                <c:pt idx="1163">
                  <c:v>4.9095997810363796</c:v>
                </c:pt>
                <c:pt idx="1164">
                  <c:v>5.0739999999999998</c:v>
                </c:pt>
                <c:pt idx="1165">
                  <c:v>5.0030000000000001</c:v>
                </c:pt>
                <c:pt idx="1166">
                  <c:v>4.5010000000000003</c:v>
                </c:pt>
                <c:pt idx="1167">
                  <c:v>4.556</c:v>
                </c:pt>
                <c:pt idx="1168">
                  <c:v>4.7249999999999996</c:v>
                </c:pt>
                <c:pt idx="1169">
                  <c:v>4.8559999999999999</c:v>
                </c:pt>
                <c:pt idx="1170">
                  <c:v>5.2480000000000002</c:v>
                </c:pt>
                <c:pt idx="1171">
                  <c:v>5.2679999999999998</c:v>
                </c:pt>
                <c:pt idx="1172">
                  <c:v>4.875</c:v>
                </c:pt>
                <c:pt idx="1173">
                  <c:v>5.0739999999999998</c:v>
                </c:pt>
                <c:pt idx="1174">
                  <c:v>5.1550000000000002</c:v>
                </c:pt>
                <c:pt idx="1175">
                  <c:v>5.2649999999999997</c:v>
                </c:pt>
                <c:pt idx="1176">
                  <c:v>4.72410011291504</c:v>
                </c:pt>
                <c:pt idx="1177">
                  <c:v>4.7590000000000003</c:v>
                </c:pt>
                <c:pt idx="1178">
                  <c:v>4.5519999999999996</c:v>
                </c:pt>
                <c:pt idx="1179">
                  <c:v>4.9809999999999999</c:v>
                </c:pt>
                <c:pt idx="1180">
                  <c:v>4.8810000000000002</c:v>
                </c:pt>
                <c:pt idx="1181">
                  <c:v>4.8849999999999998</c:v>
                </c:pt>
                <c:pt idx="1182">
                  <c:v>5.1598000526428196</c:v>
                </c:pt>
                <c:pt idx="1183">
                  <c:v>5.101</c:v>
                </c:pt>
                <c:pt idx="1184">
                  <c:v>5.1989999999999998</c:v>
                </c:pt>
                <c:pt idx="1185">
                  <c:v>5.2539999999999996</c:v>
                </c:pt>
                <c:pt idx="1186">
                  <c:v>5.3689999999999998</c:v>
                </c:pt>
                <c:pt idx="1187">
                  <c:v>5.5030000000000001</c:v>
                </c:pt>
                <c:pt idx="1188">
                  <c:v>7.524</c:v>
                </c:pt>
                <c:pt idx="1189">
                  <c:v>7.6550000000000002</c:v>
                </c:pt>
                <c:pt idx="1190">
                  <c:v>7.5220000000000002</c:v>
                </c:pt>
                <c:pt idx="1191">
                  <c:v>7.4980000000000002</c:v>
                </c:pt>
                <c:pt idx="1192">
                  <c:v>7.5369999999999999</c:v>
                </c:pt>
                <c:pt idx="1193">
                  <c:v>7.5940000000000003</c:v>
                </c:pt>
                <c:pt idx="1194">
                  <c:v>7.5540000000000003</c:v>
                </c:pt>
                <c:pt idx="1195">
                  <c:v>7.4879999160766602</c:v>
                </c:pt>
                <c:pt idx="1196">
                  <c:v>7.3920000000000003</c:v>
                </c:pt>
                <c:pt idx="1197">
                  <c:v>7.3650000000000002</c:v>
                </c:pt>
                <c:pt idx="1198">
                  <c:v>7.3150000000000004</c:v>
                </c:pt>
                <c:pt idx="1199">
                  <c:v>7.3019999999999996</c:v>
                </c:pt>
                <c:pt idx="1200">
                  <c:v>7.2619999999999996</c:v>
                </c:pt>
                <c:pt idx="1201">
                  <c:v>6.8529999999999998</c:v>
                </c:pt>
                <c:pt idx="1202">
                  <c:v>6.8529999999999998</c:v>
                </c:pt>
                <c:pt idx="1203">
                  <c:v>6.1970000000000001</c:v>
                </c:pt>
                <c:pt idx="1204">
                  <c:v>5.149</c:v>
                </c:pt>
                <c:pt idx="1205">
                  <c:v>5.2919999999999998</c:v>
                </c:pt>
                <c:pt idx="1206">
                  <c:v>5.194</c:v>
                </c:pt>
                <c:pt idx="1207">
                  <c:v>5.1319999999999997</c:v>
                </c:pt>
                <c:pt idx="1208">
                  <c:v>5.2690000000000001</c:v>
                </c:pt>
                <c:pt idx="1209">
                  <c:v>5.4720000000000004</c:v>
                </c:pt>
                <c:pt idx="1210">
                  <c:v>5.6529999999999996</c:v>
                </c:pt>
                <c:pt idx="1211">
                  <c:v>5.6932997703552202</c:v>
                </c:pt>
                <c:pt idx="1212">
                  <c:v>4.9340000000000002</c:v>
                </c:pt>
                <c:pt idx="1213">
                  <c:v>4.516</c:v>
                </c:pt>
                <c:pt idx="1214">
                  <c:v>4.5549999999999997</c:v>
                </c:pt>
                <c:pt idx="1215">
                  <c:v>4.657</c:v>
                </c:pt>
                <c:pt idx="1216">
                  <c:v>4.7679999999999998</c:v>
                </c:pt>
                <c:pt idx="1217">
                  <c:v>6.8630000000000004</c:v>
                </c:pt>
                <c:pt idx="1218">
                  <c:v>7.1429999999999998</c:v>
                </c:pt>
                <c:pt idx="1219">
                  <c:v>6.7859999999999996</c:v>
                </c:pt>
                <c:pt idx="1220">
                  <c:v>6.7009999999999996</c:v>
                </c:pt>
                <c:pt idx="1221">
                  <c:v>6.452</c:v>
                </c:pt>
                <c:pt idx="1222">
                  <c:v>6.43</c:v>
                </c:pt>
                <c:pt idx="1223">
                  <c:v>6.3209999999999997</c:v>
                </c:pt>
                <c:pt idx="1224">
                  <c:v>6.3048000335693404</c:v>
                </c:pt>
                <c:pt idx="1225">
                  <c:v>6.18</c:v>
                </c:pt>
                <c:pt idx="1226">
                  <c:v>6.3090000000000002</c:v>
                </c:pt>
                <c:pt idx="1227">
                  <c:v>6.2649999999999997</c:v>
                </c:pt>
                <c:pt idx="1228">
                  <c:v>6.3579999999999997</c:v>
                </c:pt>
                <c:pt idx="1229">
                  <c:v>6.407</c:v>
                </c:pt>
                <c:pt idx="1230">
                  <c:v>5.3979999999999997</c:v>
                </c:pt>
                <c:pt idx="1231">
                  <c:v>5.7789999999999999</c:v>
                </c:pt>
                <c:pt idx="1232">
                  <c:v>5.8780000000000001</c:v>
                </c:pt>
                <c:pt idx="1233">
                  <c:v>5.5380000000000003</c:v>
                </c:pt>
                <c:pt idx="1234">
                  <c:v>5.4930000000000003</c:v>
                </c:pt>
                <c:pt idx="1235">
                  <c:v>5.681</c:v>
                </c:pt>
                <c:pt idx="1236">
                  <c:v>5.7430000000000003</c:v>
                </c:pt>
                <c:pt idx="1237">
                  <c:v>5.69210004806519</c:v>
                </c:pt>
                <c:pt idx="1238">
                  <c:v>5.6529999999999996</c:v>
                </c:pt>
                <c:pt idx="1239">
                  <c:v>5.5780000000000003</c:v>
                </c:pt>
                <c:pt idx="1240">
                  <c:v>5.7380000000000004</c:v>
                </c:pt>
                <c:pt idx="1241">
                  <c:v>5.9770000000000003</c:v>
                </c:pt>
                <c:pt idx="1242">
                  <c:v>6.1719999999999997</c:v>
                </c:pt>
                <c:pt idx="1243">
                  <c:v>5.258</c:v>
                </c:pt>
                <c:pt idx="1244">
                  <c:v>5.7759999999999998</c:v>
                </c:pt>
                <c:pt idx="1245">
                  <c:v>5.8239999999999998</c:v>
                </c:pt>
                <c:pt idx="1246">
                  <c:v>5.7430000000000003</c:v>
                </c:pt>
                <c:pt idx="1247">
                  <c:v>5.7149999999999999</c:v>
                </c:pt>
                <c:pt idx="1248">
                  <c:v>5.6630000000000003</c:v>
                </c:pt>
                <c:pt idx="1249">
                  <c:v>5.6970000000000001</c:v>
                </c:pt>
                <c:pt idx="1250">
                  <c:v>5.7968001365661603</c:v>
                </c:pt>
                <c:pt idx="1251">
                  <c:v>5.84</c:v>
                </c:pt>
                <c:pt idx="1252">
                  <c:v>5.5590000000000002</c:v>
                </c:pt>
                <c:pt idx="1253">
                  <c:v>5.5259999999999998</c:v>
                </c:pt>
                <c:pt idx="1254">
                  <c:v>5.8410000000000002</c:v>
                </c:pt>
                <c:pt idx="1255">
                  <c:v>5.9470000000000001</c:v>
                </c:pt>
                <c:pt idx="1256">
                  <c:v>4.8250000000000002</c:v>
                </c:pt>
                <c:pt idx="1257">
                  <c:v>4.9850000000000003</c:v>
                </c:pt>
                <c:pt idx="1258">
                  <c:v>5.0730000000000004</c:v>
                </c:pt>
                <c:pt idx="1259">
                  <c:v>5.2789999999999999</c:v>
                </c:pt>
                <c:pt idx="1260">
                  <c:v>5.43</c:v>
                </c:pt>
                <c:pt idx="1261">
                  <c:v>5.524</c:v>
                </c:pt>
                <c:pt idx="1262">
                  <c:v>5.6310000000000002</c:v>
                </c:pt>
                <c:pt idx="1263">
                  <c:v>6.0060000419616699</c:v>
                </c:pt>
                <c:pt idx="1264">
                  <c:v>5.88</c:v>
                </c:pt>
                <c:pt idx="1265">
                  <c:v>5.9039999999999999</c:v>
                </c:pt>
                <c:pt idx="1266">
                  <c:v>5.5229999999999997</c:v>
                </c:pt>
                <c:pt idx="1267">
                  <c:v>6.048</c:v>
                </c:pt>
                <c:pt idx="1268">
                  <c:v>6.1070000000000002</c:v>
                </c:pt>
                <c:pt idx="1269">
                  <c:v>5.8029999999999999</c:v>
                </c:pt>
                <c:pt idx="1270">
                  <c:v>5.8220000000000001</c:v>
                </c:pt>
                <c:pt idx="1271">
                  <c:v>5.7910000000000004</c:v>
                </c:pt>
                <c:pt idx="1272">
                  <c:v>5.835</c:v>
                </c:pt>
                <c:pt idx="1273">
                  <c:v>5.9729999999999999</c:v>
                </c:pt>
                <c:pt idx="1274">
                  <c:v>6.1230000000000002</c:v>
                </c:pt>
                <c:pt idx="1275">
                  <c:v>6.1820000000000004</c:v>
                </c:pt>
                <c:pt idx="1276">
                  <c:v>6.1862998008728001</c:v>
                </c:pt>
                <c:pt idx="1277">
                  <c:v>6.1660000000000004</c:v>
                </c:pt>
                <c:pt idx="1278">
                  <c:v>6.1230000000000002</c:v>
                </c:pt>
                <c:pt idx="1279">
                  <c:v>6.26</c:v>
                </c:pt>
                <c:pt idx="1280">
                  <c:v>6.4420000000000002</c:v>
                </c:pt>
                <c:pt idx="1281">
                  <c:v>6.673</c:v>
                </c:pt>
                <c:pt idx="1282">
                  <c:v>5.327</c:v>
                </c:pt>
                <c:pt idx="1283">
                  <c:v>5.101</c:v>
                </c:pt>
                <c:pt idx="1284">
                  <c:v>5.1020000000000003</c:v>
                </c:pt>
                <c:pt idx="1285">
                  <c:v>5.1230000000000002</c:v>
                </c:pt>
                <c:pt idx="1286">
                  <c:v>5.1950000000000003</c:v>
                </c:pt>
                <c:pt idx="1287">
                  <c:v>5.41</c:v>
                </c:pt>
                <c:pt idx="1288">
                  <c:v>5.6929999999999996</c:v>
                </c:pt>
                <c:pt idx="1289">
                  <c:v>5.9109001159668004</c:v>
                </c:pt>
                <c:pt idx="1290">
                  <c:v>5.9290000000000003</c:v>
                </c:pt>
                <c:pt idx="1291">
                  <c:v>6.016</c:v>
                </c:pt>
                <c:pt idx="1292">
                  <c:v>5.968</c:v>
                </c:pt>
                <c:pt idx="1293">
                  <c:v>6.03</c:v>
                </c:pt>
                <c:pt idx="1294">
                  <c:v>6.0129999999999999</c:v>
                </c:pt>
                <c:pt idx="1295">
                  <c:v>6.593</c:v>
                </c:pt>
                <c:pt idx="1296">
                  <c:v>7.0389999999999997</c:v>
                </c:pt>
                <c:pt idx="1297">
                  <c:v>6.569</c:v>
                </c:pt>
                <c:pt idx="1298">
                  <c:v>6.6660000000000004</c:v>
                </c:pt>
                <c:pt idx="1299">
                  <c:v>6.6109999999999998</c:v>
                </c:pt>
                <c:pt idx="1300">
                  <c:v>6.375</c:v>
                </c:pt>
                <c:pt idx="1301">
                  <c:v>6.375</c:v>
                </c:pt>
                <c:pt idx="1302">
                  <c:v>6.3739999999999997</c:v>
                </c:pt>
                <c:pt idx="1303">
                  <c:v>6.3739999999999997</c:v>
                </c:pt>
                <c:pt idx="1304">
                  <c:v>5.1779999999999999</c:v>
                </c:pt>
                <c:pt idx="1305">
                  <c:v>5.0330000000000004</c:v>
                </c:pt>
                <c:pt idx="1306">
                  <c:v>5.1239999999999997</c:v>
                </c:pt>
                <c:pt idx="1307">
                  <c:v>5.5279999999999996</c:v>
                </c:pt>
                <c:pt idx="1308">
                  <c:v>5.8250000000000002</c:v>
                </c:pt>
                <c:pt idx="1309">
                  <c:v>5.9450000000000003</c:v>
                </c:pt>
                <c:pt idx="1310">
                  <c:v>6.07</c:v>
                </c:pt>
                <c:pt idx="1311">
                  <c:v>6.1237001419067401</c:v>
                </c:pt>
                <c:pt idx="1312">
                  <c:v>6.14</c:v>
                </c:pt>
                <c:pt idx="1313">
                  <c:v>6.4770000000000003</c:v>
                </c:pt>
                <c:pt idx="1314">
                  <c:v>6.5890000000000004</c:v>
                </c:pt>
                <c:pt idx="1315">
                  <c:v>6.4909999999999997</c:v>
                </c:pt>
                <c:pt idx="1316">
                  <c:v>6.5629999999999997</c:v>
                </c:pt>
                <c:pt idx="1317">
                  <c:v>4.2039999999999997</c:v>
                </c:pt>
                <c:pt idx="1318">
                  <c:v>3.7149999999999999</c:v>
                </c:pt>
                <c:pt idx="1319">
                  <c:v>3.4649999999999999</c:v>
                </c:pt>
                <c:pt idx="1320">
                  <c:v>3.5150000000000001</c:v>
                </c:pt>
                <c:pt idx="1321">
                  <c:v>3.4710000000000001</c:v>
                </c:pt>
                <c:pt idx="1322">
                  <c:v>3.4079999999999999</c:v>
                </c:pt>
                <c:pt idx="1323">
                  <c:v>3.3340000000000001</c:v>
                </c:pt>
                <c:pt idx="1324">
                  <c:v>3.3122999668121298</c:v>
                </c:pt>
                <c:pt idx="1325">
                  <c:v>3.415</c:v>
                </c:pt>
                <c:pt idx="1326">
                  <c:v>3.2679999999999998</c:v>
                </c:pt>
                <c:pt idx="1327">
                  <c:v>6.5970000000000004</c:v>
                </c:pt>
                <c:pt idx="1328">
                  <c:v>6.48</c:v>
                </c:pt>
                <c:pt idx="1329">
                  <c:v>6.4109999999999996</c:v>
                </c:pt>
                <c:pt idx="1330">
                  <c:v>6.3789999999999996</c:v>
                </c:pt>
                <c:pt idx="1331">
                  <c:v>6.3440000000000003</c:v>
                </c:pt>
                <c:pt idx="1332">
                  <c:v>6.3710000000000004</c:v>
                </c:pt>
                <c:pt idx="1333">
                  <c:v>6.375</c:v>
                </c:pt>
                <c:pt idx="1334">
                  <c:v>6.4064998626709002</c:v>
                </c:pt>
                <c:pt idx="1335">
                  <c:v>6.4939999999999998</c:v>
                </c:pt>
                <c:pt idx="1336">
                  <c:v>6.5229999999999997</c:v>
                </c:pt>
                <c:pt idx="1337">
                  <c:v>6.4630000000000001</c:v>
                </c:pt>
                <c:pt idx="1338">
                  <c:v>6.5940000000000003</c:v>
                </c:pt>
                <c:pt idx="1339">
                  <c:v>6.6</c:v>
                </c:pt>
                <c:pt idx="1340">
                  <c:v>4.4139999999999997</c:v>
                </c:pt>
                <c:pt idx="1341">
                  <c:v>3.9590000000000001</c:v>
                </c:pt>
                <c:pt idx="1342">
                  <c:v>3.9039999999999999</c:v>
                </c:pt>
                <c:pt idx="1343">
                  <c:v>4.2190000000000003</c:v>
                </c:pt>
                <c:pt idx="1344">
                  <c:v>4.5350000000000001</c:v>
                </c:pt>
                <c:pt idx="1345">
                  <c:v>4.6310000000000002</c:v>
                </c:pt>
                <c:pt idx="1346">
                  <c:v>4.681</c:v>
                </c:pt>
                <c:pt idx="1347">
                  <c:v>4.9808001518249503</c:v>
                </c:pt>
                <c:pt idx="1348">
                  <c:v>5.1319999999999997</c:v>
                </c:pt>
                <c:pt idx="1349">
                  <c:v>5.0460000000000003</c:v>
                </c:pt>
                <c:pt idx="1350">
                  <c:v>4.8550000000000004</c:v>
                </c:pt>
                <c:pt idx="1351">
                  <c:v>4.9690000000000003</c:v>
                </c:pt>
                <c:pt idx="1352">
                  <c:v>4.8559999999999999</c:v>
                </c:pt>
                <c:pt idx="1353">
                  <c:v>4.5640000000000001</c:v>
                </c:pt>
                <c:pt idx="1354">
                  <c:v>4.8129999999999997</c:v>
                </c:pt>
                <c:pt idx="1355">
                  <c:v>5.1230000000000002</c:v>
                </c:pt>
                <c:pt idx="1356">
                  <c:v>5.1769999999999996</c:v>
                </c:pt>
                <c:pt idx="1357">
                  <c:v>5.3949999999999996</c:v>
                </c:pt>
                <c:pt idx="1358">
                  <c:v>5.3979999999999997</c:v>
                </c:pt>
                <c:pt idx="1359">
                  <c:v>5.6029999999999998</c:v>
                </c:pt>
                <c:pt idx="1360">
                  <c:v>5.7782001495361301</c:v>
                </c:pt>
                <c:pt idx="1361">
                  <c:v>6.0780000000000003</c:v>
                </c:pt>
                <c:pt idx="1362">
                  <c:v>6.1779999999999999</c:v>
                </c:pt>
                <c:pt idx="1363">
                  <c:v>6.1440000000000001</c:v>
                </c:pt>
                <c:pt idx="1364">
                  <c:v>6.4109999999999996</c:v>
                </c:pt>
                <c:pt idx="1365">
                  <c:v>6.6059999999999999</c:v>
                </c:pt>
                <c:pt idx="1366">
                  <c:v>3.5859999999999999</c:v>
                </c:pt>
                <c:pt idx="1367">
                  <c:v>4.3179999999999996</c:v>
                </c:pt>
                <c:pt idx="1368">
                  <c:v>4.5069999999999997</c:v>
                </c:pt>
                <c:pt idx="1369">
                  <c:v>4.6349999999999998</c:v>
                </c:pt>
                <c:pt idx="1370">
                  <c:v>4.7089999999999996</c:v>
                </c:pt>
                <c:pt idx="1371">
                  <c:v>4.5709999999999997</c:v>
                </c:pt>
                <c:pt idx="1372">
                  <c:v>4.3739999999999997</c:v>
                </c:pt>
                <c:pt idx="1373">
                  <c:v>3.9263999462127699</c:v>
                </c:pt>
                <c:pt idx="1374">
                  <c:v>3.8490000000000002</c:v>
                </c:pt>
                <c:pt idx="1375">
                  <c:v>3.5739999999999998</c:v>
                </c:pt>
                <c:pt idx="1376">
                  <c:v>3.1379999999999999</c:v>
                </c:pt>
                <c:pt idx="1377">
                  <c:v>3.2450000000000001</c:v>
                </c:pt>
                <c:pt idx="1378">
                  <c:v>2.9980000000000002</c:v>
                </c:pt>
                <c:pt idx="1379">
                  <c:v>6.5490000000000004</c:v>
                </c:pt>
                <c:pt idx="1380">
                  <c:v>6.5460000000000003</c:v>
                </c:pt>
                <c:pt idx="1381">
                  <c:v>6.798</c:v>
                </c:pt>
                <c:pt idx="1382">
                  <c:v>6.7389999999999999</c:v>
                </c:pt>
                <c:pt idx="1383">
                  <c:v>6.5720000000000001</c:v>
                </c:pt>
                <c:pt idx="1384">
                  <c:v>6.343</c:v>
                </c:pt>
                <c:pt idx="1385">
                  <c:v>6.2619999999999996</c:v>
                </c:pt>
                <c:pt idx="1386">
                  <c:v>6.3770999908447301</c:v>
                </c:pt>
                <c:pt idx="1387">
                  <c:v>6.3769999999999998</c:v>
                </c:pt>
                <c:pt idx="1388">
                  <c:v>6.48</c:v>
                </c:pt>
                <c:pt idx="1389">
                  <c:v>6.5869999999999997</c:v>
                </c:pt>
                <c:pt idx="1390">
                  <c:v>6.5229999999999997</c:v>
                </c:pt>
                <c:pt idx="1391">
                  <c:v>6.5650000000000004</c:v>
                </c:pt>
                <c:pt idx="1392">
                  <c:v>5.657</c:v>
                </c:pt>
                <c:pt idx="1393">
                  <c:v>5.9690000000000003</c:v>
                </c:pt>
                <c:pt idx="1394">
                  <c:v>5.9950000000000001</c:v>
                </c:pt>
                <c:pt idx="1395">
                  <c:v>6.0780000000000003</c:v>
                </c:pt>
                <c:pt idx="1396">
                  <c:v>6.0979999999999999</c:v>
                </c:pt>
                <c:pt idx="1397">
                  <c:v>6.173</c:v>
                </c:pt>
                <c:pt idx="1398">
                  <c:v>6.1980000000000004</c:v>
                </c:pt>
                <c:pt idx="1399">
                  <c:v>6.28060007095337</c:v>
                </c:pt>
                <c:pt idx="1400">
                  <c:v>6.3310000000000004</c:v>
                </c:pt>
                <c:pt idx="1401">
                  <c:v>6.391</c:v>
                </c:pt>
                <c:pt idx="1402">
                  <c:v>6.4690000000000003</c:v>
                </c:pt>
                <c:pt idx="1403">
                  <c:v>6.2569999999999997</c:v>
                </c:pt>
                <c:pt idx="1404">
                  <c:v>6.2210000000000001</c:v>
                </c:pt>
                <c:pt idx="1405">
                  <c:v>5.9219999999999997</c:v>
                </c:pt>
                <c:pt idx="1406">
                  <c:v>6.06</c:v>
                </c:pt>
                <c:pt idx="1407">
                  <c:v>5.8479999999999999</c:v>
                </c:pt>
                <c:pt idx="1408">
                  <c:v>5.7679999999999998</c:v>
                </c:pt>
                <c:pt idx="1409">
                  <c:v>5.758</c:v>
                </c:pt>
                <c:pt idx="1410">
                  <c:v>5.9480000000000004</c:v>
                </c:pt>
                <c:pt idx="1411">
                  <c:v>6.1180000000000003</c:v>
                </c:pt>
                <c:pt idx="1412">
                  <c:v>6.3633999824523899</c:v>
                </c:pt>
                <c:pt idx="1413">
                  <c:v>6.4610000000000003</c:v>
                </c:pt>
                <c:pt idx="1414">
                  <c:v>6.63</c:v>
                </c:pt>
                <c:pt idx="1415">
                  <c:v>6.65</c:v>
                </c:pt>
                <c:pt idx="1416">
                  <c:v>6.7430000000000003</c:v>
                </c:pt>
                <c:pt idx="1417">
                  <c:v>6.7919999999999998</c:v>
                </c:pt>
                <c:pt idx="1418">
                  <c:v>5.44</c:v>
                </c:pt>
                <c:pt idx="1419">
                  <c:v>5.1509999999999998</c:v>
                </c:pt>
                <c:pt idx="1420">
                  <c:v>4.9820000000000002</c:v>
                </c:pt>
                <c:pt idx="1421">
                  <c:v>4.6680000000000001</c:v>
                </c:pt>
                <c:pt idx="1422">
                  <c:v>4.3470000000000004</c:v>
                </c:pt>
                <c:pt idx="1423">
                  <c:v>5.101</c:v>
                </c:pt>
                <c:pt idx="1424">
                  <c:v>4.9630000000000001</c:v>
                </c:pt>
                <c:pt idx="1425">
                  <c:v>4.6420000000000003</c:v>
                </c:pt>
                <c:pt idx="1426">
                  <c:v>4.4589999999999996</c:v>
                </c:pt>
                <c:pt idx="1427">
                  <c:v>4.8289999999999997</c:v>
                </c:pt>
                <c:pt idx="1428">
                  <c:v>4.7240000000000002</c:v>
                </c:pt>
                <c:pt idx="1429">
                  <c:v>4.7220000000000004</c:v>
                </c:pt>
                <c:pt idx="1430">
                  <c:v>4.8140997886657697</c:v>
                </c:pt>
                <c:pt idx="1431">
                  <c:v>4.9560000000000004</c:v>
                </c:pt>
                <c:pt idx="1432">
                  <c:v>5.194</c:v>
                </c:pt>
                <c:pt idx="1433">
                  <c:v>5.2750000000000004</c:v>
                </c:pt>
                <c:pt idx="1434">
                  <c:v>5.4219999999999997</c:v>
                </c:pt>
                <c:pt idx="1435">
                  <c:v>5.2130000000000001</c:v>
                </c:pt>
                <c:pt idx="1436">
                  <c:v>3.8319999999999999</c:v>
                </c:pt>
                <c:pt idx="1437">
                  <c:v>3.5910000000000002</c:v>
                </c:pt>
                <c:pt idx="1438">
                  <c:v>3.254</c:v>
                </c:pt>
                <c:pt idx="1439">
                  <c:v>2.8530000000000002</c:v>
                </c:pt>
                <c:pt idx="1440">
                  <c:v>2.81660008430481</c:v>
                </c:pt>
                <c:pt idx="1441">
                  <c:v>6.7610000000000001</c:v>
                </c:pt>
                <c:pt idx="1442">
                  <c:v>6.3220000000000001</c:v>
                </c:pt>
                <c:pt idx="1443">
                  <c:v>6.3289999999999997</c:v>
                </c:pt>
                <c:pt idx="1444">
                  <c:v>6.3609999999999998</c:v>
                </c:pt>
                <c:pt idx="1445">
                  <c:v>6.4029999999999996</c:v>
                </c:pt>
                <c:pt idx="1446">
                  <c:v>6.31</c:v>
                </c:pt>
                <c:pt idx="1447">
                  <c:v>6.3540000000000001</c:v>
                </c:pt>
                <c:pt idx="1448">
                  <c:v>6.40089988708496</c:v>
                </c:pt>
                <c:pt idx="1449">
                  <c:v>6.4909999999999997</c:v>
                </c:pt>
                <c:pt idx="1450">
                  <c:v>6.476</c:v>
                </c:pt>
                <c:pt idx="1451">
                  <c:v>6.4359999999999999</c:v>
                </c:pt>
                <c:pt idx="1452">
                  <c:v>6.4210000000000003</c:v>
                </c:pt>
                <c:pt idx="1453">
                  <c:v>6.4660000000000002</c:v>
                </c:pt>
                <c:pt idx="1454">
                  <c:v>4.26</c:v>
                </c:pt>
                <c:pt idx="1455">
                  <c:v>4.1509999999999998</c:v>
                </c:pt>
                <c:pt idx="1456">
                  <c:v>4.2709999999999999</c:v>
                </c:pt>
                <c:pt idx="1457">
                  <c:v>4.415</c:v>
                </c:pt>
                <c:pt idx="1458">
                  <c:v>4.4400000000000004</c:v>
                </c:pt>
                <c:pt idx="1459">
                  <c:v>4.4710000000000001</c:v>
                </c:pt>
                <c:pt idx="1460">
                  <c:v>4.3659999999999997</c:v>
                </c:pt>
                <c:pt idx="1461">
                  <c:v>4.3270001411437997</c:v>
                </c:pt>
                <c:pt idx="1462">
                  <c:v>4.3250000000000002</c:v>
                </c:pt>
                <c:pt idx="1463">
                  <c:v>4.3620000000000001</c:v>
                </c:pt>
                <c:pt idx="1464">
                  <c:v>4.4420000000000002</c:v>
                </c:pt>
                <c:pt idx="1465">
                  <c:v>3.8980000000000001</c:v>
                </c:pt>
                <c:pt idx="1466">
                  <c:v>3.891</c:v>
                </c:pt>
                <c:pt idx="1467">
                  <c:v>4.4240000000000004</c:v>
                </c:pt>
                <c:pt idx="1468">
                  <c:v>4.4009999999999998</c:v>
                </c:pt>
                <c:pt idx="1469">
                  <c:v>4.55</c:v>
                </c:pt>
                <c:pt idx="1470">
                  <c:v>4.1390000000000002</c:v>
                </c:pt>
                <c:pt idx="1471">
                  <c:v>4.1390000000000002</c:v>
                </c:pt>
                <c:pt idx="1472">
                  <c:v>4.1390000000000002</c:v>
                </c:pt>
                <c:pt idx="1473">
                  <c:v>6.2690000000000001</c:v>
                </c:pt>
                <c:pt idx="1474">
                  <c:v>6.2690000000000001</c:v>
                </c:pt>
                <c:pt idx="1475">
                  <c:v>6.2690000000000001</c:v>
                </c:pt>
                <c:pt idx="1476">
                  <c:v>4.867</c:v>
                </c:pt>
                <c:pt idx="1477">
                  <c:v>4.867</c:v>
                </c:pt>
                <c:pt idx="1478">
                  <c:v>4.2119999999999997</c:v>
                </c:pt>
                <c:pt idx="1479">
                  <c:v>7.3789999999999996</c:v>
                </c:pt>
                <c:pt idx="1480">
                  <c:v>7.48</c:v>
                </c:pt>
                <c:pt idx="1481">
                  <c:v>7.3639999999999999</c:v>
                </c:pt>
                <c:pt idx="1482">
                  <c:v>7.2910000000000004</c:v>
                </c:pt>
                <c:pt idx="1483">
                  <c:v>7.2839999999999998</c:v>
                </c:pt>
                <c:pt idx="1484">
                  <c:v>7.3140000000000001</c:v>
                </c:pt>
                <c:pt idx="1485">
                  <c:v>7.343</c:v>
                </c:pt>
                <c:pt idx="1486">
                  <c:v>7.3534998893737802</c:v>
                </c:pt>
                <c:pt idx="1487">
                  <c:v>7.3630000000000004</c:v>
                </c:pt>
                <c:pt idx="1488">
                  <c:v>7.3840000000000003</c:v>
                </c:pt>
                <c:pt idx="1489">
                  <c:v>7.3949999999999996</c:v>
                </c:pt>
                <c:pt idx="1490">
                  <c:v>7.3440000000000003</c:v>
                </c:pt>
                <c:pt idx="1491">
                  <c:v>7.3449999999999998</c:v>
                </c:pt>
                <c:pt idx="1492">
                  <c:v>7.4989999999999997</c:v>
                </c:pt>
                <c:pt idx="1493">
                  <c:v>7.65</c:v>
                </c:pt>
                <c:pt idx="1494">
                  <c:v>7.5869999999999997</c:v>
                </c:pt>
                <c:pt idx="1495">
                  <c:v>7.5090000000000003</c:v>
                </c:pt>
                <c:pt idx="1496">
                  <c:v>7.4939999999999998</c:v>
                </c:pt>
                <c:pt idx="1497">
                  <c:v>7.4870000000000001</c:v>
                </c:pt>
                <c:pt idx="1498">
                  <c:v>7.48</c:v>
                </c:pt>
                <c:pt idx="1499">
                  <c:v>7.5598998069763201</c:v>
                </c:pt>
                <c:pt idx="1500">
                  <c:v>7.5709999999999997</c:v>
                </c:pt>
                <c:pt idx="1501">
                  <c:v>7.5119999999999996</c:v>
                </c:pt>
                <c:pt idx="1502">
                  <c:v>7.24</c:v>
                </c:pt>
                <c:pt idx="1503">
                  <c:v>7.06</c:v>
                </c:pt>
                <c:pt idx="1504">
                  <c:v>6.9349999999999996</c:v>
                </c:pt>
                <c:pt idx="1505">
                  <c:v>4.7350000000000003</c:v>
                </c:pt>
                <c:pt idx="1506">
                  <c:v>3.8919999999999999</c:v>
                </c:pt>
                <c:pt idx="1507">
                  <c:v>3.0059999999999998</c:v>
                </c:pt>
                <c:pt idx="1508">
                  <c:v>3.069</c:v>
                </c:pt>
                <c:pt idx="1509">
                  <c:v>3.4620000000000002</c:v>
                </c:pt>
                <c:pt idx="1510">
                  <c:v>3.4620000000000002</c:v>
                </c:pt>
                <c:pt idx="1511">
                  <c:v>3.4620000000000002</c:v>
                </c:pt>
                <c:pt idx="1512">
                  <c:v>4.6139999999999999</c:v>
                </c:pt>
                <c:pt idx="1513">
                  <c:v>4.9749999999999996</c:v>
                </c:pt>
                <c:pt idx="1514">
                  <c:v>5.2619999999999996</c:v>
                </c:pt>
                <c:pt idx="1515">
                  <c:v>4.6139999999999999</c:v>
                </c:pt>
                <c:pt idx="1516">
                  <c:v>4.38</c:v>
                </c:pt>
                <c:pt idx="1517">
                  <c:v>4.7859999999999996</c:v>
                </c:pt>
                <c:pt idx="1518">
                  <c:v>4.9960000000000004</c:v>
                </c:pt>
                <c:pt idx="1519">
                  <c:v>5.0410000000000004</c:v>
                </c:pt>
                <c:pt idx="1520">
                  <c:v>5.3520000000000003</c:v>
                </c:pt>
                <c:pt idx="1521">
                  <c:v>5.4669999999999996</c:v>
                </c:pt>
                <c:pt idx="1522">
                  <c:v>5.5556998252868697</c:v>
                </c:pt>
                <c:pt idx="1523">
                  <c:v>5.4660000000000002</c:v>
                </c:pt>
                <c:pt idx="1524">
                  <c:v>5.3769999999999998</c:v>
                </c:pt>
                <c:pt idx="1525">
                  <c:v>5.33</c:v>
                </c:pt>
                <c:pt idx="1526">
                  <c:v>5.2809999999999997</c:v>
                </c:pt>
                <c:pt idx="1527">
                  <c:v>5.4109999999999996</c:v>
                </c:pt>
                <c:pt idx="1528">
                  <c:v>3.8</c:v>
                </c:pt>
                <c:pt idx="1529">
                  <c:v>3.77</c:v>
                </c:pt>
                <c:pt idx="1530">
                  <c:v>3.7810000000000001</c:v>
                </c:pt>
                <c:pt idx="1531">
                  <c:v>3.6659999999999999</c:v>
                </c:pt>
                <c:pt idx="1532">
                  <c:v>3.3490000000000002</c:v>
                </c:pt>
                <c:pt idx="1533">
                  <c:v>3.3029999999999999</c:v>
                </c:pt>
                <c:pt idx="1534">
                  <c:v>3.2309999999999999</c:v>
                </c:pt>
                <c:pt idx="1535">
                  <c:v>3.4762001037597701</c:v>
                </c:pt>
                <c:pt idx="1536">
                  <c:v>3.6230000000000002</c:v>
                </c:pt>
                <c:pt idx="1537">
                  <c:v>3.702</c:v>
                </c:pt>
                <c:pt idx="1538">
                  <c:v>3.694</c:v>
                </c:pt>
                <c:pt idx="1539">
                  <c:v>3.7810000000000001</c:v>
                </c:pt>
                <c:pt idx="1540">
                  <c:v>3.8</c:v>
                </c:pt>
                <c:pt idx="1541">
                  <c:v>5.8040000000000003</c:v>
                </c:pt>
                <c:pt idx="1542">
                  <c:v>6.3710000000000004</c:v>
                </c:pt>
                <c:pt idx="1543">
                  <c:v>6.4550000000000001</c:v>
                </c:pt>
                <c:pt idx="1544">
                  <c:v>6.4740000000000002</c:v>
                </c:pt>
                <c:pt idx="1545">
                  <c:v>6.4240000000000004</c:v>
                </c:pt>
                <c:pt idx="1546">
                  <c:v>6.0720000000000001</c:v>
                </c:pt>
                <c:pt idx="1547">
                  <c:v>6.008</c:v>
                </c:pt>
                <c:pt idx="1548">
                  <c:v>5.9987998008728001</c:v>
                </c:pt>
                <c:pt idx="1549">
                  <c:v>5.9850000000000003</c:v>
                </c:pt>
                <c:pt idx="1550">
                  <c:v>5.891</c:v>
                </c:pt>
                <c:pt idx="1551">
                  <c:v>5.843</c:v>
                </c:pt>
                <c:pt idx="1552">
                  <c:v>5.976</c:v>
                </c:pt>
                <c:pt idx="1553">
                  <c:v>6.2220000000000004</c:v>
                </c:pt>
                <c:pt idx="1554">
                  <c:v>3.0070000000000001</c:v>
                </c:pt>
                <c:pt idx="1555">
                  <c:v>2.9359999999999999</c:v>
                </c:pt>
                <c:pt idx="1556">
                  <c:v>2.839</c:v>
                </c:pt>
                <c:pt idx="1557">
                  <c:v>3.3029999999999999</c:v>
                </c:pt>
                <c:pt idx="1558">
                  <c:v>3.4950000000000001</c:v>
                </c:pt>
                <c:pt idx="1559">
                  <c:v>3.9990000000000001</c:v>
                </c:pt>
                <c:pt idx="1560">
                  <c:v>4.085</c:v>
                </c:pt>
                <c:pt idx="1561">
                  <c:v>4.1872000694274902</c:v>
                </c:pt>
                <c:pt idx="1562">
                  <c:v>4.1070000000000002</c:v>
                </c:pt>
                <c:pt idx="1563">
                  <c:v>4.1120000000000001</c:v>
                </c:pt>
                <c:pt idx="1564">
                  <c:v>4.1369999999999996</c:v>
                </c:pt>
                <c:pt idx="1565">
                  <c:v>4.2140000000000004</c:v>
                </c:pt>
                <c:pt idx="1566">
                  <c:v>4.3150000000000004</c:v>
                </c:pt>
                <c:pt idx="1567">
                  <c:v>6.2629999999999999</c:v>
                </c:pt>
                <c:pt idx="1568">
                  <c:v>6.5190000000000001</c:v>
                </c:pt>
                <c:pt idx="1569">
                  <c:v>6.1680000000000001</c:v>
                </c:pt>
                <c:pt idx="1570">
                  <c:v>6.1680000000000001</c:v>
                </c:pt>
                <c:pt idx="1571">
                  <c:v>6.1680000000000001</c:v>
                </c:pt>
                <c:pt idx="1572">
                  <c:v>6.1920000000000002</c:v>
                </c:pt>
                <c:pt idx="1573">
                  <c:v>6.1920000000000002</c:v>
                </c:pt>
                <c:pt idx="1574">
                  <c:v>6.1918997764587402</c:v>
                </c:pt>
                <c:pt idx="1575">
                  <c:v>5.9050000000000002</c:v>
                </c:pt>
                <c:pt idx="1576">
                  <c:v>5.141</c:v>
                </c:pt>
                <c:pt idx="1577">
                  <c:v>4.8259999999999996</c:v>
                </c:pt>
                <c:pt idx="1578">
                  <c:v>4.7389999999999999</c:v>
                </c:pt>
                <c:pt idx="1579">
                  <c:v>5.0449999999999999</c:v>
                </c:pt>
                <c:pt idx="1580">
                  <c:v>4.8049999999999997</c:v>
                </c:pt>
                <c:pt idx="1581">
                  <c:v>4.5919999999999996</c:v>
                </c:pt>
                <c:pt idx="1582">
                  <c:v>4.4610000000000003</c:v>
                </c:pt>
                <c:pt idx="1583">
                  <c:v>4.3921999931335396</c:v>
                </c:pt>
                <c:pt idx="1584">
                  <c:v>4.5960000000000001</c:v>
                </c:pt>
                <c:pt idx="1585">
                  <c:v>4.516</c:v>
                </c:pt>
                <c:pt idx="1586">
                  <c:v>4.4969999999999999</c:v>
                </c:pt>
                <c:pt idx="1587">
                  <c:v>4.4219999999999997</c:v>
                </c:pt>
                <c:pt idx="1588">
                  <c:v>4.5519999999999996</c:v>
                </c:pt>
                <c:pt idx="1589">
                  <c:v>6.5679999999999996</c:v>
                </c:pt>
                <c:pt idx="1590">
                  <c:v>5.6280000000000001</c:v>
                </c:pt>
                <c:pt idx="1591">
                  <c:v>5.548</c:v>
                </c:pt>
                <c:pt idx="1592">
                  <c:v>5.6580000000000004</c:v>
                </c:pt>
                <c:pt idx="1593">
                  <c:v>5.8220000000000001</c:v>
                </c:pt>
                <c:pt idx="1594">
                  <c:v>5.6360000000000001</c:v>
                </c:pt>
                <c:pt idx="1595">
                  <c:v>5.2469999999999999</c:v>
                </c:pt>
                <c:pt idx="1596">
                  <c:v>5.1191000938415501</c:v>
                </c:pt>
                <c:pt idx="1597">
                  <c:v>5.0659999999999998</c:v>
                </c:pt>
                <c:pt idx="1598">
                  <c:v>5.4740000000000002</c:v>
                </c:pt>
                <c:pt idx="1599">
                  <c:v>4.3129999999999997</c:v>
                </c:pt>
                <c:pt idx="1600">
                  <c:v>4.4429999999999996</c:v>
                </c:pt>
                <c:pt idx="1601">
                  <c:v>3.931</c:v>
                </c:pt>
                <c:pt idx="1602">
                  <c:v>3.7389999999999999</c:v>
                </c:pt>
                <c:pt idx="1603">
                  <c:v>4.0810000000000004</c:v>
                </c:pt>
                <c:pt idx="1604">
                  <c:v>4.1609999999999996</c:v>
                </c:pt>
                <c:pt idx="1605">
                  <c:v>4.1890000000000001</c:v>
                </c:pt>
                <c:pt idx="1606">
                  <c:v>4.4320001602172896</c:v>
                </c:pt>
                <c:pt idx="1607">
                  <c:v>4.6360000000000001</c:v>
                </c:pt>
                <c:pt idx="1608">
                  <c:v>4.6029999999999998</c:v>
                </c:pt>
                <c:pt idx="1609">
                  <c:v>4.4320000000000004</c:v>
                </c:pt>
                <c:pt idx="1610">
                  <c:v>4.3719999999999999</c:v>
                </c:pt>
                <c:pt idx="1611">
                  <c:v>4.4610000000000003</c:v>
                </c:pt>
                <c:pt idx="1612">
                  <c:v>5.0890000000000004</c:v>
                </c:pt>
                <c:pt idx="1613">
                  <c:v>5.0570000000000004</c:v>
                </c:pt>
                <c:pt idx="1614">
                  <c:v>4.681</c:v>
                </c:pt>
                <c:pt idx="1615">
                  <c:v>4.3239999999999998</c:v>
                </c:pt>
                <c:pt idx="1616">
                  <c:v>4.0960000000000001</c:v>
                </c:pt>
                <c:pt idx="1617">
                  <c:v>4.1029999999999998</c:v>
                </c:pt>
                <c:pt idx="1618">
                  <c:v>4.3319999999999999</c:v>
                </c:pt>
                <c:pt idx="1619">
                  <c:v>4.5606999397277797</c:v>
                </c:pt>
                <c:pt idx="1620">
                  <c:v>4.875</c:v>
                </c:pt>
                <c:pt idx="1621">
                  <c:v>5.0839999999999996</c:v>
                </c:pt>
                <c:pt idx="1622">
                  <c:v>5.0709999999999997</c:v>
                </c:pt>
                <c:pt idx="1623">
                  <c:v>4.8730000000000002</c:v>
                </c:pt>
                <c:pt idx="1624">
                  <c:v>4.68</c:v>
                </c:pt>
                <c:pt idx="1625">
                  <c:v>6.9770000000000003</c:v>
                </c:pt>
                <c:pt idx="1626">
                  <c:v>7.1440000000000001</c:v>
                </c:pt>
                <c:pt idx="1627">
                  <c:v>6.9009999999999998</c:v>
                </c:pt>
                <c:pt idx="1628">
                  <c:v>6.5730000000000004</c:v>
                </c:pt>
                <c:pt idx="1629">
                  <c:v>6.6479999999999997</c:v>
                </c:pt>
                <c:pt idx="1630">
                  <c:v>6.774</c:v>
                </c:pt>
                <c:pt idx="1631">
                  <c:v>6.8250000000000002</c:v>
                </c:pt>
                <c:pt idx="1632">
                  <c:v>6.7908000946044904</c:v>
                </c:pt>
                <c:pt idx="1633">
                  <c:v>6.5609999999999999</c:v>
                </c:pt>
                <c:pt idx="1634">
                  <c:v>6.5759999999999996</c:v>
                </c:pt>
                <c:pt idx="1635">
                  <c:v>6.5709999999999997</c:v>
                </c:pt>
                <c:pt idx="1636">
                  <c:v>6.7329999999999997</c:v>
                </c:pt>
                <c:pt idx="1637">
                  <c:v>6.7590000000000003</c:v>
                </c:pt>
                <c:pt idx="1638">
                  <c:v>5.8979999999999997</c:v>
                </c:pt>
                <c:pt idx="1639">
                  <c:v>6.3550000000000004</c:v>
                </c:pt>
                <c:pt idx="1640">
                  <c:v>6.4850000000000003</c:v>
                </c:pt>
                <c:pt idx="1641">
                  <c:v>6.5449999999999999</c:v>
                </c:pt>
                <c:pt idx="1642">
                  <c:v>6.4539999999999997</c:v>
                </c:pt>
                <c:pt idx="1643">
                  <c:v>6.3789999999999996</c:v>
                </c:pt>
                <c:pt idx="1644">
                  <c:v>6.2930000000000001</c:v>
                </c:pt>
                <c:pt idx="1645">
                  <c:v>6.4401001930236799</c:v>
                </c:pt>
                <c:pt idx="1646">
                  <c:v>6.431</c:v>
                </c:pt>
                <c:pt idx="1647">
                  <c:v>6.4740000000000002</c:v>
                </c:pt>
                <c:pt idx="1648">
                  <c:v>6.4939999999999998</c:v>
                </c:pt>
                <c:pt idx="1649">
                  <c:v>6.6109999999999998</c:v>
                </c:pt>
                <c:pt idx="1650">
                  <c:v>6.6609999999999996</c:v>
                </c:pt>
                <c:pt idx="1651">
                  <c:v>5.2249999999999996</c:v>
                </c:pt>
                <c:pt idx="1652">
                  <c:v>5.6230000000000002</c:v>
                </c:pt>
                <c:pt idx="1653">
                  <c:v>6.0030000000000001</c:v>
                </c:pt>
                <c:pt idx="1654">
                  <c:v>5.9870000000000001</c:v>
                </c:pt>
                <c:pt idx="1655">
                  <c:v>5.9710000000000001</c:v>
                </c:pt>
                <c:pt idx="1656">
                  <c:v>6.0960000000000001</c:v>
                </c:pt>
                <c:pt idx="1657">
                  <c:v>6.1740000000000004</c:v>
                </c:pt>
                <c:pt idx="1658">
                  <c:v>6.2575998306274396</c:v>
                </c:pt>
                <c:pt idx="1659">
                  <c:v>6.1790000000000003</c:v>
                </c:pt>
                <c:pt idx="1660">
                  <c:v>6.0629999999999997</c:v>
                </c:pt>
                <c:pt idx="1661">
                  <c:v>6.0140000000000002</c:v>
                </c:pt>
                <c:pt idx="1662">
                  <c:v>6.1950000000000003</c:v>
                </c:pt>
                <c:pt idx="1663">
                  <c:v>6.1929999999999996</c:v>
                </c:pt>
                <c:pt idx="1664">
                  <c:v>6.9219999999999997</c:v>
                </c:pt>
                <c:pt idx="1665">
                  <c:v>7.0389999999999997</c:v>
                </c:pt>
                <c:pt idx="1666">
                  <c:v>6.81</c:v>
                </c:pt>
                <c:pt idx="1667">
                  <c:v>6.0839999999999996</c:v>
                </c:pt>
                <c:pt idx="1668">
                  <c:v>5.25</c:v>
                </c:pt>
                <c:pt idx="1669">
                  <c:v>4.806</c:v>
                </c:pt>
                <c:pt idx="1670">
                  <c:v>4.7069999999999999</c:v>
                </c:pt>
                <c:pt idx="1671">
                  <c:v>5.0531997680664098</c:v>
                </c:pt>
                <c:pt idx="1672">
                  <c:v>4.8920000000000003</c:v>
                </c:pt>
                <c:pt idx="1673">
                  <c:v>4.9249999999999998</c:v>
                </c:pt>
                <c:pt idx="1674">
                  <c:v>5.2110000000000003</c:v>
                </c:pt>
                <c:pt idx="1675">
                  <c:v>5.6070000000000002</c:v>
                </c:pt>
                <c:pt idx="1676">
                  <c:v>5.6829999999999998</c:v>
                </c:pt>
                <c:pt idx="1677">
                  <c:v>4.4539999999999997</c:v>
                </c:pt>
                <c:pt idx="1678">
                  <c:v>4.0540000000000003</c:v>
                </c:pt>
                <c:pt idx="1679">
                  <c:v>4.077</c:v>
                </c:pt>
                <c:pt idx="1680">
                  <c:v>3.7240000000000002</c:v>
                </c:pt>
                <c:pt idx="1681">
                  <c:v>3.593</c:v>
                </c:pt>
                <c:pt idx="1682">
                  <c:v>3.355</c:v>
                </c:pt>
                <c:pt idx="1683">
                  <c:v>3.38</c:v>
                </c:pt>
                <c:pt idx="1684">
                  <c:v>3.5274000167846702</c:v>
                </c:pt>
                <c:pt idx="1685">
                  <c:v>3.6579999999999999</c:v>
                </c:pt>
                <c:pt idx="1686">
                  <c:v>4.1970000000000001</c:v>
                </c:pt>
                <c:pt idx="1687">
                  <c:v>3.5609999999999999</c:v>
                </c:pt>
                <c:pt idx="1688">
                  <c:v>3.5609999999999999</c:v>
                </c:pt>
                <c:pt idx="1689">
                  <c:v>4.7050000000000001</c:v>
                </c:pt>
                <c:pt idx="1690">
                  <c:v>5.0060000000000002</c:v>
                </c:pt>
                <c:pt idx="1691">
                  <c:v>5.1289999999999996</c:v>
                </c:pt>
                <c:pt idx="1692">
                  <c:v>4.7949999999999999</c:v>
                </c:pt>
                <c:pt idx="1693">
                  <c:v>4.5140000000000002</c:v>
                </c:pt>
                <c:pt idx="1694">
                  <c:v>4.3769999999999998</c:v>
                </c:pt>
                <c:pt idx="1695">
                  <c:v>4.1070000000000002</c:v>
                </c:pt>
                <c:pt idx="1696">
                  <c:v>3.75939989089966</c:v>
                </c:pt>
                <c:pt idx="1697">
                  <c:v>4.0730000000000004</c:v>
                </c:pt>
                <c:pt idx="1698">
                  <c:v>3.76</c:v>
                </c:pt>
                <c:pt idx="1699">
                  <c:v>3.9820000000000002</c:v>
                </c:pt>
                <c:pt idx="1700">
                  <c:v>3.5019999999999998</c:v>
                </c:pt>
                <c:pt idx="1701">
                  <c:v>3.9119999999999999</c:v>
                </c:pt>
                <c:pt idx="1702">
                  <c:v>3.9780000000000002</c:v>
                </c:pt>
                <c:pt idx="1703">
                  <c:v>4.827</c:v>
                </c:pt>
                <c:pt idx="1704">
                  <c:v>4.6100000000000003</c:v>
                </c:pt>
                <c:pt idx="1705">
                  <c:v>4.1929999999999996</c:v>
                </c:pt>
                <c:pt idx="1706">
                  <c:v>3.875</c:v>
                </c:pt>
                <c:pt idx="1707">
                  <c:v>3.6920000000000002</c:v>
                </c:pt>
                <c:pt idx="1708">
                  <c:v>3.6629999999999998</c:v>
                </c:pt>
                <c:pt idx="1709">
                  <c:v>3.2992000579834002</c:v>
                </c:pt>
                <c:pt idx="1710">
                  <c:v>3.145</c:v>
                </c:pt>
                <c:pt idx="1711">
                  <c:v>2.9950000000000001</c:v>
                </c:pt>
                <c:pt idx="1712">
                  <c:v>3.2040000000000002</c:v>
                </c:pt>
                <c:pt idx="1713">
                  <c:v>3.3410000000000002</c:v>
                </c:pt>
                <c:pt idx="1714">
                  <c:v>3.3959999999999999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B-4E2F-957E-6B4CF79AD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898255"/>
        <c:axId val="1597891535"/>
      </c:scatterChart>
      <c:valAx>
        <c:axId val="1597898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Adjusted Fifa 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91535"/>
        <c:crosses val="autoZero"/>
        <c:crossBetween val="midCat"/>
      </c:valAx>
      <c:valAx>
        <c:axId val="1597891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9825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57150</xdr:rowOff>
    </xdr:from>
    <xdr:to>
      <xdr:col>13</xdr:col>
      <xdr:colOff>215900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1E251F-E497-FA06-3F55-478FD7E52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6350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78E2D-1B13-8545-A2D1-9D1B6A285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172660</xdr:colOff>
      <xdr:row>1</xdr:row>
      <xdr:rowOff>1210</xdr:rowOff>
    </xdr:from>
    <xdr:to>
      <xdr:col>6</xdr:col>
      <xdr:colOff>1150560</xdr:colOff>
      <xdr:row>26</xdr:row>
      <xdr:rowOff>125489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38BB8-0559-4FF1-A5D9-9B563D2CA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ldrichs\AppData\Local\Temp\3d849f84-cf2c-4995-ac81-efffdd1b0024_archive%20(1).zip.024\world_happiness_report_2005_2025.csv" TargetMode="External"/><Relationship Id="rId1" Type="http://schemas.openxmlformats.org/officeDocument/2006/relationships/externalLinkPath" Target="file:///C:\Users\uldrichs\AppData\Local\Temp\3d849f84-cf2c-4995-ac81-efffdd1b0024_archive%20(1).zip.024\world_happiness_report_2005_2025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_happiness_report_2005_202"/>
      <sheetName val="Final Data"/>
    </sheetNames>
    <sheetDataSet>
      <sheetData sheetId="0">
        <row r="1">
          <cell r="C1" t="str">
            <v>happiness_score</v>
          </cell>
        </row>
        <row r="2">
          <cell r="C2">
            <v>7.8559999999999999</v>
          </cell>
          <cell r="D2" t="str">
            <v>Denmark-2011</v>
          </cell>
        </row>
        <row r="3">
          <cell r="C3">
            <v>7.5789999999999997</v>
          </cell>
          <cell r="D3" t="str">
            <v>Finland-2011</v>
          </cell>
        </row>
        <row r="4">
          <cell r="C4">
            <v>7.524</v>
          </cell>
          <cell r="D4" t="str">
            <v>Norway-2011</v>
          </cell>
        </row>
        <row r="5">
          <cell r="C5">
            <v>7.5119999999999996</v>
          </cell>
          <cell r="D5" t="str">
            <v>Netherlands-2011</v>
          </cell>
        </row>
        <row r="6">
          <cell r="C6">
            <v>7.4989999999999997</v>
          </cell>
          <cell r="D6" t="str">
            <v>Canada-2011</v>
          </cell>
        </row>
        <row r="7">
          <cell r="C7">
            <v>7.4989999999999997</v>
          </cell>
          <cell r="D7" t="str">
            <v>Switzerland-2011</v>
          </cell>
        </row>
        <row r="8">
          <cell r="C8">
            <v>7.3789999999999996</v>
          </cell>
          <cell r="D8" t="str">
            <v>Sweden-2011</v>
          </cell>
        </row>
        <row r="9">
          <cell r="C9">
            <v>7.3719999999999999</v>
          </cell>
          <cell r="D9" t="str">
            <v>New Zealand-2011</v>
          </cell>
        </row>
        <row r="10">
          <cell r="C10">
            <v>7.3449999999999998</v>
          </cell>
          <cell r="D10" t="str">
            <v>Australia-2011</v>
          </cell>
        </row>
        <row r="11">
          <cell r="C11">
            <v>7.2839999999999998</v>
          </cell>
          <cell r="D11" t="str">
            <v>Ireland-2011</v>
          </cell>
        </row>
        <row r="12">
          <cell r="C12">
            <v>7.27</v>
          </cell>
          <cell r="D12" t="str">
            <v>United States-2011</v>
          </cell>
        </row>
        <row r="13">
          <cell r="C13">
            <v>7.2510000000000003</v>
          </cell>
          <cell r="D13" t="str">
            <v>Costa Rica-2011</v>
          </cell>
        </row>
        <row r="14">
          <cell r="C14">
            <v>7.2270000000000003</v>
          </cell>
          <cell r="D14" t="str">
            <v>Austria-2011</v>
          </cell>
        </row>
        <row r="15">
          <cell r="C15">
            <v>7.1989999999999998</v>
          </cell>
          <cell r="D15" t="str">
            <v>Israel-2011</v>
          </cell>
        </row>
        <row r="16">
          <cell r="C16">
            <v>7.1130000000000004</v>
          </cell>
          <cell r="D16" t="str">
            <v>Belgium-2011</v>
          </cell>
        </row>
        <row r="17">
          <cell r="C17">
            <v>7.0510000000000002</v>
          </cell>
          <cell r="D17" t="str">
            <v>Luxembourg-2011</v>
          </cell>
        </row>
        <row r="18">
          <cell r="C18">
            <v>6.9770000000000003</v>
          </cell>
          <cell r="D18" t="str">
            <v>United Arab Emirates-2011</v>
          </cell>
        </row>
        <row r="19">
          <cell r="C19">
            <v>6.9359999999999999</v>
          </cell>
          <cell r="D19" t="str">
            <v>United Kingdom-2011</v>
          </cell>
        </row>
        <row r="20">
          <cell r="C20">
            <v>6.9219999999999997</v>
          </cell>
          <cell r="D20" t="str">
            <v>Venezuela-2011</v>
          </cell>
        </row>
        <row r="21">
          <cell r="C21">
            <v>6.8879999999999999</v>
          </cell>
          <cell r="D21" t="str">
            <v>Iceland-2011</v>
          </cell>
        </row>
        <row r="22">
          <cell r="C22">
            <v>6.8630000000000004</v>
          </cell>
          <cell r="D22" t="str">
            <v>Panama-2011</v>
          </cell>
        </row>
        <row r="23">
          <cell r="C23">
            <v>6.7610000000000001</v>
          </cell>
          <cell r="D23" t="str">
            <v>Spain-2011</v>
          </cell>
        </row>
        <row r="24">
          <cell r="C24">
            <v>6.7460000000000004</v>
          </cell>
          <cell r="D24" t="str">
            <v>France-2011</v>
          </cell>
        </row>
        <row r="25">
          <cell r="C25">
            <v>6.74</v>
          </cell>
          <cell r="D25" t="str">
            <v>Mexico-2011</v>
          </cell>
        </row>
        <row r="26">
          <cell r="C26">
            <v>6.6970000000000001</v>
          </cell>
          <cell r="D26" t="str">
            <v>Brazil-2011</v>
          </cell>
        </row>
        <row r="27">
          <cell r="C27">
            <v>6.5970000000000004</v>
          </cell>
          <cell r="D27" t="str">
            <v>Saudi Arabia-2011</v>
          </cell>
        </row>
        <row r="28">
          <cell r="C28">
            <v>6.593</v>
          </cell>
          <cell r="D28" t="str">
            <v>Puerto Rico-2011</v>
          </cell>
        </row>
        <row r="29">
          <cell r="C29">
            <v>6.5780000000000003</v>
          </cell>
          <cell r="D29" t="str">
            <v>Italy-2011</v>
          </cell>
        </row>
        <row r="30">
          <cell r="C30">
            <v>6.5739999999999998</v>
          </cell>
          <cell r="D30" t="str">
            <v>Kuwait-2011</v>
          </cell>
        </row>
        <row r="31">
          <cell r="C31">
            <v>6.5720000000000001</v>
          </cell>
          <cell r="D31" t="str">
            <v>Germany-2011</v>
          </cell>
        </row>
        <row r="32">
          <cell r="C32">
            <v>6.569</v>
          </cell>
          <cell r="D32" t="str">
            <v>Qatar-2011</v>
          </cell>
        </row>
        <row r="33">
          <cell r="C33">
            <v>6.5679999999999996</v>
          </cell>
          <cell r="D33" t="str">
            <v>Turkmenistan-2011</v>
          </cell>
        </row>
        <row r="34">
          <cell r="C34">
            <v>6.5490000000000004</v>
          </cell>
          <cell r="D34" t="str">
            <v>Singapore-2011</v>
          </cell>
        </row>
        <row r="35">
          <cell r="C35">
            <v>6.4509999999999996</v>
          </cell>
          <cell r="D35" t="str">
            <v>Belize-2011</v>
          </cell>
        </row>
        <row r="36">
          <cell r="C36">
            <v>6.4160000000000004</v>
          </cell>
          <cell r="D36" t="str">
            <v>Cyprus-2011</v>
          </cell>
        </row>
        <row r="37">
          <cell r="C37">
            <v>6.36</v>
          </cell>
          <cell r="D37" t="str">
            <v>Czechia-2011</v>
          </cell>
        </row>
        <row r="38">
          <cell r="C38">
            <v>6.2770000000000001</v>
          </cell>
          <cell r="D38" t="str">
            <v>Guatemala-2011</v>
          </cell>
        </row>
        <row r="39">
          <cell r="C39">
            <v>6.2629999999999999</v>
          </cell>
          <cell r="D39" t="str">
            <v>Trinidad and Tobago-2011</v>
          </cell>
        </row>
        <row r="40">
          <cell r="C40">
            <v>6.242</v>
          </cell>
          <cell r="D40" t="str">
            <v>Argentina-2011</v>
          </cell>
        </row>
        <row r="41">
          <cell r="C41">
            <v>6.2080000000000002</v>
          </cell>
          <cell r="D41" t="str">
            <v>Jamaica-2011</v>
          </cell>
        </row>
        <row r="42">
          <cell r="C42">
            <v>6.202</v>
          </cell>
          <cell r="D42" t="str">
            <v>Colombia-2011</v>
          </cell>
        </row>
        <row r="43">
          <cell r="C43">
            <v>6.133</v>
          </cell>
          <cell r="D43" t="str">
            <v>Greece-2011</v>
          </cell>
        </row>
        <row r="44">
          <cell r="C44">
            <v>6.1280000000000001</v>
          </cell>
          <cell r="D44" t="str">
            <v>Chile-2011</v>
          </cell>
        </row>
        <row r="45">
          <cell r="C45">
            <v>6.0590000000000002</v>
          </cell>
          <cell r="D45" t="str">
            <v>Japan-2011</v>
          </cell>
        </row>
        <row r="46">
          <cell r="C46">
            <v>5.9930000000000003</v>
          </cell>
          <cell r="D46" t="str">
            <v>Guyana-2011</v>
          </cell>
        </row>
        <row r="47">
          <cell r="C47">
            <v>5.9880000000000004</v>
          </cell>
          <cell r="D47" t="str">
            <v>Taiwan Province of China-2011</v>
          </cell>
        </row>
        <row r="48">
          <cell r="C48">
            <v>5.96</v>
          </cell>
          <cell r="D48" t="str">
            <v>Malta-2011</v>
          </cell>
        </row>
        <row r="49">
          <cell r="C49">
            <v>5.9560000000000004</v>
          </cell>
          <cell r="D49" t="str">
            <v>El Salvador-2011</v>
          </cell>
        </row>
        <row r="50">
          <cell r="C50">
            <v>5.9219999999999997</v>
          </cell>
          <cell r="D50" t="str">
            <v>Slovenia-2011</v>
          </cell>
        </row>
        <row r="51">
          <cell r="C51">
            <v>5.8979999999999997</v>
          </cell>
          <cell r="D51" t="str">
            <v>Uruguay-2011</v>
          </cell>
        </row>
        <row r="52">
          <cell r="C52">
            <v>5.8230000000000004</v>
          </cell>
          <cell r="D52" t="str">
            <v>Malaysia-2011</v>
          </cell>
        </row>
        <row r="53">
          <cell r="C53">
            <v>5.8040000000000003</v>
          </cell>
          <cell r="D53" t="str">
            <v>Thailand-2011</v>
          </cell>
        </row>
        <row r="54">
          <cell r="C54">
            <v>5.8029999999999999</v>
          </cell>
          <cell r="D54" t="str">
            <v>Poland-2011</v>
          </cell>
        </row>
        <row r="55">
          <cell r="C55">
            <v>5.7060000000000004</v>
          </cell>
          <cell r="D55" t="str">
            <v>Jordan-2011</v>
          </cell>
        </row>
        <row r="56">
          <cell r="C56">
            <v>5.657</v>
          </cell>
          <cell r="D56" t="str">
            <v>Slovakia-2011</v>
          </cell>
        </row>
        <row r="57">
          <cell r="C57">
            <v>5.6429999999999998</v>
          </cell>
          <cell r="D57" t="str">
            <v>Republic of Korea-2011</v>
          </cell>
        </row>
        <row r="58">
          <cell r="C58">
            <v>5.633</v>
          </cell>
          <cell r="D58" t="str">
            <v>Bolivia-2011</v>
          </cell>
        </row>
        <row r="59">
          <cell r="C59">
            <v>5.6230000000000002</v>
          </cell>
          <cell r="D59" t="str">
            <v>Croatia-2011</v>
          </cell>
        </row>
        <row r="60">
          <cell r="C60">
            <v>5.5940000000000003</v>
          </cell>
          <cell r="D60" t="str">
            <v>Kazakhstan-2011</v>
          </cell>
        </row>
        <row r="61">
          <cell r="C61">
            <v>5.5880000000000001</v>
          </cell>
          <cell r="D61" t="str">
            <v>Lithuania-2011</v>
          </cell>
        </row>
        <row r="62">
          <cell r="C62">
            <v>5.5679999999999996</v>
          </cell>
          <cell r="D62" t="str">
            <v>Bahrain-2011</v>
          </cell>
        </row>
        <row r="63">
          <cell r="C63">
            <v>5.5659999999999998</v>
          </cell>
          <cell r="D63" t="str">
            <v>Belarus-2011</v>
          </cell>
        </row>
        <row r="64">
          <cell r="C64">
            <v>5.5640000000000001</v>
          </cell>
          <cell r="D64" t="str">
            <v>Honduras-2011</v>
          </cell>
        </row>
        <row r="65">
          <cell r="C65">
            <v>5.4770000000000003</v>
          </cell>
          <cell r="D65" t="str">
            <v>Mauritius-2011</v>
          </cell>
        </row>
        <row r="66">
          <cell r="C66">
            <v>5.4249999999999998</v>
          </cell>
          <cell r="D66" t="str">
            <v>Viet Nam-2011</v>
          </cell>
        </row>
        <row r="67">
          <cell r="C67">
            <v>5.4249999999999998</v>
          </cell>
          <cell r="D67" t="str">
            <v>Ecuador-2011</v>
          </cell>
        </row>
        <row r="68">
          <cell r="C68">
            <v>5.4240000000000004</v>
          </cell>
          <cell r="D68" t="str">
            <v>Hong Kong SAR of China-2011</v>
          </cell>
        </row>
        <row r="69">
          <cell r="C69">
            <v>5.42</v>
          </cell>
          <cell r="D69" t="str">
            <v>Kosovo-2011</v>
          </cell>
        </row>
        <row r="70">
          <cell r="C70">
            <v>5.4180000000000001</v>
          </cell>
          <cell r="D70" t="str">
            <v>Cuba-2011</v>
          </cell>
        </row>
        <row r="71">
          <cell r="C71">
            <v>5.3979999999999997</v>
          </cell>
          <cell r="D71" t="str">
            <v>Paraguay-2011</v>
          </cell>
        </row>
        <row r="72">
          <cell r="C72">
            <v>5.3680000000000003</v>
          </cell>
          <cell r="D72" t="str">
            <v>Algeria-2011</v>
          </cell>
        </row>
        <row r="73">
          <cell r="C73">
            <v>5.33</v>
          </cell>
          <cell r="D73" t="str">
            <v>Estonia-2011</v>
          </cell>
        </row>
        <row r="74">
          <cell r="C74">
            <v>5.327</v>
          </cell>
          <cell r="D74" t="str">
            <v>Portugal-2011</v>
          </cell>
        </row>
        <row r="75">
          <cell r="C75">
            <v>5.3220000000000001</v>
          </cell>
          <cell r="D75" t="str">
            <v>Myanmar-2011</v>
          </cell>
        </row>
        <row r="76">
          <cell r="C76">
            <v>5.3049999999999997</v>
          </cell>
          <cell r="D76" t="str">
            <v>Republic of Moldova-2011</v>
          </cell>
        </row>
        <row r="77">
          <cell r="C77">
            <v>5.2839999999999998</v>
          </cell>
          <cell r="D77" t="str">
            <v>Russian Federation-2011</v>
          </cell>
        </row>
        <row r="78">
          <cell r="C78">
            <v>5.258</v>
          </cell>
          <cell r="D78" t="str">
            <v>Peru-2011</v>
          </cell>
        </row>
        <row r="79">
          <cell r="C79">
            <v>5.234</v>
          </cell>
          <cell r="D79" t="str">
            <v>TÃ¼rkiye-2011</v>
          </cell>
        </row>
        <row r="80">
          <cell r="C80">
            <v>5.2249999999999996</v>
          </cell>
          <cell r="D80" t="str">
            <v>Uzbekistan-2011</v>
          </cell>
        </row>
        <row r="81">
          <cell r="C81">
            <v>5.1779999999999999</v>
          </cell>
          <cell r="D81" t="str">
            <v>Romania-2011</v>
          </cell>
        </row>
        <row r="82">
          <cell r="C82">
            <v>5.1779999999999999</v>
          </cell>
          <cell r="D82" t="str">
            <v>Libya-2011</v>
          </cell>
        </row>
        <row r="83">
          <cell r="C83">
            <v>5.1609999999999996</v>
          </cell>
          <cell r="D83" t="str">
            <v>Lao PDR-2011</v>
          </cell>
        </row>
        <row r="84">
          <cell r="C84">
            <v>5.1589999999999998</v>
          </cell>
          <cell r="D84" t="str">
            <v>Indonesia-2011</v>
          </cell>
        </row>
        <row r="85">
          <cell r="C85">
            <v>5.149</v>
          </cell>
          <cell r="D85" t="str">
            <v>Iran-2011</v>
          </cell>
        </row>
        <row r="86">
          <cell r="C86">
            <v>5.149</v>
          </cell>
          <cell r="D86" t="str">
            <v>Pakistan-2011</v>
          </cell>
        </row>
        <row r="87">
          <cell r="C87">
            <v>5.1470000000000002</v>
          </cell>
          <cell r="D87" t="str">
            <v>Montenegro-2011</v>
          </cell>
        </row>
        <row r="88">
          <cell r="C88">
            <v>5.141</v>
          </cell>
          <cell r="D88" t="str">
            <v>Tunisia-2011</v>
          </cell>
        </row>
        <row r="89">
          <cell r="C89">
            <v>5.1340000000000003</v>
          </cell>
          <cell r="D89" t="str">
            <v>Albania-2011</v>
          </cell>
        </row>
        <row r="90">
          <cell r="C90">
            <v>5.1150000000000002</v>
          </cell>
          <cell r="D90" t="str">
            <v>Nicaragua-2011</v>
          </cell>
        </row>
        <row r="91">
          <cell r="C91">
            <v>5.101</v>
          </cell>
          <cell r="D91" t="str">
            <v>South Africa-2011</v>
          </cell>
        </row>
        <row r="92">
          <cell r="C92">
            <v>5.0890000000000004</v>
          </cell>
          <cell r="D92" t="str">
            <v>Ukraine-2011</v>
          </cell>
        </row>
        <row r="93">
          <cell r="C93">
            <v>5.0490000000000004</v>
          </cell>
          <cell r="D93" t="str">
            <v>Lebanon-2011</v>
          </cell>
        </row>
        <row r="94">
          <cell r="C94">
            <v>5.0359999999999996</v>
          </cell>
          <cell r="D94" t="str">
            <v>Dominican Republic-2011</v>
          </cell>
        </row>
        <row r="95">
          <cell r="C95">
            <v>4.9749999999999996</v>
          </cell>
          <cell r="D95" t="str">
            <v>India-2011</v>
          </cell>
        </row>
        <row r="96">
          <cell r="C96">
            <v>4.9569999999999999</v>
          </cell>
          <cell r="D96" t="str">
            <v>Djibouti-2011</v>
          </cell>
        </row>
        <row r="97">
          <cell r="C97">
            <v>4.9429999999999996</v>
          </cell>
          <cell r="D97" t="str">
            <v>Hungary-2011</v>
          </cell>
        </row>
        <row r="98">
          <cell r="C98">
            <v>4.8860000000000001</v>
          </cell>
          <cell r="D98" t="str">
            <v>Namibia-2011</v>
          </cell>
        </row>
        <row r="99">
          <cell r="C99">
            <v>4.8819999999999997</v>
          </cell>
          <cell r="D99" t="str">
            <v>Iraq-2011</v>
          </cell>
        </row>
        <row r="100">
          <cell r="C100">
            <v>4.8570000000000002</v>
          </cell>
          <cell r="D100" t="str">
            <v>Bosnia and Herzegovina-2011</v>
          </cell>
        </row>
        <row r="101">
          <cell r="C101">
            <v>4.8559999999999999</v>
          </cell>
          <cell r="D101" t="str">
            <v>Nigeria-2011</v>
          </cell>
        </row>
        <row r="102">
          <cell r="C102">
            <v>4.8529999999999998</v>
          </cell>
          <cell r="D102" t="str">
            <v>Egypt-2011</v>
          </cell>
        </row>
        <row r="103">
          <cell r="C103">
            <v>4.8280000000000003</v>
          </cell>
          <cell r="D103" t="str">
            <v>Kyrgyzstan-2011</v>
          </cell>
        </row>
        <row r="104">
          <cell r="C104">
            <v>4.8250000000000002</v>
          </cell>
          <cell r="D104" t="str">
            <v>Philippines-2011</v>
          </cell>
        </row>
        <row r="105">
          <cell r="C105">
            <v>4.8070000000000004</v>
          </cell>
          <cell r="D105" t="str">
            <v>Bangladesh-2011</v>
          </cell>
        </row>
        <row r="106">
          <cell r="C106">
            <v>4.7930000000000001</v>
          </cell>
          <cell r="D106" t="str">
            <v>Morocco-2011</v>
          </cell>
        </row>
        <row r="107">
          <cell r="C107">
            <v>4.7619999999999996</v>
          </cell>
          <cell r="D107" t="str">
            <v>Latvia-2011</v>
          </cell>
        </row>
        <row r="108">
          <cell r="C108">
            <v>4.7350000000000003</v>
          </cell>
          <cell r="D108" t="str">
            <v>Syria-2011</v>
          </cell>
        </row>
        <row r="109">
          <cell r="C109">
            <v>4.7050000000000001</v>
          </cell>
          <cell r="D109" t="str">
            <v>Ghana-2011</v>
          </cell>
        </row>
        <row r="110">
          <cell r="C110">
            <v>4.7050000000000001</v>
          </cell>
          <cell r="D110" t="str">
            <v>Zambia-2011</v>
          </cell>
        </row>
        <row r="111">
          <cell r="C111">
            <v>4.6929999999999996</v>
          </cell>
          <cell r="D111" t="str">
            <v>Mozambique-2011</v>
          </cell>
        </row>
        <row r="112">
          <cell r="C112">
            <v>4.6909999999999998</v>
          </cell>
          <cell r="D112" t="str">
            <v>Somaliland Region-2011</v>
          </cell>
        </row>
        <row r="113">
          <cell r="C113">
            <v>4.68</v>
          </cell>
          <cell r="D113" t="str">
            <v>China-2011</v>
          </cell>
        </row>
        <row r="114">
          <cell r="C114">
            <v>4.6429999999999998</v>
          </cell>
          <cell r="D114" t="str">
            <v>Mauritania-2011</v>
          </cell>
        </row>
        <row r="115">
          <cell r="C115">
            <v>4.6239999999999997</v>
          </cell>
          <cell r="D115" t="str">
            <v>Malawi-2011</v>
          </cell>
        </row>
        <row r="116">
          <cell r="C116">
            <v>4.6139999999999999</v>
          </cell>
          <cell r="D116" t="str">
            <v>Tajikistan-2011</v>
          </cell>
        </row>
        <row r="117">
          <cell r="C117">
            <v>4.5819999999999999</v>
          </cell>
          <cell r="D117" t="str">
            <v>Azerbaijan-2011</v>
          </cell>
        </row>
        <row r="118">
          <cell r="C118">
            <v>4.5810000000000004</v>
          </cell>
          <cell r="D118" t="str">
            <v>Botswana-2011</v>
          </cell>
        </row>
        <row r="119">
          <cell r="C119">
            <v>4.5640000000000001</v>
          </cell>
          <cell r="D119" t="str">
            <v>Serbia-2011</v>
          </cell>
        </row>
        <row r="120">
          <cell r="C120">
            <v>4.5620000000000003</v>
          </cell>
          <cell r="D120" t="str">
            <v>Mongolia-2011</v>
          </cell>
        </row>
        <row r="121">
          <cell r="C121">
            <v>4.5549999999999997</v>
          </cell>
          <cell r="D121" t="str">
            <v>State of Palestine-2011</v>
          </cell>
        </row>
        <row r="122">
          <cell r="C122">
            <v>4.4740000000000002</v>
          </cell>
          <cell r="D122" t="str">
            <v>Nepal-2011</v>
          </cell>
        </row>
        <row r="123">
          <cell r="C123">
            <v>4.4740000000000002</v>
          </cell>
          <cell r="D123" t="str">
            <v>Armenia-2011</v>
          </cell>
        </row>
        <row r="124">
          <cell r="C124">
            <v>4.4539999999999997</v>
          </cell>
          <cell r="D124" t="str">
            <v>Yemen-2011</v>
          </cell>
        </row>
        <row r="125">
          <cell r="C125">
            <v>4.4240000000000004</v>
          </cell>
          <cell r="D125" t="str">
            <v>Sudan-2011</v>
          </cell>
        </row>
        <row r="126">
          <cell r="C126">
            <v>4.4139999999999997</v>
          </cell>
          <cell r="D126" t="str">
            <v>Senegal-2011</v>
          </cell>
        </row>
        <row r="127">
          <cell r="C127">
            <v>4.3760000000000003</v>
          </cell>
          <cell r="D127" t="str">
            <v>Cameroon-2011</v>
          </cell>
        </row>
        <row r="128">
          <cell r="C128">
            <v>4.3689999999999998</v>
          </cell>
          <cell r="D128" t="str">
            <v>North Macedonia-2011</v>
          </cell>
        </row>
        <row r="129">
          <cell r="C129">
            <v>4.3129999999999997</v>
          </cell>
          <cell r="D129" t="str">
            <v>Uganda-2011</v>
          </cell>
        </row>
        <row r="130">
          <cell r="C130">
            <v>4.3090000000000002</v>
          </cell>
          <cell r="D130" t="str">
            <v>Madagascar-2011</v>
          </cell>
        </row>
        <row r="131">
          <cell r="C131">
            <v>4.26</v>
          </cell>
          <cell r="D131" t="str">
            <v>Sri Lanka-2011</v>
          </cell>
        </row>
        <row r="132">
          <cell r="C132">
            <v>4.258</v>
          </cell>
          <cell r="D132" t="str">
            <v>Afghanistan-2011</v>
          </cell>
        </row>
        <row r="133">
          <cell r="C133">
            <v>4.2039999999999997</v>
          </cell>
          <cell r="D133" t="str">
            <v>Rwanda-2011</v>
          </cell>
        </row>
        <row r="134">
          <cell r="C134">
            <v>4.1970000000000001</v>
          </cell>
          <cell r="D134" t="str">
            <v>CÃ´te dâ€™Ivoire-2011</v>
          </cell>
        </row>
        <row r="135">
          <cell r="C135">
            <v>4.18</v>
          </cell>
          <cell r="D135" t="str">
            <v>Kenya-2011</v>
          </cell>
        </row>
        <row r="136">
          <cell r="C136">
            <v>4.1779999999999999</v>
          </cell>
          <cell r="D136" t="str">
            <v>Angola-2011</v>
          </cell>
        </row>
        <row r="137">
          <cell r="C137">
            <v>4.1710000000000003</v>
          </cell>
          <cell r="D137" t="str">
            <v>Guinea-2011</v>
          </cell>
        </row>
        <row r="138">
          <cell r="C138">
            <v>4.1219999999999999</v>
          </cell>
          <cell r="D138" t="str">
            <v>Niger-2011</v>
          </cell>
        </row>
        <row r="139">
          <cell r="C139">
            <v>4.101</v>
          </cell>
          <cell r="D139" t="str">
            <v>Cambodia-2011</v>
          </cell>
        </row>
        <row r="140">
          <cell r="C140">
            <v>4.0640000000000001</v>
          </cell>
          <cell r="D140" t="str">
            <v>Ethiopia-2011</v>
          </cell>
        </row>
        <row r="141">
          <cell r="C141">
            <v>4.04</v>
          </cell>
          <cell r="D141" t="str">
            <v>Liberia-2011</v>
          </cell>
        </row>
        <row r="142">
          <cell r="C142">
            <v>3.984</v>
          </cell>
          <cell r="D142" t="str">
            <v>DR Congo-2011</v>
          </cell>
        </row>
        <row r="143">
          <cell r="C143">
            <v>3.9780000000000002</v>
          </cell>
          <cell r="D143" t="str">
            <v>Zimbabwe-2011</v>
          </cell>
        </row>
        <row r="144">
          <cell r="C144">
            <v>3.9670000000000001</v>
          </cell>
          <cell r="D144" t="str">
            <v>Mali-2011</v>
          </cell>
        </row>
        <row r="145">
          <cell r="C145">
            <v>3.9260000000000002</v>
          </cell>
          <cell r="D145" t="str">
            <v>Burkina Faso-2011</v>
          </cell>
        </row>
        <row r="146">
          <cell r="C146">
            <v>3.919</v>
          </cell>
          <cell r="D146" t="str">
            <v>Chad-2011</v>
          </cell>
        </row>
        <row r="147">
          <cell r="C147">
            <v>3.8919999999999999</v>
          </cell>
          <cell r="D147" t="str">
            <v>Georgia-2011</v>
          </cell>
        </row>
        <row r="148">
          <cell r="C148">
            <v>3.8889999999999998</v>
          </cell>
          <cell r="D148" t="str">
            <v>Bulgaria-2011</v>
          </cell>
        </row>
        <row r="149">
          <cell r="C149">
            <v>3.82</v>
          </cell>
          <cell r="D149" t="str">
            <v>Congo-2011</v>
          </cell>
        </row>
        <row r="150">
          <cell r="C150">
            <v>3.8</v>
          </cell>
          <cell r="D150" t="str">
            <v>Tanzania-2011</v>
          </cell>
        </row>
        <row r="151">
          <cell r="C151">
            <v>3.7890000000000001</v>
          </cell>
          <cell r="D151" t="str">
            <v>Haiti-2011</v>
          </cell>
        </row>
        <row r="152">
          <cell r="C152">
            <v>3.7</v>
          </cell>
          <cell r="D152" t="str">
            <v>Comoros-2011</v>
          </cell>
        </row>
        <row r="153">
          <cell r="C153">
            <v>3.6779999999999999</v>
          </cell>
          <cell r="D153" t="str">
            <v>Burundi-2011</v>
          </cell>
        </row>
        <row r="154">
          <cell r="C154">
            <v>3.5859999999999999</v>
          </cell>
          <cell r="D154" t="str">
            <v>Sierra Leone-2011</v>
          </cell>
        </row>
        <row r="155">
          <cell r="C155">
            <v>3.5680000000000001</v>
          </cell>
          <cell r="D155" t="str">
            <v>Central African Republic-2011</v>
          </cell>
        </row>
        <row r="156">
          <cell r="C156">
            <v>3.4929999999999999</v>
          </cell>
          <cell r="D156" t="str">
            <v>Benin-2011</v>
          </cell>
        </row>
        <row r="157">
          <cell r="C157">
            <v>3.0070000000000001</v>
          </cell>
          <cell r="D157" t="str">
            <v>Togo-2011</v>
          </cell>
        </row>
        <row r="158">
          <cell r="C158">
            <v>7.6929999999999996</v>
          </cell>
          <cell r="D158" t="str">
            <v>Denmark-2012</v>
          </cell>
        </row>
        <row r="159">
          <cell r="C159">
            <v>7.6550000000000002</v>
          </cell>
          <cell r="D159" t="str">
            <v>Norway-2012</v>
          </cell>
        </row>
        <row r="160">
          <cell r="C160">
            <v>7.65</v>
          </cell>
          <cell r="D160" t="str">
            <v>Switzerland-2012</v>
          </cell>
        </row>
        <row r="161">
          <cell r="C161">
            <v>7.5119999999999996</v>
          </cell>
          <cell r="D161" t="str">
            <v>Netherlands-2012</v>
          </cell>
        </row>
        <row r="162">
          <cell r="C162">
            <v>7.48</v>
          </cell>
          <cell r="D162" t="str">
            <v>Sweden-2012</v>
          </cell>
        </row>
        <row r="163">
          <cell r="C163">
            <v>7.4770000000000003</v>
          </cell>
          <cell r="D163" t="str">
            <v>Canada-2012</v>
          </cell>
        </row>
        <row r="164">
          <cell r="C164">
            <v>7.3890000000000002</v>
          </cell>
          <cell r="D164" t="str">
            <v>Finland-2012</v>
          </cell>
        </row>
        <row r="165">
          <cell r="C165">
            <v>7.3689999999999998</v>
          </cell>
          <cell r="D165" t="str">
            <v>Austria-2012</v>
          </cell>
        </row>
        <row r="166">
          <cell r="C166">
            <v>7.3550000000000004</v>
          </cell>
          <cell r="D166" t="str">
            <v>Iceland-2012</v>
          </cell>
        </row>
        <row r="167">
          <cell r="C167">
            <v>7.35</v>
          </cell>
          <cell r="D167" t="str">
            <v>Australia-2012</v>
          </cell>
        </row>
        <row r="168">
          <cell r="C168">
            <v>7.3010000000000002</v>
          </cell>
          <cell r="D168" t="str">
            <v>Israel-2012</v>
          </cell>
        </row>
        <row r="169">
          <cell r="C169">
            <v>7.2569999999999997</v>
          </cell>
          <cell r="D169" t="str">
            <v>Costa Rica-2012</v>
          </cell>
        </row>
        <row r="170">
          <cell r="C170">
            <v>7.2210000000000001</v>
          </cell>
          <cell r="D170" t="str">
            <v>New Zealand-2012</v>
          </cell>
        </row>
        <row r="171">
          <cell r="C171">
            <v>7.1440000000000001</v>
          </cell>
          <cell r="D171" t="str">
            <v>United Arab Emirates-2012</v>
          </cell>
        </row>
        <row r="172">
          <cell r="C172">
            <v>7.1429999999999998</v>
          </cell>
          <cell r="D172" t="str">
            <v>Panama-2012</v>
          </cell>
        </row>
        <row r="173">
          <cell r="C173">
            <v>7.0880000000000001</v>
          </cell>
          <cell r="D173" t="str">
            <v>Mexico-2012</v>
          </cell>
        </row>
        <row r="174">
          <cell r="C174">
            <v>7.0819999999999999</v>
          </cell>
          <cell r="D174" t="str">
            <v>United States-2012</v>
          </cell>
        </row>
        <row r="175">
          <cell r="C175">
            <v>7.0759999999999996</v>
          </cell>
          <cell r="D175" t="str">
            <v>Ireland-2012</v>
          </cell>
        </row>
        <row r="176">
          <cell r="C176">
            <v>7.0540000000000003</v>
          </cell>
          <cell r="D176" t="str">
            <v>Luxembourg-2012</v>
          </cell>
        </row>
        <row r="177">
          <cell r="C177">
            <v>7.0389999999999997</v>
          </cell>
          <cell r="D177" t="str">
            <v>Venezuela-2012</v>
          </cell>
        </row>
        <row r="178">
          <cell r="C178">
            <v>6.9669999999999996</v>
          </cell>
          <cell r="D178" t="str">
            <v>Belgium-2012</v>
          </cell>
        </row>
        <row r="179">
          <cell r="C179">
            <v>6.883</v>
          </cell>
          <cell r="D179" t="str">
            <v>United Kingdom-2012</v>
          </cell>
        </row>
        <row r="180">
          <cell r="C180">
            <v>6.8529999999999998</v>
          </cell>
          <cell r="D180" t="str">
            <v>Oman-2012</v>
          </cell>
        </row>
        <row r="181">
          <cell r="C181">
            <v>6.8490000000000002</v>
          </cell>
          <cell r="D181" t="str">
            <v>Brazil-2012</v>
          </cell>
        </row>
        <row r="182">
          <cell r="C182">
            <v>6.7640000000000002</v>
          </cell>
          <cell r="D182" t="str">
            <v>France-2012</v>
          </cell>
        </row>
        <row r="183">
          <cell r="C183">
            <v>6.6719999999999997</v>
          </cell>
          <cell r="D183" t="str">
            <v>Germany-2012</v>
          </cell>
        </row>
        <row r="184">
          <cell r="C184">
            <v>6.6660000000000004</v>
          </cell>
          <cell r="D184" t="str">
            <v>Qatar-2012</v>
          </cell>
        </row>
        <row r="185">
          <cell r="C185">
            <v>6.5869999999999997</v>
          </cell>
          <cell r="D185" t="str">
            <v>Chile-2012</v>
          </cell>
        </row>
        <row r="186">
          <cell r="C186">
            <v>6.5620000000000003</v>
          </cell>
          <cell r="D186" t="str">
            <v>Argentina-2012</v>
          </cell>
        </row>
        <row r="187">
          <cell r="C187">
            <v>6.5460000000000003</v>
          </cell>
          <cell r="D187" t="str">
            <v>Singapore-2012</v>
          </cell>
        </row>
        <row r="188">
          <cell r="C188">
            <v>6.5190000000000001</v>
          </cell>
          <cell r="D188" t="str">
            <v>Trinidad and Tobago-2012</v>
          </cell>
        </row>
        <row r="189">
          <cell r="C189">
            <v>6.5149999999999997</v>
          </cell>
          <cell r="D189" t="str">
            <v>Kuwait-2012</v>
          </cell>
        </row>
        <row r="190">
          <cell r="C190">
            <v>6.48</v>
          </cell>
          <cell r="D190" t="str">
            <v>Saudi Arabia-2012</v>
          </cell>
        </row>
        <row r="191">
          <cell r="C191">
            <v>6.4660000000000002</v>
          </cell>
          <cell r="D191" t="str">
            <v>Cyprus-2012</v>
          </cell>
        </row>
        <row r="192">
          <cell r="C192">
            <v>6.4160000000000004</v>
          </cell>
          <cell r="D192" t="str">
            <v>Colombia-2012</v>
          </cell>
        </row>
        <row r="193">
          <cell r="C193">
            <v>6.3710000000000004</v>
          </cell>
          <cell r="D193" t="str">
            <v>Thailand-2012</v>
          </cell>
        </row>
        <row r="194">
          <cell r="C194">
            <v>6.3550000000000004</v>
          </cell>
          <cell r="D194" t="str">
            <v>Uruguay-2012</v>
          </cell>
        </row>
        <row r="195">
          <cell r="C195">
            <v>6.3220000000000001</v>
          </cell>
          <cell r="D195" t="str">
            <v>Spain-2012</v>
          </cell>
        </row>
        <row r="196">
          <cell r="C196">
            <v>6.29</v>
          </cell>
          <cell r="D196" t="str">
            <v>Czechia-2012</v>
          </cell>
        </row>
        <row r="197">
          <cell r="C197">
            <v>6.2690000000000001</v>
          </cell>
          <cell r="D197" t="str">
            <v>Suriname-2012</v>
          </cell>
        </row>
        <row r="198">
          <cell r="C198">
            <v>6.2670000000000003</v>
          </cell>
          <cell r="D198" t="str">
            <v>Republic of Korea-2012</v>
          </cell>
        </row>
        <row r="199">
          <cell r="C199">
            <v>6.2210000000000001</v>
          </cell>
          <cell r="D199" t="str">
            <v>Taiwan Province of China-2012</v>
          </cell>
        </row>
        <row r="200">
          <cell r="C200">
            <v>6.0640000000000001</v>
          </cell>
          <cell r="D200" t="str">
            <v>Japan-2012</v>
          </cell>
        </row>
        <row r="201">
          <cell r="C201">
            <v>6.06</v>
          </cell>
          <cell r="D201" t="str">
            <v>Slovenia-2012</v>
          </cell>
        </row>
        <row r="202">
          <cell r="C202">
            <v>6.0209999999999999</v>
          </cell>
          <cell r="D202" t="str">
            <v>Italy-2012</v>
          </cell>
        </row>
        <row r="203">
          <cell r="C203">
            <v>5.9690000000000003</v>
          </cell>
          <cell r="D203" t="str">
            <v>Slovakia-2012</v>
          </cell>
        </row>
        <row r="204">
          <cell r="C204">
            <v>5.9649999999999999</v>
          </cell>
          <cell r="D204" t="str">
            <v>Guatemala-2012</v>
          </cell>
        </row>
        <row r="205">
          <cell r="C205">
            <v>5.9640000000000004</v>
          </cell>
          <cell r="D205" t="str">
            <v>Malta-2012</v>
          </cell>
        </row>
        <row r="206">
          <cell r="C206">
            <v>5.8650000000000002</v>
          </cell>
          <cell r="D206" t="str">
            <v>Ecuador-2012</v>
          </cell>
        </row>
        <row r="207">
          <cell r="C207">
            <v>5.8570000000000002</v>
          </cell>
          <cell r="D207" t="str">
            <v>Bolivia-2012</v>
          </cell>
        </row>
        <row r="208">
          <cell r="C208">
            <v>5.8220000000000001</v>
          </cell>
          <cell r="D208" t="str">
            <v>Poland-2012</v>
          </cell>
        </row>
        <row r="209">
          <cell r="C209">
            <v>5.8090000000000002</v>
          </cell>
          <cell r="D209" t="str">
            <v>El Salvador-2012</v>
          </cell>
        </row>
        <row r="210">
          <cell r="C210">
            <v>5.7910000000000004</v>
          </cell>
          <cell r="D210" t="str">
            <v>Republic of Moldova-2012</v>
          </cell>
        </row>
        <row r="211">
          <cell r="C211">
            <v>5.7789999999999999</v>
          </cell>
          <cell r="D211" t="str">
            <v>Paraguay-2012</v>
          </cell>
        </row>
        <row r="212">
          <cell r="C212">
            <v>5.7759999999999998</v>
          </cell>
          <cell r="D212" t="str">
            <v>Peru-2012</v>
          </cell>
        </row>
        <row r="213">
          <cell r="C213">
            <v>5.76</v>
          </cell>
          <cell r="D213" t="str">
            <v>Malaysia-2012</v>
          </cell>
        </row>
        <row r="214">
          <cell r="C214">
            <v>5.6710000000000003</v>
          </cell>
          <cell r="D214" t="str">
            <v>Kazakhstan-2012</v>
          </cell>
        </row>
        <row r="215">
          <cell r="C215">
            <v>5.6609999999999996</v>
          </cell>
          <cell r="D215" t="str">
            <v>Croatia-2012</v>
          </cell>
        </row>
        <row r="216">
          <cell r="C216">
            <v>5.6280000000000001</v>
          </cell>
          <cell r="D216" t="str">
            <v>Turkmenistan-2012</v>
          </cell>
        </row>
        <row r="217">
          <cell r="C217">
            <v>5.6230000000000002</v>
          </cell>
          <cell r="D217" t="str">
            <v>Uzbekistan-2012</v>
          </cell>
        </row>
        <row r="218">
          <cell r="C218">
            <v>5.5890000000000004</v>
          </cell>
          <cell r="D218" t="str">
            <v>Angola-2012</v>
          </cell>
        </row>
        <row r="219">
          <cell r="C219">
            <v>5.55</v>
          </cell>
          <cell r="D219" t="str">
            <v>Albania-2012</v>
          </cell>
        </row>
        <row r="220">
          <cell r="C220">
            <v>5.5330000000000004</v>
          </cell>
          <cell r="D220" t="str">
            <v>Viet Nam-2012</v>
          </cell>
        </row>
        <row r="221">
          <cell r="C221">
            <v>5.5229999999999997</v>
          </cell>
          <cell r="D221" t="str">
            <v>Hong Kong SAR of China-2012</v>
          </cell>
        </row>
        <row r="222">
          <cell r="C222">
            <v>5.5069999999999997</v>
          </cell>
          <cell r="D222" t="str">
            <v>Nicaragua-2012</v>
          </cell>
        </row>
        <row r="223">
          <cell r="C223">
            <v>5.5039999999999996</v>
          </cell>
          <cell r="D223" t="str">
            <v>Belarus-2012</v>
          </cell>
        </row>
        <row r="224">
          <cell r="C224">
            <v>5.4770000000000003</v>
          </cell>
          <cell r="D224" t="str">
            <v>Mauritius-2012</v>
          </cell>
        </row>
        <row r="225">
          <cell r="C225">
            <v>5.4640000000000004</v>
          </cell>
          <cell r="D225" t="str">
            <v>Russian Federation-2012</v>
          </cell>
        </row>
        <row r="226">
          <cell r="C226">
            <v>5.4630000000000001</v>
          </cell>
          <cell r="D226" t="str">
            <v>North Cyprus-2012</v>
          </cell>
        </row>
        <row r="227">
          <cell r="C227">
            <v>5.4349999999999996</v>
          </cell>
          <cell r="D227" t="str">
            <v>Greece-2012</v>
          </cell>
        </row>
        <row r="228">
          <cell r="C228">
            <v>5.4260000000000002</v>
          </cell>
          <cell r="D228" t="str">
            <v>Lithuania-2012</v>
          </cell>
        </row>
        <row r="229">
          <cell r="C229">
            <v>5.4260000000000002</v>
          </cell>
          <cell r="D229" t="str">
            <v>Estonia-2012</v>
          </cell>
        </row>
        <row r="230">
          <cell r="C230">
            <v>5.4219999999999997</v>
          </cell>
          <cell r="D230" t="str">
            <v>Algeria-2012</v>
          </cell>
        </row>
        <row r="231">
          <cell r="C231">
            <v>5.4139999999999997</v>
          </cell>
          <cell r="D231" t="str">
            <v>Jordan-2012</v>
          </cell>
        </row>
        <row r="232">
          <cell r="C232">
            <v>5.3739999999999997</v>
          </cell>
          <cell r="D232" t="str">
            <v>Jamaica-2012</v>
          </cell>
        </row>
        <row r="233">
          <cell r="C233">
            <v>5.3479999999999999</v>
          </cell>
          <cell r="D233" t="str">
            <v>Indonesia-2012</v>
          </cell>
        </row>
        <row r="234">
          <cell r="C234">
            <v>5.3449999999999998</v>
          </cell>
          <cell r="D234" t="str">
            <v>TÃ¼rkiye-2012</v>
          </cell>
        </row>
        <row r="235">
          <cell r="C235">
            <v>5.34</v>
          </cell>
          <cell r="D235" t="str">
            <v>Libya-2012</v>
          </cell>
        </row>
        <row r="236">
          <cell r="C236">
            <v>5.3120000000000003</v>
          </cell>
          <cell r="D236" t="str">
            <v>Bahrain-2012</v>
          </cell>
        </row>
        <row r="237">
          <cell r="C237">
            <v>5.2990000000000004</v>
          </cell>
          <cell r="D237" t="str">
            <v>Montenegro-2012</v>
          </cell>
        </row>
        <row r="238">
          <cell r="C238">
            <v>5.2919999999999998</v>
          </cell>
          <cell r="D238" t="str">
            <v>Pakistan-2012</v>
          </cell>
        </row>
        <row r="239">
          <cell r="C239">
            <v>5.2480000000000002</v>
          </cell>
          <cell r="D239" t="str">
            <v>Nigeria-2012</v>
          </cell>
        </row>
        <row r="240">
          <cell r="C240">
            <v>5.2220000000000004</v>
          </cell>
          <cell r="D240" t="str">
            <v>Kosovo-2012</v>
          </cell>
        </row>
        <row r="241">
          <cell r="C241">
            <v>5.1420000000000003</v>
          </cell>
          <cell r="D241" t="str">
            <v>Honduras-2012</v>
          </cell>
        </row>
        <row r="242">
          <cell r="C242">
            <v>5.101</v>
          </cell>
          <cell r="D242" t="str">
            <v>Portugal-2012</v>
          </cell>
        </row>
        <row r="243">
          <cell r="C243">
            <v>5.0910000000000002</v>
          </cell>
          <cell r="D243" t="str">
            <v>Ghana-2012</v>
          </cell>
        </row>
        <row r="244">
          <cell r="C244">
            <v>5.0570000000000004</v>
          </cell>
          <cell r="D244" t="str">
            <v>Ukraine-2012</v>
          </cell>
        </row>
        <row r="245">
          <cell r="C245">
            <v>5.0460000000000003</v>
          </cell>
          <cell r="D245" t="str">
            <v>Latvia-2012</v>
          </cell>
        </row>
        <row r="246">
          <cell r="C246">
            <v>5.0419999999999998</v>
          </cell>
          <cell r="D246" t="str">
            <v>Kyrgyzstan-2012</v>
          </cell>
        </row>
        <row r="247">
          <cell r="C247">
            <v>5.0330000000000004</v>
          </cell>
          <cell r="D247" t="str">
            <v>Romania-2012</v>
          </cell>
        </row>
        <row r="248">
          <cell r="C248">
            <v>5.0060000000000002</v>
          </cell>
          <cell r="D248" t="str">
            <v>Zambia-2012</v>
          </cell>
        </row>
        <row r="249">
          <cell r="C249">
            <v>4.9850000000000003</v>
          </cell>
          <cell r="D249" t="str">
            <v>Philippines-2012</v>
          </cell>
        </row>
        <row r="250">
          <cell r="C250">
            <v>4.9779999999999998</v>
          </cell>
          <cell r="D250" t="str">
            <v>China-2012</v>
          </cell>
        </row>
        <row r="251">
          <cell r="C251">
            <v>4.9710000000000001</v>
          </cell>
          <cell r="D251" t="str">
            <v>Mozambique-2012</v>
          </cell>
        </row>
        <row r="252">
          <cell r="C252">
            <v>4.9630000000000001</v>
          </cell>
          <cell r="D252" t="str">
            <v>Dominican Republic-2012</v>
          </cell>
        </row>
        <row r="253">
          <cell r="C253">
            <v>4.9630000000000001</v>
          </cell>
          <cell r="D253" t="str">
            <v>South Africa-2012</v>
          </cell>
        </row>
        <row r="254">
          <cell r="C254">
            <v>4.931</v>
          </cell>
          <cell r="D254" t="str">
            <v>Lebanon-2012</v>
          </cell>
        </row>
        <row r="255">
          <cell r="C255">
            <v>4.8979999999999997</v>
          </cell>
          <cell r="D255" t="str">
            <v>Lesotho-2012</v>
          </cell>
        </row>
        <row r="256">
          <cell r="C256">
            <v>4.8849999999999998</v>
          </cell>
          <cell r="D256" t="str">
            <v>Morocco-2012</v>
          </cell>
        </row>
        <row r="257">
          <cell r="C257">
            <v>4.867</v>
          </cell>
          <cell r="D257" t="str">
            <v>Swaziland-2012</v>
          </cell>
        </row>
        <row r="258">
          <cell r="C258">
            <v>4.8470000000000004</v>
          </cell>
          <cell r="D258" t="str">
            <v>Somaliland Region-2012</v>
          </cell>
        </row>
        <row r="259">
          <cell r="C259">
            <v>4.8339999999999996</v>
          </cell>
          <cell r="D259" t="str">
            <v>Mongolia-2012</v>
          </cell>
        </row>
        <row r="260">
          <cell r="C260">
            <v>4.827</v>
          </cell>
          <cell r="D260" t="str">
            <v>Zimbabwe-2012</v>
          </cell>
        </row>
        <row r="261">
          <cell r="C261">
            <v>4.8259999999999996</v>
          </cell>
          <cell r="D261" t="str">
            <v>Tunisia-2012</v>
          </cell>
        </row>
        <row r="262">
          <cell r="C262">
            <v>4.8170000000000002</v>
          </cell>
          <cell r="D262" t="str">
            <v>Iraq-2012</v>
          </cell>
        </row>
        <row r="263">
          <cell r="C263">
            <v>4.8129999999999997</v>
          </cell>
          <cell r="D263" t="str">
            <v>Serbia-2012</v>
          </cell>
        </row>
        <row r="264">
          <cell r="C264">
            <v>4.8129999999999997</v>
          </cell>
          <cell r="D264" t="str">
            <v>Bosnia and Herzegovina-2012</v>
          </cell>
        </row>
        <row r="265">
          <cell r="C265">
            <v>4.8040000000000003</v>
          </cell>
          <cell r="D265" t="str">
            <v>Bangladesh-2012</v>
          </cell>
        </row>
        <row r="266">
          <cell r="C266">
            <v>4.7869999999999999</v>
          </cell>
          <cell r="D266" t="str">
            <v>Lao PDR-2012</v>
          </cell>
        </row>
        <row r="267">
          <cell r="C267">
            <v>4.7750000000000004</v>
          </cell>
          <cell r="D267" t="str">
            <v>Hungary-2012</v>
          </cell>
        </row>
        <row r="268">
          <cell r="C268">
            <v>4.7720000000000002</v>
          </cell>
          <cell r="D268" t="str">
            <v>India-2012</v>
          </cell>
        </row>
        <row r="269">
          <cell r="C269">
            <v>4.758</v>
          </cell>
          <cell r="D269" t="str">
            <v>Mauritania-2012</v>
          </cell>
        </row>
        <row r="270">
          <cell r="C270">
            <v>4.7</v>
          </cell>
          <cell r="D270" t="str">
            <v>State of Palestine-2012</v>
          </cell>
        </row>
        <row r="271">
          <cell r="C271">
            <v>4.6900000000000004</v>
          </cell>
          <cell r="D271" t="str">
            <v>Djibouti-2012</v>
          </cell>
        </row>
        <row r="272">
          <cell r="C272">
            <v>4.6429999999999998</v>
          </cell>
          <cell r="D272" t="str">
            <v>Iran-2012</v>
          </cell>
        </row>
        <row r="273">
          <cell r="C273">
            <v>4.6040000000000001</v>
          </cell>
          <cell r="D273" t="str">
            <v>Azerbaijan-2012</v>
          </cell>
        </row>
        <row r="274">
          <cell r="C274">
            <v>4.5780000000000003</v>
          </cell>
          <cell r="D274" t="str">
            <v>DR Congo-2012</v>
          </cell>
        </row>
        <row r="275">
          <cell r="C275">
            <v>4.5739999999999998</v>
          </cell>
          <cell r="D275" t="str">
            <v>North Macedonia-2012</v>
          </cell>
        </row>
        <row r="276">
          <cell r="C276">
            <v>4.5609999999999999</v>
          </cell>
          <cell r="D276" t="str">
            <v>Ethiopia-2012</v>
          </cell>
        </row>
        <row r="277">
          <cell r="C277">
            <v>4.4429999999999996</v>
          </cell>
          <cell r="D277" t="str">
            <v>Uganda-2012</v>
          </cell>
        </row>
        <row r="278">
          <cell r="C278">
            <v>4.4390000000000001</v>
          </cell>
          <cell r="D278" t="str">
            <v>Myanmar-2012</v>
          </cell>
        </row>
        <row r="279">
          <cell r="C279">
            <v>4.42</v>
          </cell>
          <cell r="D279" t="str">
            <v>Cameroon-2012</v>
          </cell>
        </row>
        <row r="280">
          <cell r="C280">
            <v>4.4029999999999996</v>
          </cell>
          <cell r="D280" t="str">
            <v>Kenya-2012</v>
          </cell>
        </row>
        <row r="281">
          <cell r="C281">
            <v>4.4009999999999998</v>
          </cell>
          <cell r="D281" t="str">
            <v>Sudan-2012</v>
          </cell>
        </row>
        <row r="282">
          <cell r="C282">
            <v>4.38</v>
          </cell>
          <cell r="D282" t="str">
            <v>Tajikistan-2012</v>
          </cell>
        </row>
        <row r="283">
          <cell r="C283">
            <v>4.3410000000000002</v>
          </cell>
          <cell r="D283" t="str">
            <v>Haiti-2012</v>
          </cell>
        </row>
        <row r="284">
          <cell r="C284">
            <v>4.3179999999999996</v>
          </cell>
          <cell r="D284" t="str">
            <v>Sierra Leone-2012</v>
          </cell>
        </row>
        <row r="285">
          <cell r="C285">
            <v>4.3159999999999998</v>
          </cell>
          <cell r="D285" t="str">
            <v>Armenia-2012</v>
          </cell>
        </row>
        <row r="286">
          <cell r="C286">
            <v>4.2969999999999997</v>
          </cell>
          <cell r="D286" t="str">
            <v>Congo-2012</v>
          </cell>
        </row>
        <row r="287">
          <cell r="C287">
            <v>4.2729999999999997</v>
          </cell>
          <cell r="D287" t="str">
            <v>Egypt-2012</v>
          </cell>
        </row>
        <row r="288">
          <cell r="C288">
            <v>4.2590000000000003</v>
          </cell>
          <cell r="D288" t="str">
            <v>Burkina Faso-2012</v>
          </cell>
        </row>
        <row r="289">
          <cell r="C289">
            <v>4.2469999999999999</v>
          </cell>
          <cell r="D289" t="str">
            <v>Mali-2012</v>
          </cell>
        </row>
        <row r="290">
          <cell r="C290">
            <v>4.1959999999999997</v>
          </cell>
          <cell r="D290" t="str">
            <v>Liberia-2012</v>
          </cell>
        </row>
        <row r="291">
          <cell r="C291">
            <v>4.1870000000000003</v>
          </cell>
          <cell r="D291" t="str">
            <v>Georgia-2012</v>
          </cell>
        </row>
        <row r="292">
          <cell r="C292">
            <v>4.1559999999999997</v>
          </cell>
          <cell r="D292" t="str">
            <v>Nepal-2012</v>
          </cell>
        </row>
        <row r="293">
          <cell r="C293">
            <v>4.1520000000000001</v>
          </cell>
          <cell r="D293" t="str">
            <v>Niger-2012</v>
          </cell>
        </row>
        <row r="294">
          <cell r="C294">
            <v>4.1509999999999998</v>
          </cell>
          <cell r="D294" t="str">
            <v>Sri Lanka-2012</v>
          </cell>
        </row>
        <row r="295">
          <cell r="C295">
            <v>4.1139999999999999</v>
          </cell>
          <cell r="D295" t="str">
            <v>Gabon-2012</v>
          </cell>
        </row>
        <row r="296">
          <cell r="C296">
            <v>4.1130000000000004</v>
          </cell>
          <cell r="D296" t="str">
            <v>Malawi-2012</v>
          </cell>
        </row>
        <row r="297">
          <cell r="C297">
            <v>4.0670000000000002</v>
          </cell>
          <cell r="D297" t="str">
            <v>Cambodia-2012</v>
          </cell>
        </row>
        <row r="298">
          <cell r="C298">
            <v>4.056</v>
          </cell>
          <cell r="D298" t="str">
            <v>Chad-2012</v>
          </cell>
        </row>
        <row r="299">
          <cell r="C299">
            <v>4.0540000000000003</v>
          </cell>
          <cell r="D299" t="str">
            <v>Yemen-2012</v>
          </cell>
        </row>
        <row r="300">
          <cell r="C300">
            <v>4.04</v>
          </cell>
          <cell r="D300" t="str">
            <v>Afghanistan-2012</v>
          </cell>
        </row>
        <row r="301">
          <cell r="C301">
            <v>3.9809999999999999</v>
          </cell>
          <cell r="D301" t="str">
            <v>Bulgaria-2012</v>
          </cell>
        </row>
        <row r="302">
          <cell r="C302">
            <v>3.97</v>
          </cell>
          <cell r="D302" t="str">
            <v>Botswana-2012</v>
          </cell>
        </row>
        <row r="303">
          <cell r="C303">
            <v>3.9660000000000002</v>
          </cell>
          <cell r="D303" t="str">
            <v>Madagascar-2012</v>
          </cell>
        </row>
        <row r="304">
          <cell r="C304">
            <v>3.9590000000000001</v>
          </cell>
          <cell r="D304" t="str">
            <v>Senegal-2012</v>
          </cell>
        </row>
        <row r="305">
          <cell r="C305">
            <v>3.8919999999999999</v>
          </cell>
          <cell r="D305" t="str">
            <v>Syria-2012</v>
          </cell>
        </row>
        <row r="306">
          <cell r="C306">
            <v>3.851</v>
          </cell>
          <cell r="D306" t="str">
            <v>Comoros-2012</v>
          </cell>
        </row>
        <row r="307">
          <cell r="C307">
            <v>3.847</v>
          </cell>
          <cell r="D307" t="str">
            <v>Guinea-2012</v>
          </cell>
        </row>
        <row r="308">
          <cell r="C308">
            <v>3.77</v>
          </cell>
          <cell r="D308" t="str">
            <v>Tanzania-2012</v>
          </cell>
        </row>
        <row r="309">
          <cell r="C309">
            <v>3.7149999999999999</v>
          </cell>
          <cell r="D309" t="str">
            <v>Rwanda-2012</v>
          </cell>
        </row>
        <row r="310">
          <cell r="C310">
            <v>3.706</v>
          </cell>
          <cell r="D310" t="str">
            <v>Burundi-2012</v>
          </cell>
        </row>
        <row r="311">
          <cell r="C311">
            <v>3.6230000000000002</v>
          </cell>
          <cell r="D311" t="str">
            <v>Central African Republic-2012</v>
          </cell>
        </row>
        <row r="312">
          <cell r="C312">
            <v>3.528</v>
          </cell>
          <cell r="D312" t="str">
            <v>Benin-2012</v>
          </cell>
        </row>
        <row r="313">
          <cell r="C313">
            <v>2.9359999999999999</v>
          </cell>
          <cell r="D313" t="str">
            <v>Togo-2012</v>
          </cell>
        </row>
        <row r="314">
          <cell r="C314">
            <v>7.5869999999999997</v>
          </cell>
          <cell r="D314" t="str">
            <v>Switzerland-2014</v>
          </cell>
        </row>
        <row r="315">
          <cell r="C315">
            <v>7.5609999999999999</v>
          </cell>
          <cell r="D315" t="str">
            <v>Iceland-2014</v>
          </cell>
        </row>
        <row r="316">
          <cell r="C316">
            <v>7.5270000000000001</v>
          </cell>
          <cell r="D316" t="str">
            <v>Denmark-2014</v>
          </cell>
        </row>
        <row r="317">
          <cell r="C317">
            <v>7.5220000000000002</v>
          </cell>
          <cell r="D317" t="str">
            <v>Norway-2014</v>
          </cell>
        </row>
        <row r="318">
          <cell r="C318">
            <v>7.4269999999999996</v>
          </cell>
          <cell r="D318" t="str">
            <v>Canada-2014</v>
          </cell>
        </row>
        <row r="319">
          <cell r="C319">
            <v>7.4059999999999997</v>
          </cell>
          <cell r="D319" t="str">
            <v>Finland-2014</v>
          </cell>
        </row>
        <row r="320">
          <cell r="C320">
            <v>7.3780000000000001</v>
          </cell>
          <cell r="D320" t="str">
            <v>Netherlands-2014</v>
          </cell>
        </row>
        <row r="321">
          <cell r="C321">
            <v>7.3639999999999999</v>
          </cell>
          <cell r="D321" t="str">
            <v>Sweden-2014</v>
          </cell>
        </row>
        <row r="322">
          <cell r="C322">
            <v>7.2859999999999996</v>
          </cell>
          <cell r="D322" t="str">
            <v>New Zealand-2014</v>
          </cell>
        </row>
        <row r="323">
          <cell r="C323">
            <v>7.2839999999999998</v>
          </cell>
          <cell r="D323" t="str">
            <v>Australia-2014</v>
          </cell>
        </row>
        <row r="324">
          <cell r="C324">
            <v>7.2779999999999996</v>
          </cell>
          <cell r="D324" t="str">
            <v>Israel-2014</v>
          </cell>
        </row>
        <row r="325">
          <cell r="C325">
            <v>7.226</v>
          </cell>
          <cell r="D325" t="str">
            <v>Costa Rica-2014</v>
          </cell>
        </row>
        <row r="326">
          <cell r="C326">
            <v>7.2</v>
          </cell>
          <cell r="D326" t="str">
            <v>Austria-2014</v>
          </cell>
        </row>
        <row r="327">
          <cell r="C327">
            <v>7.1870000000000003</v>
          </cell>
          <cell r="D327" t="str">
            <v>Mexico-2014</v>
          </cell>
        </row>
        <row r="328">
          <cell r="C328">
            <v>7.1189999999999998</v>
          </cell>
          <cell r="D328" t="str">
            <v>United States-2014</v>
          </cell>
        </row>
        <row r="329">
          <cell r="C329">
            <v>6.9829999999999997</v>
          </cell>
          <cell r="D329" t="str">
            <v>Brazil-2014</v>
          </cell>
        </row>
        <row r="330">
          <cell r="C330">
            <v>6.9459999999999997</v>
          </cell>
          <cell r="D330" t="str">
            <v>Luxembourg-2014</v>
          </cell>
        </row>
        <row r="331">
          <cell r="C331">
            <v>6.94</v>
          </cell>
          <cell r="D331" t="str">
            <v>Ireland-2014</v>
          </cell>
        </row>
        <row r="332">
          <cell r="C332">
            <v>6.9370000000000003</v>
          </cell>
          <cell r="D332" t="str">
            <v>Belgium-2014</v>
          </cell>
        </row>
        <row r="333">
          <cell r="C333">
            <v>6.9009999999999998</v>
          </cell>
          <cell r="D333" t="str">
            <v>United Arab Emirates-2014</v>
          </cell>
        </row>
        <row r="334">
          <cell r="C334">
            <v>6.867</v>
          </cell>
          <cell r="D334" t="str">
            <v>United Kingdom-2014</v>
          </cell>
        </row>
        <row r="335">
          <cell r="C335">
            <v>6.8529999999999998</v>
          </cell>
          <cell r="D335" t="str">
            <v>Oman-2014</v>
          </cell>
        </row>
        <row r="336">
          <cell r="C336">
            <v>6.81</v>
          </cell>
          <cell r="D336" t="str">
            <v>Venezuela-2014</v>
          </cell>
        </row>
        <row r="337">
          <cell r="C337">
            <v>6.798</v>
          </cell>
          <cell r="D337" t="str">
            <v>Singapore-2014</v>
          </cell>
        </row>
        <row r="338">
          <cell r="C338">
            <v>6.7859999999999996</v>
          </cell>
          <cell r="D338" t="str">
            <v>Panama-2014</v>
          </cell>
        </row>
        <row r="339">
          <cell r="C339">
            <v>6.75</v>
          </cell>
          <cell r="D339" t="str">
            <v>Germany-2014</v>
          </cell>
        </row>
        <row r="340">
          <cell r="C340">
            <v>6.67</v>
          </cell>
          <cell r="D340" t="str">
            <v>Chile-2014</v>
          </cell>
        </row>
        <row r="341">
          <cell r="C341">
            <v>6.6109999999999998</v>
          </cell>
          <cell r="D341" t="str">
            <v>Qatar-2014</v>
          </cell>
        </row>
        <row r="342">
          <cell r="C342">
            <v>6.5750000000000002</v>
          </cell>
          <cell r="D342" t="str">
            <v>France-2014</v>
          </cell>
        </row>
        <row r="343">
          <cell r="C343">
            <v>6.5739999999999998</v>
          </cell>
          <cell r="D343" t="str">
            <v>Argentina-2014</v>
          </cell>
        </row>
        <row r="344">
          <cell r="C344">
            <v>6.5049999999999999</v>
          </cell>
          <cell r="D344" t="str">
            <v>Czechia-2014</v>
          </cell>
        </row>
        <row r="345">
          <cell r="C345">
            <v>6.4850000000000003</v>
          </cell>
          <cell r="D345" t="str">
            <v>Uruguay-2014</v>
          </cell>
        </row>
        <row r="346">
          <cell r="C346">
            <v>6.4770000000000003</v>
          </cell>
          <cell r="D346" t="str">
            <v>Colombia-2014</v>
          </cell>
        </row>
        <row r="347">
          <cell r="C347">
            <v>6.4550000000000001</v>
          </cell>
          <cell r="D347" t="str">
            <v>Thailand-2014</v>
          </cell>
        </row>
        <row r="348">
          <cell r="C348">
            <v>6.4109999999999996</v>
          </cell>
          <cell r="D348" t="str">
            <v>Saudi Arabia-2014</v>
          </cell>
        </row>
        <row r="349">
          <cell r="C349">
            <v>6.3289999999999997</v>
          </cell>
          <cell r="D349" t="str">
            <v>Spain-2014</v>
          </cell>
        </row>
        <row r="350">
          <cell r="C350">
            <v>6.3019999999999996</v>
          </cell>
          <cell r="D350" t="str">
            <v>Malta-2014</v>
          </cell>
        </row>
        <row r="351">
          <cell r="C351">
            <v>6.298</v>
          </cell>
          <cell r="D351" t="str">
            <v>Taiwan Province of China-2014</v>
          </cell>
        </row>
        <row r="352">
          <cell r="C352">
            <v>6.2949999999999999</v>
          </cell>
          <cell r="D352" t="str">
            <v>Kuwait-2014</v>
          </cell>
        </row>
        <row r="353">
          <cell r="C353">
            <v>6.2690000000000001</v>
          </cell>
          <cell r="D353" t="str">
            <v>Suriname-2014</v>
          </cell>
        </row>
        <row r="354">
          <cell r="C354">
            <v>6.1680000000000001</v>
          </cell>
          <cell r="D354" t="str">
            <v>Trinidad and Tobago-2014</v>
          </cell>
        </row>
        <row r="355">
          <cell r="C355">
            <v>6.13</v>
          </cell>
          <cell r="D355" t="str">
            <v>El Salvador-2014</v>
          </cell>
        </row>
        <row r="356">
          <cell r="C356">
            <v>6.1230000000000002</v>
          </cell>
          <cell r="D356" t="str">
            <v>Guatemala-2014</v>
          </cell>
        </row>
        <row r="357">
          <cell r="C357">
            <v>6.0030000000000001</v>
          </cell>
          <cell r="D357" t="str">
            <v>Uzbekistan-2014</v>
          </cell>
        </row>
        <row r="358">
          <cell r="C358">
            <v>5.9950000000000001</v>
          </cell>
          <cell r="D358" t="str">
            <v>Slovakia-2014</v>
          </cell>
        </row>
        <row r="359">
          <cell r="C359">
            <v>5.9870000000000001</v>
          </cell>
          <cell r="D359" t="str">
            <v>Japan-2014</v>
          </cell>
        </row>
        <row r="360">
          <cell r="C360">
            <v>5.984</v>
          </cell>
          <cell r="D360" t="str">
            <v>Republic of Korea-2014</v>
          </cell>
        </row>
        <row r="361">
          <cell r="C361">
            <v>5.9749999999999996</v>
          </cell>
          <cell r="D361" t="str">
            <v>Ecuador-2014</v>
          </cell>
        </row>
        <row r="362">
          <cell r="C362">
            <v>5.96</v>
          </cell>
          <cell r="D362" t="str">
            <v>Bahrain-2014</v>
          </cell>
        </row>
        <row r="363">
          <cell r="C363">
            <v>5.9480000000000004</v>
          </cell>
          <cell r="D363" t="str">
            <v>Italy-2014</v>
          </cell>
        </row>
        <row r="364">
          <cell r="C364">
            <v>5.89</v>
          </cell>
          <cell r="D364" t="str">
            <v>Bolivia-2014</v>
          </cell>
        </row>
        <row r="365">
          <cell r="C365">
            <v>5.8890000000000002</v>
          </cell>
          <cell r="D365" t="str">
            <v>Republic of Moldova-2014</v>
          </cell>
        </row>
        <row r="366">
          <cell r="C366">
            <v>5.8780000000000001</v>
          </cell>
          <cell r="D366" t="str">
            <v>Paraguay-2014</v>
          </cell>
        </row>
        <row r="367">
          <cell r="C367">
            <v>5.8550000000000004</v>
          </cell>
          <cell r="D367" t="str">
            <v>Kazakhstan-2014</v>
          </cell>
        </row>
        <row r="368">
          <cell r="C368">
            <v>5.8479999999999999</v>
          </cell>
          <cell r="D368" t="str">
            <v>Slovenia-2014</v>
          </cell>
        </row>
        <row r="369">
          <cell r="C369">
            <v>5.8330000000000002</v>
          </cell>
          <cell r="D369" t="str">
            <v>Lithuania-2014</v>
          </cell>
        </row>
        <row r="370">
          <cell r="C370">
            <v>5.8280000000000003</v>
          </cell>
          <cell r="D370" t="str">
            <v>Nicaragua-2014</v>
          </cell>
        </row>
        <row r="371">
          <cell r="C371">
            <v>5.8239999999999998</v>
          </cell>
          <cell r="D371" t="str">
            <v>Peru-2014</v>
          </cell>
        </row>
        <row r="372">
          <cell r="C372">
            <v>5.8129999999999997</v>
          </cell>
          <cell r="D372" t="str">
            <v>Belarus-2014</v>
          </cell>
        </row>
        <row r="373">
          <cell r="C373">
            <v>5.7910000000000004</v>
          </cell>
          <cell r="D373" t="str">
            <v>Poland-2014</v>
          </cell>
        </row>
        <row r="374">
          <cell r="C374">
            <v>5.77</v>
          </cell>
          <cell r="D374" t="str">
            <v>Malaysia-2014</v>
          </cell>
        </row>
        <row r="375">
          <cell r="C375">
            <v>5.7590000000000003</v>
          </cell>
          <cell r="D375" t="str">
            <v>Croatia-2014</v>
          </cell>
        </row>
        <row r="376">
          <cell r="C376">
            <v>5.7539999999999996</v>
          </cell>
          <cell r="D376" t="str">
            <v>Libya-2014</v>
          </cell>
        </row>
        <row r="377">
          <cell r="C377">
            <v>5.7160000000000002</v>
          </cell>
          <cell r="D377" t="str">
            <v>Russian Federation-2014</v>
          </cell>
        </row>
        <row r="378">
          <cell r="C378">
            <v>5.7089999999999996</v>
          </cell>
          <cell r="D378" t="str">
            <v>Jamaica-2014</v>
          </cell>
        </row>
        <row r="379">
          <cell r="C379">
            <v>5.6950000000000003</v>
          </cell>
          <cell r="D379" t="str">
            <v>North Cyprus-2014</v>
          </cell>
        </row>
        <row r="380">
          <cell r="C380">
            <v>5.6890000000000001</v>
          </cell>
          <cell r="D380" t="str">
            <v>Cyprus-2014</v>
          </cell>
        </row>
        <row r="381">
          <cell r="C381">
            <v>5.6050000000000004</v>
          </cell>
          <cell r="D381" t="str">
            <v>Algeria-2014</v>
          </cell>
        </row>
        <row r="382">
          <cell r="C382">
            <v>5.5890000000000004</v>
          </cell>
          <cell r="D382" t="str">
            <v>Kosovo-2014</v>
          </cell>
        </row>
        <row r="383">
          <cell r="C383">
            <v>5.548</v>
          </cell>
          <cell r="D383" t="str">
            <v>Turkmenistan-2014</v>
          </cell>
        </row>
        <row r="384">
          <cell r="C384">
            <v>5.4770000000000003</v>
          </cell>
          <cell r="D384" t="str">
            <v>Mauritius-2014</v>
          </cell>
        </row>
        <row r="385">
          <cell r="C385">
            <v>5.4740000000000002</v>
          </cell>
          <cell r="D385" t="str">
            <v>Hong Kong SAR of China-2014</v>
          </cell>
        </row>
        <row r="386">
          <cell r="C386">
            <v>5.4290000000000003</v>
          </cell>
          <cell r="D386" t="str">
            <v>Estonia-2014</v>
          </cell>
        </row>
        <row r="387">
          <cell r="C387">
            <v>5.399</v>
          </cell>
          <cell r="D387" t="str">
            <v>Indonesia-2014</v>
          </cell>
        </row>
        <row r="388">
          <cell r="C388">
            <v>5.36</v>
          </cell>
          <cell r="D388" t="str">
            <v>Viet Nam-2014</v>
          </cell>
        </row>
        <row r="389">
          <cell r="C389">
            <v>5.3319999999999999</v>
          </cell>
          <cell r="D389" t="str">
            <v>TÃ¼rkiye-2014</v>
          </cell>
        </row>
        <row r="390">
          <cell r="C390">
            <v>5.2859999999999996</v>
          </cell>
          <cell r="D390" t="str">
            <v>Kyrgyzstan-2014</v>
          </cell>
        </row>
        <row r="391">
          <cell r="C391">
            <v>5.2679999999999998</v>
          </cell>
          <cell r="D391" t="str">
            <v>Nigeria-2014</v>
          </cell>
        </row>
        <row r="392">
          <cell r="C392">
            <v>5.2530000000000001</v>
          </cell>
          <cell r="D392" t="str">
            <v>Bhutan-2014</v>
          </cell>
        </row>
        <row r="393">
          <cell r="C393">
            <v>5.2119999999999997</v>
          </cell>
          <cell r="D393" t="str">
            <v>Azerbaijan-2014</v>
          </cell>
        </row>
        <row r="394">
          <cell r="C394">
            <v>5.194</v>
          </cell>
          <cell r="D394" t="str">
            <v>Pakistan-2014</v>
          </cell>
        </row>
        <row r="395">
          <cell r="C395">
            <v>5.1920000000000002</v>
          </cell>
          <cell r="D395" t="str">
            <v>Jordan-2014</v>
          </cell>
        </row>
        <row r="396">
          <cell r="C396">
            <v>5.1920000000000002</v>
          </cell>
          <cell r="D396" t="str">
            <v>Montenegro-2014</v>
          </cell>
        </row>
        <row r="397">
          <cell r="C397">
            <v>5.14</v>
          </cell>
          <cell r="D397" t="str">
            <v>China-2014</v>
          </cell>
        </row>
        <row r="398">
          <cell r="C398">
            <v>5.1289999999999996</v>
          </cell>
          <cell r="D398" t="str">
            <v>Zambia-2014</v>
          </cell>
        </row>
        <row r="399">
          <cell r="C399">
            <v>5.1239999999999997</v>
          </cell>
          <cell r="D399" t="str">
            <v>Romania-2014</v>
          </cell>
        </row>
        <row r="400">
          <cell r="C400">
            <v>5.1230000000000002</v>
          </cell>
          <cell r="D400" t="str">
            <v>Serbia-2014</v>
          </cell>
        </row>
        <row r="401">
          <cell r="C401">
            <v>5.1020000000000003</v>
          </cell>
          <cell r="D401" t="str">
            <v>Portugal-2014</v>
          </cell>
        </row>
        <row r="402">
          <cell r="C402">
            <v>5.0979999999999999</v>
          </cell>
          <cell r="D402" t="str">
            <v>Latvia-2014</v>
          </cell>
        </row>
        <row r="403">
          <cell r="C403">
            <v>5.0730000000000004</v>
          </cell>
          <cell r="D403" t="str">
            <v>Philippines-2014</v>
          </cell>
        </row>
        <row r="404">
          <cell r="C404">
            <v>5.0570000000000004</v>
          </cell>
          <cell r="D404" t="str">
            <v>Somaliland Region-2014</v>
          </cell>
        </row>
        <row r="405">
          <cell r="C405">
            <v>5.0129999999999999</v>
          </cell>
          <cell r="D405" t="str">
            <v>Morocco-2014</v>
          </cell>
        </row>
        <row r="406">
          <cell r="C406">
            <v>5.0069999999999997</v>
          </cell>
          <cell r="D406" t="str">
            <v>North Macedonia-2014</v>
          </cell>
        </row>
        <row r="407">
          <cell r="C407">
            <v>4.9710000000000001</v>
          </cell>
          <cell r="D407" t="str">
            <v>Mozambique-2014</v>
          </cell>
        </row>
        <row r="408">
          <cell r="C408">
            <v>4.9589999999999996</v>
          </cell>
          <cell r="D408" t="str">
            <v>Albania-2014</v>
          </cell>
        </row>
        <row r="409">
          <cell r="C409">
            <v>4.9489999999999998</v>
          </cell>
          <cell r="D409" t="str">
            <v>Bosnia and Herzegovina-2014</v>
          </cell>
        </row>
        <row r="410">
          <cell r="C410">
            <v>4.8979999999999997</v>
          </cell>
          <cell r="D410" t="str">
            <v>Lesotho-2014</v>
          </cell>
        </row>
        <row r="411">
          <cell r="C411">
            <v>4.8849999999999998</v>
          </cell>
          <cell r="D411" t="str">
            <v>Dominican Republic-2014</v>
          </cell>
        </row>
        <row r="412">
          <cell r="C412">
            <v>4.8760000000000003</v>
          </cell>
          <cell r="D412" t="str">
            <v>Lao PDR-2014</v>
          </cell>
        </row>
        <row r="413">
          <cell r="C413">
            <v>4.8739999999999997</v>
          </cell>
          <cell r="D413" t="str">
            <v>Mongolia-2014</v>
          </cell>
        </row>
        <row r="414">
          <cell r="C414">
            <v>4.867</v>
          </cell>
          <cell r="D414" t="str">
            <v>Swaziland-2014</v>
          </cell>
        </row>
        <row r="415">
          <cell r="C415">
            <v>4.8570000000000002</v>
          </cell>
          <cell r="D415" t="str">
            <v>Greece-2014</v>
          </cell>
        </row>
        <row r="416">
          <cell r="C416">
            <v>4.8390000000000004</v>
          </cell>
          <cell r="D416" t="str">
            <v>Lebanon-2014</v>
          </cell>
        </row>
        <row r="417">
          <cell r="C417">
            <v>4.8</v>
          </cell>
          <cell r="D417" t="str">
            <v>Hungary-2014</v>
          </cell>
        </row>
        <row r="418">
          <cell r="C418">
            <v>4.7880000000000003</v>
          </cell>
          <cell r="D418" t="str">
            <v>Honduras-2014</v>
          </cell>
        </row>
        <row r="419">
          <cell r="C419">
            <v>4.7859999999999996</v>
          </cell>
          <cell r="D419" t="str">
            <v>Tajikistan-2014</v>
          </cell>
        </row>
        <row r="420">
          <cell r="C420">
            <v>4.7389999999999999</v>
          </cell>
          <cell r="D420" t="str">
            <v>Tunisia-2014</v>
          </cell>
        </row>
        <row r="421">
          <cell r="C421">
            <v>4.7149999999999999</v>
          </cell>
          <cell r="D421" t="str">
            <v>State of Palestine-2014</v>
          </cell>
        </row>
        <row r="422">
          <cell r="C422">
            <v>4.694</v>
          </cell>
          <cell r="D422" t="str">
            <v>Bangladesh-2014</v>
          </cell>
        </row>
        <row r="423">
          <cell r="C423">
            <v>4.6859999999999999</v>
          </cell>
          <cell r="D423" t="str">
            <v>Iran-2014</v>
          </cell>
        </row>
        <row r="424">
          <cell r="C424">
            <v>4.681</v>
          </cell>
          <cell r="D424" t="str">
            <v>Ukraine-2014</v>
          </cell>
        </row>
        <row r="425">
          <cell r="C425">
            <v>4.6769999999999996</v>
          </cell>
          <cell r="D425" t="str">
            <v>Iraq-2014</v>
          </cell>
        </row>
        <row r="426">
          <cell r="C426">
            <v>4.6420000000000003</v>
          </cell>
          <cell r="D426" t="str">
            <v>South Africa-2014</v>
          </cell>
        </row>
        <row r="427">
          <cell r="C427">
            <v>4.633</v>
          </cell>
          <cell r="D427" t="str">
            <v>Ghana-2014</v>
          </cell>
        </row>
        <row r="428">
          <cell r="C428">
            <v>4.6100000000000003</v>
          </cell>
          <cell r="D428" t="str">
            <v>Zimbabwe-2014</v>
          </cell>
        </row>
        <row r="429">
          <cell r="C429">
            <v>4.5709999999999997</v>
          </cell>
          <cell r="D429" t="str">
            <v>Liberia-2014</v>
          </cell>
        </row>
        <row r="430">
          <cell r="C430">
            <v>4.5650000000000004</v>
          </cell>
          <cell r="D430" t="str">
            <v>India-2014</v>
          </cell>
        </row>
        <row r="431">
          <cell r="C431">
            <v>4.55</v>
          </cell>
          <cell r="D431" t="str">
            <v>Sudan-2014</v>
          </cell>
        </row>
        <row r="432">
          <cell r="C432">
            <v>4.5179999999999998</v>
          </cell>
          <cell r="D432" t="str">
            <v>Haiti-2014</v>
          </cell>
        </row>
        <row r="433">
          <cell r="C433">
            <v>4.5170000000000003</v>
          </cell>
          <cell r="D433" t="str">
            <v>DR Congo-2014</v>
          </cell>
        </row>
        <row r="434">
          <cell r="C434">
            <v>4.5140000000000002</v>
          </cell>
          <cell r="D434" t="str">
            <v>Nepal-2014</v>
          </cell>
        </row>
        <row r="435">
          <cell r="C435">
            <v>4.5119999999999996</v>
          </cell>
          <cell r="D435" t="str">
            <v>Ethiopia-2014</v>
          </cell>
        </row>
        <row r="436">
          <cell r="C436">
            <v>4.5069999999999997</v>
          </cell>
          <cell r="D436" t="str">
            <v>Sierra Leone-2014</v>
          </cell>
        </row>
        <row r="437">
          <cell r="C437">
            <v>4.4359999999999999</v>
          </cell>
          <cell r="D437" t="str">
            <v>Mauritania-2014</v>
          </cell>
        </row>
        <row r="438">
          <cell r="C438">
            <v>4.4189999999999996</v>
          </cell>
          <cell r="D438" t="str">
            <v>Kenya-2014</v>
          </cell>
        </row>
        <row r="439">
          <cell r="C439">
            <v>4.3689999999999998</v>
          </cell>
          <cell r="D439" t="str">
            <v>Djibouti-2014</v>
          </cell>
        </row>
        <row r="440">
          <cell r="C440">
            <v>4.3499999999999996</v>
          </cell>
          <cell r="D440" t="str">
            <v>Armenia-2014</v>
          </cell>
        </row>
        <row r="441">
          <cell r="C441">
            <v>4.3319999999999999</v>
          </cell>
          <cell r="D441" t="str">
            <v>Botswana-2014</v>
          </cell>
        </row>
        <row r="442">
          <cell r="C442">
            <v>4.3070000000000004</v>
          </cell>
          <cell r="D442" t="str">
            <v>Myanmar-2014</v>
          </cell>
        </row>
        <row r="443">
          <cell r="C443">
            <v>4.2969999999999997</v>
          </cell>
          <cell r="D443" t="str">
            <v>Georgia-2014</v>
          </cell>
        </row>
        <row r="444">
          <cell r="C444">
            <v>4.2919999999999998</v>
          </cell>
          <cell r="D444" t="str">
            <v>Malawi-2014</v>
          </cell>
        </row>
        <row r="445">
          <cell r="C445">
            <v>4.2709999999999999</v>
          </cell>
          <cell r="D445" t="str">
            <v>Sri Lanka-2014</v>
          </cell>
        </row>
        <row r="446">
          <cell r="C446">
            <v>4.2519999999999998</v>
          </cell>
          <cell r="D446" t="str">
            <v>Cameroon-2014</v>
          </cell>
        </row>
        <row r="447">
          <cell r="C447">
            <v>4.218</v>
          </cell>
          <cell r="D447" t="str">
            <v>Bulgaria-2014</v>
          </cell>
        </row>
        <row r="448">
          <cell r="C448">
            <v>4.194</v>
          </cell>
          <cell r="D448" t="str">
            <v>Egypt-2014</v>
          </cell>
        </row>
        <row r="449">
          <cell r="C449">
            <v>4.077</v>
          </cell>
          <cell r="D449" t="str">
            <v>Yemen-2014</v>
          </cell>
        </row>
        <row r="450">
          <cell r="C450">
            <v>4.0330000000000004</v>
          </cell>
          <cell r="D450" t="str">
            <v>Angola-2014</v>
          </cell>
        </row>
        <row r="451">
          <cell r="C451">
            <v>3.9950000000000001</v>
          </cell>
          <cell r="D451" t="str">
            <v>Mali-2014</v>
          </cell>
        </row>
        <row r="452">
          <cell r="C452">
            <v>3.9889999999999999</v>
          </cell>
          <cell r="D452" t="str">
            <v>Congo-2014</v>
          </cell>
        </row>
        <row r="453">
          <cell r="C453">
            <v>3.956</v>
          </cell>
          <cell r="D453" t="str">
            <v>Comoros-2014</v>
          </cell>
        </row>
        <row r="454">
          <cell r="C454">
            <v>3.931</v>
          </cell>
          <cell r="D454" t="str">
            <v>Uganda-2014</v>
          </cell>
        </row>
        <row r="455">
          <cell r="C455">
            <v>3.9039999999999999</v>
          </cell>
          <cell r="D455" t="str">
            <v>Senegal-2014</v>
          </cell>
        </row>
        <row r="456">
          <cell r="C456">
            <v>3.8959999999999999</v>
          </cell>
          <cell r="D456" t="str">
            <v>Gabon-2014</v>
          </cell>
        </row>
        <row r="457">
          <cell r="C457">
            <v>3.8450000000000002</v>
          </cell>
          <cell r="D457" t="str">
            <v>Niger-2014</v>
          </cell>
        </row>
        <row r="458">
          <cell r="C458">
            <v>3.819</v>
          </cell>
          <cell r="D458" t="str">
            <v>Cambodia-2014</v>
          </cell>
        </row>
        <row r="459">
          <cell r="C459">
            <v>3.7810000000000001</v>
          </cell>
          <cell r="D459" t="str">
            <v>Tanzania-2014</v>
          </cell>
        </row>
        <row r="460">
          <cell r="C460">
            <v>3.681</v>
          </cell>
          <cell r="D460" t="str">
            <v>Madagascar-2014</v>
          </cell>
        </row>
        <row r="461">
          <cell r="C461">
            <v>3.6779999999999999</v>
          </cell>
          <cell r="D461" t="str">
            <v>Central African Republic-2014</v>
          </cell>
        </row>
        <row r="462">
          <cell r="C462">
            <v>3.6669999999999998</v>
          </cell>
          <cell r="D462" t="str">
            <v>Chad-2014</v>
          </cell>
        </row>
        <row r="463">
          <cell r="C463">
            <v>3.6560000000000001</v>
          </cell>
          <cell r="D463" t="str">
            <v>Guinea-2014</v>
          </cell>
        </row>
        <row r="464">
          <cell r="C464">
            <v>3.6549999999999998</v>
          </cell>
          <cell r="D464" t="str">
            <v>CÃ´te dâ€™Ivoire-2014</v>
          </cell>
        </row>
        <row r="465">
          <cell r="C465">
            <v>3.5870000000000002</v>
          </cell>
          <cell r="D465" t="str">
            <v>Burkina Faso-2014</v>
          </cell>
        </row>
        <row r="466">
          <cell r="C466">
            <v>3.5750000000000002</v>
          </cell>
          <cell r="D466" t="str">
            <v>Afghanistan-2014</v>
          </cell>
        </row>
        <row r="467">
          <cell r="C467">
            <v>3.4649999999999999</v>
          </cell>
          <cell r="D467" t="str">
            <v>Rwanda-2014</v>
          </cell>
        </row>
        <row r="468">
          <cell r="C468">
            <v>3.34</v>
          </cell>
          <cell r="D468" t="str">
            <v>Benin-2014</v>
          </cell>
        </row>
        <row r="469">
          <cell r="C469">
            <v>3.0059999999999998</v>
          </cell>
          <cell r="D469" t="str">
            <v>Syria-2014</v>
          </cell>
        </row>
        <row r="470">
          <cell r="C470">
            <v>2.9060000000000001</v>
          </cell>
          <cell r="D470" t="str">
            <v>Burundi-2014</v>
          </cell>
        </row>
        <row r="471">
          <cell r="C471">
            <v>2.839</v>
          </cell>
          <cell r="D471" t="str">
            <v>Togo-2014</v>
          </cell>
        </row>
        <row r="472">
          <cell r="C472">
            <v>7.5259999999999998</v>
          </cell>
          <cell r="D472" t="str">
            <v>Denmark-2015</v>
          </cell>
        </row>
        <row r="473">
          <cell r="C473">
            <v>7.5090000000000003</v>
          </cell>
          <cell r="D473" t="str">
            <v>Switzerland-2015</v>
          </cell>
        </row>
        <row r="474">
          <cell r="C474">
            <v>7.5010000000000003</v>
          </cell>
          <cell r="D474" t="str">
            <v>Iceland-2015</v>
          </cell>
        </row>
        <row r="475">
          <cell r="C475">
            <v>7.4980000000000002</v>
          </cell>
          <cell r="D475" t="str">
            <v>Norway-2015</v>
          </cell>
        </row>
        <row r="476">
          <cell r="C476">
            <v>7.4130000000000003</v>
          </cell>
          <cell r="D476" t="str">
            <v>Finland-2015</v>
          </cell>
        </row>
        <row r="477">
          <cell r="C477">
            <v>7.4039999999999999</v>
          </cell>
          <cell r="D477" t="str">
            <v>Canada-2015</v>
          </cell>
        </row>
        <row r="478">
          <cell r="C478">
            <v>7.3390000000000004</v>
          </cell>
          <cell r="D478" t="str">
            <v>Netherlands-2015</v>
          </cell>
        </row>
        <row r="479">
          <cell r="C479">
            <v>7.3339999999999996</v>
          </cell>
          <cell r="D479" t="str">
            <v>New Zealand-2015</v>
          </cell>
        </row>
        <row r="480">
          <cell r="C480">
            <v>7.3129999999999997</v>
          </cell>
          <cell r="D480" t="str">
            <v>Australia-2015</v>
          </cell>
        </row>
        <row r="481">
          <cell r="C481">
            <v>7.2910000000000004</v>
          </cell>
          <cell r="D481" t="str">
            <v>Sweden-2015</v>
          </cell>
        </row>
        <row r="482">
          <cell r="C482">
            <v>7.2670000000000003</v>
          </cell>
          <cell r="D482" t="str">
            <v>Israel-2015</v>
          </cell>
        </row>
        <row r="483">
          <cell r="C483">
            <v>7.1189999999999998</v>
          </cell>
          <cell r="D483" t="str">
            <v>Austria-2015</v>
          </cell>
        </row>
        <row r="484">
          <cell r="C484">
            <v>7.1040000000000001</v>
          </cell>
          <cell r="D484" t="str">
            <v>United States-2015</v>
          </cell>
        </row>
        <row r="485">
          <cell r="C485">
            <v>7.0869999999999997</v>
          </cell>
          <cell r="D485" t="str">
            <v>Costa Rica-2015</v>
          </cell>
        </row>
        <row r="486">
          <cell r="C486">
            <v>7.0389999999999997</v>
          </cell>
          <cell r="D486" t="str">
            <v>Puerto Rico-2015</v>
          </cell>
        </row>
        <row r="487">
          <cell r="C487">
            <v>6.9939999999999998</v>
          </cell>
          <cell r="D487" t="str">
            <v>Germany-2015</v>
          </cell>
        </row>
        <row r="488">
          <cell r="C488">
            <v>6.952</v>
          </cell>
          <cell r="D488" t="str">
            <v>Brazil-2015</v>
          </cell>
        </row>
        <row r="489">
          <cell r="C489">
            <v>6.9290000000000003</v>
          </cell>
          <cell r="D489" t="str">
            <v>Belgium-2015</v>
          </cell>
        </row>
        <row r="490">
          <cell r="C490">
            <v>6.907</v>
          </cell>
          <cell r="D490" t="str">
            <v>Ireland-2015</v>
          </cell>
        </row>
        <row r="491">
          <cell r="C491">
            <v>6.8710000000000004</v>
          </cell>
          <cell r="D491" t="str">
            <v>Luxembourg-2015</v>
          </cell>
        </row>
        <row r="492">
          <cell r="C492">
            <v>6.7779999999999996</v>
          </cell>
          <cell r="D492" t="str">
            <v>Mexico-2015</v>
          </cell>
        </row>
        <row r="493">
          <cell r="C493">
            <v>6.7389999999999999</v>
          </cell>
          <cell r="D493" t="str">
            <v>Singapore-2015</v>
          </cell>
        </row>
        <row r="494">
          <cell r="C494">
            <v>6.7249999999999996</v>
          </cell>
          <cell r="D494" t="str">
            <v>United Kingdom-2015</v>
          </cell>
        </row>
        <row r="495">
          <cell r="C495">
            <v>6.7050000000000001</v>
          </cell>
          <cell r="D495" t="str">
            <v>Chile-2015</v>
          </cell>
        </row>
        <row r="496">
          <cell r="C496">
            <v>6.7009999999999996</v>
          </cell>
          <cell r="D496" t="str">
            <v>Panama-2015</v>
          </cell>
        </row>
        <row r="497">
          <cell r="C497">
            <v>6.65</v>
          </cell>
          <cell r="D497" t="str">
            <v>Argentina-2015</v>
          </cell>
        </row>
        <row r="498">
          <cell r="C498">
            <v>6.5960000000000001</v>
          </cell>
          <cell r="D498" t="str">
            <v>Czechia-2015</v>
          </cell>
        </row>
        <row r="499">
          <cell r="C499">
            <v>6.5730000000000004</v>
          </cell>
          <cell r="D499" t="str">
            <v>United Arab Emirates-2015</v>
          </cell>
        </row>
        <row r="500">
          <cell r="C500">
            <v>6.5449999999999999</v>
          </cell>
          <cell r="D500" t="str">
            <v>Uruguay-2015</v>
          </cell>
        </row>
        <row r="501">
          <cell r="C501">
            <v>6.4880000000000004</v>
          </cell>
          <cell r="D501" t="str">
            <v>Malta-2015</v>
          </cell>
        </row>
        <row r="502">
          <cell r="C502">
            <v>6.4809999999999999</v>
          </cell>
          <cell r="D502" t="str">
            <v>Colombia-2015</v>
          </cell>
        </row>
        <row r="503">
          <cell r="C503">
            <v>6.4779999999999998</v>
          </cell>
          <cell r="D503" t="str">
            <v>France-2015</v>
          </cell>
        </row>
        <row r="504">
          <cell r="C504">
            <v>6.4740000000000002</v>
          </cell>
          <cell r="D504" t="str">
            <v>Thailand-2015</v>
          </cell>
        </row>
        <row r="505">
          <cell r="C505">
            <v>6.3789999999999996</v>
          </cell>
          <cell r="D505" t="str">
            <v>Saudi Arabia-2015</v>
          </cell>
        </row>
        <row r="506">
          <cell r="C506">
            <v>6.3789999999999996</v>
          </cell>
          <cell r="D506" t="str">
            <v>Taiwan Province of China-2015</v>
          </cell>
        </row>
        <row r="507">
          <cell r="C507">
            <v>6.375</v>
          </cell>
          <cell r="D507" t="str">
            <v>Qatar-2015</v>
          </cell>
        </row>
        <row r="508">
          <cell r="C508">
            <v>6.3609999999999998</v>
          </cell>
          <cell r="D508" t="str">
            <v>Spain-2015</v>
          </cell>
        </row>
        <row r="509">
          <cell r="C509">
            <v>6.3550000000000004</v>
          </cell>
          <cell r="D509" t="str">
            <v>Algeria-2015</v>
          </cell>
        </row>
        <row r="510">
          <cell r="C510">
            <v>6.3239999999999998</v>
          </cell>
          <cell r="D510" t="str">
            <v>Guatemala-2015</v>
          </cell>
        </row>
        <row r="511">
          <cell r="C511">
            <v>6.2690000000000001</v>
          </cell>
          <cell r="D511" t="str">
            <v>Suriname-2015</v>
          </cell>
        </row>
        <row r="512">
          <cell r="C512">
            <v>6.2389999999999999</v>
          </cell>
          <cell r="D512" t="str">
            <v>Kuwait-2015</v>
          </cell>
        </row>
        <row r="513">
          <cell r="C513">
            <v>6.218</v>
          </cell>
          <cell r="D513" t="str">
            <v>Bahrain-2015</v>
          </cell>
        </row>
        <row r="514">
          <cell r="C514">
            <v>6.1680000000000001</v>
          </cell>
          <cell r="D514" t="str">
            <v>Trinidad and Tobago-2015</v>
          </cell>
        </row>
        <row r="515">
          <cell r="C515">
            <v>6.0839999999999996</v>
          </cell>
          <cell r="D515" t="str">
            <v>Venezuela-2015</v>
          </cell>
        </row>
        <row r="516">
          <cell r="C516">
            <v>6.0780000000000003</v>
          </cell>
          <cell r="D516" t="str">
            <v>Slovakia-2015</v>
          </cell>
        </row>
        <row r="517">
          <cell r="C517">
            <v>6.0679999999999996</v>
          </cell>
          <cell r="D517" t="str">
            <v>El Salvador-2015</v>
          </cell>
        </row>
        <row r="518">
          <cell r="C518">
            <v>6.0049999999999999</v>
          </cell>
          <cell r="D518" t="str">
            <v>Malaysia-2015</v>
          </cell>
        </row>
        <row r="519">
          <cell r="C519">
            <v>5.992</v>
          </cell>
          <cell r="D519" t="str">
            <v>Nicaragua-2015</v>
          </cell>
        </row>
        <row r="520">
          <cell r="C520">
            <v>5.9870000000000001</v>
          </cell>
          <cell r="D520" t="str">
            <v>Uzbekistan-2015</v>
          </cell>
        </row>
        <row r="521">
          <cell r="C521">
            <v>5.9770000000000003</v>
          </cell>
          <cell r="D521" t="str">
            <v>Italy-2015</v>
          </cell>
        </row>
        <row r="522">
          <cell r="C522">
            <v>5.976</v>
          </cell>
          <cell r="D522" t="str">
            <v>Ecuador-2015</v>
          </cell>
        </row>
        <row r="523">
          <cell r="C523">
            <v>5.9560000000000004</v>
          </cell>
          <cell r="D523" t="str">
            <v>Belize-2015</v>
          </cell>
        </row>
        <row r="524">
          <cell r="C524">
            <v>5.9210000000000003</v>
          </cell>
          <cell r="D524" t="str">
            <v>Japan-2015</v>
          </cell>
        </row>
        <row r="525">
          <cell r="C525">
            <v>5.9189999999999996</v>
          </cell>
          <cell r="D525" t="str">
            <v>Kazakhstan-2015</v>
          </cell>
        </row>
        <row r="526">
          <cell r="C526">
            <v>5.8970000000000002</v>
          </cell>
          <cell r="D526" t="str">
            <v>Republic of Moldova-2015</v>
          </cell>
        </row>
        <row r="527">
          <cell r="C527">
            <v>5.8559999999999999</v>
          </cell>
          <cell r="D527" t="str">
            <v>Russian Federation-2015</v>
          </cell>
        </row>
        <row r="528">
          <cell r="C528">
            <v>5.835</v>
          </cell>
          <cell r="D528" t="str">
            <v>Poland-2015</v>
          </cell>
        </row>
        <row r="529">
          <cell r="C529">
            <v>5.835</v>
          </cell>
          <cell r="D529" t="str">
            <v>Republic of Korea-2015</v>
          </cell>
        </row>
        <row r="530">
          <cell r="C530">
            <v>5.8220000000000001</v>
          </cell>
          <cell r="D530" t="str">
            <v>Bolivia-2015</v>
          </cell>
        </row>
        <row r="531">
          <cell r="C531">
            <v>5.8129999999999997</v>
          </cell>
          <cell r="D531" t="str">
            <v>Lithuania-2015</v>
          </cell>
        </row>
        <row r="532">
          <cell r="C532">
            <v>5.8019999999999996</v>
          </cell>
          <cell r="D532" t="str">
            <v>Belarus-2015</v>
          </cell>
        </row>
        <row r="533">
          <cell r="C533">
            <v>5.7709999999999999</v>
          </cell>
          <cell r="D533" t="str">
            <v>North Cyprus-2015</v>
          </cell>
        </row>
        <row r="534">
          <cell r="C534">
            <v>5.7679999999999998</v>
          </cell>
          <cell r="D534" t="str">
            <v>Slovenia-2015</v>
          </cell>
        </row>
        <row r="535">
          <cell r="C535">
            <v>5.7430000000000003</v>
          </cell>
          <cell r="D535" t="str">
            <v>Peru-2015</v>
          </cell>
        </row>
        <row r="536">
          <cell r="C536">
            <v>5.6580000000000004</v>
          </cell>
          <cell r="D536" t="str">
            <v>Turkmenistan-2015</v>
          </cell>
        </row>
        <row r="537">
          <cell r="C537">
            <v>5.6479999999999997</v>
          </cell>
          <cell r="D537" t="str">
            <v>Mauritius-2015</v>
          </cell>
        </row>
        <row r="538">
          <cell r="C538">
            <v>5.6150000000000002</v>
          </cell>
          <cell r="D538" t="str">
            <v>Libya-2015</v>
          </cell>
        </row>
        <row r="539">
          <cell r="C539">
            <v>5.56</v>
          </cell>
          <cell r="D539" t="str">
            <v>Latvia-2015</v>
          </cell>
        </row>
        <row r="540">
          <cell r="C540">
            <v>5.5460000000000003</v>
          </cell>
          <cell r="D540" t="str">
            <v>Cyprus-2015</v>
          </cell>
        </row>
        <row r="541">
          <cell r="C541">
            <v>5.5380000000000003</v>
          </cell>
          <cell r="D541" t="str">
            <v>Paraguay-2015</v>
          </cell>
        </row>
        <row r="542">
          <cell r="C542">
            <v>5.5279999999999996</v>
          </cell>
          <cell r="D542" t="str">
            <v>Romania-2015</v>
          </cell>
        </row>
        <row r="543">
          <cell r="C543">
            <v>5.5170000000000003</v>
          </cell>
          <cell r="D543" t="str">
            <v>Estonia-2015</v>
          </cell>
        </row>
        <row r="544">
          <cell r="C544">
            <v>5.51</v>
          </cell>
          <cell r="D544" t="str">
            <v>Jamaica-2015</v>
          </cell>
        </row>
        <row r="545">
          <cell r="C545">
            <v>5.4880000000000004</v>
          </cell>
          <cell r="D545" t="str">
            <v>Croatia-2015</v>
          </cell>
        </row>
        <row r="546">
          <cell r="C546">
            <v>5.4580000000000002</v>
          </cell>
          <cell r="D546" t="str">
            <v>Hong Kong SAR of China-2015</v>
          </cell>
        </row>
        <row r="547">
          <cell r="C547">
            <v>5.44</v>
          </cell>
          <cell r="D547" t="str">
            <v>Somalia-2015</v>
          </cell>
        </row>
        <row r="548">
          <cell r="C548">
            <v>5.4009999999999998</v>
          </cell>
          <cell r="D548" t="str">
            <v>Kosovo-2015</v>
          </cell>
        </row>
        <row r="549">
          <cell r="C549">
            <v>5.3890000000000002</v>
          </cell>
          <cell r="D549" t="str">
            <v>TÃ¼rkiye-2015</v>
          </cell>
        </row>
        <row r="550">
          <cell r="C550">
            <v>5.3140000000000001</v>
          </cell>
          <cell r="D550" t="str">
            <v>Indonesia-2015</v>
          </cell>
        </row>
        <row r="551">
          <cell r="C551">
            <v>5.3029999999999999</v>
          </cell>
          <cell r="D551" t="str">
            <v>Jordan-2015</v>
          </cell>
        </row>
        <row r="552">
          <cell r="C552">
            <v>5.2910000000000004</v>
          </cell>
          <cell r="D552" t="str">
            <v>Azerbaijan-2015</v>
          </cell>
        </row>
        <row r="553">
          <cell r="C553">
            <v>5.2789999999999999</v>
          </cell>
          <cell r="D553" t="str">
            <v>Philippines-2015</v>
          </cell>
        </row>
        <row r="554">
          <cell r="C554">
            <v>5.2450000000000001</v>
          </cell>
          <cell r="D554" t="str">
            <v>China-2015</v>
          </cell>
        </row>
        <row r="555">
          <cell r="C555">
            <v>5.1959999999999997</v>
          </cell>
          <cell r="D555" t="str">
            <v>Bhutan-2015</v>
          </cell>
        </row>
        <row r="556">
          <cell r="C556">
            <v>5.1849999999999996</v>
          </cell>
          <cell r="D556" t="str">
            <v>Kyrgyzstan-2015</v>
          </cell>
        </row>
        <row r="557">
          <cell r="C557">
            <v>5.1769999999999996</v>
          </cell>
          <cell r="D557" t="str">
            <v>Serbia-2015</v>
          </cell>
        </row>
        <row r="558">
          <cell r="C558">
            <v>5.1630000000000003</v>
          </cell>
          <cell r="D558" t="str">
            <v>Bosnia and Herzegovina-2015</v>
          </cell>
        </row>
        <row r="559">
          <cell r="C559">
            <v>5.1609999999999996</v>
          </cell>
          <cell r="D559" t="str">
            <v>Montenegro-2015</v>
          </cell>
        </row>
        <row r="560">
          <cell r="C560">
            <v>5.1550000000000002</v>
          </cell>
          <cell r="D560" t="str">
            <v>Dominican Republic-2015</v>
          </cell>
        </row>
        <row r="561">
          <cell r="C561">
            <v>5.1509999999999998</v>
          </cell>
          <cell r="D561" t="str">
            <v>Morocco-2015</v>
          </cell>
        </row>
        <row r="562">
          <cell r="C562">
            <v>5.1449999999999996</v>
          </cell>
          <cell r="D562" t="str">
            <v>Hungary-2015</v>
          </cell>
        </row>
        <row r="563">
          <cell r="C563">
            <v>5.1319999999999997</v>
          </cell>
          <cell r="D563" t="str">
            <v>Pakistan-2015</v>
          </cell>
        </row>
        <row r="564">
          <cell r="C564">
            <v>5.1289999999999996</v>
          </cell>
          <cell r="D564" t="str">
            <v>Lebanon-2015</v>
          </cell>
        </row>
        <row r="565">
          <cell r="C565">
            <v>5.1230000000000002</v>
          </cell>
          <cell r="D565" t="str">
            <v>Portugal-2015</v>
          </cell>
        </row>
        <row r="566">
          <cell r="C566">
            <v>5.1210000000000004</v>
          </cell>
          <cell r="D566" t="str">
            <v>North Macedonia-2015</v>
          </cell>
        </row>
        <row r="567">
          <cell r="C567">
            <v>5.0609999999999999</v>
          </cell>
          <cell r="D567" t="str">
            <v>Viet Nam-2015</v>
          </cell>
        </row>
        <row r="568">
          <cell r="C568">
            <v>5.0570000000000004</v>
          </cell>
          <cell r="D568" t="str">
            <v>Somaliland Region-2015</v>
          </cell>
        </row>
        <row r="569">
          <cell r="C569">
            <v>5.0449999999999999</v>
          </cell>
          <cell r="D569" t="str">
            <v>Tunisia-2015</v>
          </cell>
        </row>
        <row r="570">
          <cell r="C570">
            <v>5.0330000000000004</v>
          </cell>
          <cell r="D570" t="str">
            <v>Greece-2015</v>
          </cell>
        </row>
        <row r="571">
          <cell r="C571">
            <v>4.9960000000000004</v>
          </cell>
          <cell r="D571" t="str">
            <v>Tajikistan-2015</v>
          </cell>
        </row>
        <row r="572">
          <cell r="C572">
            <v>4.907</v>
          </cell>
          <cell r="D572" t="str">
            <v>Mongolia-2015</v>
          </cell>
        </row>
        <row r="573">
          <cell r="C573">
            <v>4.8760000000000003</v>
          </cell>
          <cell r="D573" t="str">
            <v>Lao PDR-2015</v>
          </cell>
        </row>
        <row r="574">
          <cell r="C574">
            <v>4.875</v>
          </cell>
          <cell r="D574" t="str">
            <v>Nigeria-2015</v>
          </cell>
        </row>
        <row r="575">
          <cell r="C575">
            <v>4.8710000000000004</v>
          </cell>
          <cell r="D575" t="str">
            <v>Honduras-2015</v>
          </cell>
        </row>
        <row r="576">
          <cell r="C576">
            <v>4.8129999999999997</v>
          </cell>
          <cell r="D576" t="str">
            <v>Iran-2015</v>
          </cell>
        </row>
        <row r="577">
          <cell r="C577">
            <v>4.7949999999999999</v>
          </cell>
          <cell r="D577" t="str">
            <v>Zambia-2015</v>
          </cell>
        </row>
        <row r="578">
          <cell r="C578">
            <v>4.7930000000000001</v>
          </cell>
          <cell r="D578" t="str">
            <v>Nepal-2015</v>
          </cell>
        </row>
        <row r="579">
          <cell r="C579">
            <v>4.7539999999999996</v>
          </cell>
          <cell r="D579" t="str">
            <v>State of Palestine-2015</v>
          </cell>
        </row>
        <row r="580">
          <cell r="C580">
            <v>4.6550000000000002</v>
          </cell>
          <cell r="D580" t="str">
            <v>Albania-2015</v>
          </cell>
        </row>
        <row r="581">
          <cell r="C581">
            <v>4.6429999999999998</v>
          </cell>
          <cell r="D581" t="str">
            <v>Bangladesh-2015</v>
          </cell>
        </row>
        <row r="582">
          <cell r="C582">
            <v>4.6349999999999998</v>
          </cell>
          <cell r="D582" t="str">
            <v>Sierra Leone-2015</v>
          </cell>
        </row>
        <row r="583">
          <cell r="C583">
            <v>4.5750000000000002</v>
          </cell>
          <cell r="D583" t="str">
            <v>Iraq-2015</v>
          </cell>
        </row>
        <row r="584">
          <cell r="C584">
            <v>4.5739999999999998</v>
          </cell>
          <cell r="D584" t="str">
            <v>Namibia-2015</v>
          </cell>
        </row>
        <row r="585">
          <cell r="C585">
            <v>4.5129999999999999</v>
          </cell>
          <cell r="D585" t="str">
            <v>Cameroon-2015</v>
          </cell>
        </row>
        <row r="586">
          <cell r="C586">
            <v>4.508</v>
          </cell>
          <cell r="D586" t="str">
            <v>Ethiopia-2015</v>
          </cell>
        </row>
        <row r="587">
          <cell r="C587">
            <v>4.4589999999999996</v>
          </cell>
          <cell r="D587" t="str">
            <v>South Africa-2015</v>
          </cell>
        </row>
        <row r="588">
          <cell r="C588">
            <v>4.415</v>
          </cell>
          <cell r="D588" t="str">
            <v>Sri Lanka-2015</v>
          </cell>
        </row>
        <row r="589">
          <cell r="C589">
            <v>4.4039999999999999</v>
          </cell>
          <cell r="D589" t="str">
            <v>India-2015</v>
          </cell>
        </row>
        <row r="590">
          <cell r="C590">
            <v>4.3949999999999996</v>
          </cell>
          <cell r="D590" t="str">
            <v>Myanmar-2015</v>
          </cell>
        </row>
        <row r="591">
          <cell r="C591">
            <v>4.3620000000000001</v>
          </cell>
          <cell r="D591" t="str">
            <v>Egypt-2015</v>
          </cell>
        </row>
        <row r="592">
          <cell r="C592">
            <v>4.3600000000000003</v>
          </cell>
          <cell r="D592" t="str">
            <v>Armenia-2015</v>
          </cell>
        </row>
        <row r="593">
          <cell r="C593">
            <v>4.3559999999999999</v>
          </cell>
          <cell r="D593" t="str">
            <v>Kenya-2015</v>
          </cell>
        </row>
        <row r="594">
          <cell r="C594">
            <v>4.3239999999999998</v>
          </cell>
          <cell r="D594" t="str">
            <v>Ukraine-2015</v>
          </cell>
        </row>
        <row r="595">
          <cell r="C595">
            <v>4.2759999999999998</v>
          </cell>
          <cell r="D595" t="str">
            <v>Ghana-2015</v>
          </cell>
        </row>
        <row r="596">
          <cell r="C596">
            <v>4.2720000000000002</v>
          </cell>
          <cell r="D596" t="str">
            <v>DR Congo-2015</v>
          </cell>
        </row>
        <row r="597">
          <cell r="C597">
            <v>4.2519999999999998</v>
          </cell>
          <cell r="D597" t="str">
            <v>Georgia-2015</v>
          </cell>
        </row>
        <row r="598">
          <cell r="C598">
            <v>4.2359999999999998</v>
          </cell>
          <cell r="D598" t="str">
            <v>Congo-2015</v>
          </cell>
        </row>
        <row r="599">
          <cell r="C599">
            <v>4.2190000000000003</v>
          </cell>
          <cell r="D599" t="str">
            <v>Senegal-2015</v>
          </cell>
        </row>
        <row r="600">
          <cell r="C600">
            <v>4.2169999999999996</v>
          </cell>
          <cell r="D600" t="str">
            <v>Bulgaria-2015</v>
          </cell>
        </row>
        <row r="601">
          <cell r="C601">
            <v>4.2009999999999996</v>
          </cell>
          <cell r="D601" t="str">
            <v>Mauritania-2015</v>
          </cell>
        </row>
        <row r="602">
          <cell r="C602">
            <v>4.1929999999999996</v>
          </cell>
          <cell r="D602" t="str">
            <v>Zimbabwe-2015</v>
          </cell>
        </row>
        <row r="603">
          <cell r="C603">
            <v>4.1559999999999997</v>
          </cell>
          <cell r="D603" t="str">
            <v>Malawi-2015</v>
          </cell>
        </row>
        <row r="604">
          <cell r="C604">
            <v>4.1390000000000002</v>
          </cell>
          <cell r="D604" t="str">
            <v>Sudan-2015</v>
          </cell>
        </row>
        <row r="605">
          <cell r="C605">
            <v>4.1210000000000004</v>
          </cell>
          <cell r="D605" t="str">
            <v>Gabon-2015</v>
          </cell>
        </row>
        <row r="606">
          <cell r="C606">
            <v>4.0730000000000004</v>
          </cell>
          <cell r="D606" t="str">
            <v>Mali-2015</v>
          </cell>
        </row>
        <row r="607">
          <cell r="C607">
            <v>4.0279999999999996</v>
          </cell>
          <cell r="D607" t="str">
            <v>Haiti-2015</v>
          </cell>
        </row>
        <row r="608">
          <cell r="C608">
            <v>3.9740000000000002</v>
          </cell>
          <cell r="D608" t="str">
            <v>Botswana-2015</v>
          </cell>
        </row>
        <row r="609">
          <cell r="C609">
            <v>3.956</v>
          </cell>
          <cell r="D609" t="str">
            <v>Comoros-2015</v>
          </cell>
        </row>
        <row r="610">
          <cell r="C610">
            <v>3.9159999999999999</v>
          </cell>
          <cell r="D610" t="str">
            <v>CÃ´te dâ€™Ivoire-2015</v>
          </cell>
        </row>
        <row r="611">
          <cell r="C611">
            <v>3.907</v>
          </cell>
          <cell r="D611" t="str">
            <v>Cambodia-2015</v>
          </cell>
        </row>
        <row r="612">
          <cell r="C612">
            <v>3.8660000000000001</v>
          </cell>
          <cell r="D612" t="str">
            <v>Angola-2015</v>
          </cell>
        </row>
        <row r="613">
          <cell r="C613">
            <v>3.8559999999999999</v>
          </cell>
          <cell r="D613" t="str">
            <v>Niger-2015</v>
          </cell>
        </row>
        <row r="614">
          <cell r="C614">
            <v>3.8319999999999999</v>
          </cell>
          <cell r="D614" t="str">
            <v>South Sudan-2015</v>
          </cell>
        </row>
        <row r="615">
          <cell r="C615">
            <v>3.7629999999999999</v>
          </cell>
          <cell r="D615" t="str">
            <v>Chad-2015</v>
          </cell>
        </row>
        <row r="616">
          <cell r="C616">
            <v>3.7389999999999999</v>
          </cell>
          <cell r="D616" t="str">
            <v>Burkina Faso-2015</v>
          </cell>
        </row>
        <row r="617">
          <cell r="C617">
            <v>3.7389999999999999</v>
          </cell>
          <cell r="D617" t="str">
            <v>Uganda-2015</v>
          </cell>
        </row>
        <row r="618">
          <cell r="C618">
            <v>3.7240000000000002</v>
          </cell>
          <cell r="D618" t="str">
            <v>Yemen-2015</v>
          </cell>
        </row>
        <row r="619">
          <cell r="C619">
            <v>3.6949999999999998</v>
          </cell>
          <cell r="D619" t="str">
            <v>Madagascar-2015</v>
          </cell>
        </row>
        <row r="620">
          <cell r="C620">
            <v>3.6659999999999999</v>
          </cell>
          <cell r="D620" t="str">
            <v>Tanzania-2015</v>
          </cell>
        </row>
        <row r="621">
          <cell r="C621">
            <v>3.6219999999999999</v>
          </cell>
          <cell r="D621" t="str">
            <v>Liberia-2015</v>
          </cell>
        </row>
        <row r="622">
          <cell r="C622">
            <v>3.6070000000000002</v>
          </cell>
          <cell r="D622" t="str">
            <v>Guinea-2015</v>
          </cell>
        </row>
        <row r="623">
          <cell r="C623">
            <v>3.5150000000000001</v>
          </cell>
          <cell r="D623" t="str">
            <v>Rwanda-2015</v>
          </cell>
        </row>
        <row r="624">
          <cell r="C624">
            <v>3.484</v>
          </cell>
          <cell r="D624" t="str">
            <v>Benin-2015</v>
          </cell>
        </row>
        <row r="625">
          <cell r="C625">
            <v>3.36</v>
          </cell>
          <cell r="D625" t="str">
            <v>Afghanistan-2015</v>
          </cell>
        </row>
        <row r="626">
          <cell r="C626">
            <v>3.3029999999999999</v>
          </cell>
          <cell r="D626" t="str">
            <v>Togo-2015</v>
          </cell>
        </row>
        <row r="627">
          <cell r="C627">
            <v>3.069</v>
          </cell>
          <cell r="D627" t="str">
            <v>Syria-2015</v>
          </cell>
        </row>
        <row r="628">
          <cell r="C628">
            <v>2.9049999999999998</v>
          </cell>
          <cell r="D628" t="str">
            <v>Burundi-2015</v>
          </cell>
        </row>
        <row r="629">
          <cell r="C629">
            <v>7.5369999999999999</v>
          </cell>
          <cell r="D629" t="str">
            <v>Norway-2016</v>
          </cell>
        </row>
        <row r="630">
          <cell r="C630">
            <v>7.5220000000000002</v>
          </cell>
          <cell r="D630" t="str">
            <v>Denmark-2016</v>
          </cell>
        </row>
        <row r="631">
          <cell r="C631">
            <v>7.5039999999999996</v>
          </cell>
          <cell r="D631" t="str">
            <v>Iceland-2016</v>
          </cell>
        </row>
        <row r="632">
          <cell r="C632">
            <v>7.4939999999999998</v>
          </cell>
          <cell r="D632" t="str">
            <v>Switzerland-2016</v>
          </cell>
        </row>
        <row r="633">
          <cell r="C633">
            <v>7.4690000000000003</v>
          </cell>
          <cell r="D633" t="str">
            <v>Finland-2016</v>
          </cell>
        </row>
        <row r="634">
          <cell r="C634">
            <v>7.3769999999999998</v>
          </cell>
          <cell r="D634" t="str">
            <v>Netherlands-2016</v>
          </cell>
        </row>
        <row r="635">
          <cell r="C635">
            <v>7.3159999999999998</v>
          </cell>
          <cell r="D635" t="str">
            <v>Canada-2016</v>
          </cell>
        </row>
        <row r="636">
          <cell r="C636">
            <v>7.3140000000000001</v>
          </cell>
          <cell r="D636" t="str">
            <v>New Zealand-2016</v>
          </cell>
        </row>
        <row r="637">
          <cell r="C637">
            <v>7.2839999999999998</v>
          </cell>
          <cell r="D637" t="str">
            <v>Australia-2016</v>
          </cell>
        </row>
        <row r="638">
          <cell r="C638">
            <v>7.2839999999999998</v>
          </cell>
          <cell r="D638" t="str">
            <v>Sweden-2016</v>
          </cell>
        </row>
        <row r="639">
          <cell r="C639">
            <v>7.2130000000000001</v>
          </cell>
          <cell r="D639" t="str">
            <v>Israel-2016</v>
          </cell>
        </row>
        <row r="640">
          <cell r="C640">
            <v>7.0789999999999997</v>
          </cell>
          <cell r="D640" t="str">
            <v>Costa Rica-2016</v>
          </cell>
        </row>
        <row r="641">
          <cell r="C641">
            <v>7.0060000000000002</v>
          </cell>
          <cell r="D641" t="str">
            <v>Austria-2016</v>
          </cell>
        </row>
        <row r="642">
          <cell r="C642">
            <v>6.9930000000000003</v>
          </cell>
          <cell r="D642" t="str">
            <v>United States-2016</v>
          </cell>
        </row>
        <row r="643">
          <cell r="C643">
            <v>6.9770000000000003</v>
          </cell>
          <cell r="D643" t="str">
            <v>Ireland-2016</v>
          </cell>
        </row>
        <row r="644">
          <cell r="C644">
            <v>6.9509999999999996</v>
          </cell>
          <cell r="D644" t="str">
            <v>Germany-2016</v>
          </cell>
        </row>
        <row r="645">
          <cell r="C645">
            <v>6.891</v>
          </cell>
          <cell r="D645" t="str">
            <v>Belgium-2016</v>
          </cell>
        </row>
        <row r="646">
          <cell r="C646">
            <v>6.8630000000000004</v>
          </cell>
          <cell r="D646" t="str">
            <v>Luxembourg-2016</v>
          </cell>
        </row>
        <row r="647">
          <cell r="C647">
            <v>6.7140000000000004</v>
          </cell>
          <cell r="D647" t="str">
            <v>United Kingdom-2016</v>
          </cell>
        </row>
        <row r="648">
          <cell r="C648">
            <v>6.6520000000000001</v>
          </cell>
          <cell r="D648" t="str">
            <v>Chile-2016</v>
          </cell>
        </row>
        <row r="649">
          <cell r="C649">
            <v>6.6479999999999997</v>
          </cell>
          <cell r="D649" t="str">
            <v>United Arab Emirates-2016</v>
          </cell>
        </row>
        <row r="650">
          <cell r="C650">
            <v>6.6349999999999998</v>
          </cell>
          <cell r="D650" t="str">
            <v>Brazil-2016</v>
          </cell>
        </row>
        <row r="651">
          <cell r="C651">
            <v>6.609</v>
          </cell>
          <cell r="D651" t="str">
            <v>Czechia-2016</v>
          </cell>
        </row>
        <row r="652">
          <cell r="C652">
            <v>6.5990000000000002</v>
          </cell>
          <cell r="D652" t="str">
            <v>Argentina-2016</v>
          </cell>
        </row>
        <row r="653">
          <cell r="C653">
            <v>6.5780000000000003</v>
          </cell>
          <cell r="D653" t="str">
            <v>Mexico-2016</v>
          </cell>
        </row>
        <row r="654">
          <cell r="C654">
            <v>6.5720000000000001</v>
          </cell>
          <cell r="D654" t="str">
            <v>Singapore-2016</v>
          </cell>
        </row>
        <row r="655">
          <cell r="C655">
            <v>6.5270000000000001</v>
          </cell>
          <cell r="D655" t="str">
            <v>Malta-2016</v>
          </cell>
        </row>
        <row r="656">
          <cell r="C656">
            <v>6.4539999999999997</v>
          </cell>
          <cell r="D656" t="str">
            <v>Uruguay-2016</v>
          </cell>
        </row>
        <row r="657">
          <cell r="C657">
            <v>6.4539999999999997</v>
          </cell>
          <cell r="D657" t="str">
            <v>Guatemala-2016</v>
          </cell>
        </row>
        <row r="658">
          <cell r="C658">
            <v>6.452</v>
          </cell>
          <cell r="D658" t="str">
            <v>Panama-2016</v>
          </cell>
        </row>
        <row r="659">
          <cell r="C659">
            <v>6.4420000000000002</v>
          </cell>
          <cell r="D659" t="str">
            <v>France-2016</v>
          </cell>
        </row>
        <row r="660">
          <cell r="C660">
            <v>6.4240000000000004</v>
          </cell>
          <cell r="D660" t="str">
            <v>Thailand-2016</v>
          </cell>
        </row>
        <row r="661">
          <cell r="C661">
            <v>6.4219999999999997</v>
          </cell>
          <cell r="D661" t="str">
            <v>Taiwan Province of China-2016</v>
          </cell>
        </row>
        <row r="662">
          <cell r="C662">
            <v>6.4029999999999996</v>
          </cell>
          <cell r="D662" t="str">
            <v>Spain-2016</v>
          </cell>
        </row>
        <row r="663">
          <cell r="C663">
            <v>6.375</v>
          </cell>
          <cell r="D663" t="str">
            <v>Qatar-2016</v>
          </cell>
        </row>
        <row r="664">
          <cell r="C664">
            <v>6.3570000000000002</v>
          </cell>
          <cell r="D664" t="str">
            <v>Colombia-2016</v>
          </cell>
        </row>
        <row r="665">
          <cell r="C665">
            <v>6.3440000000000003</v>
          </cell>
          <cell r="D665" t="str">
            <v>Saudi Arabia-2016</v>
          </cell>
        </row>
        <row r="666">
          <cell r="C666">
            <v>6.1680000000000001</v>
          </cell>
          <cell r="D666" t="str">
            <v>Trinidad and Tobago-2016</v>
          </cell>
        </row>
        <row r="667">
          <cell r="C667">
            <v>6.1050000000000004</v>
          </cell>
          <cell r="D667" t="str">
            <v>Kuwait-2016</v>
          </cell>
        </row>
        <row r="668">
          <cell r="C668">
            <v>6.0979999999999999</v>
          </cell>
          <cell r="D668" t="str">
            <v>Slovakia-2016</v>
          </cell>
        </row>
        <row r="669">
          <cell r="C669">
            <v>6.0869999999999997</v>
          </cell>
          <cell r="D669" t="str">
            <v>Bahrain-2016</v>
          </cell>
        </row>
        <row r="670">
          <cell r="C670">
            <v>6.0839999999999996</v>
          </cell>
          <cell r="D670" t="str">
            <v>Malaysia-2016</v>
          </cell>
        </row>
        <row r="671">
          <cell r="C671">
            <v>6.0709999999999997</v>
          </cell>
          <cell r="D671" t="str">
            <v>Nicaragua-2016</v>
          </cell>
        </row>
        <row r="672">
          <cell r="C672">
            <v>6.008</v>
          </cell>
          <cell r="D672" t="str">
            <v>Ecuador-2016</v>
          </cell>
        </row>
        <row r="673">
          <cell r="C673">
            <v>6.0030000000000001</v>
          </cell>
          <cell r="D673" t="str">
            <v>El Salvador-2016</v>
          </cell>
        </row>
        <row r="674">
          <cell r="C674">
            <v>5.9729999999999999</v>
          </cell>
          <cell r="D674" t="str">
            <v>Poland-2016</v>
          </cell>
        </row>
        <row r="675">
          <cell r="C675">
            <v>5.9710000000000001</v>
          </cell>
          <cell r="D675" t="str">
            <v>Uzbekistan-2016</v>
          </cell>
        </row>
        <row r="676">
          <cell r="C676">
            <v>5.9640000000000004</v>
          </cell>
          <cell r="D676" t="str">
            <v>Italy-2016</v>
          </cell>
        </row>
        <row r="677">
          <cell r="C677">
            <v>5.9630000000000001</v>
          </cell>
          <cell r="D677" t="str">
            <v>Russian Federation-2016</v>
          </cell>
        </row>
        <row r="678">
          <cell r="C678">
            <v>5.9560000000000004</v>
          </cell>
          <cell r="D678" t="str">
            <v>Belize-2016</v>
          </cell>
        </row>
        <row r="679">
          <cell r="C679">
            <v>5.92</v>
          </cell>
          <cell r="D679" t="str">
            <v>Japan-2016</v>
          </cell>
        </row>
        <row r="680">
          <cell r="C680">
            <v>5.9020000000000001</v>
          </cell>
          <cell r="D680" t="str">
            <v>Lithuania-2016</v>
          </cell>
        </row>
        <row r="681">
          <cell r="C681">
            <v>5.8719999999999999</v>
          </cell>
          <cell r="D681" t="str">
            <v>Algeria-2016</v>
          </cell>
        </row>
        <row r="682">
          <cell r="C682">
            <v>5.85</v>
          </cell>
          <cell r="D682" t="str">
            <v>Latvia-2016</v>
          </cell>
        </row>
        <row r="683">
          <cell r="C683">
            <v>5.8380000000000001</v>
          </cell>
          <cell r="D683" t="str">
            <v>Republic of Korea-2016</v>
          </cell>
        </row>
        <row r="684">
          <cell r="C684">
            <v>5.8380000000000001</v>
          </cell>
          <cell r="D684" t="str">
            <v>Republic of Moldova-2016</v>
          </cell>
        </row>
        <row r="685">
          <cell r="C685">
            <v>5.8250000000000002</v>
          </cell>
          <cell r="D685" t="str">
            <v>Romania-2016</v>
          </cell>
        </row>
        <row r="686">
          <cell r="C686">
            <v>5.8230000000000004</v>
          </cell>
          <cell r="D686" t="str">
            <v>Bolivia-2016</v>
          </cell>
        </row>
        <row r="687">
          <cell r="C687">
            <v>5.8220000000000001</v>
          </cell>
          <cell r="D687" t="str">
            <v>Turkmenistan-2016</v>
          </cell>
        </row>
        <row r="688">
          <cell r="C688">
            <v>5.819</v>
          </cell>
          <cell r="D688" t="str">
            <v>Kazakhstan-2016</v>
          </cell>
        </row>
        <row r="689">
          <cell r="C689">
            <v>5.81</v>
          </cell>
          <cell r="D689" t="str">
            <v>North Cyprus-2016</v>
          </cell>
        </row>
        <row r="690">
          <cell r="C690">
            <v>5.758</v>
          </cell>
          <cell r="D690" t="str">
            <v>Slovenia-2016</v>
          </cell>
        </row>
        <row r="691">
          <cell r="C691">
            <v>5.7149999999999999</v>
          </cell>
          <cell r="D691" t="str">
            <v>Peru-2016</v>
          </cell>
        </row>
        <row r="692">
          <cell r="C692">
            <v>5.6289999999999996</v>
          </cell>
          <cell r="D692" t="str">
            <v>Mauritius-2016</v>
          </cell>
        </row>
        <row r="693">
          <cell r="C693">
            <v>5.6210000000000004</v>
          </cell>
          <cell r="D693" t="str">
            <v>Cyprus-2016</v>
          </cell>
        </row>
        <row r="694">
          <cell r="C694">
            <v>5.6109999999999998</v>
          </cell>
          <cell r="D694" t="str">
            <v>Estonia-2016</v>
          </cell>
        </row>
        <row r="695">
          <cell r="C695">
            <v>5.569</v>
          </cell>
          <cell r="D695" t="str">
            <v>Belarus-2016</v>
          </cell>
        </row>
        <row r="696">
          <cell r="C696">
            <v>5.5250000000000004</v>
          </cell>
          <cell r="D696" t="str">
            <v>Libya-2016</v>
          </cell>
        </row>
        <row r="697">
          <cell r="C697">
            <v>5.5</v>
          </cell>
          <cell r="D697" t="str">
            <v>TÃ¼rkiye-2016</v>
          </cell>
        </row>
        <row r="698">
          <cell r="C698">
            <v>5.4930000000000003</v>
          </cell>
          <cell r="D698" t="str">
            <v>Paraguay-2016</v>
          </cell>
        </row>
        <row r="699">
          <cell r="C699">
            <v>5.4720000000000004</v>
          </cell>
          <cell r="D699" t="str">
            <v>Hong Kong SAR of China-2016</v>
          </cell>
        </row>
        <row r="700">
          <cell r="C700">
            <v>5.43</v>
          </cell>
          <cell r="D700" t="str">
            <v>Philippines-2016</v>
          </cell>
        </row>
        <row r="701">
          <cell r="C701">
            <v>5.3949999999999996</v>
          </cell>
          <cell r="D701" t="str">
            <v>Serbia-2016</v>
          </cell>
        </row>
        <row r="702">
          <cell r="C702">
            <v>5.3360000000000003</v>
          </cell>
          <cell r="D702" t="str">
            <v>Jordan-2016</v>
          </cell>
        </row>
        <row r="703">
          <cell r="C703">
            <v>5.3239999999999998</v>
          </cell>
          <cell r="D703" t="str">
            <v>Hungary-2016</v>
          </cell>
        </row>
        <row r="704">
          <cell r="C704">
            <v>5.3109999999999999</v>
          </cell>
          <cell r="D704" t="str">
            <v>Jamaica-2016</v>
          </cell>
        </row>
        <row r="705">
          <cell r="C705">
            <v>5.2930000000000001</v>
          </cell>
          <cell r="D705" t="str">
            <v>Croatia-2016</v>
          </cell>
        </row>
        <row r="706">
          <cell r="C706">
            <v>5.2789999999999999</v>
          </cell>
          <cell r="D706" t="str">
            <v>Kosovo-2016</v>
          </cell>
        </row>
        <row r="707">
          <cell r="C707">
            <v>5.2729999999999997</v>
          </cell>
          <cell r="D707" t="str">
            <v>China-2016</v>
          </cell>
        </row>
        <row r="708">
          <cell r="C708">
            <v>5.2690000000000001</v>
          </cell>
          <cell r="D708" t="str">
            <v>Pakistan-2016</v>
          </cell>
        </row>
        <row r="709">
          <cell r="C709">
            <v>5.2619999999999996</v>
          </cell>
          <cell r="D709" t="str">
            <v>Indonesia-2016</v>
          </cell>
        </row>
        <row r="710">
          <cell r="C710">
            <v>5.25</v>
          </cell>
          <cell r="D710" t="str">
            <v>Venezuela-2016</v>
          </cell>
        </row>
        <row r="711">
          <cell r="C711">
            <v>5.2370000000000001</v>
          </cell>
          <cell r="D711" t="str">
            <v>Montenegro-2016</v>
          </cell>
        </row>
        <row r="712">
          <cell r="C712">
            <v>5.2350000000000003</v>
          </cell>
          <cell r="D712" t="str">
            <v>Morocco-2016</v>
          </cell>
        </row>
        <row r="713">
          <cell r="C713">
            <v>5.234</v>
          </cell>
          <cell r="D713" t="str">
            <v>Azerbaijan-2016</v>
          </cell>
        </row>
        <row r="714">
          <cell r="C714">
            <v>5.23</v>
          </cell>
          <cell r="D714" t="str">
            <v>Dominican Republic-2016</v>
          </cell>
        </row>
        <row r="715">
          <cell r="C715">
            <v>5.2270000000000003</v>
          </cell>
          <cell r="D715" t="str">
            <v>Greece-2016</v>
          </cell>
        </row>
        <row r="716">
          <cell r="C716">
            <v>5.2249999999999996</v>
          </cell>
          <cell r="D716" t="str">
            <v>Lebanon-2016</v>
          </cell>
        </row>
        <row r="717">
          <cell r="C717">
            <v>5.1950000000000003</v>
          </cell>
          <cell r="D717" t="str">
            <v>Portugal-2016</v>
          </cell>
        </row>
        <row r="718">
          <cell r="C718">
            <v>5.1820000000000004</v>
          </cell>
          <cell r="D718" t="str">
            <v>Bosnia and Herzegovina-2016</v>
          </cell>
        </row>
        <row r="719">
          <cell r="C719">
            <v>5.181</v>
          </cell>
          <cell r="D719" t="str">
            <v>Honduras-2016</v>
          </cell>
        </row>
        <row r="720">
          <cell r="C720">
            <v>5.1749999999999998</v>
          </cell>
          <cell r="D720" t="str">
            <v>North Macedonia-2016</v>
          </cell>
        </row>
        <row r="721">
          <cell r="C721">
            <v>5.1509999999999998</v>
          </cell>
          <cell r="D721" t="str">
            <v>Somalia-2016</v>
          </cell>
        </row>
        <row r="722">
          <cell r="C722">
            <v>5.0739999999999998</v>
          </cell>
          <cell r="D722" t="str">
            <v>Viet Nam-2016</v>
          </cell>
        </row>
        <row r="723">
          <cell r="C723">
            <v>5.0739999999999998</v>
          </cell>
          <cell r="D723" t="str">
            <v>Nigeria-2016</v>
          </cell>
        </row>
        <row r="724">
          <cell r="C724">
            <v>5.0410000000000004</v>
          </cell>
          <cell r="D724" t="str">
            <v>Tajikistan-2016</v>
          </cell>
        </row>
        <row r="725">
          <cell r="C725">
            <v>5.0110000000000001</v>
          </cell>
          <cell r="D725" t="str">
            <v>Bhutan-2016</v>
          </cell>
        </row>
        <row r="726">
          <cell r="C726">
            <v>5.0039999999999996</v>
          </cell>
          <cell r="D726" t="str">
            <v>Kyrgyzstan-2016</v>
          </cell>
        </row>
        <row r="727">
          <cell r="C727">
            <v>4.9619999999999997</v>
          </cell>
          <cell r="D727" t="str">
            <v>Nepal-2016</v>
          </cell>
        </row>
        <row r="728">
          <cell r="C728">
            <v>4.9550000000000001</v>
          </cell>
          <cell r="D728" t="str">
            <v>Mongolia-2016</v>
          </cell>
        </row>
        <row r="729">
          <cell r="C729">
            <v>4.8289999999999997</v>
          </cell>
          <cell r="D729" t="str">
            <v>South Africa-2016</v>
          </cell>
        </row>
        <row r="730">
          <cell r="C730">
            <v>4.8049999999999997</v>
          </cell>
          <cell r="D730" t="str">
            <v>Tunisia-2016</v>
          </cell>
        </row>
        <row r="731">
          <cell r="C731">
            <v>4.7750000000000004</v>
          </cell>
          <cell r="D731" t="str">
            <v>State of Palestine-2016</v>
          </cell>
        </row>
        <row r="732">
          <cell r="C732">
            <v>4.7350000000000003</v>
          </cell>
          <cell r="D732" t="str">
            <v>Egypt-2016</v>
          </cell>
        </row>
        <row r="733">
          <cell r="C733">
            <v>4.7140000000000004</v>
          </cell>
          <cell r="D733" t="str">
            <v>Bulgaria-2016</v>
          </cell>
        </row>
        <row r="734">
          <cell r="C734">
            <v>4.7089999999999996</v>
          </cell>
          <cell r="D734" t="str">
            <v>Sierra Leone-2016</v>
          </cell>
        </row>
        <row r="735">
          <cell r="C735">
            <v>4.6950000000000003</v>
          </cell>
          <cell r="D735" t="str">
            <v>Cameroon-2016</v>
          </cell>
        </row>
        <row r="736">
          <cell r="C736">
            <v>4.6920000000000002</v>
          </cell>
          <cell r="D736" t="str">
            <v>Iran-2016</v>
          </cell>
        </row>
        <row r="737">
          <cell r="C737">
            <v>4.6440000000000001</v>
          </cell>
          <cell r="D737" t="str">
            <v>Albania-2016</v>
          </cell>
        </row>
        <row r="738">
          <cell r="C738">
            <v>4.6079999999999997</v>
          </cell>
          <cell r="D738" t="str">
            <v>Bangladesh-2016</v>
          </cell>
        </row>
        <row r="739">
          <cell r="C739">
            <v>4.5739999999999998</v>
          </cell>
          <cell r="D739" t="str">
            <v>Namibia-2016</v>
          </cell>
        </row>
        <row r="740">
          <cell r="C740">
            <v>4.5529999999999999</v>
          </cell>
          <cell r="D740" t="str">
            <v>Kenya-2016</v>
          </cell>
        </row>
        <row r="741">
          <cell r="C741">
            <v>4.55</v>
          </cell>
          <cell r="D741" t="str">
            <v>Mozambique-2016</v>
          </cell>
        </row>
        <row r="742">
          <cell r="C742">
            <v>4.5449999999999999</v>
          </cell>
          <cell r="D742" t="str">
            <v>Myanmar-2016</v>
          </cell>
        </row>
        <row r="743">
          <cell r="C743">
            <v>4.5350000000000001</v>
          </cell>
          <cell r="D743" t="str">
            <v>Senegal-2016</v>
          </cell>
        </row>
        <row r="744">
          <cell r="C744">
            <v>4.5140000000000002</v>
          </cell>
          <cell r="D744" t="str">
            <v>Zambia-2016</v>
          </cell>
        </row>
        <row r="745">
          <cell r="C745">
            <v>4.4969999999999999</v>
          </cell>
          <cell r="D745" t="str">
            <v>Iraq-2016</v>
          </cell>
        </row>
        <row r="746">
          <cell r="C746">
            <v>4.4649999999999999</v>
          </cell>
          <cell r="D746" t="str">
            <v>Gabon-2016</v>
          </cell>
        </row>
        <row r="747">
          <cell r="C747">
            <v>4.46</v>
          </cell>
          <cell r="D747" t="str">
            <v>Ethiopia-2016</v>
          </cell>
        </row>
        <row r="748">
          <cell r="C748">
            <v>4.4400000000000004</v>
          </cell>
          <cell r="D748" t="str">
            <v>Sri Lanka-2016</v>
          </cell>
        </row>
        <row r="749">
          <cell r="C749">
            <v>4.3760000000000003</v>
          </cell>
          <cell r="D749" t="str">
            <v>Armenia-2016</v>
          </cell>
        </row>
        <row r="750">
          <cell r="C750">
            <v>4.3150000000000004</v>
          </cell>
          <cell r="D750" t="str">
            <v>India-2016</v>
          </cell>
        </row>
        <row r="751">
          <cell r="C751">
            <v>4.2919999999999998</v>
          </cell>
          <cell r="D751" t="str">
            <v>Mauritania-2016</v>
          </cell>
        </row>
        <row r="752">
          <cell r="C752">
            <v>4.2910000000000004</v>
          </cell>
          <cell r="D752" t="str">
            <v>Congo-2016</v>
          </cell>
        </row>
        <row r="753">
          <cell r="C753">
            <v>4.2859999999999996</v>
          </cell>
          <cell r="D753" t="str">
            <v>Georgia-2016</v>
          </cell>
        </row>
        <row r="754">
          <cell r="C754">
            <v>4.28</v>
          </cell>
          <cell r="D754" t="str">
            <v>DR Congo-2016</v>
          </cell>
        </row>
        <row r="755">
          <cell r="C755">
            <v>4.1900000000000004</v>
          </cell>
          <cell r="D755" t="str">
            <v>Mali-2016</v>
          </cell>
        </row>
        <row r="756">
          <cell r="C756">
            <v>4.18</v>
          </cell>
          <cell r="D756" t="str">
            <v>CÃ´te dâ€™Ivoire-2016</v>
          </cell>
        </row>
        <row r="757">
          <cell r="C757">
            <v>4.1680000000000001</v>
          </cell>
          <cell r="D757" t="str">
            <v>Cambodia-2016</v>
          </cell>
        </row>
        <row r="758">
          <cell r="C758">
            <v>4.1390000000000002</v>
          </cell>
          <cell r="D758" t="str">
            <v>Sudan-2016</v>
          </cell>
        </row>
        <row r="759">
          <cell r="C759">
            <v>4.12</v>
          </cell>
          <cell r="D759" t="str">
            <v>Ghana-2016</v>
          </cell>
        </row>
        <row r="760">
          <cell r="C760">
            <v>4.0960000000000001</v>
          </cell>
          <cell r="D760" t="str">
            <v>Ukraine-2016</v>
          </cell>
        </row>
        <row r="761">
          <cell r="C761">
            <v>4.0810000000000004</v>
          </cell>
          <cell r="D761" t="str">
            <v>Uganda-2016</v>
          </cell>
        </row>
        <row r="762">
          <cell r="C762">
            <v>4.032</v>
          </cell>
          <cell r="D762" t="str">
            <v>Burkina Faso-2016</v>
          </cell>
        </row>
        <row r="763">
          <cell r="C763">
            <v>4.0279999999999996</v>
          </cell>
          <cell r="D763" t="str">
            <v>Niger-2016</v>
          </cell>
        </row>
        <row r="764">
          <cell r="C764">
            <v>3.97</v>
          </cell>
          <cell r="D764" t="str">
            <v>Malawi-2016</v>
          </cell>
        </row>
        <row r="765">
          <cell r="C765">
            <v>3.9359999999999999</v>
          </cell>
          <cell r="D765" t="str">
            <v>Chad-2016</v>
          </cell>
        </row>
        <row r="766">
          <cell r="C766">
            <v>3.875</v>
          </cell>
          <cell r="D766" t="str">
            <v>Zimbabwe-2016</v>
          </cell>
        </row>
        <row r="767">
          <cell r="C767">
            <v>3.8079999999999998</v>
          </cell>
          <cell r="D767" t="str">
            <v>Lesotho-2016</v>
          </cell>
        </row>
        <row r="768">
          <cell r="C768">
            <v>3.7949999999999999</v>
          </cell>
          <cell r="D768" t="str">
            <v>Angola-2016</v>
          </cell>
        </row>
        <row r="769">
          <cell r="C769">
            <v>3.794</v>
          </cell>
          <cell r="D769" t="str">
            <v>Afghanistan-2016</v>
          </cell>
        </row>
        <row r="770">
          <cell r="C770">
            <v>3.766</v>
          </cell>
          <cell r="D770" t="str">
            <v>Botswana-2016</v>
          </cell>
        </row>
        <row r="771">
          <cell r="C771">
            <v>3.657</v>
          </cell>
          <cell r="D771" t="str">
            <v>Benin-2016</v>
          </cell>
        </row>
        <row r="772">
          <cell r="C772">
            <v>3.6440000000000001</v>
          </cell>
          <cell r="D772" t="str">
            <v>Madagascar-2016</v>
          </cell>
        </row>
        <row r="773">
          <cell r="C773">
            <v>3.6030000000000002</v>
          </cell>
          <cell r="D773" t="str">
            <v>Haiti-2016</v>
          </cell>
        </row>
        <row r="774">
          <cell r="C774">
            <v>3.593</v>
          </cell>
          <cell r="D774" t="str">
            <v>Yemen-2016</v>
          </cell>
        </row>
        <row r="775">
          <cell r="C775">
            <v>3.5910000000000002</v>
          </cell>
          <cell r="D775" t="str">
            <v>South Sudan-2016</v>
          </cell>
        </row>
        <row r="776">
          <cell r="C776">
            <v>3.5329999999999999</v>
          </cell>
          <cell r="D776" t="str">
            <v>Liberia-2016</v>
          </cell>
        </row>
        <row r="777">
          <cell r="C777">
            <v>3.5070000000000001</v>
          </cell>
          <cell r="D777" t="str">
            <v>Guinea-2016</v>
          </cell>
        </row>
        <row r="778">
          <cell r="C778">
            <v>3.4950000000000001</v>
          </cell>
          <cell r="D778" t="str">
            <v>Togo-2016</v>
          </cell>
        </row>
        <row r="779">
          <cell r="C779">
            <v>3.4710000000000001</v>
          </cell>
          <cell r="D779" t="str">
            <v>Rwanda-2016</v>
          </cell>
        </row>
        <row r="780">
          <cell r="C780">
            <v>3.4620000000000002</v>
          </cell>
          <cell r="D780" t="str">
            <v>Syria-2016</v>
          </cell>
        </row>
        <row r="781">
          <cell r="C781">
            <v>3.3490000000000002</v>
          </cell>
          <cell r="D781" t="str">
            <v>Tanzania-2016</v>
          </cell>
        </row>
        <row r="782">
          <cell r="C782">
            <v>2.9049999999999998</v>
          </cell>
          <cell r="D782" t="str">
            <v>Burundi-2016</v>
          </cell>
        </row>
        <row r="783">
          <cell r="C783">
            <v>2.6930000000000001</v>
          </cell>
          <cell r="D783" t="str">
            <v>Central African Republic-2016</v>
          </cell>
        </row>
        <row r="784">
          <cell r="C784">
            <v>7.6319999999999997</v>
          </cell>
          <cell r="D784" t="str">
            <v>Finland-2017</v>
          </cell>
        </row>
        <row r="785">
          <cell r="C785">
            <v>7.5940000000000003</v>
          </cell>
          <cell r="D785" t="str">
            <v>Norway-2017</v>
          </cell>
        </row>
        <row r="786">
          <cell r="C786">
            <v>7.5549999999999997</v>
          </cell>
          <cell r="D786" t="str">
            <v>Denmark-2017</v>
          </cell>
        </row>
        <row r="787">
          <cell r="C787">
            <v>7.4950000000000001</v>
          </cell>
          <cell r="D787" t="str">
            <v>Iceland-2017</v>
          </cell>
        </row>
        <row r="788">
          <cell r="C788">
            <v>7.4870000000000001</v>
          </cell>
          <cell r="D788" t="str">
            <v>Switzerland-2017</v>
          </cell>
        </row>
        <row r="789">
          <cell r="C789">
            <v>7.4409999999999998</v>
          </cell>
          <cell r="D789" t="str">
            <v>Netherlands-2017</v>
          </cell>
        </row>
        <row r="790">
          <cell r="C790">
            <v>7.3280000000000003</v>
          </cell>
          <cell r="D790" t="str">
            <v>Canada-2017</v>
          </cell>
        </row>
        <row r="791">
          <cell r="C791">
            <v>7.3239999999999998</v>
          </cell>
          <cell r="D791" t="str">
            <v>New Zealand-2017</v>
          </cell>
        </row>
        <row r="792">
          <cell r="C792">
            <v>7.3140000000000001</v>
          </cell>
          <cell r="D792" t="str">
            <v>Sweden-2017</v>
          </cell>
        </row>
        <row r="793">
          <cell r="C793">
            <v>7.2720000000000002</v>
          </cell>
          <cell r="D793" t="str">
            <v>Australia-2017</v>
          </cell>
        </row>
        <row r="794">
          <cell r="C794">
            <v>7.19</v>
          </cell>
          <cell r="D794" t="str">
            <v>Israel-2017</v>
          </cell>
        </row>
        <row r="795">
          <cell r="C795">
            <v>7.1390000000000002</v>
          </cell>
          <cell r="D795" t="str">
            <v>Austria-2017</v>
          </cell>
        </row>
        <row r="796">
          <cell r="C796">
            <v>7.0720000000000001</v>
          </cell>
          <cell r="D796" t="str">
            <v>Costa Rica-2017</v>
          </cell>
        </row>
        <row r="797">
          <cell r="C797">
            <v>6.9770000000000003</v>
          </cell>
          <cell r="D797" t="str">
            <v>Ireland-2017</v>
          </cell>
        </row>
        <row r="798">
          <cell r="C798">
            <v>6.9649999999999999</v>
          </cell>
          <cell r="D798" t="str">
            <v>Germany-2017</v>
          </cell>
        </row>
        <row r="799">
          <cell r="C799">
            <v>6.9269999999999996</v>
          </cell>
          <cell r="D799" t="str">
            <v>Belgium-2017</v>
          </cell>
        </row>
        <row r="800">
          <cell r="C800">
            <v>6.91</v>
          </cell>
          <cell r="D800" t="str">
            <v>Luxembourg-2017</v>
          </cell>
        </row>
        <row r="801">
          <cell r="C801">
            <v>6.8860000000000001</v>
          </cell>
          <cell r="D801" t="str">
            <v>United States-2017</v>
          </cell>
        </row>
        <row r="802">
          <cell r="C802">
            <v>6.8140000000000001</v>
          </cell>
          <cell r="D802" t="str">
            <v>United Kingdom-2017</v>
          </cell>
        </row>
        <row r="803">
          <cell r="C803">
            <v>6.774</v>
          </cell>
          <cell r="D803" t="str">
            <v>United Arab Emirates-2017</v>
          </cell>
        </row>
        <row r="804">
          <cell r="C804">
            <v>6.7110000000000003</v>
          </cell>
          <cell r="D804" t="str">
            <v>Czechia-2017</v>
          </cell>
        </row>
        <row r="805">
          <cell r="C805">
            <v>6.6269999999999998</v>
          </cell>
          <cell r="D805" t="str">
            <v>Malta-2017</v>
          </cell>
        </row>
        <row r="806">
          <cell r="C806">
            <v>6.4889999999999999</v>
          </cell>
          <cell r="D806" t="str">
            <v>France-2017</v>
          </cell>
        </row>
        <row r="807">
          <cell r="C807">
            <v>6.4880000000000004</v>
          </cell>
          <cell r="D807" t="str">
            <v>Mexico-2017</v>
          </cell>
        </row>
        <row r="808">
          <cell r="C808">
            <v>6.476</v>
          </cell>
          <cell r="D808" t="str">
            <v>Chile-2017</v>
          </cell>
        </row>
        <row r="809">
          <cell r="C809">
            <v>6.4409999999999998</v>
          </cell>
          <cell r="D809" t="str">
            <v>Taiwan Province of China-2017</v>
          </cell>
        </row>
        <row r="810">
          <cell r="C810">
            <v>6.43</v>
          </cell>
          <cell r="D810" t="str">
            <v>Panama-2017</v>
          </cell>
        </row>
        <row r="811">
          <cell r="C811">
            <v>6.4189999999999996</v>
          </cell>
          <cell r="D811" t="str">
            <v>Brazil-2017</v>
          </cell>
        </row>
        <row r="812">
          <cell r="C812">
            <v>6.3879999999999999</v>
          </cell>
          <cell r="D812" t="str">
            <v>Argentina-2017</v>
          </cell>
        </row>
        <row r="813">
          <cell r="C813">
            <v>6.3819999999999997</v>
          </cell>
          <cell r="D813" t="str">
            <v>Guatemala-2017</v>
          </cell>
        </row>
        <row r="814">
          <cell r="C814">
            <v>6.3789999999999996</v>
          </cell>
          <cell r="D814" t="str">
            <v>Uruguay-2017</v>
          </cell>
        </row>
        <row r="815">
          <cell r="C815">
            <v>6.3739999999999997</v>
          </cell>
          <cell r="D815" t="str">
            <v>Qatar-2017</v>
          </cell>
        </row>
        <row r="816">
          <cell r="C816">
            <v>6.3710000000000004</v>
          </cell>
          <cell r="D816" t="str">
            <v>Saudi Arabia-2017</v>
          </cell>
        </row>
        <row r="817">
          <cell r="C817">
            <v>6.343</v>
          </cell>
          <cell r="D817" t="str">
            <v>Singapore-2017</v>
          </cell>
        </row>
        <row r="818">
          <cell r="C818">
            <v>6.3220000000000001</v>
          </cell>
          <cell r="D818" t="str">
            <v>Malaysia-2017</v>
          </cell>
        </row>
        <row r="819">
          <cell r="C819">
            <v>6.31</v>
          </cell>
          <cell r="D819" t="str">
            <v>Spain-2017</v>
          </cell>
        </row>
        <row r="820">
          <cell r="C820">
            <v>6.26</v>
          </cell>
          <cell r="D820" t="str">
            <v>Colombia-2017</v>
          </cell>
        </row>
        <row r="821">
          <cell r="C821">
            <v>6.1920000000000002</v>
          </cell>
          <cell r="D821" t="str">
            <v>Trinidad and Tobago-2017</v>
          </cell>
        </row>
        <row r="822">
          <cell r="C822">
            <v>6.173</v>
          </cell>
          <cell r="D822" t="str">
            <v>Slovakia-2017</v>
          </cell>
        </row>
        <row r="823">
          <cell r="C823">
            <v>6.1669999999999998</v>
          </cell>
          <cell r="D823" t="str">
            <v>El Salvador-2017</v>
          </cell>
        </row>
        <row r="824">
          <cell r="C824">
            <v>6.141</v>
          </cell>
          <cell r="D824" t="str">
            <v>Nicaragua-2017</v>
          </cell>
        </row>
        <row r="825">
          <cell r="C825">
            <v>6.1230000000000002</v>
          </cell>
          <cell r="D825" t="str">
            <v>Poland-2017</v>
          </cell>
        </row>
        <row r="826">
          <cell r="C826">
            <v>6.1050000000000004</v>
          </cell>
          <cell r="D826" t="str">
            <v>Bahrain-2017</v>
          </cell>
        </row>
        <row r="827">
          <cell r="C827">
            <v>6.0960000000000001</v>
          </cell>
          <cell r="D827" t="str">
            <v>Uzbekistan-2017</v>
          </cell>
        </row>
        <row r="828">
          <cell r="C828">
            <v>6.0830000000000002</v>
          </cell>
          <cell r="D828" t="str">
            <v>Kuwait-2017</v>
          </cell>
        </row>
        <row r="829">
          <cell r="C829">
            <v>6.0720000000000001</v>
          </cell>
          <cell r="D829" t="str">
            <v>Thailand-2017</v>
          </cell>
        </row>
        <row r="830">
          <cell r="C830">
            <v>6</v>
          </cell>
          <cell r="D830" t="str">
            <v>Italy-2017</v>
          </cell>
        </row>
        <row r="831">
          <cell r="C831">
            <v>5.9729999999999999</v>
          </cell>
          <cell r="D831" t="str">
            <v>Ecuador-2017</v>
          </cell>
        </row>
        <row r="832">
          <cell r="C832">
            <v>5.9560000000000004</v>
          </cell>
          <cell r="D832" t="str">
            <v>Belize-2017</v>
          </cell>
        </row>
        <row r="833">
          <cell r="C833">
            <v>5.952</v>
          </cell>
          <cell r="D833" t="str">
            <v>Lithuania-2017</v>
          </cell>
        </row>
        <row r="834">
          <cell r="C834">
            <v>5.9480000000000004</v>
          </cell>
          <cell r="D834" t="str">
            <v>Slovenia-2017</v>
          </cell>
        </row>
        <row r="835">
          <cell r="C835">
            <v>5.9450000000000003</v>
          </cell>
          <cell r="D835" t="str">
            <v>Romania-2017</v>
          </cell>
        </row>
        <row r="836">
          <cell r="C836">
            <v>5.9329999999999998</v>
          </cell>
          <cell r="D836" t="str">
            <v>Latvia-2017</v>
          </cell>
        </row>
        <row r="837">
          <cell r="C837">
            <v>5.915</v>
          </cell>
          <cell r="D837" t="str">
            <v>Japan-2017</v>
          </cell>
        </row>
        <row r="838">
          <cell r="C838">
            <v>5.891</v>
          </cell>
          <cell r="D838" t="str">
            <v>Mauritius-2017</v>
          </cell>
        </row>
        <row r="839">
          <cell r="C839">
            <v>5.89</v>
          </cell>
          <cell r="D839" t="str">
            <v>Jamaica-2017</v>
          </cell>
        </row>
        <row r="840">
          <cell r="C840">
            <v>5.875</v>
          </cell>
          <cell r="D840" t="str">
            <v>Republic of Korea-2017</v>
          </cell>
        </row>
        <row r="841">
          <cell r="C841">
            <v>5.835</v>
          </cell>
          <cell r="D841" t="str">
            <v>North Cyprus-2017</v>
          </cell>
        </row>
        <row r="842">
          <cell r="C842">
            <v>5.81</v>
          </cell>
          <cell r="D842" t="str">
            <v>Russian Federation-2017</v>
          </cell>
        </row>
        <row r="843">
          <cell r="C843">
            <v>5.79</v>
          </cell>
          <cell r="D843" t="str">
            <v>Kazakhstan-2017</v>
          </cell>
        </row>
        <row r="844">
          <cell r="C844">
            <v>5.7619999999999996</v>
          </cell>
          <cell r="D844" t="str">
            <v>Cyprus-2017</v>
          </cell>
        </row>
        <row r="845">
          <cell r="C845">
            <v>5.7519999999999998</v>
          </cell>
          <cell r="D845" t="str">
            <v>Bolivia-2017</v>
          </cell>
        </row>
        <row r="846">
          <cell r="C846">
            <v>5.7389999999999999</v>
          </cell>
          <cell r="D846" t="str">
            <v>Estonia-2017</v>
          </cell>
        </row>
        <row r="847">
          <cell r="C847">
            <v>5.681</v>
          </cell>
          <cell r="D847" t="str">
            <v>Paraguay-2017</v>
          </cell>
        </row>
        <row r="848">
          <cell r="C848">
            <v>5.6630000000000003</v>
          </cell>
          <cell r="D848" t="str">
            <v>Peru-2017</v>
          </cell>
        </row>
        <row r="849">
          <cell r="C849">
            <v>5.6619999999999999</v>
          </cell>
          <cell r="D849" t="str">
            <v>Kosovo-2017</v>
          </cell>
        </row>
        <row r="850">
          <cell r="C850">
            <v>5.64</v>
          </cell>
          <cell r="D850" t="str">
            <v>Republic of Moldova-2017</v>
          </cell>
        </row>
        <row r="851">
          <cell r="C851">
            <v>5.6360000000000001</v>
          </cell>
          <cell r="D851" t="str">
            <v>Turkmenistan-2017</v>
          </cell>
        </row>
        <row r="852">
          <cell r="C852">
            <v>5.62</v>
          </cell>
          <cell r="D852" t="str">
            <v>Hungary-2017</v>
          </cell>
        </row>
        <row r="853">
          <cell r="C853">
            <v>5.5659999999999998</v>
          </cell>
          <cell r="D853" t="str">
            <v>Libya-2017</v>
          </cell>
        </row>
        <row r="854">
          <cell r="C854">
            <v>5.524</v>
          </cell>
          <cell r="D854" t="str">
            <v>Philippines-2017</v>
          </cell>
        </row>
        <row r="855">
          <cell r="C855">
            <v>5.5039999999999996</v>
          </cell>
          <cell r="D855" t="str">
            <v>Honduras-2017</v>
          </cell>
        </row>
        <row r="856">
          <cell r="C856">
            <v>5.4829999999999997</v>
          </cell>
          <cell r="D856" t="str">
            <v>Belarus-2017</v>
          </cell>
        </row>
        <row r="857">
          <cell r="C857">
            <v>5.4829999999999997</v>
          </cell>
          <cell r="D857" t="str">
            <v>TÃ¼rkiye-2017</v>
          </cell>
        </row>
        <row r="858">
          <cell r="C858">
            <v>5.4720000000000004</v>
          </cell>
          <cell r="D858" t="str">
            <v>Pakistan-2017</v>
          </cell>
        </row>
        <row r="859">
          <cell r="C859">
            <v>5.43</v>
          </cell>
          <cell r="D859" t="str">
            <v>Hong Kong SAR of China-2017</v>
          </cell>
        </row>
        <row r="860">
          <cell r="C860">
            <v>5.41</v>
          </cell>
          <cell r="D860" t="str">
            <v>Portugal-2017</v>
          </cell>
        </row>
        <row r="861">
          <cell r="C861">
            <v>5.3979999999999997</v>
          </cell>
          <cell r="D861" t="str">
            <v>Serbia-2017</v>
          </cell>
        </row>
        <row r="862">
          <cell r="C862">
            <v>5.3579999999999997</v>
          </cell>
          <cell r="D862" t="str">
            <v>Greece-2017</v>
          </cell>
        </row>
        <row r="863">
          <cell r="C863">
            <v>5.3520000000000003</v>
          </cell>
          <cell r="D863" t="str">
            <v>Tajikistan-2017</v>
          </cell>
        </row>
        <row r="864">
          <cell r="C864">
            <v>5.3470000000000004</v>
          </cell>
          <cell r="D864" t="str">
            <v>Montenegro-2017</v>
          </cell>
        </row>
        <row r="865">
          <cell r="C865">
            <v>5.3209999999999997</v>
          </cell>
          <cell r="D865" t="str">
            <v>Croatia-2017</v>
          </cell>
        </row>
        <row r="866">
          <cell r="C866">
            <v>5.3019999999999996</v>
          </cell>
          <cell r="D866" t="str">
            <v>Dominican Republic-2017</v>
          </cell>
        </row>
        <row r="867">
          <cell r="C867">
            <v>5.2949999999999999</v>
          </cell>
          <cell r="D867" t="str">
            <v>Algeria-2017</v>
          </cell>
        </row>
        <row r="868">
          <cell r="C868">
            <v>5.2539999999999996</v>
          </cell>
          <cell r="D868" t="str">
            <v>Morocco-2017</v>
          </cell>
        </row>
        <row r="869">
          <cell r="C869">
            <v>5.2460000000000004</v>
          </cell>
          <cell r="D869" t="str">
            <v>China-2017</v>
          </cell>
        </row>
        <row r="870">
          <cell r="C870">
            <v>5.2009999999999996</v>
          </cell>
          <cell r="D870" t="str">
            <v>Azerbaijan-2017</v>
          </cell>
        </row>
        <row r="871">
          <cell r="C871">
            <v>5.1989999999999998</v>
          </cell>
          <cell r="D871" t="str">
            <v>Lebanon-2017</v>
          </cell>
        </row>
        <row r="872">
          <cell r="C872">
            <v>5.1849999999999996</v>
          </cell>
          <cell r="D872" t="str">
            <v>North Macedonia-2017</v>
          </cell>
        </row>
        <row r="873">
          <cell r="C873">
            <v>5.1609999999999996</v>
          </cell>
          <cell r="D873" t="str">
            <v>Jordan-2017</v>
          </cell>
        </row>
        <row r="874">
          <cell r="C874">
            <v>5.1550000000000002</v>
          </cell>
          <cell r="D874" t="str">
            <v>Nigeria-2017</v>
          </cell>
        </row>
        <row r="875">
          <cell r="C875">
            <v>5.1310000000000002</v>
          </cell>
          <cell r="D875" t="str">
            <v>Kyrgyzstan-2017</v>
          </cell>
        </row>
        <row r="876">
          <cell r="C876">
            <v>5.1289999999999996</v>
          </cell>
          <cell r="D876" t="str">
            <v>Bosnia and Herzegovina-2017</v>
          </cell>
        </row>
        <row r="877">
          <cell r="C877">
            <v>5.125</v>
          </cell>
          <cell r="D877" t="str">
            <v>Mongolia-2017</v>
          </cell>
        </row>
        <row r="878">
          <cell r="C878">
            <v>5.1029999999999998</v>
          </cell>
          <cell r="D878" t="str">
            <v>Viet Nam-2017</v>
          </cell>
        </row>
        <row r="879">
          <cell r="C879">
            <v>5.093</v>
          </cell>
          <cell r="D879" t="str">
            <v>Indonesia-2017</v>
          </cell>
        </row>
        <row r="880">
          <cell r="C880">
            <v>5.0819999999999999</v>
          </cell>
          <cell r="D880" t="str">
            <v>Bhutan-2017</v>
          </cell>
        </row>
        <row r="881">
          <cell r="C881">
            <v>4.9820000000000002</v>
          </cell>
          <cell r="D881" t="str">
            <v>Somalia-2017</v>
          </cell>
        </row>
        <row r="882">
          <cell r="C882">
            <v>4.9749999999999996</v>
          </cell>
          <cell r="D882" t="str">
            <v>Cameroon-2017</v>
          </cell>
        </row>
        <row r="883">
          <cell r="C883">
            <v>4.9329999999999998</v>
          </cell>
          <cell r="D883" t="str">
            <v>Bulgaria-2017</v>
          </cell>
        </row>
        <row r="884">
          <cell r="C884">
            <v>4.88</v>
          </cell>
          <cell r="D884" t="str">
            <v>Nepal-2017</v>
          </cell>
        </row>
        <row r="885">
          <cell r="C885">
            <v>4.806</v>
          </cell>
          <cell r="D885" t="str">
            <v>Venezuela-2017</v>
          </cell>
        </row>
        <row r="886">
          <cell r="C886">
            <v>4.758</v>
          </cell>
          <cell r="D886" t="str">
            <v>Gabon-2017</v>
          </cell>
        </row>
        <row r="887">
          <cell r="C887">
            <v>4.7430000000000003</v>
          </cell>
          <cell r="D887" t="str">
            <v>State of Palestine-2017</v>
          </cell>
        </row>
        <row r="888">
          <cell r="C888">
            <v>4.7240000000000002</v>
          </cell>
          <cell r="D888" t="str">
            <v>South Africa-2017</v>
          </cell>
        </row>
        <row r="889">
          <cell r="C889">
            <v>4.7069999999999999</v>
          </cell>
          <cell r="D889" t="str">
            <v>Iran-2017</v>
          </cell>
        </row>
        <row r="890">
          <cell r="C890">
            <v>4.6710000000000003</v>
          </cell>
          <cell r="D890" t="str">
            <v>CÃ´te dâ€™Ivoire-2017</v>
          </cell>
        </row>
        <row r="891">
          <cell r="C891">
            <v>4.657</v>
          </cell>
          <cell r="D891" t="str">
            <v>Ghana-2017</v>
          </cell>
        </row>
        <row r="892">
          <cell r="C892">
            <v>4.6310000000000002</v>
          </cell>
          <cell r="D892" t="str">
            <v>Senegal-2017</v>
          </cell>
        </row>
        <row r="893">
          <cell r="C893">
            <v>4.6230000000000002</v>
          </cell>
          <cell r="D893" t="str">
            <v>Lao PDR-2017</v>
          </cell>
        </row>
        <row r="894">
          <cell r="C894">
            <v>4.5919999999999996</v>
          </cell>
          <cell r="D894" t="str">
            <v>Tunisia-2017</v>
          </cell>
        </row>
        <row r="895">
          <cell r="C895">
            <v>4.5860000000000003</v>
          </cell>
          <cell r="D895" t="str">
            <v>Albania-2017</v>
          </cell>
        </row>
        <row r="896">
          <cell r="C896">
            <v>4.5709999999999997</v>
          </cell>
          <cell r="D896" t="str">
            <v>Sierra Leone-2017</v>
          </cell>
        </row>
        <row r="897">
          <cell r="C897">
            <v>4.5590000000000002</v>
          </cell>
          <cell r="D897" t="str">
            <v>Congo-2017</v>
          </cell>
        </row>
        <row r="898">
          <cell r="C898">
            <v>4.5</v>
          </cell>
          <cell r="D898" t="str">
            <v>Bangladesh-2017</v>
          </cell>
        </row>
        <row r="899">
          <cell r="C899">
            <v>4.4710000000000001</v>
          </cell>
          <cell r="D899" t="str">
            <v>Sri Lanka-2017</v>
          </cell>
        </row>
        <row r="900">
          <cell r="C900">
            <v>4.4560000000000004</v>
          </cell>
          <cell r="D900" t="str">
            <v>Iraq-2017</v>
          </cell>
        </row>
        <row r="901">
          <cell r="C901">
            <v>4.4470000000000001</v>
          </cell>
          <cell r="D901" t="str">
            <v>Mali-2017</v>
          </cell>
        </row>
        <row r="902">
          <cell r="C902">
            <v>4.4409999999999998</v>
          </cell>
          <cell r="D902" t="str">
            <v>Namibia-2017</v>
          </cell>
        </row>
        <row r="903">
          <cell r="C903">
            <v>4.4329999999999998</v>
          </cell>
          <cell r="D903" t="str">
            <v>Cambodia-2017</v>
          </cell>
        </row>
        <row r="904">
          <cell r="C904">
            <v>4.4240000000000004</v>
          </cell>
          <cell r="D904" t="str">
            <v>Burkina Faso-2017</v>
          </cell>
        </row>
        <row r="905">
          <cell r="C905">
            <v>4.4189999999999996</v>
          </cell>
          <cell r="D905" t="str">
            <v>Egypt-2017</v>
          </cell>
        </row>
        <row r="906">
          <cell r="C906">
            <v>4.4169999999999998</v>
          </cell>
          <cell r="D906" t="str">
            <v>Mozambique-2017</v>
          </cell>
        </row>
        <row r="907">
          <cell r="C907">
            <v>4.41</v>
          </cell>
          <cell r="D907" t="str">
            <v>Kenya-2017</v>
          </cell>
        </row>
        <row r="908">
          <cell r="C908">
            <v>4.3769999999999998</v>
          </cell>
          <cell r="D908" t="str">
            <v>Zambia-2017</v>
          </cell>
        </row>
        <row r="909">
          <cell r="C909">
            <v>4.3559999999999999</v>
          </cell>
          <cell r="D909" t="str">
            <v>Mauritania-2017</v>
          </cell>
        </row>
        <row r="910">
          <cell r="C910">
            <v>4.3499999999999996</v>
          </cell>
          <cell r="D910" t="str">
            <v>Ethiopia-2017</v>
          </cell>
        </row>
        <row r="911">
          <cell r="C911">
            <v>4.34</v>
          </cell>
          <cell r="D911" t="str">
            <v>Georgia-2017</v>
          </cell>
        </row>
        <row r="912">
          <cell r="C912">
            <v>4.3209999999999997</v>
          </cell>
          <cell r="D912" t="str">
            <v>Armenia-2017</v>
          </cell>
        </row>
        <row r="913">
          <cell r="C913">
            <v>4.3079999999999998</v>
          </cell>
          <cell r="D913" t="str">
            <v>Myanmar-2017</v>
          </cell>
        </row>
        <row r="914">
          <cell r="C914">
            <v>4.3010000000000002</v>
          </cell>
          <cell r="D914" t="str">
            <v>Chad-2017</v>
          </cell>
        </row>
        <row r="915">
          <cell r="C915">
            <v>4.2450000000000001</v>
          </cell>
          <cell r="D915" t="str">
            <v>DR Congo-2017</v>
          </cell>
        </row>
        <row r="916">
          <cell r="C916">
            <v>4.1900000000000004</v>
          </cell>
          <cell r="D916" t="str">
            <v>India-2017</v>
          </cell>
        </row>
        <row r="917">
          <cell r="C917">
            <v>4.1660000000000004</v>
          </cell>
          <cell r="D917" t="str">
            <v>Niger-2017</v>
          </cell>
        </row>
        <row r="918">
          <cell r="C918">
            <v>4.1609999999999996</v>
          </cell>
          <cell r="D918" t="str">
            <v>Uganda-2017</v>
          </cell>
        </row>
        <row r="919">
          <cell r="C919">
            <v>4.141</v>
          </cell>
          <cell r="D919" t="str">
            <v>Benin-2017</v>
          </cell>
        </row>
        <row r="920">
          <cell r="C920">
            <v>4.1390000000000002</v>
          </cell>
          <cell r="D920" t="str">
            <v>Sudan-2017</v>
          </cell>
        </row>
        <row r="921">
          <cell r="C921">
            <v>4.1029999999999998</v>
          </cell>
          <cell r="D921" t="str">
            <v>Ukraine-2017</v>
          </cell>
        </row>
        <row r="922">
          <cell r="C922">
            <v>3.9990000000000001</v>
          </cell>
          <cell r="D922" t="str">
            <v>Togo-2017</v>
          </cell>
        </row>
        <row r="923">
          <cell r="C923">
            <v>3.964</v>
          </cell>
          <cell r="D923" t="str">
            <v>Guinea-2017</v>
          </cell>
        </row>
        <row r="924">
          <cell r="C924">
            <v>3.8079999999999998</v>
          </cell>
          <cell r="D924" t="str">
            <v>Lesotho-2017</v>
          </cell>
        </row>
        <row r="925">
          <cell r="C925">
            <v>3.7949999999999999</v>
          </cell>
          <cell r="D925" t="str">
            <v>Angola-2017</v>
          </cell>
        </row>
        <row r="926">
          <cell r="C926">
            <v>3.774</v>
          </cell>
          <cell r="D926" t="str">
            <v>Madagascar-2017</v>
          </cell>
        </row>
        <row r="927">
          <cell r="C927">
            <v>3.6920000000000002</v>
          </cell>
          <cell r="D927" t="str">
            <v>Zimbabwe-2017</v>
          </cell>
        </row>
        <row r="928">
          <cell r="C928">
            <v>3.6320000000000001</v>
          </cell>
          <cell r="D928" t="str">
            <v>Afghanistan-2017</v>
          </cell>
        </row>
        <row r="929">
          <cell r="C929">
            <v>3.59</v>
          </cell>
          <cell r="D929" t="str">
            <v>Botswana-2017</v>
          </cell>
        </row>
        <row r="930">
          <cell r="C930">
            <v>3.5870000000000002</v>
          </cell>
          <cell r="D930" t="str">
            <v>Malawi-2017</v>
          </cell>
        </row>
        <row r="931">
          <cell r="C931">
            <v>3.5819999999999999</v>
          </cell>
          <cell r="D931" t="str">
            <v>Haiti-2017</v>
          </cell>
        </row>
        <row r="932">
          <cell r="C932">
            <v>3.4950000000000001</v>
          </cell>
          <cell r="D932" t="str">
            <v>Liberia-2017</v>
          </cell>
        </row>
        <row r="933">
          <cell r="C933">
            <v>3.4620000000000002</v>
          </cell>
          <cell r="D933" t="str">
            <v>Syria-2017</v>
          </cell>
        </row>
        <row r="934">
          <cell r="C934">
            <v>3.4079999999999999</v>
          </cell>
          <cell r="D934" t="str">
            <v>Rwanda-2017</v>
          </cell>
        </row>
        <row r="935">
          <cell r="C935">
            <v>3.355</v>
          </cell>
          <cell r="D935" t="str">
            <v>Yemen-2017</v>
          </cell>
        </row>
        <row r="936">
          <cell r="C936">
            <v>3.3029999999999999</v>
          </cell>
          <cell r="D936" t="str">
            <v>Tanzania-2017</v>
          </cell>
        </row>
        <row r="937">
          <cell r="C937">
            <v>3.254</v>
          </cell>
          <cell r="D937" t="str">
            <v>South Sudan-2017</v>
          </cell>
        </row>
        <row r="938">
          <cell r="C938">
            <v>3.0830000000000002</v>
          </cell>
          <cell r="D938" t="str">
            <v>Central African Republic-2017</v>
          </cell>
        </row>
        <row r="939">
          <cell r="C939">
            <v>2.9049999999999998</v>
          </cell>
          <cell r="D939" t="str">
            <v>Burundi-2017</v>
          </cell>
        </row>
        <row r="940">
          <cell r="C940">
            <v>7.7690000000000001</v>
          </cell>
          <cell r="D940" t="str">
            <v>Finland-2018</v>
          </cell>
        </row>
        <row r="941">
          <cell r="C941">
            <v>7.6</v>
          </cell>
          <cell r="D941" t="str">
            <v>Denmark-2018</v>
          </cell>
        </row>
        <row r="942">
          <cell r="C942">
            <v>7.5540000000000003</v>
          </cell>
          <cell r="D942" t="str">
            <v>Norway-2018</v>
          </cell>
        </row>
        <row r="943">
          <cell r="C943">
            <v>7.4939999999999998</v>
          </cell>
          <cell r="D943" t="str">
            <v>Iceland-2018</v>
          </cell>
        </row>
        <row r="944">
          <cell r="C944">
            <v>7.4880000000000004</v>
          </cell>
          <cell r="D944" t="str">
            <v>Netherlands-2018</v>
          </cell>
        </row>
        <row r="945">
          <cell r="C945">
            <v>7.48</v>
          </cell>
          <cell r="D945" t="str">
            <v>Switzerland-2018</v>
          </cell>
        </row>
        <row r="946">
          <cell r="C946">
            <v>7.343</v>
          </cell>
          <cell r="D946" t="str">
            <v>Sweden-2018</v>
          </cell>
        </row>
        <row r="947">
          <cell r="C947">
            <v>7.3070000000000004</v>
          </cell>
          <cell r="D947" t="str">
            <v>New Zealand-2018</v>
          </cell>
        </row>
        <row r="948">
          <cell r="C948">
            <v>7.2779999999999996</v>
          </cell>
          <cell r="D948" t="str">
            <v>Canada-2018</v>
          </cell>
        </row>
        <row r="949">
          <cell r="C949">
            <v>7.2460000000000004</v>
          </cell>
          <cell r="D949" t="str">
            <v>Austria-2018</v>
          </cell>
        </row>
        <row r="950">
          <cell r="C950">
            <v>7.2279999999999998</v>
          </cell>
          <cell r="D950" t="str">
            <v>Australia-2018</v>
          </cell>
        </row>
        <row r="951">
          <cell r="C951">
            <v>7.1669999999999998</v>
          </cell>
          <cell r="D951" t="str">
            <v>Costa Rica-2018</v>
          </cell>
        </row>
        <row r="952">
          <cell r="C952">
            <v>7.1390000000000002</v>
          </cell>
          <cell r="D952" t="str">
            <v>Israel-2018</v>
          </cell>
        </row>
        <row r="953">
          <cell r="C953">
            <v>7.09</v>
          </cell>
          <cell r="D953" t="str">
            <v>Luxembourg-2018</v>
          </cell>
        </row>
        <row r="954">
          <cell r="C954">
            <v>7.0540000000000003</v>
          </cell>
          <cell r="D954" t="str">
            <v>United Kingdom-2018</v>
          </cell>
        </row>
        <row r="955">
          <cell r="C955">
            <v>7.0209999999999999</v>
          </cell>
          <cell r="D955" t="str">
            <v>Ireland-2018</v>
          </cell>
        </row>
        <row r="956">
          <cell r="C956">
            <v>6.9850000000000003</v>
          </cell>
          <cell r="D956" t="str">
            <v>Germany-2018</v>
          </cell>
        </row>
        <row r="957">
          <cell r="C957">
            <v>6.923</v>
          </cell>
          <cell r="D957" t="str">
            <v>Belgium-2018</v>
          </cell>
        </row>
        <row r="958">
          <cell r="C958">
            <v>6.8920000000000003</v>
          </cell>
          <cell r="D958" t="str">
            <v>United States-2018</v>
          </cell>
        </row>
        <row r="959">
          <cell r="C959">
            <v>6.8520000000000003</v>
          </cell>
          <cell r="D959" t="str">
            <v>Czechia-2018</v>
          </cell>
        </row>
        <row r="960">
          <cell r="C960">
            <v>6.8250000000000002</v>
          </cell>
          <cell r="D960" t="str">
            <v>United Arab Emirates-2018</v>
          </cell>
        </row>
        <row r="961">
          <cell r="C961">
            <v>6.726</v>
          </cell>
          <cell r="D961" t="str">
            <v>Malta-2018</v>
          </cell>
        </row>
        <row r="962">
          <cell r="C962">
            <v>6.5949999999999998</v>
          </cell>
          <cell r="D962" t="str">
            <v>Mexico-2018</v>
          </cell>
        </row>
        <row r="963">
          <cell r="C963">
            <v>6.5919999999999996</v>
          </cell>
          <cell r="D963" t="str">
            <v>France-2018</v>
          </cell>
        </row>
        <row r="964">
          <cell r="C964">
            <v>6.4459999999999997</v>
          </cell>
          <cell r="D964" t="str">
            <v>Taiwan Province of China-2018</v>
          </cell>
        </row>
        <row r="965">
          <cell r="C965">
            <v>6.444</v>
          </cell>
          <cell r="D965" t="str">
            <v>Chile-2018</v>
          </cell>
        </row>
        <row r="966">
          <cell r="C966">
            <v>6.4359999999999999</v>
          </cell>
          <cell r="D966" t="str">
            <v>Guatemala-2018</v>
          </cell>
        </row>
        <row r="967">
          <cell r="C967">
            <v>6.375</v>
          </cell>
          <cell r="D967" t="str">
            <v>Saudi Arabia-2018</v>
          </cell>
        </row>
        <row r="968">
          <cell r="C968">
            <v>6.3739999999999997</v>
          </cell>
          <cell r="D968" t="str">
            <v>Qatar-2018</v>
          </cell>
        </row>
        <row r="969">
          <cell r="C969">
            <v>6.3540000000000001</v>
          </cell>
          <cell r="D969" t="str">
            <v>Spain-2018</v>
          </cell>
        </row>
        <row r="970">
          <cell r="C970">
            <v>6.3209999999999997</v>
          </cell>
          <cell r="D970" t="str">
            <v>Panama-2018</v>
          </cell>
        </row>
        <row r="971">
          <cell r="C971">
            <v>6.3</v>
          </cell>
          <cell r="D971" t="str">
            <v>Brazil-2018</v>
          </cell>
        </row>
        <row r="972">
          <cell r="C972">
            <v>6.2930000000000001</v>
          </cell>
          <cell r="D972" t="str">
            <v>Uruguay-2018</v>
          </cell>
        </row>
        <row r="973">
          <cell r="C973">
            <v>6.2619999999999996</v>
          </cell>
          <cell r="D973" t="str">
            <v>Singapore-2018</v>
          </cell>
        </row>
        <row r="974">
          <cell r="C974">
            <v>6.2530000000000001</v>
          </cell>
          <cell r="D974" t="str">
            <v>El Salvador-2018</v>
          </cell>
        </row>
        <row r="975">
          <cell r="C975">
            <v>6.2229999999999999</v>
          </cell>
          <cell r="D975" t="str">
            <v>Italy-2018</v>
          </cell>
        </row>
        <row r="976">
          <cell r="C976">
            <v>6.1989999999999998</v>
          </cell>
          <cell r="D976" t="str">
            <v>Bahrain-2018</v>
          </cell>
        </row>
        <row r="977">
          <cell r="C977">
            <v>6.1980000000000004</v>
          </cell>
          <cell r="D977" t="str">
            <v>Slovakia-2018</v>
          </cell>
        </row>
        <row r="978">
          <cell r="C978">
            <v>6.1920000000000002</v>
          </cell>
          <cell r="D978" t="str">
            <v>Trinidad and Tobago-2018</v>
          </cell>
        </row>
        <row r="979">
          <cell r="C979">
            <v>6.1820000000000004</v>
          </cell>
          <cell r="D979" t="str">
            <v>Poland-2018</v>
          </cell>
        </row>
        <row r="980">
          <cell r="C980">
            <v>6.1740000000000004</v>
          </cell>
          <cell r="D980" t="str">
            <v>Uzbekistan-2018</v>
          </cell>
        </row>
        <row r="981">
          <cell r="C981">
            <v>6.149</v>
          </cell>
          <cell r="D981" t="str">
            <v>Lithuania-2018</v>
          </cell>
        </row>
        <row r="982">
          <cell r="C982">
            <v>6.125</v>
          </cell>
          <cell r="D982" t="str">
            <v>Colombia-2018</v>
          </cell>
        </row>
        <row r="983">
          <cell r="C983">
            <v>6.1180000000000003</v>
          </cell>
          <cell r="D983" t="str">
            <v>Slovenia-2018</v>
          </cell>
        </row>
        <row r="984">
          <cell r="C984">
            <v>6.1050000000000004</v>
          </cell>
          <cell r="D984" t="str">
            <v>Nicaragua-2018</v>
          </cell>
        </row>
        <row r="985">
          <cell r="C985">
            <v>6.1</v>
          </cell>
          <cell r="D985" t="str">
            <v>Kosovo-2018</v>
          </cell>
        </row>
        <row r="986">
          <cell r="C986">
            <v>6.0860000000000003</v>
          </cell>
          <cell r="D986" t="str">
            <v>Argentina-2018</v>
          </cell>
        </row>
        <row r="987">
          <cell r="C987">
            <v>6.07</v>
          </cell>
          <cell r="D987" t="str">
            <v>Romania-2018</v>
          </cell>
        </row>
        <row r="988">
          <cell r="C988">
            <v>6.0460000000000003</v>
          </cell>
          <cell r="D988" t="str">
            <v>Cyprus-2018</v>
          </cell>
        </row>
        <row r="989">
          <cell r="C989">
            <v>6.0279999999999996</v>
          </cell>
          <cell r="D989" t="str">
            <v>Ecuador-2018</v>
          </cell>
        </row>
        <row r="990">
          <cell r="C990">
            <v>6.0209999999999999</v>
          </cell>
          <cell r="D990" t="str">
            <v>Kuwait-2018</v>
          </cell>
        </row>
        <row r="991">
          <cell r="C991">
            <v>6.008</v>
          </cell>
          <cell r="D991" t="str">
            <v>Thailand-2018</v>
          </cell>
        </row>
        <row r="992">
          <cell r="C992">
            <v>5.94</v>
          </cell>
          <cell r="D992" t="str">
            <v>Latvia-2018</v>
          </cell>
        </row>
        <row r="993">
          <cell r="C993">
            <v>5.8949999999999996</v>
          </cell>
          <cell r="D993" t="str">
            <v>Republic of Korea-2018</v>
          </cell>
        </row>
        <row r="994">
          <cell r="C994">
            <v>5.8929999999999998</v>
          </cell>
          <cell r="D994" t="str">
            <v>Estonia-2018</v>
          </cell>
        </row>
        <row r="995">
          <cell r="C995">
            <v>5.89</v>
          </cell>
          <cell r="D995" t="str">
            <v>Jamaica-2018</v>
          </cell>
        </row>
        <row r="996">
          <cell r="C996">
            <v>5.8879999999999999</v>
          </cell>
          <cell r="D996" t="str">
            <v>Mauritius-2018</v>
          </cell>
        </row>
        <row r="997">
          <cell r="C997">
            <v>5.8860000000000001</v>
          </cell>
          <cell r="D997" t="str">
            <v>Japan-2018</v>
          </cell>
        </row>
        <row r="998">
          <cell r="C998">
            <v>5.86</v>
          </cell>
          <cell r="D998" t="str">
            <v>Honduras-2018</v>
          </cell>
        </row>
        <row r="999">
          <cell r="C999">
            <v>5.8090000000000002</v>
          </cell>
          <cell r="D999" t="str">
            <v>Kazakhstan-2018</v>
          </cell>
        </row>
        <row r="1000">
          <cell r="C1000">
            <v>5.7789999999999999</v>
          </cell>
          <cell r="D1000" t="str">
            <v>Bolivia-2018</v>
          </cell>
        </row>
        <row r="1001">
          <cell r="C1001">
            <v>5.758</v>
          </cell>
          <cell r="D1001" t="str">
            <v>Hungary-2018</v>
          </cell>
        </row>
        <row r="1002">
          <cell r="C1002">
            <v>5.7430000000000003</v>
          </cell>
          <cell r="D1002" t="str">
            <v>Paraguay-2018</v>
          </cell>
        </row>
        <row r="1003">
          <cell r="C1003">
            <v>5.718</v>
          </cell>
          <cell r="D1003" t="str">
            <v>North Cyprus-2018</v>
          </cell>
        </row>
        <row r="1004">
          <cell r="C1004">
            <v>5.6970000000000001</v>
          </cell>
          <cell r="D1004" t="str">
            <v>Peru-2018</v>
          </cell>
        </row>
        <row r="1005">
          <cell r="C1005">
            <v>5.6929999999999996</v>
          </cell>
          <cell r="D1005" t="str">
            <v>Portugal-2018</v>
          </cell>
        </row>
        <row r="1006">
          <cell r="C1006">
            <v>5.6529999999999996</v>
          </cell>
          <cell r="D1006" t="str">
            <v>Pakistan-2018</v>
          </cell>
        </row>
        <row r="1007">
          <cell r="C1007">
            <v>5.6479999999999997</v>
          </cell>
          <cell r="D1007" t="str">
            <v>Russian Federation-2018</v>
          </cell>
        </row>
        <row r="1008">
          <cell r="C1008">
            <v>5.6310000000000002</v>
          </cell>
          <cell r="D1008" t="str">
            <v>Philippines-2018</v>
          </cell>
        </row>
        <row r="1009">
          <cell r="C1009">
            <v>5.6029999999999998</v>
          </cell>
          <cell r="D1009" t="str">
            <v>Serbia-2018</v>
          </cell>
        </row>
        <row r="1010">
          <cell r="C1010">
            <v>5.5289999999999999</v>
          </cell>
          <cell r="D1010" t="str">
            <v>Republic of Moldova-2018</v>
          </cell>
        </row>
        <row r="1011">
          <cell r="C1011">
            <v>5.5250000000000004</v>
          </cell>
          <cell r="D1011" t="str">
            <v>Libya-2018</v>
          </cell>
        </row>
        <row r="1012">
          <cell r="C1012">
            <v>5.5229999999999997</v>
          </cell>
          <cell r="D1012" t="str">
            <v>Montenegro-2018</v>
          </cell>
        </row>
        <row r="1013">
          <cell r="C1013">
            <v>5.4669999999999996</v>
          </cell>
          <cell r="D1013" t="str">
            <v>Tajikistan-2018</v>
          </cell>
        </row>
        <row r="1014">
          <cell r="C1014">
            <v>5.4320000000000004</v>
          </cell>
          <cell r="D1014" t="str">
            <v>Croatia-2018</v>
          </cell>
        </row>
        <row r="1015">
          <cell r="C1015">
            <v>5.43</v>
          </cell>
          <cell r="D1015" t="str">
            <v>Hong Kong SAR of China-2018</v>
          </cell>
        </row>
        <row r="1016">
          <cell r="C1016">
            <v>5.4249999999999998</v>
          </cell>
          <cell r="D1016" t="str">
            <v>Dominican Republic-2018</v>
          </cell>
        </row>
        <row r="1017">
          <cell r="C1017">
            <v>5.3860000000000001</v>
          </cell>
          <cell r="D1017" t="str">
            <v>Bosnia and Herzegovina-2018</v>
          </cell>
        </row>
        <row r="1018">
          <cell r="C1018">
            <v>5.3730000000000002</v>
          </cell>
          <cell r="D1018" t="str">
            <v>TÃ¼rkiye-2018</v>
          </cell>
        </row>
        <row r="1019">
          <cell r="C1019">
            <v>5.3390000000000004</v>
          </cell>
          <cell r="D1019" t="str">
            <v>Malaysia-2018</v>
          </cell>
        </row>
        <row r="1020">
          <cell r="C1020">
            <v>5.3230000000000004</v>
          </cell>
          <cell r="D1020" t="str">
            <v>Belarus-2018</v>
          </cell>
        </row>
        <row r="1021">
          <cell r="C1021">
            <v>5.2869999999999999</v>
          </cell>
          <cell r="D1021" t="str">
            <v>Greece-2018</v>
          </cell>
        </row>
        <row r="1022">
          <cell r="C1022">
            <v>5.2850000000000001</v>
          </cell>
          <cell r="D1022" t="str">
            <v>Mongolia-2018</v>
          </cell>
        </row>
        <row r="1023">
          <cell r="C1023">
            <v>5.274</v>
          </cell>
          <cell r="D1023" t="str">
            <v>North Macedonia-2018</v>
          </cell>
        </row>
        <row r="1024">
          <cell r="C1024">
            <v>5.2649999999999997</v>
          </cell>
          <cell r="D1024" t="str">
            <v>Nigeria-2018</v>
          </cell>
        </row>
        <row r="1025">
          <cell r="C1025">
            <v>5.2610000000000001</v>
          </cell>
          <cell r="D1025" t="str">
            <v>Kyrgyzstan-2018</v>
          </cell>
        </row>
        <row r="1026">
          <cell r="C1026">
            <v>5.2469999999999999</v>
          </cell>
          <cell r="D1026" t="str">
            <v>Turkmenistan-2018</v>
          </cell>
        </row>
        <row r="1027">
          <cell r="C1027">
            <v>5.2110000000000003</v>
          </cell>
          <cell r="D1027" t="str">
            <v>Algeria-2018</v>
          </cell>
        </row>
        <row r="1028">
          <cell r="C1028">
            <v>5.2080000000000002</v>
          </cell>
          <cell r="D1028" t="str">
            <v>Morocco-2018</v>
          </cell>
        </row>
        <row r="1029">
          <cell r="C1029">
            <v>5.2080000000000002</v>
          </cell>
          <cell r="D1029" t="str">
            <v>Azerbaijan-2018</v>
          </cell>
        </row>
        <row r="1030">
          <cell r="C1030">
            <v>5.1970000000000001</v>
          </cell>
          <cell r="D1030" t="str">
            <v>Lebanon-2018</v>
          </cell>
        </row>
        <row r="1031">
          <cell r="C1031">
            <v>5.1920000000000002</v>
          </cell>
          <cell r="D1031" t="str">
            <v>Indonesia-2018</v>
          </cell>
        </row>
        <row r="1032">
          <cell r="C1032">
            <v>5.1909999999999998</v>
          </cell>
          <cell r="D1032" t="str">
            <v>China-2018</v>
          </cell>
        </row>
        <row r="1033">
          <cell r="C1033">
            <v>5.1749999999999998</v>
          </cell>
          <cell r="D1033" t="str">
            <v>Viet Nam-2018</v>
          </cell>
        </row>
        <row r="1034">
          <cell r="C1034">
            <v>5.0819999999999999</v>
          </cell>
          <cell r="D1034" t="str">
            <v>Bhutan-2018</v>
          </cell>
        </row>
        <row r="1035">
          <cell r="C1035">
            <v>5.0439999999999996</v>
          </cell>
          <cell r="D1035" t="str">
            <v>Cameroon-2018</v>
          </cell>
        </row>
        <row r="1036">
          <cell r="C1036">
            <v>5.0110000000000001</v>
          </cell>
          <cell r="D1036" t="str">
            <v>Bulgaria-2018</v>
          </cell>
        </row>
        <row r="1037">
          <cell r="C1037">
            <v>4.9960000000000004</v>
          </cell>
          <cell r="D1037" t="str">
            <v>Ghana-2018</v>
          </cell>
        </row>
        <row r="1038">
          <cell r="C1038">
            <v>4.944</v>
          </cell>
          <cell r="D1038" t="str">
            <v>CÃ´te dâ€™Ivoire-2018</v>
          </cell>
        </row>
        <row r="1039">
          <cell r="C1039">
            <v>4.9130000000000003</v>
          </cell>
          <cell r="D1039" t="str">
            <v>Nepal-2018</v>
          </cell>
        </row>
        <row r="1040">
          <cell r="C1040">
            <v>4.9059999999999997</v>
          </cell>
          <cell r="D1040" t="str">
            <v>Jordan-2018</v>
          </cell>
        </row>
        <row r="1041">
          <cell r="C1041">
            <v>4.883</v>
          </cell>
          <cell r="D1041" t="str">
            <v>Benin-2018</v>
          </cell>
        </row>
        <row r="1042">
          <cell r="C1042">
            <v>4.8120000000000003</v>
          </cell>
          <cell r="D1042" t="str">
            <v>Congo-2018</v>
          </cell>
        </row>
        <row r="1043">
          <cell r="C1043">
            <v>4.7990000000000004</v>
          </cell>
          <cell r="D1043" t="str">
            <v>Gabon-2018</v>
          </cell>
        </row>
        <row r="1044">
          <cell r="C1044">
            <v>4.7960000000000003</v>
          </cell>
          <cell r="D1044" t="str">
            <v>Lao PDR-2018</v>
          </cell>
        </row>
        <row r="1045">
          <cell r="C1045">
            <v>4.7220000000000004</v>
          </cell>
          <cell r="D1045" t="str">
            <v>South Africa-2018</v>
          </cell>
        </row>
        <row r="1046">
          <cell r="C1046">
            <v>4.7190000000000003</v>
          </cell>
          <cell r="D1046" t="str">
            <v>Albania-2018</v>
          </cell>
        </row>
        <row r="1047">
          <cell r="C1047">
            <v>4.7069999999999999</v>
          </cell>
          <cell r="D1047" t="str">
            <v>Venezuela-2018</v>
          </cell>
        </row>
        <row r="1048">
          <cell r="C1048">
            <v>4.7</v>
          </cell>
          <cell r="D1048" t="str">
            <v>Cambodia-2018</v>
          </cell>
        </row>
        <row r="1049">
          <cell r="C1049">
            <v>4.6959999999999997</v>
          </cell>
          <cell r="D1049" t="str">
            <v>State of Palestine-2018</v>
          </cell>
        </row>
        <row r="1050">
          <cell r="C1050">
            <v>4.681</v>
          </cell>
          <cell r="D1050" t="str">
            <v>Senegal-2018</v>
          </cell>
        </row>
        <row r="1051">
          <cell r="C1051">
            <v>4.6680000000000001</v>
          </cell>
          <cell r="D1051" t="str">
            <v>Somalia-2018</v>
          </cell>
        </row>
        <row r="1052">
          <cell r="C1052">
            <v>4.6390000000000002</v>
          </cell>
          <cell r="D1052" t="str">
            <v>Namibia-2018</v>
          </cell>
        </row>
        <row r="1053">
          <cell r="C1053">
            <v>4.6280000000000001</v>
          </cell>
          <cell r="D1053" t="str">
            <v>Niger-2018</v>
          </cell>
        </row>
        <row r="1054">
          <cell r="C1054">
            <v>4.5869999999999997</v>
          </cell>
          <cell r="D1054" t="str">
            <v>Burkina Faso-2018</v>
          </cell>
        </row>
        <row r="1055">
          <cell r="C1055">
            <v>4.5590000000000002</v>
          </cell>
          <cell r="D1055" t="str">
            <v>Armenia-2018</v>
          </cell>
        </row>
        <row r="1056">
          <cell r="C1056">
            <v>4.548</v>
          </cell>
          <cell r="D1056" t="str">
            <v>Iran-2018</v>
          </cell>
        </row>
        <row r="1057">
          <cell r="C1057">
            <v>4.5339999999999998</v>
          </cell>
          <cell r="D1057" t="str">
            <v>Guinea-2018</v>
          </cell>
        </row>
        <row r="1058">
          <cell r="C1058">
            <v>4.5190000000000001</v>
          </cell>
          <cell r="D1058" t="str">
            <v>Georgia-2018</v>
          </cell>
        </row>
        <row r="1059">
          <cell r="C1059">
            <v>4.516</v>
          </cell>
          <cell r="D1059" t="str">
            <v>Gambia-2018</v>
          </cell>
        </row>
        <row r="1060">
          <cell r="C1060">
            <v>4.3659999999999997</v>
          </cell>
          <cell r="D1060" t="str">
            <v>Sri Lanka-2018</v>
          </cell>
        </row>
        <row r="1061">
          <cell r="C1061">
            <v>4.5090000000000003</v>
          </cell>
          <cell r="D1061" t="str">
            <v>Kenya-2018</v>
          </cell>
        </row>
        <row r="1062">
          <cell r="C1062">
            <v>4.49</v>
          </cell>
          <cell r="D1062" t="str">
            <v>Mauritania-2018</v>
          </cell>
        </row>
        <row r="1063">
          <cell r="C1063">
            <v>4.4660000000000002</v>
          </cell>
          <cell r="D1063" t="str">
            <v>Mozambique-2018</v>
          </cell>
        </row>
        <row r="1064">
          <cell r="C1064">
            <v>4.4610000000000003</v>
          </cell>
          <cell r="D1064" t="str">
            <v>Tunisia-2018</v>
          </cell>
        </row>
        <row r="1065">
          <cell r="C1065">
            <v>4.4560000000000004</v>
          </cell>
          <cell r="D1065" t="str">
            <v>Bangladesh-2018</v>
          </cell>
        </row>
        <row r="1066">
          <cell r="C1066">
            <v>4.4370000000000003</v>
          </cell>
          <cell r="D1066" t="str">
            <v>Iraq-2018</v>
          </cell>
        </row>
        <row r="1067">
          <cell r="C1067">
            <v>4.4180000000000001</v>
          </cell>
          <cell r="D1067" t="str">
            <v>DR Congo-2018</v>
          </cell>
        </row>
        <row r="1068">
          <cell r="C1068">
            <v>4.3899999999999997</v>
          </cell>
          <cell r="D1068" t="str">
            <v>Mali-2018</v>
          </cell>
        </row>
        <row r="1069">
          <cell r="C1069">
            <v>4.3739999999999997</v>
          </cell>
          <cell r="D1069" t="str">
            <v>Sierra Leone-2018</v>
          </cell>
        </row>
        <row r="1070">
          <cell r="C1070">
            <v>4.3600000000000003</v>
          </cell>
          <cell r="D1070" t="str">
            <v>Myanmar-2018</v>
          </cell>
        </row>
        <row r="1071">
          <cell r="C1071">
            <v>4.3499999999999996</v>
          </cell>
          <cell r="D1071" t="str">
            <v>Chad-2018</v>
          </cell>
        </row>
        <row r="1072">
          <cell r="C1072">
            <v>4.3319999999999999</v>
          </cell>
          <cell r="D1072" t="str">
            <v>Ukraine-2018</v>
          </cell>
        </row>
        <row r="1073">
          <cell r="C1073">
            <v>4.2859999999999996</v>
          </cell>
          <cell r="D1073" t="str">
            <v>Ethiopia-2018</v>
          </cell>
        </row>
        <row r="1074">
          <cell r="C1074">
            <v>4.2119999999999997</v>
          </cell>
          <cell r="D1074" t="str">
            <v>Swaziland-2018</v>
          </cell>
        </row>
        <row r="1075">
          <cell r="C1075">
            <v>4.1890000000000001</v>
          </cell>
          <cell r="D1075" t="str">
            <v>Uganda-2018</v>
          </cell>
        </row>
        <row r="1076">
          <cell r="C1076">
            <v>4.1660000000000004</v>
          </cell>
          <cell r="D1076" t="str">
            <v>Egypt-2018</v>
          </cell>
        </row>
        <row r="1077">
          <cell r="C1077">
            <v>4.1070000000000002</v>
          </cell>
          <cell r="D1077" t="str">
            <v>Zambia-2018</v>
          </cell>
        </row>
        <row r="1078">
          <cell r="C1078">
            <v>4.085</v>
          </cell>
          <cell r="D1078" t="str">
            <v>Togo-2018</v>
          </cell>
        </row>
        <row r="1079">
          <cell r="C1079">
            <v>4.0149999999999997</v>
          </cell>
          <cell r="D1079" t="str">
            <v>India-2018</v>
          </cell>
        </row>
        <row r="1080">
          <cell r="C1080">
            <v>3.9750000000000001</v>
          </cell>
          <cell r="D1080" t="str">
            <v>Liberia-2018</v>
          </cell>
        </row>
        <row r="1081">
          <cell r="C1081">
            <v>3.9729999999999999</v>
          </cell>
          <cell r="D1081" t="str">
            <v>Comoros-2018</v>
          </cell>
        </row>
        <row r="1082">
          <cell r="C1082">
            <v>3.9329999999999998</v>
          </cell>
          <cell r="D1082" t="str">
            <v>Madagascar-2018</v>
          </cell>
        </row>
        <row r="1083">
          <cell r="C1083">
            <v>3.802</v>
          </cell>
          <cell r="D1083" t="str">
            <v>Lesotho-2018</v>
          </cell>
        </row>
        <row r="1084">
          <cell r="C1084">
            <v>3.7749999999999999</v>
          </cell>
          <cell r="D1084" t="str">
            <v>Burundi-2018</v>
          </cell>
        </row>
        <row r="1085">
          <cell r="C1085">
            <v>3.6629999999999998</v>
          </cell>
          <cell r="D1085" t="str">
            <v>Zimbabwe-2018</v>
          </cell>
        </row>
        <row r="1086">
          <cell r="C1086">
            <v>3.597</v>
          </cell>
          <cell r="D1086" t="str">
            <v>Haiti-2018</v>
          </cell>
        </row>
        <row r="1087">
          <cell r="C1087">
            <v>3.488</v>
          </cell>
          <cell r="D1087" t="str">
            <v>Botswana-2018</v>
          </cell>
        </row>
        <row r="1088">
          <cell r="C1088">
            <v>3.4620000000000002</v>
          </cell>
          <cell r="D1088" t="str">
            <v>Syria-2018</v>
          </cell>
        </row>
        <row r="1089">
          <cell r="C1089">
            <v>3.41</v>
          </cell>
          <cell r="D1089" t="str">
            <v>Malawi-2018</v>
          </cell>
        </row>
        <row r="1090">
          <cell r="C1090">
            <v>3.38</v>
          </cell>
          <cell r="D1090" t="str">
            <v>Yemen-2018</v>
          </cell>
        </row>
        <row r="1091">
          <cell r="C1091">
            <v>3.3340000000000001</v>
          </cell>
          <cell r="D1091" t="str">
            <v>Rwanda-2018</v>
          </cell>
        </row>
        <row r="1092">
          <cell r="C1092">
            <v>3.2309999999999999</v>
          </cell>
          <cell r="D1092" t="str">
            <v>Tanzania-2018</v>
          </cell>
        </row>
        <row r="1093">
          <cell r="C1093">
            <v>3.2029999999999998</v>
          </cell>
          <cell r="D1093" t="str">
            <v>Afghanistan-2018</v>
          </cell>
        </row>
        <row r="1094">
          <cell r="C1094">
            <v>3.0830000000000002</v>
          </cell>
          <cell r="D1094" t="str">
            <v>Central African Republic-2018</v>
          </cell>
        </row>
        <row r="1095">
          <cell r="C1095">
            <v>2.8530000000000002</v>
          </cell>
          <cell r="D1095" t="str">
            <v>South Sudan-2018</v>
          </cell>
        </row>
        <row r="1096">
          <cell r="C1096">
            <v>7.8087000846862802</v>
          </cell>
          <cell r="D1096" t="str">
            <v>Finland-2019</v>
          </cell>
        </row>
        <row r="1097">
          <cell r="C1097">
            <v>7.6455998420715297</v>
          </cell>
          <cell r="D1097" t="str">
            <v>Denmark-2019</v>
          </cell>
        </row>
        <row r="1098">
          <cell r="C1098">
            <v>7.5598998069763201</v>
          </cell>
          <cell r="D1098" t="str">
            <v>Switzerland-2019</v>
          </cell>
        </row>
        <row r="1099">
          <cell r="C1099">
            <v>7.5044999122619602</v>
          </cell>
          <cell r="D1099" t="str">
            <v>Iceland-2019</v>
          </cell>
        </row>
        <row r="1100">
          <cell r="C1100">
            <v>7.4879999160766602</v>
          </cell>
          <cell r="D1100" t="str">
            <v>Norway-2019</v>
          </cell>
        </row>
        <row r="1101">
          <cell r="C1101">
            <v>7.4489002227783203</v>
          </cell>
          <cell r="D1101" t="str">
            <v>Netherlands-2019</v>
          </cell>
        </row>
        <row r="1102">
          <cell r="C1102">
            <v>7.3534998893737802</v>
          </cell>
          <cell r="D1102" t="str">
            <v>Sweden-2019</v>
          </cell>
        </row>
        <row r="1103">
          <cell r="C1103">
            <v>7.29960012435913</v>
          </cell>
          <cell r="D1103" t="str">
            <v>New Zealand-2019</v>
          </cell>
        </row>
        <row r="1104">
          <cell r="C1104">
            <v>7.2941999435424796</v>
          </cell>
          <cell r="D1104" t="str">
            <v>Austria-2019</v>
          </cell>
        </row>
        <row r="1105">
          <cell r="C1105">
            <v>7.2375001907348597</v>
          </cell>
          <cell r="D1105" t="str">
            <v>Luxembourg-2019</v>
          </cell>
        </row>
        <row r="1106">
          <cell r="C1106">
            <v>7.2321000099182102</v>
          </cell>
          <cell r="D1106" t="str">
            <v>Canada-2019</v>
          </cell>
        </row>
        <row r="1107">
          <cell r="C1107">
            <v>7.22279977798462</v>
          </cell>
          <cell r="D1107" t="str">
            <v>Australia-2019</v>
          </cell>
        </row>
        <row r="1108">
          <cell r="C1108">
            <v>7.1645002365112296</v>
          </cell>
          <cell r="D1108" t="str">
            <v>United Kingdom-2019</v>
          </cell>
        </row>
        <row r="1109">
          <cell r="C1109">
            <v>7.12860012054443</v>
          </cell>
          <cell r="D1109" t="str">
            <v>Israel-2019</v>
          </cell>
        </row>
        <row r="1110">
          <cell r="C1110">
            <v>7.12139987945557</v>
          </cell>
          <cell r="D1110" t="str">
            <v>Costa Rica-2019</v>
          </cell>
        </row>
        <row r="1111">
          <cell r="C1111">
            <v>7.0936999320983896</v>
          </cell>
          <cell r="D1111" t="str">
            <v>Ireland-2019</v>
          </cell>
        </row>
        <row r="1112">
          <cell r="C1112">
            <v>7.0757999420165998</v>
          </cell>
          <cell r="D1112" t="str">
            <v>Germany-2019</v>
          </cell>
        </row>
        <row r="1113">
          <cell r="C1113">
            <v>6.9395999908447301</v>
          </cell>
          <cell r="D1113" t="str">
            <v>United States-2019</v>
          </cell>
        </row>
        <row r="1114">
          <cell r="C1114">
            <v>6.9109001159668004</v>
          </cell>
          <cell r="D1114" t="str">
            <v>Czechia-2019</v>
          </cell>
        </row>
        <row r="1115">
          <cell r="C1115">
            <v>6.8635001182556197</v>
          </cell>
          <cell r="D1115" t="str">
            <v>Belgium-2019</v>
          </cell>
        </row>
        <row r="1116">
          <cell r="C1116">
            <v>6.7908000946044904</v>
          </cell>
          <cell r="D1116" t="str">
            <v>United Arab Emirates-2019</v>
          </cell>
        </row>
        <row r="1117">
          <cell r="C1117">
            <v>6.7727999687194798</v>
          </cell>
          <cell r="D1117" t="str">
            <v>Malta-2019</v>
          </cell>
        </row>
        <row r="1118">
          <cell r="C1118">
            <v>6.6637997627258301</v>
          </cell>
          <cell r="D1118" t="str">
            <v>France-2019</v>
          </cell>
        </row>
        <row r="1119">
          <cell r="C1119">
            <v>6.4650001525878897</v>
          </cell>
          <cell r="D1119" t="str">
            <v>Mexico-2019</v>
          </cell>
        </row>
        <row r="1120">
          <cell r="C1120">
            <v>6.4553999900817898</v>
          </cell>
          <cell r="D1120" t="str">
            <v>Taiwan Province of China-2019</v>
          </cell>
        </row>
        <row r="1121">
          <cell r="C1121">
            <v>6.4401001930236799</v>
          </cell>
          <cell r="D1121" t="str">
            <v>Uruguay-2019</v>
          </cell>
        </row>
        <row r="1122">
          <cell r="C1122">
            <v>6.4064998626709002</v>
          </cell>
          <cell r="D1122" t="str">
            <v>Saudi Arabia-2019</v>
          </cell>
        </row>
        <row r="1123">
          <cell r="C1123">
            <v>6.40089988708496</v>
          </cell>
          <cell r="D1123" t="str">
            <v>Spain-2019</v>
          </cell>
        </row>
        <row r="1124">
          <cell r="C1124">
            <v>6.3989000320434597</v>
          </cell>
          <cell r="D1124" t="str">
            <v>Guatemala-2019</v>
          </cell>
        </row>
        <row r="1125">
          <cell r="C1125">
            <v>6.3874001502990696</v>
          </cell>
          <cell r="D1125" t="str">
            <v>Italy-2019</v>
          </cell>
        </row>
        <row r="1126">
          <cell r="C1126">
            <v>6.3770999908447301</v>
          </cell>
          <cell r="D1126" t="str">
            <v>Singapore-2019</v>
          </cell>
        </row>
        <row r="1127">
          <cell r="C1127">
            <v>6.3755998611450204</v>
          </cell>
          <cell r="D1127" t="str">
            <v>Brazil-2019</v>
          </cell>
        </row>
        <row r="1128">
          <cell r="C1128">
            <v>6.3633999824523899</v>
          </cell>
          <cell r="D1128" t="str">
            <v>Slovenia-2019</v>
          </cell>
        </row>
        <row r="1129">
          <cell r="C1129">
            <v>6.3482999801635698</v>
          </cell>
          <cell r="D1129" t="str">
            <v>El Salvador-2019</v>
          </cell>
        </row>
        <row r="1130">
          <cell r="C1130">
            <v>6.3252000808715803</v>
          </cell>
          <cell r="D1130" t="str">
            <v>Kosovo-2019</v>
          </cell>
        </row>
        <row r="1131">
          <cell r="C1131">
            <v>6.3048000335693404</v>
          </cell>
          <cell r="D1131" t="str">
            <v>Panama-2019</v>
          </cell>
        </row>
        <row r="1132">
          <cell r="C1132">
            <v>6.28060007095337</v>
          </cell>
          <cell r="D1132" t="str">
            <v>Slovakia-2019</v>
          </cell>
        </row>
        <row r="1133">
          <cell r="C1133">
            <v>6.2575998306274396</v>
          </cell>
          <cell r="D1133" t="str">
            <v>Uzbekistan-2019</v>
          </cell>
        </row>
        <row r="1134">
          <cell r="C1134">
            <v>6.2284998893737802</v>
          </cell>
          <cell r="D1134" t="str">
            <v>Chile-2019</v>
          </cell>
        </row>
        <row r="1135">
          <cell r="C1135">
            <v>6.2273001670837402</v>
          </cell>
          <cell r="D1135" t="str">
            <v>Bahrain-2019</v>
          </cell>
        </row>
        <row r="1136">
          <cell r="C1136">
            <v>6.2154998779296902</v>
          </cell>
          <cell r="D1136" t="str">
            <v>Lithuania-2019</v>
          </cell>
        </row>
        <row r="1137">
          <cell r="C1137">
            <v>6.1918997764587402</v>
          </cell>
          <cell r="D1137" t="str">
            <v>Trinidad and Tobago-2019</v>
          </cell>
        </row>
        <row r="1138">
          <cell r="C1138">
            <v>6.1862998008728001</v>
          </cell>
          <cell r="D1138" t="str">
            <v>Poland-2019</v>
          </cell>
        </row>
        <row r="1139">
          <cell r="C1139">
            <v>6.1634001731872603</v>
          </cell>
          <cell r="D1139" t="str">
            <v>Colombia-2019</v>
          </cell>
        </row>
        <row r="1140">
          <cell r="C1140">
            <v>6.1589999198913601</v>
          </cell>
          <cell r="D1140" t="str">
            <v>Cyprus-2019</v>
          </cell>
        </row>
        <row r="1141">
          <cell r="C1141">
            <v>6.1371002197265598</v>
          </cell>
          <cell r="D1141" t="str">
            <v>Nicaragua-2019</v>
          </cell>
        </row>
        <row r="1142">
          <cell r="C1142">
            <v>6.1237001419067401</v>
          </cell>
          <cell r="D1142" t="str">
            <v>Romania-2019</v>
          </cell>
        </row>
        <row r="1143">
          <cell r="C1143">
            <v>6.1020998954772896</v>
          </cell>
          <cell r="D1143" t="str">
            <v>Kuwait-2019</v>
          </cell>
        </row>
        <row r="1144">
          <cell r="C1144">
            <v>6.1012997627258301</v>
          </cell>
          <cell r="D1144" t="str">
            <v>Mauritius-2019</v>
          </cell>
        </row>
        <row r="1145">
          <cell r="C1145">
            <v>6.05789995193481</v>
          </cell>
          <cell r="D1145" t="str">
            <v>Kazakhstan-2019</v>
          </cell>
        </row>
        <row r="1146">
          <cell r="C1146">
            <v>6.0218000411987296</v>
          </cell>
          <cell r="D1146" t="str">
            <v>Estonia-2019</v>
          </cell>
        </row>
        <row r="1147">
          <cell r="C1147">
            <v>6.0060000419616699</v>
          </cell>
          <cell r="D1147" t="str">
            <v>Philippines-2019</v>
          </cell>
        </row>
        <row r="1148">
          <cell r="C1148">
            <v>6.0004000663757298</v>
          </cell>
          <cell r="D1148" t="str">
            <v>Hungary-2019</v>
          </cell>
        </row>
        <row r="1149">
          <cell r="C1149">
            <v>5.9987998008728001</v>
          </cell>
          <cell r="D1149" t="str">
            <v>Thailand-2019</v>
          </cell>
        </row>
        <row r="1150">
          <cell r="C1150">
            <v>5.9746999740600604</v>
          </cell>
          <cell r="D1150" t="str">
            <v>Argentina-2019</v>
          </cell>
        </row>
        <row r="1151">
          <cell r="C1151">
            <v>5.9531998634338397</v>
          </cell>
          <cell r="D1151" t="str">
            <v>Honduras-2019</v>
          </cell>
        </row>
        <row r="1152">
          <cell r="C1152">
            <v>5.9499998092651403</v>
          </cell>
          <cell r="D1152" t="str">
            <v>Latvia-2019</v>
          </cell>
        </row>
        <row r="1153">
          <cell r="C1153">
            <v>5.9251999855041504</v>
          </cell>
          <cell r="D1153" t="str">
            <v>Ecuador-2019</v>
          </cell>
        </row>
        <row r="1154">
          <cell r="C1154">
            <v>5.9109001159668004</v>
          </cell>
          <cell r="D1154" t="str">
            <v>Portugal-2019</v>
          </cell>
        </row>
        <row r="1155">
          <cell r="C1155">
            <v>5.8898000717163104</v>
          </cell>
          <cell r="D1155" t="str">
            <v>Jamaica-2019</v>
          </cell>
        </row>
        <row r="1156">
          <cell r="C1156">
            <v>5.8723998069763201</v>
          </cell>
          <cell r="D1156" t="str">
            <v>Republic of Korea-2019</v>
          </cell>
        </row>
        <row r="1157">
          <cell r="C1157">
            <v>5.8708000183105504</v>
          </cell>
          <cell r="D1157" t="str">
            <v>Japan-2019</v>
          </cell>
        </row>
        <row r="1158">
          <cell r="C1158">
            <v>5.7968001365661603</v>
          </cell>
          <cell r="D1158" t="str">
            <v>Peru-2019</v>
          </cell>
        </row>
        <row r="1159">
          <cell r="C1159">
            <v>5.7782001495361301</v>
          </cell>
          <cell r="D1159" t="str">
            <v>Serbia-2019</v>
          </cell>
        </row>
        <row r="1160">
          <cell r="C1160">
            <v>5.7474999427795401</v>
          </cell>
          <cell r="D1160" t="str">
            <v>Bolivia-2019</v>
          </cell>
        </row>
        <row r="1161">
          <cell r="C1161">
            <v>5.6932997703552202</v>
          </cell>
          <cell r="D1161" t="str">
            <v>Pakistan-2019</v>
          </cell>
        </row>
        <row r="1162">
          <cell r="C1162">
            <v>5.69210004806519</v>
          </cell>
          <cell r="D1162" t="str">
            <v>Paraguay-2019</v>
          </cell>
        </row>
        <row r="1163">
          <cell r="C1163">
            <v>5.6891999244689897</v>
          </cell>
          <cell r="D1163" t="str">
            <v>Dominican Republic-2019</v>
          </cell>
        </row>
        <row r="1164">
          <cell r="C1164">
            <v>5.6740999221801802</v>
          </cell>
          <cell r="D1164" t="str">
            <v>Bosnia and Herzegovina-2019</v>
          </cell>
        </row>
        <row r="1165">
          <cell r="C1165">
            <v>5.6075000762939498</v>
          </cell>
          <cell r="D1165" t="str">
            <v>Republic of Moldova-2019</v>
          </cell>
        </row>
        <row r="1166">
          <cell r="C1166">
            <v>5.5556998252868697</v>
          </cell>
          <cell r="D1166" t="str">
            <v>Tajikistan-2019</v>
          </cell>
        </row>
        <row r="1167">
          <cell r="C1167">
            <v>5.5461001396179199</v>
          </cell>
          <cell r="D1167" t="str">
            <v>Montenegro-2019</v>
          </cell>
        </row>
        <row r="1168">
          <cell r="C1168">
            <v>5.5460000038146999</v>
          </cell>
          <cell r="D1168" t="str">
            <v>Russian Federation-2019</v>
          </cell>
        </row>
        <row r="1169">
          <cell r="C1169">
            <v>5.5415000915527299</v>
          </cell>
          <cell r="D1169" t="str">
            <v>Kyrgyzstan-2019</v>
          </cell>
        </row>
        <row r="1170">
          <cell r="C1170">
            <v>5.5398998260498002</v>
          </cell>
          <cell r="D1170" t="str">
            <v>Belarus-2019</v>
          </cell>
        </row>
        <row r="1171">
          <cell r="C1171">
            <v>5.53550004959106</v>
          </cell>
          <cell r="D1171" t="str">
            <v>North Cyprus-2019</v>
          </cell>
        </row>
        <row r="1172">
          <cell r="C1172">
            <v>5.5149998664856001</v>
          </cell>
          <cell r="D1172" t="str">
            <v>Greece-2019</v>
          </cell>
        </row>
        <row r="1173">
          <cell r="C1173">
            <v>5.5103998184204102</v>
          </cell>
          <cell r="D1173" t="str">
            <v>Hong Kong SAR of China-2019</v>
          </cell>
        </row>
        <row r="1174">
          <cell r="C1174">
            <v>5.50470018386841</v>
          </cell>
          <cell r="D1174" t="str">
            <v>Croatia-2019</v>
          </cell>
        </row>
        <row r="1175">
          <cell r="C1175">
            <v>5.4888000488281303</v>
          </cell>
          <cell r="D1175" t="str">
            <v>Libya-2019</v>
          </cell>
        </row>
        <row r="1176">
          <cell r="C1176">
            <v>5.4562001228332502</v>
          </cell>
          <cell r="D1176" t="str">
            <v>Mongolia-2019</v>
          </cell>
        </row>
        <row r="1177">
          <cell r="C1177">
            <v>5.3843002319335902</v>
          </cell>
          <cell r="D1177" t="str">
            <v>Malaysia-2019</v>
          </cell>
        </row>
        <row r="1178">
          <cell r="C1178">
            <v>5.3534998893737802</v>
          </cell>
          <cell r="D1178" t="str">
            <v>Viet Nam-2019</v>
          </cell>
        </row>
        <row r="1179">
          <cell r="C1179">
            <v>5.2856001853942898</v>
          </cell>
          <cell r="D1179" t="str">
            <v>Indonesia-2019</v>
          </cell>
        </row>
        <row r="1180">
          <cell r="C1180">
            <v>5.2333002090454102</v>
          </cell>
          <cell r="D1180" t="str">
            <v>CÃ´te dâ€™Ivoire-2019</v>
          </cell>
        </row>
        <row r="1181">
          <cell r="C1181">
            <v>5.2160000801086399</v>
          </cell>
          <cell r="D1181" t="str">
            <v>Benin-2019</v>
          </cell>
        </row>
        <row r="1182">
          <cell r="C1182">
            <v>5.1975998878479004</v>
          </cell>
          <cell r="D1182" t="str">
            <v>Maldives-2019</v>
          </cell>
        </row>
        <row r="1183">
          <cell r="C1183">
            <v>5.1943998336792001</v>
          </cell>
          <cell r="D1183" t="str">
            <v>Congo-2019</v>
          </cell>
        </row>
        <row r="1184">
          <cell r="C1184">
            <v>5.1648001670837402</v>
          </cell>
          <cell r="D1184" t="str">
            <v>Azerbaijan-2019</v>
          </cell>
        </row>
        <row r="1185">
          <cell r="C1185">
            <v>5.1598000526428196</v>
          </cell>
          <cell r="D1185" t="str">
            <v>North Macedonia-2019</v>
          </cell>
        </row>
        <row r="1186">
          <cell r="C1186">
            <v>5.1479997634887704</v>
          </cell>
          <cell r="D1186" t="str">
            <v>Ghana-2019</v>
          </cell>
        </row>
        <row r="1187">
          <cell r="C1187">
            <v>5.1371998786926296</v>
          </cell>
          <cell r="D1187" t="str">
            <v>Nepal-2019</v>
          </cell>
        </row>
        <row r="1188">
          <cell r="C1188">
            <v>5.1318001747131303</v>
          </cell>
          <cell r="D1188" t="str">
            <v>TÃ¼rkiye-2019</v>
          </cell>
        </row>
        <row r="1189">
          <cell r="C1189">
            <v>5.1238999366760298</v>
          </cell>
          <cell r="D1189" t="str">
            <v>China-2019</v>
          </cell>
        </row>
        <row r="1190">
          <cell r="C1190">
            <v>5.1191000938415501</v>
          </cell>
          <cell r="D1190" t="str">
            <v>Turkmenistan-2019</v>
          </cell>
        </row>
        <row r="1191">
          <cell r="C1191">
            <v>5.1015000343322798</v>
          </cell>
          <cell r="D1191" t="str">
            <v>Bulgaria-2019</v>
          </cell>
        </row>
        <row r="1192">
          <cell r="C1192">
            <v>5.0947999954223597</v>
          </cell>
          <cell r="D1192" t="str">
            <v>Morocco-2019</v>
          </cell>
        </row>
        <row r="1193">
          <cell r="C1193">
            <v>5.08489990234375</v>
          </cell>
          <cell r="D1193" t="str">
            <v>Cameroon-2019</v>
          </cell>
        </row>
        <row r="1194">
          <cell r="C1194">
            <v>5.0531997680664098</v>
          </cell>
          <cell r="D1194" t="str">
            <v>Venezuela-2019</v>
          </cell>
        </row>
        <row r="1195">
          <cell r="C1195">
            <v>5.0050997734069798</v>
          </cell>
          <cell r="D1195" t="str">
            <v>Algeria-2019</v>
          </cell>
        </row>
        <row r="1196">
          <cell r="C1196">
            <v>4.9808001518249503</v>
          </cell>
          <cell r="D1196" t="str">
            <v>Senegal-2019</v>
          </cell>
        </row>
        <row r="1197">
          <cell r="C1197">
            <v>4.9492998123168901</v>
          </cell>
          <cell r="D1197" t="str">
            <v>Guinea-2019</v>
          </cell>
        </row>
        <row r="1198">
          <cell r="C1198">
            <v>4.9095997810363796</v>
          </cell>
          <cell r="D1198" t="str">
            <v>Niger-2019</v>
          </cell>
        </row>
        <row r="1199">
          <cell r="C1199">
            <v>4.8885998725891104</v>
          </cell>
          <cell r="D1199" t="str">
            <v>Lao PDR-2019</v>
          </cell>
        </row>
        <row r="1200">
          <cell r="C1200">
            <v>4.8826999664306596</v>
          </cell>
          <cell r="D1200" t="str">
            <v>Albania-2019</v>
          </cell>
        </row>
        <row r="1201">
          <cell r="C1201">
            <v>4.8484001159668004</v>
          </cell>
          <cell r="D1201" t="str">
            <v>Cambodia-2019</v>
          </cell>
        </row>
        <row r="1202">
          <cell r="C1202">
            <v>4.8327999114990199</v>
          </cell>
          <cell r="D1202" t="str">
            <v>Bangladesh-2019</v>
          </cell>
        </row>
        <row r="1203">
          <cell r="C1203">
            <v>4.8292999267578098</v>
          </cell>
          <cell r="D1203" t="str">
            <v>Gabon-2019</v>
          </cell>
        </row>
        <row r="1204">
          <cell r="C1204">
            <v>4.8140997886657697</v>
          </cell>
          <cell r="D1204" t="str">
            <v>South Africa-2019</v>
          </cell>
        </row>
        <row r="1205">
          <cell r="C1205">
            <v>4.7848000526428196</v>
          </cell>
          <cell r="D1205" t="str">
            <v>Iraq-2019</v>
          </cell>
        </row>
        <row r="1206">
          <cell r="C1206">
            <v>4.7715001106262198</v>
          </cell>
          <cell r="D1206" t="str">
            <v>Lebanon-2019</v>
          </cell>
        </row>
        <row r="1207">
          <cell r="C1207">
            <v>4.7687001228332502</v>
          </cell>
          <cell r="D1207" t="str">
            <v>Burkina Faso-2019</v>
          </cell>
        </row>
        <row r="1208">
          <cell r="C1208">
            <v>4.7505998611450204</v>
          </cell>
          <cell r="D1208" t="str">
            <v>Gambia-2019</v>
          </cell>
        </row>
        <row r="1209">
          <cell r="C1209">
            <v>4.7293000221252397</v>
          </cell>
          <cell r="D1209" t="str">
            <v>Mali-2019</v>
          </cell>
        </row>
        <row r="1210">
          <cell r="C1210">
            <v>4.72410011291504</v>
          </cell>
          <cell r="D1210" t="str">
            <v>Nigeria-2019</v>
          </cell>
        </row>
        <row r="1211">
          <cell r="C1211">
            <v>4.6767997741699201</v>
          </cell>
          <cell r="D1211" t="str">
            <v>Armenia-2019</v>
          </cell>
        </row>
        <row r="1212">
          <cell r="C1212">
            <v>4.6725997924804696</v>
          </cell>
          <cell r="D1212" t="str">
            <v>Georgia-2019</v>
          </cell>
        </row>
        <row r="1213">
          <cell r="C1213">
            <v>4.6723999977111799</v>
          </cell>
          <cell r="D1213" t="str">
            <v>Iran-2019</v>
          </cell>
        </row>
        <row r="1214">
          <cell r="C1214">
            <v>4.6333999633789098</v>
          </cell>
          <cell r="D1214" t="str">
            <v>Jordan-2019</v>
          </cell>
        </row>
        <row r="1215">
          <cell r="C1215">
            <v>4.6236000061035201</v>
          </cell>
          <cell r="D1215" t="str">
            <v>Mozambique-2019</v>
          </cell>
        </row>
        <row r="1216">
          <cell r="C1216">
            <v>4.5830001831054696</v>
          </cell>
          <cell r="D1216" t="str">
            <v>Kenya-2019</v>
          </cell>
        </row>
        <row r="1217">
          <cell r="C1217">
            <v>4.5711002349853498</v>
          </cell>
          <cell r="D1217" t="str">
            <v>Namibia-2019</v>
          </cell>
        </row>
        <row r="1218">
          <cell r="C1218">
            <v>4.5606999397277797</v>
          </cell>
          <cell r="D1218" t="str">
            <v>Ukraine-2019</v>
          </cell>
        </row>
        <row r="1219">
          <cell r="C1219">
            <v>4.55789995193481</v>
          </cell>
          <cell r="D1219" t="str">
            <v>Liberia-2019</v>
          </cell>
        </row>
        <row r="1220">
          <cell r="C1220">
            <v>4.5528001785278303</v>
          </cell>
          <cell r="D1220" t="str">
            <v>State of Palestine-2019</v>
          </cell>
        </row>
        <row r="1221">
          <cell r="C1221">
            <v>4.4320001602172896</v>
          </cell>
          <cell r="D1221" t="str">
            <v>Uganda-2019</v>
          </cell>
        </row>
        <row r="1222">
          <cell r="C1222">
            <v>4.4226999282836896</v>
          </cell>
          <cell r="D1222" t="str">
            <v>Chad-2019</v>
          </cell>
        </row>
        <row r="1223">
          <cell r="C1223">
            <v>4.3921999931335396</v>
          </cell>
          <cell r="D1223" t="str">
            <v>Tunisia-2019</v>
          </cell>
        </row>
        <row r="1224">
          <cell r="C1224">
            <v>4.3745999336242702</v>
          </cell>
          <cell r="D1224" t="str">
            <v>Mauritania-2019</v>
          </cell>
        </row>
        <row r="1225">
          <cell r="C1225">
            <v>4.3270001411437997</v>
          </cell>
          <cell r="D1225" t="str">
            <v>Sri Lanka-2019</v>
          </cell>
        </row>
        <row r="1226">
          <cell r="C1226">
            <v>4.3109998703002903</v>
          </cell>
          <cell r="D1226" t="str">
            <v>DR Congo-2019</v>
          </cell>
        </row>
        <row r="1227">
          <cell r="C1227">
            <v>4.3081002235412598</v>
          </cell>
          <cell r="D1227" t="str">
            <v>Swaziland-2019</v>
          </cell>
        </row>
        <row r="1228">
          <cell r="C1228">
            <v>4.3080000877380398</v>
          </cell>
          <cell r="D1228" t="str">
            <v>Myanmar-2019</v>
          </cell>
        </row>
        <row r="1229">
          <cell r="C1229">
            <v>4.2885999679565403</v>
          </cell>
          <cell r="D1229" t="str">
            <v>Comoros-2019</v>
          </cell>
        </row>
        <row r="1230">
          <cell r="C1230">
            <v>4.1872000694274902</v>
          </cell>
          <cell r="D1230" t="str">
            <v>Togo-2019</v>
          </cell>
        </row>
        <row r="1231">
          <cell r="C1231">
            <v>4.1862001419067401</v>
          </cell>
          <cell r="D1231" t="str">
            <v>Ethiopia-2019</v>
          </cell>
        </row>
        <row r="1232">
          <cell r="C1232">
            <v>4.1655998229980504</v>
          </cell>
          <cell r="D1232" t="str">
            <v>Madagascar-2019</v>
          </cell>
        </row>
        <row r="1233">
          <cell r="C1233">
            <v>4.1514000892639196</v>
          </cell>
          <cell r="D1233" t="str">
            <v>Egypt-2019</v>
          </cell>
        </row>
        <row r="1234">
          <cell r="C1234">
            <v>3.9263999462127699</v>
          </cell>
          <cell r="D1234" t="str">
            <v>Sierra Leone-2019</v>
          </cell>
        </row>
        <row r="1235">
          <cell r="C1235">
            <v>3.7753000259399401</v>
          </cell>
          <cell r="D1235" t="str">
            <v>Burundi-2019</v>
          </cell>
        </row>
        <row r="1236">
          <cell r="C1236">
            <v>3.75939989089966</v>
          </cell>
          <cell r="D1236" t="str">
            <v>Zambia-2019</v>
          </cell>
        </row>
        <row r="1237">
          <cell r="C1237">
            <v>3.7207999229431201</v>
          </cell>
          <cell r="D1237" t="str">
            <v>Haiti-2019</v>
          </cell>
        </row>
        <row r="1238">
          <cell r="C1238">
            <v>3.6528000831603999</v>
          </cell>
          <cell r="D1238" t="str">
            <v>Lesotho-2019</v>
          </cell>
        </row>
        <row r="1239">
          <cell r="C1239">
            <v>3.5732998847961399</v>
          </cell>
          <cell r="D1239" t="str">
            <v>India-2019</v>
          </cell>
        </row>
        <row r="1240">
          <cell r="C1240">
            <v>3.5380001068115199</v>
          </cell>
          <cell r="D1240" t="str">
            <v>Malawi-2019</v>
          </cell>
        </row>
        <row r="1241">
          <cell r="C1241">
            <v>3.5274000167846702</v>
          </cell>
          <cell r="D1241" t="str">
            <v>Yemen-2019</v>
          </cell>
        </row>
        <row r="1242">
          <cell r="C1242">
            <v>3.4788999557495099</v>
          </cell>
          <cell r="D1242" t="str">
            <v>Botswana-2019</v>
          </cell>
        </row>
        <row r="1243">
          <cell r="C1243">
            <v>3.4762001037597701</v>
          </cell>
          <cell r="D1243" t="str">
            <v>Tanzania-2019</v>
          </cell>
        </row>
        <row r="1244">
          <cell r="C1244">
            <v>3.4758999347686799</v>
          </cell>
          <cell r="D1244" t="str">
            <v>Central African Republic-2019</v>
          </cell>
        </row>
        <row r="1245">
          <cell r="C1245">
            <v>3.3122999668121298</v>
          </cell>
          <cell r="D1245" t="str">
            <v>Rwanda-2019</v>
          </cell>
        </row>
        <row r="1246">
          <cell r="C1246">
            <v>3.2992000579834002</v>
          </cell>
          <cell r="D1246" t="str">
            <v>Zimbabwe-2019</v>
          </cell>
        </row>
        <row r="1247">
          <cell r="C1247">
            <v>2.81660008430481</v>
          </cell>
          <cell r="D1247" t="str">
            <v>South Sudan-2019</v>
          </cell>
        </row>
        <row r="1248">
          <cell r="C1248">
            <v>2.5669000148773198</v>
          </cell>
          <cell r="D1248" t="str">
            <v>Afghanistan-2019</v>
          </cell>
        </row>
        <row r="1249">
          <cell r="C1249">
            <v>7.8419999999999996</v>
          </cell>
          <cell r="D1249" t="str">
            <v>Finland-2020</v>
          </cell>
        </row>
        <row r="1250">
          <cell r="C1250">
            <v>7.62</v>
          </cell>
          <cell r="D1250" t="str">
            <v>Denmark-2020</v>
          </cell>
        </row>
        <row r="1251">
          <cell r="C1251">
            <v>7.5709999999999997</v>
          </cell>
          <cell r="D1251" t="str">
            <v>Switzerland-2020</v>
          </cell>
        </row>
        <row r="1252">
          <cell r="C1252">
            <v>7.5540000000000003</v>
          </cell>
          <cell r="D1252" t="str">
            <v>Iceland-2020</v>
          </cell>
        </row>
        <row r="1253">
          <cell r="C1253">
            <v>7.4640000000000004</v>
          </cell>
          <cell r="D1253" t="str">
            <v>Netherlands-2020</v>
          </cell>
        </row>
        <row r="1254">
          <cell r="C1254">
            <v>7.3920000000000003</v>
          </cell>
          <cell r="D1254" t="str">
            <v>Norway-2020</v>
          </cell>
        </row>
        <row r="1255">
          <cell r="C1255">
            <v>7.3630000000000004</v>
          </cell>
          <cell r="D1255" t="str">
            <v>Sweden-2020</v>
          </cell>
        </row>
        <row r="1256">
          <cell r="C1256">
            <v>7.3239999999999998</v>
          </cell>
          <cell r="D1256" t="str">
            <v>Luxembourg-2020</v>
          </cell>
        </row>
        <row r="1257">
          <cell r="C1257">
            <v>7.2770000000000001</v>
          </cell>
          <cell r="D1257" t="str">
            <v>New Zealand-2020</v>
          </cell>
        </row>
        <row r="1258">
          <cell r="C1258">
            <v>7.2679999999999998</v>
          </cell>
          <cell r="D1258" t="str">
            <v>Austria-2020</v>
          </cell>
        </row>
        <row r="1259">
          <cell r="C1259">
            <v>7.1829999999999998</v>
          </cell>
          <cell r="D1259" t="str">
            <v>Australia-2020</v>
          </cell>
        </row>
        <row r="1260">
          <cell r="C1260">
            <v>7.157</v>
          </cell>
          <cell r="D1260" t="str">
            <v>Israel-2020</v>
          </cell>
        </row>
        <row r="1261">
          <cell r="C1261">
            <v>7.1550000000000002</v>
          </cell>
          <cell r="D1261" t="str">
            <v>Germany-2020</v>
          </cell>
        </row>
        <row r="1262">
          <cell r="C1262">
            <v>7.1029999999999998</v>
          </cell>
          <cell r="D1262" t="str">
            <v>Canada-2020</v>
          </cell>
        </row>
        <row r="1263">
          <cell r="C1263">
            <v>7.085</v>
          </cell>
          <cell r="D1263" t="str">
            <v>Ireland-2020</v>
          </cell>
        </row>
        <row r="1264">
          <cell r="C1264">
            <v>7.069</v>
          </cell>
          <cell r="D1264" t="str">
            <v>Costa Rica-2020</v>
          </cell>
        </row>
        <row r="1265">
          <cell r="C1265">
            <v>7.0640000000000001</v>
          </cell>
          <cell r="D1265" t="str">
            <v>United Kingdom-2020</v>
          </cell>
        </row>
        <row r="1266">
          <cell r="C1266">
            <v>6.9649999999999999</v>
          </cell>
          <cell r="D1266" t="str">
            <v>Czechia-2020</v>
          </cell>
        </row>
        <row r="1267">
          <cell r="C1267">
            <v>6.9509999999999996</v>
          </cell>
          <cell r="D1267" t="str">
            <v>United States-2020</v>
          </cell>
        </row>
        <row r="1268">
          <cell r="C1268">
            <v>6.8339999999999996</v>
          </cell>
          <cell r="D1268" t="str">
            <v>Belgium-2020</v>
          </cell>
        </row>
        <row r="1269">
          <cell r="C1269">
            <v>6.69</v>
          </cell>
          <cell r="D1269" t="str">
            <v>France-2020</v>
          </cell>
        </row>
        <row r="1270">
          <cell r="C1270">
            <v>6.6470000000000002</v>
          </cell>
          <cell r="D1270" t="str">
            <v>Bahrain-2020</v>
          </cell>
        </row>
        <row r="1271">
          <cell r="C1271">
            <v>6.6020000000000003</v>
          </cell>
          <cell r="D1271" t="str">
            <v>Malta-2020</v>
          </cell>
        </row>
        <row r="1272">
          <cell r="C1272">
            <v>6.5839999999999996</v>
          </cell>
          <cell r="D1272" t="str">
            <v>Taiwan Province of China-2020</v>
          </cell>
        </row>
        <row r="1273">
          <cell r="C1273">
            <v>6.5609999999999999</v>
          </cell>
          <cell r="D1273" t="str">
            <v>United Arab Emirates-2020</v>
          </cell>
        </row>
        <row r="1274">
          <cell r="C1274">
            <v>6.4939999999999998</v>
          </cell>
          <cell r="D1274" t="str">
            <v>Saudi Arabia-2020</v>
          </cell>
        </row>
        <row r="1275">
          <cell r="C1275">
            <v>6.4909999999999997</v>
          </cell>
          <cell r="D1275" t="str">
            <v>Spain-2020</v>
          </cell>
        </row>
        <row r="1276">
          <cell r="C1276">
            <v>6.4829999999999997</v>
          </cell>
          <cell r="D1276" t="str">
            <v>Italy-2020</v>
          </cell>
        </row>
        <row r="1277">
          <cell r="C1277">
            <v>6.4610000000000003</v>
          </cell>
          <cell r="D1277" t="str">
            <v>Slovenia-2020</v>
          </cell>
        </row>
        <row r="1278">
          <cell r="C1278">
            <v>6.4349999999999996</v>
          </cell>
          <cell r="D1278" t="str">
            <v>Guatemala-2020</v>
          </cell>
        </row>
        <row r="1279">
          <cell r="C1279">
            <v>6.431</v>
          </cell>
          <cell r="D1279" t="str">
            <v>Uruguay-2020</v>
          </cell>
        </row>
        <row r="1280">
          <cell r="C1280">
            <v>6.3769999999999998</v>
          </cell>
          <cell r="D1280" t="str">
            <v>Singapore-2020</v>
          </cell>
        </row>
        <row r="1281">
          <cell r="C1281">
            <v>6.3719999999999999</v>
          </cell>
          <cell r="D1281" t="str">
            <v>Kosovo-2020</v>
          </cell>
        </row>
        <row r="1282">
          <cell r="C1282">
            <v>6.3310000000000004</v>
          </cell>
          <cell r="D1282" t="str">
            <v>Slovakia-2020</v>
          </cell>
        </row>
        <row r="1283">
          <cell r="C1283">
            <v>6.33</v>
          </cell>
          <cell r="D1283" t="str">
            <v>Brazil-2020</v>
          </cell>
        </row>
        <row r="1284">
          <cell r="C1284">
            <v>6.3170000000000002</v>
          </cell>
          <cell r="D1284" t="str">
            <v>Mexico-2020</v>
          </cell>
        </row>
        <row r="1285">
          <cell r="C1285">
            <v>6.3090000000000002</v>
          </cell>
          <cell r="D1285" t="str">
            <v>Jamaica-2020</v>
          </cell>
        </row>
        <row r="1286">
          <cell r="C1286">
            <v>6.2549999999999999</v>
          </cell>
          <cell r="D1286" t="str">
            <v>Lithuania-2020</v>
          </cell>
        </row>
        <row r="1287">
          <cell r="C1287">
            <v>6.2229999999999999</v>
          </cell>
          <cell r="D1287" t="str">
            <v>Cyprus-2020</v>
          </cell>
        </row>
        <row r="1288">
          <cell r="C1288">
            <v>6.1890000000000001</v>
          </cell>
          <cell r="D1288" t="str">
            <v>Estonia-2020</v>
          </cell>
        </row>
        <row r="1289">
          <cell r="C1289">
            <v>6.18</v>
          </cell>
          <cell r="D1289" t="str">
            <v>Panama-2020</v>
          </cell>
        </row>
        <row r="1290">
          <cell r="C1290">
            <v>6.1790000000000003</v>
          </cell>
          <cell r="D1290" t="str">
            <v>Uzbekistan-2020</v>
          </cell>
        </row>
        <row r="1291">
          <cell r="C1291">
            <v>6.1719999999999997</v>
          </cell>
          <cell r="D1291" t="str">
            <v>Chile-2020</v>
          </cell>
        </row>
        <row r="1292">
          <cell r="C1292">
            <v>6.1660000000000004</v>
          </cell>
          <cell r="D1292" t="str">
            <v>Poland-2020</v>
          </cell>
        </row>
        <row r="1293">
          <cell r="C1293">
            <v>6.1520000000000001</v>
          </cell>
          <cell r="D1293" t="str">
            <v>Kazakhstan-2020</v>
          </cell>
        </row>
        <row r="1294">
          <cell r="C1294">
            <v>6.14</v>
          </cell>
          <cell r="D1294" t="str">
            <v>Romania-2020</v>
          </cell>
        </row>
        <row r="1295">
          <cell r="C1295">
            <v>6.1059999999999999</v>
          </cell>
          <cell r="D1295" t="str">
            <v>Kuwait-2020</v>
          </cell>
        </row>
        <row r="1296">
          <cell r="C1296">
            <v>6.0780000000000003</v>
          </cell>
          <cell r="D1296" t="str">
            <v>Serbia-2020</v>
          </cell>
        </row>
        <row r="1297">
          <cell r="C1297">
            <v>6.0609999999999999</v>
          </cell>
          <cell r="D1297" t="str">
            <v>El Salvador-2020</v>
          </cell>
        </row>
        <row r="1298">
          <cell r="C1298">
            <v>6.0490000000000004</v>
          </cell>
          <cell r="D1298" t="str">
            <v>Mauritius-2020</v>
          </cell>
        </row>
        <row r="1299">
          <cell r="C1299">
            <v>6.032</v>
          </cell>
          <cell r="D1299" t="str">
            <v>Latvia-2020</v>
          </cell>
        </row>
        <row r="1300">
          <cell r="C1300">
            <v>6.0119999999999996</v>
          </cell>
          <cell r="D1300" t="str">
            <v>Colombia-2020</v>
          </cell>
        </row>
        <row r="1301">
          <cell r="C1301">
            <v>5.992</v>
          </cell>
          <cell r="D1301" t="str">
            <v>Hungary-2020</v>
          </cell>
        </row>
        <row r="1302">
          <cell r="C1302">
            <v>5.9850000000000003</v>
          </cell>
          <cell r="D1302" t="str">
            <v>Thailand-2020</v>
          </cell>
        </row>
        <row r="1303">
          <cell r="C1303">
            <v>5.9720000000000004</v>
          </cell>
          <cell r="D1303" t="str">
            <v>Nicaragua-2020</v>
          </cell>
        </row>
        <row r="1304">
          <cell r="C1304">
            <v>5.94</v>
          </cell>
          <cell r="D1304" t="str">
            <v>Japan-2020</v>
          </cell>
        </row>
        <row r="1305">
          <cell r="C1305">
            <v>5.9290000000000003</v>
          </cell>
          <cell r="D1305" t="str">
            <v>Argentina-2020</v>
          </cell>
        </row>
        <row r="1306">
          <cell r="C1306">
            <v>5.9290000000000003</v>
          </cell>
          <cell r="D1306" t="str">
            <v>Portugal-2020</v>
          </cell>
        </row>
        <row r="1307">
          <cell r="C1307">
            <v>5.9189999999999996</v>
          </cell>
          <cell r="D1307" t="str">
            <v>Honduras-2020</v>
          </cell>
        </row>
        <row r="1308">
          <cell r="C1308">
            <v>5.8819999999999997</v>
          </cell>
          <cell r="D1308" t="str">
            <v>Croatia-2020</v>
          </cell>
        </row>
        <row r="1309">
          <cell r="C1309">
            <v>5.88</v>
          </cell>
          <cell r="D1309" t="str">
            <v>Philippines-2020</v>
          </cell>
        </row>
        <row r="1310">
          <cell r="C1310">
            <v>5.8449999999999998</v>
          </cell>
          <cell r="D1310" t="str">
            <v>Republic of Korea-2020</v>
          </cell>
        </row>
        <row r="1311">
          <cell r="C1311">
            <v>5.84</v>
          </cell>
          <cell r="D1311" t="str">
            <v>Peru-2020</v>
          </cell>
        </row>
        <row r="1312">
          <cell r="C1312">
            <v>5.8129999999999997</v>
          </cell>
          <cell r="D1312" t="str">
            <v>Bosnia and Herzegovina-2020</v>
          </cell>
        </row>
        <row r="1313">
          <cell r="C1313">
            <v>5.766</v>
          </cell>
          <cell r="D1313" t="str">
            <v>Republic of Moldova-2020</v>
          </cell>
        </row>
        <row r="1314">
          <cell r="C1314">
            <v>5.7640000000000002</v>
          </cell>
          <cell r="D1314" t="str">
            <v>Ecuador-2020</v>
          </cell>
        </row>
        <row r="1315">
          <cell r="C1315">
            <v>5.7439999999999998</v>
          </cell>
          <cell r="D1315" t="str">
            <v>Kyrgyzstan-2020</v>
          </cell>
        </row>
        <row r="1316">
          <cell r="C1316">
            <v>5.7229999999999999</v>
          </cell>
          <cell r="D1316" t="str">
            <v>Greece-2020</v>
          </cell>
        </row>
        <row r="1317">
          <cell r="C1317">
            <v>5.7160000000000002</v>
          </cell>
          <cell r="D1317" t="str">
            <v>Bolivia-2020</v>
          </cell>
        </row>
        <row r="1318">
          <cell r="C1318">
            <v>5.6769999999999996</v>
          </cell>
          <cell r="D1318" t="str">
            <v>Mongolia-2020</v>
          </cell>
        </row>
        <row r="1319">
          <cell r="C1319">
            <v>5.6529999999999996</v>
          </cell>
          <cell r="D1319" t="str">
            <v>Paraguay-2020</v>
          </cell>
        </row>
        <row r="1320">
          <cell r="C1320">
            <v>5.5810000000000004</v>
          </cell>
          <cell r="D1320" t="str">
            <v>Montenegro-2020</v>
          </cell>
        </row>
        <row r="1321">
          <cell r="C1321">
            <v>5.5449999999999999</v>
          </cell>
          <cell r="D1321" t="str">
            <v>Dominican Republic-2020</v>
          </cell>
        </row>
        <row r="1322">
          <cell r="C1322">
            <v>5.5359999999999996</v>
          </cell>
          <cell r="D1322" t="str">
            <v>North Cyprus-2020</v>
          </cell>
        </row>
        <row r="1323">
          <cell r="C1323">
            <v>5.5339999999999998</v>
          </cell>
          <cell r="D1323" t="str">
            <v>Belarus-2020</v>
          </cell>
        </row>
        <row r="1324">
          <cell r="C1324">
            <v>5.4770000000000003</v>
          </cell>
          <cell r="D1324" t="str">
            <v>Russian Federation-2020</v>
          </cell>
        </row>
        <row r="1325">
          <cell r="C1325">
            <v>5.4770000000000003</v>
          </cell>
          <cell r="D1325" t="str">
            <v>Hong Kong SAR of China-2020</v>
          </cell>
        </row>
        <row r="1326">
          <cell r="C1326">
            <v>5.4660000000000002</v>
          </cell>
          <cell r="D1326" t="str">
            <v>Tajikistan-2020</v>
          </cell>
        </row>
        <row r="1327">
          <cell r="C1327">
            <v>5.4109999999999996</v>
          </cell>
          <cell r="D1327" t="str">
            <v>Viet Nam-2020</v>
          </cell>
        </row>
        <row r="1328">
          <cell r="C1328">
            <v>5.41</v>
          </cell>
          <cell r="D1328" t="str">
            <v>Libya-2020</v>
          </cell>
        </row>
        <row r="1329">
          <cell r="C1329">
            <v>5.3840000000000003</v>
          </cell>
          <cell r="D1329" t="str">
            <v>Malaysia-2020</v>
          </cell>
        </row>
        <row r="1330">
          <cell r="C1330">
            <v>5.3449999999999998</v>
          </cell>
          <cell r="D1330" t="str">
            <v>Indonesia-2020</v>
          </cell>
        </row>
        <row r="1331">
          <cell r="C1331">
            <v>5.3419999999999996</v>
          </cell>
          <cell r="D1331" t="str">
            <v>Congo-2020</v>
          </cell>
        </row>
        <row r="1332">
          <cell r="C1332">
            <v>5.3390000000000004</v>
          </cell>
          <cell r="D1332" t="str">
            <v>China-2020</v>
          </cell>
        </row>
        <row r="1333">
          <cell r="C1333">
            <v>5.306</v>
          </cell>
          <cell r="D1333" t="str">
            <v>CÃ´te dâ€™Ivoire-2020</v>
          </cell>
        </row>
        <row r="1334">
          <cell r="C1334">
            <v>5.2830000000000004</v>
          </cell>
          <cell r="D1334" t="str">
            <v>Armenia-2020</v>
          </cell>
        </row>
        <row r="1335">
          <cell r="C1335">
            <v>5.2690000000000001</v>
          </cell>
          <cell r="D1335" t="str">
            <v>Nepal-2020</v>
          </cell>
        </row>
        <row r="1336">
          <cell r="C1336">
            <v>5.266</v>
          </cell>
          <cell r="D1336" t="str">
            <v>Bulgaria-2020</v>
          </cell>
        </row>
        <row r="1337">
          <cell r="C1337">
            <v>5.1980000000000004</v>
          </cell>
          <cell r="D1337" t="str">
            <v>Maldives-2020</v>
          </cell>
        </row>
        <row r="1338">
          <cell r="C1338">
            <v>5.1710000000000003</v>
          </cell>
          <cell r="D1338" t="str">
            <v>Azerbaijan-2020</v>
          </cell>
        </row>
        <row r="1339">
          <cell r="C1339">
            <v>5.1420000000000003</v>
          </cell>
          <cell r="D1339" t="str">
            <v>Cameroon-2020</v>
          </cell>
        </row>
        <row r="1340">
          <cell r="C1340">
            <v>5.1319999999999997</v>
          </cell>
          <cell r="D1340" t="str">
            <v>Senegal-2020</v>
          </cell>
        </row>
        <row r="1341">
          <cell r="C1341">
            <v>5.117</v>
          </cell>
          <cell r="D1341" t="str">
            <v>Albania-2020</v>
          </cell>
        </row>
        <row r="1342">
          <cell r="C1342">
            <v>5.101</v>
          </cell>
          <cell r="D1342" t="str">
            <v>North Macedonia-2020</v>
          </cell>
        </row>
        <row r="1343">
          <cell r="C1343">
            <v>5.0880000000000001</v>
          </cell>
          <cell r="D1343" t="str">
            <v>Ghana-2020</v>
          </cell>
        </row>
        <row r="1344">
          <cell r="C1344">
            <v>5.0739999999999998</v>
          </cell>
          <cell r="D1344" t="str">
            <v>Niger-2020</v>
          </cell>
        </row>
        <row r="1345">
          <cell r="C1345">
            <v>5.0659999999999998</v>
          </cell>
          <cell r="D1345" t="str">
            <v>Turkmenistan-2020</v>
          </cell>
        </row>
        <row r="1346">
          <cell r="C1346">
            <v>5.0510000000000002</v>
          </cell>
          <cell r="D1346" t="str">
            <v>Gambia-2020</v>
          </cell>
        </row>
        <row r="1347">
          <cell r="C1347">
            <v>5.0449999999999999</v>
          </cell>
          <cell r="D1347" t="str">
            <v>Benin-2020</v>
          </cell>
        </row>
        <row r="1348">
          <cell r="C1348">
            <v>5.03</v>
          </cell>
          <cell r="D1348" t="str">
            <v>Lao PDR-2020</v>
          </cell>
        </row>
        <row r="1349">
          <cell r="C1349">
            <v>5.0250000000000004</v>
          </cell>
          <cell r="D1349" t="str">
            <v>Bangladesh-2020</v>
          </cell>
        </row>
        <row r="1350">
          <cell r="C1350">
            <v>4.984</v>
          </cell>
          <cell r="D1350" t="str">
            <v>Guinea-2020</v>
          </cell>
        </row>
        <row r="1351">
          <cell r="C1351">
            <v>4.9560000000000004</v>
          </cell>
          <cell r="D1351" t="str">
            <v>South Africa-2020</v>
          </cell>
        </row>
        <row r="1352">
          <cell r="C1352">
            <v>4.9480000000000004</v>
          </cell>
          <cell r="D1352" t="str">
            <v>TÃ¼rkiye-2020</v>
          </cell>
        </row>
        <row r="1353">
          <cell r="C1353">
            <v>4.9340000000000002</v>
          </cell>
          <cell r="D1353" t="str">
            <v>Pakistan-2020</v>
          </cell>
        </row>
        <row r="1354">
          <cell r="C1354">
            <v>4.9180000000000001</v>
          </cell>
          <cell r="D1354" t="str">
            <v>Morocco-2020</v>
          </cell>
        </row>
        <row r="1355">
          <cell r="C1355">
            <v>4.8920000000000003</v>
          </cell>
          <cell r="D1355" t="str">
            <v>Venezuela-2020</v>
          </cell>
        </row>
        <row r="1356">
          <cell r="C1356">
            <v>4.891</v>
          </cell>
          <cell r="D1356" t="str">
            <v>Georgia-2020</v>
          </cell>
        </row>
        <row r="1357">
          <cell r="C1357">
            <v>4.8869999999999996</v>
          </cell>
          <cell r="D1357" t="str">
            <v>Algeria-2020</v>
          </cell>
        </row>
        <row r="1358">
          <cell r="C1358">
            <v>4.875</v>
          </cell>
          <cell r="D1358" t="str">
            <v>Ukraine-2020</v>
          </cell>
        </row>
        <row r="1359">
          <cell r="C1359">
            <v>4.8540000000000001</v>
          </cell>
          <cell r="D1359" t="str">
            <v>Iraq-2020</v>
          </cell>
        </row>
        <row r="1360">
          <cell r="C1360">
            <v>4.8520000000000003</v>
          </cell>
          <cell r="D1360" t="str">
            <v>Gabon-2020</v>
          </cell>
        </row>
        <row r="1361">
          <cell r="C1361">
            <v>4.8339999999999996</v>
          </cell>
          <cell r="D1361" t="str">
            <v>Burkina Faso-2020</v>
          </cell>
        </row>
        <row r="1362">
          <cell r="C1362">
            <v>4.83</v>
          </cell>
          <cell r="D1362" t="str">
            <v>Cambodia-2020</v>
          </cell>
        </row>
        <row r="1363">
          <cell r="C1363">
            <v>4.7939999999999996</v>
          </cell>
          <cell r="D1363" t="str">
            <v>Mozambique-2020</v>
          </cell>
        </row>
        <row r="1364">
          <cell r="C1364">
            <v>4.7590000000000003</v>
          </cell>
          <cell r="D1364" t="str">
            <v>Nigeria-2020</v>
          </cell>
        </row>
        <row r="1365">
          <cell r="C1365">
            <v>4.7229999999999999</v>
          </cell>
          <cell r="D1365" t="str">
            <v>Mali-2020</v>
          </cell>
        </row>
        <row r="1366">
          <cell r="C1366">
            <v>4.7210000000000001</v>
          </cell>
          <cell r="D1366" t="str">
            <v>Iran-2020</v>
          </cell>
        </row>
        <row r="1367">
          <cell r="C1367">
            <v>4.6360000000000001</v>
          </cell>
          <cell r="D1367" t="str">
            <v>Uganda-2020</v>
          </cell>
        </row>
        <row r="1368">
          <cell r="C1368">
            <v>4.625</v>
          </cell>
          <cell r="D1368" t="str">
            <v>Liberia-2020</v>
          </cell>
        </row>
        <row r="1369">
          <cell r="C1369">
            <v>4.6070000000000002</v>
          </cell>
          <cell r="D1369" t="str">
            <v>Kenya-2020</v>
          </cell>
        </row>
        <row r="1370">
          <cell r="C1370">
            <v>4.5960000000000001</v>
          </cell>
          <cell r="D1370" t="str">
            <v>Tunisia-2020</v>
          </cell>
        </row>
        <row r="1371">
          <cell r="C1371">
            <v>4.5839999999999996</v>
          </cell>
          <cell r="D1371" t="str">
            <v>Lebanon-2020</v>
          </cell>
        </row>
        <row r="1372">
          <cell r="C1372">
            <v>4.5739999999999998</v>
          </cell>
          <cell r="D1372" t="str">
            <v>Namibia-2020</v>
          </cell>
        </row>
        <row r="1373">
          <cell r="C1373">
            <v>4.5170000000000003</v>
          </cell>
          <cell r="D1373" t="str">
            <v>State of Palestine-2020</v>
          </cell>
        </row>
        <row r="1374">
          <cell r="C1374">
            <v>4.4260000000000002</v>
          </cell>
          <cell r="D1374" t="str">
            <v>Myanmar-2020</v>
          </cell>
        </row>
        <row r="1375">
          <cell r="C1375">
            <v>4.3949999999999996</v>
          </cell>
          <cell r="D1375" t="str">
            <v>Jordan-2020</v>
          </cell>
        </row>
        <row r="1376">
          <cell r="C1376">
            <v>4.3550000000000004</v>
          </cell>
          <cell r="D1376" t="str">
            <v>Chad-2020</v>
          </cell>
        </row>
        <row r="1377">
          <cell r="C1377">
            <v>4.3250000000000002</v>
          </cell>
          <cell r="D1377" t="str">
            <v>Sri Lanka-2020</v>
          </cell>
        </row>
        <row r="1378">
          <cell r="C1378">
            <v>4.3079999999999998</v>
          </cell>
          <cell r="D1378" t="str">
            <v>Swaziland-2020</v>
          </cell>
        </row>
        <row r="1379">
          <cell r="C1379">
            <v>4.2889999999999997</v>
          </cell>
          <cell r="D1379" t="str">
            <v>Comoros-2020</v>
          </cell>
        </row>
        <row r="1380">
          <cell r="C1380">
            <v>4.2830000000000004</v>
          </cell>
          <cell r="D1380" t="str">
            <v>Egypt-2020</v>
          </cell>
        </row>
        <row r="1381">
          <cell r="C1381">
            <v>4.2750000000000004</v>
          </cell>
          <cell r="D1381" t="str">
            <v>Ethiopia-2020</v>
          </cell>
        </row>
        <row r="1382">
          <cell r="C1382">
            <v>4.2270000000000003</v>
          </cell>
          <cell r="D1382" t="str">
            <v>Mauritania-2020</v>
          </cell>
        </row>
        <row r="1383">
          <cell r="C1383">
            <v>4.2080000000000002</v>
          </cell>
          <cell r="D1383" t="str">
            <v>Madagascar-2020</v>
          </cell>
        </row>
        <row r="1384">
          <cell r="C1384">
            <v>4.1070000000000002</v>
          </cell>
          <cell r="D1384" t="str">
            <v>Togo-2020</v>
          </cell>
        </row>
        <row r="1385">
          <cell r="C1385">
            <v>4.0730000000000004</v>
          </cell>
          <cell r="D1385" t="str">
            <v>Zambia-2020</v>
          </cell>
        </row>
        <row r="1386">
          <cell r="C1386">
            <v>3.8490000000000002</v>
          </cell>
          <cell r="D1386" t="str">
            <v>Sierra Leone-2020</v>
          </cell>
        </row>
        <row r="1387">
          <cell r="C1387">
            <v>3.819</v>
          </cell>
          <cell r="D1387" t="str">
            <v>India-2020</v>
          </cell>
        </row>
        <row r="1388">
          <cell r="C1388">
            <v>3.7749999999999999</v>
          </cell>
          <cell r="D1388" t="str">
            <v>Burundi-2020</v>
          </cell>
        </row>
        <row r="1389">
          <cell r="C1389">
            <v>3.6579999999999999</v>
          </cell>
          <cell r="D1389" t="str">
            <v>Yemen-2020</v>
          </cell>
        </row>
        <row r="1390">
          <cell r="C1390">
            <v>3.6230000000000002</v>
          </cell>
          <cell r="D1390" t="str">
            <v>Tanzania-2020</v>
          </cell>
        </row>
        <row r="1391">
          <cell r="C1391">
            <v>3.6150000000000002</v>
          </cell>
          <cell r="D1391" t="str">
            <v>Haiti-2020</v>
          </cell>
        </row>
        <row r="1392">
          <cell r="C1392">
            <v>3.6</v>
          </cell>
          <cell r="D1392" t="str">
            <v>Malawi-2020</v>
          </cell>
        </row>
        <row r="1393">
          <cell r="C1393">
            <v>3.512</v>
          </cell>
          <cell r="D1393" t="str">
            <v>Lesotho-2020</v>
          </cell>
        </row>
        <row r="1394">
          <cell r="C1394">
            <v>3.4670000000000001</v>
          </cell>
          <cell r="D1394" t="str">
            <v>Botswana-2020</v>
          </cell>
        </row>
        <row r="1395">
          <cell r="C1395">
            <v>3.415</v>
          </cell>
          <cell r="D1395" t="str">
            <v>Rwanda-2020</v>
          </cell>
        </row>
        <row r="1396">
          <cell r="C1396">
            <v>3.145</v>
          </cell>
          <cell r="D1396" t="str">
            <v>Zimbabwe-2020</v>
          </cell>
        </row>
        <row r="1397">
          <cell r="C1397">
            <v>2.5230000000000001</v>
          </cell>
          <cell r="D1397" t="str">
            <v>Afghanistan-2020</v>
          </cell>
        </row>
        <row r="1398">
          <cell r="C1398">
            <v>7.8209999999999997</v>
          </cell>
          <cell r="D1398" t="str">
            <v>Finland-2021</v>
          </cell>
        </row>
        <row r="1399">
          <cell r="C1399">
            <v>7.6360000000000001</v>
          </cell>
          <cell r="D1399" t="str">
            <v>Denmark-2021</v>
          </cell>
        </row>
        <row r="1400">
          <cell r="C1400">
            <v>7.5570000000000004</v>
          </cell>
          <cell r="D1400" t="str">
            <v>Iceland-2021</v>
          </cell>
        </row>
        <row r="1401">
          <cell r="C1401">
            <v>7.5119999999999996</v>
          </cell>
          <cell r="D1401" t="str">
            <v>Switzerland-2021</v>
          </cell>
        </row>
        <row r="1402">
          <cell r="C1402">
            <v>7.415</v>
          </cell>
          <cell r="D1402" t="str">
            <v>Netherlands-2021</v>
          </cell>
        </row>
        <row r="1403">
          <cell r="C1403">
            <v>7.4039999999999999</v>
          </cell>
          <cell r="D1403" t="str">
            <v>Luxembourg-2021</v>
          </cell>
        </row>
        <row r="1404">
          <cell r="C1404">
            <v>7.3840000000000003</v>
          </cell>
          <cell r="D1404" t="str">
            <v>Sweden-2021</v>
          </cell>
        </row>
        <row r="1405">
          <cell r="C1405">
            <v>7.3650000000000002</v>
          </cell>
          <cell r="D1405" t="str">
            <v>Norway-2021</v>
          </cell>
        </row>
        <row r="1406">
          <cell r="C1406">
            <v>7.3639999999999999</v>
          </cell>
          <cell r="D1406" t="str">
            <v>Israel-2021</v>
          </cell>
        </row>
        <row r="1407">
          <cell r="C1407">
            <v>7.2</v>
          </cell>
          <cell r="D1407" t="str">
            <v>New Zealand-2021</v>
          </cell>
        </row>
        <row r="1408">
          <cell r="C1408">
            <v>7.1630000000000003</v>
          </cell>
          <cell r="D1408" t="str">
            <v>Austria-2021</v>
          </cell>
        </row>
        <row r="1409">
          <cell r="C1409">
            <v>7.1619999999999999</v>
          </cell>
          <cell r="D1409" t="str">
            <v>Australia-2021</v>
          </cell>
        </row>
        <row r="1410">
          <cell r="C1410">
            <v>7.0410000000000004</v>
          </cell>
          <cell r="D1410" t="str">
            <v>Ireland-2021</v>
          </cell>
        </row>
        <row r="1411">
          <cell r="C1411">
            <v>7.0339999999999998</v>
          </cell>
          <cell r="D1411" t="str">
            <v>Germany-2021</v>
          </cell>
        </row>
        <row r="1412">
          <cell r="C1412">
            <v>7.0250000000000004</v>
          </cell>
          <cell r="D1412" t="str">
            <v>Canada-2021</v>
          </cell>
        </row>
        <row r="1413">
          <cell r="C1413">
            <v>6.9770000000000003</v>
          </cell>
          <cell r="D1413" t="str">
            <v>United States-2021</v>
          </cell>
        </row>
        <row r="1414">
          <cell r="C1414">
            <v>6.9429999999999996</v>
          </cell>
          <cell r="D1414" t="str">
            <v>United Kingdom-2021</v>
          </cell>
        </row>
        <row r="1415">
          <cell r="C1415">
            <v>6.92</v>
          </cell>
          <cell r="D1415" t="str">
            <v>Czechia-2021</v>
          </cell>
        </row>
        <row r="1416">
          <cell r="C1416">
            <v>6.8049999999999997</v>
          </cell>
          <cell r="D1416" t="str">
            <v>Belgium-2021</v>
          </cell>
        </row>
        <row r="1417">
          <cell r="C1417">
            <v>6.6870000000000003</v>
          </cell>
          <cell r="D1417" t="str">
            <v>France-2021</v>
          </cell>
        </row>
        <row r="1418">
          <cell r="C1418">
            <v>6.6470000000000002</v>
          </cell>
          <cell r="D1418" t="str">
            <v>Bahrain-2021</v>
          </cell>
        </row>
        <row r="1419">
          <cell r="C1419">
            <v>6.63</v>
          </cell>
          <cell r="D1419" t="str">
            <v>Slovenia-2021</v>
          </cell>
        </row>
        <row r="1420">
          <cell r="C1420">
            <v>6.5819999999999999</v>
          </cell>
          <cell r="D1420" t="str">
            <v>Costa Rica-2021</v>
          </cell>
        </row>
        <row r="1421">
          <cell r="C1421">
            <v>6.5759999999999996</v>
          </cell>
          <cell r="D1421" t="str">
            <v>United Arab Emirates-2021</v>
          </cell>
        </row>
        <row r="1422">
          <cell r="C1422">
            <v>6.5229999999999997</v>
          </cell>
          <cell r="D1422" t="str">
            <v>Saudi Arabia-2021</v>
          </cell>
        </row>
        <row r="1423">
          <cell r="C1423">
            <v>6.5119999999999996</v>
          </cell>
          <cell r="D1423" t="str">
            <v>Taiwan Province of China-2021</v>
          </cell>
        </row>
        <row r="1424">
          <cell r="C1424">
            <v>6.48</v>
          </cell>
          <cell r="D1424" t="str">
            <v>Singapore-2021</v>
          </cell>
        </row>
        <row r="1425">
          <cell r="C1425">
            <v>6.4770000000000003</v>
          </cell>
          <cell r="D1425" t="str">
            <v>Romania-2021</v>
          </cell>
        </row>
        <row r="1426">
          <cell r="C1426">
            <v>6.476</v>
          </cell>
          <cell r="D1426" t="str">
            <v>Spain-2021</v>
          </cell>
        </row>
        <row r="1427">
          <cell r="C1427">
            <v>6.4740000000000002</v>
          </cell>
          <cell r="D1427" t="str">
            <v>Uruguay-2021</v>
          </cell>
        </row>
        <row r="1428">
          <cell r="C1428">
            <v>6.4669999999999996</v>
          </cell>
          <cell r="D1428" t="str">
            <v>Italy-2021</v>
          </cell>
        </row>
        <row r="1429">
          <cell r="C1429">
            <v>6.4550000000000001</v>
          </cell>
          <cell r="D1429" t="str">
            <v>Kosovo-2021</v>
          </cell>
        </row>
        <row r="1430">
          <cell r="C1430">
            <v>6.4470000000000001</v>
          </cell>
          <cell r="D1430" t="str">
            <v>Malta-2021</v>
          </cell>
        </row>
        <row r="1431">
          <cell r="C1431">
            <v>6.4459999999999997</v>
          </cell>
          <cell r="D1431" t="str">
            <v>Lithuania-2021</v>
          </cell>
        </row>
        <row r="1432">
          <cell r="C1432">
            <v>6.391</v>
          </cell>
          <cell r="D1432" t="str">
            <v>Slovakia-2021</v>
          </cell>
        </row>
        <row r="1433">
          <cell r="C1433">
            <v>6.3410000000000002</v>
          </cell>
          <cell r="D1433" t="str">
            <v>Estonia-2021</v>
          </cell>
        </row>
        <row r="1434">
          <cell r="C1434">
            <v>6.3090000000000002</v>
          </cell>
          <cell r="D1434" t="str">
            <v>Panama-2021</v>
          </cell>
        </row>
        <row r="1435">
          <cell r="C1435">
            <v>6.2930000000000001</v>
          </cell>
          <cell r="D1435" t="str">
            <v>Brazil-2021</v>
          </cell>
        </row>
        <row r="1436">
          <cell r="C1436">
            <v>6.2619999999999996</v>
          </cell>
          <cell r="D1436" t="str">
            <v>Guatemala-2021</v>
          </cell>
        </row>
        <row r="1437">
          <cell r="C1437">
            <v>6.234</v>
          </cell>
          <cell r="D1437" t="str">
            <v>Kazakhstan-2021</v>
          </cell>
        </row>
        <row r="1438">
          <cell r="C1438">
            <v>6.2210000000000001</v>
          </cell>
          <cell r="D1438" t="str">
            <v>Cyprus-2021</v>
          </cell>
        </row>
        <row r="1439">
          <cell r="C1439">
            <v>6.18</v>
          </cell>
          <cell r="D1439" t="str">
            <v>Latvia-2021</v>
          </cell>
        </row>
        <row r="1440">
          <cell r="C1440">
            <v>6.1779999999999999</v>
          </cell>
          <cell r="D1440" t="str">
            <v>Serbia-2021</v>
          </cell>
        </row>
        <row r="1441">
          <cell r="C1441">
            <v>6.1719999999999997</v>
          </cell>
          <cell r="D1441" t="str">
            <v>Chile-2021</v>
          </cell>
        </row>
        <row r="1442">
          <cell r="C1442">
            <v>6.165</v>
          </cell>
          <cell r="D1442" t="str">
            <v>Nicaragua-2021</v>
          </cell>
        </row>
        <row r="1443">
          <cell r="C1443">
            <v>6.1280000000000001</v>
          </cell>
          <cell r="D1443" t="str">
            <v>Mexico-2021</v>
          </cell>
        </row>
        <row r="1444">
          <cell r="C1444">
            <v>6.125</v>
          </cell>
          <cell r="D1444" t="str">
            <v>Croatia-2021</v>
          </cell>
        </row>
        <row r="1445">
          <cell r="C1445">
            <v>6.1230000000000002</v>
          </cell>
          <cell r="D1445" t="str">
            <v>Poland-2021</v>
          </cell>
        </row>
        <row r="1446">
          <cell r="C1446">
            <v>6.12</v>
          </cell>
          <cell r="D1446" t="str">
            <v>El Salvador-2021</v>
          </cell>
        </row>
        <row r="1447">
          <cell r="C1447">
            <v>6.1059999999999999</v>
          </cell>
          <cell r="D1447" t="str">
            <v>Kuwait-2021</v>
          </cell>
        </row>
        <row r="1448">
          <cell r="C1448">
            <v>6.0860000000000003</v>
          </cell>
          <cell r="D1448" t="str">
            <v>Hungary-2021</v>
          </cell>
        </row>
        <row r="1449">
          <cell r="C1449">
            <v>6.0709999999999997</v>
          </cell>
          <cell r="D1449" t="str">
            <v>Mauritius-2021</v>
          </cell>
        </row>
        <row r="1450">
          <cell r="C1450">
            <v>6.0629999999999997</v>
          </cell>
          <cell r="D1450" t="str">
            <v>Uzbekistan-2021</v>
          </cell>
        </row>
        <row r="1451">
          <cell r="C1451">
            <v>6.0389999999999997</v>
          </cell>
          <cell r="D1451" t="str">
            <v>Japan-2021</v>
          </cell>
        </row>
        <row r="1452">
          <cell r="C1452">
            <v>6.0220000000000002</v>
          </cell>
          <cell r="D1452" t="str">
            <v>Honduras-2021</v>
          </cell>
        </row>
        <row r="1453">
          <cell r="C1453">
            <v>6.016</v>
          </cell>
          <cell r="D1453" t="str">
            <v>Portugal-2021</v>
          </cell>
        </row>
        <row r="1454">
          <cell r="C1454">
            <v>5.9669999999999996</v>
          </cell>
          <cell r="D1454" t="str">
            <v>Argentina-2021</v>
          </cell>
        </row>
        <row r="1455">
          <cell r="C1455">
            <v>5.9480000000000004</v>
          </cell>
          <cell r="D1455" t="str">
            <v>Greece-2021</v>
          </cell>
        </row>
        <row r="1456">
          <cell r="C1456">
            <v>5.9349999999999996</v>
          </cell>
          <cell r="D1456" t="str">
            <v>Republic of Korea-2021</v>
          </cell>
        </row>
        <row r="1457">
          <cell r="C1457">
            <v>5.9039999999999999</v>
          </cell>
          <cell r="D1457" t="str">
            <v>Philippines-2021</v>
          </cell>
        </row>
        <row r="1458">
          <cell r="C1458">
            <v>5.891</v>
          </cell>
          <cell r="D1458" t="str">
            <v>Thailand-2021</v>
          </cell>
        </row>
        <row r="1459">
          <cell r="C1459">
            <v>5.8570000000000002</v>
          </cell>
          <cell r="D1459" t="str">
            <v>Republic of Moldova-2021</v>
          </cell>
        </row>
        <row r="1460">
          <cell r="C1460">
            <v>5.85</v>
          </cell>
          <cell r="D1460" t="str">
            <v>Jamaica-2021</v>
          </cell>
        </row>
        <row r="1461">
          <cell r="C1461">
            <v>5.8280000000000003</v>
          </cell>
          <cell r="D1461" t="str">
            <v>Kyrgyzstan-2021</v>
          </cell>
        </row>
        <row r="1462">
          <cell r="C1462">
            <v>5.8209999999999997</v>
          </cell>
          <cell r="D1462" t="str">
            <v>Belarus-2021</v>
          </cell>
        </row>
        <row r="1463">
          <cell r="C1463">
            <v>5.7809999999999997</v>
          </cell>
          <cell r="D1463" t="str">
            <v>Colombia-2021</v>
          </cell>
        </row>
        <row r="1464">
          <cell r="C1464">
            <v>5.7679999999999998</v>
          </cell>
          <cell r="D1464" t="str">
            <v>Bosnia and Herzegovina-2021</v>
          </cell>
        </row>
        <row r="1465">
          <cell r="C1465">
            <v>5.7610000000000001</v>
          </cell>
          <cell r="D1465" t="str">
            <v>Mongolia-2021</v>
          </cell>
        </row>
        <row r="1466">
          <cell r="C1466">
            <v>5.7370000000000001</v>
          </cell>
          <cell r="D1466" t="str">
            <v>Dominican Republic-2021</v>
          </cell>
        </row>
        <row r="1467">
          <cell r="C1467">
            <v>5.7110000000000003</v>
          </cell>
          <cell r="D1467" t="str">
            <v>Malaysia-2021</v>
          </cell>
        </row>
        <row r="1468">
          <cell r="C1468">
            <v>5.6</v>
          </cell>
          <cell r="D1468" t="str">
            <v>Bolivia-2021</v>
          </cell>
        </row>
        <row r="1469">
          <cell r="C1469">
            <v>5.585</v>
          </cell>
          <cell r="D1469" t="str">
            <v>China-2021</v>
          </cell>
        </row>
        <row r="1470">
          <cell r="C1470">
            <v>5.5780000000000003</v>
          </cell>
          <cell r="D1470" t="str">
            <v>Paraguay-2021</v>
          </cell>
        </row>
        <row r="1471">
          <cell r="C1471">
            <v>5.5590000000000002</v>
          </cell>
          <cell r="D1471" t="str">
            <v>Peru-2021</v>
          </cell>
        </row>
        <row r="1472">
          <cell r="C1472">
            <v>5.5469999999999997</v>
          </cell>
          <cell r="D1472" t="str">
            <v>Montenegro-2021</v>
          </cell>
        </row>
        <row r="1473">
          <cell r="C1473">
            <v>5.5330000000000004</v>
          </cell>
          <cell r="D1473" t="str">
            <v>Ecuador-2021</v>
          </cell>
        </row>
        <row r="1474">
          <cell r="C1474">
            <v>5.4850000000000003</v>
          </cell>
          <cell r="D1474" t="str">
            <v>Viet Nam-2021</v>
          </cell>
        </row>
        <row r="1475">
          <cell r="C1475">
            <v>5.4740000000000002</v>
          </cell>
          <cell r="D1475" t="str">
            <v>Turkmenistan-2021</v>
          </cell>
        </row>
        <row r="1476">
          <cell r="C1476">
            <v>5.4669999999999996</v>
          </cell>
          <cell r="D1476" t="str">
            <v>North Cyprus-2021</v>
          </cell>
        </row>
        <row r="1477">
          <cell r="C1477">
            <v>5.4589999999999996</v>
          </cell>
          <cell r="D1477" t="str">
            <v>Russian Federation-2021</v>
          </cell>
        </row>
        <row r="1478">
          <cell r="C1478">
            <v>5.4249999999999998</v>
          </cell>
          <cell r="D1478" t="str">
            <v>Hong Kong SAR of China-2021</v>
          </cell>
        </row>
        <row r="1479">
          <cell r="C1479">
            <v>5.399</v>
          </cell>
          <cell r="D1479" t="str">
            <v>Armenia-2021</v>
          </cell>
        </row>
        <row r="1480">
          <cell r="C1480">
            <v>5.3769999999999998</v>
          </cell>
          <cell r="D1480" t="str">
            <v>Tajikistan-2021</v>
          </cell>
        </row>
        <row r="1481">
          <cell r="C1481">
            <v>5.3769999999999998</v>
          </cell>
          <cell r="D1481" t="str">
            <v>Nepal-2021</v>
          </cell>
        </row>
        <row r="1482">
          <cell r="C1482">
            <v>5.3710000000000004</v>
          </cell>
          <cell r="D1482" t="str">
            <v>Bulgaria-2021</v>
          </cell>
        </row>
        <row r="1483">
          <cell r="C1483">
            <v>5.33</v>
          </cell>
          <cell r="D1483" t="str">
            <v>Libya-2021</v>
          </cell>
        </row>
        <row r="1484">
          <cell r="C1484">
            <v>5.24</v>
          </cell>
          <cell r="D1484" t="str">
            <v>Indonesia-2021</v>
          </cell>
        </row>
        <row r="1485">
          <cell r="C1485">
            <v>5.2350000000000003</v>
          </cell>
          <cell r="D1485" t="str">
            <v>CÃ´te dâ€™Ivoire-2021</v>
          </cell>
        </row>
        <row r="1486">
          <cell r="C1486">
            <v>5.1989999999999998</v>
          </cell>
          <cell r="D1486" t="str">
            <v>North Macedonia-2021</v>
          </cell>
        </row>
        <row r="1487">
          <cell r="C1487">
            <v>5.1989999999999998</v>
          </cell>
          <cell r="D1487" t="str">
            <v>Albania-2021</v>
          </cell>
        </row>
        <row r="1488">
          <cell r="C1488">
            <v>5.194</v>
          </cell>
          <cell r="D1488" t="str">
            <v>South Africa-2021</v>
          </cell>
        </row>
        <row r="1489">
          <cell r="C1489">
            <v>5.173</v>
          </cell>
          <cell r="D1489" t="str">
            <v>Azerbaijan-2021</v>
          </cell>
        </row>
        <row r="1490">
          <cell r="C1490">
            <v>5.1639999999999997</v>
          </cell>
          <cell r="D1490" t="str">
            <v>Gambia-2021</v>
          </cell>
        </row>
        <row r="1491">
          <cell r="C1491">
            <v>5.1550000000000002</v>
          </cell>
          <cell r="D1491" t="str">
            <v>Bangladesh-2021</v>
          </cell>
        </row>
        <row r="1492">
          <cell r="C1492">
            <v>5.14</v>
          </cell>
          <cell r="D1492" t="str">
            <v>Lao PDR-2021</v>
          </cell>
        </row>
        <row r="1493">
          <cell r="C1493">
            <v>5.1219999999999999</v>
          </cell>
          <cell r="D1493" t="str">
            <v>Algeria-2021</v>
          </cell>
        </row>
        <row r="1494">
          <cell r="C1494">
            <v>5.1219999999999999</v>
          </cell>
          <cell r="D1494" t="str">
            <v>Liberia-2021</v>
          </cell>
        </row>
        <row r="1495">
          <cell r="C1495">
            <v>5.0839999999999996</v>
          </cell>
          <cell r="D1495" t="str">
            <v>Ukraine-2021</v>
          </cell>
        </row>
        <row r="1496">
          <cell r="C1496">
            <v>5.0750000000000002</v>
          </cell>
          <cell r="D1496" t="str">
            <v>Congo-2021</v>
          </cell>
        </row>
        <row r="1497">
          <cell r="C1497">
            <v>5.0599999999999996</v>
          </cell>
          <cell r="D1497" t="str">
            <v>Morocco-2021</v>
          </cell>
        </row>
        <row r="1498">
          <cell r="C1498">
            <v>5.048</v>
          </cell>
          <cell r="D1498" t="str">
            <v>Mozambique-2021</v>
          </cell>
        </row>
        <row r="1499">
          <cell r="C1499">
            <v>5.048</v>
          </cell>
          <cell r="D1499" t="str">
            <v>Cameroon-2021</v>
          </cell>
        </row>
        <row r="1500">
          <cell r="C1500">
            <v>5.0460000000000003</v>
          </cell>
          <cell r="D1500" t="str">
            <v>Senegal-2021</v>
          </cell>
        </row>
        <row r="1501">
          <cell r="C1501">
            <v>5.0030000000000001</v>
          </cell>
          <cell r="D1501" t="str">
            <v>Niger-2021</v>
          </cell>
        </row>
        <row r="1502">
          <cell r="C1502">
            <v>4.9729999999999999</v>
          </cell>
          <cell r="D1502" t="str">
            <v>Georgia-2021</v>
          </cell>
        </row>
        <row r="1503">
          <cell r="C1503">
            <v>4.9580000000000002</v>
          </cell>
          <cell r="D1503" t="str">
            <v>Gabon-2021</v>
          </cell>
        </row>
        <row r="1504">
          <cell r="C1504">
            <v>4.9409999999999998</v>
          </cell>
          <cell r="D1504" t="str">
            <v>Iraq-2021</v>
          </cell>
        </row>
        <row r="1505">
          <cell r="C1505">
            <v>4.9249999999999998</v>
          </cell>
          <cell r="D1505" t="str">
            <v>Venezuela-2021</v>
          </cell>
        </row>
        <row r="1506">
          <cell r="C1506">
            <v>4.891</v>
          </cell>
          <cell r="D1506" t="str">
            <v>Guinea-2021</v>
          </cell>
        </row>
        <row r="1507">
          <cell r="C1507">
            <v>4.8879999999999999</v>
          </cell>
          <cell r="D1507" t="str">
            <v>Iran-2021</v>
          </cell>
        </row>
        <row r="1508">
          <cell r="C1508">
            <v>4.8719999999999999</v>
          </cell>
          <cell r="D1508" t="str">
            <v>Ghana-2021</v>
          </cell>
        </row>
        <row r="1509">
          <cell r="C1509">
            <v>4.7439999999999998</v>
          </cell>
          <cell r="D1509" t="str">
            <v>TÃ¼rkiye-2021</v>
          </cell>
        </row>
        <row r="1510">
          <cell r="C1510">
            <v>4.67</v>
          </cell>
          <cell r="D1510" t="str">
            <v>Burkina Faso-2021</v>
          </cell>
        </row>
        <row r="1511">
          <cell r="C1511">
            <v>4.6399999999999997</v>
          </cell>
          <cell r="D1511" t="str">
            <v>Cambodia-2021</v>
          </cell>
        </row>
        <row r="1512">
          <cell r="C1512">
            <v>4.6230000000000002</v>
          </cell>
          <cell r="D1512" t="str">
            <v>Benin-2021</v>
          </cell>
        </row>
        <row r="1513">
          <cell r="C1513">
            <v>4.609</v>
          </cell>
          <cell r="D1513" t="str">
            <v>Comoros-2021</v>
          </cell>
        </row>
        <row r="1514">
          <cell r="C1514">
            <v>4.6029999999999998</v>
          </cell>
          <cell r="D1514" t="str">
            <v>Uganda-2021</v>
          </cell>
        </row>
        <row r="1515">
          <cell r="C1515">
            <v>4.5519999999999996</v>
          </cell>
          <cell r="D1515" t="str">
            <v>Nigeria-2021</v>
          </cell>
        </row>
        <row r="1516">
          <cell r="C1516">
            <v>4.5430000000000001</v>
          </cell>
          <cell r="D1516" t="str">
            <v>Kenya-2021</v>
          </cell>
        </row>
        <row r="1517">
          <cell r="C1517">
            <v>4.516</v>
          </cell>
          <cell r="D1517" t="str">
            <v>Tunisia-2021</v>
          </cell>
        </row>
        <row r="1518">
          <cell r="C1518">
            <v>4.516</v>
          </cell>
          <cell r="D1518" t="str">
            <v>Pakistan-2021</v>
          </cell>
        </row>
        <row r="1519">
          <cell r="C1519">
            <v>4.4829999999999997</v>
          </cell>
          <cell r="D1519" t="str">
            <v>State of Palestine-2021</v>
          </cell>
        </row>
        <row r="1520">
          <cell r="C1520">
            <v>4.4790000000000001</v>
          </cell>
          <cell r="D1520" t="str">
            <v>Mali-2021</v>
          </cell>
        </row>
        <row r="1521">
          <cell r="C1521">
            <v>4.4589999999999996</v>
          </cell>
          <cell r="D1521" t="str">
            <v>Namibia-2021</v>
          </cell>
        </row>
        <row r="1522">
          <cell r="C1522">
            <v>4.3959999999999999</v>
          </cell>
          <cell r="D1522" t="str">
            <v>Eswatini-2021</v>
          </cell>
        </row>
        <row r="1523">
          <cell r="C1523">
            <v>4.3940000000000001</v>
          </cell>
          <cell r="D1523" t="str">
            <v>Myanmar-2021</v>
          </cell>
        </row>
        <row r="1524">
          <cell r="C1524">
            <v>4.3620000000000001</v>
          </cell>
          <cell r="D1524" t="str">
            <v>Sri Lanka-2021</v>
          </cell>
        </row>
        <row r="1525">
          <cell r="C1525">
            <v>4.3390000000000004</v>
          </cell>
          <cell r="D1525" t="str">
            <v>Madagascar-2021</v>
          </cell>
        </row>
        <row r="1526">
          <cell r="C1526">
            <v>4.2880000000000003</v>
          </cell>
          <cell r="D1526" t="str">
            <v>Egypt-2021</v>
          </cell>
        </row>
        <row r="1527">
          <cell r="C1527">
            <v>4.2510000000000003</v>
          </cell>
          <cell r="D1527" t="str">
            <v>Chad-2021</v>
          </cell>
        </row>
        <row r="1528">
          <cell r="C1528">
            <v>4.2409999999999997</v>
          </cell>
          <cell r="D1528" t="str">
            <v>Ethiopia-2021</v>
          </cell>
        </row>
        <row r="1529">
          <cell r="C1529">
            <v>4.1970000000000001</v>
          </cell>
          <cell r="D1529" t="str">
            <v>Yemen-2021</v>
          </cell>
        </row>
        <row r="1530">
          <cell r="C1530">
            <v>4.1529999999999996</v>
          </cell>
          <cell r="D1530" t="str">
            <v>Mauritania-2021</v>
          </cell>
        </row>
        <row r="1531">
          <cell r="C1531">
            <v>4.1520000000000001</v>
          </cell>
          <cell r="D1531" t="str">
            <v>Jordan-2021</v>
          </cell>
        </row>
        <row r="1532">
          <cell r="C1532">
            <v>4.1120000000000001</v>
          </cell>
          <cell r="D1532" t="str">
            <v>Togo-2021</v>
          </cell>
        </row>
        <row r="1533">
          <cell r="C1533">
            <v>3.7770000000000001</v>
          </cell>
          <cell r="D1533" t="str">
            <v>India-2021</v>
          </cell>
        </row>
        <row r="1534">
          <cell r="C1534">
            <v>3.76</v>
          </cell>
          <cell r="D1534" t="str">
            <v>Zambia-2021</v>
          </cell>
        </row>
        <row r="1535">
          <cell r="C1535">
            <v>3.75</v>
          </cell>
          <cell r="D1535" t="str">
            <v>Malawi-2021</v>
          </cell>
        </row>
        <row r="1536">
          <cell r="C1536">
            <v>3.702</v>
          </cell>
          <cell r="D1536" t="str">
            <v>Tanzania-2021</v>
          </cell>
        </row>
        <row r="1537">
          <cell r="C1537">
            <v>3.5739999999999998</v>
          </cell>
          <cell r="D1537" t="str">
            <v>Sierra Leone-2021</v>
          </cell>
        </row>
        <row r="1538">
          <cell r="C1538">
            <v>3.512</v>
          </cell>
          <cell r="D1538" t="str">
            <v>Lesotho-2021</v>
          </cell>
        </row>
        <row r="1539">
          <cell r="C1539">
            <v>3.4710000000000001</v>
          </cell>
          <cell r="D1539" t="str">
            <v>Botswana-2021</v>
          </cell>
        </row>
        <row r="1540">
          <cell r="C1540">
            <v>3.2679999999999998</v>
          </cell>
          <cell r="D1540" t="str">
            <v>Rwanda-2021</v>
          </cell>
        </row>
        <row r="1541">
          <cell r="C1541">
            <v>2.9950000000000001</v>
          </cell>
          <cell r="D1541" t="str">
            <v>Zimbabwe-2021</v>
          </cell>
        </row>
        <row r="1542">
          <cell r="C1542">
            <v>2.9550000000000001</v>
          </cell>
          <cell r="D1542" t="str">
            <v>Lebanon-2021</v>
          </cell>
        </row>
        <row r="1543">
          <cell r="C1543">
            <v>2.4039999999999999</v>
          </cell>
          <cell r="D1543" t="str">
            <v>Afghanistan-2021</v>
          </cell>
        </row>
        <row r="1544">
          <cell r="C1544">
            <v>7.8040000000000003</v>
          </cell>
          <cell r="D1544" t="str">
            <v>Finland-2022</v>
          </cell>
        </row>
        <row r="1545">
          <cell r="C1545">
            <v>7.5860000000000003</v>
          </cell>
          <cell r="D1545" t="str">
            <v>Denmark-2022</v>
          </cell>
        </row>
        <row r="1546">
          <cell r="C1546">
            <v>7.53</v>
          </cell>
          <cell r="D1546" t="str">
            <v>Iceland-2022</v>
          </cell>
        </row>
        <row r="1547">
          <cell r="C1547">
            <v>7.4729999999999999</v>
          </cell>
          <cell r="D1547" t="str">
            <v>Israel-2022</v>
          </cell>
        </row>
        <row r="1548">
          <cell r="C1548">
            <v>7.4029999999999996</v>
          </cell>
          <cell r="D1548" t="str">
            <v>Netherlands-2022</v>
          </cell>
        </row>
        <row r="1549">
          <cell r="C1549">
            <v>7.3949999999999996</v>
          </cell>
          <cell r="D1549" t="str">
            <v>Sweden-2022</v>
          </cell>
        </row>
        <row r="1550">
          <cell r="C1550">
            <v>7.3150000000000004</v>
          </cell>
          <cell r="D1550" t="str">
            <v>Norway-2022</v>
          </cell>
        </row>
        <row r="1551">
          <cell r="C1551">
            <v>7.24</v>
          </cell>
          <cell r="D1551" t="str">
            <v>Switzerland-2022</v>
          </cell>
        </row>
        <row r="1552">
          <cell r="C1552">
            <v>7.2279999999999998</v>
          </cell>
          <cell r="D1552" t="str">
            <v>Luxembourg-2022</v>
          </cell>
        </row>
        <row r="1553">
          <cell r="C1553">
            <v>7.1230000000000002</v>
          </cell>
          <cell r="D1553" t="str">
            <v>New Zealand-2022</v>
          </cell>
        </row>
        <row r="1554">
          <cell r="C1554">
            <v>7.0970000000000004</v>
          </cell>
          <cell r="D1554" t="str">
            <v>Austria-2022</v>
          </cell>
        </row>
        <row r="1555">
          <cell r="C1555">
            <v>7.0949999999999998</v>
          </cell>
          <cell r="D1555" t="str">
            <v>Australia-2022</v>
          </cell>
        </row>
        <row r="1556">
          <cell r="C1556">
            <v>6.9610000000000003</v>
          </cell>
          <cell r="D1556" t="str">
            <v>Canada-2022</v>
          </cell>
        </row>
        <row r="1557">
          <cell r="C1557">
            <v>6.9109999999999996</v>
          </cell>
          <cell r="D1557" t="str">
            <v>Ireland-2022</v>
          </cell>
        </row>
        <row r="1558">
          <cell r="C1558">
            <v>6.8940000000000001</v>
          </cell>
          <cell r="D1558" t="str">
            <v>United States-2022</v>
          </cell>
        </row>
        <row r="1559">
          <cell r="C1559">
            <v>6.8920000000000003</v>
          </cell>
          <cell r="D1559" t="str">
            <v>Germany-2022</v>
          </cell>
        </row>
        <row r="1560">
          <cell r="C1560">
            <v>6.859</v>
          </cell>
          <cell r="D1560" t="str">
            <v>Belgium-2022</v>
          </cell>
        </row>
        <row r="1561">
          <cell r="C1561">
            <v>6.8449999999999998</v>
          </cell>
          <cell r="D1561" t="str">
            <v>Czechia-2022</v>
          </cell>
        </row>
        <row r="1562">
          <cell r="C1562">
            <v>6.7960000000000003</v>
          </cell>
          <cell r="D1562" t="str">
            <v>United Kingdom-2022</v>
          </cell>
        </row>
        <row r="1563">
          <cell r="C1563">
            <v>6.7629999999999999</v>
          </cell>
          <cell r="D1563" t="str">
            <v>Lithuania-2022</v>
          </cell>
        </row>
        <row r="1564">
          <cell r="C1564">
            <v>6.6609999999999996</v>
          </cell>
          <cell r="D1564" t="str">
            <v>France-2022</v>
          </cell>
        </row>
        <row r="1565">
          <cell r="C1565">
            <v>6.65</v>
          </cell>
          <cell r="D1565" t="str">
            <v>Slovenia-2022</v>
          </cell>
        </row>
        <row r="1566">
          <cell r="C1566">
            <v>6.609</v>
          </cell>
          <cell r="D1566" t="str">
            <v>Costa Rica-2022</v>
          </cell>
        </row>
        <row r="1567">
          <cell r="C1567">
            <v>6.5890000000000004</v>
          </cell>
          <cell r="D1567" t="str">
            <v>Romania-2022</v>
          </cell>
        </row>
        <row r="1568">
          <cell r="C1568">
            <v>6.5869999999999997</v>
          </cell>
          <cell r="D1568" t="str">
            <v>Singapore-2022</v>
          </cell>
        </row>
        <row r="1569">
          <cell r="C1569">
            <v>6.5709999999999997</v>
          </cell>
          <cell r="D1569" t="str">
            <v>United Arab Emirates-2022</v>
          </cell>
        </row>
        <row r="1570">
          <cell r="C1570">
            <v>6.5350000000000001</v>
          </cell>
          <cell r="D1570" t="str">
            <v>Taiwan Province of China-2022</v>
          </cell>
        </row>
        <row r="1571">
          <cell r="C1571">
            <v>6.4939999999999998</v>
          </cell>
          <cell r="D1571" t="str">
            <v>Uruguay-2022</v>
          </cell>
        </row>
        <row r="1572">
          <cell r="C1572">
            <v>6.4690000000000003</v>
          </cell>
          <cell r="D1572" t="str">
            <v>Slovakia-2022</v>
          </cell>
        </row>
        <row r="1573">
          <cell r="C1573">
            <v>6.4630000000000001</v>
          </cell>
          <cell r="D1573" t="str">
            <v>Saudi Arabia-2022</v>
          </cell>
        </row>
        <row r="1574">
          <cell r="C1574">
            <v>6.4550000000000001</v>
          </cell>
          <cell r="D1574" t="str">
            <v>Estonia-2022</v>
          </cell>
        </row>
        <row r="1575">
          <cell r="C1575">
            <v>6.4359999999999999</v>
          </cell>
          <cell r="D1575" t="str">
            <v>Spain-2022</v>
          </cell>
        </row>
        <row r="1576">
          <cell r="C1576">
            <v>6.4050000000000002</v>
          </cell>
          <cell r="D1576" t="str">
            <v>Italy-2022</v>
          </cell>
        </row>
        <row r="1577">
          <cell r="C1577">
            <v>6.3680000000000003</v>
          </cell>
          <cell r="D1577" t="str">
            <v>Kosovo-2022</v>
          </cell>
        </row>
        <row r="1578">
          <cell r="C1578">
            <v>6.3339999999999996</v>
          </cell>
          <cell r="D1578" t="str">
            <v>Chile-2022</v>
          </cell>
        </row>
        <row r="1579">
          <cell r="C1579">
            <v>6.33</v>
          </cell>
          <cell r="D1579" t="str">
            <v>Mexico-2022</v>
          </cell>
        </row>
        <row r="1580">
          <cell r="C1580">
            <v>6.3</v>
          </cell>
          <cell r="D1580" t="str">
            <v>Malta-2022</v>
          </cell>
        </row>
        <row r="1581">
          <cell r="C1581">
            <v>6.2649999999999997</v>
          </cell>
          <cell r="D1581" t="str">
            <v>Panama-2022</v>
          </cell>
        </row>
        <row r="1582">
          <cell r="C1582">
            <v>6.26</v>
          </cell>
          <cell r="D1582" t="str">
            <v>Poland-2022</v>
          </cell>
        </row>
        <row r="1583">
          <cell r="C1583">
            <v>6.2590000000000003</v>
          </cell>
          <cell r="D1583" t="str">
            <v>Nicaragua-2022</v>
          </cell>
        </row>
        <row r="1584">
          <cell r="C1584">
            <v>6.2130000000000001</v>
          </cell>
          <cell r="D1584" t="str">
            <v>Latvia-2022</v>
          </cell>
        </row>
        <row r="1585">
          <cell r="C1585">
            <v>6.173</v>
          </cell>
          <cell r="D1585" t="str">
            <v>Bahrain-2022</v>
          </cell>
        </row>
        <row r="1586">
          <cell r="C1586">
            <v>6.15</v>
          </cell>
          <cell r="D1586" t="str">
            <v>Guatemala-2022</v>
          </cell>
        </row>
        <row r="1587">
          <cell r="C1587">
            <v>6.1440000000000001</v>
          </cell>
          <cell r="D1587" t="str">
            <v>Kazakhstan-2022</v>
          </cell>
        </row>
        <row r="1588">
          <cell r="C1588">
            <v>6.1440000000000001</v>
          </cell>
          <cell r="D1588" t="str">
            <v>Serbia-2022</v>
          </cell>
        </row>
        <row r="1589">
          <cell r="C1589">
            <v>6.13</v>
          </cell>
          <cell r="D1589" t="str">
            <v>Cyprus-2022</v>
          </cell>
        </row>
        <row r="1590">
          <cell r="C1590">
            <v>6.1289999999999996</v>
          </cell>
          <cell r="D1590" t="str">
            <v>Japan-2022</v>
          </cell>
        </row>
        <row r="1591">
          <cell r="C1591">
            <v>6.125</v>
          </cell>
          <cell r="D1591" t="str">
            <v>Croatia-2022</v>
          </cell>
        </row>
        <row r="1592">
          <cell r="C1592">
            <v>6.125</v>
          </cell>
          <cell r="D1592" t="str">
            <v>Brazil-2022</v>
          </cell>
        </row>
        <row r="1593">
          <cell r="C1593">
            <v>6.1219999999999999</v>
          </cell>
          <cell r="D1593" t="str">
            <v>El Salvador-2022</v>
          </cell>
        </row>
        <row r="1594">
          <cell r="C1594">
            <v>6.0410000000000004</v>
          </cell>
          <cell r="D1594" t="str">
            <v>Hungary-2022</v>
          </cell>
        </row>
        <row r="1595">
          <cell r="C1595">
            <v>6.024</v>
          </cell>
          <cell r="D1595" t="str">
            <v>Argentina-2022</v>
          </cell>
        </row>
        <row r="1596">
          <cell r="C1596">
            <v>6.0229999999999997</v>
          </cell>
          <cell r="D1596" t="str">
            <v>Honduras-2022</v>
          </cell>
        </row>
        <row r="1597">
          <cell r="C1597">
            <v>6.0140000000000002</v>
          </cell>
          <cell r="D1597" t="str">
            <v>Uzbekistan-2022</v>
          </cell>
        </row>
        <row r="1598">
          <cell r="C1598">
            <v>6.0119999999999996</v>
          </cell>
          <cell r="D1598" t="str">
            <v>Malaysia-2022</v>
          </cell>
        </row>
        <row r="1599">
          <cell r="C1599">
            <v>5.968</v>
          </cell>
          <cell r="D1599" t="str">
            <v>Portugal-2022</v>
          </cell>
        </row>
        <row r="1600">
          <cell r="C1600">
            <v>5.9509999999999996</v>
          </cell>
          <cell r="D1600" t="str">
            <v>Republic of Korea-2022</v>
          </cell>
        </row>
        <row r="1601">
          <cell r="C1601">
            <v>5.931</v>
          </cell>
          <cell r="D1601" t="str">
            <v>Greece-2022</v>
          </cell>
        </row>
        <row r="1602">
          <cell r="C1602">
            <v>5.9020000000000001</v>
          </cell>
          <cell r="D1602" t="str">
            <v>Mauritius-2022</v>
          </cell>
        </row>
        <row r="1603">
          <cell r="C1603">
            <v>5.843</v>
          </cell>
          <cell r="D1603" t="str">
            <v>Thailand-2022</v>
          </cell>
        </row>
        <row r="1604">
          <cell r="C1604">
            <v>5.84</v>
          </cell>
          <cell r="D1604" t="str">
            <v>Mongolia-2022</v>
          </cell>
        </row>
        <row r="1605">
          <cell r="C1605">
            <v>5.8250000000000002</v>
          </cell>
          <cell r="D1605" t="str">
            <v>Kyrgyzstan-2022</v>
          </cell>
        </row>
        <row r="1606">
          <cell r="C1606">
            <v>5.819</v>
          </cell>
          <cell r="D1606" t="str">
            <v>Republic of Moldova-2022</v>
          </cell>
        </row>
        <row r="1607">
          <cell r="C1607">
            <v>5.8179999999999996</v>
          </cell>
          <cell r="D1607" t="str">
            <v>China-2022</v>
          </cell>
        </row>
        <row r="1608">
          <cell r="C1608">
            <v>5.7629999999999999</v>
          </cell>
          <cell r="D1608" t="str">
            <v>Viet Nam-2022</v>
          </cell>
        </row>
        <row r="1609">
          <cell r="C1609">
            <v>5.7380000000000004</v>
          </cell>
          <cell r="D1609" t="str">
            <v>Paraguay-2022</v>
          </cell>
        </row>
        <row r="1610">
          <cell r="C1610">
            <v>5.7220000000000004</v>
          </cell>
          <cell r="D1610" t="str">
            <v>Montenegro-2022</v>
          </cell>
        </row>
        <row r="1611">
          <cell r="C1611">
            <v>5.7030000000000003</v>
          </cell>
          <cell r="D1611" t="str">
            <v>Jamaica-2022</v>
          </cell>
        </row>
        <row r="1612">
          <cell r="C1612">
            <v>5.6840000000000002</v>
          </cell>
          <cell r="D1612" t="str">
            <v>Bolivia-2022</v>
          </cell>
        </row>
        <row r="1613">
          <cell r="C1613">
            <v>5.6609999999999996</v>
          </cell>
          <cell r="D1613" t="str">
            <v>Russian Federation-2022</v>
          </cell>
        </row>
        <row r="1614">
          <cell r="C1614">
            <v>5.633</v>
          </cell>
          <cell r="D1614" t="str">
            <v>Bosnia and Herzegovina-2022</v>
          </cell>
        </row>
        <row r="1615">
          <cell r="C1615">
            <v>5.63</v>
          </cell>
          <cell r="D1615" t="str">
            <v>Colombia-2022</v>
          </cell>
        </row>
        <row r="1616">
          <cell r="C1616">
            <v>5.569</v>
          </cell>
          <cell r="D1616" t="str">
            <v>Dominican Republic-2022</v>
          </cell>
        </row>
        <row r="1617">
          <cell r="C1617">
            <v>5.5590000000000002</v>
          </cell>
          <cell r="D1617" t="str">
            <v>Ecuador-2022</v>
          </cell>
        </row>
        <row r="1618">
          <cell r="C1618">
            <v>5.5259999999999998</v>
          </cell>
          <cell r="D1618" t="str">
            <v>Peru-2022</v>
          </cell>
        </row>
        <row r="1619">
          <cell r="C1619">
            <v>5.5229999999999997</v>
          </cell>
          <cell r="D1619" t="str">
            <v>Philippines-2022</v>
          </cell>
        </row>
        <row r="1620">
          <cell r="C1620">
            <v>5.4660000000000002</v>
          </cell>
          <cell r="D1620" t="str">
            <v>Bulgaria-2022</v>
          </cell>
        </row>
        <row r="1621">
          <cell r="C1621">
            <v>5.36</v>
          </cell>
          <cell r="D1621" t="str">
            <v>Nepal-2022</v>
          </cell>
        </row>
        <row r="1622">
          <cell r="C1622">
            <v>5.3419999999999996</v>
          </cell>
          <cell r="D1622" t="str">
            <v>Armenia-2022</v>
          </cell>
        </row>
        <row r="1623">
          <cell r="C1623">
            <v>5.33</v>
          </cell>
          <cell r="D1623" t="str">
            <v>Tajikistan-2022</v>
          </cell>
        </row>
        <row r="1624">
          <cell r="C1624">
            <v>5.3289999999999997</v>
          </cell>
          <cell r="D1624" t="str">
            <v>Algeria-2022</v>
          </cell>
        </row>
        <row r="1625">
          <cell r="C1625">
            <v>5.3079999999999998</v>
          </cell>
          <cell r="D1625" t="str">
            <v>Hong Kong SAR of China-2022</v>
          </cell>
        </row>
        <row r="1626">
          <cell r="C1626">
            <v>5.2770000000000001</v>
          </cell>
          <cell r="D1626" t="str">
            <v>Albania-2022</v>
          </cell>
        </row>
        <row r="1627">
          <cell r="C1627">
            <v>5.2770000000000001</v>
          </cell>
          <cell r="D1627" t="str">
            <v>Indonesia-2022</v>
          </cell>
        </row>
        <row r="1628">
          <cell r="C1628">
            <v>5.2750000000000004</v>
          </cell>
          <cell r="D1628" t="str">
            <v>South Africa-2022</v>
          </cell>
        </row>
        <row r="1629">
          <cell r="C1629">
            <v>5.2670000000000003</v>
          </cell>
          <cell r="D1629" t="str">
            <v>Congo-2022</v>
          </cell>
        </row>
        <row r="1630">
          <cell r="C1630">
            <v>5.2539999999999996</v>
          </cell>
          <cell r="D1630" t="str">
            <v>North Macedonia-2022</v>
          </cell>
        </row>
        <row r="1631">
          <cell r="C1631">
            <v>5.2110000000000003</v>
          </cell>
          <cell r="D1631" t="str">
            <v>Venezuela-2022</v>
          </cell>
        </row>
        <row r="1632">
          <cell r="C1632">
            <v>5.1109999999999998</v>
          </cell>
          <cell r="D1632" t="str">
            <v>Lao PDR-2022</v>
          </cell>
        </row>
        <row r="1633">
          <cell r="C1633">
            <v>5.109</v>
          </cell>
          <cell r="D1633" t="str">
            <v>Georgia-2022</v>
          </cell>
        </row>
        <row r="1634">
          <cell r="C1634">
            <v>5.0720000000000001</v>
          </cell>
          <cell r="D1634" t="str">
            <v>Guinea-2022</v>
          </cell>
        </row>
        <row r="1635">
          <cell r="C1635">
            <v>5.0709999999999997</v>
          </cell>
          <cell r="D1635" t="str">
            <v>Ukraine-2022</v>
          </cell>
        </row>
        <row r="1636">
          <cell r="C1636">
            <v>5.0529999999999999</v>
          </cell>
          <cell r="D1636" t="str">
            <v>CÃ´te dâ€™Ivoire-2022</v>
          </cell>
        </row>
        <row r="1637">
          <cell r="C1637">
            <v>5.0350000000000001</v>
          </cell>
          <cell r="D1637" t="str">
            <v>Gabon-2022</v>
          </cell>
        </row>
        <row r="1638">
          <cell r="C1638">
            <v>4.9809999999999999</v>
          </cell>
          <cell r="D1638" t="str">
            <v>Nigeria-2022</v>
          </cell>
        </row>
        <row r="1639">
          <cell r="C1639">
            <v>4.9729999999999999</v>
          </cell>
          <cell r="D1639" t="str">
            <v>Cameroon-2022</v>
          </cell>
        </row>
        <row r="1640">
          <cell r="C1640">
            <v>4.9539999999999997</v>
          </cell>
          <cell r="D1640" t="str">
            <v>Mozambique-2022</v>
          </cell>
        </row>
        <row r="1641">
          <cell r="C1641">
            <v>4.9409999999999998</v>
          </cell>
          <cell r="D1641" t="str">
            <v>Iraq-2022</v>
          </cell>
        </row>
        <row r="1642">
          <cell r="C1642">
            <v>4.9080000000000004</v>
          </cell>
          <cell r="D1642" t="str">
            <v>State of Palestine-2022</v>
          </cell>
        </row>
        <row r="1643">
          <cell r="C1643">
            <v>4.9029999999999996</v>
          </cell>
          <cell r="D1643" t="str">
            <v>Morocco-2022</v>
          </cell>
        </row>
        <row r="1644">
          <cell r="C1644">
            <v>4.8760000000000003</v>
          </cell>
          <cell r="D1644" t="str">
            <v>Iran-2022</v>
          </cell>
        </row>
        <row r="1645">
          <cell r="C1645">
            <v>4.8550000000000004</v>
          </cell>
          <cell r="D1645" t="str">
            <v>Senegal-2022</v>
          </cell>
        </row>
        <row r="1646">
          <cell r="C1646">
            <v>4.7240000000000002</v>
          </cell>
          <cell r="D1646" t="str">
            <v>Mauritania-2022</v>
          </cell>
        </row>
        <row r="1647">
          <cell r="C1647">
            <v>4.6379999999999999</v>
          </cell>
          <cell r="D1647" t="str">
            <v>Burkina Faso-2022</v>
          </cell>
        </row>
        <row r="1648">
          <cell r="C1648">
            <v>4.6310000000000002</v>
          </cell>
          <cell r="D1648" t="str">
            <v>Namibia-2022</v>
          </cell>
        </row>
        <row r="1649">
          <cell r="C1649">
            <v>4.6139999999999999</v>
          </cell>
          <cell r="D1649" t="str">
            <v>TÃ¼rkiye-2022</v>
          </cell>
        </row>
        <row r="1650">
          <cell r="C1650">
            <v>4.6050000000000004</v>
          </cell>
          <cell r="D1650" t="str">
            <v>Ghana-2022</v>
          </cell>
        </row>
        <row r="1651">
          <cell r="C1651">
            <v>4.5549999999999997</v>
          </cell>
          <cell r="D1651" t="str">
            <v>Pakistan-2022</v>
          </cell>
        </row>
        <row r="1652">
          <cell r="C1652">
            <v>4.5010000000000003</v>
          </cell>
          <cell r="D1652" t="str">
            <v>Niger-2022</v>
          </cell>
        </row>
        <row r="1653">
          <cell r="C1653">
            <v>4.4969999999999999</v>
          </cell>
          <cell r="D1653" t="str">
            <v>Tunisia-2022</v>
          </cell>
        </row>
        <row r="1654">
          <cell r="C1654">
            <v>4.4870000000000001</v>
          </cell>
          <cell r="D1654" t="str">
            <v>Kenya-2022</v>
          </cell>
        </row>
        <row r="1655">
          <cell r="C1655">
            <v>4.4420000000000002</v>
          </cell>
          <cell r="D1655" t="str">
            <v>Sri Lanka-2022</v>
          </cell>
        </row>
        <row r="1656">
          <cell r="C1656">
            <v>4.4320000000000004</v>
          </cell>
          <cell r="D1656" t="str">
            <v>Uganda-2022</v>
          </cell>
        </row>
        <row r="1657">
          <cell r="C1657">
            <v>4.3970000000000002</v>
          </cell>
          <cell r="D1657" t="str">
            <v>Chad-2022</v>
          </cell>
        </row>
        <row r="1658">
          <cell r="C1658">
            <v>4.3929999999999998</v>
          </cell>
          <cell r="D1658" t="str">
            <v>Cambodia-2022</v>
          </cell>
        </row>
        <row r="1659">
          <cell r="C1659">
            <v>4.3739999999999997</v>
          </cell>
          <cell r="D1659" t="str">
            <v>Benin-2022</v>
          </cell>
        </row>
        <row r="1660">
          <cell r="C1660">
            <v>4.3719999999999999</v>
          </cell>
          <cell r="D1660" t="str">
            <v>Myanmar-2022</v>
          </cell>
        </row>
        <row r="1661">
          <cell r="C1661">
            <v>4.282</v>
          </cell>
          <cell r="D1661" t="str">
            <v>Bangladesh-2022</v>
          </cell>
        </row>
        <row r="1662">
          <cell r="C1662">
            <v>4.2789999999999999</v>
          </cell>
          <cell r="D1662" t="str">
            <v>Gambia-2022</v>
          </cell>
        </row>
        <row r="1663">
          <cell r="C1663">
            <v>4.1980000000000004</v>
          </cell>
          <cell r="D1663" t="str">
            <v>Mali-2022</v>
          </cell>
        </row>
        <row r="1664">
          <cell r="C1664">
            <v>4.17</v>
          </cell>
          <cell r="D1664" t="str">
            <v>Egypt-2022</v>
          </cell>
        </row>
        <row r="1665">
          <cell r="C1665">
            <v>4.1369999999999996</v>
          </cell>
          <cell r="D1665" t="str">
            <v>Togo-2022</v>
          </cell>
        </row>
        <row r="1666">
          <cell r="C1666">
            <v>4.12</v>
          </cell>
          <cell r="D1666" t="str">
            <v>Jordan-2022</v>
          </cell>
        </row>
        <row r="1667">
          <cell r="C1667">
            <v>4.0910000000000002</v>
          </cell>
          <cell r="D1667" t="str">
            <v>Ethiopia-2022</v>
          </cell>
        </row>
        <row r="1668">
          <cell r="C1668">
            <v>4.0419999999999998</v>
          </cell>
          <cell r="D1668" t="str">
            <v>Liberia-2022</v>
          </cell>
        </row>
        <row r="1669">
          <cell r="C1669">
            <v>4.0359999999999996</v>
          </cell>
          <cell r="D1669" t="str">
            <v>India-2022</v>
          </cell>
        </row>
        <row r="1670">
          <cell r="C1670">
            <v>4.0190000000000001</v>
          </cell>
          <cell r="D1670" t="str">
            <v>Madagascar-2022</v>
          </cell>
        </row>
        <row r="1671">
          <cell r="C1671">
            <v>3.9820000000000002</v>
          </cell>
          <cell r="D1671" t="str">
            <v>Zambia-2022</v>
          </cell>
        </row>
        <row r="1672">
          <cell r="C1672">
            <v>3.694</v>
          </cell>
          <cell r="D1672" t="str">
            <v>Tanzania-2022</v>
          </cell>
        </row>
        <row r="1673">
          <cell r="C1673">
            <v>3.5449999999999999</v>
          </cell>
          <cell r="D1673" t="str">
            <v>Comoros-2022</v>
          </cell>
        </row>
        <row r="1674">
          <cell r="C1674">
            <v>3.4950000000000001</v>
          </cell>
          <cell r="D1674" t="str">
            <v>Malawi-2022</v>
          </cell>
        </row>
        <row r="1675">
          <cell r="C1675">
            <v>3.4350000000000001</v>
          </cell>
          <cell r="D1675" t="str">
            <v>Botswana-2022</v>
          </cell>
        </row>
        <row r="1676">
          <cell r="C1676">
            <v>3.2069999999999999</v>
          </cell>
          <cell r="D1676" t="str">
            <v>DR Congo-2022</v>
          </cell>
        </row>
        <row r="1677">
          <cell r="C1677">
            <v>3.2040000000000002</v>
          </cell>
          <cell r="D1677" t="str">
            <v>Zimbabwe-2022</v>
          </cell>
        </row>
        <row r="1678">
          <cell r="C1678">
            <v>3.1379999999999999</v>
          </cell>
          <cell r="D1678" t="str">
            <v>Sierra Leone-2022</v>
          </cell>
        </row>
        <row r="1679">
          <cell r="C1679">
            <v>2.3919999999999999</v>
          </cell>
          <cell r="D1679" t="str">
            <v>Lebanon-2022</v>
          </cell>
        </row>
        <row r="1680">
          <cell r="C1680">
            <v>1.859</v>
          </cell>
          <cell r="D1680" t="str">
            <v>Afghanistan-2022</v>
          </cell>
        </row>
        <row r="1681">
          <cell r="C1681">
            <v>7.7409999999999997</v>
          </cell>
          <cell r="D1681" t="str">
            <v>Finland-2023</v>
          </cell>
        </row>
        <row r="1682">
          <cell r="C1682">
            <v>7.5830000000000002</v>
          </cell>
          <cell r="D1682" t="str">
            <v>Denmark-2023</v>
          </cell>
        </row>
        <row r="1683">
          <cell r="C1683">
            <v>7.5250000000000004</v>
          </cell>
          <cell r="D1683" t="str">
            <v>Iceland-2023</v>
          </cell>
        </row>
        <row r="1684">
          <cell r="C1684">
            <v>7.3440000000000003</v>
          </cell>
          <cell r="D1684" t="str">
            <v>Sweden-2023</v>
          </cell>
        </row>
        <row r="1685">
          <cell r="C1685">
            <v>7.3410000000000002</v>
          </cell>
          <cell r="D1685" t="str">
            <v>Israel-2023</v>
          </cell>
        </row>
        <row r="1686">
          <cell r="C1686">
            <v>7.319</v>
          </cell>
          <cell r="D1686" t="str">
            <v>Netherlands-2023</v>
          </cell>
        </row>
        <row r="1687">
          <cell r="C1687">
            <v>7.3019999999999996</v>
          </cell>
          <cell r="D1687" t="str">
            <v>Norway-2023</v>
          </cell>
        </row>
        <row r="1688">
          <cell r="C1688">
            <v>7.1219999999999999</v>
          </cell>
          <cell r="D1688" t="str">
            <v>Luxembourg-2023</v>
          </cell>
        </row>
        <row r="1689">
          <cell r="C1689">
            <v>7.06</v>
          </cell>
          <cell r="D1689" t="str">
            <v>Switzerland-2023</v>
          </cell>
        </row>
        <row r="1690">
          <cell r="C1690">
            <v>7.0570000000000004</v>
          </cell>
          <cell r="D1690" t="str">
            <v>Australia-2023</v>
          </cell>
        </row>
        <row r="1691">
          <cell r="C1691">
            <v>7.0289999999999999</v>
          </cell>
          <cell r="D1691" t="str">
            <v>New Zealand-2023</v>
          </cell>
        </row>
        <row r="1692">
          <cell r="C1692">
            <v>6.9550000000000001</v>
          </cell>
          <cell r="D1692" t="str">
            <v>Costa Rica-2023</v>
          </cell>
        </row>
        <row r="1693">
          <cell r="C1693">
            <v>6.9509999999999996</v>
          </cell>
          <cell r="D1693" t="str">
            <v>Kuwait-2023</v>
          </cell>
        </row>
        <row r="1694">
          <cell r="C1694">
            <v>6.9050000000000002</v>
          </cell>
          <cell r="D1694" t="str">
            <v>Austria-2023</v>
          </cell>
        </row>
        <row r="1695">
          <cell r="C1695">
            <v>6.9</v>
          </cell>
          <cell r="D1695" t="str">
            <v>Canada-2023</v>
          </cell>
        </row>
        <row r="1696">
          <cell r="C1696">
            <v>6.8940000000000001</v>
          </cell>
          <cell r="D1696" t="str">
            <v>Belgium-2023</v>
          </cell>
        </row>
        <row r="1697">
          <cell r="C1697">
            <v>6.8380000000000001</v>
          </cell>
          <cell r="D1697" t="str">
            <v>Ireland-2023</v>
          </cell>
        </row>
        <row r="1698">
          <cell r="C1698">
            <v>6.8220000000000001</v>
          </cell>
          <cell r="D1698" t="str">
            <v>Czechia-2023</v>
          </cell>
        </row>
        <row r="1699">
          <cell r="C1699">
            <v>6.8179999999999996</v>
          </cell>
          <cell r="D1699" t="str">
            <v>Lithuania-2023</v>
          </cell>
        </row>
        <row r="1700">
          <cell r="C1700">
            <v>6.7489999999999997</v>
          </cell>
          <cell r="D1700" t="str">
            <v>United Kingdom-2023</v>
          </cell>
        </row>
        <row r="1701">
          <cell r="C1701">
            <v>6.7430000000000003</v>
          </cell>
          <cell r="D1701" t="str">
            <v>Slovenia-2023</v>
          </cell>
        </row>
        <row r="1702">
          <cell r="C1702">
            <v>6.7329999999999997</v>
          </cell>
          <cell r="D1702" t="str">
            <v>United Arab Emirates-2023</v>
          </cell>
        </row>
        <row r="1703">
          <cell r="C1703">
            <v>6.7249999999999996</v>
          </cell>
          <cell r="D1703" t="str">
            <v>United States-2023</v>
          </cell>
        </row>
        <row r="1704">
          <cell r="C1704">
            <v>6.7190000000000003</v>
          </cell>
          <cell r="D1704" t="str">
            <v>Germany-2023</v>
          </cell>
        </row>
        <row r="1705">
          <cell r="C1705">
            <v>6.6779999999999999</v>
          </cell>
          <cell r="D1705" t="str">
            <v>Mexico-2023</v>
          </cell>
        </row>
        <row r="1706">
          <cell r="C1706">
            <v>6.6109999999999998</v>
          </cell>
          <cell r="D1706" t="str">
            <v>Uruguay-2023</v>
          </cell>
        </row>
        <row r="1707">
          <cell r="C1707">
            <v>6.609</v>
          </cell>
          <cell r="D1707" t="str">
            <v>France-2023</v>
          </cell>
        </row>
        <row r="1708">
          <cell r="C1708">
            <v>6.5940000000000003</v>
          </cell>
          <cell r="D1708" t="str">
            <v>Saudi Arabia-2023</v>
          </cell>
        </row>
        <row r="1709">
          <cell r="C1709">
            <v>6.5609999999999999</v>
          </cell>
          <cell r="D1709" t="str">
            <v>Kosovo-2023</v>
          </cell>
        </row>
        <row r="1710">
          <cell r="C1710">
            <v>6.5229999999999997</v>
          </cell>
          <cell r="D1710" t="str">
            <v>Singapore-2023</v>
          </cell>
        </row>
        <row r="1711">
          <cell r="C1711">
            <v>6.5030000000000001</v>
          </cell>
          <cell r="D1711" t="str">
            <v>Taiwan Province of China-2023</v>
          </cell>
        </row>
        <row r="1712">
          <cell r="C1712">
            <v>6.4909999999999997</v>
          </cell>
          <cell r="D1712" t="str">
            <v>Romania-2023</v>
          </cell>
        </row>
        <row r="1713">
          <cell r="C1713">
            <v>6.4690000000000003</v>
          </cell>
          <cell r="D1713" t="str">
            <v>El Salvador-2023</v>
          </cell>
        </row>
        <row r="1714">
          <cell r="C1714">
            <v>6.4480000000000004</v>
          </cell>
          <cell r="D1714" t="str">
            <v>Estonia-2023</v>
          </cell>
        </row>
        <row r="1715">
          <cell r="C1715">
            <v>6.4420000000000002</v>
          </cell>
          <cell r="D1715" t="str">
            <v>Poland-2023</v>
          </cell>
        </row>
        <row r="1716">
          <cell r="C1716">
            <v>6.4210000000000003</v>
          </cell>
          <cell r="D1716" t="str">
            <v>Spain-2023</v>
          </cell>
        </row>
        <row r="1717">
          <cell r="C1717">
            <v>6.4109999999999996</v>
          </cell>
          <cell r="D1717" t="str">
            <v>Serbia-2023</v>
          </cell>
        </row>
        <row r="1718">
          <cell r="C1718">
            <v>6.36</v>
          </cell>
          <cell r="D1718" t="str">
            <v>Chile-2023</v>
          </cell>
        </row>
        <row r="1719">
          <cell r="C1719">
            <v>6.3579999999999997</v>
          </cell>
          <cell r="D1719" t="str">
            <v>Panama-2023</v>
          </cell>
        </row>
        <row r="1720">
          <cell r="C1720">
            <v>6.3460000000000001</v>
          </cell>
          <cell r="D1720" t="str">
            <v>Malta-2023</v>
          </cell>
        </row>
        <row r="1721">
          <cell r="C1721">
            <v>6.3239999999999998</v>
          </cell>
          <cell r="D1721" t="str">
            <v>Italy-2023</v>
          </cell>
        </row>
        <row r="1722">
          <cell r="C1722">
            <v>6.2869999999999999</v>
          </cell>
          <cell r="D1722" t="str">
            <v>Guatemala-2023</v>
          </cell>
        </row>
        <row r="1723">
          <cell r="C1723">
            <v>6.2839999999999998</v>
          </cell>
          <cell r="D1723" t="str">
            <v>Nicaragua-2023</v>
          </cell>
        </row>
        <row r="1724">
          <cell r="C1724">
            <v>6.2720000000000002</v>
          </cell>
          <cell r="D1724" t="str">
            <v>Brazil-2023</v>
          </cell>
        </row>
        <row r="1725">
          <cell r="C1725">
            <v>6.2569999999999997</v>
          </cell>
          <cell r="D1725" t="str">
            <v>Slovakia-2023</v>
          </cell>
        </row>
        <row r="1726">
          <cell r="C1726">
            <v>6.234</v>
          </cell>
          <cell r="D1726" t="str">
            <v>Latvia-2023</v>
          </cell>
        </row>
        <row r="1727">
          <cell r="C1727">
            <v>6.1950000000000003</v>
          </cell>
          <cell r="D1727" t="str">
            <v>Uzbekistan-2023</v>
          </cell>
        </row>
        <row r="1728">
          <cell r="C1728">
            <v>6.1879999999999997</v>
          </cell>
          <cell r="D1728" t="str">
            <v>Argentina-2023</v>
          </cell>
        </row>
        <row r="1729">
          <cell r="C1729">
            <v>6.1879999999999997</v>
          </cell>
          <cell r="D1729" t="str">
            <v>Kazakhstan-2023</v>
          </cell>
        </row>
        <row r="1730">
          <cell r="C1730">
            <v>6.0679999999999996</v>
          </cell>
          <cell r="D1730" t="str">
            <v>Cyprus-2023</v>
          </cell>
        </row>
        <row r="1731">
          <cell r="C1731">
            <v>6.06</v>
          </cell>
          <cell r="D1731" t="str">
            <v>Japan-2023</v>
          </cell>
        </row>
        <row r="1732">
          <cell r="C1732">
            <v>6.0579999999999998</v>
          </cell>
          <cell r="D1732" t="str">
            <v>Republic of Korea-2023</v>
          </cell>
        </row>
        <row r="1733">
          <cell r="C1733">
            <v>6.048</v>
          </cell>
          <cell r="D1733" t="str">
            <v>Philippines-2023</v>
          </cell>
        </row>
        <row r="1734">
          <cell r="C1734">
            <v>6.0430000000000001</v>
          </cell>
          <cell r="D1734" t="str">
            <v>Viet Nam-2023</v>
          </cell>
        </row>
        <row r="1735">
          <cell r="C1735">
            <v>6.03</v>
          </cell>
          <cell r="D1735" t="str">
            <v>Portugal-2023</v>
          </cell>
        </row>
        <row r="1736">
          <cell r="C1736">
            <v>6.0170000000000003</v>
          </cell>
          <cell r="D1736" t="str">
            <v>Hungary-2023</v>
          </cell>
        </row>
        <row r="1737">
          <cell r="C1737">
            <v>5.9770000000000003</v>
          </cell>
          <cell r="D1737" t="str">
            <v>Paraguay-2023</v>
          </cell>
        </row>
        <row r="1738">
          <cell r="C1738">
            <v>5.976</v>
          </cell>
          <cell r="D1738" t="str">
            <v>Thailand-2023</v>
          </cell>
        </row>
        <row r="1739">
          <cell r="C1739">
            <v>5.9749999999999996</v>
          </cell>
          <cell r="D1739" t="str">
            <v>Malaysia-2023</v>
          </cell>
        </row>
        <row r="1740">
          <cell r="C1740">
            <v>5.9729999999999999</v>
          </cell>
          <cell r="D1740" t="str">
            <v>China-2023</v>
          </cell>
        </row>
        <row r="1741">
          <cell r="C1741">
            <v>5.968</v>
          </cell>
          <cell r="D1741" t="str">
            <v>Honduras-2023</v>
          </cell>
        </row>
        <row r="1742">
          <cell r="C1742">
            <v>5.9589999999999996</v>
          </cell>
          <cell r="D1742" t="str">
            <v>Bahrain-2023</v>
          </cell>
        </row>
        <row r="1743">
          <cell r="C1743">
            <v>5.9420000000000002</v>
          </cell>
          <cell r="D1743" t="str">
            <v>Croatia-2023</v>
          </cell>
        </row>
        <row r="1744">
          <cell r="C1744">
            <v>5.9340000000000002</v>
          </cell>
          <cell r="D1744" t="str">
            <v>Greece-2023</v>
          </cell>
        </row>
        <row r="1745">
          <cell r="C1745">
            <v>5.8769999999999998</v>
          </cell>
          <cell r="D1745" t="str">
            <v>Bosnia and Herzegovina-2023</v>
          </cell>
        </row>
        <row r="1746">
          <cell r="C1746">
            <v>5.8659999999999997</v>
          </cell>
          <cell r="D1746" t="str">
            <v>Libya-2023</v>
          </cell>
        </row>
        <row r="1747">
          <cell r="C1747">
            <v>5.8419999999999996</v>
          </cell>
          <cell r="D1747" t="str">
            <v>Jamaica-2023</v>
          </cell>
        </row>
        <row r="1748">
          <cell r="C1748">
            <v>5.8410000000000002</v>
          </cell>
          <cell r="D1748" t="str">
            <v>Peru-2023</v>
          </cell>
        </row>
        <row r="1749">
          <cell r="C1749">
            <v>5.8230000000000004</v>
          </cell>
          <cell r="D1749" t="str">
            <v>Dominican Republic-2023</v>
          </cell>
        </row>
        <row r="1750">
          <cell r="C1750">
            <v>5.8159999999999998</v>
          </cell>
          <cell r="D1750" t="str">
            <v>Mauritius-2023</v>
          </cell>
        </row>
        <row r="1751">
          <cell r="C1751">
            <v>5.8159999999999998</v>
          </cell>
          <cell r="D1751" t="str">
            <v>Republic of Moldova-2023</v>
          </cell>
        </row>
        <row r="1752">
          <cell r="C1752">
            <v>5.7850000000000001</v>
          </cell>
          <cell r="D1752" t="str">
            <v>Russian Federation-2023</v>
          </cell>
        </row>
        <row r="1753">
          <cell r="C1753">
            <v>5.7839999999999998</v>
          </cell>
          <cell r="D1753" t="str">
            <v>Bolivia-2023</v>
          </cell>
        </row>
        <row r="1754">
          <cell r="C1754">
            <v>5.7249999999999996</v>
          </cell>
          <cell r="D1754" t="str">
            <v>Ecuador-2023</v>
          </cell>
        </row>
        <row r="1755">
          <cell r="C1755">
            <v>5.7140000000000004</v>
          </cell>
          <cell r="D1755" t="str">
            <v>Kyrgyzstan-2023</v>
          </cell>
        </row>
        <row r="1756">
          <cell r="C1756">
            <v>5.7069999999999999</v>
          </cell>
          <cell r="D1756" t="str">
            <v>Montenegro-2023</v>
          </cell>
        </row>
        <row r="1757">
          <cell r="C1757">
            <v>5.6959999999999997</v>
          </cell>
          <cell r="D1757" t="str">
            <v>Mongolia-2023</v>
          </cell>
        </row>
        <row r="1758">
          <cell r="C1758">
            <v>5.6950000000000003</v>
          </cell>
          <cell r="D1758" t="str">
            <v>Colombia-2023</v>
          </cell>
        </row>
        <row r="1759">
          <cell r="C1759">
            <v>5.6070000000000002</v>
          </cell>
          <cell r="D1759" t="str">
            <v>Venezuela-2023</v>
          </cell>
        </row>
        <row r="1760">
          <cell r="C1760">
            <v>5.5679999999999996</v>
          </cell>
          <cell r="D1760" t="str">
            <v>Indonesia-2023</v>
          </cell>
        </row>
        <row r="1761">
          <cell r="C1761">
            <v>5.4630000000000001</v>
          </cell>
          <cell r="D1761" t="str">
            <v>Bulgaria-2023</v>
          </cell>
        </row>
        <row r="1762">
          <cell r="C1762">
            <v>5.4550000000000001</v>
          </cell>
          <cell r="D1762" t="str">
            <v>Armenia-2023</v>
          </cell>
        </row>
        <row r="1763">
          <cell r="C1763">
            <v>5.4219999999999997</v>
          </cell>
          <cell r="D1763" t="str">
            <v>South Africa-2023</v>
          </cell>
        </row>
        <row r="1764">
          <cell r="C1764">
            <v>5.3689999999999998</v>
          </cell>
          <cell r="D1764" t="str">
            <v>North Macedonia-2023</v>
          </cell>
        </row>
        <row r="1765">
          <cell r="C1765">
            <v>5.3639999999999999</v>
          </cell>
          <cell r="D1765" t="str">
            <v>Algeria-2023</v>
          </cell>
        </row>
        <row r="1766">
          <cell r="C1766">
            <v>5.3159999999999998</v>
          </cell>
          <cell r="D1766" t="str">
            <v>Hong Kong SAR of China-2023</v>
          </cell>
        </row>
        <row r="1767">
          <cell r="C1767">
            <v>5.3040000000000003</v>
          </cell>
          <cell r="D1767" t="str">
            <v>Albania-2023</v>
          </cell>
        </row>
        <row r="1768">
          <cell r="C1768">
            <v>5.2809999999999997</v>
          </cell>
          <cell r="D1768" t="str">
            <v>Tajikistan-2023</v>
          </cell>
        </row>
        <row r="1769">
          <cell r="C1769">
            <v>5.2210000000000001</v>
          </cell>
          <cell r="D1769" t="str">
            <v>Congo-2023</v>
          </cell>
        </row>
        <row r="1770">
          <cell r="C1770">
            <v>5.2160000000000002</v>
          </cell>
          <cell r="D1770" t="str">
            <v>Mozambique-2023</v>
          </cell>
        </row>
        <row r="1771">
          <cell r="C1771">
            <v>5.1849999999999996</v>
          </cell>
          <cell r="D1771" t="str">
            <v>Georgia-2023</v>
          </cell>
        </row>
        <row r="1772">
          <cell r="C1772">
            <v>5.1660000000000004</v>
          </cell>
          <cell r="D1772" t="str">
            <v>Iraq-2023</v>
          </cell>
        </row>
        <row r="1773">
          <cell r="C1773">
            <v>5.1580000000000004</v>
          </cell>
          <cell r="D1773" t="str">
            <v>Nepal-2023</v>
          </cell>
        </row>
        <row r="1774">
          <cell r="C1774">
            <v>5.1390000000000002</v>
          </cell>
          <cell r="D1774" t="str">
            <v>Lao PDR-2023</v>
          </cell>
        </row>
        <row r="1775">
          <cell r="C1775">
            <v>5.1059999999999999</v>
          </cell>
          <cell r="D1775" t="str">
            <v>Gabon-2023</v>
          </cell>
        </row>
        <row r="1776">
          <cell r="C1776">
            <v>5.08</v>
          </cell>
          <cell r="D1776" t="str">
            <v>CÃ´te dâ€™Ivoire-2023</v>
          </cell>
        </row>
        <row r="1777">
          <cell r="C1777">
            <v>5.0229999999999997</v>
          </cell>
          <cell r="D1777" t="str">
            <v>Guinea-2023</v>
          </cell>
        </row>
        <row r="1778">
          <cell r="C1778">
            <v>4.9749999999999996</v>
          </cell>
          <cell r="D1778" t="str">
            <v>TÃ¼rkiye-2023</v>
          </cell>
        </row>
        <row r="1779">
          <cell r="C1779">
            <v>4.9690000000000003</v>
          </cell>
          <cell r="D1779" t="str">
            <v>Senegal-2023</v>
          </cell>
        </row>
        <row r="1780">
          <cell r="C1780">
            <v>4.923</v>
          </cell>
          <cell r="D1780" t="str">
            <v>Iran-2023</v>
          </cell>
        </row>
        <row r="1781">
          <cell r="C1781">
            <v>4.8929999999999998</v>
          </cell>
          <cell r="D1781" t="str">
            <v>Azerbaijan-2023</v>
          </cell>
        </row>
        <row r="1782">
          <cell r="C1782">
            <v>4.8810000000000002</v>
          </cell>
          <cell r="D1782" t="str">
            <v>Nigeria-2023</v>
          </cell>
        </row>
        <row r="1783">
          <cell r="C1783">
            <v>4.8789999999999996</v>
          </cell>
          <cell r="D1783" t="str">
            <v>State of Palestine-2023</v>
          </cell>
        </row>
        <row r="1784">
          <cell r="C1784">
            <v>4.8739999999999997</v>
          </cell>
          <cell r="D1784" t="str">
            <v>Cameroon-2023</v>
          </cell>
        </row>
        <row r="1785">
          <cell r="C1785">
            <v>4.8730000000000002</v>
          </cell>
          <cell r="D1785" t="str">
            <v>Ukraine-2023</v>
          </cell>
        </row>
        <row r="1786">
          <cell r="C1786">
            <v>4.8319999999999999</v>
          </cell>
          <cell r="D1786" t="str">
            <v>Namibia-2023</v>
          </cell>
        </row>
        <row r="1787">
          <cell r="C1787">
            <v>4.7949999999999999</v>
          </cell>
          <cell r="D1787" t="str">
            <v>Morocco-2023</v>
          </cell>
        </row>
        <row r="1788">
          <cell r="C1788">
            <v>4.657</v>
          </cell>
          <cell r="D1788" t="str">
            <v>Pakistan-2023</v>
          </cell>
        </row>
        <row r="1789">
          <cell r="C1789">
            <v>4.556</v>
          </cell>
          <cell r="D1789" t="str">
            <v>Niger-2023</v>
          </cell>
        </row>
        <row r="1790">
          <cell r="C1790">
            <v>4.548</v>
          </cell>
          <cell r="D1790" t="str">
            <v>Burkina Faso-2023</v>
          </cell>
        </row>
        <row r="1791">
          <cell r="C1791">
            <v>4.5049999999999999</v>
          </cell>
          <cell r="D1791" t="str">
            <v>Mauritania-2023</v>
          </cell>
        </row>
        <row r="1792">
          <cell r="C1792">
            <v>4.4850000000000003</v>
          </cell>
          <cell r="D1792" t="str">
            <v>Gambia-2023</v>
          </cell>
        </row>
        <row r="1793">
          <cell r="C1793">
            <v>4.4710000000000001</v>
          </cell>
          <cell r="D1793" t="str">
            <v>Chad-2023</v>
          </cell>
        </row>
        <row r="1794">
          <cell r="C1794">
            <v>4.47</v>
          </cell>
          <cell r="D1794" t="str">
            <v>Kenya-2023</v>
          </cell>
        </row>
        <row r="1795">
          <cell r="C1795">
            <v>4.4219999999999997</v>
          </cell>
          <cell r="D1795" t="str">
            <v>Tunisia-2023</v>
          </cell>
        </row>
        <row r="1796">
          <cell r="C1796">
            <v>4.3769999999999998</v>
          </cell>
          <cell r="D1796" t="str">
            <v>Benin-2023</v>
          </cell>
        </row>
        <row r="1797">
          <cell r="C1797">
            <v>4.3719999999999999</v>
          </cell>
          <cell r="D1797" t="str">
            <v>Uganda-2023</v>
          </cell>
        </row>
        <row r="1798">
          <cell r="C1798">
            <v>4.3540000000000001</v>
          </cell>
          <cell r="D1798" t="str">
            <v>Myanmar-2023</v>
          </cell>
        </row>
        <row r="1799">
          <cell r="C1799">
            <v>4.3410000000000002</v>
          </cell>
          <cell r="D1799" t="str">
            <v>Cambodia-2023</v>
          </cell>
        </row>
        <row r="1800">
          <cell r="C1800">
            <v>4.2889999999999997</v>
          </cell>
          <cell r="D1800" t="str">
            <v>Ghana-2023</v>
          </cell>
        </row>
        <row r="1801">
          <cell r="C1801">
            <v>4.2690000000000001</v>
          </cell>
          <cell r="D1801" t="str">
            <v>Liberia-2023</v>
          </cell>
        </row>
        <row r="1802">
          <cell r="C1802">
            <v>4.2320000000000002</v>
          </cell>
          <cell r="D1802" t="str">
            <v>Mali-2023</v>
          </cell>
        </row>
        <row r="1803">
          <cell r="C1803">
            <v>4.2279999999999998</v>
          </cell>
          <cell r="D1803" t="str">
            <v>Madagascar-2023</v>
          </cell>
        </row>
        <row r="1804">
          <cell r="C1804">
            <v>4.2140000000000004</v>
          </cell>
          <cell r="D1804" t="str">
            <v>Togo-2023</v>
          </cell>
        </row>
        <row r="1805">
          <cell r="C1805">
            <v>4.1859999999999999</v>
          </cell>
          <cell r="D1805" t="str">
            <v>Jordan-2023</v>
          </cell>
        </row>
        <row r="1806">
          <cell r="C1806">
            <v>4.0540000000000003</v>
          </cell>
          <cell r="D1806" t="str">
            <v>India-2023</v>
          </cell>
        </row>
        <row r="1807">
          <cell r="C1807">
            <v>3.9769999999999999</v>
          </cell>
          <cell r="D1807" t="str">
            <v>Egypt-2023</v>
          </cell>
        </row>
        <row r="1808">
          <cell r="C1808">
            <v>3.8980000000000001</v>
          </cell>
          <cell r="D1808" t="str">
            <v>Sri Lanka-2023</v>
          </cell>
        </row>
        <row r="1809">
          <cell r="C1809">
            <v>3.8860000000000001</v>
          </cell>
          <cell r="D1809" t="str">
            <v>Bangladesh-2023</v>
          </cell>
        </row>
        <row r="1810">
          <cell r="C1810">
            <v>3.8610000000000002</v>
          </cell>
          <cell r="D1810" t="str">
            <v>Ethiopia-2023</v>
          </cell>
        </row>
        <row r="1811">
          <cell r="C1811">
            <v>3.7810000000000001</v>
          </cell>
          <cell r="D1811" t="str">
            <v>Tanzania-2023</v>
          </cell>
        </row>
        <row r="1812">
          <cell r="C1812">
            <v>3.5659999999999998</v>
          </cell>
          <cell r="D1812" t="str">
            <v>Comoros-2023</v>
          </cell>
        </row>
        <row r="1813">
          <cell r="C1813">
            <v>3.5609999999999999</v>
          </cell>
          <cell r="D1813" t="str">
            <v>Yemen-2023</v>
          </cell>
        </row>
        <row r="1814">
          <cell r="C1814">
            <v>3.5019999999999998</v>
          </cell>
          <cell r="D1814" t="str">
            <v>Zambia-2023</v>
          </cell>
        </row>
        <row r="1815">
          <cell r="C1815">
            <v>3.5019999999999998</v>
          </cell>
          <cell r="D1815" t="str">
            <v>Eswatini-2023</v>
          </cell>
        </row>
        <row r="1816">
          <cell r="C1816">
            <v>3.4209999999999998</v>
          </cell>
          <cell r="D1816" t="str">
            <v>Malawi-2023</v>
          </cell>
        </row>
        <row r="1817">
          <cell r="C1817">
            <v>3.383</v>
          </cell>
          <cell r="D1817" t="str">
            <v>Botswana-2023</v>
          </cell>
        </row>
        <row r="1818">
          <cell r="C1818">
            <v>3.3410000000000002</v>
          </cell>
          <cell r="D1818" t="str">
            <v>Zimbabwe-2023</v>
          </cell>
        </row>
        <row r="1819">
          <cell r="C1819">
            <v>3.2949999999999999</v>
          </cell>
          <cell r="D1819" t="str">
            <v>DR Congo-2023</v>
          </cell>
        </row>
        <row r="1820">
          <cell r="C1820">
            <v>3.2450000000000001</v>
          </cell>
          <cell r="D1820" t="str">
            <v>Sierra Leone-2023</v>
          </cell>
        </row>
        <row r="1821">
          <cell r="C1821">
            <v>3.1859999999999999</v>
          </cell>
          <cell r="D1821" t="str">
            <v>Lesotho-2023</v>
          </cell>
        </row>
        <row r="1822">
          <cell r="C1822">
            <v>2.7069999999999999</v>
          </cell>
          <cell r="D1822" t="str">
            <v>Lebanon-2023</v>
          </cell>
        </row>
        <row r="1823">
          <cell r="C1823">
            <v>1.7210000000000001</v>
          </cell>
          <cell r="D1823" t="str">
            <v>Afghanistan-2023</v>
          </cell>
        </row>
        <row r="1824">
          <cell r="C1824">
            <v>7.7359999999999998</v>
          </cell>
          <cell r="D1824" t="str">
            <v>Finland-2024</v>
          </cell>
        </row>
        <row r="1825">
          <cell r="C1825">
            <v>7.5209999999999999</v>
          </cell>
          <cell r="D1825" t="str">
            <v>Denmark-2024</v>
          </cell>
        </row>
        <row r="1826">
          <cell r="C1826">
            <v>7.5149999999999997</v>
          </cell>
          <cell r="D1826" t="str">
            <v>Iceland-2024</v>
          </cell>
        </row>
        <row r="1827">
          <cell r="C1827">
            <v>7.3449999999999998</v>
          </cell>
          <cell r="D1827" t="str">
            <v>Sweden-2024</v>
          </cell>
        </row>
        <row r="1828">
          <cell r="C1828">
            <v>7.306</v>
          </cell>
          <cell r="D1828" t="str">
            <v>Netherlands-2024</v>
          </cell>
        </row>
        <row r="1829">
          <cell r="C1829">
            <v>7.274</v>
          </cell>
          <cell r="D1829" t="str">
            <v>Costa Rica-2024</v>
          </cell>
        </row>
        <row r="1830">
          <cell r="C1830">
            <v>7.2619999999999996</v>
          </cell>
          <cell r="D1830" t="str">
            <v>Norway-2024</v>
          </cell>
        </row>
        <row r="1831">
          <cell r="C1831">
            <v>7.234</v>
          </cell>
          <cell r="D1831" t="str">
            <v>Israel-2024</v>
          </cell>
        </row>
        <row r="1832">
          <cell r="C1832">
            <v>7.1219999999999999</v>
          </cell>
          <cell r="D1832" t="str">
            <v>Luxembourg-2024</v>
          </cell>
        </row>
        <row r="1833">
          <cell r="C1833">
            <v>6.9790000000000001</v>
          </cell>
          <cell r="D1833" t="str">
            <v>Mexico-2024</v>
          </cell>
        </row>
        <row r="1834">
          <cell r="C1834">
            <v>6.9740000000000002</v>
          </cell>
          <cell r="D1834" t="str">
            <v>Australia-2024</v>
          </cell>
        </row>
        <row r="1835">
          <cell r="C1835">
            <v>6.952</v>
          </cell>
          <cell r="D1835" t="str">
            <v>New Zealand-2024</v>
          </cell>
        </row>
        <row r="1836">
          <cell r="C1836">
            <v>6.9349999999999996</v>
          </cell>
          <cell r="D1836" t="str">
            <v>Switzerland-2024</v>
          </cell>
        </row>
        <row r="1837">
          <cell r="C1837">
            <v>6.91</v>
          </cell>
          <cell r="D1837" t="str">
            <v>Belgium-2024</v>
          </cell>
        </row>
        <row r="1838">
          <cell r="C1838">
            <v>6.8890000000000002</v>
          </cell>
          <cell r="D1838" t="str">
            <v>Ireland-2024</v>
          </cell>
        </row>
        <row r="1839">
          <cell r="C1839">
            <v>6.8289999999999997</v>
          </cell>
          <cell r="D1839" t="str">
            <v>Lithuania-2024</v>
          </cell>
        </row>
        <row r="1840">
          <cell r="C1840">
            <v>6.81</v>
          </cell>
          <cell r="D1840" t="str">
            <v>Austria-2024</v>
          </cell>
        </row>
        <row r="1841">
          <cell r="C1841">
            <v>6.8029999999999999</v>
          </cell>
          <cell r="D1841" t="str">
            <v>Canada-2024</v>
          </cell>
        </row>
        <row r="1842">
          <cell r="C1842">
            <v>6.7919999999999998</v>
          </cell>
          <cell r="D1842" t="str">
            <v>Slovenia-2024</v>
          </cell>
        </row>
        <row r="1843">
          <cell r="C1843">
            <v>6.7750000000000004</v>
          </cell>
          <cell r="D1843" t="str">
            <v>Czechia-2024</v>
          </cell>
        </row>
        <row r="1844">
          <cell r="C1844">
            <v>6.7590000000000003</v>
          </cell>
          <cell r="D1844" t="str">
            <v>United Arab Emirates-2024</v>
          </cell>
        </row>
        <row r="1845">
          <cell r="C1845">
            <v>6.7530000000000001</v>
          </cell>
          <cell r="D1845" t="str">
            <v>Germany-2024</v>
          </cell>
        </row>
        <row r="1846">
          <cell r="C1846">
            <v>6.7279999999999998</v>
          </cell>
          <cell r="D1846" t="str">
            <v>United Kingdom-2024</v>
          </cell>
        </row>
        <row r="1847">
          <cell r="C1847">
            <v>6.7240000000000002</v>
          </cell>
          <cell r="D1847" t="str">
            <v>United States-2024</v>
          </cell>
        </row>
        <row r="1848">
          <cell r="C1848">
            <v>6.7110000000000003</v>
          </cell>
          <cell r="D1848" t="str">
            <v>Belize-2024</v>
          </cell>
        </row>
        <row r="1849">
          <cell r="C1849">
            <v>6.673</v>
          </cell>
          <cell r="D1849" t="str">
            <v>Poland-2024</v>
          </cell>
        </row>
        <row r="1850">
          <cell r="C1850">
            <v>6.6689999999999996</v>
          </cell>
          <cell r="D1850" t="str">
            <v>Taiwan Province of China-2024</v>
          </cell>
        </row>
        <row r="1851">
          <cell r="C1851">
            <v>6.6609999999999996</v>
          </cell>
          <cell r="D1851" t="str">
            <v>Uruguay-2024</v>
          </cell>
        </row>
        <row r="1852">
          <cell r="C1852">
            <v>6.6589999999999998</v>
          </cell>
          <cell r="D1852" t="str">
            <v>Kosovo-2024</v>
          </cell>
        </row>
        <row r="1853">
          <cell r="C1853">
            <v>6.6289999999999996</v>
          </cell>
          <cell r="D1853" t="str">
            <v>Kuwait-2024</v>
          </cell>
        </row>
        <row r="1854">
          <cell r="C1854">
            <v>6.6059999999999999</v>
          </cell>
          <cell r="D1854" t="str">
            <v>Serbia-2024</v>
          </cell>
        </row>
        <row r="1855">
          <cell r="C1855">
            <v>6.6</v>
          </cell>
          <cell r="D1855" t="str">
            <v>Saudi Arabia-2024</v>
          </cell>
        </row>
        <row r="1856">
          <cell r="C1856">
            <v>6.593</v>
          </cell>
          <cell r="D1856" t="str">
            <v>France-2024</v>
          </cell>
        </row>
        <row r="1857">
          <cell r="C1857">
            <v>6.5650000000000004</v>
          </cell>
          <cell r="D1857" t="str">
            <v>Singapore-2024</v>
          </cell>
        </row>
        <row r="1858">
          <cell r="C1858">
            <v>6.5629999999999997</v>
          </cell>
          <cell r="D1858" t="str">
            <v>Romania-2024</v>
          </cell>
        </row>
        <row r="1859">
          <cell r="C1859">
            <v>6.4939999999999998</v>
          </cell>
          <cell r="D1859" t="str">
            <v>Brazil-2024</v>
          </cell>
        </row>
        <row r="1860">
          <cell r="C1860">
            <v>6.492</v>
          </cell>
          <cell r="D1860" t="str">
            <v>El Salvador-2024</v>
          </cell>
        </row>
        <row r="1861">
          <cell r="C1861">
            <v>6.4660000000000002</v>
          </cell>
          <cell r="D1861" t="str">
            <v>Spain-2024</v>
          </cell>
        </row>
        <row r="1862">
          <cell r="C1862">
            <v>6.4169999999999998</v>
          </cell>
          <cell r="D1862" t="str">
            <v>Estonia-2024</v>
          </cell>
        </row>
        <row r="1863">
          <cell r="C1863">
            <v>6.415</v>
          </cell>
          <cell r="D1863" t="str">
            <v>Italy-2024</v>
          </cell>
        </row>
        <row r="1864">
          <cell r="C1864">
            <v>6.407</v>
          </cell>
          <cell r="D1864" t="str">
            <v>Panama-2024</v>
          </cell>
        </row>
        <row r="1865">
          <cell r="C1865">
            <v>6.3970000000000002</v>
          </cell>
          <cell r="D1865" t="str">
            <v>Argentina-2024</v>
          </cell>
        </row>
        <row r="1866">
          <cell r="C1866">
            <v>6.3780000000000001</v>
          </cell>
          <cell r="D1866" t="str">
            <v>Kazakhstan-2024</v>
          </cell>
        </row>
        <row r="1867">
          <cell r="C1867">
            <v>6.3620000000000001</v>
          </cell>
          <cell r="D1867" t="str">
            <v>Guatemala-2024</v>
          </cell>
        </row>
        <row r="1868">
          <cell r="C1868">
            <v>6.3609999999999998</v>
          </cell>
          <cell r="D1868" t="str">
            <v>Chile-2024</v>
          </cell>
        </row>
        <row r="1869">
          <cell r="C1869">
            <v>6.3520000000000003</v>
          </cell>
          <cell r="D1869" t="str">
            <v>Viet Nam-2024</v>
          </cell>
        </row>
        <row r="1870">
          <cell r="C1870">
            <v>6.33</v>
          </cell>
          <cell r="D1870" t="str">
            <v>Nicaragua-2024</v>
          </cell>
        </row>
        <row r="1871">
          <cell r="C1871">
            <v>6.3159999999999998</v>
          </cell>
          <cell r="D1871" t="str">
            <v>Malta-2024</v>
          </cell>
        </row>
        <row r="1872">
          <cell r="C1872">
            <v>6.2220000000000004</v>
          </cell>
          <cell r="D1872" t="str">
            <v>Thailand-2024</v>
          </cell>
        </row>
        <row r="1873">
          <cell r="C1873">
            <v>6.2210000000000001</v>
          </cell>
          <cell r="D1873" t="str">
            <v>Slovakia-2024</v>
          </cell>
        </row>
        <row r="1874">
          <cell r="C1874">
            <v>6.2069999999999999</v>
          </cell>
          <cell r="D1874" t="str">
            <v>Latvia-2024</v>
          </cell>
        </row>
        <row r="1875">
          <cell r="C1875">
            <v>6.1970000000000001</v>
          </cell>
          <cell r="D1875" t="str">
            <v>Oman-2024</v>
          </cell>
        </row>
        <row r="1876">
          <cell r="C1876">
            <v>6.1929999999999996</v>
          </cell>
          <cell r="D1876" t="str">
            <v>Uzbekistan-2024</v>
          </cell>
        </row>
        <row r="1877">
          <cell r="C1877">
            <v>6.1719999999999997</v>
          </cell>
          <cell r="D1877" t="str">
            <v>Paraguay-2024</v>
          </cell>
        </row>
        <row r="1878">
          <cell r="C1878">
            <v>6.1470000000000002</v>
          </cell>
          <cell r="D1878" t="str">
            <v>Japan-2024</v>
          </cell>
        </row>
        <row r="1879">
          <cell r="C1879">
            <v>6.1360000000000001</v>
          </cell>
          <cell r="D1879" t="str">
            <v>Bosnia and Herzegovina-2024</v>
          </cell>
        </row>
        <row r="1880">
          <cell r="C1880">
            <v>6.1070000000000002</v>
          </cell>
          <cell r="D1880" t="str">
            <v>Philippines-2024</v>
          </cell>
        </row>
        <row r="1881">
          <cell r="C1881">
            <v>6.0380000000000003</v>
          </cell>
          <cell r="D1881" t="str">
            <v>Republic of Korea-2024</v>
          </cell>
        </row>
        <row r="1882">
          <cell r="C1882">
            <v>6.03</v>
          </cell>
          <cell r="D1882" t="str">
            <v>Bahrain-2024</v>
          </cell>
        </row>
        <row r="1883">
          <cell r="C1883">
            <v>6.0129999999999999</v>
          </cell>
          <cell r="D1883" t="str">
            <v>Portugal-2024</v>
          </cell>
        </row>
        <row r="1884">
          <cell r="C1884">
            <v>6.0039999999999996</v>
          </cell>
          <cell r="D1884" t="str">
            <v>Colombia-2024</v>
          </cell>
        </row>
        <row r="1885">
          <cell r="C1885">
            <v>5.9649999999999999</v>
          </cell>
          <cell r="D1885" t="str">
            <v>Ecuador-2024</v>
          </cell>
        </row>
        <row r="1886">
          <cell r="C1886">
            <v>5.9640000000000004</v>
          </cell>
          <cell r="D1886" t="str">
            <v>Honduras-2024</v>
          </cell>
        </row>
        <row r="1887">
          <cell r="C1887">
            <v>5.9550000000000001</v>
          </cell>
          <cell r="D1887" t="str">
            <v>Malaysia-2024</v>
          </cell>
        </row>
        <row r="1888">
          <cell r="C1888">
            <v>5.9470000000000001</v>
          </cell>
          <cell r="D1888" t="str">
            <v>Peru-2024</v>
          </cell>
        </row>
        <row r="1889">
          <cell r="C1889">
            <v>5.9450000000000003</v>
          </cell>
          <cell r="D1889" t="str">
            <v>Russian Federation-2024</v>
          </cell>
        </row>
        <row r="1890">
          <cell r="C1890">
            <v>5.9420000000000002</v>
          </cell>
          <cell r="D1890" t="str">
            <v>Cyprus-2024</v>
          </cell>
        </row>
        <row r="1891">
          <cell r="C1891">
            <v>5.9210000000000003</v>
          </cell>
          <cell r="D1891" t="str">
            <v>China-2024</v>
          </cell>
        </row>
        <row r="1892">
          <cell r="C1892">
            <v>5.915</v>
          </cell>
          <cell r="D1892" t="str">
            <v>Hungary-2024</v>
          </cell>
        </row>
        <row r="1893">
          <cell r="C1893">
            <v>5.9050000000000002</v>
          </cell>
          <cell r="D1893" t="str">
            <v>Trinidad and Tobago-2024</v>
          </cell>
        </row>
        <row r="1894">
          <cell r="C1894">
            <v>5.8769999999999998</v>
          </cell>
          <cell r="D1894" t="str">
            <v>Montenegro-2024</v>
          </cell>
        </row>
        <row r="1895">
          <cell r="C1895">
            <v>5.87</v>
          </cell>
          <cell r="D1895" t="str">
            <v>Croatia-2024</v>
          </cell>
        </row>
        <row r="1896">
          <cell r="C1896">
            <v>5.87</v>
          </cell>
          <cell r="D1896" t="str">
            <v>Jamaica-2024</v>
          </cell>
        </row>
        <row r="1897">
          <cell r="C1897">
            <v>5.8680000000000003</v>
          </cell>
          <cell r="D1897" t="str">
            <v>Bolivia-2024</v>
          </cell>
        </row>
        <row r="1898">
          <cell r="C1898">
            <v>5.8579999999999997</v>
          </cell>
          <cell r="D1898" t="str">
            <v>Kyrgyzstan-2024</v>
          </cell>
        </row>
        <row r="1899">
          <cell r="C1899">
            <v>5.8460000000000001</v>
          </cell>
          <cell r="D1899" t="str">
            <v>Dominican Republic-2024</v>
          </cell>
        </row>
        <row r="1900">
          <cell r="C1900">
            <v>5.8330000000000002</v>
          </cell>
          <cell r="D1900" t="str">
            <v>Mongolia-2024</v>
          </cell>
        </row>
        <row r="1901">
          <cell r="C1901">
            <v>5.8319999999999999</v>
          </cell>
          <cell r="D1901" t="str">
            <v>Mauritius-2024</v>
          </cell>
        </row>
        <row r="1902">
          <cell r="C1902">
            <v>5.82</v>
          </cell>
          <cell r="D1902" t="str">
            <v>Libya-2024</v>
          </cell>
        </row>
        <row r="1903">
          <cell r="C1903">
            <v>5.819</v>
          </cell>
          <cell r="D1903" t="str">
            <v>Republic of Moldova-2024</v>
          </cell>
        </row>
        <row r="1904">
          <cell r="C1904">
            <v>5.7759999999999998</v>
          </cell>
          <cell r="D1904" t="str">
            <v>Greece-2024</v>
          </cell>
        </row>
        <row r="1905">
          <cell r="C1905">
            <v>5.6829999999999998</v>
          </cell>
          <cell r="D1905" t="str">
            <v>Venezuela-2024</v>
          </cell>
        </row>
        <row r="1906">
          <cell r="C1906">
            <v>5.617</v>
          </cell>
          <cell r="D1906" t="str">
            <v>Indonesia-2024</v>
          </cell>
        </row>
        <row r="1907">
          <cell r="C1907">
            <v>5.5709999999999997</v>
          </cell>
          <cell r="D1907" t="str">
            <v>Algeria-2024</v>
          </cell>
        </row>
        <row r="1908">
          <cell r="C1908">
            <v>5.5540000000000003</v>
          </cell>
          <cell r="D1908" t="str">
            <v>Bulgaria-2024</v>
          </cell>
        </row>
        <row r="1909">
          <cell r="C1909">
            <v>5.5030000000000001</v>
          </cell>
          <cell r="D1909" t="str">
            <v>North Macedonia-2024</v>
          </cell>
        </row>
        <row r="1910">
          <cell r="C1910">
            <v>5.4939999999999998</v>
          </cell>
          <cell r="D1910" t="str">
            <v>Armenia-2024</v>
          </cell>
        </row>
        <row r="1911">
          <cell r="C1911">
            <v>5.4909999999999997</v>
          </cell>
          <cell r="D1911" t="str">
            <v>Hong Kong SAR of China-2024</v>
          </cell>
        </row>
        <row r="1912">
          <cell r="C1912">
            <v>5.4109999999999996</v>
          </cell>
          <cell r="D1912" t="str">
            <v>Albania-2024</v>
          </cell>
        </row>
        <row r="1913">
          <cell r="C1913">
            <v>5.4109999999999996</v>
          </cell>
          <cell r="D1913" t="str">
            <v>Tajikistan-2024</v>
          </cell>
        </row>
        <row r="1914">
          <cell r="C1914">
            <v>5.4</v>
          </cell>
          <cell r="D1914" t="str">
            <v>Georgia-2024</v>
          </cell>
        </row>
        <row r="1915">
          <cell r="C1915">
            <v>5.3109999999999999</v>
          </cell>
          <cell r="D1915" t="str">
            <v>Nepal-2024</v>
          </cell>
        </row>
        <row r="1916">
          <cell r="C1916">
            <v>5.3010000000000002</v>
          </cell>
          <cell r="D1916" t="str">
            <v>Lao PDR-2024</v>
          </cell>
        </row>
        <row r="1917">
          <cell r="C1917">
            <v>5.2619999999999996</v>
          </cell>
          <cell r="D1917" t="str">
            <v>TÃ¼rkiye-2024</v>
          </cell>
        </row>
        <row r="1918">
          <cell r="C1918">
            <v>5.2130000000000001</v>
          </cell>
          <cell r="D1918" t="str">
            <v>South Africa-2024</v>
          </cell>
        </row>
        <row r="1919">
          <cell r="C1919">
            <v>5.19</v>
          </cell>
          <cell r="D1919" t="str">
            <v>Mozambique-2024</v>
          </cell>
        </row>
        <row r="1920">
          <cell r="C1920">
            <v>5.12</v>
          </cell>
          <cell r="D1920" t="str">
            <v>Gabon-2024</v>
          </cell>
        </row>
        <row r="1921">
          <cell r="C1921">
            <v>5.1020000000000003</v>
          </cell>
          <cell r="D1921" t="str">
            <v>CÃ´te dâ€™Ivoire-2024</v>
          </cell>
        </row>
        <row r="1922">
          <cell r="C1922">
            <v>5.093</v>
          </cell>
          <cell r="D1922" t="str">
            <v>Iran-2024</v>
          </cell>
        </row>
        <row r="1923">
          <cell r="C1923">
            <v>5.03</v>
          </cell>
          <cell r="D1923" t="str">
            <v>Congo-2024</v>
          </cell>
        </row>
        <row r="1924">
          <cell r="C1924">
            <v>4.976</v>
          </cell>
          <cell r="D1924" t="str">
            <v>Iraq-2024</v>
          </cell>
        </row>
        <row r="1925">
          <cell r="C1925">
            <v>4.9290000000000003</v>
          </cell>
          <cell r="D1925" t="str">
            <v>Guinea-2024</v>
          </cell>
        </row>
        <row r="1926">
          <cell r="C1926">
            <v>4.9109999999999996</v>
          </cell>
          <cell r="D1926" t="str">
            <v>Namibia-2024</v>
          </cell>
        </row>
        <row r="1927">
          <cell r="C1927">
            <v>4.8869999999999996</v>
          </cell>
          <cell r="D1927" t="str">
            <v>Cameroon-2024</v>
          </cell>
        </row>
        <row r="1928">
          <cell r="C1928">
            <v>4.8849999999999998</v>
          </cell>
          <cell r="D1928" t="str">
            <v>Nigeria-2024</v>
          </cell>
        </row>
        <row r="1929">
          <cell r="C1929">
            <v>4.875</v>
          </cell>
          <cell r="D1929" t="str">
            <v>Azerbaijan-2024</v>
          </cell>
        </row>
        <row r="1930">
          <cell r="C1930">
            <v>4.8559999999999999</v>
          </cell>
          <cell r="D1930" t="str">
            <v>Senegal-2024</v>
          </cell>
        </row>
        <row r="1931">
          <cell r="C1931">
            <v>4.78</v>
          </cell>
          <cell r="D1931" t="str">
            <v>State of Palestine-2024</v>
          </cell>
        </row>
        <row r="1932">
          <cell r="C1932">
            <v>4.7679999999999998</v>
          </cell>
          <cell r="D1932" t="str">
            <v>Pakistan-2024</v>
          </cell>
        </row>
        <row r="1933">
          <cell r="C1933">
            <v>4.7249999999999996</v>
          </cell>
          <cell r="D1933" t="str">
            <v>Niger-2024</v>
          </cell>
        </row>
        <row r="1934">
          <cell r="C1934">
            <v>4.68</v>
          </cell>
          <cell r="D1934" t="str">
            <v>Ukraine-2024</v>
          </cell>
        </row>
        <row r="1935">
          <cell r="C1935">
            <v>4.6219999999999999</v>
          </cell>
          <cell r="D1935" t="str">
            <v>Morocco-2024</v>
          </cell>
        </row>
        <row r="1936">
          <cell r="C1936">
            <v>4.5519999999999996</v>
          </cell>
          <cell r="D1936" t="str">
            <v>Tunisia-2024</v>
          </cell>
        </row>
        <row r="1937">
          <cell r="C1937">
            <v>4.5419999999999998</v>
          </cell>
          <cell r="D1937" t="str">
            <v>Mauritania-2024</v>
          </cell>
        </row>
        <row r="1938">
          <cell r="C1938">
            <v>4.51</v>
          </cell>
          <cell r="D1938" t="str">
            <v>Kenya-2024</v>
          </cell>
        </row>
        <row r="1939">
          <cell r="C1939">
            <v>4.4610000000000003</v>
          </cell>
          <cell r="D1939" t="str">
            <v>Uganda-2024</v>
          </cell>
        </row>
        <row r="1940">
          <cell r="C1940">
            <v>4.423</v>
          </cell>
          <cell r="D1940" t="str">
            <v>Gambia-2024</v>
          </cell>
        </row>
        <row r="1941">
          <cell r="C1941">
            <v>4.3890000000000002</v>
          </cell>
          <cell r="D1941" t="str">
            <v>India-2024</v>
          </cell>
        </row>
        <row r="1942">
          <cell r="C1942">
            <v>4.3840000000000003</v>
          </cell>
          <cell r="D1942" t="str">
            <v>Chad-2024</v>
          </cell>
        </row>
        <row r="1943">
          <cell r="C1943">
            <v>4.383</v>
          </cell>
          <cell r="D1943" t="str">
            <v>Burkina Faso-2024</v>
          </cell>
        </row>
        <row r="1944">
          <cell r="C1944">
            <v>4.3570000000000002</v>
          </cell>
          <cell r="D1944" t="str">
            <v>Benin-2024</v>
          </cell>
        </row>
        <row r="1945">
          <cell r="C1945">
            <v>4.3470000000000004</v>
          </cell>
          <cell r="D1945" t="str">
            <v>Somalia-2024</v>
          </cell>
        </row>
        <row r="1946">
          <cell r="C1946">
            <v>4.3449999999999998</v>
          </cell>
          <cell r="D1946" t="str">
            <v>Mali-2024</v>
          </cell>
        </row>
        <row r="1947">
          <cell r="C1947">
            <v>4.3410000000000002</v>
          </cell>
          <cell r="D1947" t="str">
            <v>Cambodia-2024</v>
          </cell>
        </row>
        <row r="1948">
          <cell r="C1948">
            <v>4.34</v>
          </cell>
          <cell r="D1948" t="str">
            <v>Ghana-2024</v>
          </cell>
        </row>
        <row r="1949">
          <cell r="C1949">
            <v>4.3209999999999997</v>
          </cell>
          <cell r="D1949" t="str">
            <v>Myanmar-2024</v>
          </cell>
        </row>
        <row r="1950">
          <cell r="C1950">
            <v>4.3150000000000004</v>
          </cell>
          <cell r="D1950" t="str">
            <v>Togo-2024</v>
          </cell>
        </row>
        <row r="1951">
          <cell r="C1951">
            <v>4.3099999999999996</v>
          </cell>
          <cell r="D1951" t="str">
            <v>Jordan-2024</v>
          </cell>
        </row>
        <row r="1952">
          <cell r="C1952">
            <v>4.2770000000000001</v>
          </cell>
          <cell r="D1952" t="str">
            <v>Liberia-2024</v>
          </cell>
        </row>
        <row r="1953">
          <cell r="C1953">
            <v>4.157</v>
          </cell>
          <cell r="D1953" t="str">
            <v>Madagascar-2024</v>
          </cell>
        </row>
        <row r="1954">
          <cell r="C1954">
            <v>3.9119999999999999</v>
          </cell>
          <cell r="D1954" t="str">
            <v>Zambia-2024</v>
          </cell>
        </row>
        <row r="1955">
          <cell r="C1955">
            <v>3.8980000000000001</v>
          </cell>
          <cell r="D1955" t="str">
            <v>Ethiopia-2024</v>
          </cell>
        </row>
        <row r="1956">
          <cell r="C1956">
            <v>3.891</v>
          </cell>
          <cell r="D1956" t="str">
            <v>Sri Lanka-2024</v>
          </cell>
        </row>
        <row r="1957">
          <cell r="C1957">
            <v>3.851</v>
          </cell>
          <cell r="D1957" t="str">
            <v>Bangladesh-2024</v>
          </cell>
        </row>
        <row r="1958">
          <cell r="C1958">
            <v>3.8170000000000002</v>
          </cell>
          <cell r="D1958" t="str">
            <v>Egypt-2024</v>
          </cell>
        </row>
        <row r="1959">
          <cell r="C1959">
            <v>3.8</v>
          </cell>
          <cell r="D1959" t="str">
            <v>Tanzania-2024</v>
          </cell>
        </row>
        <row r="1960">
          <cell r="C1960">
            <v>3.774</v>
          </cell>
          <cell r="D1960" t="str">
            <v>Eswatini-2024</v>
          </cell>
        </row>
        <row r="1961">
          <cell r="C1961">
            <v>3.7570000000000001</v>
          </cell>
          <cell r="D1961" t="str">
            <v>Lesotho-2024</v>
          </cell>
        </row>
        <row r="1962">
          <cell r="C1962">
            <v>3.754</v>
          </cell>
          <cell r="D1962" t="str">
            <v>Comoros-2024</v>
          </cell>
        </row>
        <row r="1963">
          <cell r="C1963">
            <v>3.5609999999999999</v>
          </cell>
          <cell r="D1963" t="str">
            <v>Yemen-2024</v>
          </cell>
        </row>
        <row r="1964">
          <cell r="C1964">
            <v>3.4689999999999999</v>
          </cell>
          <cell r="D1964" t="str">
            <v>DR Congo-2024</v>
          </cell>
        </row>
        <row r="1965">
          <cell r="C1965">
            <v>3.4380000000000002</v>
          </cell>
          <cell r="D1965" t="str">
            <v>Botswana-2024</v>
          </cell>
        </row>
        <row r="1966">
          <cell r="C1966">
            <v>3.3959999999999999</v>
          </cell>
          <cell r="D1966" t="str">
            <v>Zimbabwe-2024</v>
          </cell>
        </row>
        <row r="1967">
          <cell r="C1967">
            <v>3.26</v>
          </cell>
          <cell r="D1967" t="str">
            <v>Malawi-2024</v>
          </cell>
        </row>
        <row r="1968">
          <cell r="C1968">
            <v>3.1880000000000002</v>
          </cell>
          <cell r="D1968" t="str">
            <v>Lebanon-2024</v>
          </cell>
        </row>
        <row r="1969">
          <cell r="C1969">
            <v>2.9980000000000002</v>
          </cell>
          <cell r="D1969" t="str">
            <v>Sierra Leone-2024</v>
          </cell>
        </row>
        <row r="1970">
          <cell r="C1970">
            <v>1.3640000000000001</v>
          </cell>
          <cell r="D1970" t="str">
            <v>Afghanistan-2024</v>
          </cell>
        </row>
        <row r="1971">
          <cell r="C1971">
            <v>7.7640000000000002</v>
          </cell>
          <cell r="D1971" t="str">
            <v>Finland-2025</v>
          </cell>
        </row>
        <row r="1972">
          <cell r="C1972">
            <v>7.54</v>
          </cell>
          <cell r="D1972" t="str">
            <v>Iceland-2025</v>
          </cell>
        </row>
        <row r="1973">
          <cell r="C1973">
            <v>7.5389999999999997</v>
          </cell>
          <cell r="D1973" t="str">
            <v>Denmark-2025</v>
          </cell>
        </row>
        <row r="1974">
          <cell r="C1974">
            <v>7.4390000000000001</v>
          </cell>
          <cell r="D1974" t="str">
            <v>Costa Rica-2025</v>
          </cell>
        </row>
        <row r="1975">
          <cell r="C1975">
            <v>7.2549999999999999</v>
          </cell>
          <cell r="D1975" t="str">
            <v>Sweden-2025</v>
          </cell>
        </row>
        <row r="1976">
          <cell r="C1976">
            <v>7.242</v>
          </cell>
          <cell r="D1976" t="str">
            <v>Norway-2025</v>
          </cell>
        </row>
        <row r="1977">
          <cell r="C1977">
            <v>7.2229999999999999</v>
          </cell>
          <cell r="D1977" t="str">
            <v>Netherlands-2025</v>
          </cell>
        </row>
        <row r="1978">
          <cell r="C1978">
            <v>7.1870000000000003</v>
          </cell>
          <cell r="D1978" t="str">
            <v>Israel-2025</v>
          </cell>
        </row>
        <row r="1979">
          <cell r="C1979">
            <v>7.0629999999999997</v>
          </cell>
          <cell r="D1979" t="str">
            <v>Luxembourg-2025</v>
          </cell>
        </row>
        <row r="1980">
          <cell r="C1980">
            <v>7.0179999999999998</v>
          </cell>
          <cell r="D1980" t="str">
            <v>Switzerland-2025</v>
          </cell>
        </row>
        <row r="1981">
          <cell r="C1981">
            <v>6.9950000000000001</v>
          </cell>
          <cell r="D1981" t="str">
            <v>New Zealand-2025</v>
          </cell>
        </row>
        <row r="1982">
          <cell r="C1982">
            <v>6.9720000000000004</v>
          </cell>
          <cell r="D1982" t="str">
            <v>Mexico-2025</v>
          </cell>
        </row>
        <row r="1983">
          <cell r="C1983">
            <v>6.9279999999999999</v>
          </cell>
          <cell r="D1983" t="str">
            <v>Ireland-2025</v>
          </cell>
        </row>
        <row r="1984">
          <cell r="C1984">
            <v>6.9260000000000002</v>
          </cell>
          <cell r="D1984" t="str">
            <v>Belgium-2025</v>
          </cell>
        </row>
        <row r="1985">
          <cell r="C1985">
            <v>6.9160000000000004</v>
          </cell>
          <cell r="D1985" t="str">
            <v>Australia-2025</v>
          </cell>
        </row>
        <row r="1986">
          <cell r="C1986">
            <v>6.91</v>
          </cell>
          <cell r="D1986" t="str">
            <v>Kosovo-2025</v>
          </cell>
        </row>
        <row r="1987">
          <cell r="C1987">
            <v>6.8819999999999997</v>
          </cell>
          <cell r="D1987" t="str">
            <v>Germany-2025</v>
          </cell>
        </row>
        <row r="1988">
          <cell r="C1988">
            <v>6.8680000000000003</v>
          </cell>
          <cell r="D1988" t="str">
            <v>Slovenia-2025</v>
          </cell>
        </row>
        <row r="1989">
          <cell r="C1989">
            <v>6.8449999999999998</v>
          </cell>
          <cell r="D1989" t="str">
            <v>Austria-2025</v>
          </cell>
        </row>
        <row r="1990">
          <cell r="C1990">
            <v>6.8209999999999997</v>
          </cell>
          <cell r="D1990" t="str">
            <v>Czechia-2025</v>
          </cell>
        </row>
        <row r="1991">
          <cell r="C1991">
            <v>6.8209999999999997</v>
          </cell>
          <cell r="D1991" t="str">
            <v>United Arab Emirates-2025</v>
          </cell>
        </row>
        <row r="1992">
          <cell r="C1992">
            <v>6.8170000000000002</v>
          </cell>
          <cell r="D1992" t="str">
            <v>Saudi Arabia-2025</v>
          </cell>
        </row>
        <row r="1993">
          <cell r="C1993">
            <v>6.8159999999999998</v>
          </cell>
          <cell r="D1993" t="str">
            <v>United States-2025</v>
          </cell>
        </row>
        <row r="1994">
          <cell r="C1994">
            <v>6.7679999999999998</v>
          </cell>
          <cell r="D1994" t="str">
            <v>Poland-2025</v>
          </cell>
        </row>
        <row r="1995">
          <cell r="C1995">
            <v>6.7409999999999997</v>
          </cell>
          <cell r="D1995" t="str">
            <v>Canada-2025</v>
          </cell>
        </row>
        <row r="1996">
          <cell r="C1996">
            <v>6.7140000000000004</v>
          </cell>
          <cell r="D1996" t="str">
            <v>Taiwan Province of China-2025</v>
          </cell>
        </row>
        <row r="1997">
          <cell r="C1997">
            <v>6.7110000000000003</v>
          </cell>
          <cell r="D1997" t="str">
            <v>Belize-2025</v>
          </cell>
        </row>
        <row r="1998">
          <cell r="C1998">
            <v>6.7039999999999997</v>
          </cell>
          <cell r="D1998" t="str">
            <v>Lithuania-2025</v>
          </cell>
        </row>
        <row r="1999">
          <cell r="C1999">
            <v>6.694</v>
          </cell>
          <cell r="D1999" t="str">
            <v>United Kingdom-2025</v>
          </cell>
        </row>
        <row r="2000">
          <cell r="C2000">
            <v>6.6909999999999998</v>
          </cell>
          <cell r="D2000" t="str">
            <v>Serbia-2025</v>
          </cell>
        </row>
        <row r="2001">
          <cell r="C2001">
            <v>6.6349999999999998</v>
          </cell>
          <cell r="D2001" t="str">
            <v>Uruguay-2025</v>
          </cell>
        </row>
        <row r="2002">
          <cell r="C2002">
            <v>6.6340000000000003</v>
          </cell>
          <cell r="D2002" t="str">
            <v>Brazil-2025</v>
          </cell>
        </row>
        <row r="2003">
          <cell r="C2003">
            <v>6.633</v>
          </cell>
          <cell r="D2003" t="str">
            <v>Kazakhstan-2025</v>
          </cell>
        </row>
        <row r="2004">
          <cell r="C2004">
            <v>6.6289999999999996</v>
          </cell>
          <cell r="D2004" t="str">
            <v>Romania-2025</v>
          </cell>
        </row>
        <row r="2005">
          <cell r="C2005">
            <v>6.5860000000000003</v>
          </cell>
          <cell r="D2005" t="str">
            <v>France-2025</v>
          </cell>
        </row>
        <row r="2006">
          <cell r="C2006">
            <v>6.585</v>
          </cell>
          <cell r="D2006" t="str">
            <v>Singapore-2025</v>
          </cell>
        </row>
        <row r="2007">
          <cell r="C2007">
            <v>6.5780000000000003</v>
          </cell>
          <cell r="D2007" t="str">
            <v>El Salvador-2025</v>
          </cell>
        </row>
        <row r="2008">
          <cell r="C2008">
            <v>6.5739999999999998</v>
          </cell>
          <cell r="D2008" t="str">
            <v>Italy-2025</v>
          </cell>
        </row>
        <row r="2009">
          <cell r="C2009">
            <v>6.5469999999999997</v>
          </cell>
          <cell r="D2009" t="str">
            <v>Panama-2025</v>
          </cell>
        </row>
        <row r="2010">
          <cell r="C2010">
            <v>6.5430000000000001</v>
          </cell>
          <cell r="D2010" t="str">
            <v>Kuwait-2025</v>
          </cell>
        </row>
        <row r="2011">
          <cell r="C2011">
            <v>6.54</v>
          </cell>
          <cell r="D2011" t="str">
            <v>Spain-2025</v>
          </cell>
        </row>
        <row r="2012">
          <cell r="C2012">
            <v>6.5330000000000004</v>
          </cell>
          <cell r="D2012" t="str">
            <v>Guatemala-2025</v>
          </cell>
        </row>
        <row r="2013">
          <cell r="C2013">
            <v>6.4359999999999999</v>
          </cell>
          <cell r="D2013" t="str">
            <v>Malta-2025</v>
          </cell>
        </row>
        <row r="2014">
          <cell r="C2014">
            <v>6.43</v>
          </cell>
          <cell r="D2014" t="str">
            <v>Argentina-2025</v>
          </cell>
        </row>
        <row r="2015">
          <cell r="C2015">
            <v>6.4279999999999999</v>
          </cell>
          <cell r="D2015" t="str">
            <v>Viet Nam-2025</v>
          </cell>
        </row>
        <row r="2016">
          <cell r="C2016">
            <v>6.41</v>
          </cell>
          <cell r="D2016" t="str">
            <v>Estonia-2025</v>
          </cell>
        </row>
        <row r="2017">
          <cell r="C2017">
            <v>6.3810000000000002</v>
          </cell>
          <cell r="D2017" t="str">
            <v>Bosnia and Herzegovina-2025</v>
          </cell>
        </row>
        <row r="2018">
          <cell r="C2018">
            <v>6.3650000000000002</v>
          </cell>
          <cell r="D2018" t="str">
            <v>Latvia-2025</v>
          </cell>
        </row>
        <row r="2019">
          <cell r="C2019">
            <v>6.3049999999999997</v>
          </cell>
          <cell r="D2019" t="str">
            <v>Jamaica-2025</v>
          </cell>
        </row>
        <row r="2020">
          <cell r="C2020">
            <v>6.3019999999999996</v>
          </cell>
          <cell r="D2020" t="str">
            <v>Chile-2025</v>
          </cell>
        </row>
        <row r="2021">
          <cell r="C2021">
            <v>6.3010000000000002</v>
          </cell>
          <cell r="D2021" t="str">
            <v>Nicaragua-2025</v>
          </cell>
        </row>
        <row r="2022">
          <cell r="C2022">
            <v>6.2960000000000003</v>
          </cell>
          <cell r="D2022" t="str">
            <v>Thailand-2025</v>
          </cell>
        </row>
        <row r="2023">
          <cell r="C2023">
            <v>6.2830000000000004</v>
          </cell>
          <cell r="D2023" t="str">
            <v>Uzbekistan-2025</v>
          </cell>
        </row>
        <row r="2024">
          <cell r="C2024">
            <v>6.2549999999999999</v>
          </cell>
          <cell r="D2024" t="str">
            <v>Slovakia-2025</v>
          </cell>
        </row>
        <row r="2025">
          <cell r="C2025">
            <v>6.2539999999999996</v>
          </cell>
          <cell r="D2025" t="str">
            <v>Bahrain-2025</v>
          </cell>
        </row>
        <row r="2026">
          <cell r="C2026">
            <v>6.2060000000000004</v>
          </cell>
          <cell r="D2026" t="str">
            <v>Philippines-2025</v>
          </cell>
        </row>
        <row r="2027">
          <cell r="C2027">
            <v>6.1980000000000004</v>
          </cell>
          <cell r="D2027" t="str">
            <v>Paraguay-2025</v>
          </cell>
        </row>
        <row r="2028">
          <cell r="C2028">
            <v>6.1970000000000001</v>
          </cell>
          <cell r="D2028" t="str">
            <v>Oman-2025</v>
          </cell>
        </row>
        <row r="2029">
          <cell r="C2029">
            <v>6.1440000000000001</v>
          </cell>
          <cell r="D2029" t="str">
            <v>Ecuador-2025</v>
          </cell>
        </row>
        <row r="2030">
          <cell r="C2030">
            <v>6.1390000000000002</v>
          </cell>
          <cell r="D2030" t="str">
            <v>Montenegro-2025</v>
          </cell>
        </row>
        <row r="2031">
          <cell r="C2031">
            <v>6.13</v>
          </cell>
          <cell r="D2031" t="str">
            <v>Japan-2025</v>
          </cell>
        </row>
        <row r="2032">
          <cell r="C2032">
            <v>6.1260000000000003</v>
          </cell>
          <cell r="D2032" t="str">
            <v>Cyprus-2025</v>
          </cell>
        </row>
        <row r="2033">
          <cell r="C2033">
            <v>6.0960000000000001</v>
          </cell>
          <cell r="D2033" t="str">
            <v>Honduras-2025</v>
          </cell>
        </row>
        <row r="2034">
          <cell r="C2034">
            <v>6.093</v>
          </cell>
          <cell r="D2034" t="str">
            <v>Dominican Republic-2025</v>
          </cell>
        </row>
        <row r="2035">
          <cell r="C2035">
            <v>6.0739999999999998</v>
          </cell>
          <cell r="D2035" t="str">
            <v>China-2025</v>
          </cell>
        </row>
        <row r="2036">
          <cell r="C2036">
            <v>6.0490000000000004</v>
          </cell>
          <cell r="D2036" t="str">
            <v>Kyrgyzstan-2025</v>
          </cell>
        </row>
        <row r="2037">
          <cell r="C2037">
            <v>6.04</v>
          </cell>
          <cell r="D2037" t="str">
            <v>Republic of Korea-2025</v>
          </cell>
        </row>
        <row r="2038">
          <cell r="C2038">
            <v>6.04</v>
          </cell>
          <cell r="D2038" t="str">
            <v>Colombia-2025</v>
          </cell>
        </row>
        <row r="2039">
          <cell r="C2039">
            <v>6.0289999999999999</v>
          </cell>
          <cell r="D2039" t="str">
            <v>Portugal-2025</v>
          </cell>
        </row>
        <row r="2040">
          <cell r="C2040">
            <v>6.0090000000000003</v>
          </cell>
          <cell r="D2040" t="str">
            <v>Croatia-2025</v>
          </cell>
        </row>
        <row r="2041">
          <cell r="C2041">
            <v>6.0049999999999999</v>
          </cell>
          <cell r="D2041" t="str">
            <v>Malaysia-2025</v>
          </cell>
        </row>
        <row r="2042">
          <cell r="C2042">
            <v>5.9740000000000002</v>
          </cell>
          <cell r="D2042" t="str">
            <v>Peru-2025</v>
          </cell>
        </row>
        <row r="2043">
          <cell r="C2043">
            <v>5.9390000000000001</v>
          </cell>
          <cell r="D2043" t="str">
            <v>Mauritius-2025</v>
          </cell>
        </row>
        <row r="2044">
          <cell r="C2044">
            <v>5.9370000000000003</v>
          </cell>
          <cell r="D2044" t="str">
            <v>Hungary-2025</v>
          </cell>
        </row>
        <row r="2045">
          <cell r="C2045">
            <v>5.9359999999999999</v>
          </cell>
          <cell r="D2045" t="str">
            <v>Mongolia-2025</v>
          </cell>
        </row>
        <row r="2046">
          <cell r="C2046">
            <v>5.9050000000000002</v>
          </cell>
          <cell r="D2046" t="str">
            <v>Trinidad and Tobago-2025</v>
          </cell>
        </row>
        <row r="2047">
          <cell r="C2047">
            <v>5.851</v>
          </cell>
          <cell r="D2047" t="str">
            <v>Republic of Moldova-2025</v>
          </cell>
        </row>
        <row r="2048">
          <cell r="C2048">
            <v>5.835</v>
          </cell>
          <cell r="D2048" t="str">
            <v>Bolivia-2025</v>
          </cell>
        </row>
        <row r="2049">
          <cell r="C2049">
            <v>5.8339999999999996</v>
          </cell>
          <cell r="D2049" t="str">
            <v>Russian Federation-2025</v>
          </cell>
        </row>
        <row r="2050">
          <cell r="C2050">
            <v>5.7560000000000002</v>
          </cell>
          <cell r="D2050" t="str">
            <v>Venezuela-2025</v>
          </cell>
        </row>
        <row r="2051">
          <cell r="C2051">
            <v>5.7309999999999999</v>
          </cell>
          <cell r="D2051" t="str">
            <v>Libya-2025</v>
          </cell>
        </row>
        <row r="2052">
          <cell r="C2052">
            <v>5.7190000000000003</v>
          </cell>
          <cell r="D2052" t="str">
            <v>North Macedonia-2025</v>
          </cell>
        </row>
        <row r="2053">
          <cell r="C2053">
            <v>5.7140000000000004</v>
          </cell>
          <cell r="D2053" t="str">
            <v>Algeria-2025</v>
          </cell>
        </row>
        <row r="2054">
          <cell r="C2054">
            <v>5.7030000000000003</v>
          </cell>
          <cell r="D2054" t="str">
            <v>Bulgaria-2025</v>
          </cell>
        </row>
        <row r="2055">
          <cell r="C2055">
            <v>5.6970000000000001</v>
          </cell>
          <cell r="D2055" t="str">
            <v>Greece-2025</v>
          </cell>
        </row>
        <row r="2056">
          <cell r="C2056">
            <v>5.6619999999999999</v>
          </cell>
          <cell r="D2056" t="str">
            <v>Albania-2025</v>
          </cell>
        </row>
        <row r="2057">
          <cell r="C2057">
            <v>5.617</v>
          </cell>
          <cell r="D2057" t="str">
            <v>Indonesia-2025</v>
          </cell>
        </row>
        <row r="2058">
          <cell r="C2058">
            <v>5.5910000000000002</v>
          </cell>
          <cell r="D2058" t="str">
            <v>Tajikistan-2025</v>
          </cell>
        </row>
        <row r="2059">
          <cell r="C2059">
            <v>5.5839999999999996</v>
          </cell>
          <cell r="D2059" t="str">
            <v>Armenia-2025</v>
          </cell>
        </row>
        <row r="2060">
          <cell r="C2060">
            <v>5.569</v>
          </cell>
          <cell r="D2060" t="str">
            <v>Hong Kong SAR of China-2025</v>
          </cell>
        </row>
        <row r="2061">
          <cell r="C2061">
            <v>5.5170000000000003</v>
          </cell>
          <cell r="D2061" t="str">
            <v>Georgia-2025</v>
          </cell>
        </row>
        <row r="2062">
          <cell r="C2062">
            <v>5.5149999999999997</v>
          </cell>
          <cell r="D2062" t="str">
            <v>Lao PDR-2025</v>
          </cell>
        </row>
        <row r="2063">
          <cell r="C2063">
            <v>5.3360000000000003</v>
          </cell>
          <cell r="D2063" t="str">
            <v>Mozambique-2025</v>
          </cell>
        </row>
        <row r="2064">
          <cell r="C2064">
            <v>5.3</v>
          </cell>
          <cell r="D2064" t="str">
            <v>TÃ¼rkiye-2025</v>
          </cell>
        </row>
        <row r="2065">
          <cell r="C2065">
            <v>5.2119999999999997</v>
          </cell>
          <cell r="D2065" t="str">
            <v>Iraq-2025</v>
          </cell>
        </row>
        <row r="2066">
          <cell r="C2066">
            <v>5.1669999999999998</v>
          </cell>
          <cell r="D2066" t="str">
            <v>Gabon-2025</v>
          </cell>
        </row>
        <row r="2067">
          <cell r="C2067">
            <v>5.1509999999999998</v>
          </cell>
          <cell r="D2067" t="str">
            <v>Iran-2025</v>
          </cell>
        </row>
        <row r="2068">
          <cell r="C2068">
            <v>5.1479999999999997</v>
          </cell>
          <cell r="D2068" t="str">
            <v>CÃ´te dâ€™Ivoire-2025</v>
          </cell>
        </row>
        <row r="2069">
          <cell r="C2069">
            <v>5.1470000000000002</v>
          </cell>
          <cell r="D2069" t="str">
            <v>Nepal-2025</v>
          </cell>
        </row>
        <row r="2070">
          <cell r="C2070">
            <v>5.0830000000000002</v>
          </cell>
          <cell r="D2070" t="str">
            <v>Cameroon-2025</v>
          </cell>
        </row>
        <row r="2071">
          <cell r="C2071">
            <v>5.0090000000000003</v>
          </cell>
          <cell r="D2071" t="str">
            <v>South Africa-2025</v>
          </cell>
        </row>
        <row r="2072">
          <cell r="C2072">
            <v>4.9930000000000003</v>
          </cell>
          <cell r="D2072" t="str">
            <v>Azerbaijan-2025</v>
          </cell>
        </row>
        <row r="2073">
          <cell r="C2073">
            <v>4.9400000000000004</v>
          </cell>
          <cell r="D2073" t="str">
            <v>Niger-2025</v>
          </cell>
        </row>
        <row r="2074">
          <cell r="C2074">
            <v>4.8680000000000003</v>
          </cell>
          <cell r="D2074" t="str">
            <v>Pakistan-2025</v>
          </cell>
        </row>
        <row r="2075">
          <cell r="C2075">
            <v>4.798</v>
          </cell>
          <cell r="D2075" t="str">
            <v>Tunisia-2025</v>
          </cell>
        </row>
        <row r="2076">
          <cell r="C2076">
            <v>4.7880000000000003</v>
          </cell>
          <cell r="D2076" t="str">
            <v>Nigeria-2025</v>
          </cell>
        </row>
        <row r="2077">
          <cell r="C2077">
            <v>4.7869999999999999</v>
          </cell>
          <cell r="D2077" t="str">
            <v>Senegal-2025</v>
          </cell>
        </row>
        <row r="2078">
          <cell r="C2078">
            <v>4.7809999999999997</v>
          </cell>
          <cell r="D2078" t="str">
            <v>Namibia-2025</v>
          </cell>
        </row>
        <row r="2079">
          <cell r="C2079">
            <v>4.694</v>
          </cell>
          <cell r="D2079" t="str">
            <v>State of Palestine-2025</v>
          </cell>
        </row>
        <row r="2080">
          <cell r="C2080">
            <v>4.6740000000000004</v>
          </cell>
          <cell r="D2080" t="str">
            <v>Kenya-2025</v>
          </cell>
        </row>
        <row r="2081">
          <cell r="C2081">
            <v>4.6580000000000004</v>
          </cell>
          <cell r="D2081" t="str">
            <v>Ukraine-2025</v>
          </cell>
        </row>
        <row r="2082">
          <cell r="C2082">
            <v>4.6459999999999999</v>
          </cell>
          <cell r="D2082" t="str">
            <v>Morocco-2025</v>
          </cell>
        </row>
        <row r="2083">
          <cell r="C2083">
            <v>4.609</v>
          </cell>
          <cell r="D2083" t="str">
            <v>Guinea-2025</v>
          </cell>
        </row>
        <row r="2084">
          <cell r="C2084">
            <v>4.5880000000000001</v>
          </cell>
          <cell r="D2084" t="str">
            <v>Mali-2025</v>
          </cell>
        </row>
        <row r="2085">
          <cell r="C2085">
            <v>4.5540000000000003</v>
          </cell>
          <cell r="D2085" t="str">
            <v>Ghana-2025</v>
          </cell>
        </row>
        <row r="2086">
          <cell r="C2086">
            <v>4.5359999999999996</v>
          </cell>
          <cell r="D2086" t="str">
            <v>India-2025</v>
          </cell>
        </row>
        <row r="2087">
          <cell r="C2087">
            <v>4.508</v>
          </cell>
          <cell r="D2087" t="str">
            <v>Somalia-2025</v>
          </cell>
        </row>
        <row r="2088">
          <cell r="C2088">
            <v>4.4909999999999997</v>
          </cell>
          <cell r="D2088" t="str">
            <v>Uganda-2025</v>
          </cell>
        </row>
        <row r="2089">
          <cell r="C2089">
            <v>4.4779999999999998</v>
          </cell>
          <cell r="D2089" t="str">
            <v>Jordan-2025</v>
          </cell>
        </row>
        <row r="2090">
          <cell r="C2090">
            <v>4.4729999999999999</v>
          </cell>
          <cell r="D2090" t="str">
            <v>Mauritania-2025</v>
          </cell>
        </row>
        <row r="2091">
          <cell r="C2091">
            <v>4.4619999999999997</v>
          </cell>
          <cell r="D2091" t="str">
            <v>Cambodia-2025</v>
          </cell>
        </row>
        <row r="2092">
          <cell r="C2092">
            <v>4.4560000000000004</v>
          </cell>
          <cell r="D2092" t="str">
            <v>Congo-2025</v>
          </cell>
        </row>
        <row r="2093">
          <cell r="C2093">
            <v>4.4550000000000001</v>
          </cell>
          <cell r="D2093" t="str">
            <v>Burkina Faso-2025</v>
          </cell>
        </row>
        <row r="2094">
          <cell r="C2094">
            <v>4.3929999999999998</v>
          </cell>
          <cell r="D2094" t="str">
            <v>Benin-2025</v>
          </cell>
        </row>
        <row r="2095">
          <cell r="C2095">
            <v>4.3849999999999998</v>
          </cell>
          <cell r="D2095" t="str">
            <v>Chad-2025</v>
          </cell>
        </row>
        <row r="2096">
          <cell r="C2096">
            <v>4.375</v>
          </cell>
          <cell r="D2096" t="str">
            <v>Lesotho-2025</v>
          </cell>
        </row>
        <row r="2097">
          <cell r="C2097">
            <v>4.319</v>
          </cell>
          <cell r="D2097" t="str">
            <v>Bangladesh-2025</v>
          </cell>
        </row>
        <row r="2098">
          <cell r="C2098">
            <v>4.306</v>
          </cell>
          <cell r="D2098" t="str">
            <v>Gambia-2025</v>
          </cell>
        </row>
        <row r="2099">
          <cell r="C2099">
            <v>4.2869999999999999</v>
          </cell>
          <cell r="D2099" t="str">
            <v>Myanmar-2025</v>
          </cell>
        </row>
        <row r="2100">
          <cell r="C2100">
            <v>4.28</v>
          </cell>
          <cell r="D2100" t="str">
            <v>Liberia-2025</v>
          </cell>
        </row>
        <row r="2101">
          <cell r="C2101">
            <v>4.2770000000000001</v>
          </cell>
          <cell r="D2101" t="str">
            <v>Togo-2025</v>
          </cell>
        </row>
        <row r="2102">
          <cell r="C2102">
            <v>4.1740000000000004</v>
          </cell>
          <cell r="D2102" t="str">
            <v>Madagascar-2025</v>
          </cell>
        </row>
        <row r="2103">
          <cell r="C2103">
            <v>4.1059999999999999</v>
          </cell>
          <cell r="D2103" t="str">
            <v>Zambia-2025</v>
          </cell>
        </row>
        <row r="2104">
          <cell r="C2104">
            <v>4.0129999999999999</v>
          </cell>
          <cell r="D2104" t="str">
            <v>Sri Lanka-2025</v>
          </cell>
        </row>
        <row r="2105">
          <cell r="C2105">
            <v>3.9849999999999999</v>
          </cell>
          <cell r="D2105" t="str">
            <v>Ethiopia-2025</v>
          </cell>
        </row>
        <row r="2106">
          <cell r="C2106">
            <v>3.9249999999999998</v>
          </cell>
          <cell r="D2106" t="str">
            <v>Comoros-2025</v>
          </cell>
        </row>
        <row r="2107">
          <cell r="C2107">
            <v>3.9089999999999998</v>
          </cell>
          <cell r="D2107" t="str">
            <v>Eswatini-2025</v>
          </cell>
        </row>
        <row r="2108">
          <cell r="C2108">
            <v>3.9020000000000001</v>
          </cell>
          <cell r="D2108" t="str">
            <v>Tanzania-2025</v>
          </cell>
        </row>
        <row r="2109">
          <cell r="C2109">
            <v>3.8620000000000001</v>
          </cell>
          <cell r="D2109" t="str">
            <v>Egypt-2025</v>
          </cell>
        </row>
        <row r="2110">
          <cell r="C2110">
            <v>3.7610000000000001</v>
          </cell>
          <cell r="D2110" t="str">
            <v>DR Congo-2025</v>
          </cell>
        </row>
        <row r="2111">
          <cell r="C2111">
            <v>3.7229999999999999</v>
          </cell>
          <cell r="D2111" t="str">
            <v>Lebanon-2025</v>
          </cell>
        </row>
        <row r="2112">
          <cell r="C2112">
            <v>3.532</v>
          </cell>
          <cell r="D2112" t="str">
            <v>Yemen-2025</v>
          </cell>
        </row>
        <row r="2113">
          <cell r="C2113">
            <v>3.464</v>
          </cell>
          <cell r="D2113" t="str">
            <v>Botswana-2025</v>
          </cell>
        </row>
        <row r="2114">
          <cell r="C2114">
            <v>3.3460000000000001</v>
          </cell>
          <cell r="D2114" t="str">
            <v>Zimbabwe-2025</v>
          </cell>
        </row>
        <row r="2115">
          <cell r="C2115">
            <v>3.2839999999999998</v>
          </cell>
          <cell r="D2115" t="str">
            <v>Malawi-2025</v>
          </cell>
        </row>
        <row r="2116">
          <cell r="C2116">
            <v>3.2509999999999999</v>
          </cell>
          <cell r="D2116" t="str">
            <v>Sierra Leone-2025</v>
          </cell>
        </row>
        <row r="2117">
          <cell r="C2117">
            <v>1.446</v>
          </cell>
          <cell r="D2117" t="str">
            <v>Afghanistan-2025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Uldrich" refreshedDate="46187.552649884259" createdVersion="8" refreshedVersion="8" minRefreshableVersion="3" recordCount="13131" xr:uid="{A6DE1846-B56B-4153-A96C-2BC8F0AC7676}">
  <cacheSource type="worksheet">
    <worksheetSource ref="A1:D1048576" sheet="fifa_mens_rank"/>
  </cacheSource>
  <cacheFields count="4">
    <cacheField name="date" numFmtId="0">
      <sharedItems containsString="0" containsBlank="1" containsNumber="1" containsInteger="1" minValue="1992" maxValue="2024" count="34"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m/>
      </sharedItems>
    </cacheField>
    <cacheField name="semester" numFmtId="0">
      <sharedItems containsString="0" containsBlank="1" containsNumber="1" containsInteger="1" minValue="1" maxValue="2"/>
    </cacheField>
    <cacheField name="rank" numFmtId="0">
      <sharedItems containsString="0" containsBlank="1" containsNumber="1" containsInteger="1" minValue="1" maxValue="211"/>
    </cacheField>
    <cacheField name="team" numFmtId="0">
      <sharedItems containsBlank="1" count="231">
        <s v="Argentina"/>
        <s v="France"/>
        <s v="Spain"/>
        <s v="England"/>
        <s v="Brazil"/>
        <s v="Portugal"/>
        <s v="Netherlands"/>
        <s v="Belgium"/>
        <s v="Italy"/>
        <s v="Germany"/>
        <s v="Uruguay"/>
        <s v="Colombia"/>
        <s v="Croatia"/>
        <s v="Morocco"/>
        <s v="Japan"/>
        <s v="USA"/>
        <s v="Senegal"/>
        <s v="IR Iran"/>
        <s v="Mexico"/>
        <s v="Switzerland"/>
        <s v="Denmark"/>
        <s v="Austria"/>
        <s v="Korea Republic"/>
        <s v="Ecuador"/>
        <s v="Ukraine"/>
        <s v="Australia"/>
        <s v="Sweden"/>
        <s v="TÃ¼rkiye"/>
        <s v="Wales"/>
        <s v="Hungary"/>
        <s v="Canada"/>
        <s v="Serbia"/>
        <s v="Egypt"/>
        <s v="Russia"/>
        <s v="Poland"/>
        <s v="Panama"/>
        <s v="Algeria"/>
        <s v="Romania"/>
        <s v="Greece"/>
        <s v="Peru"/>
        <s v="Slovakia"/>
        <s v="Czechia"/>
        <s v="Norway"/>
        <s v="Nigeria"/>
        <s v="Scotland"/>
        <s v="CÃ´te d'Ivoire"/>
        <s v="Venezuela"/>
        <s v="Qatar"/>
        <s v="Cameroon"/>
        <s v="Chile"/>
        <s v="Mali"/>
        <s v="Tunisia"/>
        <s v="Paraguay"/>
        <s v="Costa Rica"/>
        <s v="Slovenia"/>
        <s v="Iraq"/>
        <s v="South Africa"/>
        <s v="Uzbekistan"/>
        <s v="Saudi Arabia"/>
        <s v="Republic of Ireland"/>
        <s v="Congo DR"/>
        <s v="Jamaica"/>
        <s v="United Arab Emirates"/>
        <s v="Jordan"/>
        <s v="Albania"/>
        <s v="Burkina Faso"/>
        <s v="North Macedonia"/>
        <s v="Georgia"/>
        <s v="Finland"/>
        <s v="Iceland"/>
        <s v="Northern Ireland"/>
        <s v="Cabo Verde"/>
        <s v="Montenegro"/>
        <s v="Bosnia and Herzegovina"/>
        <s v="Honduras"/>
        <s v="Israel"/>
        <s v="Ghana"/>
        <s v="Guinea"/>
        <s v="Bolivia"/>
        <s v="Oman"/>
        <s v="Bahrain"/>
        <s v="Bulgaria"/>
        <s v="El Salvador"/>
        <s v="Gabon"/>
        <s v="Angola"/>
        <s v="Haiti"/>
        <s v="Zambia"/>
        <s v="Uganda"/>
        <s v="Aotearoa New Zealand"/>
        <s v="China PR"/>
        <s v="CuraÃ§ao"/>
        <s v="Luxembourg"/>
        <s v="Equatorial Guinea"/>
        <s v="Benin"/>
        <s v="Syria"/>
        <s v="Mozambique"/>
        <s v="Thailand"/>
        <s v="Belarus"/>
        <s v="Kosovo"/>
        <s v="Armenia"/>
        <s v="Palestine"/>
        <s v="Trinidad and Tobago"/>
        <s v="Comoros"/>
        <s v="Tajikistan"/>
        <s v="Guatemala"/>
        <s v="Tanzania"/>
        <s v="Kyrgyz Republic"/>
        <s v="Kenya"/>
        <s v="Mauritania"/>
        <s v="Kazakhstan"/>
        <s v="Namibia"/>
        <s v="Lebanon"/>
        <s v="Sudan"/>
        <s v="Korea DPR"/>
        <s v="Madagascar"/>
        <s v="Vietnam"/>
        <s v="Azerbaijan"/>
        <s v="Libya"/>
        <s v="Togo"/>
        <s v="Guinea-Bissau"/>
        <s v="Zimbabwe"/>
        <s v="Niger"/>
        <s v="Estonia"/>
        <s v="Rwanda"/>
        <s v="Indonesia"/>
        <s v="The Gambia"/>
        <s v="India"/>
        <s v="Congo"/>
        <s v="Sierra Leone"/>
        <s v="Cyprus"/>
        <s v="Malawi"/>
        <s v="Malaysia"/>
        <s v="Nicaragua"/>
        <s v="Kuwait"/>
        <s v="Central African Republic"/>
        <s v="Botswana"/>
        <s v="Faroe Islands"/>
        <s v="Suriname"/>
        <s v="Burundi"/>
        <s v="Latvia"/>
        <s v="Dominican Republic"/>
        <s v="Lithuania"/>
        <s v="Turkmenistan"/>
        <s v="St Kitts and Nevis"/>
        <s v="Liberia"/>
        <s v="Ethiopia"/>
        <s v="Fiji"/>
        <s v="Solomon Islands"/>
        <s v="Philippines"/>
        <s v="Lesotho"/>
        <s v="Moldova"/>
        <s v="New Caledonia"/>
        <s v="Tahiti"/>
        <s v="Guyana"/>
        <s v="Afghanistan"/>
        <s v="Hong Kong, China"/>
        <s v="Puerto Rico"/>
        <s v="Yemen"/>
        <s v="Eswatini"/>
        <s v="Antigua and Barbuda"/>
        <s v="Singapore"/>
        <s v="Maldives"/>
        <s v="Vanuatu"/>
        <s v="Cuba"/>
        <s v="Chinese Taipei"/>
        <s v="Bermuda"/>
        <s v="Myanmar"/>
        <s v="St Lucia"/>
        <s v="Malta"/>
        <s v="South Sudan"/>
        <s v="Andorra"/>
        <s v="Papua New Guinea"/>
        <s v="St Vincent and the Grenadines"/>
        <s v="Grenada"/>
        <s v="Nepal"/>
        <s v="Chad"/>
        <s v="Barbados"/>
        <s v="Belize"/>
        <s v="Mauritius"/>
        <s v="Cambodia"/>
        <s v="Montserrat"/>
        <s v="Bhutan"/>
        <s v="Dominica"/>
        <s v="Brunei Darussalam"/>
        <s v="Bangladesh"/>
        <s v="Laos"/>
        <s v="Mongolia"/>
        <s v="American Samoa"/>
        <s v="SÃ£o TomÃ© and PrÃ­ncipe"/>
        <s v="Cook Islands"/>
        <s v="Djibouti"/>
        <s v="Samoa"/>
        <s v="Macau"/>
        <s v="Cayman Islands"/>
        <s v="Aruba"/>
        <s v="Timor-Leste"/>
        <s v="Gibraltar"/>
        <s v="Pakistan"/>
        <s v="Tonga"/>
        <s v="Sri Lanka"/>
        <s v="Seychelles"/>
        <s v="Somalia"/>
        <s v="Guam"/>
        <s v="Liechtenstein"/>
        <s v="Bahamas"/>
        <s v="Turks and Caicos Islands"/>
        <s v="British Virgin Islands"/>
        <s v="US Virgin Islands"/>
        <s v="Anguilla"/>
        <s v="San Marino"/>
        <s v="Eritrea"/>
        <s v="New Zealand"/>
        <s v="Hong Kong"/>
        <s v="Czech Republic"/>
        <s v="Turkey"/>
        <s v="Gambia"/>
        <s v="St. Kitts and Nevis"/>
        <s v="St. Lucia"/>
        <s v="St. Vincent and the Grenadines"/>
        <s v="Cape Verde Islands"/>
        <s v="Curacao"/>
        <s v="Sao Tome e Principe"/>
        <s v="FYR Macedonia"/>
        <s v="Swaziland"/>
        <s v="St. Vincent / Grenadines"/>
        <s v="Netherlands Antilles"/>
        <s v="Serbia and Montenegro"/>
        <s v="Yugoslavia"/>
        <s v="Zaire"/>
        <s v="Czechoslovaki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Uldrich" refreshedDate="46187.581599999998" createdVersion="8" refreshedVersion="8" minRefreshableVersion="3" recordCount="1716" xr:uid="{BA8DCE02-07A4-447F-B928-99BFFAED8074}">
  <cacheSource type="worksheet">
    <worksheetSource ref="A1:E1048576" sheet="Dashboard Data"/>
  </cacheSource>
  <cacheFields count="5">
    <cacheField name="Team" numFmtId="0">
      <sharedItems containsBlank="1" count="151">
        <s v="Afghanistan"/>
        <s v="Albania"/>
        <s v="Algeria"/>
        <s v="Angola"/>
        <s v="Argentina"/>
        <s v="Armenia"/>
        <s v="Australia"/>
        <s v="Austria"/>
        <s v="Azerbaijan"/>
        <s v="Bahrain"/>
        <s v="Bangladesh"/>
        <s v="Belarus"/>
        <s v="Belgium"/>
        <s v="Belize"/>
        <s v="Benin"/>
        <s v="Bhutan"/>
        <s v="Bolivia"/>
        <s v="Bosnia and Herzegovina"/>
        <s v="Botswana"/>
        <s v="Brazil"/>
        <s v="Bulgaria"/>
        <s v="Burkina Faso"/>
        <s v="Burundi"/>
        <s v="Cambodia"/>
        <s v="Cameroon"/>
        <s v="Canada"/>
        <s v="Central African Republic"/>
        <s v="Chad"/>
        <s v="Chile"/>
        <s v="Colombia"/>
        <s v="Comoros"/>
        <s v="Congo"/>
        <s v="Costa Rica"/>
        <s v="Croatia"/>
        <s v="Cuba"/>
        <s v="Cyprus"/>
        <s v="Czechia"/>
        <s v="Denmark"/>
        <s v="Djibouti"/>
        <s v="Dominican Republic"/>
        <s v="Ecuador"/>
        <s v="Egypt"/>
        <s v="El Salvador"/>
        <s v="Estonia"/>
        <s v="Eswatini"/>
        <s v="Ethiopia"/>
        <s v="Finland"/>
        <s v="France"/>
        <s v="Gabon"/>
        <s v="Gambia"/>
        <s v="Georgia"/>
        <s v="Germany"/>
        <s v="Ghana"/>
        <s v="Greece"/>
        <s v="Guatemala"/>
        <s v="Guinea"/>
        <s v="Guyana"/>
        <s v="Haiti"/>
        <s v="Honduras"/>
        <s v="Hungary"/>
        <s v="Iceland"/>
        <s v="India"/>
        <s v="Indonesia"/>
        <s v="Iraq"/>
        <s v="Israel"/>
        <s v="Italy"/>
        <s v="Jamaica"/>
        <s v="Japan"/>
        <s v="Jordan"/>
        <s v="Kazakhstan"/>
        <s v="Kenya"/>
        <s v="Kosovo"/>
        <s v="Kuwait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ngolia"/>
        <s v="Montenegro"/>
        <s v="Morocco"/>
        <s v="Mozambique"/>
        <s v="Myanmar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raguay"/>
        <s v="Peru"/>
        <s v="Philippines"/>
        <s v="Poland"/>
        <s v="Portugal"/>
        <s v="Puerto Rico"/>
        <s v="Qatar"/>
        <s v="Romania"/>
        <s v="Rwanda"/>
        <s v="Saudi Arabia"/>
        <s v="Senegal"/>
        <s v="Serbia"/>
        <s v="Sierra Leone"/>
        <s v="Singapore"/>
        <s v="Slovakia"/>
        <s v="Slovenia"/>
        <s v="Somalia"/>
        <s v="South Africa"/>
        <s v="South Sudan"/>
        <s v="Spain"/>
        <s v="Sri Lanka"/>
        <s v="Sudan"/>
        <s v="Suriname"/>
        <s v="Swaziland"/>
        <s v="Sweden"/>
        <s v="Switzerland"/>
        <s v="Syria"/>
        <s v="TÃ¼rkiye"/>
        <s v="Tajikistan"/>
        <s v="Tanzania"/>
        <s v="Thailand"/>
        <s v="Togo"/>
        <s v="Trinidad and Tobago"/>
        <s v="Tunisia"/>
        <s v="Turkmenistan"/>
        <s v="Uganda"/>
        <s v="Ukraine"/>
        <s v="United Arab Emirates"/>
        <s v="Uruguay"/>
        <s v="Uzbekistan"/>
        <s v="Venezuela"/>
        <s v="Yemen"/>
        <s v="Zambia"/>
        <s v="Zimbabwe"/>
        <m/>
      </sharedItems>
    </cacheField>
    <cacheField name="Year" numFmtId="0">
      <sharedItems containsString="0" containsBlank="1" containsNumber="1" containsInteger="1" minValue="2011" maxValue="2024" count="14">
        <n v="2011"/>
        <n v="2012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Avg_Rank" numFmtId="0">
      <sharedItems containsString="0" containsBlank="1" containsNumber="1" minValue="1" maxValue="208.5"/>
    </cacheField>
    <cacheField name="Adj_Fifa" numFmtId="0">
      <sharedItems containsString="0" containsBlank="1" containsNumber="1" minValue="-8.5" maxValue="199"/>
    </cacheField>
    <cacheField name="Happiness" numFmtId="0">
      <sharedItems containsString="0" containsBlank="1" containsNumber="1" minValue="1.3640000000000001" maxValue="7.8559999999999999"/>
    </cacheField>
  </cacheFields>
  <extLst>
    <ext xmlns:x14="http://schemas.microsoft.com/office/spreadsheetml/2009/9/main" uri="{725AE2AE-9491-48be-B2B4-4EB974FC3084}">
      <x14:pivotCacheDefinition pivotCacheId="10490390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1">
  <r>
    <x v="0"/>
    <n v="2"/>
    <n v="1"/>
    <x v="0"/>
  </r>
  <r>
    <x v="0"/>
    <n v="2"/>
    <n v="2"/>
    <x v="1"/>
  </r>
  <r>
    <x v="0"/>
    <n v="2"/>
    <n v="3"/>
    <x v="2"/>
  </r>
  <r>
    <x v="0"/>
    <n v="2"/>
    <n v="4"/>
    <x v="3"/>
  </r>
  <r>
    <x v="0"/>
    <n v="2"/>
    <n v="5"/>
    <x v="4"/>
  </r>
  <r>
    <x v="0"/>
    <n v="2"/>
    <n v="6"/>
    <x v="5"/>
  </r>
  <r>
    <x v="0"/>
    <n v="2"/>
    <n v="7"/>
    <x v="6"/>
  </r>
  <r>
    <x v="0"/>
    <n v="2"/>
    <n v="8"/>
    <x v="7"/>
  </r>
  <r>
    <x v="0"/>
    <n v="2"/>
    <n v="9"/>
    <x v="8"/>
  </r>
  <r>
    <x v="0"/>
    <n v="2"/>
    <n v="10"/>
    <x v="9"/>
  </r>
  <r>
    <x v="0"/>
    <n v="2"/>
    <n v="11"/>
    <x v="10"/>
  </r>
  <r>
    <x v="0"/>
    <n v="2"/>
    <n v="12"/>
    <x v="11"/>
  </r>
  <r>
    <x v="0"/>
    <n v="2"/>
    <n v="13"/>
    <x v="12"/>
  </r>
  <r>
    <x v="0"/>
    <n v="2"/>
    <n v="14"/>
    <x v="13"/>
  </r>
  <r>
    <x v="0"/>
    <n v="2"/>
    <n v="15"/>
    <x v="14"/>
  </r>
  <r>
    <x v="0"/>
    <n v="2"/>
    <n v="16"/>
    <x v="15"/>
  </r>
  <r>
    <x v="0"/>
    <n v="2"/>
    <n v="17"/>
    <x v="16"/>
  </r>
  <r>
    <x v="0"/>
    <n v="2"/>
    <n v="18"/>
    <x v="17"/>
  </r>
  <r>
    <x v="0"/>
    <n v="2"/>
    <n v="19"/>
    <x v="18"/>
  </r>
  <r>
    <x v="0"/>
    <n v="2"/>
    <n v="20"/>
    <x v="19"/>
  </r>
  <r>
    <x v="0"/>
    <n v="2"/>
    <n v="21"/>
    <x v="20"/>
  </r>
  <r>
    <x v="0"/>
    <n v="2"/>
    <n v="22"/>
    <x v="21"/>
  </r>
  <r>
    <x v="0"/>
    <n v="2"/>
    <n v="23"/>
    <x v="22"/>
  </r>
  <r>
    <x v="0"/>
    <n v="2"/>
    <n v="24"/>
    <x v="23"/>
  </r>
  <r>
    <x v="0"/>
    <n v="2"/>
    <n v="25"/>
    <x v="24"/>
  </r>
  <r>
    <x v="0"/>
    <n v="2"/>
    <n v="26"/>
    <x v="25"/>
  </r>
  <r>
    <x v="0"/>
    <n v="2"/>
    <n v="27"/>
    <x v="26"/>
  </r>
  <r>
    <x v="0"/>
    <n v="2"/>
    <n v="28"/>
    <x v="27"/>
  </r>
  <r>
    <x v="0"/>
    <n v="2"/>
    <n v="29"/>
    <x v="28"/>
  </r>
  <r>
    <x v="0"/>
    <n v="2"/>
    <n v="30"/>
    <x v="29"/>
  </r>
  <r>
    <x v="0"/>
    <n v="2"/>
    <n v="31"/>
    <x v="30"/>
  </r>
  <r>
    <x v="0"/>
    <n v="2"/>
    <n v="32"/>
    <x v="31"/>
  </r>
  <r>
    <x v="0"/>
    <n v="2"/>
    <n v="33"/>
    <x v="32"/>
  </r>
  <r>
    <x v="0"/>
    <n v="2"/>
    <n v="34"/>
    <x v="33"/>
  </r>
  <r>
    <x v="0"/>
    <n v="2"/>
    <n v="35"/>
    <x v="34"/>
  </r>
  <r>
    <x v="0"/>
    <n v="2"/>
    <n v="36"/>
    <x v="35"/>
  </r>
  <r>
    <x v="0"/>
    <n v="2"/>
    <n v="37"/>
    <x v="36"/>
  </r>
  <r>
    <x v="0"/>
    <n v="2"/>
    <n v="38"/>
    <x v="37"/>
  </r>
  <r>
    <x v="0"/>
    <n v="2"/>
    <n v="39"/>
    <x v="38"/>
  </r>
  <r>
    <x v="0"/>
    <n v="2"/>
    <n v="40"/>
    <x v="39"/>
  </r>
  <r>
    <x v="0"/>
    <n v="2"/>
    <n v="41"/>
    <x v="40"/>
  </r>
  <r>
    <x v="0"/>
    <n v="2"/>
    <n v="42"/>
    <x v="41"/>
  </r>
  <r>
    <x v="0"/>
    <n v="2"/>
    <n v="43"/>
    <x v="42"/>
  </r>
  <r>
    <x v="0"/>
    <n v="2"/>
    <n v="44"/>
    <x v="43"/>
  </r>
  <r>
    <x v="0"/>
    <n v="2"/>
    <n v="45"/>
    <x v="44"/>
  </r>
  <r>
    <x v="0"/>
    <n v="2"/>
    <n v="46"/>
    <x v="45"/>
  </r>
  <r>
    <x v="0"/>
    <n v="2"/>
    <n v="47"/>
    <x v="46"/>
  </r>
  <r>
    <x v="0"/>
    <n v="2"/>
    <n v="48"/>
    <x v="47"/>
  </r>
  <r>
    <x v="0"/>
    <n v="2"/>
    <n v="49"/>
    <x v="48"/>
  </r>
  <r>
    <x v="0"/>
    <n v="2"/>
    <n v="50"/>
    <x v="49"/>
  </r>
  <r>
    <x v="0"/>
    <n v="2"/>
    <n v="51"/>
    <x v="50"/>
  </r>
  <r>
    <x v="0"/>
    <n v="2"/>
    <n v="52"/>
    <x v="51"/>
  </r>
  <r>
    <x v="0"/>
    <n v="2"/>
    <n v="53"/>
    <x v="52"/>
  </r>
  <r>
    <x v="0"/>
    <n v="2"/>
    <n v="54"/>
    <x v="53"/>
  </r>
  <r>
    <x v="0"/>
    <n v="2"/>
    <n v="55"/>
    <x v="54"/>
  </r>
  <r>
    <x v="0"/>
    <n v="2"/>
    <n v="56"/>
    <x v="55"/>
  </r>
  <r>
    <x v="0"/>
    <n v="2"/>
    <n v="57"/>
    <x v="56"/>
  </r>
  <r>
    <x v="0"/>
    <n v="2"/>
    <n v="58"/>
    <x v="57"/>
  </r>
  <r>
    <x v="0"/>
    <n v="2"/>
    <n v="59"/>
    <x v="58"/>
  </r>
  <r>
    <x v="0"/>
    <n v="2"/>
    <n v="60"/>
    <x v="59"/>
  </r>
  <r>
    <x v="0"/>
    <n v="2"/>
    <n v="61"/>
    <x v="60"/>
  </r>
  <r>
    <x v="0"/>
    <n v="2"/>
    <n v="62"/>
    <x v="61"/>
  </r>
  <r>
    <x v="0"/>
    <n v="2"/>
    <n v="63"/>
    <x v="62"/>
  </r>
  <r>
    <x v="0"/>
    <n v="2"/>
    <n v="64"/>
    <x v="63"/>
  </r>
  <r>
    <x v="0"/>
    <n v="2"/>
    <n v="65"/>
    <x v="64"/>
  </r>
  <r>
    <x v="0"/>
    <n v="2"/>
    <n v="66"/>
    <x v="65"/>
  </r>
  <r>
    <x v="0"/>
    <n v="2"/>
    <n v="67"/>
    <x v="66"/>
  </r>
  <r>
    <x v="0"/>
    <n v="2"/>
    <n v="68"/>
    <x v="67"/>
  </r>
  <r>
    <x v="0"/>
    <n v="2"/>
    <n v="69"/>
    <x v="68"/>
  </r>
  <r>
    <x v="0"/>
    <n v="2"/>
    <n v="70"/>
    <x v="69"/>
  </r>
  <r>
    <x v="0"/>
    <n v="2"/>
    <n v="71"/>
    <x v="70"/>
  </r>
  <r>
    <x v="0"/>
    <n v="2"/>
    <n v="72"/>
    <x v="71"/>
  </r>
  <r>
    <x v="0"/>
    <n v="2"/>
    <n v="73"/>
    <x v="72"/>
  </r>
  <r>
    <x v="0"/>
    <n v="2"/>
    <n v="74"/>
    <x v="73"/>
  </r>
  <r>
    <x v="0"/>
    <n v="2"/>
    <n v="75"/>
    <x v="74"/>
  </r>
  <r>
    <x v="0"/>
    <n v="2"/>
    <n v="76"/>
    <x v="75"/>
  </r>
  <r>
    <x v="0"/>
    <n v="2"/>
    <n v="77"/>
    <x v="76"/>
  </r>
  <r>
    <x v="0"/>
    <n v="2"/>
    <n v="78"/>
    <x v="77"/>
  </r>
  <r>
    <x v="0"/>
    <n v="2"/>
    <n v="79"/>
    <x v="78"/>
  </r>
  <r>
    <x v="0"/>
    <n v="2"/>
    <n v="80"/>
    <x v="79"/>
  </r>
  <r>
    <x v="0"/>
    <n v="2"/>
    <n v="81"/>
    <x v="80"/>
  </r>
  <r>
    <x v="0"/>
    <n v="2"/>
    <n v="82"/>
    <x v="81"/>
  </r>
  <r>
    <x v="0"/>
    <n v="2"/>
    <n v="83"/>
    <x v="82"/>
  </r>
  <r>
    <x v="0"/>
    <n v="2"/>
    <n v="84"/>
    <x v="83"/>
  </r>
  <r>
    <x v="0"/>
    <n v="2"/>
    <n v="85"/>
    <x v="84"/>
  </r>
  <r>
    <x v="0"/>
    <n v="2"/>
    <n v="86"/>
    <x v="85"/>
  </r>
  <r>
    <x v="0"/>
    <n v="2"/>
    <n v="87"/>
    <x v="86"/>
  </r>
  <r>
    <x v="0"/>
    <n v="2"/>
    <n v="88"/>
    <x v="87"/>
  </r>
  <r>
    <x v="0"/>
    <n v="2"/>
    <n v="89"/>
    <x v="88"/>
  </r>
  <r>
    <x v="0"/>
    <n v="2"/>
    <n v="90"/>
    <x v="89"/>
  </r>
  <r>
    <x v="0"/>
    <n v="2"/>
    <n v="91"/>
    <x v="90"/>
  </r>
  <r>
    <x v="0"/>
    <n v="2"/>
    <n v="92"/>
    <x v="91"/>
  </r>
  <r>
    <x v="0"/>
    <n v="2"/>
    <n v="93"/>
    <x v="92"/>
  </r>
  <r>
    <x v="0"/>
    <n v="2"/>
    <n v="94"/>
    <x v="93"/>
  </r>
  <r>
    <x v="0"/>
    <n v="2"/>
    <n v="95"/>
    <x v="94"/>
  </r>
  <r>
    <x v="0"/>
    <n v="2"/>
    <n v="96"/>
    <x v="95"/>
  </r>
  <r>
    <x v="0"/>
    <n v="2"/>
    <n v="97"/>
    <x v="96"/>
  </r>
  <r>
    <x v="0"/>
    <n v="2"/>
    <n v="98"/>
    <x v="97"/>
  </r>
  <r>
    <x v="0"/>
    <n v="2"/>
    <n v="99"/>
    <x v="98"/>
  </r>
  <r>
    <x v="0"/>
    <n v="2"/>
    <n v="100"/>
    <x v="99"/>
  </r>
  <r>
    <x v="0"/>
    <n v="2"/>
    <n v="101"/>
    <x v="100"/>
  </r>
  <r>
    <x v="0"/>
    <n v="2"/>
    <n v="102"/>
    <x v="101"/>
  </r>
  <r>
    <x v="0"/>
    <n v="2"/>
    <n v="103"/>
    <x v="102"/>
  </r>
  <r>
    <x v="0"/>
    <n v="2"/>
    <n v="104"/>
    <x v="103"/>
  </r>
  <r>
    <x v="0"/>
    <n v="2"/>
    <n v="105"/>
    <x v="104"/>
  </r>
  <r>
    <x v="0"/>
    <n v="2"/>
    <n v="106"/>
    <x v="105"/>
  </r>
  <r>
    <x v="0"/>
    <n v="2"/>
    <n v="107"/>
    <x v="106"/>
  </r>
  <r>
    <x v="0"/>
    <n v="2"/>
    <n v="108"/>
    <x v="107"/>
  </r>
  <r>
    <x v="0"/>
    <n v="2"/>
    <n v="109"/>
    <x v="108"/>
  </r>
  <r>
    <x v="0"/>
    <n v="2"/>
    <n v="110"/>
    <x v="109"/>
  </r>
  <r>
    <x v="0"/>
    <n v="2"/>
    <n v="111"/>
    <x v="110"/>
  </r>
  <r>
    <x v="0"/>
    <n v="2"/>
    <n v="112"/>
    <x v="111"/>
  </r>
  <r>
    <x v="0"/>
    <n v="2"/>
    <n v="113"/>
    <x v="112"/>
  </r>
  <r>
    <x v="0"/>
    <n v="2"/>
    <n v="114"/>
    <x v="113"/>
  </r>
  <r>
    <x v="0"/>
    <n v="2"/>
    <n v="115"/>
    <x v="114"/>
  </r>
  <r>
    <x v="0"/>
    <n v="2"/>
    <n v="116"/>
    <x v="115"/>
  </r>
  <r>
    <x v="0"/>
    <n v="2"/>
    <n v="117"/>
    <x v="116"/>
  </r>
  <r>
    <x v="0"/>
    <n v="2"/>
    <n v="118"/>
    <x v="117"/>
  </r>
  <r>
    <x v="0"/>
    <n v="2"/>
    <n v="119"/>
    <x v="118"/>
  </r>
  <r>
    <x v="0"/>
    <n v="2"/>
    <n v="120"/>
    <x v="119"/>
  </r>
  <r>
    <x v="0"/>
    <n v="2"/>
    <n v="121"/>
    <x v="120"/>
  </r>
  <r>
    <x v="0"/>
    <n v="2"/>
    <n v="122"/>
    <x v="121"/>
  </r>
  <r>
    <x v="0"/>
    <n v="2"/>
    <n v="123"/>
    <x v="122"/>
  </r>
  <r>
    <x v="0"/>
    <n v="2"/>
    <n v="124"/>
    <x v="123"/>
  </r>
  <r>
    <x v="0"/>
    <n v="2"/>
    <n v="125"/>
    <x v="124"/>
  </r>
  <r>
    <x v="0"/>
    <n v="2"/>
    <n v="126"/>
    <x v="125"/>
  </r>
  <r>
    <x v="0"/>
    <n v="2"/>
    <n v="127"/>
    <x v="126"/>
  </r>
  <r>
    <x v="0"/>
    <n v="2"/>
    <n v="128"/>
    <x v="127"/>
  </r>
  <r>
    <x v="0"/>
    <n v="2"/>
    <n v="129"/>
    <x v="128"/>
  </r>
  <r>
    <x v="0"/>
    <n v="2"/>
    <n v="130"/>
    <x v="129"/>
  </r>
  <r>
    <x v="0"/>
    <n v="2"/>
    <n v="131"/>
    <x v="130"/>
  </r>
  <r>
    <x v="0"/>
    <n v="2"/>
    <n v="132"/>
    <x v="131"/>
  </r>
  <r>
    <x v="0"/>
    <n v="2"/>
    <n v="133"/>
    <x v="132"/>
  </r>
  <r>
    <x v="0"/>
    <n v="2"/>
    <n v="134"/>
    <x v="133"/>
  </r>
  <r>
    <x v="0"/>
    <n v="2"/>
    <n v="135"/>
    <x v="134"/>
  </r>
  <r>
    <x v="0"/>
    <n v="2"/>
    <n v="136"/>
    <x v="135"/>
  </r>
  <r>
    <x v="0"/>
    <n v="2"/>
    <n v="137"/>
    <x v="136"/>
  </r>
  <r>
    <x v="0"/>
    <n v="2"/>
    <n v="138"/>
    <x v="137"/>
  </r>
  <r>
    <x v="0"/>
    <n v="2"/>
    <n v="139"/>
    <x v="138"/>
  </r>
  <r>
    <x v="0"/>
    <n v="2"/>
    <n v="140"/>
    <x v="139"/>
  </r>
  <r>
    <x v="0"/>
    <n v="2"/>
    <n v="141"/>
    <x v="140"/>
  </r>
  <r>
    <x v="0"/>
    <n v="2"/>
    <n v="142"/>
    <x v="141"/>
  </r>
  <r>
    <x v="0"/>
    <n v="2"/>
    <n v="143"/>
    <x v="142"/>
  </r>
  <r>
    <x v="0"/>
    <n v="2"/>
    <n v="144"/>
    <x v="143"/>
  </r>
  <r>
    <x v="0"/>
    <n v="2"/>
    <n v="145"/>
    <x v="144"/>
  </r>
  <r>
    <x v="0"/>
    <n v="2"/>
    <n v="146"/>
    <x v="145"/>
  </r>
  <r>
    <x v="0"/>
    <n v="2"/>
    <n v="147"/>
    <x v="146"/>
  </r>
  <r>
    <x v="0"/>
    <n v="2"/>
    <n v="148"/>
    <x v="147"/>
  </r>
  <r>
    <x v="0"/>
    <n v="2"/>
    <n v="149"/>
    <x v="148"/>
  </r>
  <r>
    <x v="0"/>
    <n v="2"/>
    <n v="150"/>
    <x v="149"/>
  </r>
  <r>
    <x v="0"/>
    <n v="2"/>
    <n v="151"/>
    <x v="150"/>
  </r>
  <r>
    <x v="0"/>
    <n v="2"/>
    <n v="152"/>
    <x v="151"/>
  </r>
  <r>
    <x v="0"/>
    <n v="2"/>
    <n v="153"/>
    <x v="152"/>
  </r>
  <r>
    <x v="0"/>
    <n v="2"/>
    <n v="154"/>
    <x v="153"/>
  </r>
  <r>
    <x v="0"/>
    <n v="2"/>
    <n v="155"/>
    <x v="154"/>
  </r>
  <r>
    <x v="0"/>
    <n v="2"/>
    <n v="156"/>
    <x v="155"/>
  </r>
  <r>
    <x v="0"/>
    <n v="2"/>
    <n v="157"/>
    <x v="156"/>
  </r>
  <r>
    <x v="0"/>
    <n v="2"/>
    <n v="158"/>
    <x v="157"/>
  </r>
  <r>
    <x v="0"/>
    <n v="2"/>
    <n v="159"/>
    <x v="158"/>
  </r>
  <r>
    <x v="0"/>
    <n v="2"/>
    <n v="160"/>
    <x v="159"/>
  </r>
  <r>
    <x v="0"/>
    <n v="2"/>
    <n v="161"/>
    <x v="160"/>
  </r>
  <r>
    <x v="0"/>
    <n v="2"/>
    <n v="162"/>
    <x v="161"/>
  </r>
  <r>
    <x v="0"/>
    <n v="2"/>
    <n v="163"/>
    <x v="162"/>
  </r>
  <r>
    <x v="0"/>
    <n v="2"/>
    <n v="164"/>
    <x v="163"/>
  </r>
  <r>
    <x v="0"/>
    <n v="2"/>
    <n v="165"/>
    <x v="164"/>
  </r>
  <r>
    <x v="0"/>
    <n v="2"/>
    <n v="166"/>
    <x v="165"/>
  </r>
  <r>
    <x v="0"/>
    <n v="2"/>
    <n v="167"/>
    <x v="166"/>
  </r>
  <r>
    <x v="0"/>
    <n v="2"/>
    <n v="168"/>
    <x v="167"/>
  </r>
  <r>
    <x v="0"/>
    <n v="2"/>
    <n v="169"/>
    <x v="168"/>
  </r>
  <r>
    <x v="0"/>
    <n v="2"/>
    <n v="170"/>
    <x v="169"/>
  </r>
  <r>
    <x v="0"/>
    <n v="2"/>
    <n v="171"/>
    <x v="170"/>
  </r>
  <r>
    <x v="0"/>
    <n v="2"/>
    <n v="172"/>
    <x v="171"/>
  </r>
  <r>
    <x v="0"/>
    <n v="2"/>
    <n v="173"/>
    <x v="172"/>
  </r>
  <r>
    <x v="0"/>
    <n v="2"/>
    <n v="174"/>
    <x v="173"/>
  </r>
  <r>
    <x v="0"/>
    <n v="2"/>
    <n v="175"/>
    <x v="174"/>
  </r>
  <r>
    <x v="0"/>
    <n v="2"/>
    <n v="176"/>
    <x v="175"/>
  </r>
  <r>
    <x v="0"/>
    <n v="2"/>
    <n v="177"/>
    <x v="176"/>
  </r>
  <r>
    <x v="0"/>
    <n v="2"/>
    <n v="178"/>
    <x v="177"/>
  </r>
  <r>
    <x v="0"/>
    <n v="2"/>
    <n v="179"/>
    <x v="178"/>
  </r>
  <r>
    <x v="0"/>
    <n v="2"/>
    <n v="180"/>
    <x v="179"/>
  </r>
  <r>
    <x v="0"/>
    <n v="2"/>
    <n v="181"/>
    <x v="180"/>
  </r>
  <r>
    <x v="0"/>
    <n v="2"/>
    <n v="182"/>
    <x v="181"/>
  </r>
  <r>
    <x v="0"/>
    <n v="2"/>
    <n v="183"/>
    <x v="182"/>
  </r>
  <r>
    <x v="0"/>
    <n v="2"/>
    <n v="184"/>
    <x v="183"/>
  </r>
  <r>
    <x v="0"/>
    <n v="2"/>
    <n v="185"/>
    <x v="184"/>
  </r>
  <r>
    <x v="0"/>
    <n v="2"/>
    <n v="186"/>
    <x v="185"/>
  </r>
  <r>
    <x v="0"/>
    <n v="2"/>
    <n v="187"/>
    <x v="186"/>
  </r>
  <r>
    <x v="0"/>
    <n v="2"/>
    <n v="188"/>
    <x v="187"/>
  </r>
  <r>
    <x v="0"/>
    <n v="2"/>
    <n v="189"/>
    <x v="188"/>
  </r>
  <r>
    <x v="0"/>
    <n v="2"/>
    <n v="190"/>
    <x v="189"/>
  </r>
  <r>
    <x v="0"/>
    <n v="2"/>
    <n v="191"/>
    <x v="190"/>
  </r>
  <r>
    <x v="0"/>
    <n v="2"/>
    <n v="192"/>
    <x v="191"/>
  </r>
  <r>
    <x v="0"/>
    <n v="2"/>
    <n v="193"/>
    <x v="192"/>
  </r>
  <r>
    <x v="0"/>
    <n v="2"/>
    <n v="194"/>
    <x v="193"/>
  </r>
  <r>
    <x v="0"/>
    <n v="2"/>
    <n v="195"/>
    <x v="194"/>
  </r>
  <r>
    <x v="0"/>
    <n v="2"/>
    <n v="196"/>
    <x v="195"/>
  </r>
  <r>
    <x v="0"/>
    <n v="2"/>
    <n v="197"/>
    <x v="196"/>
  </r>
  <r>
    <x v="0"/>
    <n v="2"/>
    <n v="198"/>
    <x v="197"/>
  </r>
  <r>
    <x v="0"/>
    <n v="2"/>
    <n v="199"/>
    <x v="198"/>
  </r>
  <r>
    <x v="0"/>
    <n v="2"/>
    <n v="200"/>
    <x v="199"/>
  </r>
  <r>
    <x v="0"/>
    <n v="2"/>
    <n v="201"/>
    <x v="200"/>
  </r>
  <r>
    <x v="0"/>
    <n v="2"/>
    <n v="202"/>
    <x v="201"/>
  </r>
  <r>
    <x v="0"/>
    <n v="2"/>
    <n v="203"/>
    <x v="202"/>
  </r>
  <r>
    <x v="0"/>
    <n v="2"/>
    <n v="204"/>
    <x v="203"/>
  </r>
  <r>
    <x v="0"/>
    <n v="2"/>
    <n v="205"/>
    <x v="204"/>
  </r>
  <r>
    <x v="0"/>
    <n v="2"/>
    <n v="206"/>
    <x v="205"/>
  </r>
  <r>
    <x v="0"/>
    <n v="2"/>
    <n v="207"/>
    <x v="206"/>
  </r>
  <r>
    <x v="0"/>
    <n v="2"/>
    <n v="208"/>
    <x v="207"/>
  </r>
  <r>
    <x v="0"/>
    <n v="2"/>
    <n v="209"/>
    <x v="208"/>
  </r>
  <r>
    <x v="0"/>
    <n v="2"/>
    <n v="210"/>
    <x v="209"/>
  </r>
  <r>
    <x v="1"/>
    <n v="1"/>
    <n v="1"/>
    <x v="0"/>
  </r>
  <r>
    <x v="1"/>
    <n v="1"/>
    <n v="2"/>
    <x v="1"/>
  </r>
  <r>
    <x v="1"/>
    <n v="1"/>
    <n v="3"/>
    <x v="4"/>
  </r>
  <r>
    <x v="1"/>
    <n v="1"/>
    <n v="4"/>
    <x v="3"/>
  </r>
  <r>
    <x v="1"/>
    <n v="1"/>
    <n v="5"/>
    <x v="7"/>
  </r>
  <r>
    <x v="1"/>
    <n v="1"/>
    <n v="6"/>
    <x v="12"/>
  </r>
  <r>
    <x v="1"/>
    <n v="1"/>
    <n v="7"/>
    <x v="6"/>
  </r>
  <r>
    <x v="1"/>
    <n v="1"/>
    <n v="8"/>
    <x v="8"/>
  </r>
  <r>
    <x v="1"/>
    <n v="1"/>
    <n v="9"/>
    <x v="5"/>
  </r>
  <r>
    <x v="1"/>
    <n v="1"/>
    <n v="10"/>
    <x v="2"/>
  </r>
  <r>
    <x v="1"/>
    <n v="1"/>
    <n v="11"/>
    <x v="15"/>
  </r>
  <r>
    <x v="1"/>
    <n v="1"/>
    <n v="12"/>
    <x v="18"/>
  </r>
  <r>
    <x v="1"/>
    <n v="1"/>
    <n v="13"/>
    <x v="19"/>
  </r>
  <r>
    <x v="1"/>
    <n v="1"/>
    <n v="14"/>
    <x v="13"/>
  </r>
  <r>
    <x v="1"/>
    <n v="1"/>
    <n v="15"/>
    <x v="9"/>
  </r>
  <r>
    <x v="1"/>
    <n v="1"/>
    <n v="16"/>
    <x v="10"/>
  </r>
  <r>
    <x v="1"/>
    <n v="1"/>
    <n v="17"/>
    <x v="11"/>
  </r>
  <r>
    <x v="1"/>
    <n v="1"/>
    <n v="18"/>
    <x v="16"/>
  </r>
  <r>
    <x v="1"/>
    <n v="1"/>
    <n v="19"/>
    <x v="20"/>
  </r>
  <r>
    <x v="1"/>
    <n v="1"/>
    <n v="20"/>
    <x v="14"/>
  </r>
  <r>
    <x v="1"/>
    <n v="1"/>
    <n v="21"/>
    <x v="39"/>
  </r>
  <r>
    <x v="1"/>
    <n v="1"/>
    <n v="22"/>
    <x v="17"/>
  </r>
  <r>
    <x v="1"/>
    <n v="1"/>
    <n v="23"/>
    <x v="26"/>
  </r>
  <r>
    <x v="1"/>
    <n v="1"/>
    <n v="24"/>
    <x v="24"/>
  </r>
  <r>
    <x v="1"/>
    <n v="1"/>
    <n v="25"/>
    <x v="31"/>
  </r>
  <r>
    <x v="1"/>
    <n v="1"/>
    <n v="26"/>
    <x v="34"/>
  </r>
  <r>
    <x v="1"/>
    <n v="1"/>
    <n v="27"/>
    <x v="25"/>
  </r>
  <r>
    <x v="1"/>
    <n v="1"/>
    <n v="28"/>
    <x v="22"/>
  </r>
  <r>
    <x v="1"/>
    <n v="1"/>
    <n v="29"/>
    <x v="21"/>
  </r>
  <r>
    <x v="1"/>
    <n v="1"/>
    <n v="30"/>
    <x v="44"/>
  </r>
  <r>
    <x v="1"/>
    <n v="1"/>
    <n v="31"/>
    <x v="51"/>
  </r>
  <r>
    <x v="1"/>
    <n v="1"/>
    <n v="32"/>
    <x v="49"/>
  </r>
  <r>
    <x v="1"/>
    <n v="1"/>
    <n v="33"/>
    <x v="36"/>
  </r>
  <r>
    <x v="1"/>
    <n v="1"/>
    <n v="34"/>
    <x v="32"/>
  </r>
  <r>
    <x v="1"/>
    <n v="1"/>
    <n v="35"/>
    <x v="28"/>
  </r>
  <r>
    <x v="1"/>
    <n v="1"/>
    <n v="36"/>
    <x v="29"/>
  </r>
  <r>
    <x v="1"/>
    <n v="1"/>
    <n v="37"/>
    <x v="41"/>
  </r>
  <r>
    <x v="1"/>
    <n v="1"/>
    <n v="38"/>
    <x v="33"/>
  </r>
  <r>
    <x v="1"/>
    <n v="1"/>
    <n v="39"/>
    <x v="43"/>
  </r>
  <r>
    <x v="1"/>
    <n v="1"/>
    <n v="40"/>
    <x v="23"/>
  </r>
  <r>
    <x v="1"/>
    <n v="1"/>
    <n v="41"/>
    <x v="27"/>
  </r>
  <r>
    <x v="1"/>
    <n v="1"/>
    <n v="42"/>
    <x v="48"/>
  </r>
  <r>
    <x v="1"/>
    <n v="1"/>
    <n v="43"/>
    <x v="30"/>
  </r>
  <r>
    <x v="1"/>
    <n v="1"/>
    <n v="44"/>
    <x v="42"/>
  </r>
  <r>
    <x v="1"/>
    <n v="1"/>
    <n v="45"/>
    <x v="35"/>
  </r>
  <r>
    <x v="1"/>
    <n v="1"/>
    <n v="46"/>
    <x v="53"/>
  </r>
  <r>
    <x v="1"/>
    <n v="1"/>
    <n v="47"/>
    <x v="40"/>
  </r>
  <r>
    <x v="1"/>
    <n v="1"/>
    <n v="48"/>
    <x v="37"/>
  </r>
  <r>
    <x v="1"/>
    <n v="1"/>
    <n v="49"/>
    <x v="52"/>
  </r>
  <r>
    <x v="1"/>
    <n v="1"/>
    <n v="50"/>
    <x v="38"/>
  </r>
  <r>
    <x v="1"/>
    <n v="1"/>
    <n v="51"/>
    <x v="50"/>
  </r>
  <r>
    <x v="1"/>
    <n v="1"/>
    <n v="52"/>
    <x v="45"/>
  </r>
  <r>
    <x v="1"/>
    <n v="1"/>
    <n v="53"/>
    <x v="59"/>
  </r>
  <r>
    <x v="1"/>
    <n v="1"/>
    <n v="54"/>
    <x v="58"/>
  </r>
  <r>
    <x v="1"/>
    <n v="1"/>
    <n v="55"/>
    <x v="68"/>
  </r>
  <r>
    <x v="1"/>
    <n v="1"/>
    <n v="56"/>
    <x v="65"/>
  </r>
  <r>
    <x v="1"/>
    <n v="1"/>
    <n v="57"/>
    <x v="46"/>
  </r>
  <r>
    <x v="1"/>
    <n v="1"/>
    <n v="58"/>
    <x v="61"/>
  </r>
  <r>
    <x v="1"/>
    <n v="1"/>
    <n v="59"/>
    <x v="47"/>
  </r>
  <r>
    <x v="1"/>
    <n v="1"/>
    <n v="60"/>
    <x v="76"/>
  </r>
  <r>
    <x v="1"/>
    <n v="1"/>
    <n v="61"/>
    <x v="54"/>
  </r>
  <r>
    <x v="1"/>
    <n v="1"/>
    <n v="62"/>
    <x v="73"/>
  </r>
  <r>
    <x v="1"/>
    <n v="1"/>
    <n v="63"/>
    <x v="56"/>
  </r>
  <r>
    <x v="1"/>
    <n v="1"/>
    <n v="64"/>
    <x v="70"/>
  </r>
  <r>
    <x v="1"/>
    <n v="1"/>
    <n v="65"/>
    <x v="64"/>
  </r>
  <r>
    <x v="1"/>
    <n v="1"/>
    <n v="66"/>
    <x v="71"/>
  </r>
  <r>
    <x v="1"/>
    <n v="1"/>
    <n v="67"/>
    <x v="69"/>
  </r>
  <r>
    <x v="1"/>
    <n v="1"/>
    <n v="68"/>
    <x v="66"/>
  </r>
  <r>
    <x v="1"/>
    <n v="1"/>
    <n v="69"/>
    <x v="60"/>
  </r>
  <r>
    <x v="1"/>
    <n v="1"/>
    <n v="70"/>
    <x v="55"/>
  </r>
  <r>
    <x v="1"/>
    <n v="1"/>
    <n v="71"/>
    <x v="72"/>
  </r>
  <r>
    <x v="1"/>
    <n v="1"/>
    <n v="72"/>
    <x v="62"/>
  </r>
  <r>
    <x v="1"/>
    <n v="1"/>
    <n v="73"/>
    <x v="79"/>
  </r>
  <r>
    <x v="1"/>
    <n v="1"/>
    <n v="74"/>
    <x v="57"/>
  </r>
  <r>
    <x v="1"/>
    <n v="1"/>
    <n v="75"/>
    <x v="82"/>
  </r>
  <r>
    <x v="1"/>
    <n v="1"/>
    <n v="76"/>
    <x v="75"/>
  </r>
  <r>
    <x v="1"/>
    <n v="1"/>
    <n v="77"/>
    <x v="81"/>
  </r>
  <r>
    <x v="1"/>
    <n v="1"/>
    <n v="78"/>
    <x v="67"/>
  </r>
  <r>
    <x v="1"/>
    <n v="1"/>
    <n v="79"/>
    <x v="74"/>
  </r>
  <r>
    <x v="1"/>
    <n v="1"/>
    <n v="80"/>
    <x v="89"/>
  </r>
  <r>
    <x v="1"/>
    <n v="1"/>
    <n v="81"/>
    <x v="77"/>
  </r>
  <r>
    <x v="1"/>
    <n v="1"/>
    <n v="82"/>
    <x v="63"/>
  </r>
  <r>
    <x v="1"/>
    <n v="1"/>
    <n v="83"/>
    <x v="78"/>
  </r>
  <r>
    <x v="1"/>
    <n v="1"/>
    <n v="84"/>
    <x v="86"/>
  </r>
  <r>
    <x v="1"/>
    <n v="1"/>
    <n v="85"/>
    <x v="83"/>
  </r>
  <r>
    <x v="1"/>
    <n v="1"/>
    <n v="86"/>
    <x v="80"/>
  </r>
  <r>
    <x v="1"/>
    <n v="1"/>
    <n v="87"/>
    <x v="85"/>
  </r>
  <r>
    <x v="1"/>
    <n v="1"/>
    <n v="88"/>
    <x v="90"/>
  </r>
  <r>
    <x v="1"/>
    <n v="1"/>
    <n v="89"/>
    <x v="91"/>
  </r>
  <r>
    <x v="1"/>
    <n v="1"/>
    <n v="90"/>
    <x v="99"/>
  </r>
  <r>
    <x v="1"/>
    <n v="1"/>
    <n v="91"/>
    <x v="92"/>
  </r>
  <r>
    <x v="1"/>
    <n v="1"/>
    <n v="92"/>
    <x v="87"/>
  </r>
  <r>
    <x v="1"/>
    <n v="1"/>
    <n v="93"/>
    <x v="93"/>
  </r>
  <r>
    <x v="1"/>
    <n v="1"/>
    <n v="94"/>
    <x v="94"/>
  </r>
  <r>
    <x v="1"/>
    <n v="1"/>
    <n v="95"/>
    <x v="115"/>
  </r>
  <r>
    <x v="1"/>
    <n v="1"/>
    <n v="96"/>
    <x v="100"/>
  </r>
  <r>
    <x v="1"/>
    <n v="1"/>
    <n v="97"/>
    <x v="106"/>
  </r>
  <r>
    <x v="1"/>
    <n v="1"/>
    <n v="98"/>
    <x v="97"/>
  </r>
  <r>
    <x v="1"/>
    <n v="1"/>
    <n v="99"/>
    <x v="126"/>
  </r>
  <r>
    <x v="1"/>
    <n v="1"/>
    <n v="100"/>
    <x v="111"/>
  </r>
  <r>
    <x v="1"/>
    <n v="1"/>
    <n v="101"/>
    <x v="108"/>
  </r>
  <r>
    <x v="1"/>
    <n v="1"/>
    <n v="102"/>
    <x v="101"/>
  </r>
  <r>
    <x v="1"/>
    <n v="1"/>
    <n v="103"/>
    <x v="88"/>
  </r>
  <r>
    <x v="1"/>
    <n v="1"/>
    <n v="104"/>
    <x v="109"/>
  </r>
  <r>
    <x v="1"/>
    <n v="1"/>
    <n v="105"/>
    <x v="107"/>
  </r>
  <r>
    <x v="1"/>
    <n v="1"/>
    <n v="106"/>
    <x v="127"/>
  </r>
  <r>
    <x v="1"/>
    <n v="1"/>
    <n v="107"/>
    <x v="104"/>
  </r>
  <r>
    <x v="1"/>
    <n v="1"/>
    <n v="108"/>
    <x v="114"/>
  </r>
  <r>
    <x v="1"/>
    <n v="1"/>
    <n v="109"/>
    <x v="98"/>
  </r>
  <r>
    <x v="1"/>
    <n v="1"/>
    <n v="110"/>
    <x v="103"/>
  </r>
  <r>
    <x v="1"/>
    <n v="1"/>
    <n v="111"/>
    <x v="122"/>
  </r>
  <r>
    <x v="1"/>
    <n v="1"/>
    <n v="112"/>
    <x v="119"/>
  </r>
  <r>
    <x v="1"/>
    <n v="1"/>
    <n v="113"/>
    <x v="96"/>
  </r>
  <r>
    <x v="1"/>
    <n v="1"/>
    <n v="114"/>
    <x v="110"/>
  </r>
  <r>
    <x v="1"/>
    <n v="1"/>
    <n v="115"/>
    <x v="113"/>
  </r>
  <r>
    <x v="1"/>
    <n v="1"/>
    <n v="116"/>
    <x v="84"/>
  </r>
  <r>
    <x v="1"/>
    <n v="1"/>
    <n v="117"/>
    <x v="95"/>
  </r>
  <r>
    <x v="1"/>
    <n v="1"/>
    <n v="118"/>
    <x v="129"/>
  </r>
  <r>
    <x v="1"/>
    <n v="1"/>
    <n v="119"/>
    <x v="125"/>
  </r>
  <r>
    <x v="1"/>
    <n v="1"/>
    <n v="120"/>
    <x v="128"/>
  </r>
  <r>
    <x v="1"/>
    <n v="1"/>
    <n v="121"/>
    <x v="116"/>
  </r>
  <r>
    <x v="1"/>
    <n v="1"/>
    <n v="122"/>
    <x v="118"/>
  </r>
  <r>
    <x v="1"/>
    <n v="1"/>
    <n v="123"/>
    <x v="130"/>
  </r>
  <r>
    <x v="1"/>
    <n v="1"/>
    <n v="124"/>
    <x v="105"/>
  </r>
  <r>
    <x v="1"/>
    <n v="1"/>
    <n v="125"/>
    <x v="120"/>
  </r>
  <r>
    <x v="1"/>
    <n v="1"/>
    <n v="126"/>
    <x v="134"/>
  </r>
  <r>
    <x v="1"/>
    <n v="1"/>
    <n v="127"/>
    <x v="117"/>
  </r>
  <r>
    <x v="1"/>
    <n v="1"/>
    <n v="128"/>
    <x v="121"/>
  </r>
  <r>
    <x v="1"/>
    <n v="1"/>
    <n v="129"/>
    <x v="136"/>
  </r>
  <r>
    <x v="1"/>
    <n v="1"/>
    <n v="130"/>
    <x v="102"/>
  </r>
  <r>
    <x v="1"/>
    <n v="1"/>
    <n v="131"/>
    <x v="112"/>
  </r>
  <r>
    <x v="1"/>
    <n v="1"/>
    <n v="132"/>
    <x v="159"/>
  </r>
  <r>
    <x v="1"/>
    <n v="1"/>
    <n v="133"/>
    <x v="147"/>
  </r>
  <r>
    <x v="1"/>
    <n v="1"/>
    <n v="134"/>
    <x v="139"/>
  </r>
  <r>
    <x v="1"/>
    <n v="1"/>
    <n v="135"/>
    <x v="148"/>
  </r>
  <r>
    <x v="1"/>
    <n v="1"/>
    <n v="136"/>
    <x v="131"/>
  </r>
  <r>
    <x v="1"/>
    <n v="1"/>
    <n v="137"/>
    <x v="133"/>
  </r>
  <r>
    <x v="1"/>
    <n v="1"/>
    <n v="138"/>
    <x v="142"/>
  </r>
  <r>
    <x v="1"/>
    <n v="1"/>
    <n v="139"/>
    <x v="123"/>
  </r>
  <r>
    <x v="1"/>
    <n v="1"/>
    <n v="140"/>
    <x v="138"/>
  </r>
  <r>
    <x v="1"/>
    <n v="1"/>
    <n v="141"/>
    <x v="132"/>
  </r>
  <r>
    <x v="1"/>
    <n v="1"/>
    <n v="142"/>
    <x v="145"/>
  </r>
  <r>
    <x v="1"/>
    <n v="1"/>
    <n v="143"/>
    <x v="137"/>
  </r>
  <r>
    <x v="1"/>
    <n v="1"/>
    <n v="144"/>
    <x v="141"/>
  </r>
  <r>
    <x v="1"/>
    <n v="1"/>
    <n v="145"/>
    <x v="143"/>
  </r>
  <r>
    <x v="1"/>
    <n v="1"/>
    <n v="146"/>
    <x v="158"/>
  </r>
  <r>
    <x v="1"/>
    <n v="1"/>
    <n v="147"/>
    <x v="135"/>
  </r>
  <r>
    <x v="1"/>
    <n v="1"/>
    <n v="148"/>
    <x v="144"/>
  </r>
  <r>
    <x v="1"/>
    <n v="1"/>
    <n v="149"/>
    <x v="155"/>
  </r>
  <r>
    <x v="1"/>
    <n v="1"/>
    <n v="150"/>
    <x v="124"/>
  </r>
  <r>
    <x v="1"/>
    <n v="1"/>
    <n v="151"/>
    <x v="149"/>
  </r>
  <r>
    <x v="1"/>
    <n v="1"/>
    <n v="152"/>
    <x v="140"/>
  </r>
  <r>
    <x v="1"/>
    <n v="1"/>
    <n v="153"/>
    <x v="164"/>
  </r>
  <r>
    <x v="1"/>
    <n v="1"/>
    <n v="154"/>
    <x v="170"/>
  </r>
  <r>
    <x v="1"/>
    <n v="1"/>
    <n v="155"/>
    <x v="161"/>
  </r>
  <r>
    <x v="1"/>
    <n v="1"/>
    <n v="156"/>
    <x v="157"/>
  </r>
  <r>
    <x v="1"/>
    <n v="1"/>
    <n v="157"/>
    <x v="154"/>
  </r>
  <r>
    <x v="1"/>
    <n v="1"/>
    <n v="158"/>
    <x v="160"/>
  </r>
  <r>
    <x v="1"/>
    <n v="1"/>
    <n v="159"/>
    <x v="171"/>
  </r>
  <r>
    <x v="1"/>
    <n v="1"/>
    <n v="160"/>
    <x v="166"/>
  </r>
  <r>
    <x v="1"/>
    <n v="1"/>
    <n v="161"/>
    <x v="151"/>
  </r>
  <r>
    <x v="1"/>
    <n v="1"/>
    <n v="162"/>
    <x v="152"/>
  </r>
  <r>
    <x v="1"/>
    <n v="1"/>
    <n v="163"/>
    <x v="156"/>
  </r>
  <r>
    <x v="1"/>
    <n v="1"/>
    <n v="164"/>
    <x v="150"/>
  </r>
  <r>
    <x v="1"/>
    <n v="1"/>
    <n v="165"/>
    <x v="162"/>
  </r>
  <r>
    <x v="1"/>
    <n v="1"/>
    <n v="166"/>
    <x v="176"/>
  </r>
  <r>
    <x v="1"/>
    <n v="1"/>
    <n v="167"/>
    <x v="169"/>
  </r>
  <r>
    <x v="1"/>
    <n v="1"/>
    <n v="168"/>
    <x v="153"/>
  </r>
  <r>
    <x v="1"/>
    <n v="1"/>
    <n v="169"/>
    <x v="146"/>
  </r>
  <r>
    <x v="1"/>
    <n v="1"/>
    <n v="170"/>
    <x v="167"/>
  </r>
  <r>
    <x v="1"/>
    <n v="1"/>
    <n v="171"/>
    <x v="168"/>
  </r>
  <r>
    <x v="1"/>
    <n v="1"/>
    <n v="172"/>
    <x v="163"/>
  </r>
  <r>
    <x v="1"/>
    <n v="1"/>
    <n v="173"/>
    <x v="165"/>
  </r>
  <r>
    <x v="1"/>
    <n v="1"/>
    <n v="174"/>
    <x v="173"/>
  </r>
  <r>
    <x v="1"/>
    <n v="1"/>
    <n v="175"/>
    <x v="174"/>
  </r>
  <r>
    <x v="1"/>
    <n v="1"/>
    <n v="176"/>
    <x v="179"/>
  </r>
  <r>
    <x v="1"/>
    <n v="1"/>
    <n v="177"/>
    <x v="177"/>
  </r>
  <r>
    <x v="1"/>
    <n v="1"/>
    <n v="178"/>
    <x v="172"/>
  </r>
  <r>
    <x v="1"/>
    <n v="1"/>
    <n v="179"/>
    <x v="180"/>
  </r>
  <r>
    <x v="1"/>
    <n v="1"/>
    <n v="180"/>
    <x v="178"/>
  </r>
  <r>
    <x v="1"/>
    <n v="1"/>
    <n v="181"/>
    <x v="175"/>
  </r>
  <r>
    <x v="1"/>
    <n v="1"/>
    <n v="182"/>
    <x v="192"/>
  </r>
  <r>
    <x v="1"/>
    <n v="1"/>
    <n v="183"/>
    <x v="186"/>
  </r>
  <r>
    <x v="1"/>
    <n v="1"/>
    <n v="184"/>
    <x v="182"/>
  </r>
  <r>
    <x v="1"/>
    <n v="1"/>
    <n v="185"/>
    <x v="181"/>
  </r>
  <r>
    <x v="1"/>
    <n v="1"/>
    <n v="186"/>
    <x v="188"/>
  </r>
  <r>
    <x v="1"/>
    <n v="1"/>
    <n v="187"/>
    <x v="185"/>
  </r>
  <r>
    <x v="1"/>
    <n v="1"/>
    <n v="188"/>
    <x v="189"/>
  </r>
  <r>
    <x v="1"/>
    <n v="1"/>
    <n v="189"/>
    <x v="184"/>
  </r>
  <r>
    <x v="1"/>
    <n v="1"/>
    <n v="190"/>
    <x v="183"/>
  </r>
  <r>
    <x v="1"/>
    <n v="1"/>
    <n v="191"/>
    <x v="190"/>
  </r>
  <r>
    <x v="1"/>
    <n v="1"/>
    <n v="192"/>
    <x v="195"/>
  </r>
  <r>
    <x v="1"/>
    <n v="1"/>
    <n v="193"/>
    <x v="193"/>
  </r>
  <r>
    <x v="1"/>
    <n v="1"/>
    <n v="194"/>
    <x v="200"/>
  </r>
  <r>
    <x v="1"/>
    <n v="1"/>
    <n v="195"/>
    <x v="210"/>
  </r>
  <r>
    <x v="1"/>
    <n v="1"/>
    <n v="196"/>
    <x v="201"/>
  </r>
  <r>
    <x v="1"/>
    <n v="1"/>
    <n v="197"/>
    <x v="204"/>
  </r>
  <r>
    <x v="1"/>
    <n v="1"/>
    <n v="198"/>
    <x v="196"/>
  </r>
  <r>
    <x v="1"/>
    <n v="1"/>
    <n v="199"/>
    <x v="194"/>
  </r>
  <r>
    <x v="1"/>
    <n v="1"/>
    <n v="200"/>
    <x v="203"/>
  </r>
  <r>
    <x v="1"/>
    <n v="1"/>
    <n v="201"/>
    <x v="197"/>
  </r>
  <r>
    <x v="1"/>
    <n v="1"/>
    <n v="202"/>
    <x v="205"/>
  </r>
  <r>
    <x v="1"/>
    <n v="1"/>
    <n v="203"/>
    <x v="202"/>
  </r>
  <r>
    <x v="1"/>
    <n v="1"/>
    <n v="204"/>
    <x v="199"/>
  </r>
  <r>
    <x v="1"/>
    <n v="1"/>
    <n v="205"/>
    <x v="207"/>
  </r>
  <r>
    <x v="1"/>
    <n v="1"/>
    <n v="206"/>
    <x v="206"/>
  </r>
  <r>
    <x v="1"/>
    <n v="1"/>
    <n v="207"/>
    <x v="208"/>
  </r>
  <r>
    <x v="1"/>
    <n v="1"/>
    <n v="208"/>
    <x v="209"/>
  </r>
  <r>
    <x v="1"/>
    <n v="2"/>
    <n v="1"/>
    <x v="0"/>
  </r>
  <r>
    <x v="1"/>
    <n v="2"/>
    <n v="2"/>
    <x v="1"/>
  </r>
  <r>
    <x v="1"/>
    <n v="2"/>
    <n v="3"/>
    <x v="3"/>
  </r>
  <r>
    <x v="1"/>
    <n v="2"/>
    <n v="4"/>
    <x v="7"/>
  </r>
  <r>
    <x v="1"/>
    <n v="2"/>
    <n v="5"/>
    <x v="4"/>
  </r>
  <r>
    <x v="1"/>
    <n v="2"/>
    <n v="6"/>
    <x v="6"/>
  </r>
  <r>
    <x v="1"/>
    <n v="2"/>
    <n v="7"/>
    <x v="5"/>
  </r>
  <r>
    <x v="1"/>
    <n v="2"/>
    <n v="8"/>
    <x v="2"/>
  </r>
  <r>
    <x v="1"/>
    <n v="2"/>
    <n v="9"/>
    <x v="8"/>
  </r>
  <r>
    <x v="1"/>
    <n v="2"/>
    <n v="10"/>
    <x v="12"/>
  </r>
  <r>
    <x v="1"/>
    <n v="2"/>
    <n v="11"/>
    <x v="10"/>
  </r>
  <r>
    <x v="1"/>
    <n v="2"/>
    <n v="12"/>
    <x v="15"/>
  </r>
  <r>
    <x v="1"/>
    <n v="2"/>
    <n v="13"/>
    <x v="13"/>
  </r>
  <r>
    <x v="1"/>
    <n v="2"/>
    <n v="14"/>
    <x v="11"/>
  </r>
  <r>
    <x v="1"/>
    <n v="2"/>
    <n v="15"/>
    <x v="18"/>
  </r>
  <r>
    <x v="1"/>
    <n v="2"/>
    <n v="16"/>
    <x v="9"/>
  </r>
  <r>
    <x v="1"/>
    <n v="2"/>
    <n v="17"/>
    <x v="14"/>
  </r>
  <r>
    <x v="1"/>
    <n v="2"/>
    <n v="18"/>
    <x v="19"/>
  </r>
  <r>
    <x v="1"/>
    <n v="2"/>
    <n v="19"/>
    <x v="20"/>
  </r>
  <r>
    <x v="1"/>
    <n v="2"/>
    <n v="20"/>
    <x v="16"/>
  </r>
  <r>
    <x v="1"/>
    <n v="2"/>
    <n v="21"/>
    <x v="17"/>
  </r>
  <r>
    <x v="1"/>
    <n v="2"/>
    <n v="22"/>
    <x v="24"/>
  </r>
  <r>
    <x v="1"/>
    <n v="2"/>
    <n v="23"/>
    <x v="22"/>
  </r>
  <r>
    <x v="1"/>
    <n v="2"/>
    <n v="24"/>
    <x v="21"/>
  </r>
  <r>
    <x v="1"/>
    <n v="2"/>
    <n v="25"/>
    <x v="25"/>
  </r>
  <r>
    <x v="1"/>
    <n v="2"/>
    <n v="26"/>
    <x v="26"/>
  </r>
  <r>
    <x v="1"/>
    <n v="2"/>
    <n v="27"/>
    <x v="29"/>
  </r>
  <r>
    <x v="1"/>
    <n v="2"/>
    <n v="28"/>
    <x v="51"/>
  </r>
  <r>
    <x v="1"/>
    <n v="2"/>
    <n v="29"/>
    <x v="28"/>
  </r>
  <r>
    <x v="1"/>
    <n v="2"/>
    <n v="30"/>
    <x v="36"/>
  </r>
  <r>
    <x v="1"/>
    <n v="2"/>
    <n v="31"/>
    <x v="34"/>
  </r>
  <r>
    <x v="1"/>
    <n v="2"/>
    <n v="32"/>
    <x v="23"/>
  </r>
  <r>
    <x v="1"/>
    <n v="2"/>
    <n v="33"/>
    <x v="32"/>
  </r>
  <r>
    <x v="1"/>
    <n v="2"/>
    <n v="34"/>
    <x v="31"/>
  </r>
  <r>
    <x v="1"/>
    <n v="2"/>
    <n v="35"/>
    <x v="39"/>
  </r>
  <r>
    <x v="1"/>
    <n v="2"/>
    <n v="36"/>
    <x v="44"/>
  </r>
  <r>
    <x v="1"/>
    <n v="2"/>
    <n v="37"/>
    <x v="27"/>
  </r>
  <r>
    <x v="1"/>
    <n v="2"/>
    <n v="38"/>
    <x v="33"/>
  </r>
  <r>
    <x v="1"/>
    <n v="2"/>
    <n v="39"/>
    <x v="41"/>
  </r>
  <r>
    <x v="1"/>
    <n v="2"/>
    <n v="40"/>
    <x v="49"/>
  </r>
  <r>
    <x v="1"/>
    <n v="2"/>
    <n v="41"/>
    <x v="35"/>
  </r>
  <r>
    <x v="1"/>
    <n v="2"/>
    <n v="42"/>
    <x v="43"/>
  </r>
  <r>
    <x v="1"/>
    <n v="2"/>
    <n v="43"/>
    <x v="37"/>
  </r>
  <r>
    <x v="1"/>
    <n v="2"/>
    <n v="44"/>
    <x v="42"/>
  </r>
  <r>
    <x v="1"/>
    <n v="2"/>
    <n v="45"/>
    <x v="40"/>
  </r>
  <r>
    <x v="1"/>
    <n v="2"/>
    <n v="46"/>
    <x v="48"/>
  </r>
  <r>
    <x v="1"/>
    <n v="2"/>
    <n v="47"/>
    <x v="38"/>
  </r>
  <r>
    <x v="1"/>
    <n v="2"/>
    <n v="48"/>
    <x v="30"/>
  </r>
  <r>
    <x v="1"/>
    <n v="2"/>
    <n v="49"/>
    <x v="45"/>
  </r>
  <r>
    <x v="1"/>
    <n v="2"/>
    <n v="50"/>
    <x v="46"/>
  </r>
  <r>
    <x v="1"/>
    <n v="2"/>
    <n v="51"/>
    <x v="50"/>
  </r>
  <r>
    <x v="1"/>
    <n v="2"/>
    <n v="52"/>
    <x v="53"/>
  </r>
  <r>
    <x v="1"/>
    <n v="2"/>
    <n v="53"/>
    <x v="52"/>
  </r>
  <r>
    <x v="1"/>
    <n v="2"/>
    <n v="54"/>
    <x v="54"/>
  </r>
  <r>
    <x v="1"/>
    <n v="2"/>
    <n v="55"/>
    <x v="61"/>
  </r>
  <r>
    <x v="1"/>
    <n v="2"/>
    <n v="56"/>
    <x v="58"/>
  </r>
  <r>
    <x v="1"/>
    <n v="2"/>
    <n v="57"/>
    <x v="65"/>
  </r>
  <r>
    <x v="1"/>
    <n v="2"/>
    <n v="58"/>
    <x v="47"/>
  </r>
  <r>
    <x v="1"/>
    <n v="2"/>
    <n v="59"/>
    <x v="68"/>
  </r>
  <r>
    <x v="1"/>
    <n v="2"/>
    <n v="60"/>
    <x v="59"/>
  </r>
  <r>
    <x v="1"/>
    <n v="2"/>
    <n v="61"/>
    <x v="76"/>
  </r>
  <r>
    <x v="1"/>
    <n v="2"/>
    <n v="62"/>
    <x v="64"/>
  </r>
  <r>
    <x v="1"/>
    <n v="2"/>
    <n v="63"/>
    <x v="55"/>
  </r>
  <r>
    <x v="1"/>
    <n v="2"/>
    <n v="64"/>
    <x v="62"/>
  </r>
  <r>
    <x v="1"/>
    <n v="2"/>
    <n v="65"/>
    <x v="66"/>
  </r>
  <r>
    <x v="1"/>
    <n v="2"/>
    <n v="66"/>
    <x v="56"/>
  </r>
  <r>
    <x v="1"/>
    <n v="2"/>
    <n v="67"/>
    <x v="60"/>
  </r>
  <r>
    <x v="1"/>
    <n v="2"/>
    <n v="68"/>
    <x v="57"/>
  </r>
  <r>
    <x v="1"/>
    <n v="2"/>
    <n v="69"/>
    <x v="73"/>
  </r>
  <r>
    <x v="1"/>
    <n v="2"/>
    <n v="70"/>
    <x v="72"/>
  </r>
  <r>
    <x v="1"/>
    <n v="2"/>
    <n v="71"/>
    <x v="69"/>
  </r>
  <r>
    <x v="1"/>
    <n v="2"/>
    <n v="72"/>
    <x v="70"/>
  </r>
  <r>
    <x v="1"/>
    <n v="2"/>
    <n v="73"/>
    <x v="71"/>
  </r>
  <r>
    <x v="1"/>
    <n v="2"/>
    <n v="74"/>
    <x v="79"/>
  </r>
  <r>
    <x v="1"/>
    <n v="2"/>
    <n v="75"/>
    <x v="75"/>
  </r>
  <r>
    <x v="1"/>
    <n v="2"/>
    <n v="76"/>
    <x v="74"/>
  </r>
  <r>
    <x v="1"/>
    <n v="2"/>
    <n v="77"/>
    <x v="67"/>
  </r>
  <r>
    <x v="1"/>
    <n v="2"/>
    <n v="78"/>
    <x v="82"/>
  </r>
  <r>
    <x v="1"/>
    <n v="2"/>
    <n v="79"/>
    <x v="89"/>
  </r>
  <r>
    <x v="1"/>
    <n v="2"/>
    <n v="80"/>
    <x v="77"/>
  </r>
  <r>
    <x v="1"/>
    <n v="2"/>
    <n v="81"/>
    <x v="81"/>
  </r>
  <r>
    <x v="1"/>
    <n v="2"/>
    <n v="82"/>
    <x v="83"/>
  </r>
  <r>
    <x v="1"/>
    <n v="2"/>
    <n v="83"/>
    <x v="91"/>
  </r>
  <r>
    <x v="1"/>
    <n v="2"/>
    <n v="84"/>
    <x v="86"/>
  </r>
  <r>
    <x v="1"/>
    <n v="2"/>
    <n v="85"/>
    <x v="78"/>
  </r>
  <r>
    <x v="1"/>
    <n v="2"/>
    <n v="86"/>
    <x v="80"/>
  </r>
  <r>
    <x v="1"/>
    <n v="2"/>
    <n v="87"/>
    <x v="63"/>
  </r>
  <r>
    <x v="1"/>
    <n v="2"/>
    <n v="88"/>
    <x v="92"/>
  </r>
  <r>
    <x v="1"/>
    <n v="2"/>
    <n v="89"/>
    <x v="85"/>
  </r>
  <r>
    <x v="1"/>
    <n v="2"/>
    <n v="90"/>
    <x v="90"/>
  </r>
  <r>
    <x v="1"/>
    <n v="2"/>
    <n v="91"/>
    <x v="94"/>
  </r>
  <r>
    <x v="1"/>
    <n v="2"/>
    <n v="92"/>
    <x v="87"/>
  </r>
  <r>
    <x v="1"/>
    <n v="2"/>
    <n v="93"/>
    <x v="99"/>
  </r>
  <r>
    <x v="1"/>
    <n v="2"/>
    <n v="94"/>
    <x v="115"/>
  </r>
  <r>
    <x v="1"/>
    <n v="2"/>
    <n v="95"/>
    <x v="97"/>
  </r>
  <r>
    <x v="1"/>
    <n v="2"/>
    <n v="96"/>
    <x v="101"/>
  </r>
  <r>
    <x v="1"/>
    <n v="2"/>
    <n v="97"/>
    <x v="93"/>
  </r>
  <r>
    <x v="1"/>
    <n v="2"/>
    <n v="98"/>
    <x v="106"/>
  </r>
  <r>
    <x v="1"/>
    <n v="2"/>
    <n v="99"/>
    <x v="100"/>
  </r>
  <r>
    <x v="1"/>
    <n v="2"/>
    <n v="100"/>
    <x v="109"/>
  </r>
  <r>
    <x v="1"/>
    <n v="2"/>
    <n v="101"/>
    <x v="98"/>
  </r>
  <r>
    <x v="1"/>
    <n v="2"/>
    <n v="102"/>
    <x v="126"/>
  </r>
  <r>
    <x v="1"/>
    <n v="2"/>
    <n v="103"/>
    <x v="119"/>
  </r>
  <r>
    <x v="1"/>
    <n v="2"/>
    <n v="104"/>
    <x v="88"/>
  </r>
  <r>
    <x v="1"/>
    <n v="2"/>
    <n v="105"/>
    <x v="108"/>
  </r>
  <r>
    <x v="1"/>
    <n v="2"/>
    <n v="106"/>
    <x v="103"/>
  </r>
  <r>
    <x v="1"/>
    <n v="2"/>
    <n v="107"/>
    <x v="111"/>
  </r>
  <r>
    <x v="1"/>
    <n v="2"/>
    <n v="108"/>
    <x v="104"/>
  </r>
  <r>
    <x v="1"/>
    <n v="2"/>
    <n v="109"/>
    <x v="114"/>
  </r>
  <r>
    <x v="1"/>
    <n v="2"/>
    <n v="110"/>
    <x v="107"/>
  </r>
  <r>
    <x v="1"/>
    <n v="2"/>
    <n v="111"/>
    <x v="95"/>
  </r>
  <r>
    <x v="1"/>
    <n v="2"/>
    <n v="112"/>
    <x v="127"/>
  </r>
  <r>
    <x v="1"/>
    <n v="2"/>
    <n v="113"/>
    <x v="96"/>
  </r>
  <r>
    <x v="1"/>
    <n v="2"/>
    <n v="114"/>
    <x v="116"/>
  </r>
  <r>
    <x v="1"/>
    <n v="2"/>
    <n v="115"/>
    <x v="110"/>
  </r>
  <r>
    <x v="1"/>
    <n v="2"/>
    <n v="116"/>
    <x v="113"/>
  </r>
  <r>
    <x v="1"/>
    <n v="2"/>
    <n v="117"/>
    <x v="84"/>
  </r>
  <r>
    <x v="1"/>
    <n v="2"/>
    <n v="118"/>
    <x v="118"/>
  </r>
  <r>
    <x v="1"/>
    <n v="2"/>
    <n v="119"/>
    <x v="102"/>
  </r>
  <r>
    <x v="1"/>
    <n v="2"/>
    <n v="120"/>
    <x v="117"/>
  </r>
  <r>
    <x v="1"/>
    <n v="2"/>
    <n v="121"/>
    <x v="105"/>
  </r>
  <r>
    <x v="1"/>
    <n v="2"/>
    <n v="122"/>
    <x v="122"/>
  </r>
  <r>
    <x v="1"/>
    <n v="2"/>
    <n v="123"/>
    <x v="130"/>
  </r>
  <r>
    <x v="1"/>
    <n v="2"/>
    <n v="124"/>
    <x v="120"/>
  </r>
  <r>
    <x v="1"/>
    <n v="2"/>
    <n v="125"/>
    <x v="129"/>
  </r>
  <r>
    <x v="1"/>
    <n v="2"/>
    <n v="126"/>
    <x v="125"/>
  </r>
  <r>
    <x v="1"/>
    <n v="2"/>
    <n v="127"/>
    <x v="128"/>
  </r>
  <r>
    <x v="1"/>
    <n v="2"/>
    <n v="128"/>
    <x v="112"/>
  </r>
  <r>
    <x v="1"/>
    <n v="2"/>
    <n v="129"/>
    <x v="121"/>
  </r>
  <r>
    <x v="1"/>
    <n v="2"/>
    <n v="130"/>
    <x v="131"/>
  </r>
  <r>
    <x v="1"/>
    <n v="2"/>
    <n v="131"/>
    <x v="134"/>
  </r>
  <r>
    <x v="1"/>
    <n v="2"/>
    <n v="132"/>
    <x v="147"/>
  </r>
  <r>
    <x v="1"/>
    <n v="2"/>
    <n v="133"/>
    <x v="123"/>
  </r>
  <r>
    <x v="1"/>
    <n v="2"/>
    <n v="134"/>
    <x v="132"/>
  </r>
  <r>
    <x v="1"/>
    <n v="2"/>
    <n v="135"/>
    <x v="136"/>
  </r>
  <r>
    <x v="1"/>
    <n v="2"/>
    <n v="136"/>
    <x v="133"/>
  </r>
  <r>
    <x v="1"/>
    <n v="2"/>
    <n v="137"/>
    <x v="139"/>
  </r>
  <r>
    <x v="1"/>
    <n v="2"/>
    <n v="138"/>
    <x v="141"/>
  </r>
  <r>
    <x v="1"/>
    <n v="2"/>
    <n v="139"/>
    <x v="138"/>
  </r>
  <r>
    <x v="1"/>
    <n v="2"/>
    <n v="140"/>
    <x v="148"/>
  </r>
  <r>
    <x v="1"/>
    <n v="2"/>
    <n v="141"/>
    <x v="142"/>
  </r>
  <r>
    <x v="1"/>
    <n v="2"/>
    <n v="142"/>
    <x v="159"/>
  </r>
  <r>
    <x v="1"/>
    <n v="2"/>
    <n v="143"/>
    <x v="137"/>
  </r>
  <r>
    <x v="1"/>
    <n v="2"/>
    <n v="144"/>
    <x v="145"/>
  </r>
  <r>
    <x v="1"/>
    <n v="2"/>
    <n v="145"/>
    <x v="135"/>
  </r>
  <r>
    <x v="1"/>
    <n v="2"/>
    <n v="146"/>
    <x v="124"/>
  </r>
  <r>
    <x v="1"/>
    <n v="2"/>
    <n v="147"/>
    <x v="143"/>
  </r>
  <r>
    <x v="1"/>
    <n v="2"/>
    <n v="148"/>
    <x v="149"/>
  </r>
  <r>
    <x v="1"/>
    <n v="2"/>
    <n v="149"/>
    <x v="158"/>
  </r>
  <r>
    <x v="1"/>
    <n v="2"/>
    <n v="150"/>
    <x v="155"/>
  </r>
  <r>
    <x v="1"/>
    <n v="2"/>
    <n v="151"/>
    <x v="140"/>
  </r>
  <r>
    <x v="1"/>
    <n v="2"/>
    <n v="152"/>
    <x v="157"/>
  </r>
  <r>
    <x v="1"/>
    <n v="2"/>
    <n v="153"/>
    <x v="144"/>
  </r>
  <r>
    <x v="1"/>
    <n v="2"/>
    <n v="154"/>
    <x v="164"/>
  </r>
  <r>
    <x v="1"/>
    <n v="2"/>
    <n v="155"/>
    <x v="150"/>
  </r>
  <r>
    <x v="1"/>
    <n v="2"/>
    <n v="156"/>
    <x v="160"/>
  </r>
  <r>
    <x v="1"/>
    <n v="2"/>
    <n v="157"/>
    <x v="153"/>
  </r>
  <r>
    <x v="1"/>
    <n v="2"/>
    <n v="158"/>
    <x v="154"/>
  </r>
  <r>
    <x v="1"/>
    <n v="2"/>
    <n v="159"/>
    <x v="151"/>
  </r>
  <r>
    <x v="1"/>
    <n v="2"/>
    <n v="160"/>
    <x v="156"/>
  </r>
  <r>
    <x v="1"/>
    <n v="2"/>
    <n v="161"/>
    <x v="161"/>
  </r>
  <r>
    <x v="1"/>
    <n v="2"/>
    <n v="162"/>
    <x v="166"/>
  </r>
  <r>
    <x v="1"/>
    <n v="2"/>
    <n v="163"/>
    <x v="152"/>
  </r>
  <r>
    <x v="1"/>
    <n v="2"/>
    <n v="164"/>
    <x v="170"/>
  </r>
  <r>
    <x v="1"/>
    <n v="2"/>
    <n v="165"/>
    <x v="171"/>
  </r>
  <r>
    <x v="1"/>
    <n v="2"/>
    <n v="166"/>
    <x v="169"/>
  </r>
  <r>
    <x v="1"/>
    <n v="2"/>
    <n v="167"/>
    <x v="167"/>
  </r>
  <r>
    <x v="1"/>
    <n v="2"/>
    <n v="168"/>
    <x v="146"/>
  </r>
  <r>
    <x v="1"/>
    <n v="2"/>
    <n v="169"/>
    <x v="163"/>
  </r>
  <r>
    <x v="1"/>
    <n v="2"/>
    <n v="170"/>
    <x v="162"/>
  </r>
  <r>
    <x v="1"/>
    <n v="2"/>
    <n v="171"/>
    <x v="165"/>
  </r>
  <r>
    <x v="1"/>
    <n v="2"/>
    <n v="172"/>
    <x v="168"/>
  </r>
  <r>
    <x v="1"/>
    <n v="2"/>
    <n v="173"/>
    <x v="172"/>
  </r>
  <r>
    <x v="1"/>
    <n v="2"/>
    <n v="174"/>
    <x v="173"/>
  </r>
  <r>
    <x v="1"/>
    <n v="2"/>
    <n v="175"/>
    <x v="174"/>
  </r>
  <r>
    <x v="1"/>
    <n v="2"/>
    <n v="176"/>
    <x v="180"/>
  </r>
  <r>
    <x v="1"/>
    <n v="2"/>
    <n v="177"/>
    <x v="178"/>
  </r>
  <r>
    <x v="1"/>
    <n v="2"/>
    <n v="178"/>
    <x v="176"/>
  </r>
  <r>
    <x v="1"/>
    <n v="2"/>
    <n v="179"/>
    <x v="179"/>
  </r>
  <r>
    <x v="1"/>
    <n v="2"/>
    <n v="180"/>
    <x v="182"/>
  </r>
  <r>
    <x v="1"/>
    <n v="2"/>
    <n v="181"/>
    <x v="175"/>
  </r>
  <r>
    <x v="1"/>
    <n v="2"/>
    <n v="182"/>
    <x v="177"/>
  </r>
  <r>
    <x v="1"/>
    <n v="2"/>
    <n v="183"/>
    <x v="184"/>
  </r>
  <r>
    <x v="1"/>
    <n v="2"/>
    <n v="184"/>
    <x v="181"/>
  </r>
  <r>
    <x v="1"/>
    <n v="2"/>
    <n v="185"/>
    <x v="189"/>
  </r>
  <r>
    <x v="1"/>
    <n v="2"/>
    <n v="186"/>
    <x v="191"/>
  </r>
  <r>
    <x v="1"/>
    <n v="2"/>
    <n v="187"/>
    <x v="192"/>
  </r>
  <r>
    <x v="1"/>
    <n v="2"/>
    <n v="188"/>
    <x v="187"/>
  </r>
  <r>
    <x v="1"/>
    <n v="2"/>
    <n v="189"/>
    <x v="185"/>
  </r>
  <r>
    <x v="1"/>
    <n v="2"/>
    <n v="190"/>
    <x v="186"/>
  </r>
  <r>
    <x v="1"/>
    <n v="2"/>
    <n v="191"/>
    <x v="188"/>
  </r>
  <r>
    <x v="1"/>
    <n v="2"/>
    <n v="192"/>
    <x v="190"/>
  </r>
  <r>
    <x v="1"/>
    <n v="2"/>
    <n v="193"/>
    <x v="194"/>
  </r>
  <r>
    <x v="1"/>
    <n v="2"/>
    <n v="194"/>
    <x v="183"/>
  </r>
  <r>
    <x v="1"/>
    <n v="2"/>
    <n v="195"/>
    <x v="197"/>
  </r>
  <r>
    <x v="1"/>
    <n v="2"/>
    <n v="196"/>
    <x v="198"/>
  </r>
  <r>
    <x v="1"/>
    <n v="2"/>
    <n v="197"/>
    <x v="193"/>
  </r>
  <r>
    <x v="1"/>
    <n v="2"/>
    <n v="198"/>
    <x v="201"/>
  </r>
  <r>
    <x v="1"/>
    <n v="2"/>
    <n v="199"/>
    <x v="200"/>
  </r>
  <r>
    <x v="1"/>
    <n v="2"/>
    <n v="200"/>
    <x v="195"/>
  </r>
  <r>
    <x v="1"/>
    <n v="2"/>
    <n v="201"/>
    <x v="196"/>
  </r>
  <r>
    <x v="1"/>
    <n v="2"/>
    <n v="202"/>
    <x v="204"/>
  </r>
  <r>
    <x v="1"/>
    <n v="2"/>
    <n v="203"/>
    <x v="203"/>
  </r>
  <r>
    <x v="1"/>
    <n v="2"/>
    <n v="204"/>
    <x v="199"/>
  </r>
  <r>
    <x v="1"/>
    <n v="2"/>
    <n v="205"/>
    <x v="202"/>
  </r>
  <r>
    <x v="1"/>
    <n v="2"/>
    <n v="206"/>
    <x v="205"/>
  </r>
  <r>
    <x v="1"/>
    <n v="2"/>
    <n v="207"/>
    <x v="206"/>
  </r>
  <r>
    <x v="1"/>
    <n v="2"/>
    <n v="208"/>
    <x v="207"/>
  </r>
  <r>
    <x v="1"/>
    <n v="2"/>
    <n v="209"/>
    <x v="208"/>
  </r>
  <r>
    <x v="1"/>
    <n v="2"/>
    <n v="210"/>
    <x v="209"/>
  </r>
  <r>
    <x v="2"/>
    <n v="2"/>
    <n v="1"/>
    <x v="4"/>
  </r>
  <r>
    <x v="0"/>
    <n v="1"/>
    <n v="1"/>
    <x v="0"/>
  </r>
  <r>
    <x v="0"/>
    <n v="1"/>
    <n v="2"/>
    <x v="1"/>
  </r>
  <r>
    <x v="0"/>
    <n v="1"/>
    <n v="3"/>
    <x v="2"/>
  </r>
  <r>
    <x v="0"/>
    <n v="1"/>
    <n v="4"/>
    <x v="3"/>
  </r>
  <r>
    <x v="0"/>
    <n v="1"/>
    <n v="5"/>
    <x v="4"/>
  </r>
  <r>
    <x v="0"/>
    <n v="1"/>
    <n v="6"/>
    <x v="7"/>
  </r>
  <r>
    <x v="0"/>
    <n v="1"/>
    <n v="7"/>
    <x v="6"/>
  </r>
  <r>
    <x v="0"/>
    <n v="1"/>
    <n v="8"/>
    <x v="5"/>
  </r>
  <r>
    <x v="0"/>
    <n v="1"/>
    <n v="9"/>
    <x v="11"/>
  </r>
  <r>
    <x v="0"/>
    <n v="1"/>
    <n v="10"/>
    <x v="8"/>
  </r>
  <r>
    <x v="0"/>
    <n v="1"/>
    <n v="11"/>
    <x v="10"/>
  </r>
  <r>
    <x v="0"/>
    <n v="1"/>
    <n v="12"/>
    <x v="12"/>
  </r>
  <r>
    <x v="0"/>
    <n v="1"/>
    <n v="13"/>
    <x v="9"/>
  </r>
  <r>
    <x v="0"/>
    <n v="1"/>
    <n v="14"/>
    <x v="13"/>
  </r>
  <r>
    <x v="0"/>
    <n v="1"/>
    <n v="15"/>
    <x v="19"/>
  </r>
  <r>
    <x v="0"/>
    <n v="1"/>
    <n v="16"/>
    <x v="15"/>
  </r>
  <r>
    <x v="0"/>
    <n v="1"/>
    <n v="17"/>
    <x v="18"/>
  </r>
  <r>
    <x v="0"/>
    <n v="1"/>
    <n v="18"/>
    <x v="14"/>
  </r>
  <r>
    <x v="0"/>
    <n v="1"/>
    <n v="19"/>
    <x v="16"/>
  </r>
  <r>
    <x v="0"/>
    <n v="1"/>
    <n v="20"/>
    <x v="17"/>
  </r>
  <r>
    <x v="0"/>
    <n v="1"/>
    <n v="21"/>
    <x v="20"/>
  </r>
  <r>
    <x v="0"/>
    <n v="1"/>
    <n v="22"/>
    <x v="21"/>
  </r>
  <r>
    <x v="0"/>
    <n v="1"/>
    <n v="23"/>
    <x v="22"/>
  </r>
  <r>
    <x v="0"/>
    <n v="1"/>
    <n v="24"/>
    <x v="25"/>
  </r>
  <r>
    <x v="0"/>
    <n v="1"/>
    <n v="25"/>
    <x v="24"/>
  </r>
  <r>
    <x v="0"/>
    <n v="1"/>
    <n v="26"/>
    <x v="27"/>
  </r>
  <r>
    <x v="0"/>
    <n v="1"/>
    <n v="27"/>
    <x v="23"/>
  </r>
  <r>
    <x v="0"/>
    <n v="1"/>
    <n v="28"/>
    <x v="34"/>
  </r>
  <r>
    <x v="0"/>
    <n v="1"/>
    <n v="29"/>
    <x v="26"/>
  </r>
  <r>
    <x v="0"/>
    <n v="1"/>
    <n v="30"/>
    <x v="28"/>
  </r>
  <r>
    <x v="0"/>
    <n v="1"/>
    <n v="31"/>
    <x v="29"/>
  </r>
  <r>
    <x v="0"/>
    <n v="1"/>
    <n v="32"/>
    <x v="31"/>
  </r>
  <r>
    <x v="0"/>
    <n v="1"/>
    <n v="33"/>
    <x v="33"/>
  </r>
  <r>
    <x v="0"/>
    <n v="1"/>
    <n v="34"/>
    <x v="47"/>
  </r>
  <r>
    <x v="0"/>
    <n v="1"/>
    <n v="35"/>
    <x v="35"/>
  </r>
  <r>
    <x v="0"/>
    <n v="1"/>
    <n v="36"/>
    <x v="32"/>
  </r>
  <r>
    <x v="0"/>
    <n v="1"/>
    <n v="37"/>
    <x v="46"/>
  </r>
  <r>
    <x v="0"/>
    <n v="1"/>
    <n v="38"/>
    <x v="45"/>
  </r>
  <r>
    <x v="0"/>
    <n v="1"/>
    <n v="39"/>
    <x v="43"/>
  </r>
  <r>
    <x v="0"/>
    <n v="1"/>
    <n v="40"/>
    <x v="30"/>
  </r>
  <r>
    <x v="0"/>
    <n v="1"/>
    <n v="41"/>
    <x v="51"/>
  </r>
  <r>
    <x v="0"/>
    <n v="1"/>
    <n v="42"/>
    <x v="39"/>
  </r>
  <r>
    <x v="0"/>
    <n v="1"/>
    <n v="43"/>
    <x v="49"/>
  </r>
  <r>
    <x v="0"/>
    <n v="1"/>
    <n v="44"/>
    <x v="40"/>
  </r>
  <r>
    <x v="0"/>
    <n v="1"/>
    <n v="45"/>
    <x v="37"/>
  </r>
  <r>
    <x v="0"/>
    <n v="1"/>
    <n v="46"/>
    <x v="36"/>
  </r>
  <r>
    <x v="0"/>
    <n v="1"/>
    <n v="47"/>
    <x v="41"/>
  </r>
  <r>
    <x v="0"/>
    <n v="1"/>
    <n v="48"/>
    <x v="44"/>
  </r>
  <r>
    <x v="0"/>
    <n v="1"/>
    <n v="49"/>
    <x v="53"/>
  </r>
  <r>
    <x v="0"/>
    <n v="1"/>
    <n v="50"/>
    <x v="42"/>
  </r>
  <r>
    <x v="0"/>
    <n v="1"/>
    <n v="51"/>
    <x v="48"/>
  </r>
  <r>
    <x v="0"/>
    <n v="1"/>
    <n v="52"/>
    <x v="54"/>
  </r>
  <r>
    <x v="0"/>
    <n v="1"/>
    <n v="53"/>
    <x v="50"/>
  </r>
  <r>
    <x v="0"/>
    <n v="1"/>
    <n v="54"/>
    <x v="38"/>
  </r>
  <r>
    <x v="0"/>
    <n v="1"/>
    <n v="55"/>
    <x v="55"/>
  </r>
  <r>
    <x v="0"/>
    <n v="1"/>
    <n v="56"/>
    <x v="58"/>
  </r>
  <r>
    <x v="0"/>
    <n v="1"/>
    <n v="57"/>
    <x v="56"/>
  </r>
  <r>
    <x v="0"/>
    <n v="1"/>
    <n v="58"/>
    <x v="59"/>
  </r>
  <r>
    <x v="0"/>
    <n v="1"/>
    <n v="59"/>
    <x v="61"/>
  </r>
  <r>
    <x v="0"/>
    <n v="1"/>
    <n v="60"/>
    <x v="60"/>
  </r>
  <r>
    <x v="0"/>
    <n v="1"/>
    <n v="61"/>
    <x v="57"/>
  </r>
  <r>
    <x v="0"/>
    <n v="1"/>
    <n v="62"/>
    <x v="52"/>
  </r>
  <r>
    <x v="0"/>
    <n v="1"/>
    <n v="63"/>
    <x v="68"/>
  </r>
  <r>
    <x v="0"/>
    <n v="1"/>
    <n v="64"/>
    <x v="76"/>
  </r>
  <r>
    <x v="0"/>
    <n v="1"/>
    <n v="65"/>
    <x v="71"/>
  </r>
  <r>
    <x v="0"/>
    <n v="1"/>
    <n v="66"/>
    <x v="64"/>
  </r>
  <r>
    <x v="0"/>
    <n v="1"/>
    <n v="67"/>
    <x v="65"/>
  </r>
  <r>
    <x v="0"/>
    <n v="1"/>
    <n v="68"/>
    <x v="63"/>
  </r>
  <r>
    <x v="0"/>
    <n v="1"/>
    <n v="69"/>
    <x v="62"/>
  </r>
  <r>
    <x v="0"/>
    <n v="1"/>
    <n v="70"/>
    <x v="67"/>
  </r>
  <r>
    <x v="0"/>
    <n v="1"/>
    <n v="71"/>
    <x v="69"/>
  </r>
  <r>
    <x v="0"/>
    <n v="1"/>
    <n v="72"/>
    <x v="66"/>
  </r>
  <r>
    <x v="0"/>
    <n v="1"/>
    <n v="73"/>
    <x v="72"/>
  </r>
  <r>
    <x v="0"/>
    <n v="1"/>
    <n v="74"/>
    <x v="70"/>
  </r>
  <r>
    <x v="0"/>
    <n v="1"/>
    <n v="75"/>
    <x v="73"/>
  </r>
  <r>
    <x v="0"/>
    <n v="1"/>
    <n v="76"/>
    <x v="79"/>
  </r>
  <r>
    <x v="0"/>
    <n v="1"/>
    <n v="77"/>
    <x v="77"/>
  </r>
  <r>
    <x v="0"/>
    <n v="1"/>
    <n v="78"/>
    <x v="75"/>
  </r>
  <r>
    <x v="0"/>
    <n v="1"/>
    <n v="79"/>
    <x v="74"/>
  </r>
  <r>
    <x v="0"/>
    <n v="1"/>
    <n v="80"/>
    <x v="80"/>
  </r>
  <r>
    <x v="0"/>
    <n v="1"/>
    <n v="81"/>
    <x v="82"/>
  </r>
  <r>
    <x v="0"/>
    <n v="1"/>
    <n v="82"/>
    <x v="81"/>
  </r>
  <r>
    <x v="0"/>
    <n v="1"/>
    <n v="83"/>
    <x v="83"/>
  </r>
  <r>
    <x v="0"/>
    <n v="1"/>
    <n v="84"/>
    <x v="91"/>
  </r>
  <r>
    <x v="0"/>
    <n v="1"/>
    <n v="85"/>
    <x v="85"/>
  </r>
  <r>
    <x v="0"/>
    <n v="1"/>
    <n v="86"/>
    <x v="90"/>
  </r>
  <r>
    <x v="0"/>
    <n v="1"/>
    <n v="87"/>
    <x v="89"/>
  </r>
  <r>
    <x v="0"/>
    <n v="1"/>
    <n v="88"/>
    <x v="92"/>
  </r>
  <r>
    <x v="0"/>
    <n v="1"/>
    <n v="89"/>
    <x v="78"/>
  </r>
  <r>
    <x v="0"/>
    <n v="1"/>
    <n v="90"/>
    <x v="84"/>
  </r>
  <r>
    <x v="0"/>
    <n v="1"/>
    <n v="91"/>
    <x v="93"/>
  </r>
  <r>
    <x v="0"/>
    <n v="1"/>
    <n v="92"/>
    <x v="86"/>
  </r>
  <r>
    <x v="0"/>
    <n v="1"/>
    <n v="93"/>
    <x v="94"/>
  </r>
  <r>
    <x v="0"/>
    <n v="1"/>
    <n v="94"/>
    <x v="88"/>
  </r>
  <r>
    <x v="0"/>
    <n v="1"/>
    <n v="95"/>
    <x v="87"/>
  </r>
  <r>
    <x v="0"/>
    <n v="1"/>
    <n v="96"/>
    <x v="100"/>
  </r>
  <r>
    <x v="0"/>
    <n v="1"/>
    <n v="97"/>
    <x v="99"/>
  </r>
  <r>
    <x v="0"/>
    <n v="1"/>
    <n v="98"/>
    <x v="110"/>
  </r>
  <r>
    <x v="0"/>
    <n v="1"/>
    <n v="99"/>
    <x v="97"/>
  </r>
  <r>
    <x v="0"/>
    <n v="1"/>
    <n v="100"/>
    <x v="101"/>
  </r>
  <r>
    <x v="0"/>
    <n v="1"/>
    <n v="101"/>
    <x v="96"/>
  </r>
  <r>
    <x v="0"/>
    <n v="1"/>
    <n v="102"/>
    <x v="106"/>
  </r>
  <r>
    <x v="0"/>
    <n v="1"/>
    <n v="103"/>
    <x v="103"/>
  </r>
  <r>
    <x v="0"/>
    <n v="1"/>
    <n v="104"/>
    <x v="95"/>
  </r>
  <r>
    <x v="0"/>
    <n v="1"/>
    <n v="105"/>
    <x v="114"/>
  </r>
  <r>
    <x v="0"/>
    <n v="1"/>
    <n v="106"/>
    <x v="98"/>
  </r>
  <r>
    <x v="0"/>
    <n v="1"/>
    <n v="107"/>
    <x v="104"/>
  </r>
  <r>
    <x v="0"/>
    <n v="1"/>
    <n v="108"/>
    <x v="107"/>
  </r>
  <r>
    <x v="0"/>
    <n v="1"/>
    <n v="109"/>
    <x v="109"/>
  </r>
  <r>
    <x v="0"/>
    <n v="1"/>
    <n v="110"/>
    <x v="113"/>
  </r>
  <r>
    <x v="0"/>
    <n v="1"/>
    <n v="111"/>
    <x v="116"/>
  </r>
  <r>
    <x v="0"/>
    <n v="1"/>
    <n v="112"/>
    <x v="108"/>
  </r>
  <r>
    <x v="0"/>
    <n v="1"/>
    <n v="113"/>
    <x v="105"/>
  </r>
  <r>
    <x v="0"/>
    <n v="1"/>
    <n v="114"/>
    <x v="119"/>
  </r>
  <r>
    <x v="0"/>
    <n v="1"/>
    <n v="115"/>
    <x v="115"/>
  </r>
  <r>
    <x v="0"/>
    <n v="1"/>
    <n v="116"/>
    <x v="111"/>
  </r>
  <r>
    <x v="0"/>
    <n v="1"/>
    <n v="117"/>
    <x v="117"/>
  </r>
  <r>
    <x v="0"/>
    <n v="1"/>
    <n v="118"/>
    <x v="127"/>
  </r>
  <r>
    <x v="0"/>
    <n v="1"/>
    <n v="119"/>
    <x v="102"/>
  </r>
  <r>
    <x v="0"/>
    <n v="1"/>
    <n v="120"/>
    <x v="118"/>
  </r>
  <r>
    <x v="0"/>
    <n v="1"/>
    <n v="121"/>
    <x v="112"/>
  </r>
  <r>
    <x v="0"/>
    <n v="1"/>
    <n v="122"/>
    <x v="128"/>
  </r>
  <r>
    <x v="0"/>
    <n v="1"/>
    <n v="123"/>
    <x v="122"/>
  </r>
  <r>
    <x v="0"/>
    <n v="1"/>
    <n v="124"/>
    <x v="126"/>
  </r>
  <r>
    <x v="0"/>
    <n v="1"/>
    <n v="125"/>
    <x v="121"/>
  </r>
  <r>
    <x v="0"/>
    <n v="1"/>
    <n v="126"/>
    <x v="130"/>
  </r>
  <r>
    <x v="0"/>
    <n v="1"/>
    <n v="127"/>
    <x v="129"/>
  </r>
  <r>
    <x v="0"/>
    <n v="1"/>
    <n v="128"/>
    <x v="134"/>
  </r>
  <r>
    <x v="0"/>
    <n v="1"/>
    <n v="129"/>
    <x v="120"/>
  </r>
  <r>
    <x v="0"/>
    <n v="1"/>
    <n v="130"/>
    <x v="132"/>
  </r>
  <r>
    <x v="0"/>
    <n v="1"/>
    <n v="131"/>
    <x v="123"/>
  </r>
  <r>
    <x v="0"/>
    <n v="1"/>
    <n v="132"/>
    <x v="125"/>
  </r>
  <r>
    <x v="0"/>
    <n v="1"/>
    <n v="133"/>
    <x v="124"/>
  </r>
  <r>
    <x v="0"/>
    <n v="1"/>
    <n v="134"/>
    <x v="131"/>
  </r>
  <r>
    <x v="0"/>
    <n v="1"/>
    <n v="135"/>
    <x v="141"/>
  </r>
  <r>
    <x v="0"/>
    <n v="1"/>
    <n v="136"/>
    <x v="133"/>
  </r>
  <r>
    <x v="0"/>
    <n v="1"/>
    <n v="137"/>
    <x v="139"/>
  </r>
  <r>
    <x v="0"/>
    <n v="1"/>
    <n v="138"/>
    <x v="136"/>
  </r>
  <r>
    <x v="0"/>
    <n v="1"/>
    <n v="139"/>
    <x v="138"/>
  </r>
  <r>
    <x v="0"/>
    <n v="1"/>
    <n v="140"/>
    <x v="137"/>
  </r>
  <r>
    <x v="0"/>
    <n v="1"/>
    <n v="141"/>
    <x v="147"/>
  </r>
  <r>
    <x v="0"/>
    <n v="1"/>
    <n v="142"/>
    <x v="144"/>
  </r>
  <r>
    <x v="0"/>
    <n v="1"/>
    <n v="143"/>
    <x v="145"/>
  </r>
  <r>
    <x v="0"/>
    <n v="1"/>
    <n v="144"/>
    <x v="142"/>
  </r>
  <r>
    <x v="0"/>
    <n v="1"/>
    <n v="145"/>
    <x v="135"/>
  </r>
  <r>
    <x v="0"/>
    <n v="1"/>
    <n v="146"/>
    <x v="143"/>
  </r>
  <r>
    <x v="0"/>
    <n v="1"/>
    <n v="147"/>
    <x v="148"/>
  </r>
  <r>
    <x v="0"/>
    <n v="1"/>
    <n v="148"/>
    <x v="159"/>
  </r>
  <r>
    <x v="0"/>
    <n v="1"/>
    <n v="149"/>
    <x v="149"/>
  </r>
  <r>
    <x v="0"/>
    <n v="1"/>
    <n v="150"/>
    <x v="140"/>
  </r>
  <r>
    <x v="0"/>
    <n v="1"/>
    <n v="151"/>
    <x v="154"/>
  </r>
  <r>
    <x v="0"/>
    <n v="1"/>
    <n v="152"/>
    <x v="150"/>
  </r>
  <r>
    <x v="0"/>
    <n v="1"/>
    <n v="153"/>
    <x v="146"/>
  </r>
  <r>
    <x v="0"/>
    <n v="1"/>
    <n v="154"/>
    <x v="153"/>
  </r>
  <r>
    <x v="0"/>
    <n v="1"/>
    <n v="155"/>
    <x v="158"/>
  </r>
  <r>
    <x v="0"/>
    <n v="1"/>
    <n v="156"/>
    <x v="157"/>
  </r>
  <r>
    <x v="0"/>
    <n v="1"/>
    <n v="157"/>
    <x v="156"/>
  </r>
  <r>
    <x v="0"/>
    <n v="1"/>
    <n v="158"/>
    <x v="152"/>
  </r>
  <r>
    <x v="0"/>
    <n v="1"/>
    <n v="159"/>
    <x v="155"/>
  </r>
  <r>
    <x v="0"/>
    <n v="1"/>
    <n v="160"/>
    <x v="151"/>
  </r>
  <r>
    <x v="0"/>
    <n v="1"/>
    <n v="161"/>
    <x v="160"/>
  </r>
  <r>
    <x v="0"/>
    <n v="1"/>
    <n v="162"/>
    <x v="162"/>
  </r>
  <r>
    <x v="0"/>
    <n v="1"/>
    <n v="163"/>
    <x v="161"/>
  </r>
  <r>
    <x v="0"/>
    <n v="1"/>
    <n v="164"/>
    <x v="170"/>
  </r>
  <r>
    <x v="0"/>
    <n v="1"/>
    <n v="165"/>
    <x v="164"/>
  </r>
  <r>
    <x v="0"/>
    <n v="1"/>
    <n v="166"/>
    <x v="166"/>
  </r>
  <r>
    <x v="0"/>
    <n v="1"/>
    <n v="167"/>
    <x v="163"/>
  </r>
  <r>
    <x v="0"/>
    <n v="1"/>
    <n v="168"/>
    <x v="171"/>
  </r>
  <r>
    <x v="0"/>
    <n v="1"/>
    <n v="169"/>
    <x v="169"/>
  </r>
  <r>
    <x v="0"/>
    <n v="1"/>
    <n v="170"/>
    <x v="167"/>
  </r>
  <r>
    <x v="0"/>
    <n v="1"/>
    <n v="171"/>
    <x v="165"/>
  </r>
  <r>
    <x v="0"/>
    <n v="1"/>
    <n v="172"/>
    <x v="168"/>
  </r>
  <r>
    <x v="0"/>
    <n v="1"/>
    <n v="173"/>
    <x v="173"/>
  </r>
  <r>
    <x v="0"/>
    <n v="1"/>
    <n v="174"/>
    <x v="172"/>
  </r>
  <r>
    <x v="0"/>
    <n v="1"/>
    <n v="175"/>
    <x v="174"/>
  </r>
  <r>
    <x v="0"/>
    <n v="1"/>
    <n v="176"/>
    <x v="180"/>
  </r>
  <r>
    <x v="0"/>
    <n v="1"/>
    <n v="177"/>
    <x v="176"/>
  </r>
  <r>
    <x v="0"/>
    <n v="1"/>
    <n v="178"/>
    <x v="175"/>
  </r>
  <r>
    <x v="0"/>
    <n v="1"/>
    <n v="179"/>
    <x v="178"/>
  </r>
  <r>
    <x v="0"/>
    <n v="1"/>
    <n v="180"/>
    <x v="179"/>
  </r>
  <r>
    <x v="0"/>
    <n v="1"/>
    <n v="181"/>
    <x v="182"/>
  </r>
  <r>
    <x v="0"/>
    <n v="1"/>
    <n v="182"/>
    <x v="181"/>
  </r>
  <r>
    <x v="0"/>
    <n v="1"/>
    <n v="183"/>
    <x v="177"/>
  </r>
  <r>
    <x v="0"/>
    <n v="1"/>
    <n v="184"/>
    <x v="184"/>
  </r>
  <r>
    <x v="0"/>
    <n v="1"/>
    <n v="185"/>
    <x v="192"/>
  </r>
  <r>
    <x v="0"/>
    <n v="1"/>
    <n v="186"/>
    <x v="189"/>
  </r>
  <r>
    <x v="0"/>
    <n v="1"/>
    <n v="187"/>
    <x v="187"/>
  </r>
  <r>
    <x v="0"/>
    <n v="1"/>
    <n v="188"/>
    <x v="185"/>
  </r>
  <r>
    <x v="0"/>
    <n v="1"/>
    <n v="189"/>
    <x v="186"/>
  </r>
  <r>
    <x v="0"/>
    <n v="1"/>
    <n v="190"/>
    <x v="183"/>
  </r>
  <r>
    <x v="0"/>
    <n v="1"/>
    <n v="191"/>
    <x v="188"/>
  </r>
  <r>
    <x v="0"/>
    <n v="1"/>
    <n v="192"/>
    <x v="191"/>
  </r>
  <r>
    <x v="0"/>
    <n v="1"/>
    <n v="193"/>
    <x v="190"/>
  </r>
  <r>
    <x v="0"/>
    <n v="1"/>
    <n v="194"/>
    <x v="194"/>
  </r>
  <r>
    <x v="0"/>
    <n v="1"/>
    <n v="195"/>
    <x v="193"/>
  </r>
  <r>
    <x v="0"/>
    <n v="1"/>
    <n v="196"/>
    <x v="195"/>
  </r>
  <r>
    <x v="0"/>
    <n v="1"/>
    <n v="197"/>
    <x v="197"/>
  </r>
  <r>
    <x v="0"/>
    <n v="1"/>
    <n v="198"/>
    <x v="196"/>
  </r>
  <r>
    <x v="0"/>
    <n v="1"/>
    <n v="199"/>
    <x v="203"/>
  </r>
  <r>
    <x v="0"/>
    <n v="1"/>
    <n v="200"/>
    <x v="198"/>
  </r>
  <r>
    <x v="0"/>
    <n v="1"/>
    <n v="201"/>
    <x v="200"/>
  </r>
  <r>
    <x v="0"/>
    <n v="1"/>
    <n v="202"/>
    <x v="201"/>
  </r>
  <r>
    <x v="0"/>
    <n v="1"/>
    <n v="203"/>
    <x v="204"/>
  </r>
  <r>
    <x v="0"/>
    <n v="1"/>
    <n v="204"/>
    <x v="202"/>
  </r>
  <r>
    <x v="0"/>
    <n v="1"/>
    <n v="205"/>
    <x v="199"/>
  </r>
  <r>
    <x v="0"/>
    <n v="1"/>
    <n v="206"/>
    <x v="205"/>
  </r>
  <r>
    <x v="0"/>
    <n v="1"/>
    <n v="207"/>
    <x v="206"/>
  </r>
  <r>
    <x v="0"/>
    <n v="1"/>
    <n v="208"/>
    <x v="207"/>
  </r>
  <r>
    <x v="0"/>
    <n v="1"/>
    <n v="209"/>
    <x v="208"/>
  </r>
  <r>
    <x v="0"/>
    <n v="1"/>
    <n v="210"/>
    <x v="209"/>
  </r>
  <r>
    <x v="3"/>
    <n v="2"/>
    <n v="1"/>
    <x v="7"/>
  </r>
  <r>
    <x v="4"/>
    <n v="2"/>
    <n v="1"/>
    <x v="7"/>
  </r>
  <r>
    <x v="5"/>
    <n v="2"/>
    <n v="1"/>
    <x v="7"/>
  </r>
  <r>
    <x v="6"/>
    <n v="2"/>
    <n v="1"/>
    <x v="7"/>
  </r>
  <r>
    <x v="7"/>
    <n v="2"/>
    <n v="1"/>
    <x v="9"/>
  </r>
  <r>
    <x v="8"/>
    <n v="2"/>
    <n v="1"/>
    <x v="0"/>
  </r>
  <r>
    <x v="9"/>
    <n v="2"/>
    <n v="1"/>
    <x v="7"/>
  </r>
  <r>
    <x v="10"/>
    <n v="2"/>
    <n v="1"/>
    <x v="9"/>
  </r>
  <r>
    <x v="11"/>
    <n v="2"/>
    <n v="1"/>
    <x v="2"/>
  </r>
  <r>
    <x v="12"/>
    <n v="2"/>
    <n v="1"/>
    <x v="2"/>
  </r>
  <r>
    <x v="13"/>
    <n v="2"/>
    <n v="1"/>
    <x v="2"/>
  </r>
  <r>
    <x v="14"/>
    <n v="2"/>
    <n v="1"/>
    <x v="2"/>
  </r>
  <r>
    <x v="15"/>
    <n v="2"/>
    <n v="1"/>
    <x v="2"/>
  </r>
  <r>
    <x v="16"/>
    <n v="2"/>
    <n v="1"/>
    <x v="2"/>
  </r>
  <r>
    <x v="17"/>
    <n v="2"/>
    <n v="1"/>
    <x v="0"/>
  </r>
  <r>
    <x v="18"/>
    <n v="2"/>
    <n v="1"/>
    <x v="4"/>
  </r>
  <r>
    <x v="19"/>
    <n v="2"/>
    <n v="1"/>
    <x v="4"/>
  </r>
  <r>
    <x v="20"/>
    <n v="2"/>
    <n v="1"/>
    <x v="4"/>
  </r>
  <r>
    <x v="21"/>
    <n v="2"/>
    <n v="1"/>
    <x v="4"/>
  </r>
  <r>
    <x v="22"/>
    <n v="2"/>
    <n v="1"/>
    <x v="4"/>
  </r>
  <r>
    <x v="23"/>
    <n v="2"/>
    <n v="1"/>
    <x v="1"/>
  </r>
  <r>
    <x v="24"/>
    <n v="2"/>
    <n v="1"/>
    <x v="4"/>
  </r>
  <r>
    <x v="25"/>
    <n v="2"/>
    <n v="1"/>
    <x v="4"/>
  </r>
  <r>
    <x v="2"/>
    <n v="2"/>
    <n v="2"/>
    <x v="0"/>
  </r>
  <r>
    <x v="2"/>
    <n v="2"/>
    <n v="3"/>
    <x v="1"/>
  </r>
  <r>
    <x v="2"/>
    <n v="2"/>
    <n v="4"/>
    <x v="7"/>
  </r>
  <r>
    <x v="2"/>
    <n v="2"/>
    <n v="5"/>
    <x v="3"/>
  </r>
  <r>
    <x v="2"/>
    <n v="2"/>
    <n v="6"/>
    <x v="6"/>
  </r>
  <r>
    <x v="2"/>
    <n v="2"/>
    <n v="7"/>
    <x v="12"/>
  </r>
  <r>
    <x v="2"/>
    <n v="2"/>
    <n v="8"/>
    <x v="8"/>
  </r>
  <r>
    <x v="2"/>
    <n v="2"/>
    <n v="9"/>
    <x v="5"/>
  </r>
  <r>
    <x v="2"/>
    <n v="2"/>
    <n v="10"/>
    <x v="2"/>
  </r>
  <r>
    <x v="2"/>
    <n v="2"/>
    <n v="11"/>
    <x v="13"/>
  </r>
  <r>
    <x v="2"/>
    <n v="2"/>
    <n v="12"/>
    <x v="19"/>
  </r>
  <r>
    <x v="2"/>
    <n v="2"/>
    <n v="13"/>
    <x v="15"/>
  </r>
  <r>
    <x v="2"/>
    <n v="2"/>
    <n v="14"/>
    <x v="9"/>
  </r>
  <r>
    <x v="2"/>
    <n v="2"/>
    <n v="15"/>
    <x v="18"/>
  </r>
  <r>
    <x v="2"/>
    <n v="2"/>
    <n v="16"/>
    <x v="10"/>
  </r>
  <r>
    <x v="2"/>
    <n v="2"/>
    <n v="17"/>
    <x v="11"/>
  </r>
  <r>
    <x v="2"/>
    <n v="2"/>
    <n v="18"/>
    <x v="20"/>
  </r>
  <r>
    <x v="2"/>
    <n v="2"/>
    <n v="19"/>
    <x v="16"/>
  </r>
  <r>
    <x v="2"/>
    <n v="2"/>
    <n v="20"/>
    <x v="14"/>
  </r>
  <r>
    <x v="2"/>
    <n v="2"/>
    <n v="21"/>
    <x v="39"/>
  </r>
  <r>
    <x v="2"/>
    <n v="2"/>
    <n v="22"/>
    <x v="34"/>
  </r>
  <r>
    <x v="2"/>
    <n v="2"/>
    <n v="23"/>
    <x v="26"/>
  </r>
  <r>
    <x v="2"/>
    <n v="2"/>
    <n v="24"/>
    <x v="17"/>
  </r>
  <r>
    <x v="2"/>
    <n v="2"/>
    <n v="25"/>
    <x v="22"/>
  </r>
  <r>
    <x v="2"/>
    <n v="2"/>
    <n v="26"/>
    <x v="24"/>
  </r>
  <r>
    <x v="2"/>
    <n v="2"/>
    <n v="27"/>
    <x v="25"/>
  </r>
  <r>
    <x v="2"/>
    <n v="2"/>
    <n v="28"/>
    <x v="28"/>
  </r>
  <r>
    <x v="2"/>
    <n v="2"/>
    <n v="29"/>
    <x v="31"/>
  </r>
  <r>
    <x v="2"/>
    <n v="2"/>
    <n v="30"/>
    <x v="51"/>
  </r>
  <r>
    <x v="2"/>
    <n v="2"/>
    <n v="31"/>
    <x v="49"/>
  </r>
  <r>
    <x v="2"/>
    <n v="2"/>
    <n v="32"/>
    <x v="53"/>
  </r>
  <r>
    <x v="2"/>
    <n v="2"/>
    <n v="33"/>
    <x v="48"/>
  </r>
  <r>
    <x v="2"/>
    <n v="2"/>
    <n v="34"/>
    <x v="21"/>
  </r>
  <r>
    <x v="2"/>
    <n v="2"/>
    <n v="35"/>
    <x v="43"/>
  </r>
  <r>
    <x v="2"/>
    <n v="2"/>
    <n v="36"/>
    <x v="29"/>
  </r>
  <r>
    <x v="2"/>
    <n v="2"/>
    <n v="37"/>
    <x v="33"/>
  </r>
  <r>
    <x v="2"/>
    <n v="2"/>
    <n v="38"/>
    <x v="41"/>
  </r>
  <r>
    <x v="2"/>
    <n v="2"/>
    <n v="39"/>
    <x v="32"/>
  </r>
  <r>
    <x v="2"/>
    <n v="2"/>
    <n v="40"/>
    <x v="36"/>
  </r>
  <r>
    <x v="2"/>
    <n v="2"/>
    <n v="41"/>
    <x v="23"/>
  </r>
  <r>
    <x v="2"/>
    <n v="2"/>
    <n v="42"/>
    <x v="44"/>
  </r>
  <r>
    <x v="2"/>
    <n v="2"/>
    <n v="43"/>
    <x v="42"/>
  </r>
  <r>
    <x v="2"/>
    <n v="2"/>
    <n v="44"/>
    <x v="27"/>
  </r>
  <r>
    <x v="2"/>
    <n v="2"/>
    <n v="45"/>
    <x v="50"/>
  </r>
  <r>
    <x v="2"/>
    <n v="2"/>
    <n v="46"/>
    <x v="52"/>
  </r>
  <r>
    <x v="2"/>
    <n v="2"/>
    <n v="47"/>
    <x v="45"/>
  </r>
  <r>
    <x v="2"/>
    <n v="2"/>
    <n v="48"/>
    <x v="59"/>
  </r>
  <r>
    <x v="2"/>
    <n v="2"/>
    <n v="49"/>
    <x v="58"/>
  </r>
  <r>
    <x v="2"/>
    <n v="2"/>
    <n v="50"/>
    <x v="65"/>
  </r>
  <r>
    <x v="2"/>
    <n v="2"/>
    <n v="51"/>
    <x v="38"/>
  </r>
  <r>
    <x v="2"/>
    <n v="2"/>
    <n v="52"/>
    <x v="37"/>
  </r>
  <r>
    <x v="2"/>
    <n v="2"/>
    <n v="53"/>
    <x v="30"/>
  </r>
  <r>
    <x v="2"/>
    <n v="2"/>
    <n v="54"/>
    <x v="40"/>
  </r>
  <r>
    <x v="2"/>
    <n v="2"/>
    <n v="55"/>
    <x v="46"/>
  </r>
  <r>
    <x v="2"/>
    <n v="2"/>
    <n v="56"/>
    <x v="68"/>
  </r>
  <r>
    <x v="2"/>
    <n v="2"/>
    <n v="57"/>
    <x v="73"/>
  </r>
  <r>
    <x v="2"/>
    <n v="2"/>
    <n v="58"/>
    <x v="76"/>
  </r>
  <r>
    <x v="2"/>
    <n v="2"/>
    <n v="59"/>
    <x v="70"/>
  </r>
  <r>
    <x v="2"/>
    <n v="2"/>
    <n v="60"/>
    <x v="47"/>
  </r>
  <r>
    <x v="2"/>
    <n v="2"/>
    <n v="61"/>
    <x v="35"/>
  </r>
  <r>
    <x v="2"/>
    <n v="2"/>
    <n v="62"/>
    <x v="54"/>
  </r>
  <r>
    <x v="2"/>
    <n v="2"/>
    <n v="63"/>
    <x v="69"/>
  </r>
  <r>
    <x v="2"/>
    <n v="2"/>
    <n v="64"/>
    <x v="61"/>
  </r>
  <r>
    <x v="2"/>
    <n v="2"/>
    <n v="65"/>
    <x v="66"/>
  </r>
  <r>
    <x v="2"/>
    <n v="2"/>
    <n v="66"/>
    <x v="64"/>
  </r>
  <r>
    <x v="2"/>
    <n v="2"/>
    <n v="67"/>
    <x v="56"/>
  </r>
  <r>
    <x v="2"/>
    <n v="2"/>
    <n v="68"/>
    <x v="55"/>
  </r>
  <r>
    <x v="2"/>
    <n v="2"/>
    <n v="69"/>
    <x v="72"/>
  </r>
  <r>
    <x v="2"/>
    <n v="2"/>
    <n v="70"/>
    <x v="62"/>
  </r>
  <r>
    <x v="2"/>
    <n v="2"/>
    <n v="71"/>
    <x v="81"/>
  </r>
  <r>
    <x v="2"/>
    <n v="2"/>
    <n v="72"/>
    <x v="71"/>
  </r>
  <r>
    <x v="2"/>
    <n v="2"/>
    <n v="73"/>
    <x v="60"/>
  </r>
  <r>
    <x v="2"/>
    <n v="2"/>
    <n v="74"/>
    <x v="82"/>
  </r>
  <r>
    <x v="2"/>
    <n v="2"/>
    <n v="75"/>
    <x v="79"/>
  </r>
  <r>
    <x v="2"/>
    <n v="2"/>
    <n v="76"/>
    <x v="75"/>
  </r>
  <r>
    <x v="2"/>
    <n v="2"/>
    <n v="77"/>
    <x v="57"/>
  </r>
  <r>
    <x v="2"/>
    <n v="2"/>
    <n v="78"/>
    <x v="67"/>
  </r>
  <r>
    <x v="2"/>
    <n v="2"/>
    <n v="79"/>
    <x v="83"/>
  </r>
  <r>
    <x v="2"/>
    <n v="2"/>
    <n v="80"/>
    <x v="89"/>
  </r>
  <r>
    <x v="2"/>
    <n v="2"/>
    <n v="81"/>
    <x v="74"/>
  </r>
  <r>
    <x v="2"/>
    <n v="2"/>
    <n v="82"/>
    <x v="78"/>
  </r>
  <r>
    <x v="2"/>
    <n v="2"/>
    <n v="83"/>
    <x v="77"/>
  </r>
  <r>
    <x v="2"/>
    <n v="2"/>
    <n v="84"/>
    <x v="63"/>
  </r>
  <r>
    <x v="2"/>
    <n v="2"/>
    <n v="85"/>
    <x v="80"/>
  </r>
  <r>
    <x v="2"/>
    <n v="2"/>
    <n v="86"/>
    <x v="90"/>
  </r>
  <r>
    <x v="2"/>
    <n v="2"/>
    <n v="87"/>
    <x v="85"/>
  </r>
  <r>
    <x v="2"/>
    <n v="2"/>
    <n v="88"/>
    <x v="86"/>
  </r>
  <r>
    <x v="2"/>
    <n v="2"/>
    <n v="89"/>
    <x v="87"/>
  </r>
  <r>
    <x v="2"/>
    <n v="2"/>
    <n v="90"/>
    <x v="94"/>
  </r>
  <r>
    <x v="2"/>
    <n v="2"/>
    <n v="91"/>
    <x v="93"/>
  </r>
  <r>
    <x v="2"/>
    <n v="2"/>
    <n v="92"/>
    <x v="91"/>
  </r>
  <r>
    <x v="2"/>
    <n v="2"/>
    <n v="93"/>
    <x v="100"/>
  </r>
  <r>
    <x v="2"/>
    <n v="2"/>
    <n v="94"/>
    <x v="106"/>
  </r>
  <r>
    <x v="2"/>
    <n v="2"/>
    <n v="95"/>
    <x v="99"/>
  </r>
  <r>
    <x v="2"/>
    <n v="2"/>
    <n v="96"/>
    <x v="115"/>
  </r>
  <r>
    <x v="2"/>
    <n v="2"/>
    <n v="97"/>
    <x v="97"/>
  </r>
  <r>
    <x v="2"/>
    <n v="2"/>
    <n v="98"/>
    <x v="92"/>
  </r>
  <r>
    <x v="2"/>
    <n v="2"/>
    <n v="99"/>
    <x v="127"/>
  </r>
  <r>
    <x v="2"/>
    <n v="2"/>
    <n v="100"/>
    <x v="111"/>
  </r>
  <r>
    <x v="2"/>
    <n v="2"/>
    <n v="101"/>
    <x v="107"/>
  </r>
  <r>
    <x v="2"/>
    <n v="2"/>
    <n v="102"/>
    <x v="114"/>
  </r>
  <r>
    <x v="2"/>
    <n v="2"/>
    <n v="103"/>
    <x v="108"/>
  </r>
  <r>
    <x v="2"/>
    <n v="2"/>
    <n v="104"/>
    <x v="101"/>
  </r>
  <r>
    <x v="2"/>
    <n v="2"/>
    <n v="105"/>
    <x v="211"/>
  </r>
  <r>
    <x v="2"/>
    <n v="2"/>
    <n v="106"/>
    <x v="126"/>
  </r>
  <r>
    <x v="2"/>
    <n v="2"/>
    <n v="107"/>
    <x v="98"/>
  </r>
  <r>
    <x v="2"/>
    <n v="2"/>
    <n v="108"/>
    <x v="103"/>
  </r>
  <r>
    <x v="2"/>
    <n v="2"/>
    <n v="109"/>
    <x v="122"/>
  </r>
  <r>
    <x v="2"/>
    <n v="2"/>
    <n v="110"/>
    <x v="129"/>
  </r>
  <r>
    <x v="2"/>
    <n v="2"/>
    <n v="111"/>
    <x v="96"/>
  </r>
  <r>
    <x v="2"/>
    <n v="2"/>
    <n v="112"/>
    <x v="113"/>
  </r>
  <r>
    <x v="2"/>
    <n v="2"/>
    <n v="113"/>
    <x v="110"/>
  </r>
  <r>
    <x v="2"/>
    <n v="2"/>
    <n v="114"/>
    <x v="95"/>
  </r>
  <r>
    <x v="2"/>
    <n v="2"/>
    <n v="115"/>
    <x v="109"/>
  </r>
  <r>
    <x v="2"/>
    <n v="2"/>
    <n v="116"/>
    <x v="128"/>
  </r>
  <r>
    <x v="2"/>
    <n v="2"/>
    <n v="117"/>
    <x v="84"/>
  </r>
  <r>
    <x v="2"/>
    <n v="2"/>
    <n v="118"/>
    <x v="119"/>
  </r>
  <r>
    <x v="2"/>
    <n v="2"/>
    <n v="119"/>
    <x v="104"/>
  </r>
  <r>
    <x v="2"/>
    <n v="2"/>
    <n v="120"/>
    <x v="117"/>
  </r>
  <r>
    <x v="2"/>
    <n v="2"/>
    <n v="121"/>
    <x v="116"/>
  </r>
  <r>
    <x v="2"/>
    <n v="2"/>
    <n v="122"/>
    <x v="121"/>
  </r>
  <r>
    <x v="2"/>
    <n v="2"/>
    <n v="123"/>
    <x v="136"/>
  </r>
  <r>
    <x v="2"/>
    <n v="2"/>
    <n v="124"/>
    <x v="130"/>
  </r>
  <r>
    <x v="2"/>
    <n v="2"/>
    <n v="125"/>
    <x v="120"/>
  </r>
  <r>
    <x v="2"/>
    <n v="2"/>
    <n v="126"/>
    <x v="125"/>
  </r>
  <r>
    <x v="2"/>
    <n v="2"/>
    <n v="127"/>
    <x v="118"/>
  </r>
  <r>
    <x v="2"/>
    <n v="2"/>
    <n v="128"/>
    <x v="112"/>
  </r>
  <r>
    <x v="2"/>
    <n v="2"/>
    <n v="129"/>
    <x v="102"/>
  </r>
  <r>
    <x v="2"/>
    <n v="2"/>
    <n v="130"/>
    <x v="105"/>
  </r>
  <r>
    <x v="2"/>
    <n v="2"/>
    <n v="131"/>
    <x v="159"/>
  </r>
  <r>
    <x v="2"/>
    <n v="2"/>
    <n v="132"/>
    <x v="134"/>
  </r>
  <r>
    <x v="2"/>
    <n v="2"/>
    <n v="133"/>
    <x v="139"/>
  </r>
  <r>
    <x v="2"/>
    <n v="2"/>
    <n v="134"/>
    <x v="148"/>
  </r>
  <r>
    <x v="2"/>
    <n v="2"/>
    <n v="135"/>
    <x v="142"/>
  </r>
  <r>
    <x v="2"/>
    <n v="2"/>
    <n v="136"/>
    <x v="147"/>
  </r>
  <r>
    <x v="2"/>
    <n v="2"/>
    <n v="137"/>
    <x v="123"/>
  </r>
  <r>
    <x v="2"/>
    <n v="2"/>
    <n v="138"/>
    <x v="145"/>
  </r>
  <r>
    <x v="2"/>
    <n v="2"/>
    <n v="139"/>
    <x v="137"/>
  </r>
  <r>
    <x v="2"/>
    <n v="2"/>
    <n v="140"/>
    <x v="143"/>
  </r>
  <r>
    <x v="2"/>
    <n v="2"/>
    <n v="141"/>
    <x v="138"/>
  </r>
  <r>
    <x v="2"/>
    <n v="2"/>
    <n v="142"/>
    <x v="132"/>
  </r>
  <r>
    <x v="2"/>
    <n v="2"/>
    <n v="143"/>
    <x v="158"/>
  </r>
  <r>
    <x v="2"/>
    <n v="2"/>
    <n v="144"/>
    <x v="141"/>
  </r>
  <r>
    <x v="2"/>
    <n v="2"/>
    <n v="145"/>
    <x v="131"/>
  </r>
  <r>
    <x v="2"/>
    <n v="2"/>
    <n v="146"/>
    <x v="212"/>
  </r>
  <r>
    <x v="2"/>
    <n v="2"/>
    <n v="147"/>
    <x v="149"/>
  </r>
  <r>
    <x v="2"/>
    <n v="2"/>
    <n v="148"/>
    <x v="133"/>
  </r>
  <r>
    <x v="2"/>
    <n v="2"/>
    <n v="149"/>
    <x v="135"/>
  </r>
  <r>
    <x v="2"/>
    <n v="2"/>
    <n v="150"/>
    <x v="144"/>
  </r>
  <r>
    <x v="2"/>
    <n v="2"/>
    <n v="151"/>
    <x v="124"/>
  </r>
  <r>
    <x v="2"/>
    <n v="2"/>
    <n v="152"/>
    <x v="140"/>
  </r>
  <r>
    <x v="2"/>
    <n v="2"/>
    <n v="153"/>
    <x v="170"/>
  </r>
  <r>
    <x v="2"/>
    <n v="2"/>
    <n v="154"/>
    <x v="157"/>
  </r>
  <r>
    <x v="2"/>
    <n v="2"/>
    <n v="155"/>
    <x v="154"/>
  </r>
  <r>
    <x v="2"/>
    <n v="2"/>
    <n v="156"/>
    <x v="161"/>
  </r>
  <r>
    <x v="2"/>
    <n v="2"/>
    <n v="157"/>
    <x v="164"/>
  </r>
  <r>
    <x v="2"/>
    <n v="2"/>
    <n v="158"/>
    <x v="171"/>
  </r>
  <r>
    <x v="2"/>
    <n v="2"/>
    <n v="159"/>
    <x v="166"/>
  </r>
  <r>
    <x v="2"/>
    <n v="2"/>
    <n v="160"/>
    <x v="160"/>
  </r>
  <r>
    <x v="2"/>
    <n v="2"/>
    <n v="161"/>
    <x v="151"/>
  </r>
  <r>
    <x v="2"/>
    <n v="2"/>
    <n v="162"/>
    <x v="152"/>
  </r>
  <r>
    <x v="2"/>
    <n v="2"/>
    <n v="163"/>
    <x v="146"/>
  </r>
  <r>
    <x v="2"/>
    <n v="2"/>
    <n v="164"/>
    <x v="162"/>
  </r>
  <r>
    <x v="2"/>
    <n v="2"/>
    <n v="165"/>
    <x v="169"/>
  </r>
  <r>
    <x v="2"/>
    <n v="2"/>
    <n v="166"/>
    <x v="176"/>
  </r>
  <r>
    <x v="2"/>
    <n v="2"/>
    <n v="167"/>
    <x v="168"/>
  </r>
  <r>
    <x v="2"/>
    <n v="2"/>
    <n v="168"/>
    <x v="163"/>
  </r>
  <r>
    <x v="2"/>
    <n v="2"/>
    <n v="169"/>
    <x v="165"/>
  </r>
  <r>
    <x v="2"/>
    <n v="2"/>
    <n v="170"/>
    <x v="156"/>
  </r>
  <r>
    <x v="2"/>
    <n v="2"/>
    <n v="171"/>
    <x v="153"/>
  </r>
  <r>
    <x v="2"/>
    <n v="2"/>
    <n v="172"/>
    <x v="167"/>
  </r>
  <r>
    <x v="2"/>
    <n v="2"/>
    <n v="173"/>
    <x v="173"/>
  </r>
  <r>
    <x v="2"/>
    <n v="2"/>
    <n v="174"/>
    <x v="150"/>
  </r>
  <r>
    <x v="2"/>
    <n v="2"/>
    <n v="175"/>
    <x v="174"/>
  </r>
  <r>
    <x v="2"/>
    <n v="2"/>
    <n v="176"/>
    <x v="177"/>
  </r>
  <r>
    <x v="2"/>
    <n v="2"/>
    <n v="177"/>
    <x v="179"/>
  </r>
  <r>
    <x v="2"/>
    <n v="2"/>
    <n v="178"/>
    <x v="172"/>
  </r>
  <r>
    <x v="2"/>
    <n v="2"/>
    <n v="179"/>
    <x v="180"/>
  </r>
  <r>
    <x v="2"/>
    <n v="2"/>
    <n v="180"/>
    <x v="178"/>
  </r>
  <r>
    <x v="2"/>
    <n v="2"/>
    <n v="181"/>
    <x v="175"/>
  </r>
  <r>
    <x v="2"/>
    <n v="2"/>
    <n v="182"/>
    <x v="192"/>
  </r>
  <r>
    <x v="2"/>
    <n v="2"/>
    <n v="183"/>
    <x v="186"/>
  </r>
  <r>
    <x v="2"/>
    <n v="2"/>
    <n v="184"/>
    <x v="182"/>
  </r>
  <r>
    <x v="2"/>
    <n v="2"/>
    <n v="185"/>
    <x v="181"/>
  </r>
  <r>
    <x v="2"/>
    <n v="2"/>
    <n v="186"/>
    <x v="188"/>
  </r>
  <r>
    <x v="2"/>
    <n v="2"/>
    <n v="187"/>
    <x v="185"/>
  </r>
  <r>
    <x v="2"/>
    <n v="2"/>
    <n v="188"/>
    <x v="187"/>
  </r>
  <r>
    <x v="2"/>
    <n v="2"/>
    <n v="189"/>
    <x v="189"/>
  </r>
  <r>
    <x v="2"/>
    <n v="2"/>
    <n v="190"/>
    <x v="183"/>
  </r>
  <r>
    <x v="2"/>
    <n v="2"/>
    <n v="191"/>
    <x v="191"/>
  </r>
  <r>
    <x v="2"/>
    <n v="2"/>
    <n v="192"/>
    <x v="184"/>
  </r>
  <r>
    <x v="2"/>
    <n v="2"/>
    <n v="193"/>
    <x v="190"/>
  </r>
  <r>
    <x v="2"/>
    <n v="2"/>
    <n v="194"/>
    <x v="193"/>
  </r>
  <r>
    <x v="2"/>
    <n v="2"/>
    <n v="195"/>
    <x v="197"/>
  </r>
  <r>
    <x v="2"/>
    <n v="2"/>
    <n v="196"/>
    <x v="198"/>
  </r>
  <r>
    <x v="2"/>
    <n v="2"/>
    <n v="197"/>
    <x v="195"/>
  </r>
  <r>
    <x v="2"/>
    <n v="2"/>
    <n v="198"/>
    <x v="203"/>
  </r>
  <r>
    <x v="2"/>
    <n v="2"/>
    <n v="199"/>
    <x v="200"/>
  </r>
  <r>
    <x v="2"/>
    <n v="2"/>
    <n v="200"/>
    <x v="196"/>
  </r>
  <r>
    <x v="2"/>
    <n v="2"/>
    <n v="201"/>
    <x v="210"/>
  </r>
  <r>
    <x v="2"/>
    <n v="2"/>
    <n v="202"/>
    <x v="194"/>
  </r>
  <r>
    <x v="2"/>
    <n v="2"/>
    <n v="203"/>
    <x v="204"/>
  </r>
  <r>
    <x v="2"/>
    <n v="2"/>
    <n v="204"/>
    <x v="201"/>
  </r>
  <r>
    <x v="2"/>
    <n v="2"/>
    <n v="205"/>
    <x v="202"/>
  </r>
  <r>
    <x v="2"/>
    <n v="2"/>
    <n v="206"/>
    <x v="205"/>
  </r>
  <r>
    <x v="2"/>
    <n v="2"/>
    <n v="207"/>
    <x v="199"/>
  </r>
  <r>
    <x v="2"/>
    <n v="2"/>
    <n v="208"/>
    <x v="207"/>
  </r>
  <r>
    <x v="2"/>
    <n v="2"/>
    <n v="209"/>
    <x v="206"/>
  </r>
  <r>
    <x v="2"/>
    <n v="2"/>
    <n v="210"/>
    <x v="208"/>
  </r>
  <r>
    <x v="2"/>
    <n v="2"/>
    <n v="211"/>
    <x v="209"/>
  </r>
  <r>
    <x v="2"/>
    <n v="1"/>
    <n v="1"/>
    <x v="4"/>
  </r>
  <r>
    <x v="2"/>
    <n v="1"/>
    <n v="2"/>
    <x v="7"/>
  </r>
  <r>
    <x v="2"/>
    <n v="1"/>
    <n v="3"/>
    <x v="0"/>
  </r>
  <r>
    <x v="2"/>
    <n v="1"/>
    <n v="4"/>
    <x v="1"/>
  </r>
  <r>
    <x v="2"/>
    <n v="1"/>
    <n v="5"/>
    <x v="3"/>
  </r>
  <r>
    <x v="2"/>
    <n v="1"/>
    <n v="6"/>
    <x v="2"/>
  </r>
  <r>
    <x v="2"/>
    <n v="1"/>
    <n v="7"/>
    <x v="8"/>
  </r>
  <r>
    <x v="2"/>
    <n v="1"/>
    <n v="8"/>
    <x v="6"/>
  </r>
  <r>
    <x v="2"/>
    <n v="1"/>
    <n v="9"/>
    <x v="5"/>
  </r>
  <r>
    <x v="2"/>
    <n v="1"/>
    <n v="10"/>
    <x v="20"/>
  </r>
  <r>
    <x v="2"/>
    <n v="1"/>
    <n v="11"/>
    <x v="9"/>
  </r>
  <r>
    <x v="2"/>
    <n v="1"/>
    <n v="12"/>
    <x v="18"/>
  </r>
  <r>
    <x v="2"/>
    <n v="1"/>
    <n v="13"/>
    <x v="10"/>
  </r>
  <r>
    <x v="2"/>
    <n v="1"/>
    <n v="14"/>
    <x v="15"/>
  </r>
  <r>
    <x v="2"/>
    <n v="1"/>
    <n v="15"/>
    <x v="12"/>
  </r>
  <r>
    <x v="2"/>
    <n v="1"/>
    <n v="16"/>
    <x v="19"/>
  </r>
  <r>
    <x v="2"/>
    <n v="1"/>
    <n v="17"/>
    <x v="11"/>
  </r>
  <r>
    <x v="2"/>
    <n v="1"/>
    <n v="18"/>
    <x v="16"/>
  </r>
  <r>
    <x v="2"/>
    <n v="1"/>
    <n v="19"/>
    <x v="28"/>
  </r>
  <r>
    <x v="2"/>
    <n v="1"/>
    <n v="20"/>
    <x v="26"/>
  </r>
  <r>
    <x v="2"/>
    <n v="1"/>
    <n v="21"/>
    <x v="39"/>
  </r>
  <r>
    <x v="2"/>
    <n v="1"/>
    <n v="22"/>
    <x v="13"/>
  </r>
  <r>
    <x v="2"/>
    <n v="1"/>
    <n v="23"/>
    <x v="17"/>
  </r>
  <r>
    <x v="2"/>
    <n v="1"/>
    <n v="24"/>
    <x v="14"/>
  </r>
  <r>
    <x v="2"/>
    <n v="1"/>
    <n v="25"/>
    <x v="31"/>
  </r>
  <r>
    <x v="2"/>
    <n v="1"/>
    <n v="26"/>
    <x v="34"/>
  </r>
  <r>
    <x v="2"/>
    <n v="1"/>
    <n v="27"/>
    <x v="24"/>
  </r>
  <r>
    <x v="2"/>
    <n v="1"/>
    <n v="28"/>
    <x v="22"/>
  </r>
  <r>
    <x v="2"/>
    <n v="1"/>
    <n v="29"/>
    <x v="49"/>
  </r>
  <r>
    <x v="2"/>
    <n v="1"/>
    <n v="30"/>
    <x v="51"/>
  </r>
  <r>
    <x v="2"/>
    <n v="1"/>
    <n v="31"/>
    <x v="43"/>
  </r>
  <r>
    <x v="2"/>
    <n v="1"/>
    <n v="32"/>
    <x v="213"/>
  </r>
  <r>
    <x v="2"/>
    <n v="1"/>
    <n v="33"/>
    <x v="21"/>
  </r>
  <r>
    <x v="2"/>
    <n v="1"/>
    <n v="34"/>
    <x v="53"/>
  </r>
  <r>
    <x v="2"/>
    <n v="1"/>
    <n v="35"/>
    <x v="33"/>
  </r>
  <r>
    <x v="2"/>
    <n v="1"/>
    <n v="36"/>
    <x v="42"/>
  </r>
  <r>
    <x v="2"/>
    <n v="1"/>
    <n v="37"/>
    <x v="29"/>
  </r>
  <r>
    <x v="2"/>
    <n v="1"/>
    <n v="38"/>
    <x v="48"/>
  </r>
  <r>
    <x v="2"/>
    <n v="1"/>
    <n v="39"/>
    <x v="25"/>
  </r>
  <r>
    <x v="2"/>
    <n v="1"/>
    <n v="40"/>
    <x v="32"/>
  </r>
  <r>
    <x v="2"/>
    <n v="1"/>
    <n v="41"/>
    <x v="36"/>
  </r>
  <r>
    <x v="2"/>
    <n v="1"/>
    <n v="42"/>
    <x v="214"/>
  </r>
  <r>
    <x v="2"/>
    <n v="1"/>
    <n v="43"/>
    <x v="30"/>
  </r>
  <r>
    <x v="2"/>
    <n v="1"/>
    <n v="44"/>
    <x v="23"/>
  </r>
  <r>
    <x v="2"/>
    <n v="1"/>
    <n v="45"/>
    <x v="44"/>
  </r>
  <r>
    <x v="2"/>
    <n v="1"/>
    <n v="46"/>
    <x v="50"/>
  </r>
  <r>
    <x v="2"/>
    <n v="1"/>
    <n v="47"/>
    <x v="59"/>
  </r>
  <r>
    <x v="2"/>
    <n v="1"/>
    <n v="48"/>
    <x v="38"/>
  </r>
  <r>
    <x v="2"/>
    <n v="1"/>
    <n v="49"/>
    <x v="47"/>
  </r>
  <r>
    <x v="2"/>
    <n v="1"/>
    <n v="50"/>
    <x v="52"/>
  </r>
  <r>
    <x v="2"/>
    <n v="1"/>
    <n v="51"/>
    <x v="40"/>
  </r>
  <r>
    <x v="2"/>
    <n v="1"/>
    <n v="52"/>
    <x v="45"/>
  </r>
  <r>
    <x v="2"/>
    <n v="1"/>
    <n v="53"/>
    <x v="58"/>
  </r>
  <r>
    <x v="2"/>
    <n v="1"/>
    <n v="54"/>
    <x v="37"/>
  </r>
  <r>
    <x v="2"/>
    <n v="1"/>
    <n v="55"/>
    <x v="65"/>
  </r>
  <r>
    <x v="2"/>
    <n v="1"/>
    <n v="56"/>
    <x v="46"/>
  </r>
  <r>
    <x v="2"/>
    <n v="1"/>
    <n v="57"/>
    <x v="73"/>
  </r>
  <r>
    <x v="2"/>
    <n v="1"/>
    <n v="58"/>
    <x v="70"/>
  </r>
  <r>
    <x v="2"/>
    <n v="1"/>
    <n v="59"/>
    <x v="68"/>
  </r>
  <r>
    <x v="2"/>
    <n v="1"/>
    <n v="60"/>
    <x v="76"/>
  </r>
  <r>
    <x v="2"/>
    <n v="1"/>
    <n v="61"/>
    <x v="35"/>
  </r>
  <r>
    <x v="2"/>
    <n v="1"/>
    <n v="62"/>
    <x v="61"/>
  </r>
  <r>
    <x v="2"/>
    <n v="1"/>
    <n v="63"/>
    <x v="69"/>
  </r>
  <r>
    <x v="2"/>
    <n v="1"/>
    <n v="64"/>
    <x v="66"/>
  </r>
  <r>
    <x v="2"/>
    <n v="1"/>
    <n v="65"/>
    <x v="54"/>
  </r>
  <r>
    <x v="2"/>
    <n v="1"/>
    <n v="66"/>
    <x v="64"/>
  </r>
  <r>
    <x v="2"/>
    <n v="1"/>
    <n v="67"/>
    <x v="72"/>
  </r>
  <r>
    <x v="2"/>
    <n v="1"/>
    <n v="68"/>
    <x v="56"/>
  </r>
  <r>
    <x v="2"/>
    <n v="1"/>
    <n v="69"/>
    <x v="62"/>
  </r>
  <r>
    <x v="2"/>
    <n v="1"/>
    <n v="70"/>
    <x v="55"/>
  </r>
  <r>
    <x v="2"/>
    <n v="1"/>
    <n v="71"/>
    <x v="82"/>
  </r>
  <r>
    <x v="2"/>
    <n v="1"/>
    <n v="72"/>
    <x v="71"/>
  </r>
  <r>
    <x v="2"/>
    <n v="1"/>
    <n v="73"/>
    <x v="60"/>
  </r>
  <r>
    <x v="2"/>
    <n v="1"/>
    <n v="74"/>
    <x v="81"/>
  </r>
  <r>
    <x v="2"/>
    <n v="1"/>
    <n v="75"/>
    <x v="79"/>
  </r>
  <r>
    <x v="2"/>
    <n v="1"/>
    <n v="76"/>
    <x v="75"/>
  </r>
  <r>
    <x v="2"/>
    <n v="1"/>
    <n v="77"/>
    <x v="57"/>
  </r>
  <r>
    <x v="2"/>
    <n v="1"/>
    <n v="78"/>
    <x v="89"/>
  </r>
  <r>
    <x v="2"/>
    <n v="1"/>
    <n v="79"/>
    <x v="83"/>
  </r>
  <r>
    <x v="2"/>
    <n v="1"/>
    <n v="80"/>
    <x v="74"/>
  </r>
  <r>
    <x v="2"/>
    <n v="1"/>
    <n v="81"/>
    <x v="78"/>
  </r>
  <r>
    <x v="2"/>
    <n v="1"/>
    <n v="82"/>
    <x v="67"/>
  </r>
  <r>
    <x v="2"/>
    <n v="1"/>
    <n v="83"/>
    <x v="77"/>
  </r>
  <r>
    <x v="2"/>
    <n v="1"/>
    <n v="84"/>
    <x v="90"/>
  </r>
  <r>
    <x v="2"/>
    <n v="1"/>
    <n v="85"/>
    <x v="80"/>
  </r>
  <r>
    <x v="2"/>
    <n v="1"/>
    <n v="86"/>
    <x v="63"/>
  </r>
  <r>
    <x v="2"/>
    <n v="1"/>
    <n v="87"/>
    <x v="85"/>
  </r>
  <r>
    <x v="2"/>
    <n v="1"/>
    <n v="88"/>
    <x v="86"/>
  </r>
  <r>
    <x v="2"/>
    <n v="1"/>
    <n v="89"/>
    <x v="94"/>
  </r>
  <r>
    <x v="2"/>
    <n v="1"/>
    <n v="90"/>
    <x v="87"/>
  </r>
  <r>
    <x v="2"/>
    <n v="1"/>
    <n v="91"/>
    <x v="93"/>
  </r>
  <r>
    <x v="2"/>
    <n v="1"/>
    <n v="92"/>
    <x v="99"/>
  </r>
  <r>
    <x v="2"/>
    <n v="1"/>
    <n v="93"/>
    <x v="91"/>
  </r>
  <r>
    <x v="2"/>
    <n v="1"/>
    <n v="94"/>
    <x v="100"/>
  </r>
  <r>
    <x v="2"/>
    <n v="1"/>
    <n v="95"/>
    <x v="106"/>
  </r>
  <r>
    <x v="2"/>
    <n v="1"/>
    <n v="96"/>
    <x v="97"/>
  </r>
  <r>
    <x v="2"/>
    <n v="1"/>
    <n v="97"/>
    <x v="115"/>
  </r>
  <r>
    <x v="2"/>
    <n v="1"/>
    <n v="98"/>
    <x v="92"/>
  </r>
  <r>
    <x v="2"/>
    <n v="1"/>
    <n v="99"/>
    <x v="127"/>
  </r>
  <r>
    <x v="2"/>
    <n v="1"/>
    <n v="100"/>
    <x v="111"/>
  </r>
  <r>
    <x v="2"/>
    <n v="1"/>
    <n v="101"/>
    <x v="101"/>
  </r>
  <r>
    <x v="2"/>
    <n v="1"/>
    <n v="102"/>
    <x v="107"/>
  </r>
  <r>
    <x v="2"/>
    <n v="1"/>
    <n v="103"/>
    <x v="211"/>
  </r>
  <r>
    <x v="2"/>
    <n v="1"/>
    <n v="104"/>
    <x v="126"/>
  </r>
  <r>
    <x v="2"/>
    <n v="1"/>
    <n v="105"/>
    <x v="114"/>
  </r>
  <r>
    <x v="2"/>
    <n v="1"/>
    <n v="106"/>
    <x v="98"/>
  </r>
  <r>
    <x v="2"/>
    <n v="1"/>
    <n v="107"/>
    <x v="129"/>
  </r>
  <r>
    <x v="2"/>
    <n v="1"/>
    <n v="108"/>
    <x v="103"/>
  </r>
  <r>
    <x v="2"/>
    <n v="1"/>
    <n v="109"/>
    <x v="122"/>
  </r>
  <r>
    <x v="2"/>
    <n v="1"/>
    <n v="110"/>
    <x v="108"/>
  </r>
  <r>
    <x v="2"/>
    <n v="1"/>
    <n v="111"/>
    <x v="96"/>
  </r>
  <r>
    <x v="2"/>
    <n v="1"/>
    <n v="112"/>
    <x v="113"/>
  </r>
  <r>
    <x v="2"/>
    <n v="1"/>
    <n v="113"/>
    <x v="128"/>
  </r>
  <r>
    <x v="2"/>
    <n v="1"/>
    <n v="114"/>
    <x v="109"/>
  </r>
  <r>
    <x v="2"/>
    <n v="1"/>
    <n v="115"/>
    <x v="119"/>
  </r>
  <r>
    <x v="2"/>
    <n v="1"/>
    <n v="116"/>
    <x v="104"/>
  </r>
  <r>
    <x v="2"/>
    <n v="1"/>
    <n v="117"/>
    <x v="110"/>
  </r>
  <r>
    <x v="2"/>
    <n v="1"/>
    <n v="118"/>
    <x v="95"/>
  </r>
  <r>
    <x v="2"/>
    <n v="1"/>
    <n v="119"/>
    <x v="121"/>
  </r>
  <r>
    <x v="2"/>
    <n v="1"/>
    <n v="120"/>
    <x v="117"/>
  </r>
  <r>
    <x v="2"/>
    <n v="1"/>
    <n v="121"/>
    <x v="130"/>
  </r>
  <r>
    <x v="2"/>
    <n v="1"/>
    <n v="122"/>
    <x v="84"/>
  </r>
  <r>
    <x v="2"/>
    <n v="1"/>
    <n v="123"/>
    <x v="120"/>
  </r>
  <r>
    <x v="2"/>
    <n v="1"/>
    <n v="124"/>
    <x v="215"/>
  </r>
  <r>
    <x v="2"/>
    <n v="1"/>
    <n v="125"/>
    <x v="136"/>
  </r>
  <r>
    <x v="2"/>
    <n v="1"/>
    <n v="126"/>
    <x v="102"/>
  </r>
  <r>
    <x v="2"/>
    <n v="1"/>
    <n v="127"/>
    <x v="118"/>
  </r>
  <r>
    <x v="2"/>
    <n v="1"/>
    <n v="128"/>
    <x v="116"/>
  </r>
  <r>
    <x v="2"/>
    <n v="1"/>
    <n v="129"/>
    <x v="139"/>
  </r>
  <r>
    <x v="2"/>
    <n v="1"/>
    <n v="130"/>
    <x v="112"/>
  </r>
  <r>
    <x v="2"/>
    <n v="1"/>
    <n v="131"/>
    <x v="105"/>
  </r>
  <r>
    <x v="2"/>
    <n v="1"/>
    <n v="132"/>
    <x v="159"/>
  </r>
  <r>
    <x v="2"/>
    <n v="1"/>
    <n v="133"/>
    <x v="134"/>
  </r>
  <r>
    <x v="2"/>
    <n v="1"/>
    <n v="134"/>
    <x v="148"/>
  </r>
  <r>
    <x v="2"/>
    <n v="1"/>
    <n v="135"/>
    <x v="142"/>
  </r>
  <r>
    <x v="2"/>
    <n v="1"/>
    <n v="136"/>
    <x v="123"/>
  </r>
  <r>
    <x v="2"/>
    <n v="1"/>
    <n v="137"/>
    <x v="147"/>
  </r>
  <r>
    <x v="2"/>
    <n v="1"/>
    <n v="138"/>
    <x v="145"/>
  </r>
  <r>
    <x v="2"/>
    <n v="1"/>
    <n v="139"/>
    <x v="132"/>
  </r>
  <r>
    <x v="2"/>
    <n v="1"/>
    <n v="140"/>
    <x v="138"/>
  </r>
  <r>
    <x v="2"/>
    <n v="1"/>
    <n v="141"/>
    <x v="216"/>
  </r>
  <r>
    <x v="2"/>
    <n v="1"/>
    <n v="142"/>
    <x v="141"/>
  </r>
  <r>
    <x v="2"/>
    <n v="1"/>
    <n v="143"/>
    <x v="137"/>
  </r>
  <r>
    <x v="2"/>
    <n v="1"/>
    <n v="144"/>
    <x v="158"/>
  </r>
  <r>
    <x v="2"/>
    <n v="1"/>
    <n v="145"/>
    <x v="212"/>
  </r>
  <r>
    <x v="2"/>
    <n v="1"/>
    <n v="146"/>
    <x v="149"/>
  </r>
  <r>
    <x v="2"/>
    <n v="1"/>
    <n v="147"/>
    <x v="131"/>
  </r>
  <r>
    <x v="2"/>
    <n v="1"/>
    <n v="148"/>
    <x v="133"/>
  </r>
  <r>
    <x v="2"/>
    <n v="1"/>
    <n v="149"/>
    <x v="135"/>
  </r>
  <r>
    <x v="2"/>
    <n v="1"/>
    <n v="150"/>
    <x v="144"/>
  </r>
  <r>
    <x v="2"/>
    <n v="1"/>
    <n v="151"/>
    <x v="140"/>
  </r>
  <r>
    <x v="2"/>
    <n v="1"/>
    <n v="152"/>
    <x v="170"/>
  </r>
  <r>
    <x v="2"/>
    <n v="1"/>
    <n v="153"/>
    <x v="157"/>
  </r>
  <r>
    <x v="2"/>
    <n v="1"/>
    <n v="154"/>
    <x v="154"/>
  </r>
  <r>
    <x v="2"/>
    <n v="1"/>
    <n v="155"/>
    <x v="124"/>
  </r>
  <r>
    <x v="2"/>
    <n v="1"/>
    <n v="156"/>
    <x v="161"/>
  </r>
  <r>
    <x v="2"/>
    <n v="1"/>
    <n v="157"/>
    <x v="164"/>
  </r>
  <r>
    <x v="2"/>
    <n v="1"/>
    <n v="158"/>
    <x v="166"/>
  </r>
  <r>
    <x v="2"/>
    <n v="1"/>
    <n v="159"/>
    <x v="160"/>
  </r>
  <r>
    <x v="2"/>
    <n v="1"/>
    <n v="160"/>
    <x v="151"/>
  </r>
  <r>
    <x v="2"/>
    <n v="1"/>
    <n v="161"/>
    <x v="171"/>
  </r>
  <r>
    <x v="2"/>
    <n v="1"/>
    <n v="162"/>
    <x v="152"/>
  </r>
  <r>
    <x v="2"/>
    <n v="1"/>
    <n v="163"/>
    <x v="146"/>
  </r>
  <r>
    <x v="2"/>
    <n v="1"/>
    <n v="164"/>
    <x v="162"/>
  </r>
  <r>
    <x v="2"/>
    <n v="1"/>
    <n v="165"/>
    <x v="169"/>
  </r>
  <r>
    <x v="2"/>
    <n v="1"/>
    <n v="166"/>
    <x v="176"/>
  </r>
  <r>
    <x v="2"/>
    <n v="1"/>
    <n v="167"/>
    <x v="163"/>
  </r>
  <r>
    <x v="2"/>
    <n v="1"/>
    <n v="168"/>
    <x v="168"/>
  </r>
  <r>
    <x v="2"/>
    <n v="1"/>
    <n v="169"/>
    <x v="156"/>
  </r>
  <r>
    <x v="2"/>
    <n v="1"/>
    <n v="170"/>
    <x v="165"/>
  </r>
  <r>
    <x v="2"/>
    <n v="1"/>
    <n v="171"/>
    <x v="173"/>
  </r>
  <r>
    <x v="2"/>
    <n v="1"/>
    <n v="172"/>
    <x v="153"/>
  </r>
  <r>
    <x v="2"/>
    <n v="1"/>
    <n v="173"/>
    <x v="217"/>
  </r>
  <r>
    <x v="2"/>
    <n v="1"/>
    <n v="174"/>
    <x v="179"/>
  </r>
  <r>
    <x v="2"/>
    <n v="1"/>
    <n v="175"/>
    <x v="177"/>
  </r>
  <r>
    <x v="2"/>
    <n v="1"/>
    <n v="176"/>
    <x v="174"/>
  </r>
  <r>
    <x v="2"/>
    <n v="1"/>
    <n v="177"/>
    <x v="180"/>
  </r>
  <r>
    <x v="2"/>
    <n v="1"/>
    <n v="178"/>
    <x v="150"/>
  </r>
  <r>
    <x v="2"/>
    <n v="1"/>
    <n v="179"/>
    <x v="178"/>
  </r>
  <r>
    <x v="2"/>
    <n v="1"/>
    <n v="180"/>
    <x v="218"/>
  </r>
  <r>
    <x v="2"/>
    <n v="1"/>
    <n v="181"/>
    <x v="175"/>
  </r>
  <r>
    <x v="2"/>
    <n v="1"/>
    <n v="182"/>
    <x v="192"/>
  </r>
  <r>
    <x v="2"/>
    <n v="1"/>
    <n v="183"/>
    <x v="185"/>
  </r>
  <r>
    <x v="2"/>
    <n v="1"/>
    <n v="184"/>
    <x v="186"/>
  </r>
  <r>
    <x v="2"/>
    <n v="1"/>
    <n v="185"/>
    <x v="182"/>
  </r>
  <r>
    <x v="2"/>
    <n v="1"/>
    <n v="186"/>
    <x v="181"/>
  </r>
  <r>
    <x v="2"/>
    <n v="1"/>
    <n v="187"/>
    <x v="188"/>
  </r>
  <r>
    <x v="2"/>
    <n v="1"/>
    <n v="188"/>
    <x v="187"/>
  </r>
  <r>
    <x v="2"/>
    <n v="1"/>
    <n v="189"/>
    <x v="189"/>
  </r>
  <r>
    <x v="2"/>
    <n v="1"/>
    <n v="190"/>
    <x v="183"/>
  </r>
  <r>
    <x v="2"/>
    <n v="1"/>
    <n v="191"/>
    <x v="191"/>
  </r>
  <r>
    <x v="2"/>
    <n v="1"/>
    <n v="192"/>
    <x v="184"/>
  </r>
  <r>
    <x v="2"/>
    <n v="1"/>
    <n v="193"/>
    <x v="190"/>
  </r>
  <r>
    <x v="2"/>
    <n v="1"/>
    <n v="194"/>
    <x v="203"/>
  </r>
  <r>
    <x v="2"/>
    <n v="1"/>
    <n v="195"/>
    <x v="200"/>
  </r>
  <r>
    <x v="2"/>
    <n v="1"/>
    <n v="196"/>
    <x v="197"/>
  </r>
  <r>
    <x v="2"/>
    <n v="1"/>
    <n v="197"/>
    <x v="193"/>
  </r>
  <r>
    <x v="2"/>
    <n v="1"/>
    <n v="198"/>
    <x v="198"/>
  </r>
  <r>
    <x v="2"/>
    <n v="1"/>
    <n v="199"/>
    <x v="195"/>
  </r>
  <r>
    <x v="2"/>
    <n v="1"/>
    <n v="200"/>
    <x v="201"/>
  </r>
  <r>
    <x v="2"/>
    <n v="1"/>
    <n v="201"/>
    <x v="196"/>
  </r>
  <r>
    <x v="2"/>
    <n v="1"/>
    <n v="202"/>
    <x v="210"/>
  </r>
  <r>
    <x v="2"/>
    <n v="1"/>
    <n v="203"/>
    <x v="194"/>
  </r>
  <r>
    <x v="2"/>
    <n v="1"/>
    <n v="204"/>
    <x v="204"/>
  </r>
  <r>
    <x v="2"/>
    <n v="1"/>
    <n v="205"/>
    <x v="202"/>
  </r>
  <r>
    <x v="2"/>
    <n v="1"/>
    <n v="206"/>
    <x v="205"/>
  </r>
  <r>
    <x v="2"/>
    <n v="1"/>
    <n v="207"/>
    <x v="199"/>
  </r>
  <r>
    <x v="2"/>
    <n v="1"/>
    <n v="208"/>
    <x v="207"/>
  </r>
  <r>
    <x v="2"/>
    <n v="1"/>
    <n v="209"/>
    <x v="206"/>
  </r>
  <r>
    <x v="2"/>
    <n v="1"/>
    <n v="210"/>
    <x v="208"/>
  </r>
  <r>
    <x v="2"/>
    <n v="1"/>
    <n v="211"/>
    <x v="209"/>
  </r>
  <r>
    <x v="26"/>
    <n v="2"/>
    <n v="1"/>
    <x v="4"/>
  </r>
  <r>
    <x v="27"/>
    <n v="2"/>
    <n v="1"/>
    <x v="4"/>
  </r>
  <r>
    <x v="28"/>
    <n v="2"/>
    <n v="1"/>
    <x v="4"/>
  </r>
  <r>
    <x v="29"/>
    <n v="2"/>
    <n v="1"/>
    <x v="4"/>
  </r>
  <r>
    <x v="30"/>
    <n v="2"/>
    <n v="1"/>
    <x v="4"/>
  </r>
  <r>
    <x v="31"/>
    <n v="2"/>
    <n v="1"/>
    <x v="9"/>
  </r>
  <r>
    <x v="32"/>
    <n v="2"/>
    <n v="1"/>
    <x v="9"/>
  </r>
  <r>
    <x v="3"/>
    <n v="2"/>
    <n v="2"/>
    <x v="4"/>
  </r>
  <r>
    <x v="3"/>
    <n v="2"/>
    <n v="3"/>
    <x v="1"/>
  </r>
  <r>
    <x v="3"/>
    <n v="2"/>
    <n v="4"/>
    <x v="3"/>
  </r>
  <r>
    <x v="3"/>
    <n v="2"/>
    <n v="5"/>
    <x v="0"/>
  </r>
  <r>
    <x v="3"/>
    <n v="2"/>
    <n v="6"/>
    <x v="8"/>
  </r>
  <r>
    <x v="3"/>
    <n v="2"/>
    <n v="7"/>
    <x v="2"/>
  </r>
  <r>
    <x v="3"/>
    <n v="2"/>
    <n v="8"/>
    <x v="5"/>
  </r>
  <r>
    <x v="3"/>
    <n v="2"/>
    <n v="9"/>
    <x v="20"/>
  </r>
  <r>
    <x v="3"/>
    <n v="2"/>
    <n v="10"/>
    <x v="6"/>
  </r>
  <r>
    <x v="3"/>
    <n v="2"/>
    <n v="11"/>
    <x v="15"/>
  </r>
  <r>
    <x v="3"/>
    <n v="2"/>
    <n v="12"/>
    <x v="9"/>
  </r>
  <r>
    <x v="3"/>
    <n v="2"/>
    <n v="13"/>
    <x v="19"/>
  </r>
  <r>
    <x v="3"/>
    <n v="2"/>
    <n v="14"/>
    <x v="18"/>
  </r>
  <r>
    <x v="3"/>
    <n v="2"/>
    <n v="15"/>
    <x v="12"/>
  </r>
  <r>
    <x v="3"/>
    <n v="2"/>
    <n v="16"/>
    <x v="11"/>
  </r>
  <r>
    <x v="3"/>
    <n v="2"/>
    <n v="17"/>
    <x v="10"/>
  </r>
  <r>
    <x v="3"/>
    <n v="2"/>
    <n v="18"/>
    <x v="26"/>
  </r>
  <r>
    <x v="3"/>
    <n v="2"/>
    <n v="19"/>
    <x v="28"/>
  </r>
  <r>
    <x v="3"/>
    <n v="2"/>
    <n v="20"/>
    <x v="16"/>
  </r>
  <r>
    <x v="3"/>
    <n v="2"/>
    <n v="21"/>
    <x v="17"/>
  </r>
  <r>
    <x v="3"/>
    <n v="2"/>
    <n v="22"/>
    <x v="39"/>
  </r>
  <r>
    <x v="3"/>
    <n v="2"/>
    <n v="23"/>
    <x v="31"/>
  </r>
  <r>
    <x v="3"/>
    <n v="2"/>
    <n v="24"/>
    <x v="49"/>
  </r>
  <r>
    <x v="3"/>
    <n v="2"/>
    <n v="25"/>
    <x v="24"/>
  </r>
  <r>
    <x v="3"/>
    <n v="2"/>
    <n v="26"/>
    <x v="14"/>
  </r>
  <r>
    <x v="3"/>
    <n v="2"/>
    <n v="27"/>
    <x v="34"/>
  </r>
  <r>
    <x v="3"/>
    <n v="2"/>
    <n v="28"/>
    <x v="13"/>
  </r>
  <r>
    <x v="3"/>
    <n v="2"/>
    <n v="29"/>
    <x v="36"/>
  </r>
  <r>
    <x v="3"/>
    <n v="2"/>
    <n v="30"/>
    <x v="51"/>
  </r>
  <r>
    <x v="3"/>
    <n v="2"/>
    <n v="31"/>
    <x v="21"/>
  </r>
  <r>
    <x v="3"/>
    <n v="2"/>
    <n v="32"/>
    <x v="213"/>
  </r>
  <r>
    <x v="3"/>
    <n v="2"/>
    <n v="33"/>
    <x v="22"/>
  </r>
  <r>
    <x v="3"/>
    <n v="2"/>
    <n v="34"/>
    <x v="33"/>
  </r>
  <r>
    <x v="3"/>
    <n v="2"/>
    <n v="35"/>
    <x v="25"/>
  </r>
  <r>
    <x v="3"/>
    <n v="2"/>
    <n v="36"/>
    <x v="43"/>
  </r>
  <r>
    <x v="3"/>
    <n v="2"/>
    <n v="37"/>
    <x v="214"/>
  </r>
  <r>
    <x v="3"/>
    <n v="2"/>
    <n v="38"/>
    <x v="44"/>
  </r>
  <r>
    <x v="3"/>
    <n v="2"/>
    <n v="39"/>
    <x v="29"/>
  </r>
  <r>
    <x v="3"/>
    <n v="2"/>
    <n v="40"/>
    <x v="30"/>
  </r>
  <r>
    <x v="3"/>
    <n v="2"/>
    <n v="41"/>
    <x v="42"/>
  </r>
  <r>
    <x v="3"/>
    <n v="2"/>
    <n v="42"/>
    <x v="40"/>
  </r>
  <r>
    <x v="3"/>
    <n v="2"/>
    <n v="43"/>
    <x v="52"/>
  </r>
  <r>
    <x v="3"/>
    <n v="2"/>
    <n v="44"/>
    <x v="37"/>
  </r>
  <r>
    <x v="3"/>
    <n v="2"/>
    <n v="45"/>
    <x v="32"/>
  </r>
  <r>
    <x v="3"/>
    <n v="2"/>
    <n v="46"/>
    <x v="23"/>
  </r>
  <r>
    <x v="3"/>
    <n v="2"/>
    <n v="47"/>
    <x v="59"/>
  </r>
  <r>
    <x v="3"/>
    <n v="2"/>
    <n v="48"/>
    <x v="47"/>
  </r>
  <r>
    <x v="3"/>
    <n v="2"/>
    <n v="49"/>
    <x v="53"/>
  </r>
  <r>
    <x v="3"/>
    <n v="2"/>
    <n v="50"/>
    <x v="48"/>
  </r>
  <r>
    <x v="3"/>
    <n v="2"/>
    <n v="51"/>
    <x v="58"/>
  </r>
  <r>
    <x v="3"/>
    <n v="2"/>
    <n v="52"/>
    <x v="76"/>
  </r>
  <r>
    <x v="3"/>
    <n v="2"/>
    <n v="53"/>
    <x v="50"/>
  </r>
  <r>
    <x v="3"/>
    <n v="2"/>
    <n v="54"/>
    <x v="70"/>
  </r>
  <r>
    <x v="3"/>
    <n v="2"/>
    <n v="55"/>
    <x v="38"/>
  </r>
  <r>
    <x v="3"/>
    <n v="2"/>
    <n v="56"/>
    <x v="45"/>
  </r>
  <r>
    <x v="3"/>
    <n v="2"/>
    <n v="57"/>
    <x v="61"/>
  </r>
  <r>
    <x v="3"/>
    <n v="2"/>
    <n v="58"/>
    <x v="68"/>
  </r>
  <r>
    <x v="3"/>
    <n v="2"/>
    <n v="59"/>
    <x v="46"/>
  </r>
  <r>
    <x v="3"/>
    <n v="2"/>
    <n v="60"/>
    <x v="65"/>
  </r>
  <r>
    <x v="3"/>
    <n v="2"/>
    <n v="61"/>
    <x v="73"/>
  </r>
  <r>
    <x v="3"/>
    <n v="2"/>
    <n v="62"/>
    <x v="69"/>
  </r>
  <r>
    <x v="3"/>
    <n v="2"/>
    <n v="63"/>
    <x v="35"/>
  </r>
  <r>
    <x v="3"/>
    <n v="2"/>
    <n v="64"/>
    <x v="60"/>
  </r>
  <r>
    <x v="3"/>
    <n v="2"/>
    <n v="65"/>
    <x v="54"/>
  </r>
  <r>
    <x v="3"/>
    <n v="2"/>
    <n v="66"/>
    <x v="64"/>
  </r>
  <r>
    <x v="3"/>
    <n v="2"/>
    <n v="67"/>
    <x v="66"/>
  </r>
  <r>
    <x v="3"/>
    <n v="2"/>
    <n v="68"/>
    <x v="56"/>
  </r>
  <r>
    <x v="3"/>
    <n v="2"/>
    <n v="69"/>
    <x v="62"/>
  </r>
  <r>
    <x v="3"/>
    <n v="2"/>
    <n v="70"/>
    <x v="82"/>
  </r>
  <r>
    <x v="3"/>
    <n v="2"/>
    <n v="71"/>
    <x v="81"/>
  </r>
  <r>
    <x v="3"/>
    <n v="2"/>
    <n v="72"/>
    <x v="72"/>
  </r>
  <r>
    <x v="3"/>
    <n v="2"/>
    <n v="73"/>
    <x v="71"/>
  </r>
  <r>
    <x v="3"/>
    <n v="2"/>
    <n v="74"/>
    <x v="89"/>
  </r>
  <r>
    <x v="3"/>
    <n v="2"/>
    <n v="75"/>
    <x v="55"/>
  </r>
  <r>
    <x v="3"/>
    <n v="2"/>
    <n v="76"/>
    <x v="74"/>
  </r>
  <r>
    <x v="3"/>
    <n v="2"/>
    <n v="77"/>
    <x v="78"/>
  </r>
  <r>
    <x v="3"/>
    <n v="2"/>
    <n v="78"/>
    <x v="75"/>
  </r>
  <r>
    <x v="3"/>
    <n v="2"/>
    <n v="79"/>
    <x v="79"/>
  </r>
  <r>
    <x v="3"/>
    <n v="2"/>
    <n v="80"/>
    <x v="90"/>
  </r>
  <r>
    <x v="3"/>
    <n v="2"/>
    <n v="81"/>
    <x v="77"/>
  </r>
  <r>
    <x v="3"/>
    <n v="2"/>
    <n v="82"/>
    <x v="87"/>
  </r>
  <r>
    <x v="3"/>
    <n v="2"/>
    <n v="83"/>
    <x v="93"/>
  </r>
  <r>
    <x v="3"/>
    <n v="2"/>
    <n v="84"/>
    <x v="57"/>
  </r>
  <r>
    <x v="3"/>
    <n v="2"/>
    <n v="85"/>
    <x v="67"/>
  </r>
  <r>
    <x v="3"/>
    <n v="2"/>
    <n v="86"/>
    <x v="94"/>
  </r>
  <r>
    <x v="3"/>
    <n v="2"/>
    <n v="87"/>
    <x v="85"/>
  </r>
  <r>
    <x v="3"/>
    <n v="2"/>
    <n v="88"/>
    <x v="86"/>
  </r>
  <r>
    <x v="3"/>
    <n v="2"/>
    <n v="89"/>
    <x v="83"/>
  </r>
  <r>
    <x v="3"/>
    <n v="2"/>
    <n v="90"/>
    <x v="63"/>
  </r>
  <r>
    <x v="3"/>
    <n v="2"/>
    <n v="91"/>
    <x v="80"/>
  </r>
  <r>
    <x v="3"/>
    <n v="2"/>
    <n v="92"/>
    <x v="99"/>
  </r>
  <r>
    <x v="3"/>
    <n v="2"/>
    <n v="93"/>
    <x v="91"/>
  </r>
  <r>
    <x v="3"/>
    <n v="2"/>
    <n v="94"/>
    <x v="97"/>
  </r>
  <r>
    <x v="3"/>
    <n v="2"/>
    <n v="95"/>
    <x v="111"/>
  </r>
  <r>
    <x v="3"/>
    <n v="2"/>
    <n v="96"/>
    <x v="106"/>
  </r>
  <r>
    <x v="3"/>
    <n v="2"/>
    <n v="97"/>
    <x v="127"/>
  </r>
  <r>
    <x v="3"/>
    <n v="2"/>
    <n v="98"/>
    <x v="115"/>
  </r>
  <r>
    <x v="3"/>
    <n v="2"/>
    <n v="99"/>
    <x v="100"/>
  </r>
  <r>
    <x v="3"/>
    <n v="2"/>
    <n v="100"/>
    <x v="101"/>
  </r>
  <r>
    <x v="3"/>
    <n v="2"/>
    <n v="101"/>
    <x v="114"/>
  </r>
  <r>
    <x v="3"/>
    <n v="2"/>
    <n v="102"/>
    <x v="107"/>
  </r>
  <r>
    <x v="3"/>
    <n v="2"/>
    <n v="103"/>
    <x v="108"/>
  </r>
  <r>
    <x v="3"/>
    <n v="2"/>
    <n v="104"/>
    <x v="126"/>
  </r>
  <r>
    <x v="3"/>
    <n v="2"/>
    <n v="105"/>
    <x v="129"/>
  </r>
  <r>
    <x v="3"/>
    <n v="2"/>
    <n v="106"/>
    <x v="119"/>
  </r>
  <r>
    <x v="3"/>
    <n v="2"/>
    <n v="107"/>
    <x v="122"/>
  </r>
  <r>
    <x v="3"/>
    <n v="2"/>
    <n v="108"/>
    <x v="128"/>
  </r>
  <r>
    <x v="3"/>
    <n v="2"/>
    <n v="109"/>
    <x v="113"/>
  </r>
  <r>
    <x v="3"/>
    <n v="2"/>
    <n v="110"/>
    <x v="211"/>
  </r>
  <r>
    <x v="3"/>
    <n v="2"/>
    <n v="111"/>
    <x v="98"/>
  </r>
  <r>
    <x v="3"/>
    <n v="2"/>
    <n v="112"/>
    <x v="110"/>
  </r>
  <r>
    <x v="3"/>
    <n v="2"/>
    <n v="113"/>
    <x v="121"/>
  </r>
  <r>
    <x v="3"/>
    <n v="2"/>
    <n v="114"/>
    <x v="92"/>
  </r>
  <r>
    <x v="3"/>
    <n v="2"/>
    <n v="115"/>
    <x v="96"/>
  </r>
  <r>
    <x v="3"/>
    <n v="2"/>
    <n v="116"/>
    <x v="103"/>
  </r>
  <r>
    <x v="3"/>
    <n v="2"/>
    <n v="117"/>
    <x v="117"/>
  </r>
  <r>
    <x v="3"/>
    <n v="2"/>
    <n v="118"/>
    <x v="95"/>
  </r>
  <r>
    <x v="3"/>
    <n v="2"/>
    <n v="119"/>
    <x v="109"/>
  </r>
  <r>
    <x v="3"/>
    <n v="2"/>
    <n v="120"/>
    <x v="116"/>
  </r>
  <r>
    <x v="3"/>
    <n v="2"/>
    <n v="121"/>
    <x v="120"/>
  </r>
  <r>
    <x v="3"/>
    <n v="2"/>
    <n v="122"/>
    <x v="104"/>
  </r>
  <r>
    <x v="3"/>
    <n v="2"/>
    <n v="123"/>
    <x v="136"/>
  </r>
  <r>
    <x v="3"/>
    <n v="2"/>
    <n v="124"/>
    <x v="118"/>
  </r>
  <r>
    <x v="3"/>
    <n v="2"/>
    <n v="125"/>
    <x v="112"/>
  </r>
  <r>
    <x v="3"/>
    <n v="2"/>
    <n v="126"/>
    <x v="84"/>
  </r>
  <r>
    <x v="3"/>
    <n v="2"/>
    <n v="127"/>
    <x v="159"/>
  </r>
  <r>
    <x v="3"/>
    <n v="2"/>
    <n v="128"/>
    <x v="148"/>
  </r>
  <r>
    <x v="3"/>
    <n v="2"/>
    <n v="129"/>
    <x v="130"/>
  </r>
  <r>
    <x v="3"/>
    <n v="2"/>
    <n v="130"/>
    <x v="134"/>
  </r>
  <r>
    <x v="3"/>
    <n v="2"/>
    <n v="131"/>
    <x v="105"/>
  </r>
  <r>
    <x v="3"/>
    <n v="2"/>
    <n v="132"/>
    <x v="102"/>
  </r>
  <r>
    <x v="3"/>
    <n v="2"/>
    <n v="133"/>
    <x v="142"/>
  </r>
  <r>
    <x v="3"/>
    <n v="2"/>
    <n v="134"/>
    <x v="139"/>
  </r>
  <r>
    <x v="3"/>
    <n v="2"/>
    <n v="135"/>
    <x v="123"/>
  </r>
  <r>
    <x v="3"/>
    <n v="2"/>
    <n v="136"/>
    <x v="141"/>
  </r>
  <r>
    <x v="3"/>
    <n v="2"/>
    <n v="137"/>
    <x v="145"/>
  </r>
  <r>
    <x v="3"/>
    <n v="2"/>
    <n v="138"/>
    <x v="216"/>
  </r>
  <r>
    <x v="3"/>
    <n v="2"/>
    <n v="139"/>
    <x v="137"/>
  </r>
  <r>
    <x v="3"/>
    <n v="2"/>
    <n v="140"/>
    <x v="138"/>
  </r>
  <r>
    <x v="3"/>
    <n v="2"/>
    <n v="141"/>
    <x v="147"/>
  </r>
  <r>
    <x v="3"/>
    <n v="2"/>
    <n v="142"/>
    <x v="133"/>
  </r>
  <r>
    <x v="3"/>
    <n v="2"/>
    <n v="143"/>
    <x v="132"/>
  </r>
  <r>
    <x v="3"/>
    <n v="2"/>
    <n v="144"/>
    <x v="144"/>
  </r>
  <r>
    <x v="3"/>
    <n v="2"/>
    <n v="145"/>
    <x v="149"/>
  </r>
  <r>
    <x v="3"/>
    <n v="2"/>
    <n v="146"/>
    <x v="158"/>
  </r>
  <r>
    <x v="3"/>
    <n v="2"/>
    <n v="147"/>
    <x v="212"/>
  </r>
  <r>
    <x v="3"/>
    <n v="2"/>
    <n v="148"/>
    <x v="135"/>
  </r>
  <r>
    <x v="3"/>
    <n v="2"/>
    <n v="149"/>
    <x v="154"/>
  </r>
  <r>
    <x v="3"/>
    <n v="2"/>
    <n v="150"/>
    <x v="215"/>
  </r>
  <r>
    <x v="3"/>
    <n v="2"/>
    <n v="151"/>
    <x v="157"/>
  </r>
  <r>
    <x v="3"/>
    <n v="2"/>
    <n v="152"/>
    <x v="166"/>
  </r>
  <r>
    <x v="3"/>
    <n v="2"/>
    <n v="153"/>
    <x v="151"/>
  </r>
  <r>
    <x v="3"/>
    <n v="2"/>
    <n v="154"/>
    <x v="131"/>
  </r>
  <r>
    <x v="3"/>
    <n v="2"/>
    <n v="155"/>
    <x v="170"/>
  </r>
  <r>
    <x v="3"/>
    <n v="2"/>
    <n v="156"/>
    <x v="140"/>
  </r>
  <r>
    <x v="3"/>
    <n v="2"/>
    <n v="157"/>
    <x v="161"/>
  </r>
  <r>
    <x v="3"/>
    <n v="2"/>
    <n v="158"/>
    <x v="164"/>
  </r>
  <r>
    <x v="3"/>
    <n v="2"/>
    <n v="159"/>
    <x v="152"/>
  </r>
  <r>
    <x v="3"/>
    <n v="2"/>
    <n v="160"/>
    <x v="160"/>
  </r>
  <r>
    <x v="3"/>
    <n v="2"/>
    <n v="161"/>
    <x v="146"/>
  </r>
  <r>
    <x v="3"/>
    <n v="2"/>
    <n v="162"/>
    <x v="176"/>
  </r>
  <r>
    <x v="3"/>
    <n v="2"/>
    <n v="163"/>
    <x v="162"/>
  </r>
  <r>
    <x v="3"/>
    <n v="2"/>
    <n v="164"/>
    <x v="124"/>
  </r>
  <r>
    <x v="3"/>
    <n v="2"/>
    <n v="165"/>
    <x v="171"/>
  </r>
  <r>
    <x v="3"/>
    <n v="2"/>
    <n v="166"/>
    <x v="165"/>
  </r>
  <r>
    <x v="3"/>
    <n v="2"/>
    <n v="167"/>
    <x v="169"/>
  </r>
  <r>
    <x v="3"/>
    <n v="2"/>
    <n v="168"/>
    <x v="173"/>
  </r>
  <r>
    <x v="3"/>
    <n v="2"/>
    <n v="169"/>
    <x v="174"/>
  </r>
  <r>
    <x v="3"/>
    <n v="2"/>
    <n v="170"/>
    <x v="177"/>
  </r>
  <r>
    <x v="3"/>
    <n v="2"/>
    <n v="171"/>
    <x v="179"/>
  </r>
  <r>
    <x v="3"/>
    <n v="2"/>
    <n v="172"/>
    <x v="178"/>
  </r>
  <r>
    <x v="3"/>
    <n v="2"/>
    <n v="173"/>
    <x v="156"/>
  </r>
  <r>
    <x v="3"/>
    <n v="2"/>
    <n v="174"/>
    <x v="218"/>
  </r>
  <r>
    <x v="3"/>
    <n v="2"/>
    <n v="175"/>
    <x v="168"/>
  </r>
  <r>
    <x v="3"/>
    <n v="2"/>
    <n v="176"/>
    <x v="153"/>
  </r>
  <r>
    <x v="3"/>
    <n v="2"/>
    <n v="177"/>
    <x v="217"/>
  </r>
  <r>
    <x v="3"/>
    <n v="2"/>
    <n v="178"/>
    <x v="180"/>
  </r>
  <r>
    <x v="3"/>
    <n v="2"/>
    <n v="179"/>
    <x v="163"/>
  </r>
  <r>
    <x v="3"/>
    <n v="2"/>
    <n v="180"/>
    <x v="175"/>
  </r>
  <r>
    <x v="3"/>
    <n v="2"/>
    <n v="181"/>
    <x v="150"/>
  </r>
  <r>
    <x v="3"/>
    <n v="2"/>
    <n v="182"/>
    <x v="192"/>
  </r>
  <r>
    <x v="3"/>
    <n v="2"/>
    <n v="183"/>
    <x v="182"/>
  </r>
  <r>
    <x v="3"/>
    <n v="2"/>
    <n v="184"/>
    <x v="186"/>
  </r>
  <r>
    <x v="3"/>
    <n v="2"/>
    <n v="185"/>
    <x v="181"/>
  </r>
  <r>
    <x v="3"/>
    <n v="2"/>
    <n v="186"/>
    <x v="184"/>
  </r>
  <r>
    <x v="3"/>
    <n v="2"/>
    <n v="187"/>
    <x v="185"/>
  </r>
  <r>
    <x v="3"/>
    <n v="2"/>
    <n v="188"/>
    <x v="183"/>
  </r>
  <r>
    <x v="3"/>
    <n v="2"/>
    <n v="189"/>
    <x v="188"/>
  </r>
  <r>
    <x v="3"/>
    <n v="2"/>
    <n v="190"/>
    <x v="187"/>
  </r>
  <r>
    <x v="3"/>
    <n v="2"/>
    <n v="191"/>
    <x v="203"/>
  </r>
  <r>
    <x v="3"/>
    <n v="2"/>
    <n v="192"/>
    <x v="190"/>
  </r>
  <r>
    <x v="3"/>
    <n v="2"/>
    <n v="193"/>
    <x v="191"/>
  </r>
  <r>
    <x v="3"/>
    <n v="2"/>
    <n v="194"/>
    <x v="201"/>
  </r>
  <r>
    <x v="3"/>
    <n v="2"/>
    <n v="195"/>
    <x v="193"/>
  </r>
  <r>
    <x v="3"/>
    <n v="2"/>
    <n v="196"/>
    <x v="195"/>
  </r>
  <r>
    <x v="3"/>
    <n v="2"/>
    <n v="197"/>
    <x v="200"/>
  </r>
  <r>
    <x v="3"/>
    <n v="2"/>
    <n v="198"/>
    <x v="197"/>
  </r>
  <r>
    <x v="3"/>
    <n v="2"/>
    <n v="199"/>
    <x v="198"/>
  </r>
  <r>
    <x v="3"/>
    <n v="2"/>
    <n v="200"/>
    <x v="194"/>
  </r>
  <r>
    <x v="3"/>
    <n v="2"/>
    <n v="201"/>
    <x v="204"/>
  </r>
  <r>
    <x v="3"/>
    <n v="2"/>
    <n v="202"/>
    <x v="210"/>
  </r>
  <r>
    <x v="3"/>
    <n v="2"/>
    <n v="203"/>
    <x v="196"/>
  </r>
  <r>
    <x v="3"/>
    <n v="2"/>
    <n v="204"/>
    <x v="199"/>
  </r>
  <r>
    <x v="3"/>
    <n v="2"/>
    <n v="205"/>
    <x v="205"/>
  </r>
  <r>
    <x v="3"/>
    <n v="2"/>
    <n v="206"/>
    <x v="202"/>
  </r>
  <r>
    <x v="3"/>
    <n v="2"/>
    <n v="207"/>
    <x v="207"/>
  </r>
  <r>
    <x v="3"/>
    <n v="2"/>
    <n v="208"/>
    <x v="206"/>
  </r>
  <r>
    <x v="3"/>
    <n v="2"/>
    <n v="209"/>
    <x v="208"/>
  </r>
  <r>
    <x v="3"/>
    <n v="2"/>
    <n v="210"/>
    <x v="209"/>
  </r>
  <r>
    <x v="3"/>
    <n v="1"/>
    <n v="1"/>
    <x v="7"/>
  </r>
  <r>
    <x v="3"/>
    <n v="1"/>
    <n v="2"/>
    <x v="1"/>
  </r>
  <r>
    <x v="3"/>
    <n v="1"/>
    <n v="3"/>
    <x v="4"/>
  </r>
  <r>
    <x v="3"/>
    <n v="1"/>
    <n v="4"/>
    <x v="3"/>
  </r>
  <r>
    <x v="3"/>
    <n v="1"/>
    <n v="5"/>
    <x v="5"/>
  </r>
  <r>
    <x v="3"/>
    <n v="1"/>
    <n v="6"/>
    <x v="2"/>
  </r>
  <r>
    <x v="3"/>
    <n v="1"/>
    <n v="7"/>
    <x v="8"/>
  </r>
  <r>
    <x v="3"/>
    <n v="1"/>
    <n v="8"/>
    <x v="0"/>
  </r>
  <r>
    <x v="3"/>
    <n v="1"/>
    <n v="9"/>
    <x v="10"/>
  </r>
  <r>
    <x v="3"/>
    <n v="1"/>
    <n v="10"/>
    <x v="20"/>
  </r>
  <r>
    <x v="3"/>
    <n v="1"/>
    <n v="11"/>
    <x v="18"/>
  </r>
  <r>
    <x v="3"/>
    <n v="1"/>
    <n v="12"/>
    <x v="9"/>
  </r>
  <r>
    <x v="3"/>
    <n v="1"/>
    <n v="13"/>
    <x v="19"/>
  </r>
  <r>
    <x v="3"/>
    <n v="1"/>
    <n v="14"/>
    <x v="12"/>
  </r>
  <r>
    <x v="3"/>
    <n v="1"/>
    <n v="15"/>
    <x v="11"/>
  </r>
  <r>
    <x v="3"/>
    <n v="1"/>
    <n v="16"/>
    <x v="6"/>
  </r>
  <r>
    <x v="3"/>
    <n v="1"/>
    <n v="17"/>
    <x v="28"/>
  </r>
  <r>
    <x v="3"/>
    <n v="1"/>
    <n v="18"/>
    <x v="26"/>
  </r>
  <r>
    <x v="3"/>
    <n v="1"/>
    <n v="19"/>
    <x v="49"/>
  </r>
  <r>
    <x v="3"/>
    <n v="1"/>
    <n v="20"/>
    <x v="15"/>
  </r>
  <r>
    <x v="3"/>
    <n v="1"/>
    <n v="21"/>
    <x v="34"/>
  </r>
  <r>
    <x v="3"/>
    <n v="1"/>
    <n v="22"/>
    <x v="16"/>
  </r>
  <r>
    <x v="3"/>
    <n v="1"/>
    <n v="23"/>
    <x v="21"/>
  </r>
  <r>
    <x v="3"/>
    <n v="1"/>
    <n v="24"/>
    <x v="24"/>
  </r>
  <r>
    <x v="3"/>
    <n v="1"/>
    <n v="25"/>
    <x v="31"/>
  </r>
  <r>
    <x v="3"/>
    <n v="1"/>
    <n v="26"/>
    <x v="51"/>
  </r>
  <r>
    <x v="3"/>
    <n v="1"/>
    <n v="27"/>
    <x v="39"/>
  </r>
  <r>
    <x v="3"/>
    <n v="1"/>
    <n v="28"/>
    <x v="14"/>
  </r>
  <r>
    <x v="3"/>
    <n v="1"/>
    <n v="29"/>
    <x v="214"/>
  </r>
  <r>
    <x v="3"/>
    <n v="1"/>
    <n v="30"/>
    <x v="46"/>
  </r>
  <r>
    <x v="3"/>
    <n v="1"/>
    <n v="31"/>
    <x v="17"/>
  </r>
  <r>
    <x v="3"/>
    <n v="1"/>
    <n v="32"/>
    <x v="43"/>
  </r>
  <r>
    <x v="3"/>
    <n v="1"/>
    <n v="33"/>
    <x v="36"/>
  </r>
  <r>
    <x v="3"/>
    <n v="1"/>
    <n v="34"/>
    <x v="13"/>
  </r>
  <r>
    <x v="3"/>
    <n v="1"/>
    <n v="35"/>
    <x v="52"/>
  </r>
  <r>
    <x v="3"/>
    <n v="1"/>
    <n v="36"/>
    <x v="40"/>
  </r>
  <r>
    <x v="3"/>
    <n v="1"/>
    <n v="37"/>
    <x v="29"/>
  </r>
  <r>
    <x v="3"/>
    <n v="1"/>
    <n v="38"/>
    <x v="33"/>
  </r>
  <r>
    <x v="3"/>
    <n v="1"/>
    <n v="39"/>
    <x v="22"/>
  </r>
  <r>
    <x v="3"/>
    <n v="1"/>
    <n v="40"/>
    <x v="213"/>
  </r>
  <r>
    <x v="3"/>
    <n v="1"/>
    <n v="41"/>
    <x v="25"/>
  </r>
  <r>
    <x v="3"/>
    <n v="1"/>
    <n v="42"/>
    <x v="42"/>
  </r>
  <r>
    <x v="3"/>
    <n v="1"/>
    <n v="43"/>
    <x v="37"/>
  </r>
  <r>
    <x v="3"/>
    <n v="1"/>
    <n v="44"/>
    <x v="44"/>
  </r>
  <r>
    <x v="3"/>
    <n v="1"/>
    <n v="45"/>
    <x v="61"/>
  </r>
  <r>
    <x v="3"/>
    <n v="1"/>
    <n v="46"/>
    <x v="32"/>
  </r>
  <r>
    <x v="3"/>
    <n v="1"/>
    <n v="47"/>
    <x v="59"/>
  </r>
  <r>
    <x v="3"/>
    <n v="1"/>
    <n v="48"/>
    <x v="70"/>
  </r>
  <r>
    <x v="3"/>
    <n v="1"/>
    <n v="49"/>
    <x v="76"/>
  </r>
  <r>
    <x v="3"/>
    <n v="1"/>
    <n v="50"/>
    <x v="53"/>
  </r>
  <r>
    <x v="3"/>
    <n v="1"/>
    <n v="51"/>
    <x v="38"/>
  </r>
  <r>
    <x v="3"/>
    <n v="1"/>
    <n v="52"/>
    <x v="69"/>
  </r>
  <r>
    <x v="3"/>
    <n v="1"/>
    <n v="53"/>
    <x v="23"/>
  </r>
  <r>
    <x v="3"/>
    <n v="1"/>
    <n v="54"/>
    <x v="68"/>
  </r>
  <r>
    <x v="3"/>
    <n v="1"/>
    <n v="55"/>
    <x v="48"/>
  </r>
  <r>
    <x v="3"/>
    <n v="1"/>
    <n v="55"/>
    <x v="73"/>
  </r>
  <r>
    <x v="3"/>
    <n v="1"/>
    <n v="57"/>
    <x v="50"/>
  </r>
  <r>
    <x v="3"/>
    <n v="1"/>
    <n v="58"/>
    <x v="47"/>
  </r>
  <r>
    <x v="3"/>
    <n v="1"/>
    <n v="59"/>
    <x v="45"/>
  </r>
  <r>
    <x v="3"/>
    <n v="1"/>
    <n v="60"/>
    <x v="65"/>
  </r>
  <r>
    <x v="3"/>
    <n v="1"/>
    <n v="61"/>
    <x v="60"/>
  </r>
  <r>
    <x v="3"/>
    <n v="1"/>
    <n v="62"/>
    <x v="66"/>
  </r>
  <r>
    <x v="3"/>
    <n v="1"/>
    <n v="63"/>
    <x v="54"/>
  </r>
  <r>
    <x v="3"/>
    <n v="1"/>
    <n v="64"/>
    <x v="72"/>
  </r>
  <r>
    <x v="3"/>
    <n v="1"/>
    <n v="65"/>
    <x v="58"/>
  </r>
  <r>
    <x v="3"/>
    <n v="1"/>
    <n v="66"/>
    <x v="64"/>
  </r>
  <r>
    <x v="3"/>
    <n v="1"/>
    <n v="67"/>
    <x v="74"/>
  </r>
  <r>
    <x v="3"/>
    <n v="1"/>
    <n v="68"/>
    <x v="55"/>
  </r>
  <r>
    <x v="3"/>
    <n v="1"/>
    <n v="69"/>
    <x v="82"/>
  </r>
  <r>
    <x v="3"/>
    <n v="1"/>
    <n v="70"/>
    <x v="30"/>
  </r>
  <r>
    <x v="3"/>
    <n v="1"/>
    <n v="71"/>
    <x v="81"/>
  </r>
  <r>
    <x v="3"/>
    <n v="1"/>
    <n v="72"/>
    <x v="77"/>
  </r>
  <r>
    <x v="3"/>
    <n v="1"/>
    <n v="73"/>
    <x v="62"/>
  </r>
  <r>
    <x v="3"/>
    <n v="1"/>
    <n v="73"/>
    <x v="71"/>
  </r>
  <r>
    <x v="3"/>
    <n v="1"/>
    <n v="75"/>
    <x v="56"/>
  </r>
  <r>
    <x v="3"/>
    <n v="1"/>
    <n v="76"/>
    <x v="90"/>
  </r>
  <r>
    <x v="3"/>
    <n v="1"/>
    <n v="77"/>
    <x v="89"/>
  </r>
  <r>
    <x v="3"/>
    <n v="1"/>
    <n v="78"/>
    <x v="35"/>
  </r>
  <r>
    <x v="3"/>
    <n v="1"/>
    <n v="79"/>
    <x v="94"/>
  </r>
  <r>
    <x v="3"/>
    <n v="1"/>
    <n v="80"/>
    <x v="79"/>
  </r>
  <r>
    <x v="3"/>
    <n v="1"/>
    <n v="81"/>
    <x v="78"/>
  </r>
  <r>
    <x v="3"/>
    <n v="1"/>
    <n v="82"/>
    <x v="93"/>
  </r>
  <r>
    <x v="3"/>
    <n v="1"/>
    <n v="83"/>
    <x v="85"/>
  </r>
  <r>
    <x v="3"/>
    <n v="1"/>
    <n v="84"/>
    <x v="87"/>
  </r>
  <r>
    <x v="3"/>
    <n v="1"/>
    <n v="85"/>
    <x v="75"/>
  </r>
  <r>
    <x v="3"/>
    <n v="1"/>
    <n v="86"/>
    <x v="57"/>
  </r>
  <r>
    <x v="3"/>
    <n v="1"/>
    <n v="87"/>
    <x v="86"/>
  </r>
  <r>
    <x v="3"/>
    <n v="1"/>
    <n v="88"/>
    <x v="83"/>
  </r>
  <r>
    <x v="3"/>
    <n v="1"/>
    <n v="89"/>
    <x v="97"/>
  </r>
  <r>
    <x v="3"/>
    <n v="1"/>
    <n v="90"/>
    <x v="99"/>
  </r>
  <r>
    <x v="3"/>
    <n v="1"/>
    <n v="91"/>
    <x v="67"/>
  </r>
  <r>
    <x v="3"/>
    <n v="1"/>
    <n v="92"/>
    <x v="115"/>
  </r>
  <r>
    <x v="3"/>
    <n v="1"/>
    <n v="93"/>
    <x v="111"/>
  </r>
  <r>
    <x v="3"/>
    <n v="1"/>
    <n v="94"/>
    <x v="127"/>
  </r>
  <r>
    <x v="3"/>
    <n v="1"/>
    <n v="95"/>
    <x v="63"/>
  </r>
  <r>
    <x v="3"/>
    <n v="1"/>
    <n v="96"/>
    <x v="91"/>
  </r>
  <r>
    <x v="3"/>
    <n v="1"/>
    <n v="97"/>
    <x v="129"/>
  </r>
  <r>
    <x v="3"/>
    <n v="1"/>
    <n v="98"/>
    <x v="80"/>
  </r>
  <r>
    <x v="3"/>
    <n v="1"/>
    <n v="99"/>
    <x v="106"/>
  </r>
  <r>
    <x v="3"/>
    <n v="1"/>
    <n v="100"/>
    <x v="114"/>
  </r>
  <r>
    <x v="3"/>
    <n v="1"/>
    <n v="101"/>
    <x v="108"/>
  </r>
  <r>
    <x v="3"/>
    <n v="1"/>
    <n v="102"/>
    <x v="107"/>
  </r>
  <r>
    <x v="3"/>
    <n v="1"/>
    <n v="103"/>
    <x v="101"/>
  </r>
  <r>
    <x v="3"/>
    <n v="1"/>
    <n v="104"/>
    <x v="100"/>
  </r>
  <r>
    <x v="3"/>
    <n v="1"/>
    <n v="105"/>
    <x v="126"/>
  </r>
  <r>
    <x v="3"/>
    <n v="1"/>
    <n v="106"/>
    <x v="96"/>
  </r>
  <r>
    <x v="3"/>
    <n v="1"/>
    <n v="107"/>
    <x v="120"/>
  </r>
  <r>
    <x v="3"/>
    <n v="1"/>
    <n v="108"/>
    <x v="119"/>
  </r>
  <r>
    <x v="3"/>
    <n v="1"/>
    <n v="109"/>
    <x v="113"/>
  </r>
  <r>
    <x v="3"/>
    <n v="1"/>
    <n v="110"/>
    <x v="116"/>
  </r>
  <r>
    <x v="3"/>
    <n v="1"/>
    <n v="111"/>
    <x v="110"/>
  </r>
  <r>
    <x v="3"/>
    <n v="1"/>
    <n v="112"/>
    <x v="121"/>
  </r>
  <r>
    <x v="3"/>
    <n v="1"/>
    <n v="113"/>
    <x v="136"/>
  </r>
  <r>
    <x v="3"/>
    <n v="1"/>
    <n v="114"/>
    <x v="128"/>
  </r>
  <r>
    <x v="3"/>
    <n v="1"/>
    <n v="115"/>
    <x v="130"/>
  </r>
  <r>
    <x v="3"/>
    <n v="1"/>
    <n v="116"/>
    <x v="122"/>
  </r>
  <r>
    <x v="3"/>
    <n v="1"/>
    <n v="117"/>
    <x v="95"/>
  </r>
  <r>
    <x v="3"/>
    <n v="1"/>
    <n v="118"/>
    <x v="134"/>
  </r>
  <r>
    <x v="3"/>
    <n v="1"/>
    <n v="119"/>
    <x v="117"/>
  </r>
  <r>
    <x v="3"/>
    <n v="1"/>
    <n v="120"/>
    <x v="98"/>
  </r>
  <r>
    <x v="3"/>
    <n v="1"/>
    <n v="121"/>
    <x v="103"/>
  </r>
  <r>
    <x v="3"/>
    <n v="1"/>
    <n v="122"/>
    <x v="211"/>
  </r>
  <r>
    <x v="3"/>
    <n v="1"/>
    <n v="123"/>
    <x v="112"/>
  </r>
  <r>
    <x v="3"/>
    <n v="1"/>
    <n v="124"/>
    <x v="109"/>
  </r>
  <r>
    <x v="3"/>
    <n v="1"/>
    <n v="125"/>
    <x v="148"/>
  </r>
  <r>
    <x v="3"/>
    <n v="1"/>
    <n v="126"/>
    <x v="84"/>
  </r>
  <r>
    <x v="3"/>
    <n v="1"/>
    <n v="127"/>
    <x v="104"/>
  </r>
  <r>
    <x v="3"/>
    <n v="1"/>
    <n v="128"/>
    <x v="159"/>
  </r>
  <r>
    <x v="3"/>
    <n v="1"/>
    <n v="129"/>
    <x v="123"/>
  </r>
  <r>
    <x v="3"/>
    <n v="1"/>
    <n v="130"/>
    <x v="142"/>
  </r>
  <r>
    <x v="3"/>
    <n v="1"/>
    <n v="131"/>
    <x v="102"/>
  </r>
  <r>
    <x v="3"/>
    <n v="1"/>
    <n v="132"/>
    <x v="92"/>
  </r>
  <r>
    <x v="3"/>
    <n v="1"/>
    <n v="133"/>
    <x v="118"/>
  </r>
  <r>
    <x v="3"/>
    <n v="1"/>
    <n v="134"/>
    <x v="141"/>
  </r>
  <r>
    <x v="3"/>
    <n v="1"/>
    <n v="135"/>
    <x v="216"/>
  </r>
  <r>
    <x v="3"/>
    <n v="1"/>
    <n v="136"/>
    <x v="137"/>
  </r>
  <r>
    <x v="3"/>
    <n v="1"/>
    <n v="137"/>
    <x v="105"/>
  </r>
  <r>
    <x v="3"/>
    <n v="1"/>
    <n v="138"/>
    <x v="139"/>
  </r>
  <r>
    <x v="3"/>
    <n v="1"/>
    <n v="139"/>
    <x v="166"/>
  </r>
  <r>
    <x v="3"/>
    <n v="1"/>
    <n v="140"/>
    <x v="145"/>
  </r>
  <r>
    <x v="3"/>
    <n v="1"/>
    <n v="141"/>
    <x v="164"/>
  </r>
  <r>
    <x v="3"/>
    <n v="1"/>
    <n v="142"/>
    <x v="138"/>
  </r>
  <r>
    <x v="3"/>
    <n v="1"/>
    <n v="143"/>
    <x v="147"/>
  </r>
  <r>
    <x v="3"/>
    <n v="1"/>
    <n v="144"/>
    <x v="212"/>
  </r>
  <r>
    <x v="3"/>
    <n v="1"/>
    <n v="145"/>
    <x v="157"/>
  </r>
  <r>
    <x v="3"/>
    <n v="1"/>
    <n v="146"/>
    <x v="149"/>
  </r>
  <r>
    <x v="3"/>
    <n v="1"/>
    <n v="147"/>
    <x v="132"/>
  </r>
  <r>
    <x v="3"/>
    <n v="1"/>
    <n v="148"/>
    <x v="133"/>
  </r>
  <r>
    <x v="3"/>
    <n v="1"/>
    <n v="149"/>
    <x v="154"/>
  </r>
  <r>
    <x v="3"/>
    <n v="1"/>
    <n v="150"/>
    <x v="135"/>
  </r>
  <r>
    <x v="3"/>
    <n v="1"/>
    <n v="151"/>
    <x v="144"/>
  </r>
  <r>
    <x v="3"/>
    <n v="1"/>
    <n v="152"/>
    <x v="215"/>
  </r>
  <r>
    <x v="3"/>
    <n v="1"/>
    <n v="153"/>
    <x v="131"/>
  </r>
  <r>
    <x v="3"/>
    <n v="1"/>
    <n v="154"/>
    <x v="158"/>
  </r>
  <r>
    <x v="3"/>
    <n v="1"/>
    <n v="155"/>
    <x v="161"/>
  </r>
  <r>
    <x v="3"/>
    <n v="1"/>
    <n v="156"/>
    <x v="140"/>
  </r>
  <r>
    <x v="3"/>
    <n v="1"/>
    <n v="157"/>
    <x v="151"/>
  </r>
  <r>
    <x v="3"/>
    <n v="1"/>
    <n v="158"/>
    <x v="170"/>
  </r>
  <r>
    <x v="3"/>
    <n v="1"/>
    <n v="159"/>
    <x v="160"/>
  </r>
  <r>
    <x v="3"/>
    <n v="1"/>
    <n v="160"/>
    <x v="173"/>
  </r>
  <r>
    <x v="3"/>
    <n v="1"/>
    <n v="161"/>
    <x v="152"/>
  </r>
  <r>
    <x v="3"/>
    <n v="1"/>
    <n v="162"/>
    <x v="176"/>
  </r>
  <r>
    <x v="3"/>
    <n v="1"/>
    <n v="163"/>
    <x v="146"/>
  </r>
  <r>
    <x v="3"/>
    <n v="1"/>
    <n v="164"/>
    <x v="162"/>
  </r>
  <r>
    <x v="3"/>
    <n v="1"/>
    <n v="165"/>
    <x v="153"/>
  </r>
  <r>
    <x v="3"/>
    <n v="1"/>
    <n v="166"/>
    <x v="171"/>
  </r>
  <r>
    <x v="3"/>
    <n v="1"/>
    <n v="167"/>
    <x v="218"/>
  </r>
  <r>
    <x v="3"/>
    <n v="1"/>
    <n v="168"/>
    <x v="165"/>
  </r>
  <r>
    <x v="3"/>
    <n v="1"/>
    <n v="169"/>
    <x v="169"/>
  </r>
  <r>
    <x v="3"/>
    <n v="1"/>
    <n v="170"/>
    <x v="177"/>
  </r>
  <r>
    <x v="3"/>
    <n v="1"/>
    <n v="171"/>
    <x v="174"/>
  </r>
  <r>
    <x v="3"/>
    <n v="1"/>
    <n v="172"/>
    <x v="178"/>
  </r>
  <r>
    <x v="3"/>
    <n v="1"/>
    <n v="173"/>
    <x v="124"/>
  </r>
  <r>
    <x v="3"/>
    <n v="1"/>
    <n v="174"/>
    <x v="179"/>
  </r>
  <r>
    <x v="3"/>
    <n v="1"/>
    <n v="175"/>
    <x v="168"/>
  </r>
  <r>
    <x v="3"/>
    <n v="1"/>
    <n v="176"/>
    <x v="217"/>
  </r>
  <r>
    <x v="3"/>
    <n v="1"/>
    <n v="177"/>
    <x v="150"/>
  </r>
  <r>
    <x v="3"/>
    <n v="1"/>
    <n v="178"/>
    <x v="156"/>
  </r>
  <r>
    <x v="3"/>
    <n v="1"/>
    <n v="179"/>
    <x v="175"/>
  </r>
  <r>
    <x v="3"/>
    <n v="1"/>
    <n v="180"/>
    <x v="180"/>
  </r>
  <r>
    <x v="3"/>
    <n v="1"/>
    <n v="181"/>
    <x v="163"/>
  </r>
  <r>
    <x v="3"/>
    <n v="1"/>
    <n v="182"/>
    <x v="192"/>
  </r>
  <r>
    <x v="3"/>
    <n v="1"/>
    <n v="183"/>
    <x v="190"/>
  </r>
  <r>
    <x v="3"/>
    <n v="1"/>
    <n v="184"/>
    <x v="184"/>
  </r>
  <r>
    <x v="3"/>
    <n v="1"/>
    <n v="185"/>
    <x v="185"/>
  </r>
  <r>
    <x v="3"/>
    <n v="1"/>
    <n v="186"/>
    <x v="203"/>
  </r>
  <r>
    <x v="3"/>
    <n v="1"/>
    <n v="187"/>
    <x v="181"/>
  </r>
  <r>
    <x v="3"/>
    <n v="1"/>
    <n v="188"/>
    <x v="182"/>
  </r>
  <r>
    <x v="3"/>
    <n v="1"/>
    <n v="189"/>
    <x v="183"/>
  </r>
  <r>
    <x v="3"/>
    <n v="1"/>
    <n v="190"/>
    <x v="188"/>
  </r>
  <r>
    <x v="3"/>
    <n v="1"/>
    <n v="191"/>
    <x v="187"/>
  </r>
  <r>
    <x v="3"/>
    <n v="1"/>
    <n v="192"/>
    <x v="186"/>
  </r>
  <r>
    <x v="3"/>
    <n v="1"/>
    <n v="193"/>
    <x v="191"/>
  </r>
  <r>
    <x v="3"/>
    <n v="1"/>
    <n v="194"/>
    <x v="193"/>
  </r>
  <r>
    <x v="3"/>
    <n v="1"/>
    <n v="195"/>
    <x v="196"/>
  </r>
  <r>
    <x v="3"/>
    <n v="1"/>
    <n v="196"/>
    <x v="195"/>
  </r>
  <r>
    <x v="3"/>
    <n v="1"/>
    <n v="197"/>
    <x v="201"/>
  </r>
  <r>
    <x v="3"/>
    <n v="1"/>
    <n v="198"/>
    <x v="202"/>
  </r>
  <r>
    <x v="3"/>
    <n v="1"/>
    <n v="199"/>
    <x v="197"/>
  </r>
  <r>
    <x v="3"/>
    <n v="1"/>
    <n v="200"/>
    <x v="200"/>
  </r>
  <r>
    <x v="3"/>
    <n v="1"/>
    <n v="201"/>
    <x v="204"/>
  </r>
  <r>
    <x v="3"/>
    <n v="1"/>
    <n v="202"/>
    <x v="198"/>
  </r>
  <r>
    <x v="3"/>
    <n v="1"/>
    <n v="203"/>
    <x v="210"/>
  </r>
  <r>
    <x v="3"/>
    <n v="1"/>
    <n v="204"/>
    <x v="199"/>
  </r>
  <r>
    <x v="3"/>
    <n v="1"/>
    <n v="205"/>
    <x v="194"/>
  </r>
  <r>
    <x v="3"/>
    <n v="1"/>
    <n v="206"/>
    <x v="205"/>
  </r>
  <r>
    <x v="3"/>
    <n v="1"/>
    <n v="207"/>
    <x v="207"/>
  </r>
  <r>
    <x v="3"/>
    <n v="1"/>
    <n v="208"/>
    <x v="206"/>
  </r>
  <r>
    <x v="3"/>
    <n v="1"/>
    <n v="209"/>
    <x v="208"/>
  </r>
  <r>
    <x v="3"/>
    <n v="1"/>
    <n v="210"/>
    <x v="209"/>
  </r>
  <r>
    <x v="4"/>
    <n v="2"/>
    <n v="2"/>
    <x v="1"/>
  </r>
  <r>
    <x v="4"/>
    <n v="2"/>
    <n v="3"/>
    <x v="4"/>
  </r>
  <r>
    <x v="4"/>
    <n v="2"/>
    <n v="4"/>
    <x v="3"/>
  </r>
  <r>
    <x v="4"/>
    <n v="2"/>
    <n v="5"/>
    <x v="5"/>
  </r>
  <r>
    <x v="4"/>
    <n v="2"/>
    <n v="6"/>
    <x v="2"/>
  </r>
  <r>
    <x v="4"/>
    <n v="2"/>
    <n v="7"/>
    <x v="0"/>
  </r>
  <r>
    <x v="4"/>
    <n v="2"/>
    <n v="8"/>
    <x v="10"/>
  </r>
  <r>
    <x v="4"/>
    <n v="2"/>
    <n v="9"/>
    <x v="18"/>
  </r>
  <r>
    <x v="4"/>
    <n v="2"/>
    <n v="10"/>
    <x v="8"/>
  </r>
  <r>
    <x v="4"/>
    <n v="2"/>
    <n v="11"/>
    <x v="12"/>
  </r>
  <r>
    <x v="4"/>
    <n v="2"/>
    <n v="12"/>
    <x v="20"/>
  </r>
  <r>
    <x v="4"/>
    <n v="2"/>
    <n v="13"/>
    <x v="9"/>
  </r>
  <r>
    <x v="4"/>
    <n v="2"/>
    <n v="14"/>
    <x v="6"/>
  </r>
  <r>
    <x v="4"/>
    <n v="2"/>
    <n v="15"/>
    <x v="11"/>
  </r>
  <r>
    <x v="4"/>
    <n v="2"/>
    <n v="16"/>
    <x v="19"/>
  </r>
  <r>
    <x v="4"/>
    <n v="2"/>
    <n v="17"/>
    <x v="49"/>
  </r>
  <r>
    <x v="4"/>
    <n v="2"/>
    <n v="18"/>
    <x v="28"/>
  </r>
  <r>
    <x v="4"/>
    <n v="2"/>
    <n v="19"/>
    <x v="34"/>
  </r>
  <r>
    <x v="4"/>
    <n v="2"/>
    <n v="20"/>
    <x v="16"/>
  </r>
  <r>
    <x v="4"/>
    <n v="2"/>
    <n v="20"/>
    <x v="26"/>
  </r>
  <r>
    <x v="4"/>
    <n v="2"/>
    <n v="22"/>
    <x v="15"/>
  </r>
  <r>
    <x v="4"/>
    <n v="2"/>
    <n v="23"/>
    <x v="21"/>
  </r>
  <r>
    <x v="4"/>
    <n v="2"/>
    <n v="24"/>
    <x v="24"/>
  </r>
  <r>
    <x v="4"/>
    <n v="2"/>
    <n v="25"/>
    <x v="39"/>
  </r>
  <r>
    <x v="4"/>
    <n v="2"/>
    <n v="26"/>
    <x v="51"/>
  </r>
  <r>
    <x v="4"/>
    <n v="2"/>
    <n v="27"/>
    <x v="14"/>
  </r>
  <r>
    <x v="4"/>
    <n v="2"/>
    <n v="28"/>
    <x v="46"/>
  </r>
  <r>
    <x v="4"/>
    <n v="2"/>
    <n v="29"/>
    <x v="17"/>
  </r>
  <r>
    <x v="4"/>
    <n v="2"/>
    <n v="30"/>
    <x v="31"/>
  </r>
  <r>
    <x v="4"/>
    <n v="2"/>
    <n v="31"/>
    <x v="36"/>
  </r>
  <r>
    <x v="4"/>
    <n v="2"/>
    <n v="32"/>
    <x v="214"/>
  </r>
  <r>
    <x v="4"/>
    <n v="2"/>
    <n v="33"/>
    <x v="40"/>
  </r>
  <r>
    <x v="4"/>
    <n v="2"/>
    <n v="34"/>
    <x v="52"/>
  </r>
  <r>
    <x v="4"/>
    <n v="2"/>
    <n v="35"/>
    <x v="13"/>
  </r>
  <r>
    <x v="4"/>
    <n v="2"/>
    <n v="35"/>
    <x v="43"/>
  </r>
  <r>
    <x v="4"/>
    <n v="2"/>
    <n v="37"/>
    <x v="37"/>
  </r>
  <r>
    <x v="4"/>
    <n v="2"/>
    <n v="38"/>
    <x v="22"/>
  </r>
  <r>
    <x v="4"/>
    <n v="2"/>
    <n v="39"/>
    <x v="33"/>
  </r>
  <r>
    <x v="4"/>
    <n v="2"/>
    <n v="40"/>
    <x v="29"/>
  </r>
  <r>
    <x v="4"/>
    <n v="2"/>
    <n v="41"/>
    <x v="25"/>
  </r>
  <r>
    <x v="4"/>
    <n v="2"/>
    <n v="42"/>
    <x v="213"/>
  </r>
  <r>
    <x v="4"/>
    <n v="2"/>
    <n v="42"/>
    <x v="59"/>
  </r>
  <r>
    <x v="4"/>
    <n v="2"/>
    <n v="44"/>
    <x v="42"/>
  </r>
  <r>
    <x v="4"/>
    <n v="2"/>
    <n v="45"/>
    <x v="70"/>
  </r>
  <r>
    <x v="4"/>
    <n v="2"/>
    <n v="46"/>
    <x v="69"/>
  </r>
  <r>
    <x v="4"/>
    <n v="2"/>
    <n v="47"/>
    <x v="61"/>
  </r>
  <r>
    <x v="4"/>
    <n v="2"/>
    <n v="48"/>
    <x v="44"/>
  </r>
  <r>
    <x v="4"/>
    <n v="2"/>
    <n v="49"/>
    <x v="32"/>
  </r>
  <r>
    <x v="4"/>
    <n v="2"/>
    <n v="50"/>
    <x v="48"/>
  </r>
  <r>
    <x v="4"/>
    <n v="2"/>
    <n v="51"/>
    <x v="53"/>
  </r>
  <r>
    <x v="4"/>
    <n v="2"/>
    <n v="52"/>
    <x v="76"/>
  </r>
  <r>
    <x v="4"/>
    <n v="2"/>
    <n v="53"/>
    <x v="38"/>
  </r>
  <r>
    <x v="4"/>
    <n v="2"/>
    <n v="54"/>
    <x v="68"/>
  </r>
  <r>
    <x v="4"/>
    <n v="2"/>
    <n v="55"/>
    <x v="73"/>
  </r>
  <r>
    <x v="4"/>
    <n v="2"/>
    <n v="56"/>
    <x v="23"/>
  </r>
  <r>
    <x v="4"/>
    <n v="2"/>
    <n v="57"/>
    <x v="50"/>
  </r>
  <r>
    <x v="4"/>
    <n v="2"/>
    <n v="58"/>
    <x v="65"/>
  </r>
  <r>
    <x v="4"/>
    <n v="2"/>
    <n v="58"/>
    <x v="47"/>
  </r>
  <r>
    <x v="4"/>
    <n v="2"/>
    <n v="60"/>
    <x v="60"/>
  </r>
  <r>
    <x v="4"/>
    <n v="2"/>
    <n v="61"/>
    <x v="45"/>
  </r>
  <r>
    <x v="4"/>
    <n v="2"/>
    <n v="62"/>
    <x v="54"/>
  </r>
  <r>
    <x v="4"/>
    <n v="2"/>
    <n v="63"/>
    <x v="72"/>
  </r>
  <r>
    <x v="4"/>
    <n v="2"/>
    <n v="64"/>
    <x v="74"/>
  </r>
  <r>
    <x v="4"/>
    <n v="2"/>
    <n v="65"/>
    <x v="66"/>
  </r>
  <r>
    <x v="4"/>
    <n v="2"/>
    <n v="66"/>
    <x v="64"/>
  </r>
  <r>
    <x v="4"/>
    <n v="2"/>
    <n v="67"/>
    <x v="58"/>
  </r>
  <r>
    <x v="4"/>
    <n v="2"/>
    <n v="68"/>
    <x v="81"/>
  </r>
  <r>
    <x v="4"/>
    <n v="2"/>
    <n v="69"/>
    <x v="55"/>
  </r>
  <r>
    <x v="4"/>
    <n v="2"/>
    <n v="70"/>
    <x v="82"/>
  </r>
  <r>
    <x v="4"/>
    <n v="2"/>
    <n v="71"/>
    <x v="56"/>
  </r>
  <r>
    <x v="4"/>
    <n v="2"/>
    <n v="72"/>
    <x v="30"/>
  </r>
  <r>
    <x v="4"/>
    <n v="2"/>
    <n v="73"/>
    <x v="77"/>
  </r>
  <r>
    <x v="4"/>
    <n v="2"/>
    <n v="74"/>
    <x v="62"/>
  </r>
  <r>
    <x v="4"/>
    <n v="2"/>
    <n v="75"/>
    <x v="89"/>
  </r>
  <r>
    <x v="4"/>
    <n v="2"/>
    <n v="76"/>
    <x v="90"/>
  </r>
  <r>
    <x v="4"/>
    <n v="2"/>
    <n v="76"/>
    <x v="94"/>
  </r>
  <r>
    <x v="4"/>
    <n v="2"/>
    <n v="78"/>
    <x v="35"/>
  </r>
  <r>
    <x v="4"/>
    <n v="2"/>
    <n v="79"/>
    <x v="87"/>
  </r>
  <r>
    <x v="4"/>
    <n v="2"/>
    <n v="79"/>
    <x v="78"/>
  </r>
  <r>
    <x v="4"/>
    <n v="2"/>
    <n v="81"/>
    <x v="71"/>
  </r>
  <r>
    <x v="4"/>
    <n v="2"/>
    <n v="82"/>
    <x v="79"/>
  </r>
  <r>
    <x v="4"/>
    <n v="2"/>
    <n v="83"/>
    <x v="93"/>
  </r>
  <r>
    <x v="4"/>
    <n v="2"/>
    <n v="84"/>
    <x v="85"/>
  </r>
  <r>
    <x v="4"/>
    <n v="2"/>
    <n v="85"/>
    <x v="57"/>
  </r>
  <r>
    <x v="4"/>
    <n v="2"/>
    <n v="86"/>
    <x v="83"/>
  </r>
  <r>
    <x v="4"/>
    <n v="2"/>
    <n v="87"/>
    <x v="75"/>
  </r>
  <r>
    <x v="4"/>
    <n v="2"/>
    <n v="88"/>
    <x v="97"/>
  </r>
  <r>
    <x v="4"/>
    <n v="2"/>
    <n v="89"/>
    <x v="67"/>
  </r>
  <r>
    <x v="4"/>
    <n v="2"/>
    <n v="90"/>
    <x v="86"/>
  </r>
  <r>
    <x v="4"/>
    <n v="2"/>
    <n v="91"/>
    <x v="127"/>
  </r>
  <r>
    <x v="4"/>
    <n v="2"/>
    <n v="92"/>
    <x v="111"/>
  </r>
  <r>
    <x v="4"/>
    <n v="2"/>
    <n v="93"/>
    <x v="115"/>
  </r>
  <r>
    <x v="4"/>
    <n v="2"/>
    <n v="94"/>
    <x v="114"/>
  </r>
  <r>
    <x v="4"/>
    <n v="2"/>
    <n v="95"/>
    <x v="63"/>
  </r>
  <r>
    <x v="4"/>
    <n v="2"/>
    <n v="96"/>
    <x v="106"/>
  </r>
  <r>
    <x v="4"/>
    <n v="2"/>
    <n v="97"/>
    <x v="80"/>
  </r>
  <r>
    <x v="4"/>
    <n v="2"/>
    <n v="98"/>
    <x v="91"/>
  </r>
  <r>
    <x v="4"/>
    <n v="2"/>
    <n v="99"/>
    <x v="99"/>
  </r>
  <r>
    <x v="4"/>
    <n v="2"/>
    <n v="100"/>
    <x v="129"/>
  </r>
  <r>
    <x v="4"/>
    <n v="2"/>
    <n v="101"/>
    <x v="108"/>
  </r>
  <r>
    <x v="4"/>
    <n v="2"/>
    <n v="102"/>
    <x v="100"/>
  </r>
  <r>
    <x v="4"/>
    <n v="2"/>
    <n v="103"/>
    <x v="101"/>
  </r>
  <r>
    <x v="4"/>
    <n v="2"/>
    <n v="104"/>
    <x v="107"/>
  </r>
  <r>
    <x v="4"/>
    <n v="2"/>
    <n v="104"/>
    <x v="126"/>
  </r>
  <r>
    <x v="4"/>
    <n v="2"/>
    <n v="106"/>
    <x v="95"/>
  </r>
  <r>
    <x v="4"/>
    <n v="2"/>
    <n v="107"/>
    <x v="136"/>
  </r>
  <r>
    <x v="4"/>
    <n v="2"/>
    <n v="108"/>
    <x v="120"/>
  </r>
  <r>
    <x v="4"/>
    <n v="2"/>
    <n v="109"/>
    <x v="116"/>
  </r>
  <r>
    <x v="4"/>
    <n v="2"/>
    <n v="109"/>
    <x v="122"/>
  </r>
  <r>
    <x v="4"/>
    <n v="2"/>
    <n v="111"/>
    <x v="96"/>
  </r>
  <r>
    <x v="4"/>
    <n v="2"/>
    <n v="111"/>
    <x v="117"/>
  </r>
  <r>
    <x v="4"/>
    <n v="2"/>
    <n v="113"/>
    <x v="121"/>
  </r>
  <r>
    <x v="4"/>
    <n v="2"/>
    <n v="114"/>
    <x v="134"/>
  </r>
  <r>
    <x v="4"/>
    <n v="2"/>
    <n v="115"/>
    <x v="113"/>
  </r>
  <r>
    <x v="4"/>
    <n v="2"/>
    <n v="116"/>
    <x v="128"/>
  </r>
  <r>
    <x v="4"/>
    <n v="2"/>
    <n v="117"/>
    <x v="98"/>
  </r>
  <r>
    <x v="4"/>
    <n v="2"/>
    <n v="118"/>
    <x v="211"/>
  </r>
  <r>
    <x v="4"/>
    <n v="2"/>
    <n v="119"/>
    <x v="110"/>
  </r>
  <r>
    <x v="4"/>
    <n v="2"/>
    <n v="120"/>
    <x v="119"/>
  </r>
  <r>
    <x v="4"/>
    <n v="2"/>
    <n v="121"/>
    <x v="103"/>
  </r>
  <r>
    <x v="4"/>
    <n v="2"/>
    <n v="122"/>
    <x v="109"/>
  </r>
  <r>
    <x v="4"/>
    <n v="2"/>
    <n v="123"/>
    <x v="130"/>
  </r>
  <r>
    <x v="4"/>
    <n v="2"/>
    <n v="124"/>
    <x v="148"/>
  </r>
  <r>
    <x v="4"/>
    <n v="2"/>
    <n v="125"/>
    <x v="84"/>
  </r>
  <r>
    <x v="4"/>
    <n v="2"/>
    <n v="126"/>
    <x v="159"/>
  </r>
  <r>
    <x v="4"/>
    <n v="2"/>
    <n v="127"/>
    <x v="112"/>
  </r>
  <r>
    <x v="4"/>
    <n v="2"/>
    <n v="128"/>
    <x v="118"/>
  </r>
  <r>
    <x v="4"/>
    <n v="2"/>
    <n v="129"/>
    <x v="141"/>
  </r>
  <r>
    <x v="4"/>
    <n v="2"/>
    <n v="130"/>
    <x v="102"/>
  </r>
  <r>
    <x v="4"/>
    <n v="2"/>
    <n v="131"/>
    <x v="104"/>
  </r>
  <r>
    <x v="4"/>
    <n v="2"/>
    <n v="132"/>
    <x v="142"/>
  </r>
  <r>
    <x v="4"/>
    <n v="2"/>
    <n v="133"/>
    <x v="123"/>
  </r>
  <r>
    <x v="4"/>
    <n v="2"/>
    <n v="134"/>
    <x v="92"/>
  </r>
  <r>
    <x v="4"/>
    <n v="2"/>
    <n v="135"/>
    <x v="105"/>
  </r>
  <r>
    <x v="4"/>
    <n v="2"/>
    <n v="136"/>
    <x v="139"/>
  </r>
  <r>
    <x v="4"/>
    <n v="2"/>
    <n v="137"/>
    <x v="166"/>
  </r>
  <r>
    <x v="4"/>
    <n v="2"/>
    <n v="138"/>
    <x v="164"/>
  </r>
  <r>
    <x v="4"/>
    <n v="2"/>
    <n v="138"/>
    <x v="138"/>
  </r>
  <r>
    <x v="4"/>
    <n v="2"/>
    <n v="140"/>
    <x v="216"/>
  </r>
  <r>
    <x v="4"/>
    <n v="2"/>
    <n v="141"/>
    <x v="137"/>
  </r>
  <r>
    <x v="4"/>
    <n v="2"/>
    <n v="141"/>
    <x v="147"/>
  </r>
  <r>
    <x v="4"/>
    <n v="2"/>
    <n v="143"/>
    <x v="149"/>
  </r>
  <r>
    <x v="4"/>
    <n v="2"/>
    <n v="143"/>
    <x v="212"/>
  </r>
  <r>
    <x v="4"/>
    <n v="2"/>
    <n v="145"/>
    <x v="157"/>
  </r>
  <r>
    <x v="4"/>
    <n v="2"/>
    <n v="146"/>
    <x v="135"/>
  </r>
  <r>
    <x v="4"/>
    <n v="2"/>
    <n v="146"/>
    <x v="145"/>
  </r>
  <r>
    <x v="4"/>
    <n v="2"/>
    <n v="148"/>
    <x v="133"/>
  </r>
  <r>
    <x v="4"/>
    <n v="2"/>
    <n v="149"/>
    <x v="132"/>
  </r>
  <r>
    <x v="4"/>
    <n v="2"/>
    <n v="150"/>
    <x v="154"/>
  </r>
  <r>
    <x v="4"/>
    <n v="2"/>
    <n v="151"/>
    <x v="170"/>
  </r>
  <r>
    <x v="4"/>
    <n v="2"/>
    <n v="152"/>
    <x v="144"/>
  </r>
  <r>
    <x v="4"/>
    <n v="2"/>
    <n v="153"/>
    <x v="131"/>
  </r>
  <r>
    <x v="4"/>
    <n v="2"/>
    <n v="153"/>
    <x v="158"/>
  </r>
  <r>
    <x v="4"/>
    <n v="2"/>
    <n v="155"/>
    <x v="161"/>
  </r>
  <r>
    <x v="4"/>
    <n v="2"/>
    <n v="156"/>
    <x v="151"/>
  </r>
  <r>
    <x v="4"/>
    <n v="2"/>
    <n v="157"/>
    <x v="215"/>
  </r>
  <r>
    <x v="4"/>
    <n v="2"/>
    <n v="158"/>
    <x v="160"/>
  </r>
  <r>
    <x v="4"/>
    <n v="2"/>
    <n v="159"/>
    <x v="140"/>
  </r>
  <r>
    <x v="4"/>
    <n v="2"/>
    <n v="160"/>
    <x v="173"/>
  </r>
  <r>
    <x v="4"/>
    <n v="2"/>
    <n v="161"/>
    <x v="152"/>
  </r>
  <r>
    <x v="4"/>
    <n v="2"/>
    <n v="162"/>
    <x v="176"/>
  </r>
  <r>
    <x v="4"/>
    <n v="2"/>
    <n v="163"/>
    <x v="169"/>
  </r>
  <r>
    <x v="4"/>
    <n v="2"/>
    <n v="164"/>
    <x v="146"/>
  </r>
  <r>
    <x v="4"/>
    <n v="2"/>
    <n v="164"/>
    <x v="162"/>
  </r>
  <r>
    <x v="4"/>
    <n v="2"/>
    <n v="166"/>
    <x v="171"/>
  </r>
  <r>
    <x v="4"/>
    <n v="2"/>
    <n v="167"/>
    <x v="153"/>
  </r>
  <r>
    <x v="4"/>
    <n v="2"/>
    <n v="168"/>
    <x v="218"/>
  </r>
  <r>
    <x v="4"/>
    <n v="2"/>
    <n v="169"/>
    <x v="165"/>
  </r>
  <r>
    <x v="4"/>
    <n v="2"/>
    <n v="170"/>
    <x v="177"/>
  </r>
  <r>
    <x v="4"/>
    <n v="2"/>
    <n v="171"/>
    <x v="174"/>
  </r>
  <r>
    <x v="4"/>
    <n v="2"/>
    <n v="172"/>
    <x v="178"/>
  </r>
  <r>
    <x v="4"/>
    <n v="2"/>
    <n v="173"/>
    <x v="179"/>
  </r>
  <r>
    <x v="4"/>
    <n v="2"/>
    <n v="173"/>
    <x v="124"/>
  </r>
  <r>
    <x v="4"/>
    <n v="2"/>
    <n v="175"/>
    <x v="217"/>
  </r>
  <r>
    <x v="4"/>
    <n v="2"/>
    <n v="176"/>
    <x v="168"/>
  </r>
  <r>
    <x v="4"/>
    <n v="2"/>
    <n v="177"/>
    <x v="150"/>
  </r>
  <r>
    <x v="4"/>
    <n v="2"/>
    <n v="178"/>
    <x v="175"/>
  </r>
  <r>
    <x v="4"/>
    <n v="2"/>
    <n v="179"/>
    <x v="156"/>
  </r>
  <r>
    <x v="4"/>
    <n v="2"/>
    <n v="180"/>
    <x v="163"/>
  </r>
  <r>
    <x v="4"/>
    <n v="2"/>
    <n v="181"/>
    <x v="203"/>
  </r>
  <r>
    <x v="4"/>
    <n v="2"/>
    <n v="182"/>
    <x v="192"/>
  </r>
  <r>
    <x v="4"/>
    <n v="2"/>
    <n v="183"/>
    <x v="180"/>
  </r>
  <r>
    <x v="4"/>
    <n v="2"/>
    <n v="184"/>
    <x v="190"/>
  </r>
  <r>
    <x v="4"/>
    <n v="2"/>
    <n v="184"/>
    <x v="182"/>
  </r>
  <r>
    <x v="4"/>
    <n v="2"/>
    <n v="186"/>
    <x v="184"/>
  </r>
  <r>
    <x v="4"/>
    <n v="2"/>
    <n v="187"/>
    <x v="188"/>
  </r>
  <r>
    <x v="4"/>
    <n v="2"/>
    <n v="188"/>
    <x v="185"/>
  </r>
  <r>
    <x v="4"/>
    <n v="2"/>
    <n v="189"/>
    <x v="181"/>
  </r>
  <r>
    <x v="4"/>
    <n v="2"/>
    <n v="190"/>
    <x v="186"/>
  </r>
  <r>
    <x v="4"/>
    <n v="2"/>
    <n v="191"/>
    <x v="183"/>
  </r>
  <r>
    <x v="4"/>
    <n v="2"/>
    <n v="192"/>
    <x v="187"/>
  </r>
  <r>
    <x v="4"/>
    <n v="2"/>
    <n v="193"/>
    <x v="193"/>
  </r>
  <r>
    <x v="4"/>
    <n v="2"/>
    <n v="194"/>
    <x v="191"/>
  </r>
  <r>
    <x v="4"/>
    <n v="2"/>
    <n v="195"/>
    <x v="196"/>
  </r>
  <r>
    <x v="4"/>
    <n v="2"/>
    <n v="196"/>
    <x v="204"/>
  </r>
  <r>
    <x v="4"/>
    <n v="2"/>
    <n v="197"/>
    <x v="201"/>
  </r>
  <r>
    <x v="4"/>
    <n v="2"/>
    <n v="197"/>
    <x v="195"/>
  </r>
  <r>
    <x v="4"/>
    <n v="2"/>
    <n v="199"/>
    <x v="202"/>
  </r>
  <r>
    <x v="4"/>
    <n v="2"/>
    <n v="200"/>
    <x v="194"/>
  </r>
  <r>
    <x v="4"/>
    <n v="2"/>
    <n v="200"/>
    <x v="197"/>
  </r>
  <r>
    <x v="4"/>
    <n v="2"/>
    <n v="202"/>
    <x v="200"/>
  </r>
  <r>
    <x v="4"/>
    <n v="2"/>
    <n v="203"/>
    <x v="198"/>
  </r>
  <r>
    <x v="4"/>
    <n v="2"/>
    <n v="203"/>
    <x v="205"/>
  </r>
  <r>
    <x v="4"/>
    <n v="2"/>
    <n v="205"/>
    <x v="210"/>
  </r>
  <r>
    <x v="4"/>
    <n v="2"/>
    <n v="206"/>
    <x v="199"/>
  </r>
  <r>
    <x v="4"/>
    <n v="2"/>
    <n v="207"/>
    <x v="207"/>
  </r>
  <r>
    <x v="4"/>
    <n v="2"/>
    <n v="208"/>
    <x v="206"/>
  </r>
  <r>
    <x v="4"/>
    <n v="2"/>
    <n v="209"/>
    <x v="208"/>
  </r>
  <r>
    <x v="4"/>
    <n v="2"/>
    <n v="210"/>
    <x v="209"/>
  </r>
  <r>
    <x v="4"/>
    <n v="1"/>
    <n v="1"/>
    <x v="7"/>
  </r>
  <r>
    <x v="4"/>
    <n v="1"/>
    <n v="2"/>
    <x v="1"/>
  </r>
  <r>
    <x v="4"/>
    <n v="1"/>
    <n v="3"/>
    <x v="4"/>
  </r>
  <r>
    <x v="4"/>
    <n v="1"/>
    <n v="4"/>
    <x v="3"/>
  </r>
  <r>
    <x v="4"/>
    <n v="1"/>
    <n v="5"/>
    <x v="10"/>
  </r>
  <r>
    <x v="4"/>
    <n v="1"/>
    <n v="6"/>
    <x v="12"/>
  </r>
  <r>
    <x v="4"/>
    <n v="1"/>
    <n v="7"/>
    <x v="5"/>
  </r>
  <r>
    <x v="4"/>
    <n v="1"/>
    <n v="8"/>
    <x v="2"/>
  </r>
  <r>
    <x v="4"/>
    <n v="1"/>
    <n v="9"/>
    <x v="0"/>
  </r>
  <r>
    <x v="4"/>
    <n v="1"/>
    <n v="10"/>
    <x v="11"/>
  </r>
  <r>
    <x v="4"/>
    <n v="1"/>
    <n v="11"/>
    <x v="18"/>
  </r>
  <r>
    <x v="4"/>
    <n v="1"/>
    <n v="12"/>
    <x v="19"/>
  </r>
  <r>
    <x v="4"/>
    <n v="1"/>
    <n v="13"/>
    <x v="8"/>
  </r>
  <r>
    <x v="4"/>
    <n v="1"/>
    <n v="14"/>
    <x v="6"/>
  </r>
  <r>
    <x v="4"/>
    <n v="1"/>
    <n v="15"/>
    <x v="9"/>
  </r>
  <r>
    <x v="4"/>
    <n v="1"/>
    <n v="16"/>
    <x v="20"/>
  </r>
  <r>
    <x v="4"/>
    <n v="1"/>
    <n v="17"/>
    <x v="49"/>
  </r>
  <r>
    <x v="4"/>
    <n v="1"/>
    <n v="17"/>
    <x v="26"/>
  </r>
  <r>
    <x v="4"/>
    <n v="1"/>
    <n v="19"/>
    <x v="34"/>
  </r>
  <r>
    <x v="4"/>
    <n v="1"/>
    <n v="20"/>
    <x v="16"/>
  </r>
  <r>
    <x v="4"/>
    <n v="1"/>
    <n v="21"/>
    <x v="39"/>
  </r>
  <r>
    <x v="4"/>
    <n v="1"/>
    <n v="22"/>
    <x v="15"/>
  </r>
  <r>
    <x v="4"/>
    <n v="1"/>
    <n v="23"/>
    <x v="28"/>
  </r>
  <r>
    <x v="4"/>
    <n v="1"/>
    <n v="24"/>
    <x v="24"/>
  </r>
  <r>
    <x v="4"/>
    <n v="1"/>
    <n v="25"/>
    <x v="46"/>
  </r>
  <r>
    <x v="4"/>
    <n v="1"/>
    <n v="26"/>
    <x v="21"/>
  </r>
  <r>
    <x v="4"/>
    <n v="1"/>
    <n v="27"/>
    <x v="51"/>
  </r>
  <r>
    <x v="4"/>
    <n v="1"/>
    <n v="28"/>
    <x v="14"/>
  </r>
  <r>
    <x v="4"/>
    <n v="1"/>
    <n v="29"/>
    <x v="214"/>
  </r>
  <r>
    <x v="4"/>
    <n v="1"/>
    <n v="29"/>
    <x v="31"/>
  </r>
  <r>
    <x v="4"/>
    <n v="1"/>
    <n v="31"/>
    <x v="43"/>
  </r>
  <r>
    <x v="4"/>
    <n v="1"/>
    <n v="32"/>
    <x v="40"/>
  </r>
  <r>
    <x v="4"/>
    <n v="1"/>
    <n v="33"/>
    <x v="17"/>
  </r>
  <r>
    <x v="4"/>
    <n v="1"/>
    <n v="34"/>
    <x v="59"/>
  </r>
  <r>
    <x v="4"/>
    <n v="1"/>
    <n v="35"/>
    <x v="36"/>
  </r>
  <r>
    <x v="4"/>
    <n v="1"/>
    <n v="36"/>
    <x v="70"/>
  </r>
  <r>
    <x v="4"/>
    <n v="1"/>
    <n v="37"/>
    <x v="37"/>
  </r>
  <r>
    <x v="4"/>
    <n v="1"/>
    <n v="38"/>
    <x v="33"/>
  </r>
  <r>
    <x v="4"/>
    <n v="1"/>
    <n v="39"/>
    <x v="69"/>
  </r>
  <r>
    <x v="4"/>
    <n v="1"/>
    <n v="40"/>
    <x v="22"/>
  </r>
  <r>
    <x v="4"/>
    <n v="1"/>
    <n v="41"/>
    <x v="52"/>
  </r>
  <r>
    <x v="4"/>
    <n v="1"/>
    <n v="42"/>
    <x v="25"/>
  </r>
  <r>
    <x v="4"/>
    <n v="1"/>
    <n v="43"/>
    <x v="13"/>
  </r>
  <r>
    <x v="4"/>
    <n v="1"/>
    <n v="44"/>
    <x v="42"/>
  </r>
  <r>
    <x v="4"/>
    <n v="1"/>
    <n v="45"/>
    <x v="213"/>
  </r>
  <r>
    <x v="4"/>
    <n v="1"/>
    <n v="46"/>
    <x v="53"/>
  </r>
  <r>
    <x v="4"/>
    <n v="1"/>
    <n v="46"/>
    <x v="76"/>
  </r>
  <r>
    <x v="4"/>
    <n v="1"/>
    <n v="48"/>
    <x v="61"/>
  </r>
  <r>
    <x v="4"/>
    <n v="1"/>
    <n v="49"/>
    <x v="73"/>
  </r>
  <r>
    <x v="4"/>
    <n v="1"/>
    <n v="50"/>
    <x v="44"/>
  </r>
  <r>
    <x v="4"/>
    <n v="1"/>
    <n v="51"/>
    <x v="32"/>
  </r>
  <r>
    <x v="4"/>
    <n v="1"/>
    <n v="52"/>
    <x v="29"/>
  </r>
  <r>
    <x v="4"/>
    <n v="1"/>
    <n v="53"/>
    <x v="48"/>
  </r>
  <r>
    <x v="4"/>
    <n v="1"/>
    <n v="54"/>
    <x v="38"/>
  </r>
  <r>
    <x v="4"/>
    <n v="1"/>
    <n v="55"/>
    <x v="47"/>
  </r>
  <r>
    <x v="4"/>
    <n v="1"/>
    <n v="56"/>
    <x v="50"/>
  </r>
  <r>
    <x v="4"/>
    <n v="1"/>
    <n v="56"/>
    <x v="60"/>
  </r>
  <r>
    <x v="4"/>
    <n v="1"/>
    <n v="58"/>
    <x v="68"/>
  </r>
  <r>
    <x v="4"/>
    <n v="1"/>
    <n v="59"/>
    <x v="81"/>
  </r>
  <r>
    <x v="4"/>
    <n v="1"/>
    <n v="59"/>
    <x v="65"/>
  </r>
  <r>
    <x v="4"/>
    <n v="1"/>
    <n v="61"/>
    <x v="45"/>
  </r>
  <r>
    <x v="4"/>
    <n v="1"/>
    <n v="62"/>
    <x v="74"/>
  </r>
  <r>
    <x v="4"/>
    <n v="1"/>
    <n v="63"/>
    <x v="23"/>
  </r>
  <r>
    <x v="4"/>
    <n v="1"/>
    <n v="64"/>
    <x v="72"/>
  </r>
  <r>
    <x v="4"/>
    <n v="1"/>
    <n v="64"/>
    <x v="54"/>
  </r>
  <r>
    <x v="4"/>
    <n v="1"/>
    <n v="66"/>
    <x v="64"/>
  </r>
  <r>
    <x v="4"/>
    <n v="1"/>
    <n v="67"/>
    <x v="58"/>
  </r>
  <r>
    <x v="4"/>
    <n v="1"/>
    <n v="68"/>
    <x v="66"/>
  </r>
  <r>
    <x v="4"/>
    <n v="1"/>
    <n v="69"/>
    <x v="82"/>
  </r>
  <r>
    <x v="4"/>
    <n v="1"/>
    <n v="70"/>
    <x v="55"/>
  </r>
  <r>
    <x v="4"/>
    <n v="1"/>
    <n v="71"/>
    <x v="62"/>
  </r>
  <r>
    <x v="4"/>
    <n v="1"/>
    <n v="71"/>
    <x v="56"/>
  </r>
  <r>
    <x v="4"/>
    <n v="1"/>
    <n v="73"/>
    <x v="30"/>
  </r>
  <r>
    <x v="4"/>
    <n v="1"/>
    <n v="74"/>
    <x v="77"/>
  </r>
  <r>
    <x v="4"/>
    <n v="1"/>
    <n v="75"/>
    <x v="78"/>
  </r>
  <r>
    <x v="4"/>
    <n v="1"/>
    <n v="76"/>
    <x v="89"/>
  </r>
  <r>
    <x v="4"/>
    <n v="1"/>
    <n v="77"/>
    <x v="87"/>
  </r>
  <r>
    <x v="4"/>
    <n v="1"/>
    <n v="78"/>
    <x v="71"/>
  </r>
  <r>
    <x v="4"/>
    <n v="1"/>
    <n v="79"/>
    <x v="94"/>
  </r>
  <r>
    <x v="4"/>
    <n v="1"/>
    <n v="80"/>
    <x v="90"/>
  </r>
  <r>
    <x v="4"/>
    <n v="1"/>
    <n v="81"/>
    <x v="35"/>
  </r>
  <r>
    <x v="4"/>
    <n v="1"/>
    <n v="82"/>
    <x v="79"/>
  </r>
  <r>
    <x v="4"/>
    <n v="1"/>
    <n v="83"/>
    <x v="83"/>
  </r>
  <r>
    <x v="4"/>
    <n v="1"/>
    <n v="84"/>
    <x v="93"/>
  </r>
  <r>
    <x v="4"/>
    <n v="1"/>
    <n v="85"/>
    <x v="57"/>
  </r>
  <r>
    <x v="4"/>
    <n v="1"/>
    <n v="86"/>
    <x v="85"/>
  </r>
  <r>
    <x v="4"/>
    <n v="1"/>
    <n v="87"/>
    <x v="97"/>
  </r>
  <r>
    <x v="4"/>
    <n v="1"/>
    <n v="88"/>
    <x v="86"/>
  </r>
  <r>
    <x v="4"/>
    <n v="1"/>
    <n v="89"/>
    <x v="127"/>
  </r>
  <r>
    <x v="4"/>
    <n v="1"/>
    <n v="89"/>
    <x v="111"/>
  </r>
  <r>
    <x v="4"/>
    <n v="1"/>
    <n v="91"/>
    <x v="114"/>
  </r>
  <r>
    <x v="4"/>
    <n v="1"/>
    <n v="91"/>
    <x v="67"/>
  </r>
  <r>
    <x v="4"/>
    <n v="1"/>
    <n v="93"/>
    <x v="75"/>
  </r>
  <r>
    <x v="4"/>
    <n v="1"/>
    <n v="94"/>
    <x v="115"/>
  </r>
  <r>
    <x v="4"/>
    <n v="1"/>
    <n v="95"/>
    <x v="129"/>
  </r>
  <r>
    <x v="4"/>
    <n v="1"/>
    <n v="96"/>
    <x v="106"/>
  </r>
  <r>
    <x v="4"/>
    <n v="1"/>
    <n v="97"/>
    <x v="63"/>
  </r>
  <r>
    <x v="4"/>
    <n v="1"/>
    <n v="98"/>
    <x v="91"/>
  </r>
  <r>
    <x v="4"/>
    <n v="1"/>
    <n v="99"/>
    <x v="80"/>
  </r>
  <r>
    <x v="4"/>
    <n v="1"/>
    <n v="100"/>
    <x v="108"/>
  </r>
  <r>
    <x v="4"/>
    <n v="1"/>
    <n v="101"/>
    <x v="117"/>
  </r>
  <r>
    <x v="4"/>
    <n v="1"/>
    <n v="102"/>
    <x v="99"/>
  </r>
  <r>
    <x v="4"/>
    <n v="1"/>
    <n v="103"/>
    <x v="100"/>
  </r>
  <r>
    <x v="4"/>
    <n v="1"/>
    <n v="104"/>
    <x v="122"/>
  </r>
  <r>
    <x v="4"/>
    <n v="1"/>
    <n v="105"/>
    <x v="101"/>
  </r>
  <r>
    <x v="4"/>
    <n v="1"/>
    <n v="106"/>
    <x v="95"/>
  </r>
  <r>
    <x v="4"/>
    <n v="1"/>
    <n v="107"/>
    <x v="107"/>
  </r>
  <r>
    <x v="4"/>
    <n v="1"/>
    <n v="108"/>
    <x v="126"/>
  </r>
  <r>
    <x v="4"/>
    <n v="1"/>
    <n v="109"/>
    <x v="134"/>
  </r>
  <r>
    <x v="4"/>
    <n v="1"/>
    <n v="110"/>
    <x v="136"/>
  </r>
  <r>
    <x v="4"/>
    <n v="1"/>
    <n v="111"/>
    <x v="120"/>
  </r>
  <r>
    <x v="4"/>
    <n v="1"/>
    <n v="112"/>
    <x v="121"/>
  </r>
  <r>
    <x v="4"/>
    <n v="1"/>
    <n v="113"/>
    <x v="96"/>
  </r>
  <r>
    <x v="4"/>
    <n v="1"/>
    <n v="114"/>
    <x v="116"/>
  </r>
  <r>
    <x v="4"/>
    <n v="1"/>
    <n v="115"/>
    <x v="98"/>
  </r>
  <r>
    <x v="4"/>
    <n v="1"/>
    <n v="116"/>
    <x v="113"/>
  </r>
  <r>
    <x v="4"/>
    <n v="1"/>
    <n v="117"/>
    <x v="110"/>
  </r>
  <r>
    <x v="4"/>
    <n v="1"/>
    <n v="118"/>
    <x v="109"/>
  </r>
  <r>
    <x v="4"/>
    <n v="1"/>
    <n v="118"/>
    <x v="128"/>
  </r>
  <r>
    <x v="4"/>
    <n v="1"/>
    <n v="118"/>
    <x v="119"/>
  </r>
  <r>
    <x v="4"/>
    <n v="1"/>
    <n v="121"/>
    <x v="103"/>
  </r>
  <r>
    <x v="4"/>
    <n v="1"/>
    <n v="122"/>
    <x v="211"/>
  </r>
  <r>
    <x v="4"/>
    <n v="1"/>
    <n v="123"/>
    <x v="130"/>
  </r>
  <r>
    <x v="4"/>
    <n v="1"/>
    <n v="124"/>
    <x v="148"/>
  </r>
  <r>
    <x v="4"/>
    <n v="1"/>
    <n v="124"/>
    <x v="84"/>
  </r>
  <r>
    <x v="4"/>
    <n v="1"/>
    <n v="126"/>
    <x v="159"/>
  </r>
  <r>
    <x v="4"/>
    <n v="1"/>
    <n v="126"/>
    <x v="118"/>
  </r>
  <r>
    <x v="4"/>
    <n v="1"/>
    <n v="128"/>
    <x v="112"/>
  </r>
  <r>
    <x v="4"/>
    <n v="1"/>
    <n v="129"/>
    <x v="142"/>
  </r>
  <r>
    <x v="4"/>
    <n v="1"/>
    <n v="130"/>
    <x v="104"/>
  </r>
  <r>
    <x v="4"/>
    <n v="1"/>
    <n v="131"/>
    <x v="123"/>
  </r>
  <r>
    <x v="4"/>
    <n v="1"/>
    <n v="131"/>
    <x v="141"/>
  </r>
  <r>
    <x v="4"/>
    <n v="1"/>
    <n v="133"/>
    <x v="102"/>
  </r>
  <r>
    <x v="4"/>
    <n v="1"/>
    <n v="134"/>
    <x v="105"/>
  </r>
  <r>
    <x v="4"/>
    <n v="1"/>
    <n v="135"/>
    <x v="170"/>
  </r>
  <r>
    <x v="4"/>
    <n v="1"/>
    <n v="136"/>
    <x v="166"/>
  </r>
  <r>
    <x v="4"/>
    <n v="1"/>
    <n v="137"/>
    <x v="139"/>
  </r>
  <r>
    <x v="4"/>
    <n v="1"/>
    <n v="138"/>
    <x v="164"/>
  </r>
  <r>
    <x v="4"/>
    <n v="1"/>
    <n v="139"/>
    <x v="149"/>
  </r>
  <r>
    <x v="4"/>
    <n v="1"/>
    <n v="139"/>
    <x v="216"/>
  </r>
  <r>
    <x v="4"/>
    <n v="1"/>
    <n v="141"/>
    <x v="147"/>
  </r>
  <r>
    <x v="4"/>
    <n v="1"/>
    <n v="141"/>
    <x v="137"/>
  </r>
  <r>
    <x v="4"/>
    <n v="1"/>
    <n v="143"/>
    <x v="212"/>
  </r>
  <r>
    <x v="4"/>
    <n v="1"/>
    <n v="144"/>
    <x v="157"/>
  </r>
  <r>
    <x v="4"/>
    <n v="1"/>
    <n v="145"/>
    <x v="92"/>
  </r>
  <r>
    <x v="4"/>
    <n v="1"/>
    <n v="146"/>
    <x v="145"/>
  </r>
  <r>
    <x v="4"/>
    <n v="1"/>
    <n v="147"/>
    <x v="133"/>
  </r>
  <r>
    <x v="4"/>
    <n v="1"/>
    <n v="148"/>
    <x v="135"/>
  </r>
  <r>
    <x v="4"/>
    <n v="1"/>
    <n v="149"/>
    <x v="154"/>
  </r>
  <r>
    <x v="4"/>
    <n v="1"/>
    <n v="149"/>
    <x v="138"/>
  </r>
  <r>
    <x v="4"/>
    <n v="1"/>
    <n v="151"/>
    <x v="132"/>
  </r>
  <r>
    <x v="4"/>
    <n v="1"/>
    <n v="152"/>
    <x v="144"/>
  </r>
  <r>
    <x v="4"/>
    <n v="1"/>
    <n v="153"/>
    <x v="158"/>
  </r>
  <r>
    <x v="4"/>
    <n v="1"/>
    <n v="154"/>
    <x v="131"/>
  </r>
  <r>
    <x v="4"/>
    <n v="1"/>
    <n v="155"/>
    <x v="161"/>
  </r>
  <r>
    <x v="4"/>
    <n v="1"/>
    <n v="156"/>
    <x v="151"/>
  </r>
  <r>
    <x v="4"/>
    <n v="1"/>
    <n v="157"/>
    <x v="160"/>
  </r>
  <r>
    <x v="4"/>
    <n v="1"/>
    <n v="158"/>
    <x v="140"/>
  </r>
  <r>
    <x v="4"/>
    <n v="1"/>
    <n v="159"/>
    <x v="215"/>
  </r>
  <r>
    <x v="4"/>
    <n v="1"/>
    <n v="159"/>
    <x v="173"/>
  </r>
  <r>
    <x v="4"/>
    <n v="1"/>
    <n v="161"/>
    <x v="152"/>
  </r>
  <r>
    <x v="4"/>
    <n v="1"/>
    <n v="162"/>
    <x v="176"/>
  </r>
  <r>
    <x v="4"/>
    <n v="1"/>
    <n v="163"/>
    <x v="146"/>
  </r>
  <r>
    <x v="4"/>
    <n v="1"/>
    <n v="163"/>
    <x v="162"/>
  </r>
  <r>
    <x v="4"/>
    <n v="1"/>
    <n v="165"/>
    <x v="171"/>
  </r>
  <r>
    <x v="4"/>
    <n v="1"/>
    <n v="166"/>
    <x v="153"/>
  </r>
  <r>
    <x v="4"/>
    <n v="1"/>
    <n v="167"/>
    <x v="218"/>
  </r>
  <r>
    <x v="4"/>
    <n v="1"/>
    <n v="168"/>
    <x v="165"/>
  </r>
  <r>
    <x v="4"/>
    <n v="1"/>
    <n v="168"/>
    <x v="169"/>
  </r>
  <r>
    <x v="4"/>
    <n v="1"/>
    <n v="170"/>
    <x v="174"/>
  </r>
  <r>
    <x v="4"/>
    <n v="1"/>
    <n v="170"/>
    <x v="177"/>
  </r>
  <r>
    <x v="4"/>
    <n v="1"/>
    <n v="172"/>
    <x v="178"/>
  </r>
  <r>
    <x v="4"/>
    <n v="1"/>
    <n v="173"/>
    <x v="124"/>
  </r>
  <r>
    <x v="4"/>
    <n v="1"/>
    <n v="173"/>
    <x v="179"/>
  </r>
  <r>
    <x v="4"/>
    <n v="1"/>
    <n v="175"/>
    <x v="150"/>
  </r>
  <r>
    <x v="4"/>
    <n v="1"/>
    <n v="176"/>
    <x v="217"/>
  </r>
  <r>
    <x v="4"/>
    <n v="1"/>
    <n v="177"/>
    <x v="175"/>
  </r>
  <r>
    <x v="4"/>
    <n v="1"/>
    <n v="178"/>
    <x v="156"/>
  </r>
  <r>
    <x v="4"/>
    <n v="1"/>
    <n v="179"/>
    <x v="163"/>
  </r>
  <r>
    <x v="4"/>
    <n v="1"/>
    <n v="180"/>
    <x v="203"/>
  </r>
  <r>
    <x v="4"/>
    <n v="1"/>
    <n v="181"/>
    <x v="188"/>
  </r>
  <r>
    <x v="4"/>
    <n v="1"/>
    <n v="182"/>
    <x v="192"/>
  </r>
  <r>
    <x v="4"/>
    <n v="1"/>
    <n v="183"/>
    <x v="180"/>
  </r>
  <r>
    <x v="4"/>
    <n v="1"/>
    <n v="184"/>
    <x v="168"/>
  </r>
  <r>
    <x v="4"/>
    <n v="1"/>
    <n v="184"/>
    <x v="190"/>
  </r>
  <r>
    <x v="4"/>
    <n v="1"/>
    <n v="184"/>
    <x v="182"/>
  </r>
  <r>
    <x v="4"/>
    <n v="1"/>
    <n v="187"/>
    <x v="184"/>
  </r>
  <r>
    <x v="4"/>
    <n v="1"/>
    <n v="188"/>
    <x v="185"/>
  </r>
  <r>
    <x v="4"/>
    <n v="1"/>
    <n v="189"/>
    <x v="181"/>
  </r>
  <r>
    <x v="4"/>
    <n v="1"/>
    <n v="190"/>
    <x v="186"/>
  </r>
  <r>
    <x v="4"/>
    <n v="1"/>
    <n v="191"/>
    <x v="183"/>
  </r>
  <r>
    <x v="4"/>
    <n v="1"/>
    <n v="192"/>
    <x v="187"/>
  </r>
  <r>
    <x v="4"/>
    <n v="1"/>
    <n v="193"/>
    <x v="193"/>
  </r>
  <r>
    <x v="4"/>
    <n v="1"/>
    <n v="194"/>
    <x v="191"/>
  </r>
  <r>
    <x v="4"/>
    <n v="1"/>
    <n v="195"/>
    <x v="204"/>
  </r>
  <r>
    <x v="4"/>
    <n v="1"/>
    <n v="196"/>
    <x v="196"/>
  </r>
  <r>
    <x v="4"/>
    <n v="1"/>
    <n v="196"/>
    <x v="201"/>
  </r>
  <r>
    <x v="4"/>
    <n v="1"/>
    <n v="196"/>
    <x v="195"/>
  </r>
  <r>
    <x v="4"/>
    <n v="1"/>
    <n v="199"/>
    <x v="202"/>
  </r>
  <r>
    <x v="4"/>
    <n v="1"/>
    <n v="200"/>
    <x v="197"/>
  </r>
  <r>
    <x v="4"/>
    <n v="1"/>
    <n v="200"/>
    <x v="194"/>
  </r>
  <r>
    <x v="4"/>
    <n v="1"/>
    <n v="202"/>
    <x v="200"/>
  </r>
  <r>
    <x v="4"/>
    <n v="1"/>
    <n v="203"/>
    <x v="198"/>
  </r>
  <r>
    <x v="4"/>
    <n v="1"/>
    <n v="203"/>
    <x v="205"/>
  </r>
  <r>
    <x v="4"/>
    <n v="1"/>
    <n v="205"/>
    <x v="210"/>
  </r>
  <r>
    <x v="4"/>
    <n v="1"/>
    <n v="206"/>
    <x v="199"/>
  </r>
  <r>
    <x v="4"/>
    <n v="1"/>
    <n v="207"/>
    <x v="207"/>
  </r>
  <r>
    <x v="4"/>
    <n v="1"/>
    <n v="208"/>
    <x v="206"/>
  </r>
  <r>
    <x v="4"/>
    <n v="1"/>
    <n v="209"/>
    <x v="209"/>
  </r>
  <r>
    <x v="4"/>
    <n v="1"/>
    <n v="210"/>
    <x v="208"/>
  </r>
  <r>
    <x v="5"/>
    <n v="2"/>
    <n v="2"/>
    <x v="1"/>
  </r>
  <r>
    <x v="5"/>
    <n v="2"/>
    <n v="3"/>
    <x v="4"/>
  </r>
  <r>
    <x v="5"/>
    <n v="2"/>
    <n v="4"/>
    <x v="3"/>
  </r>
  <r>
    <x v="5"/>
    <n v="2"/>
    <n v="5"/>
    <x v="10"/>
  </r>
  <r>
    <x v="5"/>
    <n v="2"/>
    <n v="6"/>
    <x v="12"/>
  </r>
  <r>
    <x v="5"/>
    <n v="2"/>
    <n v="7"/>
    <x v="5"/>
  </r>
  <r>
    <x v="5"/>
    <n v="2"/>
    <n v="8"/>
    <x v="2"/>
  </r>
  <r>
    <x v="5"/>
    <n v="2"/>
    <n v="9"/>
    <x v="0"/>
  </r>
  <r>
    <x v="5"/>
    <n v="2"/>
    <n v="10"/>
    <x v="11"/>
  </r>
  <r>
    <x v="5"/>
    <n v="2"/>
    <n v="11"/>
    <x v="18"/>
  </r>
  <r>
    <x v="5"/>
    <n v="2"/>
    <n v="12"/>
    <x v="19"/>
  </r>
  <r>
    <x v="5"/>
    <n v="2"/>
    <n v="13"/>
    <x v="8"/>
  </r>
  <r>
    <x v="5"/>
    <n v="2"/>
    <n v="14"/>
    <x v="6"/>
  </r>
  <r>
    <x v="5"/>
    <n v="2"/>
    <n v="15"/>
    <x v="9"/>
  </r>
  <r>
    <x v="5"/>
    <n v="2"/>
    <n v="16"/>
    <x v="20"/>
  </r>
  <r>
    <x v="5"/>
    <n v="2"/>
    <n v="17"/>
    <x v="26"/>
  </r>
  <r>
    <x v="5"/>
    <n v="2"/>
    <n v="17"/>
    <x v="49"/>
  </r>
  <r>
    <x v="5"/>
    <n v="2"/>
    <n v="19"/>
    <x v="34"/>
  </r>
  <r>
    <x v="5"/>
    <n v="2"/>
    <n v="20"/>
    <x v="16"/>
  </r>
  <r>
    <x v="5"/>
    <n v="2"/>
    <n v="21"/>
    <x v="39"/>
  </r>
  <r>
    <x v="5"/>
    <n v="2"/>
    <n v="22"/>
    <x v="15"/>
  </r>
  <r>
    <x v="5"/>
    <n v="2"/>
    <n v="22"/>
    <x v="28"/>
  </r>
  <r>
    <x v="5"/>
    <n v="2"/>
    <n v="24"/>
    <x v="24"/>
  </r>
  <r>
    <x v="5"/>
    <n v="2"/>
    <n v="25"/>
    <x v="46"/>
  </r>
  <r>
    <x v="5"/>
    <n v="2"/>
    <n v="26"/>
    <x v="21"/>
  </r>
  <r>
    <x v="5"/>
    <n v="2"/>
    <n v="27"/>
    <x v="51"/>
  </r>
  <r>
    <x v="5"/>
    <n v="2"/>
    <n v="28"/>
    <x v="14"/>
  </r>
  <r>
    <x v="5"/>
    <n v="2"/>
    <n v="29"/>
    <x v="214"/>
  </r>
  <r>
    <x v="5"/>
    <n v="2"/>
    <n v="29"/>
    <x v="31"/>
  </r>
  <r>
    <x v="5"/>
    <n v="2"/>
    <n v="31"/>
    <x v="43"/>
  </r>
  <r>
    <x v="5"/>
    <n v="2"/>
    <n v="32"/>
    <x v="40"/>
  </r>
  <r>
    <x v="5"/>
    <n v="2"/>
    <n v="33"/>
    <x v="17"/>
  </r>
  <r>
    <x v="5"/>
    <n v="2"/>
    <n v="34"/>
    <x v="59"/>
  </r>
  <r>
    <x v="5"/>
    <n v="2"/>
    <n v="35"/>
    <x v="36"/>
  </r>
  <r>
    <x v="5"/>
    <n v="2"/>
    <n v="36"/>
    <x v="70"/>
  </r>
  <r>
    <x v="5"/>
    <n v="2"/>
    <n v="37"/>
    <x v="37"/>
  </r>
  <r>
    <x v="5"/>
    <n v="2"/>
    <n v="38"/>
    <x v="33"/>
  </r>
  <r>
    <x v="5"/>
    <n v="2"/>
    <n v="39"/>
    <x v="69"/>
  </r>
  <r>
    <x v="5"/>
    <n v="2"/>
    <n v="40"/>
    <x v="22"/>
  </r>
  <r>
    <x v="5"/>
    <n v="2"/>
    <n v="40"/>
    <x v="52"/>
  </r>
  <r>
    <x v="5"/>
    <n v="2"/>
    <n v="42"/>
    <x v="25"/>
  </r>
  <r>
    <x v="5"/>
    <n v="2"/>
    <n v="43"/>
    <x v="13"/>
  </r>
  <r>
    <x v="5"/>
    <n v="2"/>
    <n v="44"/>
    <x v="42"/>
  </r>
  <r>
    <x v="5"/>
    <n v="2"/>
    <n v="45"/>
    <x v="213"/>
  </r>
  <r>
    <x v="5"/>
    <n v="2"/>
    <n v="46"/>
    <x v="53"/>
  </r>
  <r>
    <x v="5"/>
    <n v="2"/>
    <n v="47"/>
    <x v="76"/>
  </r>
  <r>
    <x v="5"/>
    <n v="2"/>
    <n v="48"/>
    <x v="61"/>
  </r>
  <r>
    <x v="5"/>
    <n v="2"/>
    <n v="49"/>
    <x v="73"/>
  </r>
  <r>
    <x v="5"/>
    <n v="2"/>
    <n v="50"/>
    <x v="44"/>
  </r>
  <r>
    <x v="5"/>
    <n v="2"/>
    <n v="51"/>
    <x v="32"/>
  </r>
  <r>
    <x v="5"/>
    <n v="2"/>
    <n v="52"/>
    <x v="29"/>
  </r>
  <r>
    <x v="5"/>
    <n v="2"/>
    <n v="53"/>
    <x v="48"/>
  </r>
  <r>
    <x v="5"/>
    <n v="2"/>
    <n v="54"/>
    <x v="38"/>
  </r>
  <r>
    <x v="5"/>
    <n v="2"/>
    <n v="55"/>
    <x v="47"/>
  </r>
  <r>
    <x v="5"/>
    <n v="2"/>
    <n v="56"/>
    <x v="50"/>
  </r>
  <r>
    <x v="5"/>
    <n v="2"/>
    <n v="56"/>
    <x v="60"/>
  </r>
  <r>
    <x v="5"/>
    <n v="2"/>
    <n v="58"/>
    <x v="68"/>
  </r>
  <r>
    <x v="5"/>
    <n v="2"/>
    <n v="59"/>
    <x v="81"/>
  </r>
  <r>
    <x v="5"/>
    <n v="2"/>
    <n v="59"/>
    <x v="65"/>
  </r>
  <r>
    <x v="5"/>
    <n v="2"/>
    <n v="61"/>
    <x v="45"/>
  </r>
  <r>
    <x v="5"/>
    <n v="2"/>
    <n v="62"/>
    <x v="74"/>
  </r>
  <r>
    <x v="5"/>
    <n v="2"/>
    <n v="63"/>
    <x v="23"/>
  </r>
  <r>
    <x v="5"/>
    <n v="2"/>
    <n v="64"/>
    <x v="72"/>
  </r>
  <r>
    <x v="5"/>
    <n v="2"/>
    <n v="64"/>
    <x v="54"/>
  </r>
  <r>
    <x v="5"/>
    <n v="2"/>
    <n v="66"/>
    <x v="64"/>
  </r>
  <r>
    <x v="5"/>
    <n v="2"/>
    <n v="67"/>
    <x v="58"/>
  </r>
  <r>
    <x v="5"/>
    <n v="2"/>
    <n v="68"/>
    <x v="66"/>
  </r>
  <r>
    <x v="5"/>
    <n v="2"/>
    <n v="69"/>
    <x v="82"/>
  </r>
  <r>
    <x v="5"/>
    <n v="2"/>
    <n v="70"/>
    <x v="55"/>
  </r>
  <r>
    <x v="5"/>
    <n v="2"/>
    <n v="71"/>
    <x v="56"/>
  </r>
  <r>
    <x v="5"/>
    <n v="2"/>
    <n v="71"/>
    <x v="62"/>
  </r>
  <r>
    <x v="5"/>
    <n v="2"/>
    <n v="73"/>
    <x v="30"/>
  </r>
  <r>
    <x v="5"/>
    <n v="2"/>
    <n v="74"/>
    <x v="77"/>
  </r>
  <r>
    <x v="5"/>
    <n v="2"/>
    <n v="75"/>
    <x v="78"/>
  </r>
  <r>
    <x v="5"/>
    <n v="2"/>
    <n v="76"/>
    <x v="89"/>
  </r>
  <r>
    <x v="5"/>
    <n v="2"/>
    <n v="77"/>
    <x v="87"/>
  </r>
  <r>
    <x v="5"/>
    <n v="2"/>
    <n v="78"/>
    <x v="71"/>
  </r>
  <r>
    <x v="5"/>
    <n v="2"/>
    <n v="79"/>
    <x v="94"/>
  </r>
  <r>
    <x v="5"/>
    <n v="2"/>
    <n v="80"/>
    <x v="90"/>
  </r>
  <r>
    <x v="5"/>
    <n v="2"/>
    <n v="81"/>
    <x v="35"/>
  </r>
  <r>
    <x v="5"/>
    <n v="2"/>
    <n v="82"/>
    <x v="79"/>
  </r>
  <r>
    <x v="5"/>
    <n v="2"/>
    <n v="83"/>
    <x v="83"/>
  </r>
  <r>
    <x v="5"/>
    <n v="2"/>
    <n v="84"/>
    <x v="93"/>
  </r>
  <r>
    <x v="5"/>
    <n v="2"/>
    <n v="85"/>
    <x v="57"/>
  </r>
  <r>
    <x v="5"/>
    <n v="2"/>
    <n v="86"/>
    <x v="85"/>
  </r>
  <r>
    <x v="5"/>
    <n v="2"/>
    <n v="87"/>
    <x v="97"/>
  </r>
  <r>
    <x v="5"/>
    <n v="2"/>
    <n v="88"/>
    <x v="86"/>
  </r>
  <r>
    <x v="5"/>
    <n v="2"/>
    <n v="89"/>
    <x v="127"/>
  </r>
  <r>
    <x v="5"/>
    <n v="2"/>
    <n v="89"/>
    <x v="111"/>
  </r>
  <r>
    <x v="5"/>
    <n v="2"/>
    <n v="91"/>
    <x v="114"/>
  </r>
  <r>
    <x v="5"/>
    <n v="2"/>
    <n v="91"/>
    <x v="67"/>
  </r>
  <r>
    <x v="5"/>
    <n v="2"/>
    <n v="93"/>
    <x v="75"/>
  </r>
  <r>
    <x v="5"/>
    <n v="2"/>
    <n v="94"/>
    <x v="115"/>
  </r>
  <r>
    <x v="5"/>
    <n v="2"/>
    <n v="95"/>
    <x v="129"/>
  </r>
  <r>
    <x v="5"/>
    <n v="2"/>
    <n v="96"/>
    <x v="106"/>
  </r>
  <r>
    <x v="5"/>
    <n v="2"/>
    <n v="97"/>
    <x v="63"/>
  </r>
  <r>
    <x v="5"/>
    <n v="2"/>
    <n v="98"/>
    <x v="91"/>
  </r>
  <r>
    <x v="5"/>
    <n v="2"/>
    <n v="99"/>
    <x v="80"/>
  </r>
  <r>
    <x v="5"/>
    <n v="2"/>
    <n v="100"/>
    <x v="108"/>
  </r>
  <r>
    <x v="5"/>
    <n v="2"/>
    <n v="101"/>
    <x v="117"/>
  </r>
  <r>
    <x v="5"/>
    <n v="2"/>
    <n v="102"/>
    <x v="99"/>
  </r>
  <r>
    <x v="5"/>
    <n v="2"/>
    <n v="103"/>
    <x v="122"/>
  </r>
  <r>
    <x v="5"/>
    <n v="2"/>
    <n v="104"/>
    <x v="101"/>
  </r>
  <r>
    <x v="5"/>
    <n v="2"/>
    <n v="105"/>
    <x v="95"/>
  </r>
  <r>
    <x v="5"/>
    <n v="2"/>
    <n v="106"/>
    <x v="107"/>
  </r>
  <r>
    <x v="5"/>
    <n v="2"/>
    <n v="106"/>
    <x v="100"/>
  </r>
  <r>
    <x v="5"/>
    <n v="2"/>
    <n v="108"/>
    <x v="126"/>
  </r>
  <r>
    <x v="5"/>
    <n v="2"/>
    <n v="109"/>
    <x v="134"/>
  </r>
  <r>
    <x v="5"/>
    <n v="2"/>
    <n v="110"/>
    <x v="136"/>
  </r>
  <r>
    <x v="5"/>
    <n v="2"/>
    <n v="111"/>
    <x v="120"/>
  </r>
  <r>
    <x v="5"/>
    <n v="2"/>
    <n v="112"/>
    <x v="121"/>
  </r>
  <r>
    <x v="5"/>
    <n v="2"/>
    <n v="113"/>
    <x v="96"/>
  </r>
  <r>
    <x v="5"/>
    <n v="2"/>
    <n v="114"/>
    <x v="116"/>
  </r>
  <r>
    <x v="5"/>
    <n v="2"/>
    <n v="115"/>
    <x v="98"/>
  </r>
  <r>
    <x v="5"/>
    <n v="2"/>
    <n v="116"/>
    <x v="113"/>
  </r>
  <r>
    <x v="5"/>
    <n v="2"/>
    <n v="117"/>
    <x v="110"/>
  </r>
  <r>
    <x v="5"/>
    <n v="2"/>
    <n v="118"/>
    <x v="109"/>
  </r>
  <r>
    <x v="5"/>
    <n v="2"/>
    <n v="118"/>
    <x v="128"/>
  </r>
  <r>
    <x v="5"/>
    <n v="2"/>
    <n v="118"/>
    <x v="119"/>
  </r>
  <r>
    <x v="5"/>
    <n v="2"/>
    <n v="121"/>
    <x v="103"/>
  </r>
  <r>
    <x v="5"/>
    <n v="2"/>
    <n v="122"/>
    <x v="211"/>
  </r>
  <r>
    <x v="5"/>
    <n v="2"/>
    <n v="123"/>
    <x v="130"/>
  </r>
  <r>
    <x v="5"/>
    <n v="2"/>
    <n v="124"/>
    <x v="148"/>
  </r>
  <r>
    <x v="5"/>
    <n v="2"/>
    <n v="124"/>
    <x v="84"/>
  </r>
  <r>
    <x v="5"/>
    <n v="2"/>
    <n v="126"/>
    <x v="159"/>
  </r>
  <r>
    <x v="5"/>
    <n v="2"/>
    <n v="126"/>
    <x v="118"/>
  </r>
  <r>
    <x v="5"/>
    <n v="2"/>
    <n v="128"/>
    <x v="112"/>
  </r>
  <r>
    <x v="5"/>
    <n v="2"/>
    <n v="129"/>
    <x v="142"/>
  </r>
  <r>
    <x v="5"/>
    <n v="2"/>
    <n v="130"/>
    <x v="104"/>
  </r>
  <r>
    <x v="5"/>
    <n v="2"/>
    <n v="131"/>
    <x v="123"/>
  </r>
  <r>
    <x v="5"/>
    <n v="2"/>
    <n v="131"/>
    <x v="141"/>
  </r>
  <r>
    <x v="5"/>
    <n v="2"/>
    <n v="133"/>
    <x v="102"/>
  </r>
  <r>
    <x v="5"/>
    <n v="2"/>
    <n v="134"/>
    <x v="105"/>
  </r>
  <r>
    <x v="5"/>
    <n v="2"/>
    <n v="135"/>
    <x v="170"/>
  </r>
  <r>
    <x v="5"/>
    <n v="2"/>
    <n v="136"/>
    <x v="166"/>
  </r>
  <r>
    <x v="5"/>
    <n v="2"/>
    <n v="137"/>
    <x v="139"/>
  </r>
  <r>
    <x v="5"/>
    <n v="2"/>
    <n v="138"/>
    <x v="164"/>
  </r>
  <r>
    <x v="5"/>
    <n v="2"/>
    <n v="139"/>
    <x v="149"/>
  </r>
  <r>
    <x v="5"/>
    <n v="2"/>
    <n v="139"/>
    <x v="216"/>
  </r>
  <r>
    <x v="5"/>
    <n v="2"/>
    <n v="141"/>
    <x v="212"/>
  </r>
  <r>
    <x v="5"/>
    <n v="2"/>
    <n v="141"/>
    <x v="137"/>
  </r>
  <r>
    <x v="5"/>
    <n v="2"/>
    <n v="141"/>
    <x v="147"/>
  </r>
  <r>
    <x v="5"/>
    <n v="2"/>
    <n v="144"/>
    <x v="157"/>
  </r>
  <r>
    <x v="5"/>
    <n v="2"/>
    <n v="145"/>
    <x v="92"/>
  </r>
  <r>
    <x v="5"/>
    <n v="2"/>
    <n v="146"/>
    <x v="145"/>
  </r>
  <r>
    <x v="5"/>
    <n v="2"/>
    <n v="147"/>
    <x v="133"/>
  </r>
  <r>
    <x v="5"/>
    <n v="2"/>
    <n v="148"/>
    <x v="135"/>
  </r>
  <r>
    <x v="5"/>
    <n v="2"/>
    <n v="149"/>
    <x v="154"/>
  </r>
  <r>
    <x v="5"/>
    <n v="2"/>
    <n v="150"/>
    <x v="132"/>
  </r>
  <r>
    <x v="5"/>
    <n v="2"/>
    <n v="151"/>
    <x v="138"/>
  </r>
  <r>
    <x v="5"/>
    <n v="2"/>
    <n v="152"/>
    <x v="144"/>
  </r>
  <r>
    <x v="5"/>
    <n v="2"/>
    <n v="153"/>
    <x v="158"/>
  </r>
  <r>
    <x v="5"/>
    <n v="2"/>
    <n v="154"/>
    <x v="131"/>
  </r>
  <r>
    <x v="5"/>
    <n v="2"/>
    <n v="155"/>
    <x v="161"/>
  </r>
  <r>
    <x v="5"/>
    <n v="2"/>
    <n v="156"/>
    <x v="151"/>
  </r>
  <r>
    <x v="5"/>
    <n v="2"/>
    <n v="157"/>
    <x v="160"/>
  </r>
  <r>
    <x v="5"/>
    <n v="2"/>
    <n v="158"/>
    <x v="140"/>
  </r>
  <r>
    <x v="5"/>
    <n v="2"/>
    <n v="159"/>
    <x v="215"/>
  </r>
  <r>
    <x v="5"/>
    <n v="2"/>
    <n v="159"/>
    <x v="173"/>
  </r>
  <r>
    <x v="5"/>
    <n v="2"/>
    <n v="161"/>
    <x v="152"/>
  </r>
  <r>
    <x v="5"/>
    <n v="2"/>
    <n v="162"/>
    <x v="176"/>
  </r>
  <r>
    <x v="5"/>
    <n v="2"/>
    <n v="163"/>
    <x v="146"/>
  </r>
  <r>
    <x v="5"/>
    <n v="2"/>
    <n v="163"/>
    <x v="162"/>
  </r>
  <r>
    <x v="5"/>
    <n v="2"/>
    <n v="165"/>
    <x v="171"/>
  </r>
  <r>
    <x v="5"/>
    <n v="2"/>
    <n v="166"/>
    <x v="153"/>
  </r>
  <r>
    <x v="5"/>
    <n v="2"/>
    <n v="167"/>
    <x v="218"/>
  </r>
  <r>
    <x v="5"/>
    <n v="2"/>
    <n v="168"/>
    <x v="165"/>
  </r>
  <r>
    <x v="5"/>
    <n v="2"/>
    <n v="169"/>
    <x v="169"/>
  </r>
  <r>
    <x v="5"/>
    <n v="2"/>
    <n v="170"/>
    <x v="174"/>
  </r>
  <r>
    <x v="5"/>
    <n v="2"/>
    <n v="170"/>
    <x v="177"/>
  </r>
  <r>
    <x v="5"/>
    <n v="2"/>
    <n v="172"/>
    <x v="178"/>
  </r>
  <r>
    <x v="5"/>
    <n v="2"/>
    <n v="173"/>
    <x v="124"/>
  </r>
  <r>
    <x v="5"/>
    <n v="2"/>
    <n v="173"/>
    <x v="179"/>
  </r>
  <r>
    <x v="5"/>
    <n v="2"/>
    <n v="175"/>
    <x v="150"/>
  </r>
  <r>
    <x v="5"/>
    <n v="2"/>
    <n v="176"/>
    <x v="217"/>
  </r>
  <r>
    <x v="5"/>
    <n v="2"/>
    <n v="177"/>
    <x v="175"/>
  </r>
  <r>
    <x v="5"/>
    <n v="2"/>
    <n v="178"/>
    <x v="156"/>
  </r>
  <r>
    <x v="5"/>
    <n v="2"/>
    <n v="179"/>
    <x v="163"/>
  </r>
  <r>
    <x v="5"/>
    <n v="2"/>
    <n v="180"/>
    <x v="203"/>
  </r>
  <r>
    <x v="5"/>
    <n v="2"/>
    <n v="181"/>
    <x v="188"/>
  </r>
  <r>
    <x v="5"/>
    <n v="2"/>
    <n v="182"/>
    <x v="192"/>
  </r>
  <r>
    <x v="5"/>
    <n v="2"/>
    <n v="183"/>
    <x v="180"/>
  </r>
  <r>
    <x v="5"/>
    <n v="2"/>
    <n v="184"/>
    <x v="168"/>
  </r>
  <r>
    <x v="5"/>
    <n v="2"/>
    <n v="184"/>
    <x v="190"/>
  </r>
  <r>
    <x v="5"/>
    <n v="2"/>
    <n v="184"/>
    <x v="182"/>
  </r>
  <r>
    <x v="5"/>
    <n v="2"/>
    <n v="187"/>
    <x v="184"/>
  </r>
  <r>
    <x v="5"/>
    <n v="2"/>
    <n v="188"/>
    <x v="185"/>
  </r>
  <r>
    <x v="5"/>
    <n v="2"/>
    <n v="189"/>
    <x v="181"/>
  </r>
  <r>
    <x v="5"/>
    <n v="2"/>
    <n v="190"/>
    <x v="186"/>
  </r>
  <r>
    <x v="5"/>
    <n v="2"/>
    <n v="191"/>
    <x v="183"/>
  </r>
  <r>
    <x v="5"/>
    <n v="2"/>
    <n v="192"/>
    <x v="187"/>
  </r>
  <r>
    <x v="5"/>
    <n v="2"/>
    <n v="193"/>
    <x v="193"/>
  </r>
  <r>
    <x v="5"/>
    <n v="2"/>
    <n v="194"/>
    <x v="191"/>
  </r>
  <r>
    <x v="5"/>
    <n v="2"/>
    <n v="195"/>
    <x v="204"/>
  </r>
  <r>
    <x v="5"/>
    <n v="2"/>
    <n v="196"/>
    <x v="196"/>
  </r>
  <r>
    <x v="5"/>
    <n v="2"/>
    <n v="196"/>
    <x v="195"/>
  </r>
  <r>
    <x v="5"/>
    <n v="2"/>
    <n v="196"/>
    <x v="201"/>
  </r>
  <r>
    <x v="5"/>
    <n v="2"/>
    <n v="199"/>
    <x v="202"/>
  </r>
  <r>
    <x v="5"/>
    <n v="2"/>
    <n v="200"/>
    <x v="200"/>
  </r>
  <r>
    <x v="5"/>
    <n v="2"/>
    <n v="201"/>
    <x v="197"/>
  </r>
  <r>
    <x v="5"/>
    <n v="2"/>
    <n v="201"/>
    <x v="194"/>
  </r>
  <r>
    <x v="5"/>
    <n v="2"/>
    <n v="203"/>
    <x v="198"/>
  </r>
  <r>
    <x v="5"/>
    <n v="2"/>
    <n v="203"/>
    <x v="205"/>
  </r>
  <r>
    <x v="5"/>
    <n v="2"/>
    <n v="205"/>
    <x v="199"/>
  </r>
  <r>
    <x v="5"/>
    <n v="2"/>
    <n v="205"/>
    <x v="210"/>
  </r>
  <r>
    <x v="5"/>
    <n v="2"/>
    <n v="207"/>
    <x v="207"/>
  </r>
  <r>
    <x v="5"/>
    <n v="2"/>
    <n v="208"/>
    <x v="206"/>
  </r>
  <r>
    <x v="5"/>
    <n v="2"/>
    <n v="209"/>
    <x v="209"/>
  </r>
  <r>
    <x v="5"/>
    <n v="2"/>
    <n v="210"/>
    <x v="208"/>
  </r>
  <r>
    <x v="5"/>
    <n v="1"/>
    <n v="1"/>
    <x v="7"/>
  </r>
  <r>
    <x v="5"/>
    <n v="1"/>
    <n v="2"/>
    <x v="1"/>
  </r>
  <r>
    <x v="5"/>
    <n v="1"/>
    <n v="3"/>
    <x v="4"/>
  </r>
  <r>
    <x v="5"/>
    <n v="1"/>
    <n v="4"/>
    <x v="3"/>
  </r>
  <r>
    <x v="5"/>
    <n v="1"/>
    <n v="5"/>
    <x v="5"/>
  </r>
  <r>
    <x v="5"/>
    <n v="1"/>
    <n v="6"/>
    <x v="12"/>
  </r>
  <r>
    <x v="5"/>
    <n v="1"/>
    <n v="7"/>
    <x v="2"/>
  </r>
  <r>
    <x v="5"/>
    <n v="1"/>
    <n v="8"/>
    <x v="10"/>
  </r>
  <r>
    <x v="5"/>
    <n v="1"/>
    <n v="9"/>
    <x v="19"/>
  </r>
  <r>
    <x v="5"/>
    <n v="1"/>
    <n v="10"/>
    <x v="20"/>
  </r>
  <r>
    <x v="5"/>
    <n v="1"/>
    <n v="11"/>
    <x v="9"/>
  </r>
  <r>
    <x v="5"/>
    <n v="1"/>
    <n v="11"/>
    <x v="0"/>
  </r>
  <r>
    <x v="5"/>
    <n v="1"/>
    <n v="13"/>
    <x v="11"/>
  </r>
  <r>
    <x v="5"/>
    <n v="1"/>
    <n v="14"/>
    <x v="8"/>
  </r>
  <r>
    <x v="5"/>
    <n v="1"/>
    <n v="14"/>
    <x v="6"/>
  </r>
  <r>
    <x v="5"/>
    <n v="1"/>
    <n v="16"/>
    <x v="49"/>
  </r>
  <r>
    <x v="5"/>
    <n v="1"/>
    <n v="17"/>
    <x v="26"/>
  </r>
  <r>
    <x v="5"/>
    <n v="1"/>
    <n v="18"/>
    <x v="18"/>
  </r>
  <r>
    <x v="5"/>
    <n v="1"/>
    <n v="19"/>
    <x v="34"/>
  </r>
  <r>
    <x v="5"/>
    <n v="1"/>
    <n v="20"/>
    <x v="17"/>
  </r>
  <r>
    <x v="5"/>
    <n v="1"/>
    <n v="21"/>
    <x v="39"/>
  </r>
  <r>
    <x v="5"/>
    <n v="1"/>
    <n v="22"/>
    <x v="16"/>
  </r>
  <r>
    <x v="5"/>
    <n v="1"/>
    <n v="23"/>
    <x v="28"/>
  </r>
  <r>
    <x v="5"/>
    <n v="1"/>
    <n v="24"/>
    <x v="24"/>
  </r>
  <r>
    <x v="5"/>
    <n v="1"/>
    <n v="25"/>
    <x v="51"/>
  </r>
  <r>
    <x v="5"/>
    <n v="1"/>
    <n v="26"/>
    <x v="21"/>
  </r>
  <r>
    <x v="5"/>
    <n v="1"/>
    <n v="27"/>
    <x v="37"/>
  </r>
  <r>
    <x v="5"/>
    <n v="1"/>
    <n v="28"/>
    <x v="70"/>
  </r>
  <r>
    <x v="5"/>
    <n v="1"/>
    <n v="28"/>
    <x v="14"/>
  </r>
  <r>
    <x v="5"/>
    <n v="1"/>
    <n v="30"/>
    <x v="15"/>
  </r>
  <r>
    <x v="5"/>
    <n v="1"/>
    <n v="31"/>
    <x v="40"/>
  </r>
  <r>
    <x v="5"/>
    <n v="1"/>
    <n v="32"/>
    <x v="59"/>
  </r>
  <r>
    <x v="5"/>
    <n v="1"/>
    <n v="33"/>
    <x v="46"/>
  </r>
  <r>
    <x v="5"/>
    <n v="1"/>
    <n v="34"/>
    <x v="31"/>
  </r>
  <r>
    <x v="5"/>
    <n v="1"/>
    <n v="35"/>
    <x v="69"/>
  </r>
  <r>
    <x v="5"/>
    <n v="1"/>
    <n v="36"/>
    <x v="52"/>
  </r>
  <r>
    <x v="5"/>
    <n v="1"/>
    <n v="37"/>
    <x v="22"/>
  </r>
  <r>
    <x v="5"/>
    <n v="1"/>
    <n v="37"/>
    <x v="214"/>
  </r>
  <r>
    <x v="5"/>
    <n v="1"/>
    <n v="39"/>
    <x v="53"/>
  </r>
  <r>
    <x v="5"/>
    <n v="1"/>
    <n v="39"/>
    <x v="73"/>
  </r>
  <r>
    <x v="5"/>
    <n v="1"/>
    <n v="41"/>
    <x v="213"/>
  </r>
  <r>
    <x v="5"/>
    <n v="1"/>
    <n v="42"/>
    <x v="29"/>
  </r>
  <r>
    <x v="5"/>
    <n v="1"/>
    <n v="43"/>
    <x v="25"/>
  </r>
  <r>
    <x v="5"/>
    <n v="1"/>
    <n v="43"/>
    <x v="33"/>
  </r>
  <r>
    <x v="5"/>
    <n v="1"/>
    <n v="45"/>
    <x v="44"/>
  </r>
  <r>
    <x v="5"/>
    <n v="1"/>
    <n v="45"/>
    <x v="43"/>
  </r>
  <r>
    <x v="5"/>
    <n v="1"/>
    <n v="47"/>
    <x v="13"/>
  </r>
  <r>
    <x v="5"/>
    <n v="1"/>
    <n v="47"/>
    <x v="42"/>
  </r>
  <r>
    <x v="5"/>
    <n v="1"/>
    <n v="49"/>
    <x v="60"/>
  </r>
  <r>
    <x v="5"/>
    <n v="1"/>
    <n v="50"/>
    <x v="76"/>
  </r>
  <r>
    <x v="5"/>
    <n v="1"/>
    <n v="51"/>
    <x v="48"/>
  </r>
  <r>
    <x v="5"/>
    <n v="1"/>
    <n v="52"/>
    <x v="38"/>
  </r>
  <r>
    <x v="5"/>
    <n v="1"/>
    <n v="53"/>
    <x v="72"/>
  </r>
  <r>
    <x v="5"/>
    <n v="1"/>
    <n v="54"/>
    <x v="61"/>
  </r>
  <r>
    <x v="5"/>
    <n v="1"/>
    <n v="55"/>
    <x v="47"/>
  </r>
  <r>
    <x v="5"/>
    <n v="1"/>
    <n v="56"/>
    <x v="68"/>
  </r>
  <r>
    <x v="5"/>
    <n v="1"/>
    <n v="57"/>
    <x v="81"/>
  </r>
  <r>
    <x v="5"/>
    <n v="1"/>
    <n v="58"/>
    <x v="32"/>
  </r>
  <r>
    <x v="5"/>
    <n v="1"/>
    <n v="59"/>
    <x v="65"/>
  </r>
  <r>
    <x v="5"/>
    <n v="1"/>
    <n v="60"/>
    <x v="23"/>
  </r>
  <r>
    <x v="5"/>
    <n v="1"/>
    <n v="61"/>
    <x v="74"/>
  </r>
  <r>
    <x v="5"/>
    <n v="1"/>
    <n v="62"/>
    <x v="78"/>
  </r>
  <r>
    <x v="5"/>
    <n v="1"/>
    <n v="62"/>
    <x v="50"/>
  </r>
  <r>
    <x v="5"/>
    <n v="1"/>
    <n v="62"/>
    <x v="45"/>
  </r>
  <r>
    <x v="5"/>
    <n v="1"/>
    <n v="65"/>
    <x v="54"/>
  </r>
  <r>
    <x v="5"/>
    <n v="1"/>
    <n v="66"/>
    <x v="64"/>
  </r>
  <r>
    <x v="5"/>
    <n v="1"/>
    <n v="67"/>
    <x v="62"/>
  </r>
  <r>
    <x v="5"/>
    <n v="1"/>
    <n v="68"/>
    <x v="36"/>
  </r>
  <r>
    <x v="5"/>
    <n v="1"/>
    <n v="69"/>
    <x v="82"/>
  </r>
  <r>
    <x v="5"/>
    <n v="1"/>
    <n v="69"/>
    <x v="58"/>
  </r>
  <r>
    <x v="5"/>
    <n v="1"/>
    <n v="71"/>
    <x v="77"/>
  </r>
  <r>
    <x v="5"/>
    <n v="1"/>
    <n v="72"/>
    <x v="56"/>
  </r>
  <r>
    <x v="5"/>
    <n v="1"/>
    <n v="73"/>
    <x v="89"/>
  </r>
  <r>
    <x v="5"/>
    <n v="1"/>
    <n v="73"/>
    <x v="66"/>
  </r>
  <r>
    <x v="5"/>
    <n v="1"/>
    <n v="75"/>
    <x v="35"/>
  </r>
  <r>
    <x v="5"/>
    <n v="1"/>
    <n v="76"/>
    <x v="219"/>
  </r>
  <r>
    <x v="5"/>
    <n v="1"/>
    <n v="77"/>
    <x v="55"/>
  </r>
  <r>
    <x v="5"/>
    <n v="1"/>
    <n v="78"/>
    <x v="30"/>
  </r>
  <r>
    <x v="5"/>
    <n v="1"/>
    <n v="79"/>
    <x v="220"/>
  </r>
  <r>
    <x v="5"/>
    <n v="1"/>
    <n v="80"/>
    <x v="87"/>
  </r>
  <r>
    <x v="5"/>
    <n v="1"/>
    <n v="81"/>
    <x v="86"/>
  </r>
  <r>
    <x v="5"/>
    <n v="1"/>
    <n v="82"/>
    <x v="75"/>
  </r>
  <r>
    <x v="5"/>
    <n v="1"/>
    <n v="82"/>
    <x v="97"/>
  </r>
  <r>
    <x v="5"/>
    <n v="1"/>
    <n v="82"/>
    <x v="57"/>
  </r>
  <r>
    <x v="5"/>
    <n v="1"/>
    <n v="85"/>
    <x v="94"/>
  </r>
  <r>
    <x v="5"/>
    <n v="1"/>
    <n v="86"/>
    <x v="79"/>
  </r>
  <r>
    <x v="5"/>
    <n v="1"/>
    <n v="86"/>
    <x v="111"/>
  </r>
  <r>
    <x v="5"/>
    <n v="1"/>
    <n v="88"/>
    <x v="93"/>
  </r>
  <r>
    <x v="5"/>
    <n v="1"/>
    <n v="89"/>
    <x v="83"/>
  </r>
  <r>
    <x v="5"/>
    <n v="1"/>
    <n v="90"/>
    <x v="127"/>
  </r>
  <r>
    <x v="5"/>
    <n v="1"/>
    <n v="90"/>
    <x v="91"/>
  </r>
  <r>
    <x v="5"/>
    <n v="1"/>
    <n v="92"/>
    <x v="101"/>
  </r>
  <r>
    <x v="5"/>
    <n v="1"/>
    <n v="93"/>
    <x v="129"/>
  </r>
  <r>
    <x v="5"/>
    <n v="1"/>
    <n v="94"/>
    <x v="67"/>
  </r>
  <r>
    <x v="5"/>
    <n v="1"/>
    <n v="95"/>
    <x v="106"/>
  </r>
  <r>
    <x v="5"/>
    <n v="1"/>
    <n v="96"/>
    <x v="115"/>
  </r>
  <r>
    <x v="5"/>
    <n v="1"/>
    <n v="97"/>
    <x v="99"/>
  </r>
  <r>
    <x v="5"/>
    <n v="1"/>
    <n v="98"/>
    <x v="63"/>
  </r>
  <r>
    <x v="5"/>
    <n v="1"/>
    <n v="99"/>
    <x v="122"/>
  </r>
  <r>
    <x v="5"/>
    <n v="1"/>
    <n v="100"/>
    <x v="100"/>
  </r>
  <r>
    <x v="5"/>
    <n v="1"/>
    <n v="101"/>
    <x v="126"/>
  </r>
  <r>
    <x v="5"/>
    <n v="1"/>
    <n v="101"/>
    <x v="85"/>
  </r>
  <r>
    <x v="5"/>
    <n v="1"/>
    <n v="103"/>
    <x v="108"/>
  </r>
  <r>
    <x v="5"/>
    <n v="1"/>
    <n v="104"/>
    <x v="121"/>
  </r>
  <r>
    <x v="5"/>
    <n v="1"/>
    <n v="105"/>
    <x v="107"/>
  </r>
  <r>
    <x v="5"/>
    <n v="1"/>
    <n v="105"/>
    <x v="117"/>
  </r>
  <r>
    <x v="5"/>
    <n v="1"/>
    <n v="107"/>
    <x v="136"/>
  </r>
  <r>
    <x v="5"/>
    <n v="1"/>
    <n v="108"/>
    <x v="114"/>
  </r>
  <r>
    <x v="5"/>
    <n v="1"/>
    <n v="109"/>
    <x v="120"/>
  </r>
  <r>
    <x v="5"/>
    <n v="1"/>
    <n v="110"/>
    <x v="80"/>
  </r>
  <r>
    <x v="5"/>
    <n v="1"/>
    <n v="110"/>
    <x v="116"/>
  </r>
  <r>
    <x v="5"/>
    <n v="1"/>
    <n v="112"/>
    <x v="134"/>
  </r>
  <r>
    <x v="5"/>
    <n v="1"/>
    <n v="113"/>
    <x v="110"/>
  </r>
  <r>
    <x v="5"/>
    <n v="1"/>
    <n v="114"/>
    <x v="109"/>
  </r>
  <r>
    <x v="5"/>
    <n v="1"/>
    <n v="115"/>
    <x v="128"/>
  </r>
  <r>
    <x v="5"/>
    <n v="1"/>
    <n v="116"/>
    <x v="96"/>
  </r>
  <r>
    <x v="5"/>
    <n v="1"/>
    <n v="117"/>
    <x v="95"/>
  </r>
  <r>
    <x v="5"/>
    <n v="1"/>
    <n v="118"/>
    <x v="119"/>
  </r>
  <r>
    <x v="5"/>
    <n v="1"/>
    <n v="119"/>
    <x v="211"/>
  </r>
  <r>
    <x v="5"/>
    <n v="1"/>
    <n v="120"/>
    <x v="103"/>
  </r>
  <r>
    <x v="5"/>
    <n v="1"/>
    <n v="121"/>
    <x v="98"/>
  </r>
  <r>
    <x v="5"/>
    <n v="1"/>
    <n v="122"/>
    <x v="113"/>
  </r>
  <r>
    <x v="5"/>
    <n v="1"/>
    <n v="123"/>
    <x v="84"/>
  </r>
  <r>
    <x v="5"/>
    <n v="1"/>
    <n v="124"/>
    <x v="159"/>
  </r>
  <r>
    <x v="5"/>
    <n v="1"/>
    <n v="125"/>
    <x v="164"/>
  </r>
  <r>
    <x v="5"/>
    <n v="1"/>
    <n v="126"/>
    <x v="148"/>
  </r>
  <r>
    <x v="5"/>
    <n v="1"/>
    <n v="126"/>
    <x v="130"/>
  </r>
  <r>
    <x v="5"/>
    <n v="1"/>
    <n v="128"/>
    <x v="118"/>
  </r>
  <r>
    <x v="5"/>
    <n v="1"/>
    <n v="129"/>
    <x v="132"/>
  </r>
  <r>
    <x v="5"/>
    <n v="1"/>
    <n v="130"/>
    <x v="112"/>
  </r>
  <r>
    <x v="5"/>
    <n v="1"/>
    <n v="131"/>
    <x v="105"/>
  </r>
  <r>
    <x v="5"/>
    <n v="1"/>
    <n v="132"/>
    <x v="141"/>
  </r>
  <r>
    <x v="5"/>
    <n v="1"/>
    <n v="133"/>
    <x v="216"/>
  </r>
  <r>
    <x v="5"/>
    <n v="1"/>
    <n v="134"/>
    <x v="138"/>
  </r>
  <r>
    <x v="5"/>
    <n v="1"/>
    <n v="135"/>
    <x v="142"/>
  </r>
  <r>
    <x v="5"/>
    <n v="1"/>
    <n v="136"/>
    <x v="123"/>
  </r>
  <r>
    <x v="5"/>
    <n v="1"/>
    <n v="137"/>
    <x v="139"/>
  </r>
  <r>
    <x v="5"/>
    <n v="1"/>
    <n v="138"/>
    <x v="166"/>
  </r>
  <r>
    <x v="5"/>
    <n v="1"/>
    <n v="139"/>
    <x v="170"/>
  </r>
  <r>
    <x v="5"/>
    <n v="1"/>
    <n v="140"/>
    <x v="147"/>
  </r>
  <r>
    <x v="5"/>
    <n v="1"/>
    <n v="141"/>
    <x v="92"/>
  </r>
  <r>
    <x v="5"/>
    <n v="1"/>
    <n v="141"/>
    <x v="212"/>
  </r>
  <r>
    <x v="5"/>
    <n v="1"/>
    <n v="141"/>
    <x v="158"/>
  </r>
  <r>
    <x v="5"/>
    <n v="1"/>
    <n v="144"/>
    <x v="157"/>
  </r>
  <r>
    <x v="5"/>
    <n v="1"/>
    <n v="145"/>
    <x v="149"/>
  </r>
  <r>
    <x v="5"/>
    <n v="1"/>
    <n v="145"/>
    <x v="104"/>
  </r>
  <r>
    <x v="5"/>
    <n v="1"/>
    <n v="147"/>
    <x v="135"/>
  </r>
  <r>
    <x v="5"/>
    <n v="1"/>
    <n v="148"/>
    <x v="102"/>
  </r>
  <r>
    <x v="5"/>
    <n v="1"/>
    <n v="149"/>
    <x v="154"/>
  </r>
  <r>
    <x v="5"/>
    <n v="1"/>
    <n v="150"/>
    <x v="145"/>
  </r>
  <r>
    <x v="5"/>
    <n v="1"/>
    <n v="151"/>
    <x v="161"/>
  </r>
  <r>
    <x v="5"/>
    <n v="1"/>
    <n v="152"/>
    <x v="137"/>
  </r>
  <r>
    <x v="5"/>
    <n v="1"/>
    <n v="153"/>
    <x v="144"/>
  </r>
  <r>
    <x v="5"/>
    <n v="1"/>
    <n v="154"/>
    <x v="140"/>
  </r>
  <r>
    <x v="5"/>
    <n v="1"/>
    <n v="155"/>
    <x v="151"/>
  </r>
  <r>
    <x v="5"/>
    <n v="1"/>
    <n v="156"/>
    <x v="133"/>
  </r>
  <r>
    <x v="5"/>
    <n v="1"/>
    <n v="157"/>
    <x v="178"/>
  </r>
  <r>
    <x v="5"/>
    <n v="1"/>
    <n v="158"/>
    <x v="152"/>
  </r>
  <r>
    <x v="5"/>
    <n v="1"/>
    <n v="159"/>
    <x v="131"/>
  </r>
  <r>
    <x v="5"/>
    <n v="1"/>
    <n v="160"/>
    <x v="124"/>
  </r>
  <r>
    <x v="5"/>
    <n v="1"/>
    <n v="161"/>
    <x v="215"/>
  </r>
  <r>
    <x v="5"/>
    <n v="1"/>
    <n v="162"/>
    <x v="160"/>
  </r>
  <r>
    <x v="5"/>
    <n v="1"/>
    <n v="163"/>
    <x v="162"/>
  </r>
  <r>
    <x v="5"/>
    <n v="1"/>
    <n v="164"/>
    <x v="176"/>
  </r>
  <r>
    <x v="5"/>
    <n v="1"/>
    <n v="165"/>
    <x v="174"/>
  </r>
  <r>
    <x v="5"/>
    <n v="1"/>
    <n v="166"/>
    <x v="177"/>
  </r>
  <r>
    <x v="5"/>
    <n v="1"/>
    <n v="167"/>
    <x v="146"/>
  </r>
  <r>
    <x v="5"/>
    <n v="1"/>
    <n v="168"/>
    <x v="169"/>
  </r>
  <r>
    <x v="5"/>
    <n v="1"/>
    <n v="169"/>
    <x v="179"/>
  </r>
  <r>
    <x v="5"/>
    <n v="1"/>
    <n v="170"/>
    <x v="150"/>
  </r>
  <r>
    <x v="5"/>
    <n v="1"/>
    <n v="171"/>
    <x v="171"/>
  </r>
  <r>
    <x v="5"/>
    <n v="1"/>
    <n v="172"/>
    <x v="217"/>
  </r>
  <r>
    <x v="5"/>
    <n v="1"/>
    <n v="173"/>
    <x v="173"/>
  </r>
  <r>
    <x v="5"/>
    <n v="1"/>
    <n v="174"/>
    <x v="165"/>
  </r>
  <r>
    <x v="5"/>
    <n v="1"/>
    <n v="175"/>
    <x v="163"/>
  </r>
  <r>
    <x v="5"/>
    <n v="1"/>
    <n v="176"/>
    <x v="175"/>
  </r>
  <r>
    <x v="5"/>
    <n v="1"/>
    <n v="177"/>
    <x v="182"/>
  </r>
  <r>
    <x v="5"/>
    <n v="1"/>
    <n v="177"/>
    <x v="153"/>
  </r>
  <r>
    <x v="5"/>
    <n v="1"/>
    <n v="177"/>
    <x v="218"/>
  </r>
  <r>
    <x v="5"/>
    <n v="1"/>
    <n v="180"/>
    <x v="156"/>
  </r>
  <r>
    <x v="5"/>
    <n v="1"/>
    <n v="181"/>
    <x v="168"/>
  </r>
  <r>
    <x v="5"/>
    <n v="1"/>
    <n v="182"/>
    <x v="192"/>
  </r>
  <r>
    <x v="5"/>
    <n v="1"/>
    <n v="183"/>
    <x v="203"/>
  </r>
  <r>
    <x v="5"/>
    <n v="1"/>
    <n v="183"/>
    <x v="184"/>
  </r>
  <r>
    <x v="5"/>
    <n v="1"/>
    <n v="185"/>
    <x v="221"/>
  </r>
  <r>
    <x v="5"/>
    <n v="1"/>
    <n v="186"/>
    <x v="181"/>
  </r>
  <r>
    <x v="5"/>
    <n v="1"/>
    <n v="187"/>
    <x v="186"/>
  </r>
  <r>
    <x v="5"/>
    <n v="1"/>
    <n v="188"/>
    <x v="185"/>
  </r>
  <r>
    <x v="5"/>
    <n v="1"/>
    <n v="189"/>
    <x v="194"/>
  </r>
  <r>
    <x v="5"/>
    <n v="1"/>
    <n v="190"/>
    <x v="202"/>
  </r>
  <r>
    <x v="5"/>
    <n v="1"/>
    <n v="190"/>
    <x v="189"/>
  </r>
  <r>
    <x v="5"/>
    <n v="1"/>
    <n v="190"/>
    <x v="187"/>
  </r>
  <r>
    <x v="5"/>
    <n v="1"/>
    <n v="193"/>
    <x v="183"/>
  </r>
  <r>
    <x v="5"/>
    <n v="1"/>
    <n v="194"/>
    <x v="200"/>
  </r>
  <r>
    <x v="5"/>
    <n v="1"/>
    <n v="195"/>
    <x v="191"/>
  </r>
  <r>
    <x v="5"/>
    <n v="1"/>
    <n v="195"/>
    <x v="190"/>
  </r>
  <r>
    <x v="5"/>
    <n v="1"/>
    <n v="197"/>
    <x v="180"/>
  </r>
  <r>
    <x v="5"/>
    <n v="1"/>
    <n v="198"/>
    <x v="196"/>
  </r>
  <r>
    <x v="5"/>
    <n v="1"/>
    <n v="199"/>
    <x v="207"/>
  </r>
  <r>
    <x v="5"/>
    <n v="1"/>
    <n v="200"/>
    <x v="195"/>
  </r>
  <r>
    <x v="5"/>
    <n v="1"/>
    <n v="201"/>
    <x v="199"/>
  </r>
  <r>
    <x v="5"/>
    <n v="1"/>
    <n v="202"/>
    <x v="210"/>
  </r>
  <r>
    <x v="5"/>
    <n v="1"/>
    <n v="202"/>
    <x v="198"/>
  </r>
  <r>
    <x v="5"/>
    <n v="1"/>
    <n v="202"/>
    <x v="201"/>
  </r>
  <r>
    <x v="5"/>
    <n v="1"/>
    <n v="205"/>
    <x v="197"/>
  </r>
  <r>
    <x v="5"/>
    <n v="1"/>
    <n v="205"/>
    <x v="193"/>
  </r>
  <r>
    <x v="5"/>
    <n v="1"/>
    <n v="205"/>
    <x v="206"/>
  </r>
  <r>
    <x v="5"/>
    <n v="1"/>
    <n v="208"/>
    <x v="205"/>
  </r>
  <r>
    <x v="5"/>
    <n v="1"/>
    <n v="209"/>
    <x v="208"/>
  </r>
  <r>
    <x v="5"/>
    <n v="1"/>
    <n v="210"/>
    <x v="204"/>
  </r>
  <r>
    <x v="5"/>
    <n v="1"/>
    <n v="211"/>
    <x v="209"/>
  </r>
  <r>
    <x v="6"/>
    <n v="2"/>
    <n v="2"/>
    <x v="1"/>
  </r>
  <r>
    <x v="6"/>
    <n v="2"/>
    <n v="3"/>
    <x v="4"/>
  </r>
  <r>
    <x v="6"/>
    <n v="2"/>
    <n v="4"/>
    <x v="12"/>
  </r>
  <r>
    <x v="6"/>
    <n v="2"/>
    <n v="5"/>
    <x v="3"/>
  </r>
  <r>
    <x v="6"/>
    <n v="2"/>
    <n v="6"/>
    <x v="5"/>
  </r>
  <r>
    <x v="6"/>
    <n v="2"/>
    <n v="7"/>
    <x v="10"/>
  </r>
  <r>
    <x v="6"/>
    <n v="2"/>
    <n v="8"/>
    <x v="19"/>
  </r>
  <r>
    <x v="6"/>
    <n v="2"/>
    <n v="9"/>
    <x v="2"/>
  </r>
  <r>
    <x v="6"/>
    <n v="2"/>
    <n v="10"/>
    <x v="20"/>
  </r>
  <r>
    <x v="6"/>
    <n v="2"/>
    <n v="11"/>
    <x v="0"/>
  </r>
  <r>
    <x v="6"/>
    <n v="2"/>
    <n v="12"/>
    <x v="11"/>
  </r>
  <r>
    <x v="6"/>
    <n v="2"/>
    <n v="13"/>
    <x v="49"/>
  </r>
  <r>
    <x v="6"/>
    <n v="2"/>
    <n v="14"/>
    <x v="26"/>
  </r>
  <r>
    <x v="6"/>
    <n v="2"/>
    <n v="14"/>
    <x v="6"/>
  </r>
  <r>
    <x v="6"/>
    <n v="2"/>
    <n v="16"/>
    <x v="9"/>
  </r>
  <r>
    <x v="6"/>
    <n v="2"/>
    <n v="17"/>
    <x v="18"/>
  </r>
  <r>
    <x v="6"/>
    <n v="2"/>
    <n v="18"/>
    <x v="8"/>
  </r>
  <r>
    <x v="6"/>
    <n v="2"/>
    <n v="19"/>
    <x v="28"/>
  </r>
  <r>
    <x v="6"/>
    <n v="2"/>
    <n v="20"/>
    <x v="34"/>
  </r>
  <r>
    <x v="6"/>
    <n v="2"/>
    <n v="20"/>
    <x v="39"/>
  </r>
  <r>
    <x v="6"/>
    <n v="2"/>
    <n v="22"/>
    <x v="21"/>
  </r>
  <r>
    <x v="6"/>
    <n v="2"/>
    <n v="23"/>
    <x v="16"/>
  </r>
  <r>
    <x v="6"/>
    <n v="2"/>
    <n v="24"/>
    <x v="37"/>
  </r>
  <r>
    <x v="6"/>
    <n v="2"/>
    <n v="25"/>
    <x v="15"/>
  </r>
  <r>
    <x v="6"/>
    <n v="2"/>
    <n v="26"/>
    <x v="51"/>
  </r>
  <r>
    <x v="6"/>
    <n v="2"/>
    <n v="27"/>
    <x v="40"/>
  </r>
  <r>
    <x v="6"/>
    <n v="2"/>
    <n v="28"/>
    <x v="24"/>
  </r>
  <r>
    <x v="6"/>
    <n v="2"/>
    <n v="29"/>
    <x v="31"/>
  </r>
  <r>
    <x v="6"/>
    <n v="2"/>
    <n v="29"/>
    <x v="17"/>
  </r>
  <r>
    <x v="6"/>
    <n v="2"/>
    <n v="31"/>
    <x v="46"/>
  </r>
  <r>
    <x v="6"/>
    <n v="2"/>
    <n v="32"/>
    <x v="52"/>
  </r>
  <r>
    <x v="6"/>
    <n v="2"/>
    <n v="33"/>
    <x v="59"/>
  </r>
  <r>
    <x v="6"/>
    <n v="2"/>
    <n v="34"/>
    <x v="73"/>
  </r>
  <r>
    <x v="6"/>
    <n v="2"/>
    <n v="35"/>
    <x v="70"/>
  </r>
  <r>
    <x v="6"/>
    <n v="2"/>
    <n v="36"/>
    <x v="53"/>
  </r>
  <r>
    <x v="6"/>
    <n v="2"/>
    <n v="37"/>
    <x v="69"/>
  </r>
  <r>
    <x v="6"/>
    <n v="2"/>
    <n v="38"/>
    <x v="44"/>
  </r>
  <r>
    <x v="6"/>
    <n v="2"/>
    <n v="39"/>
    <x v="214"/>
  </r>
  <r>
    <x v="6"/>
    <n v="2"/>
    <n v="40"/>
    <x v="13"/>
  </r>
  <r>
    <x v="6"/>
    <n v="2"/>
    <n v="41"/>
    <x v="25"/>
  </r>
  <r>
    <x v="6"/>
    <n v="2"/>
    <n v="42"/>
    <x v="213"/>
  </r>
  <r>
    <x v="6"/>
    <n v="2"/>
    <n v="43"/>
    <x v="38"/>
  </r>
  <r>
    <x v="6"/>
    <n v="2"/>
    <n v="44"/>
    <x v="43"/>
  </r>
  <r>
    <x v="6"/>
    <n v="2"/>
    <n v="44"/>
    <x v="72"/>
  </r>
  <r>
    <x v="6"/>
    <n v="2"/>
    <n v="46"/>
    <x v="81"/>
  </r>
  <r>
    <x v="6"/>
    <n v="2"/>
    <n v="46"/>
    <x v="42"/>
  </r>
  <r>
    <x v="6"/>
    <n v="2"/>
    <n v="48"/>
    <x v="33"/>
  </r>
  <r>
    <x v="6"/>
    <n v="2"/>
    <n v="49"/>
    <x v="60"/>
  </r>
  <r>
    <x v="6"/>
    <n v="2"/>
    <n v="50"/>
    <x v="14"/>
  </r>
  <r>
    <x v="6"/>
    <n v="2"/>
    <n v="51"/>
    <x v="29"/>
  </r>
  <r>
    <x v="6"/>
    <n v="2"/>
    <n v="51"/>
    <x v="76"/>
  </r>
  <r>
    <x v="6"/>
    <n v="2"/>
    <n v="53"/>
    <x v="22"/>
  </r>
  <r>
    <x v="6"/>
    <n v="2"/>
    <n v="54"/>
    <x v="61"/>
  </r>
  <r>
    <x v="6"/>
    <n v="2"/>
    <n v="55"/>
    <x v="48"/>
  </r>
  <r>
    <x v="6"/>
    <n v="2"/>
    <n v="56"/>
    <x v="32"/>
  </r>
  <r>
    <x v="6"/>
    <n v="2"/>
    <n v="57"/>
    <x v="23"/>
  </r>
  <r>
    <x v="6"/>
    <n v="2"/>
    <n v="58"/>
    <x v="68"/>
  </r>
  <r>
    <x v="6"/>
    <n v="2"/>
    <n v="59"/>
    <x v="78"/>
  </r>
  <r>
    <x v="6"/>
    <n v="2"/>
    <n v="60"/>
    <x v="64"/>
  </r>
  <r>
    <x v="6"/>
    <n v="2"/>
    <n v="61"/>
    <x v="65"/>
  </r>
  <r>
    <x v="6"/>
    <n v="2"/>
    <n v="62"/>
    <x v="54"/>
  </r>
  <r>
    <x v="6"/>
    <n v="2"/>
    <n v="62"/>
    <x v="74"/>
  </r>
  <r>
    <x v="6"/>
    <n v="2"/>
    <n v="64"/>
    <x v="50"/>
  </r>
  <r>
    <x v="6"/>
    <n v="2"/>
    <n v="65"/>
    <x v="45"/>
  </r>
  <r>
    <x v="6"/>
    <n v="2"/>
    <n v="66"/>
    <x v="77"/>
  </r>
  <r>
    <x v="6"/>
    <n v="2"/>
    <n v="67"/>
    <x v="36"/>
  </r>
  <r>
    <x v="6"/>
    <n v="2"/>
    <n v="68"/>
    <x v="222"/>
  </r>
  <r>
    <x v="6"/>
    <n v="2"/>
    <n v="69"/>
    <x v="58"/>
  </r>
  <r>
    <x v="6"/>
    <n v="2"/>
    <n v="70"/>
    <x v="82"/>
  </r>
  <r>
    <x v="6"/>
    <n v="2"/>
    <n v="71"/>
    <x v="35"/>
  </r>
  <r>
    <x v="6"/>
    <n v="2"/>
    <n v="72"/>
    <x v="56"/>
  </r>
  <r>
    <x v="6"/>
    <n v="2"/>
    <n v="72"/>
    <x v="219"/>
  </r>
  <r>
    <x v="6"/>
    <n v="2"/>
    <n v="74"/>
    <x v="94"/>
  </r>
  <r>
    <x v="6"/>
    <n v="2"/>
    <n v="75"/>
    <x v="87"/>
  </r>
  <r>
    <x v="6"/>
    <n v="2"/>
    <n v="76"/>
    <x v="97"/>
  </r>
  <r>
    <x v="6"/>
    <n v="2"/>
    <n v="76"/>
    <x v="89"/>
  </r>
  <r>
    <x v="6"/>
    <n v="2"/>
    <n v="78"/>
    <x v="30"/>
  </r>
  <r>
    <x v="6"/>
    <n v="2"/>
    <n v="79"/>
    <x v="62"/>
  </r>
  <r>
    <x v="6"/>
    <n v="2"/>
    <n v="80"/>
    <x v="220"/>
  </r>
  <r>
    <x v="6"/>
    <n v="2"/>
    <n v="81"/>
    <x v="111"/>
  </r>
  <r>
    <x v="6"/>
    <n v="2"/>
    <n v="82"/>
    <x v="79"/>
  </r>
  <r>
    <x v="6"/>
    <n v="2"/>
    <n v="83"/>
    <x v="86"/>
  </r>
  <r>
    <x v="6"/>
    <n v="2"/>
    <n v="84"/>
    <x v="127"/>
  </r>
  <r>
    <x v="6"/>
    <n v="2"/>
    <n v="85"/>
    <x v="83"/>
  </r>
  <r>
    <x v="6"/>
    <n v="2"/>
    <n v="86"/>
    <x v="91"/>
  </r>
  <r>
    <x v="6"/>
    <n v="2"/>
    <n v="86"/>
    <x v="129"/>
  </r>
  <r>
    <x v="6"/>
    <n v="2"/>
    <n v="88"/>
    <x v="55"/>
  </r>
  <r>
    <x v="6"/>
    <n v="2"/>
    <n v="89"/>
    <x v="67"/>
  </r>
  <r>
    <x v="6"/>
    <n v="2"/>
    <n v="90"/>
    <x v="75"/>
  </r>
  <r>
    <x v="6"/>
    <n v="2"/>
    <n v="91"/>
    <x v="106"/>
  </r>
  <r>
    <x v="6"/>
    <n v="2"/>
    <n v="92"/>
    <x v="101"/>
  </r>
  <r>
    <x v="6"/>
    <n v="2"/>
    <n v="93"/>
    <x v="47"/>
  </r>
  <r>
    <x v="6"/>
    <n v="2"/>
    <n v="94"/>
    <x v="93"/>
  </r>
  <r>
    <x v="6"/>
    <n v="2"/>
    <n v="95"/>
    <x v="57"/>
  </r>
  <r>
    <x v="6"/>
    <n v="2"/>
    <n v="96"/>
    <x v="122"/>
  </r>
  <r>
    <x v="6"/>
    <n v="2"/>
    <n v="97"/>
    <x v="126"/>
  </r>
  <r>
    <x v="6"/>
    <n v="2"/>
    <n v="98"/>
    <x v="136"/>
  </r>
  <r>
    <x v="6"/>
    <n v="2"/>
    <n v="99"/>
    <x v="100"/>
  </r>
  <r>
    <x v="6"/>
    <n v="2"/>
    <n v="100"/>
    <x v="115"/>
  </r>
  <r>
    <x v="6"/>
    <n v="2"/>
    <n v="101"/>
    <x v="108"/>
  </r>
  <r>
    <x v="6"/>
    <n v="2"/>
    <n v="101"/>
    <x v="99"/>
  </r>
  <r>
    <x v="6"/>
    <n v="2"/>
    <n v="103"/>
    <x v="85"/>
  </r>
  <r>
    <x v="6"/>
    <n v="2"/>
    <n v="104"/>
    <x v="117"/>
  </r>
  <r>
    <x v="6"/>
    <n v="2"/>
    <n v="105"/>
    <x v="107"/>
  </r>
  <r>
    <x v="6"/>
    <n v="2"/>
    <n v="106"/>
    <x v="114"/>
  </r>
  <r>
    <x v="6"/>
    <n v="2"/>
    <n v="107"/>
    <x v="116"/>
  </r>
  <r>
    <x v="6"/>
    <n v="2"/>
    <n v="108"/>
    <x v="121"/>
  </r>
  <r>
    <x v="6"/>
    <n v="2"/>
    <n v="109"/>
    <x v="113"/>
  </r>
  <r>
    <x v="6"/>
    <n v="2"/>
    <n v="109"/>
    <x v="63"/>
  </r>
  <r>
    <x v="6"/>
    <n v="2"/>
    <n v="111"/>
    <x v="110"/>
  </r>
  <r>
    <x v="6"/>
    <n v="2"/>
    <n v="112"/>
    <x v="134"/>
  </r>
  <r>
    <x v="6"/>
    <n v="2"/>
    <n v="113"/>
    <x v="80"/>
  </r>
  <r>
    <x v="6"/>
    <n v="2"/>
    <n v="114"/>
    <x v="120"/>
  </r>
  <r>
    <x v="6"/>
    <n v="2"/>
    <n v="115"/>
    <x v="128"/>
  </r>
  <r>
    <x v="6"/>
    <n v="2"/>
    <n v="116"/>
    <x v="148"/>
  </r>
  <r>
    <x v="6"/>
    <n v="2"/>
    <n v="117"/>
    <x v="95"/>
  </r>
  <r>
    <x v="6"/>
    <n v="2"/>
    <n v="118"/>
    <x v="96"/>
  </r>
  <r>
    <x v="6"/>
    <n v="2"/>
    <n v="119"/>
    <x v="109"/>
  </r>
  <r>
    <x v="6"/>
    <n v="2"/>
    <n v="120"/>
    <x v="103"/>
  </r>
  <r>
    <x v="6"/>
    <n v="2"/>
    <n v="120"/>
    <x v="119"/>
  </r>
  <r>
    <x v="6"/>
    <n v="2"/>
    <n v="122"/>
    <x v="211"/>
  </r>
  <r>
    <x v="6"/>
    <n v="2"/>
    <n v="123"/>
    <x v="118"/>
  </r>
  <r>
    <x v="6"/>
    <n v="2"/>
    <n v="124"/>
    <x v="164"/>
  </r>
  <r>
    <x v="6"/>
    <n v="2"/>
    <n v="125"/>
    <x v="84"/>
  </r>
  <r>
    <x v="6"/>
    <n v="2"/>
    <n v="126"/>
    <x v="159"/>
  </r>
  <r>
    <x v="6"/>
    <n v="2"/>
    <n v="127"/>
    <x v="112"/>
  </r>
  <r>
    <x v="6"/>
    <n v="2"/>
    <n v="127"/>
    <x v="142"/>
  </r>
  <r>
    <x v="6"/>
    <n v="2"/>
    <n v="129"/>
    <x v="132"/>
  </r>
  <r>
    <x v="6"/>
    <n v="2"/>
    <n v="130"/>
    <x v="130"/>
  </r>
  <r>
    <x v="6"/>
    <n v="2"/>
    <n v="131"/>
    <x v="98"/>
  </r>
  <r>
    <x v="6"/>
    <n v="2"/>
    <n v="132"/>
    <x v="139"/>
  </r>
  <r>
    <x v="6"/>
    <n v="2"/>
    <n v="133"/>
    <x v="170"/>
  </r>
  <r>
    <x v="6"/>
    <n v="2"/>
    <n v="133"/>
    <x v="141"/>
  </r>
  <r>
    <x v="6"/>
    <n v="2"/>
    <n v="135"/>
    <x v="157"/>
  </r>
  <r>
    <x v="6"/>
    <n v="2"/>
    <n v="136"/>
    <x v="216"/>
  </r>
  <r>
    <x v="6"/>
    <n v="2"/>
    <n v="137"/>
    <x v="123"/>
  </r>
  <r>
    <x v="6"/>
    <n v="2"/>
    <n v="138"/>
    <x v="105"/>
  </r>
  <r>
    <x v="6"/>
    <n v="2"/>
    <n v="139"/>
    <x v="166"/>
  </r>
  <r>
    <x v="6"/>
    <n v="2"/>
    <n v="139"/>
    <x v="138"/>
  </r>
  <r>
    <x v="6"/>
    <n v="2"/>
    <n v="141"/>
    <x v="212"/>
  </r>
  <r>
    <x v="6"/>
    <n v="2"/>
    <n v="141"/>
    <x v="223"/>
  </r>
  <r>
    <x v="6"/>
    <n v="2"/>
    <n v="143"/>
    <x v="102"/>
  </r>
  <r>
    <x v="6"/>
    <n v="2"/>
    <n v="144"/>
    <x v="147"/>
  </r>
  <r>
    <x v="6"/>
    <n v="2"/>
    <n v="145"/>
    <x v="135"/>
  </r>
  <r>
    <x v="6"/>
    <n v="2"/>
    <n v="146"/>
    <x v="149"/>
  </r>
  <r>
    <x v="6"/>
    <n v="2"/>
    <n v="147"/>
    <x v="154"/>
  </r>
  <r>
    <x v="6"/>
    <n v="2"/>
    <n v="148"/>
    <x v="92"/>
  </r>
  <r>
    <x v="6"/>
    <n v="2"/>
    <n v="149"/>
    <x v="104"/>
  </r>
  <r>
    <x v="6"/>
    <n v="2"/>
    <n v="150"/>
    <x v="144"/>
  </r>
  <r>
    <x v="6"/>
    <n v="2"/>
    <n v="151"/>
    <x v="145"/>
  </r>
  <r>
    <x v="6"/>
    <n v="2"/>
    <n v="152"/>
    <x v="161"/>
  </r>
  <r>
    <x v="6"/>
    <n v="2"/>
    <n v="153"/>
    <x v="137"/>
  </r>
  <r>
    <x v="6"/>
    <n v="2"/>
    <n v="154"/>
    <x v="140"/>
  </r>
  <r>
    <x v="6"/>
    <n v="2"/>
    <n v="154"/>
    <x v="151"/>
  </r>
  <r>
    <x v="6"/>
    <n v="2"/>
    <n v="156"/>
    <x v="178"/>
  </r>
  <r>
    <x v="6"/>
    <n v="2"/>
    <n v="157"/>
    <x v="152"/>
  </r>
  <r>
    <x v="6"/>
    <n v="2"/>
    <n v="158"/>
    <x v="133"/>
  </r>
  <r>
    <x v="6"/>
    <n v="2"/>
    <n v="159"/>
    <x v="124"/>
  </r>
  <r>
    <x v="6"/>
    <n v="2"/>
    <n v="160"/>
    <x v="177"/>
  </r>
  <r>
    <x v="6"/>
    <n v="2"/>
    <n v="161"/>
    <x v="174"/>
  </r>
  <r>
    <x v="6"/>
    <n v="2"/>
    <n v="162"/>
    <x v="176"/>
  </r>
  <r>
    <x v="6"/>
    <n v="2"/>
    <n v="163"/>
    <x v="162"/>
  </r>
  <r>
    <x v="6"/>
    <n v="2"/>
    <n v="164"/>
    <x v="169"/>
  </r>
  <r>
    <x v="6"/>
    <n v="2"/>
    <n v="165"/>
    <x v="160"/>
  </r>
  <r>
    <x v="6"/>
    <n v="2"/>
    <n v="166"/>
    <x v="215"/>
  </r>
  <r>
    <x v="6"/>
    <n v="2"/>
    <n v="167"/>
    <x v="131"/>
  </r>
  <r>
    <x v="6"/>
    <n v="2"/>
    <n v="168"/>
    <x v="171"/>
  </r>
  <r>
    <x v="6"/>
    <n v="2"/>
    <n v="169"/>
    <x v="146"/>
  </r>
  <r>
    <x v="6"/>
    <n v="2"/>
    <n v="170"/>
    <x v="150"/>
  </r>
  <r>
    <x v="6"/>
    <n v="2"/>
    <n v="171"/>
    <x v="217"/>
  </r>
  <r>
    <x v="6"/>
    <n v="2"/>
    <n v="172"/>
    <x v="179"/>
  </r>
  <r>
    <x v="6"/>
    <n v="2"/>
    <n v="173"/>
    <x v="173"/>
  </r>
  <r>
    <x v="6"/>
    <n v="2"/>
    <n v="174"/>
    <x v="163"/>
  </r>
  <r>
    <x v="6"/>
    <n v="2"/>
    <n v="175"/>
    <x v="175"/>
  </r>
  <r>
    <x v="6"/>
    <n v="2"/>
    <n v="176"/>
    <x v="165"/>
  </r>
  <r>
    <x v="6"/>
    <n v="2"/>
    <n v="177"/>
    <x v="153"/>
  </r>
  <r>
    <x v="6"/>
    <n v="2"/>
    <n v="178"/>
    <x v="182"/>
  </r>
  <r>
    <x v="6"/>
    <n v="2"/>
    <n v="179"/>
    <x v="156"/>
  </r>
  <r>
    <x v="6"/>
    <n v="2"/>
    <n v="180"/>
    <x v="224"/>
  </r>
  <r>
    <x v="6"/>
    <n v="2"/>
    <n v="181"/>
    <x v="203"/>
  </r>
  <r>
    <x v="6"/>
    <n v="2"/>
    <n v="182"/>
    <x v="168"/>
  </r>
  <r>
    <x v="6"/>
    <n v="2"/>
    <n v="183"/>
    <x v="192"/>
  </r>
  <r>
    <x v="6"/>
    <n v="2"/>
    <n v="184"/>
    <x v="185"/>
  </r>
  <r>
    <x v="6"/>
    <n v="2"/>
    <n v="185"/>
    <x v="221"/>
  </r>
  <r>
    <x v="6"/>
    <n v="2"/>
    <n v="186"/>
    <x v="181"/>
  </r>
  <r>
    <x v="6"/>
    <n v="2"/>
    <n v="187"/>
    <x v="194"/>
  </r>
  <r>
    <x v="6"/>
    <n v="2"/>
    <n v="188"/>
    <x v="186"/>
  </r>
  <r>
    <x v="6"/>
    <n v="2"/>
    <n v="189"/>
    <x v="200"/>
  </r>
  <r>
    <x v="6"/>
    <n v="2"/>
    <n v="190"/>
    <x v="189"/>
  </r>
  <r>
    <x v="6"/>
    <n v="2"/>
    <n v="190"/>
    <x v="187"/>
  </r>
  <r>
    <x v="6"/>
    <n v="2"/>
    <n v="192"/>
    <x v="202"/>
  </r>
  <r>
    <x v="6"/>
    <n v="2"/>
    <n v="192"/>
    <x v="184"/>
  </r>
  <r>
    <x v="6"/>
    <n v="2"/>
    <n v="194"/>
    <x v="196"/>
  </r>
  <r>
    <x v="6"/>
    <n v="2"/>
    <n v="195"/>
    <x v="183"/>
  </r>
  <r>
    <x v="6"/>
    <n v="2"/>
    <n v="196"/>
    <x v="195"/>
  </r>
  <r>
    <x v="6"/>
    <n v="2"/>
    <n v="197"/>
    <x v="191"/>
  </r>
  <r>
    <x v="6"/>
    <n v="2"/>
    <n v="197"/>
    <x v="190"/>
  </r>
  <r>
    <x v="6"/>
    <n v="2"/>
    <n v="199"/>
    <x v="197"/>
  </r>
  <r>
    <x v="6"/>
    <n v="2"/>
    <n v="200"/>
    <x v="180"/>
  </r>
  <r>
    <x v="6"/>
    <n v="2"/>
    <n v="201"/>
    <x v="199"/>
  </r>
  <r>
    <x v="6"/>
    <n v="2"/>
    <n v="202"/>
    <x v="207"/>
  </r>
  <r>
    <x v="6"/>
    <n v="2"/>
    <n v="203"/>
    <x v="193"/>
  </r>
  <r>
    <x v="6"/>
    <n v="2"/>
    <n v="204"/>
    <x v="198"/>
  </r>
  <r>
    <x v="6"/>
    <n v="2"/>
    <n v="204"/>
    <x v="210"/>
  </r>
  <r>
    <x v="6"/>
    <n v="2"/>
    <n v="204"/>
    <x v="201"/>
  </r>
  <r>
    <x v="6"/>
    <n v="2"/>
    <n v="207"/>
    <x v="206"/>
  </r>
  <r>
    <x v="6"/>
    <n v="2"/>
    <n v="208"/>
    <x v="205"/>
  </r>
  <r>
    <x v="6"/>
    <n v="2"/>
    <n v="208"/>
    <x v="208"/>
  </r>
  <r>
    <x v="6"/>
    <n v="2"/>
    <n v="210"/>
    <x v="204"/>
  </r>
  <r>
    <x v="6"/>
    <n v="2"/>
    <n v="211"/>
    <x v="209"/>
  </r>
  <r>
    <x v="6"/>
    <n v="1"/>
    <n v="1"/>
    <x v="9"/>
  </r>
  <r>
    <x v="6"/>
    <n v="1"/>
    <n v="2"/>
    <x v="1"/>
  </r>
  <r>
    <x v="6"/>
    <n v="1"/>
    <n v="3"/>
    <x v="5"/>
  </r>
  <r>
    <x v="6"/>
    <n v="1"/>
    <n v="4"/>
    <x v="4"/>
  </r>
  <r>
    <x v="6"/>
    <n v="1"/>
    <n v="5"/>
    <x v="7"/>
  </r>
  <r>
    <x v="6"/>
    <n v="1"/>
    <n v="6"/>
    <x v="2"/>
  </r>
  <r>
    <x v="6"/>
    <n v="1"/>
    <n v="7"/>
    <x v="3"/>
  </r>
  <r>
    <x v="6"/>
    <n v="1"/>
    <n v="8"/>
    <x v="19"/>
  </r>
  <r>
    <x v="6"/>
    <n v="1"/>
    <n v="9"/>
    <x v="0"/>
  </r>
  <r>
    <x v="6"/>
    <n v="1"/>
    <n v="10"/>
    <x v="18"/>
  </r>
  <r>
    <x v="6"/>
    <n v="1"/>
    <n v="10"/>
    <x v="49"/>
  </r>
  <r>
    <x v="6"/>
    <n v="1"/>
    <n v="12"/>
    <x v="12"/>
  </r>
  <r>
    <x v="6"/>
    <n v="1"/>
    <n v="13"/>
    <x v="34"/>
  </r>
  <r>
    <x v="6"/>
    <n v="1"/>
    <n v="14"/>
    <x v="10"/>
  </r>
  <r>
    <x v="6"/>
    <n v="1"/>
    <n v="15"/>
    <x v="20"/>
  </r>
  <r>
    <x v="6"/>
    <n v="1"/>
    <n v="16"/>
    <x v="8"/>
  </r>
  <r>
    <x v="6"/>
    <n v="1"/>
    <n v="17"/>
    <x v="11"/>
  </r>
  <r>
    <x v="6"/>
    <n v="1"/>
    <n v="18"/>
    <x v="28"/>
  </r>
  <r>
    <x v="6"/>
    <n v="1"/>
    <n v="19"/>
    <x v="39"/>
  </r>
  <r>
    <x v="6"/>
    <n v="1"/>
    <n v="20"/>
    <x v="6"/>
  </r>
  <r>
    <x v="6"/>
    <n v="1"/>
    <n v="21"/>
    <x v="26"/>
  </r>
  <r>
    <x v="6"/>
    <n v="1"/>
    <n v="22"/>
    <x v="69"/>
  </r>
  <r>
    <x v="6"/>
    <n v="1"/>
    <n v="22"/>
    <x v="16"/>
  </r>
  <r>
    <x v="6"/>
    <n v="1"/>
    <n v="24"/>
    <x v="40"/>
  </r>
  <r>
    <x v="6"/>
    <n v="1"/>
    <n v="25"/>
    <x v="15"/>
  </r>
  <r>
    <x v="6"/>
    <n v="1"/>
    <n v="26"/>
    <x v="59"/>
  </r>
  <r>
    <x v="6"/>
    <n v="1"/>
    <n v="27"/>
    <x v="21"/>
  </r>
  <r>
    <x v="6"/>
    <n v="1"/>
    <n v="28"/>
    <x v="17"/>
  </r>
  <r>
    <x v="6"/>
    <n v="1"/>
    <n v="29"/>
    <x v="70"/>
  </r>
  <r>
    <x v="6"/>
    <n v="1"/>
    <n v="30"/>
    <x v="31"/>
  </r>
  <r>
    <x v="6"/>
    <n v="1"/>
    <n v="31"/>
    <x v="24"/>
  </r>
  <r>
    <x v="6"/>
    <n v="1"/>
    <n v="32"/>
    <x v="25"/>
  </r>
  <r>
    <x v="6"/>
    <n v="1"/>
    <n v="33"/>
    <x v="52"/>
  </r>
  <r>
    <x v="6"/>
    <n v="1"/>
    <n v="33"/>
    <x v="37"/>
  </r>
  <r>
    <x v="6"/>
    <n v="1"/>
    <n v="35"/>
    <x v="46"/>
  </r>
  <r>
    <x v="6"/>
    <n v="1"/>
    <n v="35"/>
    <x v="214"/>
  </r>
  <r>
    <x v="6"/>
    <n v="1"/>
    <n v="37"/>
    <x v="53"/>
  </r>
  <r>
    <x v="6"/>
    <n v="1"/>
    <n v="38"/>
    <x v="51"/>
  </r>
  <r>
    <x v="6"/>
    <n v="1"/>
    <n v="39"/>
    <x v="44"/>
  </r>
  <r>
    <x v="6"/>
    <n v="1"/>
    <n v="40"/>
    <x v="73"/>
  </r>
  <r>
    <x v="6"/>
    <n v="1"/>
    <n v="41"/>
    <x v="14"/>
  </r>
  <r>
    <x v="6"/>
    <n v="1"/>
    <n v="42"/>
    <x v="213"/>
  </r>
  <r>
    <x v="6"/>
    <n v="1"/>
    <n v="43"/>
    <x v="13"/>
  </r>
  <r>
    <x v="6"/>
    <n v="1"/>
    <n v="44"/>
    <x v="48"/>
  </r>
  <r>
    <x v="6"/>
    <n v="1"/>
    <n v="45"/>
    <x v="60"/>
  </r>
  <r>
    <x v="6"/>
    <n v="1"/>
    <n v="46"/>
    <x v="29"/>
  </r>
  <r>
    <x v="6"/>
    <n v="1"/>
    <n v="47"/>
    <x v="43"/>
  </r>
  <r>
    <x v="6"/>
    <n v="1"/>
    <n v="48"/>
    <x v="38"/>
  </r>
  <r>
    <x v="6"/>
    <n v="1"/>
    <n v="49"/>
    <x v="33"/>
  </r>
  <r>
    <x v="6"/>
    <n v="1"/>
    <n v="50"/>
    <x v="23"/>
  </r>
  <r>
    <x v="6"/>
    <n v="1"/>
    <n v="51"/>
    <x v="22"/>
  </r>
  <r>
    <x v="6"/>
    <n v="1"/>
    <n v="52"/>
    <x v="72"/>
  </r>
  <r>
    <x v="6"/>
    <n v="1"/>
    <n v="53"/>
    <x v="32"/>
  </r>
  <r>
    <x v="6"/>
    <n v="1"/>
    <n v="54"/>
    <x v="81"/>
  </r>
  <r>
    <x v="6"/>
    <n v="1"/>
    <n v="55"/>
    <x v="76"/>
  </r>
  <r>
    <x v="6"/>
    <n v="1"/>
    <n v="56"/>
    <x v="64"/>
  </r>
  <r>
    <x v="6"/>
    <n v="1"/>
    <n v="57"/>
    <x v="65"/>
  </r>
  <r>
    <x v="6"/>
    <n v="1"/>
    <n v="58"/>
    <x v="35"/>
  </r>
  <r>
    <x v="6"/>
    <n v="1"/>
    <n v="59"/>
    <x v="61"/>
  </r>
  <r>
    <x v="6"/>
    <n v="1"/>
    <n v="60"/>
    <x v="54"/>
  </r>
  <r>
    <x v="6"/>
    <n v="1"/>
    <n v="61"/>
    <x v="42"/>
  </r>
  <r>
    <x v="6"/>
    <n v="1"/>
    <n v="62"/>
    <x v="78"/>
  </r>
  <r>
    <x v="6"/>
    <n v="1"/>
    <n v="63"/>
    <x v="74"/>
  </r>
  <r>
    <x v="6"/>
    <n v="1"/>
    <n v="64"/>
    <x v="68"/>
  </r>
  <r>
    <x v="6"/>
    <n v="1"/>
    <n v="65"/>
    <x v="45"/>
  </r>
  <r>
    <x v="6"/>
    <n v="1"/>
    <n v="66"/>
    <x v="36"/>
  </r>
  <r>
    <x v="6"/>
    <n v="1"/>
    <n v="67"/>
    <x v="58"/>
  </r>
  <r>
    <x v="6"/>
    <n v="1"/>
    <n v="68"/>
    <x v="94"/>
  </r>
  <r>
    <x v="6"/>
    <n v="1"/>
    <n v="69"/>
    <x v="50"/>
  </r>
  <r>
    <x v="6"/>
    <n v="1"/>
    <n v="70"/>
    <x v="89"/>
  </r>
  <r>
    <x v="6"/>
    <n v="1"/>
    <n v="71"/>
    <x v="56"/>
  </r>
  <r>
    <x v="6"/>
    <n v="1"/>
    <n v="71"/>
    <x v="219"/>
  </r>
  <r>
    <x v="6"/>
    <n v="1"/>
    <n v="73"/>
    <x v="77"/>
  </r>
  <r>
    <x v="6"/>
    <n v="1"/>
    <n v="74"/>
    <x v="62"/>
  </r>
  <r>
    <x v="6"/>
    <n v="1"/>
    <n v="75"/>
    <x v="222"/>
  </r>
  <r>
    <x v="6"/>
    <n v="1"/>
    <n v="76"/>
    <x v="30"/>
  </r>
  <r>
    <x v="6"/>
    <n v="1"/>
    <n v="77"/>
    <x v="86"/>
  </r>
  <r>
    <x v="6"/>
    <n v="1"/>
    <n v="78"/>
    <x v="82"/>
  </r>
  <r>
    <x v="6"/>
    <n v="1"/>
    <n v="79"/>
    <x v="97"/>
  </r>
  <r>
    <x v="6"/>
    <n v="1"/>
    <n v="80"/>
    <x v="57"/>
  </r>
  <r>
    <x v="6"/>
    <n v="1"/>
    <n v="81"/>
    <x v="87"/>
  </r>
  <r>
    <x v="6"/>
    <n v="1"/>
    <n v="82"/>
    <x v="91"/>
  </r>
  <r>
    <x v="6"/>
    <n v="1"/>
    <n v="83"/>
    <x v="111"/>
  </r>
  <r>
    <x v="6"/>
    <n v="1"/>
    <n v="84"/>
    <x v="55"/>
  </r>
  <r>
    <x v="6"/>
    <n v="1"/>
    <n v="85"/>
    <x v="127"/>
  </r>
  <r>
    <x v="6"/>
    <n v="1"/>
    <n v="86"/>
    <x v="79"/>
  </r>
  <r>
    <x v="6"/>
    <n v="1"/>
    <n v="87"/>
    <x v="75"/>
  </r>
  <r>
    <x v="6"/>
    <n v="1"/>
    <n v="88"/>
    <x v="93"/>
  </r>
  <r>
    <x v="6"/>
    <n v="1"/>
    <n v="89"/>
    <x v="83"/>
  </r>
  <r>
    <x v="6"/>
    <n v="1"/>
    <n v="90"/>
    <x v="129"/>
  </r>
  <r>
    <x v="6"/>
    <n v="1"/>
    <n v="91"/>
    <x v="101"/>
  </r>
  <r>
    <x v="6"/>
    <n v="1"/>
    <n v="92"/>
    <x v="122"/>
  </r>
  <r>
    <x v="6"/>
    <n v="1"/>
    <n v="93"/>
    <x v="136"/>
  </r>
  <r>
    <x v="6"/>
    <n v="1"/>
    <n v="94"/>
    <x v="47"/>
  </r>
  <r>
    <x v="6"/>
    <n v="1"/>
    <n v="95"/>
    <x v="106"/>
  </r>
  <r>
    <x v="6"/>
    <n v="1"/>
    <n v="96"/>
    <x v="67"/>
  </r>
  <r>
    <x v="6"/>
    <n v="1"/>
    <n v="97"/>
    <x v="85"/>
  </r>
  <r>
    <x v="6"/>
    <n v="1"/>
    <n v="98"/>
    <x v="99"/>
  </r>
  <r>
    <x v="6"/>
    <n v="1"/>
    <n v="99"/>
    <x v="117"/>
  </r>
  <r>
    <x v="6"/>
    <n v="1"/>
    <n v="100"/>
    <x v="90"/>
  </r>
  <r>
    <x v="6"/>
    <n v="1"/>
    <n v="101"/>
    <x v="100"/>
  </r>
  <r>
    <x v="6"/>
    <n v="1"/>
    <n v="102"/>
    <x v="126"/>
  </r>
  <r>
    <x v="6"/>
    <n v="1"/>
    <n v="103"/>
    <x v="63"/>
  </r>
  <r>
    <x v="6"/>
    <n v="1"/>
    <n v="104"/>
    <x v="114"/>
  </r>
  <r>
    <x v="6"/>
    <n v="1"/>
    <n v="105"/>
    <x v="108"/>
  </r>
  <r>
    <x v="6"/>
    <n v="1"/>
    <n v="106"/>
    <x v="113"/>
  </r>
  <r>
    <x v="6"/>
    <n v="1"/>
    <n v="107"/>
    <x v="116"/>
  </r>
  <r>
    <x v="6"/>
    <n v="1"/>
    <n v="107"/>
    <x v="115"/>
  </r>
  <r>
    <x v="6"/>
    <n v="1"/>
    <n v="109"/>
    <x v="121"/>
  </r>
  <r>
    <x v="6"/>
    <n v="1"/>
    <n v="110"/>
    <x v="134"/>
  </r>
  <r>
    <x v="6"/>
    <n v="1"/>
    <n v="111"/>
    <x v="120"/>
  </r>
  <r>
    <x v="6"/>
    <n v="1"/>
    <n v="112"/>
    <x v="80"/>
  </r>
  <r>
    <x v="6"/>
    <n v="1"/>
    <n v="113"/>
    <x v="128"/>
  </r>
  <r>
    <x v="6"/>
    <n v="1"/>
    <n v="113"/>
    <x v="95"/>
  </r>
  <r>
    <x v="6"/>
    <n v="1"/>
    <n v="115"/>
    <x v="107"/>
  </r>
  <r>
    <x v="6"/>
    <n v="1"/>
    <n v="116"/>
    <x v="96"/>
  </r>
  <r>
    <x v="6"/>
    <n v="1"/>
    <n v="117"/>
    <x v="211"/>
  </r>
  <r>
    <x v="6"/>
    <n v="1"/>
    <n v="118"/>
    <x v="109"/>
  </r>
  <r>
    <x v="6"/>
    <n v="1"/>
    <n v="119"/>
    <x v="110"/>
  </r>
  <r>
    <x v="6"/>
    <n v="1"/>
    <n v="120"/>
    <x v="118"/>
  </r>
  <r>
    <x v="6"/>
    <n v="1"/>
    <n v="121"/>
    <x v="148"/>
  </r>
  <r>
    <x v="6"/>
    <n v="1"/>
    <n v="122"/>
    <x v="119"/>
  </r>
  <r>
    <x v="6"/>
    <n v="1"/>
    <n v="123"/>
    <x v="130"/>
  </r>
  <r>
    <x v="6"/>
    <n v="1"/>
    <n v="124"/>
    <x v="132"/>
  </r>
  <r>
    <x v="6"/>
    <n v="1"/>
    <n v="125"/>
    <x v="139"/>
  </r>
  <r>
    <x v="6"/>
    <n v="1"/>
    <n v="125"/>
    <x v="103"/>
  </r>
  <r>
    <x v="6"/>
    <n v="1"/>
    <n v="125"/>
    <x v="141"/>
  </r>
  <r>
    <x v="6"/>
    <n v="1"/>
    <n v="128"/>
    <x v="142"/>
  </r>
  <r>
    <x v="6"/>
    <n v="1"/>
    <n v="129"/>
    <x v="92"/>
  </r>
  <r>
    <x v="6"/>
    <n v="1"/>
    <n v="130"/>
    <x v="216"/>
  </r>
  <r>
    <x v="6"/>
    <n v="1"/>
    <n v="131"/>
    <x v="223"/>
  </r>
  <r>
    <x v="6"/>
    <n v="1"/>
    <n v="132"/>
    <x v="123"/>
  </r>
  <r>
    <x v="6"/>
    <n v="1"/>
    <n v="133"/>
    <x v="104"/>
  </r>
  <r>
    <x v="6"/>
    <n v="1"/>
    <n v="134"/>
    <x v="112"/>
  </r>
  <r>
    <x v="6"/>
    <n v="1"/>
    <n v="135"/>
    <x v="159"/>
  </r>
  <r>
    <x v="6"/>
    <n v="1"/>
    <n v="136"/>
    <x v="84"/>
  </r>
  <r>
    <x v="6"/>
    <n v="1"/>
    <n v="137"/>
    <x v="135"/>
  </r>
  <r>
    <x v="6"/>
    <n v="1"/>
    <n v="138"/>
    <x v="157"/>
  </r>
  <r>
    <x v="6"/>
    <n v="1"/>
    <n v="139"/>
    <x v="212"/>
  </r>
  <r>
    <x v="6"/>
    <n v="1"/>
    <n v="140"/>
    <x v="105"/>
  </r>
  <r>
    <x v="6"/>
    <n v="1"/>
    <n v="141"/>
    <x v="170"/>
  </r>
  <r>
    <x v="6"/>
    <n v="1"/>
    <n v="142"/>
    <x v="98"/>
  </r>
  <r>
    <x v="6"/>
    <n v="1"/>
    <n v="143"/>
    <x v="164"/>
  </r>
  <r>
    <x v="6"/>
    <n v="1"/>
    <n v="144"/>
    <x v="166"/>
  </r>
  <r>
    <x v="6"/>
    <n v="1"/>
    <n v="145"/>
    <x v="138"/>
  </r>
  <r>
    <x v="6"/>
    <n v="1"/>
    <n v="146"/>
    <x v="154"/>
  </r>
  <r>
    <x v="6"/>
    <n v="1"/>
    <n v="147"/>
    <x v="145"/>
  </r>
  <r>
    <x v="6"/>
    <n v="1"/>
    <n v="148"/>
    <x v="102"/>
  </r>
  <r>
    <x v="6"/>
    <n v="1"/>
    <n v="149"/>
    <x v="149"/>
  </r>
  <r>
    <x v="6"/>
    <n v="1"/>
    <n v="150"/>
    <x v="147"/>
  </r>
  <r>
    <x v="6"/>
    <n v="1"/>
    <n v="151"/>
    <x v="144"/>
  </r>
  <r>
    <x v="6"/>
    <n v="1"/>
    <n v="152"/>
    <x v="133"/>
  </r>
  <r>
    <x v="6"/>
    <n v="1"/>
    <n v="153"/>
    <x v="137"/>
  </r>
  <r>
    <x v="6"/>
    <n v="1"/>
    <n v="154"/>
    <x v="151"/>
  </r>
  <r>
    <x v="6"/>
    <n v="1"/>
    <n v="155"/>
    <x v="140"/>
  </r>
  <r>
    <x v="6"/>
    <n v="1"/>
    <n v="156"/>
    <x v="152"/>
  </r>
  <r>
    <x v="6"/>
    <n v="1"/>
    <n v="157"/>
    <x v="124"/>
  </r>
  <r>
    <x v="6"/>
    <n v="1"/>
    <n v="158"/>
    <x v="178"/>
  </r>
  <r>
    <x v="6"/>
    <n v="1"/>
    <n v="159"/>
    <x v="161"/>
  </r>
  <r>
    <x v="6"/>
    <n v="1"/>
    <n v="160"/>
    <x v="162"/>
  </r>
  <r>
    <x v="6"/>
    <n v="1"/>
    <n v="161"/>
    <x v="169"/>
  </r>
  <r>
    <x v="6"/>
    <n v="1"/>
    <n v="162"/>
    <x v="176"/>
  </r>
  <r>
    <x v="6"/>
    <n v="1"/>
    <n v="163"/>
    <x v="177"/>
  </r>
  <r>
    <x v="6"/>
    <n v="1"/>
    <n v="164"/>
    <x v="174"/>
  </r>
  <r>
    <x v="6"/>
    <n v="1"/>
    <n v="165"/>
    <x v="171"/>
  </r>
  <r>
    <x v="6"/>
    <n v="1"/>
    <n v="166"/>
    <x v="160"/>
  </r>
  <r>
    <x v="6"/>
    <n v="1"/>
    <n v="167"/>
    <x v="146"/>
  </r>
  <r>
    <x v="6"/>
    <n v="1"/>
    <n v="168"/>
    <x v="163"/>
  </r>
  <r>
    <x v="6"/>
    <n v="1"/>
    <n v="168"/>
    <x v="175"/>
  </r>
  <r>
    <x v="6"/>
    <n v="1"/>
    <n v="168"/>
    <x v="215"/>
  </r>
  <r>
    <x v="6"/>
    <n v="1"/>
    <n v="171"/>
    <x v="217"/>
  </r>
  <r>
    <x v="6"/>
    <n v="1"/>
    <n v="171"/>
    <x v="131"/>
  </r>
  <r>
    <x v="6"/>
    <n v="1"/>
    <n v="173"/>
    <x v="150"/>
  </r>
  <r>
    <x v="6"/>
    <n v="1"/>
    <n v="174"/>
    <x v="173"/>
  </r>
  <r>
    <x v="6"/>
    <n v="1"/>
    <n v="175"/>
    <x v="179"/>
  </r>
  <r>
    <x v="6"/>
    <n v="1"/>
    <n v="176"/>
    <x v="156"/>
  </r>
  <r>
    <x v="6"/>
    <n v="1"/>
    <n v="177"/>
    <x v="224"/>
  </r>
  <r>
    <x v="6"/>
    <n v="1"/>
    <n v="178"/>
    <x v="203"/>
  </r>
  <r>
    <x v="6"/>
    <n v="1"/>
    <n v="179"/>
    <x v="182"/>
  </r>
  <r>
    <x v="6"/>
    <n v="1"/>
    <n v="180"/>
    <x v="165"/>
  </r>
  <r>
    <x v="6"/>
    <n v="1"/>
    <n v="181"/>
    <x v="153"/>
  </r>
  <r>
    <x v="6"/>
    <n v="1"/>
    <n v="182"/>
    <x v="185"/>
  </r>
  <r>
    <x v="6"/>
    <n v="1"/>
    <n v="183"/>
    <x v="168"/>
  </r>
  <r>
    <x v="6"/>
    <n v="1"/>
    <n v="184"/>
    <x v="202"/>
  </r>
  <r>
    <x v="6"/>
    <n v="1"/>
    <n v="185"/>
    <x v="221"/>
  </r>
  <r>
    <x v="6"/>
    <n v="1"/>
    <n v="186"/>
    <x v="194"/>
  </r>
  <r>
    <x v="6"/>
    <n v="1"/>
    <n v="187"/>
    <x v="192"/>
  </r>
  <r>
    <x v="6"/>
    <n v="1"/>
    <n v="188"/>
    <x v="189"/>
  </r>
  <r>
    <x v="6"/>
    <n v="1"/>
    <n v="189"/>
    <x v="187"/>
  </r>
  <r>
    <x v="6"/>
    <n v="1"/>
    <n v="190"/>
    <x v="181"/>
  </r>
  <r>
    <x v="6"/>
    <n v="1"/>
    <n v="191"/>
    <x v="200"/>
  </r>
  <r>
    <x v="6"/>
    <n v="1"/>
    <n v="192"/>
    <x v="184"/>
  </r>
  <r>
    <x v="6"/>
    <n v="1"/>
    <n v="193"/>
    <x v="186"/>
  </r>
  <r>
    <x v="6"/>
    <n v="1"/>
    <n v="194"/>
    <x v="196"/>
  </r>
  <r>
    <x v="6"/>
    <n v="1"/>
    <n v="194"/>
    <x v="183"/>
  </r>
  <r>
    <x v="6"/>
    <n v="1"/>
    <n v="196"/>
    <x v="195"/>
  </r>
  <r>
    <x v="6"/>
    <n v="1"/>
    <n v="197"/>
    <x v="197"/>
  </r>
  <r>
    <x v="6"/>
    <n v="1"/>
    <n v="198"/>
    <x v="191"/>
  </r>
  <r>
    <x v="6"/>
    <n v="1"/>
    <n v="199"/>
    <x v="193"/>
  </r>
  <r>
    <x v="6"/>
    <n v="1"/>
    <n v="200"/>
    <x v="207"/>
  </r>
  <r>
    <x v="6"/>
    <n v="1"/>
    <n v="201"/>
    <x v="190"/>
  </r>
  <r>
    <x v="6"/>
    <n v="1"/>
    <n v="202"/>
    <x v="180"/>
  </r>
  <r>
    <x v="6"/>
    <n v="1"/>
    <n v="203"/>
    <x v="209"/>
  </r>
  <r>
    <x v="6"/>
    <n v="1"/>
    <n v="204"/>
    <x v="210"/>
  </r>
  <r>
    <x v="6"/>
    <n v="1"/>
    <n v="204"/>
    <x v="199"/>
  </r>
  <r>
    <x v="6"/>
    <n v="1"/>
    <n v="206"/>
    <x v="205"/>
  </r>
  <r>
    <x v="6"/>
    <n v="1"/>
    <n v="207"/>
    <x v="201"/>
  </r>
  <r>
    <x v="6"/>
    <n v="1"/>
    <n v="208"/>
    <x v="206"/>
  </r>
  <r>
    <x v="6"/>
    <n v="1"/>
    <n v="209"/>
    <x v="204"/>
  </r>
  <r>
    <x v="6"/>
    <n v="1"/>
    <n v="210"/>
    <x v="208"/>
  </r>
  <r>
    <x v="6"/>
    <n v="1"/>
    <n v="211"/>
    <x v="198"/>
  </r>
  <r>
    <x v="7"/>
    <n v="2"/>
    <n v="2"/>
    <x v="4"/>
  </r>
  <r>
    <x v="7"/>
    <n v="2"/>
    <n v="3"/>
    <x v="5"/>
  </r>
  <r>
    <x v="7"/>
    <n v="2"/>
    <n v="4"/>
    <x v="0"/>
  </r>
  <r>
    <x v="7"/>
    <n v="2"/>
    <n v="5"/>
    <x v="7"/>
  </r>
  <r>
    <x v="7"/>
    <n v="2"/>
    <n v="6"/>
    <x v="2"/>
  </r>
  <r>
    <x v="7"/>
    <n v="2"/>
    <n v="7"/>
    <x v="34"/>
  </r>
  <r>
    <x v="7"/>
    <n v="2"/>
    <n v="8"/>
    <x v="19"/>
  </r>
  <r>
    <x v="7"/>
    <n v="2"/>
    <n v="9"/>
    <x v="1"/>
  </r>
  <r>
    <x v="7"/>
    <n v="2"/>
    <n v="10"/>
    <x v="49"/>
  </r>
  <r>
    <x v="7"/>
    <n v="2"/>
    <n v="11"/>
    <x v="39"/>
  </r>
  <r>
    <x v="7"/>
    <n v="2"/>
    <n v="12"/>
    <x v="20"/>
  </r>
  <r>
    <x v="7"/>
    <n v="2"/>
    <n v="13"/>
    <x v="11"/>
  </r>
  <r>
    <x v="7"/>
    <n v="2"/>
    <n v="14"/>
    <x v="8"/>
  </r>
  <r>
    <x v="7"/>
    <n v="2"/>
    <n v="15"/>
    <x v="3"/>
  </r>
  <r>
    <x v="7"/>
    <n v="2"/>
    <n v="16"/>
    <x v="18"/>
  </r>
  <r>
    <x v="7"/>
    <n v="2"/>
    <n v="17"/>
    <x v="12"/>
  </r>
  <r>
    <x v="7"/>
    <n v="2"/>
    <n v="18"/>
    <x v="26"/>
  </r>
  <r>
    <x v="7"/>
    <n v="2"/>
    <n v="19"/>
    <x v="28"/>
  </r>
  <r>
    <x v="7"/>
    <n v="2"/>
    <n v="20"/>
    <x v="6"/>
  </r>
  <r>
    <x v="7"/>
    <n v="2"/>
    <n v="21"/>
    <x v="10"/>
  </r>
  <r>
    <x v="7"/>
    <n v="2"/>
    <n v="22"/>
    <x v="69"/>
  </r>
  <r>
    <x v="7"/>
    <n v="2"/>
    <n v="23"/>
    <x v="16"/>
  </r>
  <r>
    <x v="7"/>
    <n v="2"/>
    <n v="24"/>
    <x v="15"/>
  </r>
  <r>
    <x v="7"/>
    <n v="2"/>
    <n v="24"/>
    <x v="70"/>
  </r>
  <r>
    <x v="7"/>
    <n v="2"/>
    <n v="26"/>
    <x v="53"/>
  </r>
  <r>
    <x v="7"/>
    <n v="2"/>
    <n v="27"/>
    <x v="51"/>
  </r>
  <r>
    <x v="7"/>
    <n v="2"/>
    <n v="28"/>
    <x v="40"/>
  </r>
  <r>
    <x v="7"/>
    <n v="2"/>
    <n v="29"/>
    <x v="21"/>
  </r>
  <r>
    <x v="7"/>
    <n v="2"/>
    <n v="30"/>
    <x v="52"/>
  </r>
  <r>
    <x v="7"/>
    <n v="2"/>
    <n v="31"/>
    <x v="32"/>
  </r>
  <r>
    <x v="7"/>
    <n v="2"/>
    <n v="32"/>
    <x v="59"/>
  </r>
  <r>
    <x v="7"/>
    <n v="2"/>
    <n v="32"/>
    <x v="17"/>
  </r>
  <r>
    <x v="7"/>
    <n v="2"/>
    <n v="32"/>
    <x v="44"/>
  </r>
  <r>
    <x v="7"/>
    <n v="2"/>
    <n v="35"/>
    <x v="24"/>
  </r>
  <r>
    <x v="7"/>
    <n v="2"/>
    <n v="36"/>
    <x v="31"/>
  </r>
  <r>
    <x v="7"/>
    <n v="2"/>
    <n v="37"/>
    <x v="73"/>
  </r>
  <r>
    <x v="7"/>
    <n v="2"/>
    <n v="38"/>
    <x v="25"/>
  </r>
  <r>
    <x v="7"/>
    <n v="2"/>
    <n v="39"/>
    <x v="60"/>
  </r>
  <r>
    <x v="7"/>
    <n v="2"/>
    <n v="40"/>
    <x v="13"/>
  </r>
  <r>
    <x v="7"/>
    <n v="2"/>
    <n v="41"/>
    <x v="37"/>
  </r>
  <r>
    <x v="7"/>
    <n v="2"/>
    <n v="42"/>
    <x v="214"/>
  </r>
  <r>
    <x v="7"/>
    <n v="2"/>
    <n v="43"/>
    <x v="81"/>
  </r>
  <r>
    <x v="7"/>
    <n v="2"/>
    <n v="44"/>
    <x v="65"/>
  </r>
  <r>
    <x v="7"/>
    <n v="2"/>
    <n v="45"/>
    <x v="48"/>
  </r>
  <r>
    <x v="7"/>
    <n v="2"/>
    <n v="46"/>
    <x v="72"/>
  </r>
  <r>
    <x v="7"/>
    <n v="2"/>
    <n v="47"/>
    <x v="38"/>
  </r>
  <r>
    <x v="7"/>
    <n v="2"/>
    <n v="48"/>
    <x v="213"/>
  </r>
  <r>
    <x v="7"/>
    <n v="2"/>
    <n v="49"/>
    <x v="78"/>
  </r>
  <r>
    <x v="7"/>
    <n v="2"/>
    <n v="50"/>
    <x v="76"/>
  </r>
  <r>
    <x v="7"/>
    <n v="2"/>
    <n v="51"/>
    <x v="43"/>
  </r>
  <r>
    <x v="7"/>
    <n v="2"/>
    <n v="52"/>
    <x v="46"/>
  </r>
  <r>
    <x v="7"/>
    <n v="2"/>
    <n v="53"/>
    <x v="29"/>
  </r>
  <r>
    <x v="7"/>
    <n v="2"/>
    <n v="54"/>
    <x v="61"/>
  </r>
  <r>
    <x v="7"/>
    <n v="2"/>
    <n v="55"/>
    <x v="35"/>
  </r>
  <r>
    <x v="7"/>
    <n v="2"/>
    <n v="56"/>
    <x v="85"/>
  </r>
  <r>
    <x v="7"/>
    <n v="2"/>
    <n v="57"/>
    <x v="14"/>
  </r>
  <r>
    <x v="7"/>
    <n v="2"/>
    <n v="58"/>
    <x v="36"/>
  </r>
  <r>
    <x v="7"/>
    <n v="2"/>
    <n v="59"/>
    <x v="42"/>
  </r>
  <r>
    <x v="7"/>
    <n v="2"/>
    <n v="60"/>
    <x v="22"/>
  </r>
  <r>
    <x v="7"/>
    <n v="2"/>
    <n v="61"/>
    <x v="45"/>
  </r>
  <r>
    <x v="7"/>
    <n v="2"/>
    <n v="62"/>
    <x v="64"/>
  </r>
  <r>
    <x v="7"/>
    <n v="2"/>
    <n v="63"/>
    <x v="58"/>
  </r>
  <r>
    <x v="7"/>
    <n v="2"/>
    <n v="64"/>
    <x v="33"/>
  </r>
  <r>
    <x v="7"/>
    <n v="2"/>
    <n v="65"/>
    <x v="77"/>
  </r>
  <r>
    <x v="7"/>
    <n v="2"/>
    <n v="66"/>
    <x v="68"/>
  </r>
  <r>
    <x v="7"/>
    <n v="2"/>
    <n v="67"/>
    <x v="219"/>
  </r>
  <r>
    <x v="7"/>
    <n v="2"/>
    <n v="68"/>
    <x v="74"/>
  </r>
  <r>
    <x v="7"/>
    <n v="2"/>
    <n v="69"/>
    <x v="54"/>
  </r>
  <r>
    <x v="7"/>
    <n v="2"/>
    <n v="70"/>
    <x v="23"/>
  </r>
  <r>
    <x v="7"/>
    <n v="2"/>
    <n v="71"/>
    <x v="89"/>
  </r>
  <r>
    <x v="7"/>
    <n v="2"/>
    <n v="72"/>
    <x v="50"/>
  </r>
  <r>
    <x v="7"/>
    <n v="2"/>
    <n v="73"/>
    <x v="62"/>
  </r>
  <r>
    <x v="7"/>
    <n v="2"/>
    <n v="74"/>
    <x v="86"/>
  </r>
  <r>
    <x v="7"/>
    <n v="2"/>
    <n v="75"/>
    <x v="87"/>
  </r>
  <r>
    <x v="7"/>
    <n v="2"/>
    <n v="76"/>
    <x v="222"/>
  </r>
  <r>
    <x v="7"/>
    <n v="2"/>
    <n v="77"/>
    <x v="94"/>
  </r>
  <r>
    <x v="7"/>
    <n v="2"/>
    <n v="78"/>
    <x v="57"/>
  </r>
  <r>
    <x v="7"/>
    <n v="2"/>
    <n v="79"/>
    <x v="55"/>
  </r>
  <r>
    <x v="7"/>
    <n v="2"/>
    <n v="80"/>
    <x v="100"/>
  </r>
  <r>
    <x v="7"/>
    <n v="2"/>
    <n v="81"/>
    <x v="56"/>
  </r>
  <r>
    <x v="7"/>
    <n v="2"/>
    <n v="82"/>
    <x v="93"/>
  </r>
  <r>
    <x v="7"/>
    <n v="2"/>
    <n v="83"/>
    <x v="91"/>
  </r>
  <r>
    <x v="7"/>
    <n v="2"/>
    <n v="83"/>
    <x v="220"/>
  </r>
  <r>
    <x v="7"/>
    <n v="2"/>
    <n v="85"/>
    <x v="111"/>
  </r>
  <r>
    <x v="7"/>
    <n v="2"/>
    <n v="86"/>
    <x v="119"/>
  </r>
  <r>
    <x v="7"/>
    <n v="2"/>
    <n v="87"/>
    <x v="101"/>
  </r>
  <r>
    <x v="7"/>
    <n v="2"/>
    <n v="88"/>
    <x v="117"/>
  </r>
  <r>
    <x v="7"/>
    <n v="2"/>
    <n v="89"/>
    <x v="122"/>
  </r>
  <r>
    <x v="7"/>
    <n v="2"/>
    <n v="90"/>
    <x v="99"/>
  </r>
  <r>
    <x v="7"/>
    <n v="2"/>
    <n v="91"/>
    <x v="129"/>
  </r>
  <r>
    <x v="7"/>
    <n v="2"/>
    <n v="92"/>
    <x v="97"/>
  </r>
  <r>
    <x v="7"/>
    <n v="2"/>
    <n v="93"/>
    <x v="83"/>
  </r>
  <r>
    <x v="7"/>
    <n v="2"/>
    <n v="94"/>
    <x v="30"/>
  </r>
  <r>
    <x v="7"/>
    <n v="2"/>
    <n v="95"/>
    <x v="136"/>
  </r>
  <r>
    <x v="7"/>
    <n v="2"/>
    <n v="96"/>
    <x v="127"/>
  </r>
  <r>
    <x v="7"/>
    <n v="2"/>
    <n v="97"/>
    <x v="128"/>
  </r>
  <r>
    <x v="7"/>
    <n v="2"/>
    <n v="98"/>
    <x v="75"/>
  </r>
  <r>
    <x v="7"/>
    <n v="2"/>
    <n v="99"/>
    <x v="108"/>
  </r>
  <r>
    <x v="7"/>
    <n v="2"/>
    <n v="100"/>
    <x v="82"/>
  </r>
  <r>
    <x v="7"/>
    <n v="2"/>
    <n v="101"/>
    <x v="79"/>
  </r>
  <r>
    <x v="7"/>
    <n v="2"/>
    <n v="102"/>
    <x v="47"/>
  </r>
  <r>
    <x v="7"/>
    <n v="2"/>
    <n v="103"/>
    <x v="120"/>
  </r>
  <r>
    <x v="7"/>
    <n v="2"/>
    <n v="104"/>
    <x v="67"/>
  </r>
  <r>
    <x v="7"/>
    <n v="2"/>
    <n v="105"/>
    <x v="126"/>
  </r>
  <r>
    <x v="7"/>
    <n v="2"/>
    <n v="106"/>
    <x v="107"/>
  </r>
  <r>
    <x v="7"/>
    <n v="2"/>
    <n v="107"/>
    <x v="63"/>
  </r>
  <r>
    <x v="7"/>
    <n v="2"/>
    <n v="108"/>
    <x v="114"/>
  </r>
  <r>
    <x v="7"/>
    <n v="2"/>
    <n v="108"/>
    <x v="121"/>
  </r>
  <r>
    <x v="7"/>
    <n v="2"/>
    <n v="110"/>
    <x v="95"/>
  </r>
  <r>
    <x v="7"/>
    <n v="2"/>
    <n v="111"/>
    <x v="216"/>
  </r>
  <r>
    <x v="7"/>
    <n v="2"/>
    <n v="112"/>
    <x v="115"/>
  </r>
  <r>
    <x v="7"/>
    <n v="2"/>
    <n v="113"/>
    <x v="123"/>
  </r>
  <r>
    <x v="7"/>
    <n v="2"/>
    <n v="114"/>
    <x v="142"/>
  </r>
  <r>
    <x v="7"/>
    <n v="2"/>
    <n v="115"/>
    <x v="80"/>
  </r>
  <r>
    <x v="7"/>
    <n v="2"/>
    <n v="115"/>
    <x v="106"/>
  </r>
  <r>
    <x v="7"/>
    <n v="2"/>
    <n v="117"/>
    <x v="116"/>
  </r>
  <r>
    <x v="7"/>
    <n v="2"/>
    <n v="118"/>
    <x v="110"/>
  </r>
  <r>
    <x v="7"/>
    <n v="2"/>
    <n v="119"/>
    <x v="132"/>
  </r>
  <r>
    <x v="7"/>
    <n v="2"/>
    <n v="120"/>
    <x v="157"/>
  </r>
  <r>
    <x v="7"/>
    <n v="2"/>
    <n v="121"/>
    <x v="211"/>
  </r>
  <r>
    <x v="7"/>
    <n v="2"/>
    <n v="122"/>
    <x v="118"/>
  </r>
  <r>
    <x v="7"/>
    <n v="2"/>
    <n v="122"/>
    <x v="134"/>
  </r>
  <r>
    <x v="7"/>
    <n v="2"/>
    <n v="124"/>
    <x v="148"/>
  </r>
  <r>
    <x v="7"/>
    <n v="2"/>
    <n v="125"/>
    <x v="130"/>
  </r>
  <r>
    <x v="7"/>
    <n v="2"/>
    <n v="126"/>
    <x v="103"/>
  </r>
  <r>
    <x v="7"/>
    <n v="2"/>
    <n v="126"/>
    <x v="113"/>
  </r>
  <r>
    <x v="7"/>
    <n v="2"/>
    <n v="128"/>
    <x v="137"/>
  </r>
  <r>
    <x v="7"/>
    <n v="2"/>
    <n v="129"/>
    <x v="104"/>
  </r>
  <r>
    <x v="7"/>
    <n v="2"/>
    <n v="130"/>
    <x v="96"/>
  </r>
  <r>
    <x v="7"/>
    <n v="2"/>
    <n v="131"/>
    <x v="102"/>
  </r>
  <r>
    <x v="7"/>
    <n v="2"/>
    <n v="132"/>
    <x v="139"/>
  </r>
  <r>
    <x v="7"/>
    <n v="2"/>
    <n v="133"/>
    <x v="223"/>
  </r>
  <r>
    <x v="7"/>
    <n v="2"/>
    <n v="134"/>
    <x v="144"/>
  </r>
  <r>
    <x v="7"/>
    <n v="2"/>
    <n v="135"/>
    <x v="164"/>
  </r>
  <r>
    <x v="7"/>
    <n v="2"/>
    <n v="136"/>
    <x v="112"/>
  </r>
  <r>
    <x v="7"/>
    <n v="2"/>
    <n v="137"/>
    <x v="109"/>
  </r>
  <r>
    <x v="7"/>
    <n v="2"/>
    <n v="138"/>
    <x v="170"/>
  </r>
  <r>
    <x v="7"/>
    <n v="2"/>
    <n v="139"/>
    <x v="159"/>
  </r>
  <r>
    <x v="7"/>
    <n v="2"/>
    <n v="140"/>
    <x v="166"/>
  </r>
  <r>
    <x v="7"/>
    <n v="2"/>
    <n v="141"/>
    <x v="84"/>
  </r>
  <r>
    <x v="7"/>
    <n v="2"/>
    <n v="142"/>
    <x v="138"/>
  </r>
  <r>
    <x v="7"/>
    <n v="2"/>
    <n v="143"/>
    <x v="145"/>
  </r>
  <r>
    <x v="7"/>
    <n v="2"/>
    <n v="144"/>
    <x v="212"/>
  </r>
  <r>
    <x v="7"/>
    <n v="2"/>
    <n v="145"/>
    <x v="149"/>
  </r>
  <r>
    <x v="7"/>
    <n v="2"/>
    <n v="146"/>
    <x v="92"/>
  </r>
  <r>
    <x v="7"/>
    <n v="2"/>
    <n v="147"/>
    <x v="105"/>
  </r>
  <r>
    <x v="7"/>
    <n v="2"/>
    <n v="148"/>
    <x v="154"/>
  </r>
  <r>
    <x v="7"/>
    <n v="2"/>
    <n v="149"/>
    <x v="141"/>
  </r>
  <r>
    <x v="7"/>
    <n v="2"/>
    <n v="150"/>
    <x v="135"/>
  </r>
  <r>
    <x v="7"/>
    <n v="2"/>
    <n v="151"/>
    <x v="147"/>
  </r>
  <r>
    <x v="7"/>
    <n v="2"/>
    <n v="152"/>
    <x v="152"/>
  </r>
  <r>
    <x v="7"/>
    <n v="2"/>
    <n v="153"/>
    <x v="169"/>
  </r>
  <r>
    <x v="7"/>
    <n v="2"/>
    <n v="154"/>
    <x v="151"/>
  </r>
  <r>
    <x v="7"/>
    <n v="2"/>
    <n v="155"/>
    <x v="161"/>
  </r>
  <r>
    <x v="7"/>
    <n v="2"/>
    <n v="155"/>
    <x v="176"/>
  </r>
  <r>
    <x v="7"/>
    <n v="2"/>
    <n v="157"/>
    <x v="162"/>
  </r>
  <r>
    <x v="7"/>
    <n v="2"/>
    <n v="158"/>
    <x v="177"/>
  </r>
  <r>
    <x v="7"/>
    <n v="2"/>
    <n v="159"/>
    <x v="178"/>
  </r>
  <r>
    <x v="7"/>
    <n v="2"/>
    <n v="160"/>
    <x v="171"/>
  </r>
  <r>
    <x v="7"/>
    <n v="2"/>
    <n v="161"/>
    <x v="173"/>
  </r>
  <r>
    <x v="7"/>
    <n v="2"/>
    <n v="162"/>
    <x v="124"/>
  </r>
  <r>
    <x v="7"/>
    <n v="2"/>
    <n v="162"/>
    <x v="140"/>
  </r>
  <r>
    <x v="7"/>
    <n v="2"/>
    <n v="164"/>
    <x v="215"/>
  </r>
  <r>
    <x v="7"/>
    <n v="2"/>
    <n v="165"/>
    <x v="153"/>
  </r>
  <r>
    <x v="7"/>
    <n v="2"/>
    <n v="166"/>
    <x v="156"/>
  </r>
  <r>
    <x v="7"/>
    <n v="2"/>
    <n v="167"/>
    <x v="150"/>
  </r>
  <r>
    <x v="7"/>
    <n v="2"/>
    <n v="168"/>
    <x v="146"/>
  </r>
  <r>
    <x v="7"/>
    <n v="2"/>
    <n v="168"/>
    <x v="175"/>
  </r>
  <r>
    <x v="7"/>
    <n v="2"/>
    <n v="168"/>
    <x v="182"/>
  </r>
  <r>
    <x v="7"/>
    <n v="2"/>
    <n v="171"/>
    <x v="174"/>
  </r>
  <r>
    <x v="7"/>
    <n v="2"/>
    <n v="172"/>
    <x v="160"/>
  </r>
  <r>
    <x v="7"/>
    <n v="2"/>
    <n v="173"/>
    <x v="179"/>
  </r>
  <r>
    <x v="7"/>
    <n v="2"/>
    <n v="174"/>
    <x v="131"/>
  </r>
  <r>
    <x v="7"/>
    <n v="2"/>
    <n v="174"/>
    <x v="224"/>
  </r>
  <r>
    <x v="7"/>
    <n v="2"/>
    <n v="174"/>
    <x v="217"/>
  </r>
  <r>
    <x v="7"/>
    <n v="2"/>
    <n v="177"/>
    <x v="98"/>
  </r>
  <r>
    <x v="7"/>
    <n v="2"/>
    <n v="178"/>
    <x v="221"/>
  </r>
  <r>
    <x v="7"/>
    <n v="2"/>
    <n v="179"/>
    <x v="194"/>
  </r>
  <r>
    <x v="7"/>
    <n v="2"/>
    <n v="180"/>
    <x v="163"/>
  </r>
  <r>
    <x v="7"/>
    <n v="2"/>
    <n v="181"/>
    <x v="203"/>
  </r>
  <r>
    <x v="7"/>
    <n v="2"/>
    <n v="182"/>
    <x v="185"/>
  </r>
  <r>
    <x v="7"/>
    <n v="2"/>
    <n v="183"/>
    <x v="165"/>
  </r>
  <r>
    <x v="7"/>
    <n v="2"/>
    <n v="184"/>
    <x v="168"/>
  </r>
  <r>
    <x v="7"/>
    <n v="2"/>
    <n v="185"/>
    <x v="192"/>
  </r>
  <r>
    <x v="7"/>
    <n v="2"/>
    <n v="186"/>
    <x v="190"/>
  </r>
  <r>
    <x v="7"/>
    <n v="2"/>
    <n v="187"/>
    <x v="186"/>
  </r>
  <r>
    <x v="7"/>
    <n v="2"/>
    <n v="187"/>
    <x v="181"/>
  </r>
  <r>
    <x v="7"/>
    <n v="2"/>
    <n v="189"/>
    <x v="133"/>
  </r>
  <r>
    <x v="7"/>
    <n v="2"/>
    <n v="190"/>
    <x v="183"/>
  </r>
  <r>
    <x v="7"/>
    <n v="2"/>
    <n v="191"/>
    <x v="195"/>
  </r>
  <r>
    <x v="7"/>
    <n v="2"/>
    <n v="192"/>
    <x v="200"/>
  </r>
  <r>
    <x v="7"/>
    <n v="2"/>
    <n v="192"/>
    <x v="202"/>
  </r>
  <r>
    <x v="7"/>
    <n v="2"/>
    <n v="194"/>
    <x v="187"/>
  </r>
  <r>
    <x v="7"/>
    <n v="2"/>
    <n v="194"/>
    <x v="189"/>
  </r>
  <r>
    <x v="7"/>
    <n v="2"/>
    <n v="194"/>
    <x v="191"/>
  </r>
  <r>
    <x v="7"/>
    <n v="2"/>
    <n v="197"/>
    <x v="184"/>
  </r>
  <r>
    <x v="7"/>
    <n v="2"/>
    <n v="198"/>
    <x v="207"/>
  </r>
  <r>
    <x v="7"/>
    <n v="2"/>
    <n v="199"/>
    <x v="180"/>
  </r>
  <r>
    <x v="7"/>
    <n v="2"/>
    <n v="200"/>
    <x v="199"/>
  </r>
  <r>
    <x v="7"/>
    <n v="2"/>
    <n v="201"/>
    <x v="197"/>
  </r>
  <r>
    <x v="7"/>
    <n v="2"/>
    <n v="202"/>
    <x v="205"/>
  </r>
  <r>
    <x v="7"/>
    <n v="2"/>
    <n v="202"/>
    <x v="193"/>
  </r>
  <r>
    <x v="7"/>
    <n v="2"/>
    <n v="204"/>
    <x v="209"/>
  </r>
  <r>
    <x v="7"/>
    <n v="2"/>
    <n v="205"/>
    <x v="206"/>
  </r>
  <r>
    <x v="7"/>
    <n v="2"/>
    <n v="206"/>
    <x v="208"/>
  </r>
  <r>
    <x v="7"/>
    <n v="2"/>
    <n v="206"/>
    <x v="204"/>
  </r>
  <r>
    <x v="7"/>
    <n v="2"/>
    <n v="206"/>
    <x v="210"/>
  </r>
  <r>
    <x v="7"/>
    <n v="2"/>
    <n v="206"/>
    <x v="196"/>
  </r>
  <r>
    <x v="7"/>
    <n v="2"/>
    <n v="206"/>
    <x v="201"/>
  </r>
  <r>
    <x v="7"/>
    <n v="2"/>
    <n v="206"/>
    <x v="198"/>
  </r>
  <r>
    <x v="7"/>
    <n v="1"/>
    <n v="1"/>
    <x v="9"/>
  </r>
  <r>
    <x v="7"/>
    <n v="1"/>
    <n v="2"/>
    <x v="4"/>
  </r>
  <r>
    <x v="7"/>
    <n v="1"/>
    <n v="3"/>
    <x v="0"/>
  </r>
  <r>
    <x v="7"/>
    <n v="1"/>
    <n v="4"/>
    <x v="5"/>
  </r>
  <r>
    <x v="7"/>
    <n v="1"/>
    <n v="5"/>
    <x v="19"/>
  </r>
  <r>
    <x v="7"/>
    <n v="1"/>
    <n v="6"/>
    <x v="34"/>
  </r>
  <r>
    <x v="7"/>
    <n v="1"/>
    <n v="7"/>
    <x v="49"/>
  </r>
  <r>
    <x v="7"/>
    <n v="1"/>
    <n v="8"/>
    <x v="11"/>
  </r>
  <r>
    <x v="7"/>
    <n v="1"/>
    <n v="9"/>
    <x v="1"/>
  </r>
  <r>
    <x v="7"/>
    <n v="1"/>
    <n v="10"/>
    <x v="7"/>
  </r>
  <r>
    <x v="7"/>
    <n v="1"/>
    <n v="11"/>
    <x v="2"/>
  </r>
  <r>
    <x v="7"/>
    <n v="1"/>
    <n v="12"/>
    <x v="8"/>
  </r>
  <r>
    <x v="7"/>
    <n v="1"/>
    <n v="13"/>
    <x v="3"/>
  </r>
  <r>
    <x v="7"/>
    <n v="1"/>
    <n v="14"/>
    <x v="39"/>
  </r>
  <r>
    <x v="7"/>
    <n v="1"/>
    <n v="15"/>
    <x v="12"/>
  </r>
  <r>
    <x v="7"/>
    <n v="1"/>
    <n v="16"/>
    <x v="18"/>
  </r>
  <r>
    <x v="7"/>
    <n v="1"/>
    <n v="17"/>
    <x v="10"/>
  </r>
  <r>
    <x v="7"/>
    <n v="1"/>
    <n v="18"/>
    <x v="26"/>
  </r>
  <r>
    <x v="7"/>
    <n v="1"/>
    <n v="19"/>
    <x v="69"/>
  </r>
  <r>
    <x v="7"/>
    <n v="1"/>
    <n v="20"/>
    <x v="28"/>
  </r>
  <r>
    <x v="7"/>
    <n v="1"/>
    <n v="21"/>
    <x v="40"/>
  </r>
  <r>
    <x v="7"/>
    <n v="1"/>
    <n v="22"/>
    <x v="70"/>
  </r>
  <r>
    <x v="7"/>
    <n v="1"/>
    <n v="23"/>
    <x v="17"/>
  </r>
  <r>
    <x v="7"/>
    <n v="1"/>
    <n v="24"/>
    <x v="32"/>
  </r>
  <r>
    <x v="7"/>
    <n v="1"/>
    <n v="25"/>
    <x v="24"/>
  </r>
  <r>
    <x v="7"/>
    <n v="1"/>
    <n v="26"/>
    <x v="53"/>
  </r>
  <r>
    <x v="7"/>
    <n v="1"/>
    <n v="27"/>
    <x v="16"/>
  </r>
  <r>
    <x v="7"/>
    <n v="1"/>
    <n v="28"/>
    <x v="60"/>
  </r>
  <r>
    <x v="7"/>
    <n v="1"/>
    <n v="29"/>
    <x v="59"/>
  </r>
  <r>
    <x v="7"/>
    <n v="1"/>
    <n v="30"/>
    <x v="73"/>
  </r>
  <r>
    <x v="7"/>
    <n v="1"/>
    <n v="31"/>
    <x v="23"/>
  </r>
  <r>
    <x v="7"/>
    <n v="1"/>
    <n v="32"/>
    <x v="6"/>
  </r>
  <r>
    <x v="7"/>
    <n v="1"/>
    <n v="33"/>
    <x v="214"/>
  </r>
  <r>
    <x v="7"/>
    <n v="1"/>
    <n v="34"/>
    <x v="51"/>
  </r>
  <r>
    <x v="7"/>
    <n v="1"/>
    <n v="35"/>
    <x v="15"/>
  </r>
  <r>
    <x v="7"/>
    <n v="1"/>
    <n v="36"/>
    <x v="48"/>
  </r>
  <r>
    <x v="7"/>
    <n v="1"/>
    <n v="37"/>
    <x v="21"/>
  </r>
  <r>
    <x v="7"/>
    <n v="1"/>
    <n v="38"/>
    <x v="38"/>
  </r>
  <r>
    <x v="7"/>
    <n v="1"/>
    <n v="39"/>
    <x v="43"/>
  </r>
  <r>
    <x v="7"/>
    <n v="1"/>
    <n v="40"/>
    <x v="213"/>
  </r>
  <r>
    <x v="7"/>
    <n v="1"/>
    <n v="40"/>
    <x v="52"/>
  </r>
  <r>
    <x v="7"/>
    <n v="1"/>
    <n v="42"/>
    <x v="31"/>
  </r>
  <r>
    <x v="7"/>
    <n v="1"/>
    <n v="42"/>
    <x v="37"/>
  </r>
  <r>
    <x v="7"/>
    <n v="1"/>
    <n v="44"/>
    <x v="65"/>
  </r>
  <r>
    <x v="7"/>
    <n v="1"/>
    <n v="45"/>
    <x v="25"/>
  </r>
  <r>
    <x v="7"/>
    <n v="1"/>
    <n v="46"/>
    <x v="14"/>
  </r>
  <r>
    <x v="7"/>
    <n v="1"/>
    <n v="47"/>
    <x v="20"/>
  </r>
  <r>
    <x v="7"/>
    <n v="1"/>
    <n v="48"/>
    <x v="36"/>
  </r>
  <r>
    <x v="7"/>
    <n v="1"/>
    <n v="49"/>
    <x v="85"/>
  </r>
  <r>
    <x v="7"/>
    <n v="1"/>
    <n v="50"/>
    <x v="76"/>
  </r>
  <r>
    <x v="7"/>
    <n v="1"/>
    <n v="51"/>
    <x v="22"/>
  </r>
  <r>
    <x v="7"/>
    <n v="1"/>
    <n v="52"/>
    <x v="35"/>
  </r>
  <r>
    <x v="7"/>
    <n v="1"/>
    <n v="53"/>
    <x v="54"/>
  </r>
  <r>
    <x v="7"/>
    <n v="1"/>
    <n v="54"/>
    <x v="81"/>
  </r>
  <r>
    <x v="7"/>
    <n v="1"/>
    <n v="54"/>
    <x v="72"/>
  </r>
  <r>
    <x v="7"/>
    <n v="1"/>
    <n v="56"/>
    <x v="45"/>
  </r>
  <r>
    <x v="7"/>
    <n v="1"/>
    <n v="57"/>
    <x v="29"/>
  </r>
  <r>
    <x v="7"/>
    <n v="1"/>
    <n v="58"/>
    <x v="44"/>
  </r>
  <r>
    <x v="7"/>
    <n v="1"/>
    <n v="59"/>
    <x v="50"/>
  </r>
  <r>
    <x v="7"/>
    <n v="1"/>
    <n v="60"/>
    <x v="13"/>
  </r>
  <r>
    <x v="7"/>
    <n v="1"/>
    <n v="61"/>
    <x v="58"/>
  </r>
  <r>
    <x v="7"/>
    <n v="1"/>
    <n v="62"/>
    <x v="33"/>
  </r>
  <r>
    <x v="7"/>
    <n v="1"/>
    <n v="63"/>
    <x v="64"/>
  </r>
  <r>
    <x v="7"/>
    <n v="1"/>
    <n v="64"/>
    <x v="56"/>
  </r>
  <r>
    <x v="7"/>
    <n v="1"/>
    <n v="65"/>
    <x v="57"/>
  </r>
  <r>
    <x v="7"/>
    <n v="1"/>
    <n v="66"/>
    <x v="77"/>
  </r>
  <r>
    <x v="7"/>
    <n v="1"/>
    <n v="67"/>
    <x v="78"/>
  </r>
  <r>
    <x v="7"/>
    <n v="1"/>
    <n v="68"/>
    <x v="220"/>
  </r>
  <r>
    <x v="7"/>
    <n v="1"/>
    <n v="69"/>
    <x v="46"/>
  </r>
  <r>
    <x v="7"/>
    <n v="1"/>
    <n v="70"/>
    <x v="75"/>
  </r>
  <r>
    <x v="7"/>
    <n v="1"/>
    <n v="71"/>
    <x v="97"/>
  </r>
  <r>
    <x v="7"/>
    <n v="1"/>
    <n v="72"/>
    <x v="74"/>
  </r>
  <r>
    <x v="7"/>
    <n v="1"/>
    <n v="73"/>
    <x v="99"/>
  </r>
  <r>
    <x v="7"/>
    <n v="1"/>
    <n v="74"/>
    <x v="87"/>
  </r>
  <r>
    <x v="7"/>
    <n v="1"/>
    <n v="75"/>
    <x v="62"/>
  </r>
  <r>
    <x v="7"/>
    <n v="1"/>
    <n v="76"/>
    <x v="61"/>
  </r>
  <r>
    <x v="7"/>
    <n v="1"/>
    <n v="77"/>
    <x v="89"/>
  </r>
  <r>
    <x v="7"/>
    <n v="1"/>
    <n v="78"/>
    <x v="101"/>
  </r>
  <r>
    <x v="7"/>
    <n v="1"/>
    <n v="79"/>
    <x v="47"/>
  </r>
  <r>
    <x v="7"/>
    <n v="1"/>
    <n v="80"/>
    <x v="116"/>
  </r>
  <r>
    <x v="7"/>
    <n v="1"/>
    <n v="81"/>
    <x v="108"/>
  </r>
  <r>
    <x v="7"/>
    <n v="1"/>
    <n v="82"/>
    <x v="94"/>
  </r>
  <r>
    <x v="7"/>
    <n v="1"/>
    <n v="83"/>
    <x v="128"/>
  </r>
  <r>
    <x v="7"/>
    <n v="1"/>
    <n v="84"/>
    <x v="107"/>
  </r>
  <r>
    <x v="7"/>
    <n v="1"/>
    <n v="85"/>
    <x v="119"/>
  </r>
  <r>
    <x v="7"/>
    <n v="1"/>
    <n v="86"/>
    <x v="127"/>
  </r>
  <r>
    <x v="7"/>
    <n v="1"/>
    <n v="87"/>
    <x v="117"/>
  </r>
  <r>
    <x v="7"/>
    <n v="1"/>
    <n v="88"/>
    <x v="42"/>
  </r>
  <r>
    <x v="7"/>
    <n v="1"/>
    <n v="89"/>
    <x v="114"/>
  </r>
  <r>
    <x v="7"/>
    <n v="1"/>
    <n v="90"/>
    <x v="136"/>
  </r>
  <r>
    <x v="7"/>
    <n v="1"/>
    <n v="91"/>
    <x v="83"/>
  </r>
  <r>
    <x v="7"/>
    <n v="1"/>
    <n v="92"/>
    <x v="86"/>
  </r>
  <r>
    <x v="7"/>
    <n v="1"/>
    <n v="93"/>
    <x v="93"/>
  </r>
  <r>
    <x v="7"/>
    <n v="1"/>
    <n v="94"/>
    <x v="100"/>
  </r>
  <r>
    <x v="7"/>
    <n v="1"/>
    <n v="95"/>
    <x v="129"/>
  </r>
  <r>
    <x v="7"/>
    <n v="1"/>
    <n v="96"/>
    <x v="126"/>
  </r>
  <r>
    <x v="7"/>
    <n v="1"/>
    <n v="97"/>
    <x v="95"/>
  </r>
  <r>
    <x v="7"/>
    <n v="1"/>
    <n v="98"/>
    <x v="122"/>
  </r>
  <r>
    <x v="7"/>
    <n v="1"/>
    <n v="99"/>
    <x v="141"/>
  </r>
  <r>
    <x v="7"/>
    <n v="1"/>
    <n v="100"/>
    <x v="30"/>
  </r>
  <r>
    <x v="7"/>
    <n v="1"/>
    <n v="101"/>
    <x v="120"/>
  </r>
  <r>
    <x v="7"/>
    <n v="1"/>
    <n v="102"/>
    <x v="104"/>
  </r>
  <r>
    <x v="7"/>
    <n v="1"/>
    <n v="103"/>
    <x v="55"/>
  </r>
  <r>
    <x v="7"/>
    <n v="1"/>
    <n v="103"/>
    <x v="82"/>
  </r>
  <r>
    <x v="7"/>
    <n v="1"/>
    <n v="105"/>
    <x v="132"/>
  </r>
  <r>
    <x v="7"/>
    <n v="1"/>
    <n v="106"/>
    <x v="109"/>
  </r>
  <r>
    <x v="7"/>
    <n v="1"/>
    <n v="107"/>
    <x v="137"/>
  </r>
  <r>
    <x v="7"/>
    <n v="1"/>
    <n v="108"/>
    <x v="63"/>
  </r>
  <r>
    <x v="7"/>
    <n v="1"/>
    <n v="109"/>
    <x v="118"/>
  </r>
  <r>
    <x v="7"/>
    <n v="1"/>
    <n v="110"/>
    <x v="68"/>
  </r>
  <r>
    <x v="7"/>
    <n v="1"/>
    <n v="111"/>
    <x v="130"/>
  </r>
  <r>
    <x v="7"/>
    <n v="1"/>
    <n v="112"/>
    <x v="67"/>
  </r>
  <r>
    <x v="7"/>
    <n v="1"/>
    <n v="113"/>
    <x v="113"/>
  </r>
  <r>
    <x v="7"/>
    <n v="1"/>
    <n v="114"/>
    <x v="105"/>
  </r>
  <r>
    <x v="7"/>
    <n v="1"/>
    <n v="115"/>
    <x v="219"/>
  </r>
  <r>
    <x v="7"/>
    <n v="1"/>
    <n v="116"/>
    <x v="121"/>
  </r>
  <r>
    <x v="7"/>
    <n v="1"/>
    <n v="117"/>
    <x v="159"/>
  </r>
  <r>
    <x v="7"/>
    <n v="1"/>
    <n v="118"/>
    <x v="92"/>
  </r>
  <r>
    <x v="7"/>
    <n v="1"/>
    <n v="119"/>
    <x v="134"/>
  </r>
  <r>
    <x v="7"/>
    <n v="1"/>
    <n v="119"/>
    <x v="79"/>
  </r>
  <r>
    <x v="7"/>
    <n v="1"/>
    <n v="121"/>
    <x v="138"/>
  </r>
  <r>
    <x v="7"/>
    <n v="1"/>
    <n v="122"/>
    <x v="211"/>
  </r>
  <r>
    <x v="7"/>
    <n v="1"/>
    <n v="123"/>
    <x v="80"/>
  </r>
  <r>
    <x v="7"/>
    <n v="1"/>
    <n v="124"/>
    <x v="216"/>
  </r>
  <r>
    <x v="7"/>
    <n v="1"/>
    <n v="124"/>
    <x v="111"/>
  </r>
  <r>
    <x v="7"/>
    <n v="1"/>
    <n v="126"/>
    <x v="148"/>
  </r>
  <r>
    <x v="7"/>
    <n v="1"/>
    <n v="127"/>
    <x v="106"/>
  </r>
  <r>
    <x v="7"/>
    <n v="1"/>
    <n v="127"/>
    <x v="123"/>
  </r>
  <r>
    <x v="7"/>
    <n v="1"/>
    <n v="129"/>
    <x v="170"/>
  </r>
  <r>
    <x v="7"/>
    <n v="1"/>
    <n v="130"/>
    <x v="139"/>
  </r>
  <r>
    <x v="7"/>
    <n v="1"/>
    <n v="131"/>
    <x v="96"/>
  </r>
  <r>
    <x v="7"/>
    <n v="1"/>
    <n v="132"/>
    <x v="223"/>
  </r>
  <r>
    <x v="7"/>
    <n v="1"/>
    <n v="133"/>
    <x v="115"/>
  </r>
  <r>
    <x v="7"/>
    <n v="1"/>
    <n v="134"/>
    <x v="222"/>
  </r>
  <r>
    <x v="7"/>
    <n v="1"/>
    <n v="135"/>
    <x v="91"/>
  </r>
  <r>
    <x v="7"/>
    <n v="1"/>
    <n v="136"/>
    <x v="145"/>
  </r>
  <r>
    <x v="7"/>
    <n v="1"/>
    <n v="137"/>
    <x v="142"/>
  </r>
  <r>
    <x v="7"/>
    <n v="1"/>
    <n v="138"/>
    <x v="149"/>
  </r>
  <r>
    <x v="7"/>
    <n v="1"/>
    <n v="138"/>
    <x v="135"/>
  </r>
  <r>
    <x v="7"/>
    <n v="1"/>
    <n v="140"/>
    <x v="102"/>
  </r>
  <r>
    <x v="7"/>
    <n v="1"/>
    <n v="141"/>
    <x v="84"/>
  </r>
  <r>
    <x v="7"/>
    <n v="1"/>
    <n v="142"/>
    <x v="161"/>
  </r>
  <r>
    <x v="7"/>
    <n v="1"/>
    <n v="143"/>
    <x v="151"/>
  </r>
  <r>
    <x v="7"/>
    <n v="1"/>
    <n v="143"/>
    <x v="169"/>
  </r>
  <r>
    <x v="7"/>
    <n v="1"/>
    <n v="145"/>
    <x v="212"/>
  </r>
  <r>
    <x v="7"/>
    <n v="1"/>
    <n v="145"/>
    <x v="157"/>
  </r>
  <r>
    <x v="7"/>
    <n v="1"/>
    <n v="147"/>
    <x v="164"/>
  </r>
  <r>
    <x v="7"/>
    <n v="1"/>
    <n v="148"/>
    <x v="152"/>
  </r>
  <r>
    <x v="7"/>
    <n v="1"/>
    <n v="149"/>
    <x v="103"/>
  </r>
  <r>
    <x v="7"/>
    <n v="1"/>
    <n v="150"/>
    <x v="144"/>
  </r>
  <r>
    <x v="7"/>
    <n v="1"/>
    <n v="151"/>
    <x v="175"/>
  </r>
  <r>
    <x v="7"/>
    <n v="1"/>
    <n v="152"/>
    <x v="156"/>
  </r>
  <r>
    <x v="7"/>
    <n v="1"/>
    <n v="153"/>
    <x v="178"/>
  </r>
  <r>
    <x v="7"/>
    <n v="1"/>
    <n v="154"/>
    <x v="147"/>
  </r>
  <r>
    <x v="7"/>
    <n v="1"/>
    <n v="155"/>
    <x v="154"/>
  </r>
  <r>
    <x v="7"/>
    <n v="1"/>
    <n v="156"/>
    <x v="110"/>
  </r>
  <r>
    <x v="7"/>
    <n v="1"/>
    <n v="157"/>
    <x v="166"/>
  </r>
  <r>
    <x v="7"/>
    <n v="1"/>
    <n v="158"/>
    <x v="150"/>
  </r>
  <r>
    <x v="7"/>
    <n v="1"/>
    <n v="159"/>
    <x v="140"/>
  </r>
  <r>
    <x v="7"/>
    <n v="1"/>
    <n v="160"/>
    <x v="153"/>
  </r>
  <r>
    <x v="7"/>
    <n v="1"/>
    <n v="161"/>
    <x v="215"/>
  </r>
  <r>
    <x v="7"/>
    <n v="1"/>
    <n v="162"/>
    <x v="171"/>
  </r>
  <r>
    <x v="7"/>
    <n v="1"/>
    <n v="163"/>
    <x v="173"/>
  </r>
  <r>
    <x v="7"/>
    <n v="1"/>
    <n v="164"/>
    <x v="163"/>
  </r>
  <r>
    <x v="7"/>
    <n v="1"/>
    <n v="164"/>
    <x v="181"/>
  </r>
  <r>
    <x v="7"/>
    <n v="1"/>
    <n v="164"/>
    <x v="112"/>
  </r>
  <r>
    <x v="7"/>
    <n v="1"/>
    <n v="167"/>
    <x v="131"/>
  </r>
  <r>
    <x v="7"/>
    <n v="1"/>
    <n v="167"/>
    <x v="177"/>
  </r>
  <r>
    <x v="7"/>
    <n v="1"/>
    <n v="169"/>
    <x v="160"/>
  </r>
  <r>
    <x v="7"/>
    <n v="1"/>
    <n v="170"/>
    <x v="174"/>
  </r>
  <r>
    <x v="7"/>
    <n v="1"/>
    <n v="171"/>
    <x v="185"/>
  </r>
  <r>
    <x v="7"/>
    <n v="1"/>
    <n v="172"/>
    <x v="194"/>
  </r>
  <r>
    <x v="7"/>
    <n v="1"/>
    <n v="173"/>
    <x v="133"/>
  </r>
  <r>
    <x v="7"/>
    <n v="1"/>
    <n v="173"/>
    <x v="179"/>
  </r>
  <r>
    <x v="7"/>
    <n v="1"/>
    <n v="175"/>
    <x v="124"/>
  </r>
  <r>
    <x v="7"/>
    <n v="1"/>
    <n v="176"/>
    <x v="221"/>
  </r>
  <r>
    <x v="7"/>
    <n v="1"/>
    <n v="177"/>
    <x v="182"/>
  </r>
  <r>
    <x v="7"/>
    <n v="1"/>
    <n v="177"/>
    <x v="98"/>
  </r>
  <r>
    <x v="7"/>
    <n v="1"/>
    <n v="179"/>
    <x v="224"/>
  </r>
  <r>
    <x v="7"/>
    <n v="1"/>
    <n v="180"/>
    <x v="146"/>
  </r>
  <r>
    <x v="7"/>
    <n v="1"/>
    <n v="181"/>
    <x v="176"/>
  </r>
  <r>
    <x v="7"/>
    <n v="1"/>
    <n v="182"/>
    <x v="192"/>
  </r>
  <r>
    <x v="7"/>
    <n v="1"/>
    <n v="183"/>
    <x v="217"/>
  </r>
  <r>
    <x v="7"/>
    <n v="1"/>
    <n v="184"/>
    <x v="165"/>
  </r>
  <r>
    <x v="7"/>
    <n v="1"/>
    <n v="185"/>
    <x v="187"/>
  </r>
  <r>
    <x v="7"/>
    <n v="1"/>
    <n v="185"/>
    <x v="189"/>
  </r>
  <r>
    <x v="7"/>
    <n v="1"/>
    <n v="185"/>
    <x v="190"/>
  </r>
  <r>
    <x v="7"/>
    <n v="1"/>
    <n v="188"/>
    <x v="202"/>
  </r>
  <r>
    <x v="7"/>
    <n v="1"/>
    <n v="188"/>
    <x v="183"/>
  </r>
  <r>
    <x v="7"/>
    <n v="1"/>
    <n v="190"/>
    <x v="184"/>
  </r>
  <r>
    <x v="7"/>
    <n v="1"/>
    <n v="191"/>
    <x v="168"/>
  </r>
  <r>
    <x v="7"/>
    <n v="1"/>
    <n v="191"/>
    <x v="203"/>
  </r>
  <r>
    <x v="7"/>
    <n v="1"/>
    <n v="193"/>
    <x v="191"/>
  </r>
  <r>
    <x v="7"/>
    <n v="1"/>
    <n v="194"/>
    <x v="162"/>
  </r>
  <r>
    <x v="7"/>
    <n v="1"/>
    <n v="194"/>
    <x v="200"/>
  </r>
  <r>
    <x v="7"/>
    <n v="1"/>
    <n v="196"/>
    <x v="195"/>
  </r>
  <r>
    <x v="7"/>
    <n v="1"/>
    <n v="197"/>
    <x v="199"/>
  </r>
  <r>
    <x v="7"/>
    <n v="1"/>
    <n v="198"/>
    <x v="186"/>
  </r>
  <r>
    <x v="7"/>
    <n v="1"/>
    <n v="199"/>
    <x v="207"/>
  </r>
  <r>
    <x v="7"/>
    <n v="1"/>
    <n v="200"/>
    <x v="197"/>
  </r>
  <r>
    <x v="7"/>
    <n v="1"/>
    <n v="201"/>
    <x v="180"/>
  </r>
  <r>
    <x v="7"/>
    <n v="1"/>
    <n v="202"/>
    <x v="205"/>
  </r>
  <r>
    <x v="7"/>
    <n v="1"/>
    <n v="202"/>
    <x v="193"/>
  </r>
  <r>
    <x v="7"/>
    <n v="1"/>
    <n v="204"/>
    <x v="209"/>
  </r>
  <r>
    <x v="7"/>
    <n v="1"/>
    <n v="205"/>
    <x v="206"/>
  </r>
  <r>
    <x v="7"/>
    <n v="1"/>
    <n v="206"/>
    <x v="208"/>
  </r>
  <r>
    <x v="7"/>
    <n v="1"/>
    <n v="206"/>
    <x v="204"/>
  </r>
  <r>
    <x v="7"/>
    <n v="1"/>
    <n v="206"/>
    <x v="210"/>
  </r>
  <r>
    <x v="7"/>
    <n v="1"/>
    <n v="206"/>
    <x v="196"/>
  </r>
  <r>
    <x v="7"/>
    <n v="1"/>
    <n v="206"/>
    <x v="201"/>
  </r>
  <r>
    <x v="7"/>
    <n v="1"/>
    <n v="206"/>
    <x v="198"/>
  </r>
  <r>
    <x v="8"/>
    <n v="2"/>
    <n v="2"/>
    <x v="4"/>
  </r>
  <r>
    <x v="8"/>
    <n v="2"/>
    <n v="3"/>
    <x v="9"/>
  </r>
  <r>
    <x v="8"/>
    <n v="2"/>
    <n v="4"/>
    <x v="49"/>
  </r>
  <r>
    <x v="8"/>
    <n v="2"/>
    <n v="5"/>
    <x v="7"/>
  </r>
  <r>
    <x v="8"/>
    <n v="2"/>
    <n v="6"/>
    <x v="11"/>
  </r>
  <r>
    <x v="8"/>
    <n v="2"/>
    <n v="7"/>
    <x v="1"/>
  </r>
  <r>
    <x v="8"/>
    <n v="2"/>
    <n v="8"/>
    <x v="5"/>
  </r>
  <r>
    <x v="8"/>
    <n v="2"/>
    <n v="9"/>
    <x v="10"/>
  </r>
  <r>
    <x v="8"/>
    <n v="2"/>
    <n v="10"/>
    <x v="2"/>
  </r>
  <r>
    <x v="8"/>
    <n v="2"/>
    <n v="11"/>
    <x v="19"/>
  </r>
  <r>
    <x v="8"/>
    <n v="2"/>
    <n v="12"/>
    <x v="28"/>
  </r>
  <r>
    <x v="8"/>
    <n v="2"/>
    <n v="13"/>
    <x v="3"/>
  </r>
  <r>
    <x v="8"/>
    <n v="2"/>
    <n v="14"/>
    <x v="12"/>
  </r>
  <r>
    <x v="8"/>
    <n v="2"/>
    <n v="15"/>
    <x v="34"/>
  </r>
  <r>
    <x v="8"/>
    <n v="2"/>
    <n v="16"/>
    <x v="8"/>
  </r>
  <r>
    <x v="8"/>
    <n v="2"/>
    <n v="17"/>
    <x v="53"/>
  </r>
  <r>
    <x v="8"/>
    <n v="2"/>
    <n v="18"/>
    <x v="18"/>
  </r>
  <r>
    <x v="8"/>
    <n v="2"/>
    <n v="19"/>
    <x v="39"/>
  </r>
  <r>
    <x v="8"/>
    <n v="2"/>
    <n v="20"/>
    <x v="23"/>
  </r>
  <r>
    <x v="8"/>
    <n v="2"/>
    <n v="21"/>
    <x v="69"/>
  </r>
  <r>
    <x v="8"/>
    <n v="2"/>
    <n v="22"/>
    <x v="6"/>
  </r>
  <r>
    <x v="8"/>
    <n v="2"/>
    <n v="23"/>
    <x v="59"/>
  </r>
  <r>
    <x v="8"/>
    <n v="2"/>
    <n v="24"/>
    <x v="214"/>
  </r>
  <r>
    <x v="8"/>
    <n v="2"/>
    <n v="25"/>
    <x v="40"/>
  </r>
  <r>
    <x v="8"/>
    <n v="2"/>
    <n v="26"/>
    <x v="29"/>
  </r>
  <r>
    <x v="8"/>
    <n v="2"/>
    <n v="27"/>
    <x v="73"/>
  </r>
  <r>
    <x v="8"/>
    <n v="2"/>
    <n v="28"/>
    <x v="15"/>
  </r>
  <r>
    <x v="8"/>
    <n v="2"/>
    <n v="29"/>
    <x v="17"/>
  </r>
  <r>
    <x v="8"/>
    <n v="2"/>
    <n v="30"/>
    <x v="24"/>
  </r>
  <r>
    <x v="8"/>
    <n v="2"/>
    <n v="31"/>
    <x v="21"/>
  </r>
  <r>
    <x v="8"/>
    <n v="2"/>
    <n v="32"/>
    <x v="70"/>
  </r>
  <r>
    <x v="8"/>
    <n v="2"/>
    <n v="33"/>
    <x v="16"/>
  </r>
  <r>
    <x v="8"/>
    <n v="2"/>
    <n v="34"/>
    <x v="45"/>
  </r>
  <r>
    <x v="8"/>
    <n v="2"/>
    <n v="35"/>
    <x v="51"/>
  </r>
  <r>
    <x v="8"/>
    <n v="2"/>
    <n v="36"/>
    <x v="32"/>
  </r>
  <r>
    <x v="8"/>
    <n v="2"/>
    <n v="37"/>
    <x v="22"/>
  </r>
  <r>
    <x v="8"/>
    <n v="2"/>
    <n v="38"/>
    <x v="36"/>
  </r>
  <r>
    <x v="8"/>
    <n v="2"/>
    <n v="39"/>
    <x v="37"/>
  </r>
  <r>
    <x v="8"/>
    <n v="2"/>
    <n v="40"/>
    <x v="52"/>
  </r>
  <r>
    <x v="8"/>
    <n v="2"/>
    <n v="41"/>
    <x v="26"/>
  </r>
  <r>
    <x v="8"/>
    <n v="2"/>
    <n v="42"/>
    <x v="38"/>
  </r>
  <r>
    <x v="8"/>
    <n v="2"/>
    <n v="43"/>
    <x v="213"/>
  </r>
  <r>
    <x v="8"/>
    <n v="2"/>
    <n v="44"/>
    <x v="31"/>
  </r>
  <r>
    <x v="8"/>
    <n v="2"/>
    <n v="45"/>
    <x v="14"/>
  </r>
  <r>
    <x v="8"/>
    <n v="2"/>
    <n v="46"/>
    <x v="20"/>
  </r>
  <r>
    <x v="8"/>
    <n v="2"/>
    <n v="47"/>
    <x v="25"/>
  </r>
  <r>
    <x v="8"/>
    <n v="2"/>
    <n v="48"/>
    <x v="60"/>
  </r>
  <r>
    <x v="8"/>
    <n v="2"/>
    <n v="49"/>
    <x v="64"/>
  </r>
  <r>
    <x v="8"/>
    <n v="2"/>
    <n v="50"/>
    <x v="65"/>
  </r>
  <r>
    <x v="8"/>
    <n v="2"/>
    <n v="51"/>
    <x v="43"/>
  </r>
  <r>
    <x v="8"/>
    <n v="2"/>
    <n v="51"/>
    <x v="54"/>
  </r>
  <r>
    <x v="8"/>
    <n v="2"/>
    <n v="53"/>
    <x v="76"/>
  </r>
  <r>
    <x v="8"/>
    <n v="2"/>
    <n v="54"/>
    <x v="58"/>
  </r>
  <r>
    <x v="8"/>
    <n v="2"/>
    <n v="55"/>
    <x v="75"/>
  </r>
  <r>
    <x v="8"/>
    <n v="2"/>
    <n v="56"/>
    <x v="33"/>
  </r>
  <r>
    <x v="8"/>
    <n v="2"/>
    <n v="57"/>
    <x v="13"/>
  </r>
  <r>
    <x v="8"/>
    <n v="2"/>
    <n v="58"/>
    <x v="35"/>
  </r>
  <r>
    <x v="8"/>
    <n v="2"/>
    <n v="59"/>
    <x v="46"/>
  </r>
  <r>
    <x v="8"/>
    <n v="2"/>
    <n v="60"/>
    <x v="50"/>
  </r>
  <r>
    <x v="8"/>
    <n v="2"/>
    <n v="60"/>
    <x v="56"/>
  </r>
  <r>
    <x v="8"/>
    <n v="2"/>
    <n v="62"/>
    <x v="57"/>
  </r>
  <r>
    <x v="8"/>
    <n v="2"/>
    <n v="63"/>
    <x v="72"/>
  </r>
  <r>
    <x v="8"/>
    <n v="2"/>
    <n v="64"/>
    <x v="62"/>
  </r>
  <r>
    <x v="8"/>
    <n v="2"/>
    <n v="65"/>
    <x v="48"/>
  </r>
  <r>
    <x v="8"/>
    <n v="2"/>
    <n v="66"/>
    <x v="93"/>
  </r>
  <r>
    <x v="8"/>
    <n v="2"/>
    <n v="67"/>
    <x v="44"/>
  </r>
  <r>
    <x v="8"/>
    <n v="2"/>
    <n v="68"/>
    <x v="119"/>
  </r>
  <r>
    <x v="8"/>
    <n v="2"/>
    <n v="69"/>
    <x v="77"/>
  </r>
  <r>
    <x v="8"/>
    <n v="2"/>
    <n v="70"/>
    <x v="127"/>
  </r>
  <r>
    <x v="8"/>
    <n v="2"/>
    <n v="71"/>
    <x v="81"/>
  </r>
  <r>
    <x v="8"/>
    <n v="2"/>
    <n v="72"/>
    <x v="87"/>
  </r>
  <r>
    <x v="8"/>
    <n v="2"/>
    <n v="73"/>
    <x v="85"/>
  </r>
  <r>
    <x v="8"/>
    <n v="2"/>
    <n v="74"/>
    <x v="97"/>
  </r>
  <r>
    <x v="8"/>
    <n v="2"/>
    <n v="75"/>
    <x v="74"/>
  </r>
  <r>
    <x v="8"/>
    <n v="2"/>
    <n v="75"/>
    <x v="220"/>
  </r>
  <r>
    <x v="8"/>
    <n v="2"/>
    <n v="77"/>
    <x v="61"/>
  </r>
  <r>
    <x v="8"/>
    <n v="2"/>
    <n v="78"/>
    <x v="101"/>
  </r>
  <r>
    <x v="8"/>
    <n v="2"/>
    <n v="79"/>
    <x v="104"/>
  </r>
  <r>
    <x v="8"/>
    <n v="2"/>
    <n v="80"/>
    <x v="219"/>
  </r>
  <r>
    <x v="8"/>
    <n v="2"/>
    <n v="80"/>
    <x v="216"/>
  </r>
  <r>
    <x v="8"/>
    <n v="2"/>
    <n v="82"/>
    <x v="89"/>
  </r>
  <r>
    <x v="8"/>
    <n v="2"/>
    <n v="83"/>
    <x v="42"/>
  </r>
  <r>
    <x v="8"/>
    <n v="2"/>
    <n v="83"/>
    <x v="136"/>
  </r>
  <r>
    <x v="8"/>
    <n v="2"/>
    <n v="85"/>
    <x v="117"/>
  </r>
  <r>
    <x v="8"/>
    <n v="2"/>
    <n v="86"/>
    <x v="99"/>
  </r>
  <r>
    <x v="8"/>
    <n v="2"/>
    <n v="87"/>
    <x v="47"/>
  </r>
  <r>
    <x v="8"/>
    <n v="2"/>
    <n v="88"/>
    <x v="86"/>
  </r>
  <r>
    <x v="8"/>
    <n v="2"/>
    <n v="89"/>
    <x v="107"/>
  </r>
  <r>
    <x v="8"/>
    <n v="2"/>
    <n v="90"/>
    <x v="116"/>
  </r>
  <r>
    <x v="8"/>
    <n v="2"/>
    <n v="91"/>
    <x v="118"/>
  </r>
  <r>
    <x v="8"/>
    <n v="2"/>
    <n v="92"/>
    <x v="123"/>
  </r>
  <r>
    <x v="8"/>
    <n v="2"/>
    <n v="93"/>
    <x v="159"/>
  </r>
  <r>
    <x v="8"/>
    <n v="2"/>
    <n v="94"/>
    <x v="68"/>
  </r>
  <r>
    <x v="8"/>
    <n v="2"/>
    <n v="95"/>
    <x v="78"/>
  </r>
  <r>
    <x v="8"/>
    <n v="2"/>
    <n v="96"/>
    <x v="128"/>
  </r>
  <r>
    <x v="8"/>
    <n v="2"/>
    <n v="96"/>
    <x v="94"/>
  </r>
  <r>
    <x v="8"/>
    <n v="2"/>
    <n v="98"/>
    <x v="109"/>
  </r>
  <r>
    <x v="8"/>
    <n v="2"/>
    <n v="99"/>
    <x v="110"/>
  </r>
  <r>
    <x v="8"/>
    <n v="2"/>
    <n v="100"/>
    <x v="223"/>
  </r>
  <r>
    <x v="8"/>
    <n v="2"/>
    <n v="101"/>
    <x v="144"/>
  </r>
  <r>
    <x v="8"/>
    <n v="2"/>
    <n v="102"/>
    <x v="120"/>
  </r>
  <r>
    <x v="8"/>
    <n v="2"/>
    <n v="103"/>
    <x v="130"/>
  </r>
  <r>
    <x v="8"/>
    <n v="2"/>
    <n v="104"/>
    <x v="134"/>
  </r>
  <r>
    <x v="8"/>
    <n v="2"/>
    <n v="105"/>
    <x v="141"/>
  </r>
  <r>
    <x v="8"/>
    <n v="2"/>
    <n v="105"/>
    <x v="63"/>
  </r>
  <r>
    <x v="8"/>
    <n v="2"/>
    <n v="107"/>
    <x v="95"/>
  </r>
  <r>
    <x v="8"/>
    <n v="2"/>
    <n v="108"/>
    <x v="108"/>
  </r>
  <r>
    <x v="8"/>
    <n v="2"/>
    <n v="109"/>
    <x v="211"/>
  </r>
  <r>
    <x v="8"/>
    <n v="2"/>
    <n v="110"/>
    <x v="83"/>
  </r>
  <r>
    <x v="8"/>
    <n v="2"/>
    <n v="111"/>
    <x v="139"/>
  </r>
  <r>
    <x v="8"/>
    <n v="2"/>
    <n v="112"/>
    <x v="135"/>
  </r>
  <r>
    <x v="8"/>
    <n v="2"/>
    <n v="112"/>
    <x v="145"/>
  </r>
  <r>
    <x v="8"/>
    <n v="2"/>
    <n v="114"/>
    <x v="92"/>
  </r>
  <r>
    <x v="8"/>
    <n v="2"/>
    <n v="115"/>
    <x v="129"/>
  </r>
  <r>
    <x v="8"/>
    <n v="2"/>
    <n v="116"/>
    <x v="122"/>
  </r>
  <r>
    <x v="8"/>
    <n v="2"/>
    <n v="117"/>
    <x v="30"/>
  </r>
  <r>
    <x v="8"/>
    <n v="2"/>
    <n v="118"/>
    <x v="67"/>
  </r>
  <r>
    <x v="8"/>
    <n v="2"/>
    <n v="119"/>
    <x v="55"/>
  </r>
  <r>
    <x v="8"/>
    <n v="2"/>
    <n v="120"/>
    <x v="148"/>
  </r>
  <r>
    <x v="8"/>
    <n v="2"/>
    <n v="121"/>
    <x v="79"/>
  </r>
  <r>
    <x v="8"/>
    <n v="2"/>
    <n v="122"/>
    <x v="106"/>
  </r>
  <r>
    <x v="8"/>
    <n v="2"/>
    <n v="123"/>
    <x v="80"/>
  </r>
  <r>
    <x v="8"/>
    <n v="2"/>
    <n v="124"/>
    <x v="132"/>
  </r>
  <r>
    <x v="8"/>
    <n v="2"/>
    <n v="125"/>
    <x v="113"/>
  </r>
  <r>
    <x v="8"/>
    <n v="2"/>
    <n v="126"/>
    <x v="96"/>
  </r>
  <r>
    <x v="8"/>
    <n v="2"/>
    <n v="127"/>
    <x v="121"/>
  </r>
  <r>
    <x v="8"/>
    <n v="2"/>
    <n v="128"/>
    <x v="140"/>
  </r>
  <r>
    <x v="8"/>
    <n v="2"/>
    <n v="129"/>
    <x v="103"/>
  </r>
  <r>
    <x v="8"/>
    <n v="2"/>
    <n v="130"/>
    <x v="91"/>
  </r>
  <r>
    <x v="8"/>
    <n v="2"/>
    <n v="131"/>
    <x v="100"/>
  </r>
  <r>
    <x v="8"/>
    <n v="2"/>
    <n v="132"/>
    <x v="153"/>
  </r>
  <r>
    <x v="8"/>
    <n v="2"/>
    <n v="133"/>
    <x v="114"/>
  </r>
  <r>
    <x v="8"/>
    <n v="2"/>
    <n v="134"/>
    <x v="115"/>
  </r>
  <r>
    <x v="8"/>
    <n v="2"/>
    <n v="135"/>
    <x v="126"/>
  </r>
  <r>
    <x v="8"/>
    <n v="2"/>
    <n v="135"/>
    <x v="112"/>
  </r>
  <r>
    <x v="8"/>
    <n v="2"/>
    <n v="137"/>
    <x v="82"/>
  </r>
  <r>
    <x v="8"/>
    <n v="2"/>
    <n v="138"/>
    <x v="138"/>
  </r>
  <r>
    <x v="8"/>
    <n v="2"/>
    <n v="139"/>
    <x v="212"/>
  </r>
  <r>
    <x v="8"/>
    <n v="2"/>
    <n v="140"/>
    <x v="102"/>
  </r>
  <r>
    <x v="8"/>
    <n v="2"/>
    <n v="141"/>
    <x v="149"/>
  </r>
  <r>
    <x v="8"/>
    <n v="2"/>
    <n v="142"/>
    <x v="142"/>
  </r>
  <r>
    <x v="8"/>
    <n v="2"/>
    <n v="143"/>
    <x v="84"/>
  </r>
  <r>
    <x v="8"/>
    <n v="2"/>
    <n v="144"/>
    <x v="156"/>
  </r>
  <r>
    <x v="8"/>
    <n v="2"/>
    <n v="145"/>
    <x v="178"/>
  </r>
  <r>
    <x v="8"/>
    <n v="2"/>
    <n v="146"/>
    <x v="154"/>
  </r>
  <r>
    <x v="8"/>
    <n v="2"/>
    <n v="147"/>
    <x v="111"/>
  </r>
  <r>
    <x v="8"/>
    <n v="2"/>
    <n v="148"/>
    <x v="152"/>
  </r>
  <r>
    <x v="8"/>
    <n v="2"/>
    <n v="148"/>
    <x v="157"/>
  </r>
  <r>
    <x v="8"/>
    <n v="2"/>
    <n v="150"/>
    <x v="137"/>
  </r>
  <r>
    <x v="8"/>
    <n v="2"/>
    <n v="151"/>
    <x v="163"/>
  </r>
  <r>
    <x v="8"/>
    <n v="2"/>
    <n v="152"/>
    <x v="175"/>
  </r>
  <r>
    <x v="8"/>
    <n v="2"/>
    <n v="153"/>
    <x v="221"/>
  </r>
  <r>
    <x v="8"/>
    <n v="2"/>
    <n v="154"/>
    <x v="161"/>
  </r>
  <r>
    <x v="8"/>
    <n v="2"/>
    <n v="155"/>
    <x v="176"/>
  </r>
  <r>
    <x v="8"/>
    <n v="2"/>
    <n v="156"/>
    <x v="105"/>
  </r>
  <r>
    <x v="8"/>
    <n v="2"/>
    <n v="157"/>
    <x v="164"/>
  </r>
  <r>
    <x v="8"/>
    <n v="2"/>
    <n v="158"/>
    <x v="173"/>
  </r>
  <r>
    <x v="8"/>
    <n v="2"/>
    <n v="159"/>
    <x v="166"/>
  </r>
  <r>
    <x v="8"/>
    <n v="2"/>
    <n v="160"/>
    <x v="194"/>
  </r>
  <r>
    <x v="8"/>
    <n v="2"/>
    <n v="161"/>
    <x v="131"/>
  </r>
  <r>
    <x v="8"/>
    <n v="2"/>
    <n v="162"/>
    <x v="222"/>
  </r>
  <r>
    <x v="8"/>
    <n v="2"/>
    <n v="163"/>
    <x v="177"/>
  </r>
  <r>
    <x v="8"/>
    <n v="2"/>
    <n v="164"/>
    <x v="150"/>
  </r>
  <r>
    <x v="8"/>
    <n v="2"/>
    <n v="165"/>
    <x v="160"/>
  </r>
  <r>
    <x v="8"/>
    <n v="2"/>
    <n v="165"/>
    <x v="98"/>
  </r>
  <r>
    <x v="8"/>
    <n v="2"/>
    <n v="167"/>
    <x v="185"/>
  </r>
  <r>
    <x v="8"/>
    <n v="2"/>
    <n v="168"/>
    <x v="151"/>
  </r>
  <r>
    <x v="8"/>
    <n v="2"/>
    <n v="168"/>
    <x v="169"/>
  </r>
  <r>
    <x v="8"/>
    <n v="2"/>
    <n v="170"/>
    <x v="171"/>
  </r>
  <r>
    <x v="8"/>
    <n v="2"/>
    <n v="171"/>
    <x v="133"/>
  </r>
  <r>
    <x v="8"/>
    <n v="2"/>
    <n v="171"/>
    <x v="124"/>
  </r>
  <r>
    <x v="8"/>
    <n v="2"/>
    <n v="173"/>
    <x v="179"/>
  </r>
  <r>
    <x v="8"/>
    <n v="2"/>
    <n v="174"/>
    <x v="182"/>
  </r>
  <r>
    <x v="8"/>
    <n v="2"/>
    <n v="175"/>
    <x v="215"/>
  </r>
  <r>
    <x v="8"/>
    <n v="2"/>
    <n v="175"/>
    <x v="162"/>
  </r>
  <r>
    <x v="8"/>
    <n v="2"/>
    <n v="177"/>
    <x v="181"/>
  </r>
  <r>
    <x v="8"/>
    <n v="2"/>
    <n v="177"/>
    <x v="217"/>
  </r>
  <r>
    <x v="8"/>
    <n v="2"/>
    <n v="179"/>
    <x v="224"/>
  </r>
  <r>
    <x v="8"/>
    <n v="2"/>
    <n v="179"/>
    <x v="146"/>
  </r>
  <r>
    <x v="8"/>
    <n v="2"/>
    <n v="181"/>
    <x v="174"/>
  </r>
  <r>
    <x v="8"/>
    <n v="2"/>
    <n v="182"/>
    <x v="202"/>
  </r>
  <r>
    <x v="8"/>
    <n v="2"/>
    <n v="183"/>
    <x v="168"/>
  </r>
  <r>
    <x v="8"/>
    <n v="2"/>
    <n v="184"/>
    <x v="192"/>
  </r>
  <r>
    <x v="8"/>
    <n v="2"/>
    <n v="185"/>
    <x v="184"/>
  </r>
  <r>
    <x v="8"/>
    <n v="2"/>
    <n v="186"/>
    <x v="200"/>
  </r>
  <r>
    <x v="8"/>
    <n v="2"/>
    <n v="187"/>
    <x v="147"/>
  </r>
  <r>
    <x v="8"/>
    <n v="2"/>
    <n v="187"/>
    <x v="165"/>
  </r>
  <r>
    <x v="8"/>
    <n v="2"/>
    <n v="189"/>
    <x v="203"/>
  </r>
  <r>
    <x v="8"/>
    <n v="2"/>
    <n v="190"/>
    <x v="183"/>
  </r>
  <r>
    <x v="8"/>
    <n v="2"/>
    <n v="191"/>
    <x v="195"/>
  </r>
  <r>
    <x v="8"/>
    <n v="2"/>
    <n v="191"/>
    <x v="189"/>
  </r>
  <r>
    <x v="8"/>
    <n v="2"/>
    <n v="191"/>
    <x v="187"/>
  </r>
  <r>
    <x v="8"/>
    <n v="2"/>
    <n v="191"/>
    <x v="191"/>
  </r>
  <r>
    <x v="8"/>
    <n v="2"/>
    <n v="195"/>
    <x v="199"/>
  </r>
  <r>
    <x v="8"/>
    <n v="2"/>
    <n v="195"/>
    <x v="207"/>
  </r>
  <r>
    <x v="8"/>
    <n v="2"/>
    <n v="197"/>
    <x v="197"/>
  </r>
  <r>
    <x v="8"/>
    <n v="2"/>
    <n v="198"/>
    <x v="186"/>
  </r>
  <r>
    <x v="8"/>
    <n v="2"/>
    <n v="199"/>
    <x v="180"/>
  </r>
  <r>
    <x v="8"/>
    <n v="2"/>
    <n v="200"/>
    <x v="193"/>
  </r>
  <r>
    <x v="8"/>
    <n v="2"/>
    <n v="201"/>
    <x v="205"/>
  </r>
  <r>
    <x v="8"/>
    <n v="2"/>
    <n v="202"/>
    <x v="209"/>
  </r>
  <r>
    <x v="8"/>
    <n v="2"/>
    <n v="203"/>
    <x v="170"/>
  </r>
  <r>
    <x v="8"/>
    <n v="2"/>
    <n v="204"/>
    <x v="206"/>
  </r>
  <r>
    <x v="8"/>
    <n v="2"/>
    <n v="205"/>
    <x v="208"/>
  </r>
  <r>
    <x v="8"/>
    <n v="2"/>
    <n v="205"/>
    <x v="204"/>
  </r>
  <r>
    <x v="8"/>
    <n v="2"/>
    <n v="205"/>
    <x v="190"/>
  </r>
  <r>
    <x v="8"/>
    <n v="2"/>
    <n v="205"/>
    <x v="201"/>
  </r>
  <r>
    <x v="8"/>
    <n v="2"/>
    <n v="205"/>
    <x v="196"/>
  </r>
  <r>
    <x v="8"/>
    <n v="2"/>
    <n v="205"/>
    <x v="198"/>
  </r>
  <r>
    <x v="8"/>
    <n v="2"/>
    <n v="205"/>
    <x v="210"/>
  </r>
  <r>
    <x v="8"/>
    <n v="1"/>
    <n v="1"/>
    <x v="0"/>
  </r>
  <r>
    <x v="8"/>
    <n v="1"/>
    <n v="2"/>
    <x v="7"/>
  </r>
  <r>
    <x v="8"/>
    <n v="1"/>
    <n v="3"/>
    <x v="11"/>
  </r>
  <r>
    <x v="8"/>
    <n v="1"/>
    <n v="4"/>
    <x v="9"/>
  </r>
  <r>
    <x v="8"/>
    <n v="1"/>
    <n v="5"/>
    <x v="49"/>
  </r>
  <r>
    <x v="8"/>
    <n v="1"/>
    <n v="6"/>
    <x v="5"/>
  </r>
  <r>
    <x v="8"/>
    <n v="1"/>
    <n v="7"/>
    <x v="1"/>
  </r>
  <r>
    <x v="8"/>
    <n v="1"/>
    <n v="8"/>
    <x v="2"/>
  </r>
  <r>
    <x v="8"/>
    <n v="1"/>
    <n v="9"/>
    <x v="4"/>
  </r>
  <r>
    <x v="8"/>
    <n v="1"/>
    <n v="10"/>
    <x v="8"/>
  </r>
  <r>
    <x v="8"/>
    <n v="1"/>
    <n v="11"/>
    <x v="28"/>
  </r>
  <r>
    <x v="8"/>
    <n v="1"/>
    <n v="12"/>
    <x v="10"/>
  </r>
  <r>
    <x v="8"/>
    <n v="1"/>
    <n v="13"/>
    <x v="3"/>
  </r>
  <r>
    <x v="8"/>
    <n v="1"/>
    <n v="14"/>
    <x v="18"/>
  </r>
  <r>
    <x v="8"/>
    <n v="1"/>
    <n v="15"/>
    <x v="12"/>
  </r>
  <r>
    <x v="8"/>
    <n v="1"/>
    <n v="16"/>
    <x v="34"/>
  </r>
  <r>
    <x v="8"/>
    <n v="1"/>
    <n v="17"/>
    <x v="23"/>
  </r>
  <r>
    <x v="8"/>
    <n v="1"/>
    <n v="18"/>
    <x v="19"/>
  </r>
  <r>
    <x v="8"/>
    <n v="1"/>
    <n v="19"/>
    <x v="214"/>
  </r>
  <r>
    <x v="8"/>
    <n v="1"/>
    <n v="19"/>
    <x v="29"/>
  </r>
  <r>
    <x v="8"/>
    <n v="1"/>
    <n v="21"/>
    <x v="21"/>
  </r>
  <r>
    <x v="8"/>
    <n v="1"/>
    <n v="22"/>
    <x v="69"/>
  </r>
  <r>
    <x v="8"/>
    <n v="1"/>
    <n v="23"/>
    <x v="40"/>
  </r>
  <r>
    <x v="8"/>
    <n v="1"/>
    <n v="24"/>
    <x v="37"/>
  </r>
  <r>
    <x v="8"/>
    <n v="1"/>
    <n v="25"/>
    <x v="15"/>
  </r>
  <r>
    <x v="8"/>
    <n v="1"/>
    <n v="26"/>
    <x v="6"/>
  </r>
  <r>
    <x v="8"/>
    <n v="1"/>
    <n v="27"/>
    <x v="53"/>
  </r>
  <r>
    <x v="8"/>
    <n v="1"/>
    <n v="28"/>
    <x v="70"/>
  </r>
  <r>
    <x v="8"/>
    <n v="1"/>
    <n v="29"/>
    <x v="73"/>
  </r>
  <r>
    <x v="8"/>
    <n v="1"/>
    <n v="30"/>
    <x v="24"/>
  </r>
  <r>
    <x v="8"/>
    <n v="1"/>
    <n v="31"/>
    <x v="59"/>
  </r>
  <r>
    <x v="8"/>
    <n v="1"/>
    <n v="32"/>
    <x v="36"/>
  </r>
  <r>
    <x v="8"/>
    <n v="1"/>
    <n v="33"/>
    <x v="213"/>
  </r>
  <r>
    <x v="8"/>
    <n v="1"/>
    <n v="34"/>
    <x v="39"/>
  </r>
  <r>
    <x v="8"/>
    <n v="1"/>
    <n v="35"/>
    <x v="45"/>
  </r>
  <r>
    <x v="8"/>
    <n v="1"/>
    <n v="36"/>
    <x v="76"/>
  </r>
  <r>
    <x v="8"/>
    <n v="1"/>
    <n v="37"/>
    <x v="64"/>
  </r>
  <r>
    <x v="8"/>
    <n v="1"/>
    <n v="38"/>
    <x v="33"/>
  </r>
  <r>
    <x v="8"/>
    <n v="1"/>
    <n v="39"/>
    <x v="17"/>
  </r>
  <r>
    <x v="8"/>
    <n v="1"/>
    <n v="40"/>
    <x v="26"/>
  </r>
  <r>
    <x v="8"/>
    <n v="1"/>
    <n v="41"/>
    <x v="16"/>
  </r>
  <r>
    <x v="8"/>
    <n v="1"/>
    <n v="42"/>
    <x v="52"/>
  </r>
  <r>
    <x v="8"/>
    <n v="1"/>
    <n v="43"/>
    <x v="32"/>
  </r>
  <r>
    <x v="8"/>
    <n v="1"/>
    <n v="44"/>
    <x v="20"/>
  </r>
  <r>
    <x v="8"/>
    <n v="1"/>
    <n v="45"/>
    <x v="51"/>
  </r>
  <r>
    <x v="8"/>
    <n v="1"/>
    <n v="46"/>
    <x v="46"/>
  </r>
  <r>
    <x v="8"/>
    <n v="1"/>
    <n v="47"/>
    <x v="31"/>
  </r>
  <r>
    <x v="8"/>
    <n v="1"/>
    <n v="48"/>
    <x v="22"/>
  </r>
  <r>
    <x v="8"/>
    <n v="1"/>
    <n v="49"/>
    <x v="42"/>
  </r>
  <r>
    <x v="8"/>
    <n v="1"/>
    <n v="50"/>
    <x v="44"/>
  </r>
  <r>
    <x v="8"/>
    <n v="1"/>
    <n v="51"/>
    <x v="35"/>
  </r>
  <r>
    <x v="8"/>
    <n v="1"/>
    <n v="52"/>
    <x v="38"/>
  </r>
  <r>
    <x v="8"/>
    <n v="1"/>
    <n v="53"/>
    <x v="48"/>
  </r>
  <r>
    <x v="8"/>
    <n v="1"/>
    <n v="54"/>
    <x v="13"/>
  </r>
  <r>
    <x v="8"/>
    <n v="1"/>
    <n v="55"/>
    <x v="61"/>
  </r>
  <r>
    <x v="8"/>
    <n v="1"/>
    <n v="56"/>
    <x v="57"/>
  </r>
  <r>
    <x v="8"/>
    <n v="1"/>
    <n v="57"/>
    <x v="14"/>
  </r>
  <r>
    <x v="8"/>
    <n v="1"/>
    <n v="58"/>
    <x v="101"/>
  </r>
  <r>
    <x v="8"/>
    <n v="1"/>
    <n v="59"/>
    <x v="25"/>
  </r>
  <r>
    <x v="8"/>
    <n v="1"/>
    <n v="59"/>
    <x v="60"/>
  </r>
  <r>
    <x v="8"/>
    <n v="1"/>
    <n v="61"/>
    <x v="50"/>
  </r>
  <r>
    <x v="8"/>
    <n v="1"/>
    <n v="62"/>
    <x v="219"/>
  </r>
  <r>
    <x v="8"/>
    <n v="1"/>
    <n v="63"/>
    <x v="77"/>
  </r>
  <r>
    <x v="8"/>
    <n v="1"/>
    <n v="64"/>
    <x v="54"/>
  </r>
  <r>
    <x v="8"/>
    <n v="1"/>
    <n v="65"/>
    <x v="58"/>
  </r>
  <r>
    <x v="8"/>
    <n v="1"/>
    <n v="65"/>
    <x v="68"/>
  </r>
  <r>
    <x v="8"/>
    <n v="1"/>
    <n v="67"/>
    <x v="56"/>
  </r>
  <r>
    <x v="8"/>
    <n v="1"/>
    <n v="68"/>
    <x v="93"/>
  </r>
  <r>
    <x v="8"/>
    <n v="1"/>
    <n v="69"/>
    <x v="87"/>
  </r>
  <r>
    <x v="8"/>
    <n v="1"/>
    <n v="70"/>
    <x v="127"/>
  </r>
  <r>
    <x v="8"/>
    <n v="1"/>
    <n v="70"/>
    <x v="43"/>
  </r>
  <r>
    <x v="8"/>
    <n v="1"/>
    <n v="72"/>
    <x v="97"/>
  </r>
  <r>
    <x v="8"/>
    <n v="1"/>
    <n v="73"/>
    <x v="65"/>
  </r>
  <r>
    <x v="8"/>
    <n v="1"/>
    <n v="74"/>
    <x v="62"/>
  </r>
  <r>
    <x v="8"/>
    <n v="1"/>
    <n v="75"/>
    <x v="119"/>
  </r>
  <r>
    <x v="8"/>
    <n v="1"/>
    <n v="76"/>
    <x v="75"/>
  </r>
  <r>
    <x v="8"/>
    <n v="1"/>
    <n v="77"/>
    <x v="81"/>
  </r>
  <r>
    <x v="8"/>
    <n v="1"/>
    <n v="78"/>
    <x v="63"/>
  </r>
  <r>
    <x v="8"/>
    <n v="1"/>
    <n v="79"/>
    <x v="47"/>
  </r>
  <r>
    <x v="8"/>
    <n v="1"/>
    <n v="80"/>
    <x v="216"/>
  </r>
  <r>
    <x v="8"/>
    <n v="1"/>
    <n v="81"/>
    <x v="89"/>
  </r>
  <r>
    <x v="8"/>
    <n v="1"/>
    <n v="82"/>
    <x v="74"/>
  </r>
  <r>
    <x v="8"/>
    <n v="1"/>
    <n v="83"/>
    <x v="159"/>
  </r>
  <r>
    <x v="8"/>
    <n v="1"/>
    <n v="84"/>
    <x v="92"/>
  </r>
  <r>
    <x v="8"/>
    <n v="1"/>
    <n v="85"/>
    <x v="129"/>
  </r>
  <r>
    <x v="8"/>
    <n v="1"/>
    <n v="86"/>
    <x v="134"/>
  </r>
  <r>
    <x v="8"/>
    <n v="1"/>
    <n v="86"/>
    <x v="107"/>
  </r>
  <r>
    <x v="8"/>
    <n v="1"/>
    <n v="88"/>
    <x v="86"/>
  </r>
  <r>
    <x v="8"/>
    <n v="1"/>
    <n v="89"/>
    <x v="135"/>
  </r>
  <r>
    <x v="8"/>
    <n v="1"/>
    <n v="90"/>
    <x v="128"/>
  </r>
  <r>
    <x v="8"/>
    <n v="1"/>
    <n v="90"/>
    <x v="104"/>
  </r>
  <r>
    <x v="8"/>
    <n v="1"/>
    <n v="92"/>
    <x v="144"/>
  </r>
  <r>
    <x v="8"/>
    <n v="1"/>
    <n v="93"/>
    <x v="117"/>
  </r>
  <r>
    <x v="8"/>
    <n v="1"/>
    <n v="93"/>
    <x v="211"/>
  </r>
  <r>
    <x v="8"/>
    <n v="1"/>
    <n v="95"/>
    <x v="72"/>
  </r>
  <r>
    <x v="8"/>
    <n v="1"/>
    <n v="96"/>
    <x v="95"/>
  </r>
  <r>
    <x v="8"/>
    <n v="1"/>
    <n v="97"/>
    <x v="109"/>
  </r>
  <r>
    <x v="8"/>
    <n v="1"/>
    <n v="98"/>
    <x v="83"/>
  </r>
  <r>
    <x v="8"/>
    <n v="1"/>
    <n v="99"/>
    <x v="55"/>
  </r>
  <r>
    <x v="8"/>
    <n v="1"/>
    <n v="100"/>
    <x v="30"/>
  </r>
  <r>
    <x v="8"/>
    <n v="1"/>
    <n v="100"/>
    <x v="85"/>
  </r>
  <r>
    <x v="8"/>
    <n v="1"/>
    <n v="102"/>
    <x v="99"/>
  </r>
  <r>
    <x v="8"/>
    <n v="1"/>
    <n v="103"/>
    <x v="223"/>
  </r>
  <r>
    <x v="8"/>
    <n v="1"/>
    <n v="104"/>
    <x v="94"/>
  </r>
  <r>
    <x v="8"/>
    <n v="1"/>
    <n v="104"/>
    <x v="106"/>
  </r>
  <r>
    <x v="8"/>
    <n v="1"/>
    <n v="106"/>
    <x v="132"/>
  </r>
  <r>
    <x v="8"/>
    <n v="1"/>
    <n v="106"/>
    <x v="79"/>
  </r>
  <r>
    <x v="8"/>
    <n v="1"/>
    <n v="108"/>
    <x v="118"/>
  </r>
  <r>
    <x v="8"/>
    <n v="1"/>
    <n v="109"/>
    <x v="78"/>
  </r>
  <r>
    <x v="8"/>
    <n v="1"/>
    <n v="109"/>
    <x v="139"/>
  </r>
  <r>
    <x v="8"/>
    <n v="1"/>
    <n v="111"/>
    <x v="123"/>
  </r>
  <r>
    <x v="8"/>
    <n v="1"/>
    <n v="112"/>
    <x v="120"/>
  </r>
  <r>
    <x v="8"/>
    <n v="1"/>
    <n v="112"/>
    <x v="156"/>
  </r>
  <r>
    <x v="8"/>
    <n v="1"/>
    <n v="114"/>
    <x v="175"/>
  </r>
  <r>
    <x v="8"/>
    <n v="1"/>
    <n v="114"/>
    <x v="100"/>
  </r>
  <r>
    <x v="8"/>
    <n v="1"/>
    <n v="116"/>
    <x v="122"/>
  </r>
  <r>
    <x v="8"/>
    <n v="1"/>
    <n v="117"/>
    <x v="113"/>
  </r>
  <r>
    <x v="8"/>
    <n v="1"/>
    <n v="118"/>
    <x v="67"/>
  </r>
  <r>
    <x v="8"/>
    <n v="1"/>
    <n v="119"/>
    <x v="108"/>
  </r>
  <r>
    <x v="8"/>
    <n v="1"/>
    <n v="120"/>
    <x v="142"/>
  </r>
  <r>
    <x v="8"/>
    <n v="1"/>
    <n v="121"/>
    <x v="163"/>
  </r>
  <r>
    <x v="8"/>
    <n v="1"/>
    <n v="121"/>
    <x v="96"/>
  </r>
  <r>
    <x v="8"/>
    <n v="1"/>
    <n v="123"/>
    <x v="105"/>
  </r>
  <r>
    <x v="8"/>
    <n v="1"/>
    <n v="124"/>
    <x v="110"/>
  </r>
  <r>
    <x v="8"/>
    <n v="1"/>
    <n v="125"/>
    <x v="82"/>
  </r>
  <r>
    <x v="8"/>
    <n v="1"/>
    <n v="125"/>
    <x v="138"/>
  </r>
  <r>
    <x v="8"/>
    <n v="1"/>
    <n v="127"/>
    <x v="141"/>
  </r>
  <r>
    <x v="8"/>
    <n v="1"/>
    <n v="128"/>
    <x v="80"/>
  </r>
  <r>
    <x v="8"/>
    <n v="1"/>
    <n v="129"/>
    <x v="153"/>
  </r>
  <r>
    <x v="8"/>
    <n v="1"/>
    <n v="130"/>
    <x v="121"/>
  </r>
  <r>
    <x v="8"/>
    <n v="1"/>
    <n v="131"/>
    <x v="114"/>
  </r>
  <r>
    <x v="8"/>
    <n v="1"/>
    <n v="132"/>
    <x v="145"/>
  </r>
  <r>
    <x v="8"/>
    <n v="1"/>
    <n v="133"/>
    <x v="130"/>
  </r>
  <r>
    <x v="8"/>
    <n v="1"/>
    <n v="134"/>
    <x v="220"/>
  </r>
  <r>
    <x v="8"/>
    <n v="1"/>
    <n v="135"/>
    <x v="148"/>
  </r>
  <r>
    <x v="8"/>
    <n v="1"/>
    <n v="136"/>
    <x v="136"/>
  </r>
  <r>
    <x v="8"/>
    <n v="1"/>
    <n v="137"/>
    <x v="116"/>
  </r>
  <r>
    <x v="8"/>
    <n v="1"/>
    <n v="137"/>
    <x v="84"/>
  </r>
  <r>
    <x v="8"/>
    <n v="1"/>
    <n v="139"/>
    <x v="140"/>
  </r>
  <r>
    <x v="8"/>
    <n v="1"/>
    <n v="139"/>
    <x v="222"/>
  </r>
  <r>
    <x v="8"/>
    <n v="1"/>
    <n v="139"/>
    <x v="115"/>
  </r>
  <r>
    <x v="8"/>
    <n v="1"/>
    <n v="142"/>
    <x v="112"/>
  </r>
  <r>
    <x v="8"/>
    <n v="1"/>
    <n v="142"/>
    <x v="178"/>
  </r>
  <r>
    <x v="8"/>
    <n v="1"/>
    <n v="144"/>
    <x v="133"/>
  </r>
  <r>
    <x v="8"/>
    <n v="1"/>
    <n v="145"/>
    <x v="103"/>
  </r>
  <r>
    <x v="8"/>
    <n v="1"/>
    <n v="146"/>
    <x v="91"/>
  </r>
  <r>
    <x v="8"/>
    <n v="1"/>
    <n v="147"/>
    <x v="194"/>
  </r>
  <r>
    <x v="8"/>
    <n v="1"/>
    <n v="148"/>
    <x v="212"/>
  </r>
  <r>
    <x v="8"/>
    <n v="1"/>
    <n v="149"/>
    <x v="111"/>
  </r>
  <r>
    <x v="8"/>
    <n v="1"/>
    <n v="150"/>
    <x v="154"/>
  </r>
  <r>
    <x v="8"/>
    <n v="1"/>
    <n v="151"/>
    <x v="149"/>
  </r>
  <r>
    <x v="8"/>
    <n v="1"/>
    <n v="152"/>
    <x v="126"/>
  </r>
  <r>
    <x v="8"/>
    <n v="1"/>
    <n v="153"/>
    <x v="169"/>
  </r>
  <r>
    <x v="8"/>
    <n v="1"/>
    <n v="153"/>
    <x v="221"/>
  </r>
  <r>
    <x v="8"/>
    <n v="1"/>
    <n v="155"/>
    <x v="102"/>
  </r>
  <r>
    <x v="8"/>
    <n v="1"/>
    <n v="156"/>
    <x v="176"/>
  </r>
  <r>
    <x v="8"/>
    <n v="1"/>
    <n v="156"/>
    <x v="224"/>
  </r>
  <r>
    <x v="8"/>
    <n v="1"/>
    <n v="158"/>
    <x v="160"/>
  </r>
  <r>
    <x v="8"/>
    <n v="1"/>
    <n v="159"/>
    <x v="173"/>
  </r>
  <r>
    <x v="8"/>
    <n v="1"/>
    <n v="160"/>
    <x v="166"/>
  </r>
  <r>
    <x v="8"/>
    <n v="1"/>
    <n v="161"/>
    <x v="151"/>
  </r>
  <r>
    <x v="8"/>
    <n v="1"/>
    <n v="162"/>
    <x v="157"/>
  </r>
  <r>
    <x v="8"/>
    <n v="1"/>
    <n v="163"/>
    <x v="215"/>
  </r>
  <r>
    <x v="8"/>
    <n v="1"/>
    <n v="164"/>
    <x v="171"/>
  </r>
  <r>
    <x v="8"/>
    <n v="1"/>
    <n v="164"/>
    <x v="177"/>
  </r>
  <r>
    <x v="8"/>
    <n v="1"/>
    <n v="166"/>
    <x v="150"/>
  </r>
  <r>
    <x v="8"/>
    <n v="1"/>
    <n v="167"/>
    <x v="131"/>
  </r>
  <r>
    <x v="8"/>
    <n v="1"/>
    <n v="168"/>
    <x v="187"/>
  </r>
  <r>
    <x v="8"/>
    <n v="1"/>
    <n v="168"/>
    <x v="189"/>
  </r>
  <r>
    <x v="8"/>
    <n v="1"/>
    <n v="170"/>
    <x v="137"/>
  </r>
  <r>
    <x v="8"/>
    <n v="1"/>
    <n v="171"/>
    <x v="217"/>
  </r>
  <r>
    <x v="8"/>
    <n v="1"/>
    <n v="172"/>
    <x v="202"/>
  </r>
  <r>
    <x v="8"/>
    <n v="1"/>
    <n v="173"/>
    <x v="182"/>
  </r>
  <r>
    <x v="8"/>
    <n v="1"/>
    <n v="174"/>
    <x v="161"/>
  </r>
  <r>
    <x v="8"/>
    <n v="1"/>
    <n v="175"/>
    <x v="152"/>
  </r>
  <r>
    <x v="8"/>
    <n v="1"/>
    <n v="176"/>
    <x v="168"/>
  </r>
  <r>
    <x v="8"/>
    <n v="1"/>
    <n v="177"/>
    <x v="185"/>
  </r>
  <r>
    <x v="8"/>
    <n v="1"/>
    <n v="178"/>
    <x v="191"/>
  </r>
  <r>
    <x v="8"/>
    <n v="1"/>
    <n v="179"/>
    <x v="162"/>
  </r>
  <r>
    <x v="8"/>
    <n v="1"/>
    <n v="180"/>
    <x v="179"/>
  </r>
  <r>
    <x v="8"/>
    <n v="1"/>
    <n v="181"/>
    <x v="147"/>
  </r>
  <r>
    <x v="8"/>
    <n v="1"/>
    <n v="182"/>
    <x v="203"/>
  </r>
  <r>
    <x v="8"/>
    <n v="1"/>
    <n v="183"/>
    <x v="164"/>
  </r>
  <r>
    <x v="8"/>
    <n v="1"/>
    <n v="183"/>
    <x v="184"/>
  </r>
  <r>
    <x v="8"/>
    <n v="1"/>
    <n v="185"/>
    <x v="195"/>
  </r>
  <r>
    <x v="8"/>
    <n v="1"/>
    <n v="185"/>
    <x v="200"/>
  </r>
  <r>
    <x v="8"/>
    <n v="1"/>
    <n v="187"/>
    <x v="146"/>
  </r>
  <r>
    <x v="8"/>
    <n v="1"/>
    <n v="188"/>
    <x v="165"/>
  </r>
  <r>
    <x v="8"/>
    <n v="1"/>
    <n v="188"/>
    <x v="174"/>
  </r>
  <r>
    <x v="8"/>
    <n v="1"/>
    <n v="190"/>
    <x v="98"/>
  </r>
  <r>
    <x v="8"/>
    <n v="1"/>
    <n v="191"/>
    <x v="124"/>
  </r>
  <r>
    <x v="8"/>
    <n v="1"/>
    <n v="192"/>
    <x v="181"/>
  </r>
  <r>
    <x v="8"/>
    <n v="1"/>
    <n v="193"/>
    <x v="199"/>
  </r>
  <r>
    <x v="8"/>
    <n v="1"/>
    <n v="194"/>
    <x v="197"/>
  </r>
  <r>
    <x v="8"/>
    <n v="1"/>
    <n v="195"/>
    <x v="192"/>
  </r>
  <r>
    <x v="8"/>
    <n v="1"/>
    <n v="196"/>
    <x v="207"/>
  </r>
  <r>
    <x v="8"/>
    <n v="1"/>
    <n v="196"/>
    <x v="180"/>
  </r>
  <r>
    <x v="8"/>
    <n v="1"/>
    <n v="198"/>
    <x v="183"/>
  </r>
  <r>
    <x v="8"/>
    <n v="1"/>
    <n v="199"/>
    <x v="193"/>
  </r>
  <r>
    <x v="8"/>
    <n v="1"/>
    <n v="200"/>
    <x v="209"/>
  </r>
  <r>
    <x v="8"/>
    <n v="1"/>
    <n v="200"/>
    <x v="205"/>
  </r>
  <r>
    <x v="8"/>
    <n v="1"/>
    <n v="202"/>
    <x v="186"/>
  </r>
  <r>
    <x v="8"/>
    <n v="1"/>
    <n v="203"/>
    <x v="170"/>
  </r>
  <r>
    <x v="8"/>
    <n v="1"/>
    <n v="204"/>
    <x v="206"/>
  </r>
  <r>
    <x v="8"/>
    <n v="1"/>
    <n v="205"/>
    <x v="208"/>
  </r>
  <r>
    <x v="8"/>
    <n v="1"/>
    <n v="205"/>
    <x v="204"/>
  </r>
  <r>
    <x v="8"/>
    <n v="1"/>
    <n v="205"/>
    <x v="190"/>
  </r>
  <r>
    <x v="8"/>
    <n v="1"/>
    <n v="205"/>
    <x v="210"/>
  </r>
  <r>
    <x v="8"/>
    <n v="1"/>
    <n v="205"/>
    <x v="201"/>
  </r>
  <r>
    <x v="8"/>
    <n v="1"/>
    <n v="205"/>
    <x v="198"/>
  </r>
  <r>
    <x v="9"/>
    <n v="2"/>
    <n v="2"/>
    <x v="0"/>
  </r>
  <r>
    <x v="9"/>
    <n v="2"/>
    <n v="3"/>
    <x v="2"/>
  </r>
  <r>
    <x v="9"/>
    <n v="2"/>
    <n v="4"/>
    <x v="9"/>
  </r>
  <r>
    <x v="9"/>
    <n v="2"/>
    <n v="5"/>
    <x v="49"/>
  </r>
  <r>
    <x v="9"/>
    <n v="2"/>
    <n v="6"/>
    <x v="4"/>
  </r>
  <r>
    <x v="9"/>
    <n v="2"/>
    <n v="7"/>
    <x v="5"/>
  </r>
  <r>
    <x v="9"/>
    <n v="2"/>
    <n v="8"/>
    <x v="11"/>
  </r>
  <r>
    <x v="9"/>
    <n v="2"/>
    <n v="9"/>
    <x v="3"/>
  </r>
  <r>
    <x v="9"/>
    <n v="2"/>
    <n v="10"/>
    <x v="21"/>
  </r>
  <r>
    <x v="9"/>
    <n v="2"/>
    <n v="11"/>
    <x v="10"/>
  </r>
  <r>
    <x v="9"/>
    <n v="2"/>
    <n v="12"/>
    <x v="19"/>
  </r>
  <r>
    <x v="9"/>
    <n v="2"/>
    <n v="13"/>
    <x v="23"/>
  </r>
  <r>
    <x v="9"/>
    <n v="2"/>
    <n v="14"/>
    <x v="6"/>
  </r>
  <r>
    <x v="9"/>
    <n v="2"/>
    <n v="15"/>
    <x v="8"/>
  </r>
  <r>
    <x v="9"/>
    <n v="2"/>
    <n v="16"/>
    <x v="37"/>
  </r>
  <r>
    <x v="9"/>
    <n v="2"/>
    <n v="17"/>
    <x v="28"/>
  </r>
  <r>
    <x v="9"/>
    <n v="2"/>
    <n v="18"/>
    <x v="12"/>
  </r>
  <r>
    <x v="9"/>
    <n v="2"/>
    <n v="19"/>
    <x v="45"/>
  </r>
  <r>
    <x v="9"/>
    <n v="2"/>
    <n v="20"/>
    <x v="29"/>
  </r>
  <r>
    <x v="9"/>
    <n v="2"/>
    <n v="21"/>
    <x v="214"/>
  </r>
  <r>
    <x v="9"/>
    <n v="2"/>
    <n v="22"/>
    <x v="73"/>
  </r>
  <r>
    <x v="9"/>
    <n v="2"/>
    <n v="22"/>
    <x v="18"/>
  </r>
  <r>
    <x v="9"/>
    <n v="2"/>
    <n v="24"/>
    <x v="33"/>
  </r>
  <r>
    <x v="9"/>
    <n v="2"/>
    <n v="25"/>
    <x v="1"/>
  </r>
  <r>
    <x v="9"/>
    <n v="2"/>
    <n v="26"/>
    <x v="40"/>
  </r>
  <r>
    <x v="9"/>
    <n v="2"/>
    <n v="26"/>
    <x v="213"/>
  </r>
  <r>
    <x v="9"/>
    <n v="2"/>
    <n v="28"/>
    <x v="36"/>
  </r>
  <r>
    <x v="9"/>
    <n v="2"/>
    <n v="29"/>
    <x v="24"/>
  </r>
  <r>
    <x v="9"/>
    <n v="2"/>
    <n v="30"/>
    <x v="70"/>
  </r>
  <r>
    <x v="9"/>
    <n v="2"/>
    <n v="31"/>
    <x v="59"/>
  </r>
  <r>
    <x v="9"/>
    <n v="2"/>
    <n v="32"/>
    <x v="15"/>
  </r>
  <r>
    <x v="9"/>
    <n v="2"/>
    <n v="33"/>
    <x v="76"/>
  </r>
  <r>
    <x v="9"/>
    <n v="2"/>
    <n v="34"/>
    <x v="34"/>
  </r>
  <r>
    <x v="9"/>
    <n v="2"/>
    <n v="35"/>
    <x v="26"/>
  </r>
  <r>
    <x v="9"/>
    <n v="2"/>
    <n v="36"/>
    <x v="69"/>
  </r>
  <r>
    <x v="9"/>
    <n v="2"/>
    <n v="37"/>
    <x v="53"/>
  </r>
  <r>
    <x v="9"/>
    <n v="2"/>
    <n v="38"/>
    <x v="64"/>
  </r>
  <r>
    <x v="9"/>
    <n v="2"/>
    <n v="39"/>
    <x v="219"/>
  </r>
  <r>
    <x v="9"/>
    <n v="2"/>
    <n v="40"/>
    <x v="51"/>
  </r>
  <r>
    <x v="9"/>
    <n v="2"/>
    <n v="41"/>
    <x v="38"/>
  </r>
  <r>
    <x v="9"/>
    <n v="2"/>
    <n v="42"/>
    <x v="20"/>
  </r>
  <r>
    <x v="9"/>
    <n v="2"/>
    <n v="43"/>
    <x v="68"/>
  </r>
  <r>
    <x v="9"/>
    <n v="2"/>
    <n v="44"/>
    <x v="16"/>
  </r>
  <r>
    <x v="9"/>
    <n v="2"/>
    <n v="45"/>
    <x v="17"/>
  </r>
  <r>
    <x v="9"/>
    <n v="2"/>
    <n v="46"/>
    <x v="52"/>
  </r>
  <r>
    <x v="9"/>
    <n v="2"/>
    <n v="47"/>
    <x v="39"/>
  </r>
  <r>
    <x v="9"/>
    <n v="2"/>
    <n v="48"/>
    <x v="127"/>
  </r>
  <r>
    <x v="9"/>
    <n v="2"/>
    <n v="49"/>
    <x v="101"/>
  </r>
  <r>
    <x v="9"/>
    <n v="2"/>
    <n v="50"/>
    <x v="77"/>
  </r>
  <r>
    <x v="9"/>
    <n v="2"/>
    <n v="51"/>
    <x v="22"/>
  </r>
  <r>
    <x v="9"/>
    <n v="2"/>
    <n v="52"/>
    <x v="44"/>
  </r>
  <r>
    <x v="9"/>
    <n v="2"/>
    <n v="53"/>
    <x v="14"/>
  </r>
  <r>
    <x v="9"/>
    <n v="2"/>
    <n v="54"/>
    <x v="42"/>
  </r>
  <r>
    <x v="9"/>
    <n v="2"/>
    <n v="54"/>
    <x v="61"/>
  </r>
  <r>
    <x v="9"/>
    <n v="2"/>
    <n v="56"/>
    <x v="31"/>
  </r>
  <r>
    <x v="9"/>
    <n v="2"/>
    <n v="57"/>
    <x v="25"/>
  </r>
  <r>
    <x v="9"/>
    <n v="2"/>
    <n v="57"/>
    <x v="32"/>
  </r>
  <r>
    <x v="9"/>
    <n v="2"/>
    <n v="59"/>
    <x v="48"/>
  </r>
  <r>
    <x v="9"/>
    <n v="2"/>
    <n v="60"/>
    <x v="60"/>
  </r>
  <r>
    <x v="9"/>
    <n v="2"/>
    <n v="61"/>
    <x v="54"/>
  </r>
  <r>
    <x v="9"/>
    <n v="2"/>
    <n v="62"/>
    <x v="50"/>
  </r>
  <r>
    <x v="9"/>
    <n v="2"/>
    <n v="63"/>
    <x v="87"/>
  </r>
  <r>
    <x v="9"/>
    <n v="2"/>
    <n v="64"/>
    <x v="35"/>
  </r>
  <r>
    <x v="9"/>
    <n v="2"/>
    <n v="65"/>
    <x v="62"/>
  </r>
  <r>
    <x v="9"/>
    <n v="2"/>
    <n v="66"/>
    <x v="43"/>
  </r>
  <r>
    <x v="9"/>
    <n v="2"/>
    <n v="67"/>
    <x v="97"/>
  </r>
  <r>
    <x v="9"/>
    <n v="2"/>
    <n v="68"/>
    <x v="78"/>
  </r>
  <r>
    <x v="9"/>
    <n v="2"/>
    <n v="69"/>
    <x v="75"/>
  </r>
  <r>
    <x v="9"/>
    <n v="2"/>
    <n v="69"/>
    <x v="92"/>
  </r>
  <r>
    <x v="9"/>
    <n v="2"/>
    <n v="71"/>
    <x v="81"/>
  </r>
  <r>
    <x v="9"/>
    <n v="2"/>
    <n v="72"/>
    <x v="56"/>
  </r>
  <r>
    <x v="9"/>
    <n v="2"/>
    <n v="73"/>
    <x v="86"/>
  </r>
  <r>
    <x v="9"/>
    <n v="2"/>
    <n v="74"/>
    <x v="57"/>
  </r>
  <r>
    <x v="9"/>
    <n v="2"/>
    <n v="75"/>
    <x v="13"/>
  </r>
  <r>
    <x v="9"/>
    <n v="2"/>
    <n v="76"/>
    <x v="83"/>
  </r>
  <r>
    <x v="9"/>
    <n v="2"/>
    <n v="77"/>
    <x v="85"/>
  </r>
  <r>
    <x v="9"/>
    <n v="2"/>
    <n v="78"/>
    <x v="93"/>
  </r>
  <r>
    <x v="9"/>
    <n v="2"/>
    <n v="79"/>
    <x v="129"/>
  </r>
  <r>
    <x v="9"/>
    <n v="2"/>
    <n v="80"/>
    <x v="58"/>
  </r>
  <r>
    <x v="9"/>
    <n v="2"/>
    <n v="81"/>
    <x v="117"/>
  </r>
  <r>
    <x v="9"/>
    <n v="2"/>
    <n v="82"/>
    <x v="159"/>
  </r>
  <r>
    <x v="9"/>
    <n v="2"/>
    <n v="83"/>
    <x v="46"/>
  </r>
  <r>
    <x v="9"/>
    <n v="2"/>
    <n v="84"/>
    <x v="89"/>
  </r>
  <r>
    <x v="9"/>
    <n v="2"/>
    <n v="85"/>
    <x v="72"/>
  </r>
  <r>
    <x v="9"/>
    <n v="2"/>
    <n v="86"/>
    <x v="47"/>
  </r>
  <r>
    <x v="9"/>
    <n v="2"/>
    <n v="87"/>
    <x v="63"/>
  </r>
  <r>
    <x v="9"/>
    <n v="2"/>
    <n v="88"/>
    <x v="30"/>
  </r>
  <r>
    <x v="9"/>
    <n v="2"/>
    <n v="89"/>
    <x v="65"/>
  </r>
  <r>
    <x v="9"/>
    <n v="2"/>
    <n v="89"/>
    <x v="55"/>
  </r>
  <r>
    <x v="9"/>
    <n v="2"/>
    <n v="91"/>
    <x v="163"/>
  </r>
  <r>
    <x v="9"/>
    <n v="2"/>
    <n v="92"/>
    <x v="132"/>
  </r>
  <r>
    <x v="9"/>
    <n v="2"/>
    <n v="93"/>
    <x v="122"/>
  </r>
  <r>
    <x v="9"/>
    <n v="2"/>
    <n v="94"/>
    <x v="104"/>
  </r>
  <r>
    <x v="9"/>
    <n v="2"/>
    <n v="95"/>
    <x v="135"/>
  </r>
  <r>
    <x v="9"/>
    <n v="2"/>
    <n v="96"/>
    <x v="118"/>
  </r>
  <r>
    <x v="9"/>
    <n v="2"/>
    <n v="97"/>
    <x v="136"/>
  </r>
  <r>
    <x v="9"/>
    <n v="2"/>
    <n v="98"/>
    <x v="107"/>
  </r>
  <r>
    <x v="9"/>
    <n v="2"/>
    <n v="99"/>
    <x v="82"/>
  </r>
  <r>
    <x v="9"/>
    <n v="2"/>
    <n v="100"/>
    <x v="121"/>
  </r>
  <r>
    <x v="9"/>
    <n v="2"/>
    <n v="101"/>
    <x v="123"/>
  </r>
  <r>
    <x v="9"/>
    <n v="2"/>
    <n v="101"/>
    <x v="139"/>
  </r>
  <r>
    <x v="9"/>
    <n v="2"/>
    <n v="101"/>
    <x v="74"/>
  </r>
  <r>
    <x v="9"/>
    <n v="2"/>
    <n v="104"/>
    <x v="79"/>
  </r>
  <r>
    <x v="9"/>
    <n v="2"/>
    <n v="105"/>
    <x v="113"/>
  </r>
  <r>
    <x v="9"/>
    <n v="2"/>
    <n v="105"/>
    <x v="84"/>
  </r>
  <r>
    <x v="9"/>
    <n v="2"/>
    <n v="107"/>
    <x v="144"/>
  </r>
  <r>
    <x v="9"/>
    <n v="2"/>
    <n v="108"/>
    <x v="106"/>
  </r>
  <r>
    <x v="9"/>
    <n v="2"/>
    <n v="109"/>
    <x v="130"/>
  </r>
  <r>
    <x v="9"/>
    <n v="2"/>
    <n v="110"/>
    <x v="120"/>
  </r>
  <r>
    <x v="9"/>
    <n v="2"/>
    <n v="111"/>
    <x v="95"/>
  </r>
  <r>
    <x v="9"/>
    <n v="2"/>
    <n v="112"/>
    <x v="138"/>
  </r>
  <r>
    <x v="9"/>
    <n v="2"/>
    <n v="113"/>
    <x v="134"/>
  </r>
  <r>
    <x v="9"/>
    <n v="2"/>
    <n v="114"/>
    <x v="175"/>
  </r>
  <r>
    <x v="9"/>
    <n v="2"/>
    <n v="115"/>
    <x v="194"/>
  </r>
  <r>
    <x v="9"/>
    <n v="2"/>
    <n v="116"/>
    <x v="108"/>
  </r>
  <r>
    <x v="9"/>
    <n v="2"/>
    <n v="117"/>
    <x v="116"/>
  </r>
  <r>
    <x v="9"/>
    <n v="2"/>
    <n v="118"/>
    <x v="128"/>
  </r>
  <r>
    <x v="9"/>
    <n v="2"/>
    <n v="119"/>
    <x v="142"/>
  </r>
  <r>
    <x v="9"/>
    <n v="2"/>
    <n v="120"/>
    <x v="145"/>
  </r>
  <r>
    <x v="9"/>
    <n v="2"/>
    <n v="121"/>
    <x v="216"/>
  </r>
  <r>
    <x v="9"/>
    <n v="2"/>
    <n v="122"/>
    <x v="67"/>
  </r>
  <r>
    <x v="9"/>
    <n v="2"/>
    <n v="123"/>
    <x v="99"/>
  </r>
  <r>
    <x v="9"/>
    <n v="2"/>
    <n v="124"/>
    <x v="80"/>
  </r>
  <r>
    <x v="9"/>
    <n v="2"/>
    <n v="125"/>
    <x v="94"/>
  </r>
  <r>
    <x v="9"/>
    <n v="2"/>
    <n v="126"/>
    <x v="141"/>
  </r>
  <r>
    <x v="9"/>
    <n v="2"/>
    <n v="127"/>
    <x v="177"/>
  </r>
  <r>
    <x v="9"/>
    <n v="2"/>
    <n v="128"/>
    <x v="114"/>
  </r>
  <r>
    <x v="9"/>
    <n v="2"/>
    <n v="129"/>
    <x v="109"/>
  </r>
  <r>
    <x v="9"/>
    <n v="2"/>
    <n v="129"/>
    <x v="110"/>
  </r>
  <r>
    <x v="9"/>
    <n v="2"/>
    <n v="131"/>
    <x v="223"/>
  </r>
  <r>
    <x v="9"/>
    <n v="2"/>
    <n v="132"/>
    <x v="105"/>
  </r>
  <r>
    <x v="9"/>
    <n v="2"/>
    <n v="133"/>
    <x v="96"/>
  </r>
  <r>
    <x v="9"/>
    <n v="2"/>
    <n v="134"/>
    <x v="112"/>
  </r>
  <r>
    <x v="9"/>
    <n v="2"/>
    <n v="134"/>
    <x v="100"/>
  </r>
  <r>
    <x v="9"/>
    <n v="2"/>
    <n v="136"/>
    <x v="222"/>
  </r>
  <r>
    <x v="9"/>
    <n v="2"/>
    <n v="137"/>
    <x v="212"/>
  </r>
  <r>
    <x v="9"/>
    <n v="2"/>
    <n v="138"/>
    <x v="169"/>
  </r>
  <r>
    <x v="9"/>
    <n v="2"/>
    <n v="139"/>
    <x v="133"/>
  </r>
  <r>
    <x v="9"/>
    <n v="2"/>
    <n v="139"/>
    <x v="148"/>
  </r>
  <r>
    <x v="9"/>
    <n v="2"/>
    <n v="139"/>
    <x v="111"/>
  </r>
  <r>
    <x v="9"/>
    <n v="2"/>
    <n v="142"/>
    <x v="91"/>
  </r>
  <r>
    <x v="9"/>
    <n v="2"/>
    <n v="143"/>
    <x v="224"/>
  </r>
  <r>
    <x v="9"/>
    <n v="2"/>
    <n v="144"/>
    <x v="217"/>
  </r>
  <r>
    <x v="9"/>
    <n v="2"/>
    <n v="145"/>
    <x v="176"/>
  </r>
  <r>
    <x v="9"/>
    <n v="2"/>
    <n v="146"/>
    <x v="119"/>
  </r>
  <r>
    <x v="9"/>
    <n v="2"/>
    <n v="147"/>
    <x v="115"/>
  </r>
  <r>
    <x v="9"/>
    <n v="2"/>
    <n v="148"/>
    <x v="103"/>
  </r>
  <r>
    <x v="9"/>
    <n v="2"/>
    <n v="149"/>
    <x v="160"/>
  </r>
  <r>
    <x v="9"/>
    <n v="2"/>
    <n v="150"/>
    <x v="154"/>
  </r>
  <r>
    <x v="9"/>
    <n v="2"/>
    <n v="151"/>
    <x v="220"/>
  </r>
  <r>
    <x v="9"/>
    <n v="2"/>
    <n v="151"/>
    <x v="211"/>
  </r>
  <r>
    <x v="9"/>
    <n v="2"/>
    <n v="153"/>
    <x v="149"/>
  </r>
  <r>
    <x v="9"/>
    <n v="2"/>
    <n v="154"/>
    <x v="140"/>
  </r>
  <r>
    <x v="9"/>
    <n v="2"/>
    <n v="155"/>
    <x v="150"/>
  </r>
  <r>
    <x v="9"/>
    <n v="2"/>
    <n v="156"/>
    <x v="221"/>
  </r>
  <r>
    <x v="9"/>
    <n v="2"/>
    <n v="157"/>
    <x v="202"/>
  </r>
  <r>
    <x v="9"/>
    <n v="2"/>
    <n v="158"/>
    <x v="166"/>
  </r>
  <r>
    <x v="9"/>
    <n v="2"/>
    <n v="159"/>
    <x v="165"/>
  </r>
  <r>
    <x v="9"/>
    <n v="2"/>
    <n v="160"/>
    <x v="161"/>
  </r>
  <r>
    <x v="9"/>
    <n v="2"/>
    <n v="161"/>
    <x v="153"/>
  </r>
  <r>
    <x v="9"/>
    <n v="2"/>
    <n v="162"/>
    <x v="168"/>
  </r>
  <r>
    <x v="9"/>
    <n v="2"/>
    <n v="163"/>
    <x v="173"/>
  </r>
  <r>
    <x v="9"/>
    <n v="2"/>
    <n v="164"/>
    <x v="215"/>
  </r>
  <r>
    <x v="9"/>
    <n v="2"/>
    <n v="164"/>
    <x v="203"/>
  </r>
  <r>
    <x v="9"/>
    <n v="2"/>
    <n v="166"/>
    <x v="126"/>
  </r>
  <r>
    <x v="9"/>
    <n v="2"/>
    <n v="167"/>
    <x v="187"/>
  </r>
  <r>
    <x v="9"/>
    <n v="2"/>
    <n v="167"/>
    <x v="189"/>
  </r>
  <r>
    <x v="9"/>
    <n v="2"/>
    <n v="167"/>
    <x v="191"/>
  </r>
  <r>
    <x v="9"/>
    <n v="2"/>
    <n v="170"/>
    <x v="131"/>
  </r>
  <r>
    <x v="9"/>
    <n v="2"/>
    <n v="170"/>
    <x v="195"/>
  </r>
  <r>
    <x v="9"/>
    <n v="2"/>
    <n v="172"/>
    <x v="102"/>
  </r>
  <r>
    <x v="9"/>
    <n v="2"/>
    <n v="172"/>
    <x v="156"/>
  </r>
  <r>
    <x v="9"/>
    <n v="2"/>
    <n v="174"/>
    <x v="157"/>
  </r>
  <r>
    <x v="9"/>
    <n v="2"/>
    <n v="174"/>
    <x v="178"/>
  </r>
  <r>
    <x v="9"/>
    <n v="2"/>
    <n v="176"/>
    <x v="182"/>
  </r>
  <r>
    <x v="9"/>
    <n v="2"/>
    <n v="177"/>
    <x v="207"/>
  </r>
  <r>
    <x v="9"/>
    <n v="2"/>
    <n v="177"/>
    <x v="185"/>
  </r>
  <r>
    <x v="9"/>
    <n v="2"/>
    <n v="179"/>
    <x v="124"/>
  </r>
  <r>
    <x v="9"/>
    <n v="2"/>
    <n v="180"/>
    <x v="179"/>
  </r>
  <r>
    <x v="9"/>
    <n v="2"/>
    <n v="181"/>
    <x v="151"/>
  </r>
  <r>
    <x v="9"/>
    <n v="2"/>
    <n v="182"/>
    <x v="184"/>
  </r>
  <r>
    <x v="9"/>
    <n v="2"/>
    <n v="182"/>
    <x v="164"/>
  </r>
  <r>
    <x v="9"/>
    <n v="2"/>
    <n v="184"/>
    <x v="197"/>
  </r>
  <r>
    <x v="9"/>
    <n v="2"/>
    <n v="185"/>
    <x v="183"/>
  </r>
  <r>
    <x v="9"/>
    <n v="2"/>
    <n v="186"/>
    <x v="146"/>
  </r>
  <r>
    <x v="9"/>
    <n v="2"/>
    <n v="187"/>
    <x v="180"/>
  </r>
  <r>
    <x v="9"/>
    <n v="2"/>
    <n v="188"/>
    <x v="181"/>
  </r>
  <r>
    <x v="9"/>
    <n v="2"/>
    <n v="189"/>
    <x v="200"/>
  </r>
  <r>
    <x v="9"/>
    <n v="2"/>
    <n v="189"/>
    <x v="152"/>
  </r>
  <r>
    <x v="9"/>
    <n v="2"/>
    <n v="191"/>
    <x v="137"/>
  </r>
  <r>
    <x v="9"/>
    <n v="2"/>
    <n v="192"/>
    <x v="174"/>
  </r>
  <r>
    <x v="9"/>
    <n v="2"/>
    <n v="193"/>
    <x v="162"/>
  </r>
  <r>
    <x v="9"/>
    <n v="2"/>
    <n v="194"/>
    <x v="199"/>
  </r>
  <r>
    <x v="9"/>
    <n v="2"/>
    <n v="195"/>
    <x v="192"/>
  </r>
  <r>
    <x v="9"/>
    <n v="2"/>
    <n v="196"/>
    <x v="193"/>
  </r>
  <r>
    <x v="9"/>
    <n v="2"/>
    <n v="197"/>
    <x v="205"/>
  </r>
  <r>
    <x v="9"/>
    <n v="2"/>
    <n v="198"/>
    <x v="209"/>
  </r>
  <r>
    <x v="9"/>
    <n v="2"/>
    <n v="199"/>
    <x v="206"/>
  </r>
  <r>
    <x v="9"/>
    <n v="2"/>
    <n v="200"/>
    <x v="147"/>
  </r>
  <r>
    <x v="9"/>
    <n v="2"/>
    <n v="201"/>
    <x v="186"/>
  </r>
  <r>
    <x v="9"/>
    <n v="2"/>
    <n v="201"/>
    <x v="170"/>
  </r>
  <r>
    <x v="9"/>
    <n v="2"/>
    <n v="203"/>
    <x v="171"/>
  </r>
  <r>
    <x v="9"/>
    <n v="2"/>
    <n v="204"/>
    <x v="208"/>
  </r>
  <r>
    <x v="9"/>
    <n v="2"/>
    <n v="204"/>
    <x v="204"/>
  </r>
  <r>
    <x v="9"/>
    <n v="2"/>
    <n v="204"/>
    <x v="190"/>
  </r>
  <r>
    <x v="9"/>
    <n v="2"/>
    <n v="204"/>
    <x v="210"/>
  </r>
  <r>
    <x v="9"/>
    <n v="2"/>
    <n v="204"/>
    <x v="201"/>
  </r>
  <r>
    <x v="9"/>
    <n v="2"/>
    <n v="204"/>
    <x v="198"/>
  </r>
  <r>
    <x v="9"/>
    <n v="1"/>
    <n v="1"/>
    <x v="0"/>
  </r>
  <r>
    <x v="9"/>
    <n v="1"/>
    <n v="2"/>
    <x v="9"/>
  </r>
  <r>
    <x v="9"/>
    <n v="1"/>
    <n v="3"/>
    <x v="7"/>
  </r>
  <r>
    <x v="9"/>
    <n v="1"/>
    <n v="4"/>
    <x v="11"/>
  </r>
  <r>
    <x v="9"/>
    <n v="1"/>
    <n v="5"/>
    <x v="6"/>
  </r>
  <r>
    <x v="9"/>
    <n v="1"/>
    <n v="6"/>
    <x v="4"/>
  </r>
  <r>
    <x v="9"/>
    <n v="1"/>
    <n v="7"/>
    <x v="5"/>
  </r>
  <r>
    <x v="9"/>
    <n v="1"/>
    <n v="8"/>
    <x v="37"/>
  </r>
  <r>
    <x v="9"/>
    <n v="1"/>
    <n v="9"/>
    <x v="3"/>
  </r>
  <r>
    <x v="9"/>
    <n v="1"/>
    <n v="10"/>
    <x v="28"/>
  </r>
  <r>
    <x v="9"/>
    <n v="1"/>
    <n v="11"/>
    <x v="49"/>
  </r>
  <r>
    <x v="9"/>
    <n v="1"/>
    <n v="12"/>
    <x v="2"/>
  </r>
  <r>
    <x v="9"/>
    <n v="1"/>
    <n v="13"/>
    <x v="10"/>
  </r>
  <r>
    <x v="9"/>
    <n v="1"/>
    <n v="14"/>
    <x v="12"/>
  </r>
  <r>
    <x v="9"/>
    <n v="1"/>
    <n v="15"/>
    <x v="40"/>
  </r>
  <r>
    <x v="9"/>
    <n v="1"/>
    <n v="15"/>
    <x v="21"/>
  </r>
  <r>
    <x v="9"/>
    <n v="1"/>
    <n v="17"/>
    <x v="8"/>
  </r>
  <r>
    <x v="9"/>
    <n v="1"/>
    <n v="18"/>
    <x v="19"/>
  </r>
  <r>
    <x v="9"/>
    <n v="1"/>
    <n v="19"/>
    <x v="36"/>
  </r>
  <r>
    <x v="9"/>
    <n v="1"/>
    <n v="20"/>
    <x v="213"/>
  </r>
  <r>
    <x v="9"/>
    <n v="1"/>
    <n v="21"/>
    <x v="45"/>
  </r>
  <r>
    <x v="9"/>
    <n v="1"/>
    <n v="22"/>
    <x v="1"/>
  </r>
  <r>
    <x v="9"/>
    <n v="1"/>
    <n v="23"/>
    <x v="69"/>
  </r>
  <r>
    <x v="9"/>
    <n v="1"/>
    <n v="24"/>
    <x v="20"/>
  </r>
  <r>
    <x v="9"/>
    <n v="1"/>
    <n v="25"/>
    <x v="76"/>
  </r>
  <r>
    <x v="9"/>
    <n v="1"/>
    <n v="26"/>
    <x v="73"/>
  </r>
  <r>
    <x v="9"/>
    <n v="1"/>
    <n v="27"/>
    <x v="24"/>
  </r>
  <r>
    <x v="9"/>
    <n v="1"/>
    <n v="28"/>
    <x v="33"/>
  </r>
  <r>
    <x v="9"/>
    <n v="1"/>
    <n v="29"/>
    <x v="44"/>
  </r>
  <r>
    <x v="9"/>
    <n v="1"/>
    <n v="30"/>
    <x v="34"/>
  </r>
  <r>
    <x v="9"/>
    <n v="1"/>
    <n v="31"/>
    <x v="29"/>
  </r>
  <r>
    <x v="9"/>
    <n v="1"/>
    <n v="32"/>
    <x v="51"/>
  </r>
  <r>
    <x v="9"/>
    <n v="1"/>
    <n v="33"/>
    <x v="26"/>
  </r>
  <r>
    <x v="9"/>
    <n v="1"/>
    <n v="34"/>
    <x v="15"/>
  </r>
  <r>
    <x v="9"/>
    <n v="1"/>
    <n v="35"/>
    <x v="23"/>
  </r>
  <r>
    <x v="9"/>
    <n v="1"/>
    <n v="36"/>
    <x v="64"/>
  </r>
  <r>
    <x v="9"/>
    <n v="1"/>
    <n v="37"/>
    <x v="70"/>
  </r>
  <r>
    <x v="9"/>
    <n v="1"/>
    <n v="38"/>
    <x v="17"/>
  </r>
  <r>
    <x v="9"/>
    <n v="1"/>
    <n v="39"/>
    <x v="16"/>
  </r>
  <r>
    <x v="9"/>
    <n v="1"/>
    <n v="40"/>
    <x v="18"/>
  </r>
  <r>
    <x v="9"/>
    <n v="1"/>
    <n v="41"/>
    <x v="53"/>
  </r>
  <r>
    <x v="9"/>
    <n v="1"/>
    <n v="42"/>
    <x v="48"/>
  </r>
  <r>
    <x v="9"/>
    <n v="1"/>
    <n v="43"/>
    <x v="31"/>
  </r>
  <r>
    <x v="9"/>
    <n v="1"/>
    <n v="44"/>
    <x v="38"/>
  </r>
  <r>
    <x v="9"/>
    <n v="1"/>
    <n v="45"/>
    <x v="46"/>
  </r>
  <r>
    <x v="9"/>
    <n v="1"/>
    <n v="46"/>
    <x v="39"/>
  </r>
  <r>
    <x v="9"/>
    <n v="1"/>
    <n v="47"/>
    <x v="127"/>
  </r>
  <r>
    <x v="9"/>
    <n v="1"/>
    <n v="48"/>
    <x v="214"/>
  </r>
  <r>
    <x v="9"/>
    <n v="1"/>
    <n v="49"/>
    <x v="54"/>
  </r>
  <r>
    <x v="9"/>
    <n v="1"/>
    <n v="50"/>
    <x v="14"/>
  </r>
  <r>
    <x v="9"/>
    <n v="1"/>
    <n v="51"/>
    <x v="75"/>
  </r>
  <r>
    <x v="9"/>
    <n v="1"/>
    <n v="52"/>
    <x v="219"/>
  </r>
  <r>
    <x v="9"/>
    <n v="1"/>
    <n v="52"/>
    <x v="59"/>
  </r>
  <r>
    <x v="9"/>
    <n v="1"/>
    <n v="52"/>
    <x v="22"/>
  </r>
  <r>
    <x v="9"/>
    <n v="1"/>
    <n v="55"/>
    <x v="32"/>
  </r>
  <r>
    <x v="9"/>
    <n v="1"/>
    <n v="56"/>
    <x v="52"/>
  </r>
  <r>
    <x v="9"/>
    <n v="1"/>
    <n v="57"/>
    <x v="43"/>
  </r>
  <r>
    <x v="9"/>
    <n v="1"/>
    <n v="58"/>
    <x v="77"/>
  </r>
  <r>
    <x v="9"/>
    <n v="1"/>
    <n v="59"/>
    <x v="25"/>
  </r>
  <r>
    <x v="9"/>
    <n v="1"/>
    <n v="60"/>
    <x v="60"/>
  </r>
  <r>
    <x v="9"/>
    <n v="1"/>
    <n v="61"/>
    <x v="50"/>
  </r>
  <r>
    <x v="9"/>
    <n v="1"/>
    <n v="62"/>
    <x v="35"/>
  </r>
  <r>
    <x v="9"/>
    <n v="1"/>
    <n v="63"/>
    <x v="92"/>
  </r>
  <r>
    <x v="9"/>
    <n v="1"/>
    <n v="64"/>
    <x v="101"/>
  </r>
  <r>
    <x v="9"/>
    <n v="1"/>
    <n v="65"/>
    <x v="83"/>
  </r>
  <r>
    <x v="9"/>
    <n v="1"/>
    <n v="66"/>
    <x v="78"/>
  </r>
  <r>
    <x v="9"/>
    <n v="1"/>
    <n v="67"/>
    <x v="42"/>
  </r>
  <r>
    <x v="9"/>
    <n v="1"/>
    <n v="68"/>
    <x v="81"/>
  </r>
  <r>
    <x v="9"/>
    <n v="1"/>
    <n v="69"/>
    <x v="62"/>
  </r>
  <r>
    <x v="9"/>
    <n v="1"/>
    <n v="70"/>
    <x v="56"/>
  </r>
  <r>
    <x v="9"/>
    <n v="1"/>
    <n v="71"/>
    <x v="86"/>
  </r>
  <r>
    <x v="9"/>
    <n v="1"/>
    <n v="72"/>
    <x v="65"/>
  </r>
  <r>
    <x v="9"/>
    <n v="1"/>
    <n v="73"/>
    <x v="87"/>
  </r>
  <r>
    <x v="9"/>
    <n v="1"/>
    <n v="74"/>
    <x v="136"/>
  </r>
  <r>
    <x v="9"/>
    <n v="1"/>
    <n v="75"/>
    <x v="57"/>
  </r>
  <r>
    <x v="9"/>
    <n v="1"/>
    <n v="76"/>
    <x v="61"/>
  </r>
  <r>
    <x v="9"/>
    <n v="1"/>
    <n v="77"/>
    <x v="89"/>
  </r>
  <r>
    <x v="9"/>
    <n v="1"/>
    <n v="78"/>
    <x v="123"/>
  </r>
  <r>
    <x v="9"/>
    <n v="1"/>
    <n v="79"/>
    <x v="85"/>
  </r>
  <r>
    <x v="9"/>
    <n v="1"/>
    <n v="80"/>
    <x v="74"/>
  </r>
  <r>
    <x v="9"/>
    <n v="1"/>
    <n v="81"/>
    <x v="72"/>
  </r>
  <r>
    <x v="9"/>
    <n v="1"/>
    <n v="82"/>
    <x v="122"/>
  </r>
  <r>
    <x v="9"/>
    <n v="1"/>
    <n v="83"/>
    <x v="118"/>
  </r>
  <r>
    <x v="9"/>
    <n v="1"/>
    <n v="84"/>
    <x v="13"/>
  </r>
  <r>
    <x v="9"/>
    <n v="1"/>
    <n v="85"/>
    <x v="129"/>
  </r>
  <r>
    <x v="9"/>
    <n v="1"/>
    <n v="86"/>
    <x v="55"/>
  </r>
  <r>
    <x v="9"/>
    <n v="1"/>
    <n v="87"/>
    <x v="139"/>
  </r>
  <r>
    <x v="9"/>
    <n v="1"/>
    <n v="88"/>
    <x v="82"/>
  </r>
  <r>
    <x v="9"/>
    <n v="1"/>
    <n v="89"/>
    <x v="99"/>
  </r>
  <r>
    <x v="9"/>
    <n v="1"/>
    <n v="90"/>
    <x v="112"/>
  </r>
  <r>
    <x v="9"/>
    <n v="1"/>
    <n v="90"/>
    <x v="68"/>
  </r>
  <r>
    <x v="9"/>
    <n v="1"/>
    <n v="92"/>
    <x v="84"/>
  </r>
  <r>
    <x v="9"/>
    <n v="1"/>
    <n v="92"/>
    <x v="63"/>
  </r>
  <r>
    <x v="9"/>
    <n v="1"/>
    <n v="92"/>
    <x v="58"/>
  </r>
  <r>
    <x v="9"/>
    <n v="1"/>
    <n v="95"/>
    <x v="95"/>
  </r>
  <r>
    <x v="9"/>
    <n v="1"/>
    <n v="96"/>
    <x v="93"/>
  </r>
  <r>
    <x v="9"/>
    <n v="1"/>
    <n v="96"/>
    <x v="117"/>
  </r>
  <r>
    <x v="9"/>
    <n v="1"/>
    <n v="96"/>
    <x v="121"/>
  </r>
  <r>
    <x v="9"/>
    <n v="1"/>
    <n v="96"/>
    <x v="47"/>
  </r>
  <r>
    <x v="9"/>
    <n v="1"/>
    <n v="100"/>
    <x v="97"/>
  </r>
  <r>
    <x v="9"/>
    <n v="1"/>
    <n v="101"/>
    <x v="145"/>
  </r>
  <r>
    <x v="9"/>
    <n v="1"/>
    <n v="102"/>
    <x v="79"/>
  </r>
  <r>
    <x v="9"/>
    <n v="1"/>
    <n v="103"/>
    <x v="30"/>
  </r>
  <r>
    <x v="9"/>
    <n v="1"/>
    <n v="104"/>
    <x v="163"/>
  </r>
  <r>
    <x v="9"/>
    <n v="1"/>
    <n v="105"/>
    <x v="104"/>
  </r>
  <r>
    <x v="9"/>
    <n v="1"/>
    <n v="105"/>
    <x v="222"/>
  </r>
  <r>
    <x v="9"/>
    <n v="1"/>
    <n v="107"/>
    <x v="159"/>
  </r>
  <r>
    <x v="9"/>
    <n v="1"/>
    <n v="108"/>
    <x v="130"/>
  </r>
  <r>
    <x v="9"/>
    <n v="1"/>
    <n v="108"/>
    <x v="116"/>
  </r>
  <r>
    <x v="9"/>
    <n v="1"/>
    <n v="110"/>
    <x v="141"/>
  </r>
  <r>
    <x v="9"/>
    <n v="1"/>
    <n v="111"/>
    <x v="128"/>
  </r>
  <r>
    <x v="9"/>
    <n v="1"/>
    <n v="112"/>
    <x v="120"/>
  </r>
  <r>
    <x v="9"/>
    <n v="1"/>
    <n v="113"/>
    <x v="80"/>
  </r>
  <r>
    <x v="9"/>
    <n v="1"/>
    <n v="114"/>
    <x v="110"/>
  </r>
  <r>
    <x v="9"/>
    <n v="1"/>
    <n v="115"/>
    <x v="224"/>
  </r>
  <r>
    <x v="9"/>
    <n v="1"/>
    <n v="116"/>
    <x v="107"/>
  </r>
  <r>
    <x v="9"/>
    <n v="1"/>
    <n v="117"/>
    <x v="94"/>
  </r>
  <r>
    <x v="9"/>
    <n v="1"/>
    <n v="118"/>
    <x v="177"/>
  </r>
  <r>
    <x v="9"/>
    <n v="1"/>
    <n v="119"/>
    <x v="100"/>
  </r>
  <r>
    <x v="9"/>
    <n v="1"/>
    <n v="120"/>
    <x v="216"/>
  </r>
  <r>
    <x v="9"/>
    <n v="1"/>
    <n v="120"/>
    <x v="135"/>
  </r>
  <r>
    <x v="9"/>
    <n v="1"/>
    <n v="122"/>
    <x v="114"/>
  </r>
  <r>
    <x v="9"/>
    <n v="1"/>
    <n v="123"/>
    <x v="133"/>
  </r>
  <r>
    <x v="9"/>
    <n v="1"/>
    <n v="124"/>
    <x v="148"/>
  </r>
  <r>
    <x v="9"/>
    <n v="1"/>
    <n v="124"/>
    <x v="150"/>
  </r>
  <r>
    <x v="9"/>
    <n v="1"/>
    <n v="126"/>
    <x v="140"/>
  </r>
  <r>
    <x v="9"/>
    <n v="1"/>
    <n v="127"/>
    <x v="217"/>
  </r>
  <r>
    <x v="9"/>
    <n v="1"/>
    <n v="128"/>
    <x v="108"/>
  </r>
  <r>
    <x v="9"/>
    <n v="1"/>
    <n v="129"/>
    <x v="113"/>
  </r>
  <r>
    <x v="9"/>
    <n v="1"/>
    <n v="130"/>
    <x v="111"/>
  </r>
  <r>
    <x v="9"/>
    <n v="1"/>
    <n v="131"/>
    <x v="138"/>
  </r>
  <r>
    <x v="9"/>
    <n v="1"/>
    <n v="131"/>
    <x v="149"/>
  </r>
  <r>
    <x v="9"/>
    <n v="1"/>
    <n v="133"/>
    <x v="119"/>
  </r>
  <r>
    <x v="9"/>
    <n v="1"/>
    <n v="134"/>
    <x v="154"/>
  </r>
  <r>
    <x v="9"/>
    <n v="1"/>
    <n v="135"/>
    <x v="194"/>
  </r>
  <r>
    <x v="9"/>
    <n v="1"/>
    <n v="136"/>
    <x v="165"/>
  </r>
  <r>
    <x v="9"/>
    <n v="1"/>
    <n v="136"/>
    <x v="211"/>
  </r>
  <r>
    <x v="9"/>
    <n v="1"/>
    <n v="138"/>
    <x v="223"/>
  </r>
  <r>
    <x v="9"/>
    <n v="1"/>
    <n v="139"/>
    <x v="105"/>
  </r>
  <r>
    <x v="9"/>
    <n v="1"/>
    <n v="140"/>
    <x v="96"/>
  </r>
  <r>
    <x v="9"/>
    <n v="1"/>
    <n v="141"/>
    <x v="176"/>
  </r>
  <r>
    <x v="9"/>
    <n v="1"/>
    <n v="142"/>
    <x v="109"/>
  </r>
  <r>
    <x v="9"/>
    <n v="1"/>
    <n v="143"/>
    <x v="215"/>
  </r>
  <r>
    <x v="9"/>
    <n v="1"/>
    <n v="143"/>
    <x v="132"/>
  </r>
  <r>
    <x v="9"/>
    <n v="1"/>
    <n v="143"/>
    <x v="115"/>
  </r>
  <r>
    <x v="9"/>
    <n v="1"/>
    <n v="146"/>
    <x v="91"/>
  </r>
  <r>
    <x v="9"/>
    <n v="1"/>
    <n v="147"/>
    <x v="203"/>
  </r>
  <r>
    <x v="9"/>
    <n v="1"/>
    <n v="148"/>
    <x v="103"/>
  </r>
  <r>
    <x v="9"/>
    <n v="1"/>
    <n v="149"/>
    <x v="220"/>
  </r>
  <r>
    <x v="9"/>
    <n v="1"/>
    <n v="150"/>
    <x v="156"/>
  </r>
  <r>
    <x v="9"/>
    <n v="1"/>
    <n v="150"/>
    <x v="160"/>
  </r>
  <r>
    <x v="9"/>
    <n v="1"/>
    <n v="152"/>
    <x v="142"/>
  </r>
  <r>
    <x v="9"/>
    <n v="1"/>
    <n v="153"/>
    <x v="67"/>
  </r>
  <r>
    <x v="9"/>
    <n v="1"/>
    <n v="154"/>
    <x v="212"/>
  </r>
  <r>
    <x v="9"/>
    <n v="1"/>
    <n v="154"/>
    <x v="202"/>
  </r>
  <r>
    <x v="9"/>
    <n v="1"/>
    <n v="156"/>
    <x v="126"/>
  </r>
  <r>
    <x v="9"/>
    <n v="1"/>
    <n v="157"/>
    <x v="106"/>
  </r>
  <r>
    <x v="9"/>
    <n v="1"/>
    <n v="158"/>
    <x v="168"/>
  </r>
  <r>
    <x v="9"/>
    <n v="1"/>
    <n v="159"/>
    <x v="153"/>
  </r>
  <r>
    <x v="9"/>
    <n v="1"/>
    <n v="160"/>
    <x v="173"/>
  </r>
  <r>
    <x v="9"/>
    <n v="1"/>
    <n v="161"/>
    <x v="144"/>
  </r>
  <r>
    <x v="9"/>
    <n v="1"/>
    <n v="162"/>
    <x v="166"/>
  </r>
  <r>
    <x v="9"/>
    <n v="1"/>
    <n v="163"/>
    <x v="137"/>
  </r>
  <r>
    <x v="9"/>
    <n v="1"/>
    <n v="164"/>
    <x v="124"/>
  </r>
  <r>
    <x v="9"/>
    <n v="1"/>
    <n v="165"/>
    <x v="195"/>
  </r>
  <r>
    <x v="9"/>
    <n v="1"/>
    <n v="166"/>
    <x v="181"/>
  </r>
  <r>
    <x v="9"/>
    <n v="1"/>
    <n v="167"/>
    <x v="151"/>
  </r>
  <r>
    <x v="9"/>
    <n v="1"/>
    <n v="168"/>
    <x v="131"/>
  </r>
  <r>
    <x v="9"/>
    <n v="1"/>
    <n v="169"/>
    <x v="184"/>
  </r>
  <r>
    <x v="9"/>
    <n v="1"/>
    <n v="170"/>
    <x v="134"/>
  </r>
  <r>
    <x v="9"/>
    <n v="1"/>
    <n v="171"/>
    <x v="157"/>
  </r>
  <r>
    <x v="9"/>
    <n v="1"/>
    <n v="172"/>
    <x v="197"/>
  </r>
  <r>
    <x v="9"/>
    <n v="1"/>
    <n v="173"/>
    <x v="175"/>
  </r>
  <r>
    <x v="9"/>
    <n v="1"/>
    <n v="174"/>
    <x v="182"/>
  </r>
  <r>
    <x v="9"/>
    <n v="1"/>
    <n v="175"/>
    <x v="207"/>
  </r>
  <r>
    <x v="9"/>
    <n v="1"/>
    <n v="176"/>
    <x v="161"/>
  </r>
  <r>
    <x v="9"/>
    <n v="1"/>
    <n v="177"/>
    <x v="185"/>
  </r>
  <r>
    <x v="9"/>
    <n v="1"/>
    <n v="178"/>
    <x v="180"/>
  </r>
  <r>
    <x v="9"/>
    <n v="1"/>
    <n v="179"/>
    <x v="164"/>
  </r>
  <r>
    <x v="9"/>
    <n v="1"/>
    <n v="180"/>
    <x v="178"/>
  </r>
  <r>
    <x v="9"/>
    <n v="1"/>
    <n v="181"/>
    <x v="179"/>
  </r>
  <r>
    <x v="9"/>
    <n v="1"/>
    <n v="181"/>
    <x v="192"/>
  </r>
  <r>
    <x v="9"/>
    <n v="1"/>
    <n v="183"/>
    <x v="199"/>
  </r>
  <r>
    <x v="9"/>
    <n v="1"/>
    <n v="184"/>
    <x v="183"/>
  </r>
  <r>
    <x v="9"/>
    <n v="1"/>
    <n v="185"/>
    <x v="174"/>
  </r>
  <r>
    <x v="9"/>
    <n v="1"/>
    <n v="186"/>
    <x v="200"/>
  </r>
  <r>
    <x v="9"/>
    <n v="1"/>
    <n v="187"/>
    <x v="102"/>
  </r>
  <r>
    <x v="9"/>
    <n v="1"/>
    <n v="188"/>
    <x v="152"/>
  </r>
  <r>
    <x v="9"/>
    <n v="1"/>
    <n v="189"/>
    <x v="221"/>
  </r>
  <r>
    <x v="9"/>
    <n v="1"/>
    <n v="189"/>
    <x v="193"/>
  </r>
  <r>
    <x v="9"/>
    <n v="1"/>
    <n v="191"/>
    <x v="147"/>
  </r>
  <r>
    <x v="9"/>
    <n v="1"/>
    <n v="192"/>
    <x v="209"/>
  </r>
  <r>
    <x v="9"/>
    <n v="1"/>
    <n v="193"/>
    <x v="205"/>
  </r>
  <r>
    <x v="9"/>
    <n v="1"/>
    <n v="194"/>
    <x v="206"/>
  </r>
  <r>
    <x v="9"/>
    <n v="1"/>
    <n v="195"/>
    <x v="169"/>
  </r>
  <r>
    <x v="9"/>
    <n v="1"/>
    <n v="196"/>
    <x v="191"/>
  </r>
  <r>
    <x v="9"/>
    <n v="1"/>
    <n v="197"/>
    <x v="162"/>
  </r>
  <r>
    <x v="9"/>
    <n v="1"/>
    <n v="197"/>
    <x v="198"/>
  </r>
  <r>
    <x v="9"/>
    <n v="1"/>
    <n v="199"/>
    <x v="146"/>
  </r>
  <r>
    <x v="9"/>
    <n v="1"/>
    <n v="200"/>
    <x v="204"/>
  </r>
  <r>
    <x v="9"/>
    <n v="1"/>
    <n v="201"/>
    <x v="187"/>
  </r>
  <r>
    <x v="9"/>
    <n v="1"/>
    <n v="202"/>
    <x v="171"/>
  </r>
  <r>
    <x v="9"/>
    <n v="1"/>
    <n v="202"/>
    <x v="170"/>
  </r>
  <r>
    <x v="9"/>
    <n v="1"/>
    <n v="204"/>
    <x v="210"/>
  </r>
  <r>
    <x v="9"/>
    <n v="1"/>
    <n v="205"/>
    <x v="186"/>
  </r>
  <r>
    <x v="9"/>
    <n v="1"/>
    <n v="205"/>
    <x v="201"/>
  </r>
  <r>
    <x v="9"/>
    <n v="1"/>
    <n v="207"/>
    <x v="190"/>
  </r>
  <r>
    <x v="9"/>
    <n v="1"/>
    <n v="207"/>
    <x v="189"/>
  </r>
  <r>
    <x v="9"/>
    <n v="1"/>
    <n v="209"/>
    <x v="208"/>
  </r>
  <r>
    <x v="10"/>
    <n v="2"/>
    <n v="2"/>
    <x v="0"/>
  </r>
  <r>
    <x v="10"/>
    <n v="2"/>
    <n v="3"/>
    <x v="11"/>
  </r>
  <r>
    <x v="10"/>
    <n v="2"/>
    <n v="4"/>
    <x v="7"/>
  </r>
  <r>
    <x v="10"/>
    <n v="2"/>
    <n v="5"/>
    <x v="6"/>
  </r>
  <r>
    <x v="10"/>
    <n v="2"/>
    <n v="6"/>
    <x v="4"/>
  </r>
  <r>
    <x v="10"/>
    <n v="2"/>
    <n v="7"/>
    <x v="5"/>
  </r>
  <r>
    <x v="10"/>
    <n v="2"/>
    <n v="7"/>
    <x v="1"/>
  </r>
  <r>
    <x v="10"/>
    <n v="2"/>
    <n v="9"/>
    <x v="2"/>
  </r>
  <r>
    <x v="10"/>
    <n v="2"/>
    <n v="10"/>
    <x v="10"/>
  </r>
  <r>
    <x v="10"/>
    <n v="2"/>
    <n v="11"/>
    <x v="8"/>
  </r>
  <r>
    <x v="10"/>
    <n v="2"/>
    <n v="12"/>
    <x v="19"/>
  </r>
  <r>
    <x v="10"/>
    <n v="2"/>
    <n v="13"/>
    <x v="3"/>
  </r>
  <r>
    <x v="10"/>
    <n v="2"/>
    <n v="14"/>
    <x v="49"/>
  </r>
  <r>
    <x v="10"/>
    <n v="2"/>
    <n v="15"/>
    <x v="37"/>
  </r>
  <r>
    <x v="10"/>
    <n v="2"/>
    <n v="16"/>
    <x v="53"/>
  </r>
  <r>
    <x v="10"/>
    <n v="2"/>
    <n v="17"/>
    <x v="213"/>
  </r>
  <r>
    <x v="10"/>
    <n v="2"/>
    <n v="18"/>
    <x v="36"/>
  </r>
  <r>
    <x v="10"/>
    <n v="2"/>
    <n v="19"/>
    <x v="12"/>
  </r>
  <r>
    <x v="10"/>
    <n v="2"/>
    <n v="20"/>
    <x v="18"/>
  </r>
  <r>
    <x v="10"/>
    <n v="2"/>
    <n v="21"/>
    <x v="40"/>
  </r>
  <r>
    <x v="10"/>
    <n v="2"/>
    <n v="22"/>
    <x v="51"/>
  </r>
  <r>
    <x v="10"/>
    <n v="2"/>
    <n v="23"/>
    <x v="21"/>
  </r>
  <r>
    <x v="10"/>
    <n v="2"/>
    <n v="24"/>
    <x v="38"/>
  </r>
  <r>
    <x v="10"/>
    <n v="2"/>
    <n v="25"/>
    <x v="24"/>
  </r>
  <r>
    <x v="10"/>
    <n v="2"/>
    <n v="26"/>
    <x v="23"/>
  </r>
  <r>
    <x v="10"/>
    <n v="2"/>
    <n v="27"/>
    <x v="15"/>
  </r>
  <r>
    <x v="10"/>
    <n v="2"/>
    <n v="28"/>
    <x v="45"/>
  </r>
  <r>
    <x v="10"/>
    <n v="2"/>
    <n v="29"/>
    <x v="73"/>
  </r>
  <r>
    <x v="10"/>
    <n v="2"/>
    <n v="30"/>
    <x v="20"/>
  </r>
  <r>
    <x v="10"/>
    <n v="2"/>
    <n v="31"/>
    <x v="33"/>
  </r>
  <r>
    <x v="10"/>
    <n v="2"/>
    <n v="32"/>
    <x v="75"/>
  </r>
  <r>
    <x v="10"/>
    <n v="2"/>
    <n v="33"/>
    <x v="69"/>
  </r>
  <r>
    <x v="10"/>
    <n v="2"/>
    <n v="34"/>
    <x v="28"/>
  </r>
  <r>
    <x v="10"/>
    <n v="2"/>
    <n v="35"/>
    <x v="16"/>
  </r>
  <r>
    <x v="10"/>
    <n v="2"/>
    <n v="36"/>
    <x v="44"/>
  </r>
  <r>
    <x v="10"/>
    <n v="2"/>
    <n v="37"/>
    <x v="76"/>
  </r>
  <r>
    <x v="10"/>
    <n v="2"/>
    <n v="38"/>
    <x v="31"/>
  </r>
  <r>
    <x v="10"/>
    <n v="2"/>
    <n v="39"/>
    <x v="77"/>
  </r>
  <r>
    <x v="10"/>
    <n v="2"/>
    <n v="40"/>
    <x v="219"/>
  </r>
  <r>
    <x v="10"/>
    <n v="2"/>
    <n v="41"/>
    <x v="34"/>
  </r>
  <r>
    <x v="10"/>
    <n v="2"/>
    <n v="42"/>
    <x v="48"/>
  </r>
  <r>
    <x v="10"/>
    <n v="2"/>
    <n v="43"/>
    <x v="43"/>
  </r>
  <r>
    <x v="10"/>
    <n v="2"/>
    <n v="44"/>
    <x v="26"/>
  </r>
  <r>
    <x v="10"/>
    <n v="2"/>
    <n v="45"/>
    <x v="29"/>
  </r>
  <r>
    <x v="10"/>
    <n v="2"/>
    <n v="46"/>
    <x v="86"/>
  </r>
  <r>
    <x v="10"/>
    <n v="2"/>
    <n v="47"/>
    <x v="54"/>
  </r>
  <r>
    <x v="10"/>
    <n v="2"/>
    <n v="48"/>
    <x v="70"/>
  </r>
  <r>
    <x v="10"/>
    <n v="2"/>
    <n v="49"/>
    <x v="214"/>
  </r>
  <r>
    <x v="10"/>
    <n v="2"/>
    <n v="50"/>
    <x v="50"/>
  </r>
  <r>
    <x v="10"/>
    <n v="2"/>
    <n v="51"/>
    <x v="17"/>
  </r>
  <r>
    <x v="10"/>
    <n v="2"/>
    <n v="52"/>
    <x v="56"/>
  </r>
  <r>
    <x v="10"/>
    <n v="2"/>
    <n v="53"/>
    <x v="39"/>
  </r>
  <r>
    <x v="10"/>
    <n v="2"/>
    <n v="54"/>
    <x v="14"/>
  </r>
  <r>
    <x v="10"/>
    <n v="2"/>
    <n v="55"/>
    <x v="101"/>
  </r>
  <r>
    <x v="10"/>
    <n v="2"/>
    <n v="56"/>
    <x v="60"/>
  </r>
  <r>
    <x v="10"/>
    <n v="2"/>
    <n v="57"/>
    <x v="35"/>
  </r>
  <r>
    <x v="10"/>
    <n v="2"/>
    <n v="58"/>
    <x v="64"/>
  </r>
  <r>
    <x v="10"/>
    <n v="2"/>
    <n v="59"/>
    <x v="72"/>
  </r>
  <r>
    <x v="10"/>
    <n v="2"/>
    <n v="60"/>
    <x v="32"/>
  </r>
  <r>
    <x v="10"/>
    <n v="2"/>
    <n v="61"/>
    <x v="127"/>
  </r>
  <r>
    <x v="10"/>
    <n v="2"/>
    <n v="62"/>
    <x v="118"/>
  </r>
  <r>
    <x v="10"/>
    <n v="2"/>
    <n v="63"/>
    <x v="65"/>
  </r>
  <r>
    <x v="10"/>
    <n v="2"/>
    <n v="64"/>
    <x v="59"/>
  </r>
  <r>
    <x v="10"/>
    <n v="2"/>
    <n v="65"/>
    <x v="83"/>
  </r>
  <r>
    <x v="10"/>
    <n v="2"/>
    <n v="66"/>
    <x v="81"/>
  </r>
  <r>
    <x v="10"/>
    <n v="2"/>
    <n v="67"/>
    <x v="42"/>
  </r>
  <r>
    <x v="10"/>
    <n v="2"/>
    <n v="68"/>
    <x v="123"/>
  </r>
  <r>
    <x v="10"/>
    <n v="2"/>
    <n v="69"/>
    <x v="22"/>
  </r>
  <r>
    <x v="10"/>
    <n v="2"/>
    <n v="70"/>
    <x v="68"/>
  </r>
  <r>
    <x v="10"/>
    <n v="2"/>
    <n v="71"/>
    <x v="74"/>
  </r>
  <r>
    <x v="10"/>
    <n v="2"/>
    <n v="72"/>
    <x v="104"/>
  </r>
  <r>
    <x v="10"/>
    <n v="2"/>
    <n v="72"/>
    <x v="85"/>
  </r>
  <r>
    <x v="10"/>
    <n v="2"/>
    <n v="74"/>
    <x v="57"/>
  </r>
  <r>
    <x v="10"/>
    <n v="2"/>
    <n v="75"/>
    <x v="61"/>
  </r>
  <r>
    <x v="10"/>
    <n v="2"/>
    <n v="76"/>
    <x v="87"/>
  </r>
  <r>
    <x v="10"/>
    <n v="2"/>
    <n v="76"/>
    <x v="52"/>
  </r>
  <r>
    <x v="10"/>
    <n v="2"/>
    <n v="78"/>
    <x v="117"/>
  </r>
  <r>
    <x v="10"/>
    <n v="2"/>
    <n v="79"/>
    <x v="99"/>
  </r>
  <r>
    <x v="10"/>
    <n v="2"/>
    <n v="80"/>
    <x v="84"/>
  </r>
  <r>
    <x v="10"/>
    <n v="2"/>
    <n v="81"/>
    <x v="13"/>
  </r>
  <r>
    <x v="10"/>
    <n v="2"/>
    <n v="81"/>
    <x v="62"/>
  </r>
  <r>
    <x v="10"/>
    <n v="2"/>
    <n v="81"/>
    <x v="63"/>
  </r>
  <r>
    <x v="10"/>
    <n v="2"/>
    <n v="84"/>
    <x v="122"/>
  </r>
  <r>
    <x v="10"/>
    <n v="2"/>
    <n v="85"/>
    <x v="78"/>
  </r>
  <r>
    <x v="10"/>
    <n v="2"/>
    <n v="86"/>
    <x v="128"/>
  </r>
  <r>
    <x v="10"/>
    <n v="2"/>
    <n v="87"/>
    <x v="129"/>
  </r>
  <r>
    <x v="10"/>
    <n v="2"/>
    <n v="88"/>
    <x v="46"/>
  </r>
  <r>
    <x v="10"/>
    <n v="2"/>
    <n v="89"/>
    <x v="93"/>
  </r>
  <r>
    <x v="10"/>
    <n v="2"/>
    <n v="90"/>
    <x v="130"/>
  </r>
  <r>
    <x v="10"/>
    <n v="2"/>
    <n v="90"/>
    <x v="82"/>
  </r>
  <r>
    <x v="10"/>
    <n v="2"/>
    <n v="92"/>
    <x v="141"/>
  </r>
  <r>
    <x v="10"/>
    <n v="2"/>
    <n v="93"/>
    <x v="79"/>
  </r>
  <r>
    <x v="10"/>
    <n v="2"/>
    <n v="94"/>
    <x v="159"/>
  </r>
  <r>
    <x v="10"/>
    <n v="2"/>
    <n v="95"/>
    <x v="47"/>
  </r>
  <r>
    <x v="10"/>
    <n v="2"/>
    <n v="96"/>
    <x v="139"/>
  </r>
  <r>
    <x v="10"/>
    <n v="2"/>
    <n v="97"/>
    <x v="89"/>
  </r>
  <r>
    <x v="10"/>
    <n v="2"/>
    <n v="98"/>
    <x v="95"/>
  </r>
  <r>
    <x v="10"/>
    <n v="2"/>
    <n v="99"/>
    <x v="97"/>
  </r>
  <r>
    <x v="10"/>
    <n v="2"/>
    <n v="100"/>
    <x v="222"/>
  </r>
  <r>
    <x v="10"/>
    <n v="2"/>
    <n v="100"/>
    <x v="25"/>
  </r>
  <r>
    <x v="10"/>
    <n v="2"/>
    <n v="102"/>
    <x v="58"/>
  </r>
  <r>
    <x v="10"/>
    <n v="2"/>
    <n v="103"/>
    <x v="55"/>
  </r>
  <r>
    <x v="10"/>
    <n v="2"/>
    <n v="104"/>
    <x v="136"/>
  </r>
  <r>
    <x v="10"/>
    <n v="2"/>
    <n v="105"/>
    <x v="105"/>
  </r>
  <r>
    <x v="10"/>
    <n v="2"/>
    <n v="106"/>
    <x v="140"/>
  </r>
  <r>
    <x v="10"/>
    <n v="2"/>
    <n v="107"/>
    <x v="135"/>
  </r>
  <r>
    <x v="10"/>
    <n v="2"/>
    <n v="108"/>
    <x v="120"/>
  </r>
  <r>
    <x v="10"/>
    <n v="2"/>
    <n v="109"/>
    <x v="110"/>
  </r>
  <r>
    <x v="10"/>
    <n v="2"/>
    <n v="110"/>
    <x v="112"/>
  </r>
  <r>
    <x v="10"/>
    <n v="2"/>
    <n v="111"/>
    <x v="145"/>
  </r>
  <r>
    <x v="10"/>
    <n v="2"/>
    <n v="112"/>
    <x v="30"/>
  </r>
  <r>
    <x v="10"/>
    <n v="2"/>
    <n v="113"/>
    <x v="100"/>
  </r>
  <r>
    <x v="10"/>
    <n v="2"/>
    <n v="113"/>
    <x v="163"/>
  </r>
  <r>
    <x v="10"/>
    <n v="2"/>
    <n v="115"/>
    <x v="144"/>
  </r>
  <r>
    <x v="10"/>
    <n v="2"/>
    <n v="116"/>
    <x v="107"/>
  </r>
  <r>
    <x v="10"/>
    <n v="2"/>
    <n v="116"/>
    <x v="121"/>
  </r>
  <r>
    <x v="10"/>
    <n v="2"/>
    <n v="118"/>
    <x v="216"/>
  </r>
  <r>
    <x v="10"/>
    <n v="2"/>
    <n v="119"/>
    <x v="224"/>
  </r>
  <r>
    <x v="10"/>
    <n v="2"/>
    <n v="120"/>
    <x v="92"/>
  </r>
  <r>
    <x v="10"/>
    <n v="2"/>
    <n v="121"/>
    <x v="150"/>
  </r>
  <r>
    <x v="10"/>
    <n v="2"/>
    <n v="122"/>
    <x v="80"/>
  </r>
  <r>
    <x v="10"/>
    <n v="2"/>
    <n v="123"/>
    <x v="149"/>
  </r>
  <r>
    <x v="10"/>
    <n v="2"/>
    <n v="124"/>
    <x v="133"/>
  </r>
  <r>
    <x v="10"/>
    <n v="2"/>
    <n v="125"/>
    <x v="67"/>
  </r>
  <r>
    <x v="10"/>
    <n v="2"/>
    <n v="126"/>
    <x v="111"/>
  </r>
  <r>
    <x v="10"/>
    <n v="2"/>
    <n v="127"/>
    <x v="138"/>
  </r>
  <r>
    <x v="10"/>
    <n v="2"/>
    <n v="128"/>
    <x v="91"/>
  </r>
  <r>
    <x v="10"/>
    <n v="2"/>
    <n v="129"/>
    <x v="194"/>
  </r>
  <r>
    <x v="10"/>
    <n v="2"/>
    <n v="130"/>
    <x v="161"/>
  </r>
  <r>
    <x v="10"/>
    <n v="2"/>
    <n v="130"/>
    <x v="148"/>
  </r>
  <r>
    <x v="10"/>
    <n v="2"/>
    <n v="132"/>
    <x v="203"/>
  </r>
  <r>
    <x v="10"/>
    <n v="2"/>
    <n v="133"/>
    <x v="119"/>
  </r>
  <r>
    <x v="10"/>
    <n v="2"/>
    <n v="134"/>
    <x v="211"/>
  </r>
  <r>
    <x v="10"/>
    <n v="2"/>
    <n v="135"/>
    <x v="116"/>
  </r>
  <r>
    <x v="10"/>
    <n v="2"/>
    <n v="135"/>
    <x v="103"/>
  </r>
  <r>
    <x v="10"/>
    <n v="2"/>
    <n v="137"/>
    <x v="108"/>
  </r>
  <r>
    <x v="10"/>
    <n v="2"/>
    <n v="137"/>
    <x v="115"/>
  </r>
  <r>
    <x v="10"/>
    <n v="2"/>
    <n v="139"/>
    <x v="109"/>
  </r>
  <r>
    <x v="10"/>
    <n v="2"/>
    <n v="140"/>
    <x v="217"/>
  </r>
  <r>
    <x v="10"/>
    <n v="2"/>
    <n v="141"/>
    <x v="166"/>
  </r>
  <r>
    <x v="10"/>
    <n v="2"/>
    <n v="142"/>
    <x v="96"/>
  </r>
  <r>
    <x v="10"/>
    <n v="2"/>
    <n v="143"/>
    <x v="154"/>
  </r>
  <r>
    <x v="10"/>
    <n v="2"/>
    <n v="144"/>
    <x v="176"/>
  </r>
  <r>
    <x v="10"/>
    <n v="2"/>
    <n v="145"/>
    <x v="134"/>
  </r>
  <r>
    <x v="10"/>
    <n v="2"/>
    <n v="146"/>
    <x v="175"/>
  </r>
  <r>
    <x v="10"/>
    <n v="2"/>
    <n v="147"/>
    <x v="168"/>
  </r>
  <r>
    <x v="10"/>
    <n v="2"/>
    <n v="147"/>
    <x v="142"/>
  </r>
  <r>
    <x v="10"/>
    <n v="2"/>
    <n v="147"/>
    <x v="114"/>
  </r>
  <r>
    <x v="10"/>
    <n v="2"/>
    <n v="150"/>
    <x v="113"/>
  </r>
  <r>
    <x v="10"/>
    <n v="2"/>
    <n v="151"/>
    <x v="94"/>
  </r>
  <r>
    <x v="10"/>
    <n v="2"/>
    <n v="152"/>
    <x v="106"/>
  </r>
  <r>
    <x v="10"/>
    <n v="2"/>
    <n v="153"/>
    <x v="151"/>
  </r>
  <r>
    <x v="10"/>
    <n v="2"/>
    <n v="154"/>
    <x v="131"/>
  </r>
  <r>
    <x v="10"/>
    <n v="2"/>
    <n v="155"/>
    <x v="173"/>
  </r>
  <r>
    <x v="10"/>
    <n v="2"/>
    <n v="156"/>
    <x v="212"/>
  </r>
  <r>
    <x v="10"/>
    <n v="2"/>
    <n v="157"/>
    <x v="160"/>
  </r>
  <r>
    <x v="10"/>
    <n v="2"/>
    <n v="158"/>
    <x v="220"/>
  </r>
  <r>
    <x v="10"/>
    <n v="2"/>
    <n v="159"/>
    <x v="124"/>
  </r>
  <r>
    <x v="10"/>
    <n v="2"/>
    <n v="160"/>
    <x v="185"/>
  </r>
  <r>
    <x v="10"/>
    <n v="2"/>
    <n v="161"/>
    <x v="202"/>
  </r>
  <r>
    <x v="10"/>
    <n v="2"/>
    <n v="161"/>
    <x v="156"/>
  </r>
  <r>
    <x v="10"/>
    <n v="2"/>
    <n v="163"/>
    <x v="137"/>
  </r>
  <r>
    <x v="10"/>
    <n v="2"/>
    <n v="164"/>
    <x v="223"/>
  </r>
  <r>
    <x v="10"/>
    <n v="2"/>
    <n v="165"/>
    <x v="184"/>
  </r>
  <r>
    <x v="10"/>
    <n v="2"/>
    <n v="166"/>
    <x v="152"/>
  </r>
  <r>
    <x v="10"/>
    <n v="2"/>
    <n v="167"/>
    <x v="153"/>
  </r>
  <r>
    <x v="10"/>
    <n v="2"/>
    <n v="168"/>
    <x v="215"/>
  </r>
  <r>
    <x v="10"/>
    <n v="2"/>
    <n v="169"/>
    <x v="180"/>
  </r>
  <r>
    <x v="10"/>
    <n v="2"/>
    <n v="170"/>
    <x v="221"/>
  </r>
  <r>
    <x v="10"/>
    <n v="2"/>
    <n v="171"/>
    <x v="126"/>
  </r>
  <r>
    <x v="10"/>
    <n v="2"/>
    <n v="172"/>
    <x v="199"/>
  </r>
  <r>
    <x v="10"/>
    <n v="2"/>
    <n v="173"/>
    <x v="102"/>
  </r>
  <r>
    <x v="10"/>
    <n v="2"/>
    <n v="173"/>
    <x v="132"/>
  </r>
  <r>
    <x v="10"/>
    <n v="2"/>
    <n v="175"/>
    <x v="177"/>
  </r>
  <r>
    <x v="10"/>
    <n v="2"/>
    <n v="176"/>
    <x v="157"/>
  </r>
  <r>
    <x v="10"/>
    <n v="2"/>
    <n v="177"/>
    <x v="205"/>
  </r>
  <r>
    <x v="10"/>
    <n v="2"/>
    <n v="178"/>
    <x v="200"/>
  </r>
  <r>
    <x v="10"/>
    <n v="2"/>
    <n v="179"/>
    <x v="165"/>
  </r>
  <r>
    <x v="10"/>
    <n v="2"/>
    <n v="179"/>
    <x v="209"/>
  </r>
  <r>
    <x v="10"/>
    <n v="2"/>
    <n v="179"/>
    <x v="179"/>
  </r>
  <r>
    <x v="10"/>
    <n v="2"/>
    <n v="182"/>
    <x v="164"/>
  </r>
  <r>
    <x v="10"/>
    <n v="2"/>
    <n v="183"/>
    <x v="147"/>
  </r>
  <r>
    <x v="10"/>
    <n v="2"/>
    <n v="184"/>
    <x v="182"/>
  </r>
  <r>
    <x v="10"/>
    <n v="2"/>
    <n v="185"/>
    <x v="195"/>
  </r>
  <r>
    <x v="10"/>
    <n v="2"/>
    <n v="186"/>
    <x v="174"/>
  </r>
  <r>
    <x v="10"/>
    <n v="2"/>
    <n v="186"/>
    <x v="192"/>
  </r>
  <r>
    <x v="10"/>
    <n v="2"/>
    <n v="188"/>
    <x v="197"/>
  </r>
  <r>
    <x v="10"/>
    <n v="2"/>
    <n v="189"/>
    <x v="169"/>
  </r>
  <r>
    <x v="10"/>
    <n v="2"/>
    <n v="190"/>
    <x v="178"/>
  </r>
  <r>
    <x v="10"/>
    <n v="2"/>
    <n v="191"/>
    <x v="162"/>
  </r>
  <r>
    <x v="10"/>
    <n v="2"/>
    <n v="192"/>
    <x v="146"/>
  </r>
  <r>
    <x v="10"/>
    <n v="2"/>
    <n v="192"/>
    <x v="191"/>
  </r>
  <r>
    <x v="10"/>
    <n v="2"/>
    <n v="194"/>
    <x v="186"/>
  </r>
  <r>
    <x v="10"/>
    <n v="2"/>
    <n v="195"/>
    <x v="204"/>
  </r>
  <r>
    <x v="10"/>
    <n v="2"/>
    <n v="196"/>
    <x v="198"/>
  </r>
  <r>
    <x v="10"/>
    <n v="2"/>
    <n v="197"/>
    <x v="207"/>
  </r>
  <r>
    <x v="10"/>
    <n v="2"/>
    <n v="198"/>
    <x v="183"/>
  </r>
  <r>
    <x v="10"/>
    <n v="2"/>
    <n v="199"/>
    <x v="171"/>
  </r>
  <r>
    <x v="10"/>
    <n v="2"/>
    <n v="200"/>
    <x v="187"/>
  </r>
  <r>
    <x v="10"/>
    <n v="2"/>
    <n v="201"/>
    <x v="170"/>
  </r>
  <r>
    <x v="10"/>
    <n v="2"/>
    <n v="202"/>
    <x v="206"/>
  </r>
  <r>
    <x v="10"/>
    <n v="2"/>
    <n v="202"/>
    <x v="210"/>
  </r>
  <r>
    <x v="10"/>
    <n v="2"/>
    <n v="204"/>
    <x v="201"/>
  </r>
  <r>
    <x v="10"/>
    <n v="2"/>
    <n v="205"/>
    <x v="193"/>
  </r>
  <r>
    <x v="10"/>
    <n v="2"/>
    <n v="206"/>
    <x v="190"/>
  </r>
  <r>
    <x v="10"/>
    <n v="2"/>
    <n v="206"/>
    <x v="189"/>
  </r>
  <r>
    <x v="10"/>
    <n v="2"/>
    <n v="208"/>
    <x v="208"/>
  </r>
  <r>
    <x v="10"/>
    <n v="2"/>
    <n v="209"/>
    <x v="181"/>
  </r>
  <r>
    <x v="10"/>
    <n v="1"/>
    <n v="1"/>
    <x v="9"/>
  </r>
  <r>
    <x v="10"/>
    <n v="1"/>
    <n v="2"/>
    <x v="0"/>
  </r>
  <r>
    <x v="10"/>
    <n v="1"/>
    <n v="3"/>
    <x v="6"/>
  </r>
  <r>
    <x v="10"/>
    <n v="1"/>
    <n v="4"/>
    <x v="11"/>
  </r>
  <r>
    <x v="10"/>
    <n v="1"/>
    <n v="5"/>
    <x v="7"/>
  </r>
  <r>
    <x v="10"/>
    <n v="1"/>
    <n v="6"/>
    <x v="10"/>
  </r>
  <r>
    <x v="10"/>
    <n v="1"/>
    <n v="7"/>
    <x v="4"/>
  </r>
  <r>
    <x v="10"/>
    <n v="1"/>
    <n v="8"/>
    <x v="2"/>
  </r>
  <r>
    <x v="10"/>
    <n v="1"/>
    <n v="9"/>
    <x v="19"/>
  </r>
  <r>
    <x v="10"/>
    <n v="1"/>
    <n v="10"/>
    <x v="1"/>
  </r>
  <r>
    <x v="10"/>
    <n v="1"/>
    <n v="11"/>
    <x v="5"/>
  </r>
  <r>
    <x v="10"/>
    <n v="1"/>
    <n v="12"/>
    <x v="49"/>
  </r>
  <r>
    <x v="10"/>
    <n v="1"/>
    <n v="13"/>
    <x v="38"/>
  </r>
  <r>
    <x v="10"/>
    <n v="1"/>
    <n v="14"/>
    <x v="8"/>
  </r>
  <r>
    <x v="10"/>
    <n v="1"/>
    <n v="15"/>
    <x v="15"/>
  </r>
  <r>
    <x v="10"/>
    <n v="1"/>
    <n v="16"/>
    <x v="53"/>
  </r>
  <r>
    <x v="10"/>
    <n v="1"/>
    <n v="17"/>
    <x v="12"/>
  </r>
  <r>
    <x v="10"/>
    <n v="1"/>
    <n v="18"/>
    <x v="18"/>
  </r>
  <r>
    <x v="10"/>
    <n v="1"/>
    <n v="19"/>
    <x v="73"/>
  </r>
  <r>
    <x v="10"/>
    <n v="1"/>
    <n v="20"/>
    <x v="3"/>
  </r>
  <r>
    <x v="10"/>
    <n v="1"/>
    <n v="21"/>
    <x v="23"/>
  </r>
  <r>
    <x v="10"/>
    <n v="1"/>
    <n v="22"/>
    <x v="24"/>
  </r>
  <r>
    <x v="10"/>
    <n v="1"/>
    <n v="23"/>
    <x v="33"/>
  </r>
  <r>
    <x v="10"/>
    <n v="1"/>
    <n v="24"/>
    <x v="36"/>
  </r>
  <r>
    <x v="10"/>
    <n v="1"/>
    <n v="25"/>
    <x v="45"/>
  </r>
  <r>
    <x v="10"/>
    <n v="1"/>
    <n v="26"/>
    <x v="20"/>
  </r>
  <r>
    <x v="10"/>
    <n v="1"/>
    <n v="27"/>
    <x v="44"/>
  </r>
  <r>
    <x v="10"/>
    <n v="1"/>
    <n v="28"/>
    <x v="37"/>
  </r>
  <r>
    <x v="10"/>
    <n v="1"/>
    <n v="29"/>
    <x v="26"/>
  </r>
  <r>
    <x v="10"/>
    <n v="1"/>
    <n v="30"/>
    <x v="46"/>
  </r>
  <r>
    <x v="10"/>
    <n v="1"/>
    <n v="31"/>
    <x v="31"/>
  </r>
  <r>
    <x v="10"/>
    <n v="1"/>
    <n v="32"/>
    <x v="214"/>
  </r>
  <r>
    <x v="10"/>
    <n v="1"/>
    <n v="33"/>
    <x v="35"/>
  </r>
  <r>
    <x v="10"/>
    <n v="1"/>
    <n v="34"/>
    <x v="43"/>
  </r>
  <r>
    <x v="10"/>
    <n v="1"/>
    <n v="35"/>
    <x v="213"/>
  </r>
  <r>
    <x v="10"/>
    <n v="1"/>
    <n v="36"/>
    <x v="32"/>
  </r>
  <r>
    <x v="10"/>
    <n v="1"/>
    <n v="37"/>
    <x v="54"/>
  </r>
  <r>
    <x v="10"/>
    <n v="1"/>
    <n v="38"/>
    <x v="29"/>
  </r>
  <r>
    <x v="10"/>
    <n v="1"/>
    <n v="38"/>
    <x v="76"/>
  </r>
  <r>
    <x v="10"/>
    <n v="1"/>
    <n v="40"/>
    <x v="74"/>
  </r>
  <r>
    <x v="10"/>
    <n v="1"/>
    <n v="41"/>
    <x v="99"/>
  </r>
  <r>
    <x v="10"/>
    <n v="1"/>
    <n v="42"/>
    <x v="51"/>
  </r>
  <r>
    <x v="10"/>
    <n v="1"/>
    <n v="43"/>
    <x v="21"/>
  </r>
  <r>
    <x v="10"/>
    <n v="1"/>
    <n v="44"/>
    <x v="28"/>
  </r>
  <r>
    <x v="10"/>
    <n v="1"/>
    <n v="45"/>
    <x v="14"/>
  </r>
  <r>
    <x v="10"/>
    <n v="1"/>
    <n v="46"/>
    <x v="40"/>
  </r>
  <r>
    <x v="10"/>
    <n v="1"/>
    <n v="47"/>
    <x v="69"/>
  </r>
  <r>
    <x v="10"/>
    <n v="1"/>
    <n v="48"/>
    <x v="52"/>
  </r>
  <r>
    <x v="10"/>
    <n v="1"/>
    <n v="49"/>
    <x v="17"/>
  </r>
  <r>
    <x v="10"/>
    <n v="1"/>
    <n v="50"/>
    <x v="72"/>
  </r>
  <r>
    <x v="10"/>
    <n v="1"/>
    <n v="51"/>
    <x v="77"/>
  </r>
  <r>
    <x v="10"/>
    <n v="1"/>
    <n v="52"/>
    <x v="57"/>
  </r>
  <r>
    <x v="10"/>
    <n v="1"/>
    <n v="53"/>
    <x v="42"/>
  </r>
  <r>
    <x v="10"/>
    <n v="1"/>
    <n v="53"/>
    <x v="48"/>
  </r>
  <r>
    <x v="10"/>
    <n v="1"/>
    <n v="55"/>
    <x v="68"/>
  </r>
  <r>
    <x v="10"/>
    <n v="1"/>
    <n v="56"/>
    <x v="22"/>
  </r>
  <r>
    <x v="10"/>
    <n v="1"/>
    <n v="57"/>
    <x v="63"/>
  </r>
  <r>
    <x v="10"/>
    <n v="1"/>
    <n v="58"/>
    <x v="65"/>
  </r>
  <r>
    <x v="10"/>
    <n v="1"/>
    <n v="59"/>
    <x v="39"/>
  </r>
  <r>
    <x v="10"/>
    <n v="1"/>
    <n v="60"/>
    <x v="50"/>
  </r>
  <r>
    <x v="10"/>
    <n v="1"/>
    <n v="61"/>
    <x v="34"/>
  </r>
  <r>
    <x v="10"/>
    <n v="1"/>
    <n v="62"/>
    <x v="16"/>
  </r>
  <r>
    <x v="10"/>
    <n v="1"/>
    <n v="63"/>
    <x v="117"/>
  </r>
  <r>
    <x v="10"/>
    <n v="1"/>
    <n v="64"/>
    <x v="128"/>
  </r>
  <r>
    <x v="10"/>
    <n v="1"/>
    <n v="65"/>
    <x v="62"/>
  </r>
  <r>
    <x v="10"/>
    <n v="1"/>
    <n v="66"/>
    <x v="56"/>
  </r>
  <r>
    <x v="10"/>
    <n v="1"/>
    <n v="67"/>
    <x v="64"/>
  </r>
  <r>
    <x v="10"/>
    <n v="1"/>
    <n v="67"/>
    <x v="75"/>
  </r>
  <r>
    <x v="10"/>
    <n v="1"/>
    <n v="69"/>
    <x v="79"/>
  </r>
  <r>
    <x v="10"/>
    <n v="1"/>
    <n v="70"/>
    <x v="59"/>
  </r>
  <r>
    <x v="10"/>
    <n v="1"/>
    <n v="71"/>
    <x v="78"/>
  </r>
  <r>
    <x v="10"/>
    <n v="1"/>
    <n v="72"/>
    <x v="81"/>
  </r>
  <r>
    <x v="10"/>
    <n v="1"/>
    <n v="73"/>
    <x v="116"/>
  </r>
  <r>
    <x v="10"/>
    <n v="1"/>
    <n v="74"/>
    <x v="222"/>
  </r>
  <r>
    <x v="10"/>
    <n v="1"/>
    <n v="75"/>
    <x v="219"/>
  </r>
  <r>
    <x v="10"/>
    <n v="1"/>
    <n v="76"/>
    <x v="25"/>
  </r>
  <r>
    <x v="10"/>
    <n v="1"/>
    <n v="77"/>
    <x v="86"/>
  </r>
  <r>
    <x v="10"/>
    <n v="1"/>
    <n v="78"/>
    <x v="58"/>
  </r>
  <r>
    <x v="10"/>
    <n v="1"/>
    <n v="79"/>
    <x v="13"/>
  </r>
  <r>
    <x v="10"/>
    <n v="1"/>
    <n v="79"/>
    <x v="84"/>
  </r>
  <r>
    <x v="10"/>
    <n v="1"/>
    <n v="81"/>
    <x v="97"/>
  </r>
  <r>
    <x v="10"/>
    <n v="1"/>
    <n v="82"/>
    <x v="127"/>
  </r>
  <r>
    <x v="10"/>
    <n v="1"/>
    <n v="83"/>
    <x v="61"/>
  </r>
  <r>
    <x v="10"/>
    <n v="1"/>
    <n v="84"/>
    <x v="101"/>
  </r>
  <r>
    <x v="10"/>
    <n v="1"/>
    <n v="85"/>
    <x v="100"/>
  </r>
  <r>
    <x v="10"/>
    <n v="1"/>
    <n v="86"/>
    <x v="47"/>
  </r>
  <r>
    <x v="10"/>
    <n v="1"/>
    <n v="87"/>
    <x v="87"/>
  </r>
  <r>
    <x v="10"/>
    <n v="1"/>
    <n v="88"/>
    <x v="118"/>
  </r>
  <r>
    <x v="10"/>
    <n v="1"/>
    <n v="89"/>
    <x v="70"/>
  </r>
  <r>
    <x v="10"/>
    <n v="1"/>
    <n v="89"/>
    <x v="55"/>
  </r>
  <r>
    <x v="10"/>
    <n v="1"/>
    <n v="91"/>
    <x v="93"/>
  </r>
  <r>
    <x v="10"/>
    <n v="1"/>
    <n v="92"/>
    <x v="122"/>
  </r>
  <r>
    <x v="10"/>
    <n v="1"/>
    <n v="93"/>
    <x v="83"/>
  </r>
  <r>
    <x v="10"/>
    <n v="1"/>
    <n v="94"/>
    <x v="89"/>
  </r>
  <r>
    <x v="10"/>
    <n v="1"/>
    <n v="95"/>
    <x v="107"/>
  </r>
  <r>
    <x v="10"/>
    <n v="1"/>
    <n v="96"/>
    <x v="60"/>
  </r>
  <r>
    <x v="10"/>
    <n v="1"/>
    <n v="96"/>
    <x v="67"/>
  </r>
  <r>
    <x v="10"/>
    <n v="1"/>
    <n v="98"/>
    <x v="120"/>
  </r>
  <r>
    <x v="10"/>
    <n v="1"/>
    <n v="99"/>
    <x v="135"/>
  </r>
  <r>
    <x v="10"/>
    <n v="1"/>
    <n v="99"/>
    <x v="121"/>
  </r>
  <r>
    <x v="10"/>
    <n v="1"/>
    <n v="101"/>
    <x v="211"/>
  </r>
  <r>
    <x v="10"/>
    <n v="1"/>
    <n v="102"/>
    <x v="150"/>
  </r>
  <r>
    <x v="10"/>
    <n v="1"/>
    <n v="103"/>
    <x v="139"/>
  </r>
  <r>
    <x v="10"/>
    <n v="1"/>
    <n v="104"/>
    <x v="141"/>
  </r>
  <r>
    <x v="10"/>
    <n v="1"/>
    <n v="105"/>
    <x v="80"/>
  </r>
  <r>
    <x v="10"/>
    <n v="1"/>
    <n v="106"/>
    <x v="105"/>
  </r>
  <r>
    <x v="10"/>
    <n v="1"/>
    <n v="107"/>
    <x v="133"/>
  </r>
  <r>
    <x v="10"/>
    <n v="1"/>
    <n v="108"/>
    <x v="91"/>
  </r>
  <r>
    <x v="10"/>
    <n v="1"/>
    <n v="109"/>
    <x v="123"/>
  </r>
  <r>
    <x v="10"/>
    <n v="1"/>
    <n v="110"/>
    <x v="145"/>
  </r>
  <r>
    <x v="10"/>
    <n v="1"/>
    <n v="111"/>
    <x v="92"/>
  </r>
  <r>
    <x v="10"/>
    <n v="1"/>
    <n v="112"/>
    <x v="110"/>
  </r>
  <r>
    <x v="10"/>
    <n v="1"/>
    <n v="113"/>
    <x v="85"/>
  </r>
  <r>
    <x v="10"/>
    <n v="1"/>
    <n v="114"/>
    <x v="95"/>
  </r>
  <r>
    <x v="10"/>
    <n v="1"/>
    <n v="115"/>
    <x v="112"/>
  </r>
  <r>
    <x v="10"/>
    <n v="1"/>
    <n v="115"/>
    <x v="144"/>
  </r>
  <r>
    <x v="10"/>
    <n v="1"/>
    <n v="117"/>
    <x v="134"/>
  </r>
  <r>
    <x v="10"/>
    <n v="1"/>
    <n v="118"/>
    <x v="30"/>
  </r>
  <r>
    <x v="10"/>
    <n v="1"/>
    <n v="119"/>
    <x v="111"/>
  </r>
  <r>
    <x v="10"/>
    <n v="1"/>
    <n v="120"/>
    <x v="163"/>
  </r>
  <r>
    <x v="10"/>
    <n v="1"/>
    <n v="121"/>
    <x v="130"/>
  </r>
  <r>
    <x v="10"/>
    <n v="1"/>
    <n v="121"/>
    <x v="82"/>
  </r>
  <r>
    <x v="10"/>
    <n v="1"/>
    <n v="123"/>
    <x v="194"/>
  </r>
  <r>
    <x v="10"/>
    <n v="1"/>
    <n v="124"/>
    <x v="103"/>
  </r>
  <r>
    <x v="10"/>
    <n v="1"/>
    <n v="125"/>
    <x v="140"/>
  </r>
  <r>
    <x v="10"/>
    <n v="1"/>
    <n v="126"/>
    <x v="138"/>
  </r>
  <r>
    <x v="10"/>
    <n v="1"/>
    <n v="127"/>
    <x v="109"/>
  </r>
  <r>
    <x v="10"/>
    <n v="1"/>
    <n v="128"/>
    <x v="148"/>
  </r>
  <r>
    <x v="10"/>
    <n v="1"/>
    <n v="129"/>
    <x v="154"/>
  </r>
  <r>
    <x v="10"/>
    <n v="1"/>
    <n v="129"/>
    <x v="115"/>
  </r>
  <r>
    <x v="10"/>
    <n v="1"/>
    <n v="131"/>
    <x v="149"/>
  </r>
  <r>
    <x v="10"/>
    <n v="1"/>
    <n v="131"/>
    <x v="137"/>
  </r>
  <r>
    <x v="10"/>
    <n v="1"/>
    <n v="133"/>
    <x v="108"/>
  </r>
  <r>
    <x v="10"/>
    <n v="1"/>
    <n v="134"/>
    <x v="104"/>
  </r>
  <r>
    <x v="10"/>
    <n v="1"/>
    <n v="135"/>
    <x v="224"/>
  </r>
  <r>
    <x v="10"/>
    <n v="1"/>
    <n v="136"/>
    <x v="151"/>
  </r>
  <r>
    <x v="10"/>
    <n v="1"/>
    <n v="136"/>
    <x v="119"/>
  </r>
  <r>
    <x v="10"/>
    <n v="1"/>
    <n v="138"/>
    <x v="217"/>
  </r>
  <r>
    <x v="10"/>
    <n v="1"/>
    <n v="139"/>
    <x v="129"/>
  </r>
  <r>
    <x v="10"/>
    <n v="1"/>
    <n v="140"/>
    <x v="142"/>
  </r>
  <r>
    <x v="10"/>
    <n v="1"/>
    <n v="140"/>
    <x v="175"/>
  </r>
  <r>
    <x v="10"/>
    <n v="1"/>
    <n v="142"/>
    <x v="173"/>
  </r>
  <r>
    <x v="10"/>
    <n v="1"/>
    <n v="143"/>
    <x v="114"/>
  </r>
  <r>
    <x v="10"/>
    <n v="1"/>
    <n v="144"/>
    <x v="106"/>
  </r>
  <r>
    <x v="10"/>
    <n v="1"/>
    <n v="145"/>
    <x v="161"/>
  </r>
  <r>
    <x v="10"/>
    <n v="1"/>
    <n v="146"/>
    <x v="94"/>
  </r>
  <r>
    <x v="10"/>
    <n v="1"/>
    <n v="147"/>
    <x v="113"/>
  </r>
  <r>
    <x v="10"/>
    <n v="1"/>
    <n v="148"/>
    <x v="215"/>
  </r>
  <r>
    <x v="10"/>
    <n v="1"/>
    <n v="149"/>
    <x v="159"/>
  </r>
  <r>
    <x v="10"/>
    <n v="1"/>
    <n v="150"/>
    <x v="168"/>
  </r>
  <r>
    <x v="10"/>
    <n v="1"/>
    <n v="151"/>
    <x v="131"/>
  </r>
  <r>
    <x v="10"/>
    <n v="1"/>
    <n v="151"/>
    <x v="126"/>
  </r>
  <r>
    <x v="10"/>
    <n v="1"/>
    <n v="153"/>
    <x v="124"/>
  </r>
  <r>
    <x v="10"/>
    <n v="1"/>
    <n v="154"/>
    <x v="160"/>
  </r>
  <r>
    <x v="10"/>
    <n v="1"/>
    <n v="155"/>
    <x v="153"/>
  </r>
  <r>
    <x v="10"/>
    <n v="1"/>
    <n v="156"/>
    <x v="156"/>
  </r>
  <r>
    <x v="10"/>
    <n v="1"/>
    <n v="157"/>
    <x v="96"/>
  </r>
  <r>
    <x v="10"/>
    <n v="1"/>
    <n v="158"/>
    <x v="216"/>
  </r>
  <r>
    <x v="10"/>
    <n v="1"/>
    <n v="159"/>
    <x v="223"/>
  </r>
  <r>
    <x v="10"/>
    <n v="1"/>
    <n v="160"/>
    <x v="166"/>
  </r>
  <r>
    <x v="10"/>
    <n v="1"/>
    <n v="161"/>
    <x v="177"/>
  </r>
  <r>
    <x v="10"/>
    <n v="1"/>
    <n v="162"/>
    <x v="212"/>
  </r>
  <r>
    <x v="10"/>
    <n v="1"/>
    <n v="163"/>
    <x v="184"/>
  </r>
  <r>
    <x v="10"/>
    <n v="1"/>
    <n v="164"/>
    <x v="174"/>
  </r>
  <r>
    <x v="10"/>
    <n v="1"/>
    <n v="165"/>
    <x v="197"/>
  </r>
  <r>
    <x v="10"/>
    <n v="1"/>
    <n v="166"/>
    <x v="180"/>
  </r>
  <r>
    <x v="10"/>
    <n v="1"/>
    <n v="167"/>
    <x v="203"/>
  </r>
  <r>
    <x v="10"/>
    <n v="1"/>
    <n v="167"/>
    <x v="182"/>
  </r>
  <r>
    <x v="10"/>
    <n v="1"/>
    <n v="169"/>
    <x v="176"/>
  </r>
  <r>
    <x v="10"/>
    <n v="1"/>
    <n v="170"/>
    <x v="185"/>
  </r>
  <r>
    <x v="10"/>
    <n v="1"/>
    <n v="171"/>
    <x v="152"/>
  </r>
  <r>
    <x v="10"/>
    <n v="1"/>
    <n v="172"/>
    <x v="102"/>
  </r>
  <r>
    <x v="10"/>
    <n v="1"/>
    <n v="173"/>
    <x v="165"/>
  </r>
  <r>
    <x v="10"/>
    <n v="1"/>
    <n v="174"/>
    <x v="202"/>
  </r>
  <r>
    <x v="10"/>
    <n v="1"/>
    <n v="175"/>
    <x v="132"/>
  </r>
  <r>
    <x v="10"/>
    <n v="1"/>
    <n v="175"/>
    <x v="147"/>
  </r>
  <r>
    <x v="10"/>
    <n v="1"/>
    <n v="177"/>
    <x v="221"/>
  </r>
  <r>
    <x v="10"/>
    <n v="1"/>
    <n v="178"/>
    <x v="199"/>
  </r>
  <r>
    <x v="10"/>
    <n v="1"/>
    <n v="178"/>
    <x v="164"/>
  </r>
  <r>
    <x v="10"/>
    <n v="1"/>
    <n v="180"/>
    <x v="157"/>
  </r>
  <r>
    <x v="10"/>
    <n v="1"/>
    <n v="181"/>
    <x v="205"/>
  </r>
  <r>
    <x v="10"/>
    <n v="1"/>
    <n v="182"/>
    <x v="200"/>
  </r>
  <r>
    <x v="10"/>
    <n v="1"/>
    <n v="183"/>
    <x v="220"/>
  </r>
  <r>
    <x v="10"/>
    <n v="1"/>
    <n v="184"/>
    <x v="136"/>
  </r>
  <r>
    <x v="10"/>
    <n v="1"/>
    <n v="185"/>
    <x v="178"/>
  </r>
  <r>
    <x v="10"/>
    <n v="1"/>
    <n v="186"/>
    <x v="169"/>
  </r>
  <r>
    <x v="10"/>
    <n v="1"/>
    <n v="187"/>
    <x v="162"/>
  </r>
  <r>
    <x v="10"/>
    <n v="1"/>
    <n v="188"/>
    <x v="146"/>
  </r>
  <r>
    <x v="10"/>
    <n v="1"/>
    <n v="189"/>
    <x v="186"/>
  </r>
  <r>
    <x v="10"/>
    <n v="1"/>
    <n v="190"/>
    <x v="207"/>
  </r>
  <r>
    <x v="10"/>
    <n v="1"/>
    <n v="190"/>
    <x v="191"/>
  </r>
  <r>
    <x v="10"/>
    <n v="1"/>
    <n v="192"/>
    <x v="204"/>
  </r>
  <r>
    <x v="10"/>
    <n v="1"/>
    <n v="192"/>
    <x v="183"/>
  </r>
  <r>
    <x v="10"/>
    <n v="1"/>
    <n v="192"/>
    <x v="195"/>
  </r>
  <r>
    <x v="10"/>
    <n v="1"/>
    <n v="192"/>
    <x v="198"/>
  </r>
  <r>
    <x v="10"/>
    <n v="1"/>
    <n v="196"/>
    <x v="193"/>
  </r>
  <r>
    <x v="10"/>
    <n v="1"/>
    <n v="197"/>
    <x v="187"/>
  </r>
  <r>
    <x v="10"/>
    <n v="1"/>
    <n v="198"/>
    <x v="170"/>
  </r>
  <r>
    <x v="10"/>
    <n v="1"/>
    <n v="199"/>
    <x v="171"/>
  </r>
  <r>
    <x v="10"/>
    <n v="1"/>
    <n v="200"/>
    <x v="179"/>
  </r>
  <r>
    <x v="10"/>
    <n v="1"/>
    <n v="200"/>
    <x v="206"/>
  </r>
  <r>
    <x v="10"/>
    <n v="1"/>
    <n v="202"/>
    <x v="210"/>
  </r>
  <r>
    <x v="10"/>
    <n v="1"/>
    <n v="203"/>
    <x v="201"/>
  </r>
  <r>
    <x v="10"/>
    <n v="1"/>
    <n v="204"/>
    <x v="192"/>
  </r>
  <r>
    <x v="10"/>
    <n v="1"/>
    <n v="205"/>
    <x v="190"/>
  </r>
  <r>
    <x v="10"/>
    <n v="1"/>
    <n v="206"/>
    <x v="189"/>
  </r>
  <r>
    <x v="10"/>
    <n v="1"/>
    <n v="207"/>
    <x v="208"/>
  </r>
  <r>
    <x v="10"/>
    <n v="1"/>
    <n v="208"/>
    <x v="181"/>
  </r>
  <r>
    <x v="10"/>
    <n v="1"/>
    <n v="208"/>
    <x v="209"/>
  </r>
  <r>
    <x v="11"/>
    <n v="2"/>
    <n v="2"/>
    <x v="9"/>
  </r>
  <r>
    <x v="11"/>
    <n v="2"/>
    <n v="3"/>
    <x v="0"/>
  </r>
  <r>
    <x v="11"/>
    <n v="2"/>
    <n v="4"/>
    <x v="11"/>
  </r>
  <r>
    <x v="11"/>
    <n v="2"/>
    <n v="5"/>
    <x v="5"/>
  </r>
  <r>
    <x v="11"/>
    <n v="2"/>
    <n v="6"/>
    <x v="10"/>
  </r>
  <r>
    <x v="11"/>
    <n v="2"/>
    <n v="7"/>
    <x v="8"/>
  </r>
  <r>
    <x v="11"/>
    <n v="2"/>
    <n v="8"/>
    <x v="19"/>
  </r>
  <r>
    <x v="11"/>
    <n v="2"/>
    <n v="9"/>
    <x v="6"/>
  </r>
  <r>
    <x v="11"/>
    <n v="2"/>
    <n v="10"/>
    <x v="4"/>
  </r>
  <r>
    <x v="11"/>
    <n v="2"/>
    <n v="11"/>
    <x v="7"/>
  </r>
  <r>
    <x v="11"/>
    <n v="2"/>
    <n v="12"/>
    <x v="38"/>
  </r>
  <r>
    <x v="11"/>
    <n v="2"/>
    <n v="13"/>
    <x v="3"/>
  </r>
  <r>
    <x v="11"/>
    <n v="2"/>
    <n v="14"/>
    <x v="15"/>
  </r>
  <r>
    <x v="11"/>
    <n v="2"/>
    <n v="15"/>
    <x v="49"/>
  </r>
  <r>
    <x v="11"/>
    <n v="2"/>
    <n v="16"/>
    <x v="12"/>
  </r>
  <r>
    <x v="11"/>
    <n v="2"/>
    <n v="17"/>
    <x v="45"/>
  </r>
  <r>
    <x v="11"/>
    <n v="2"/>
    <n v="18"/>
    <x v="24"/>
  </r>
  <r>
    <x v="11"/>
    <n v="2"/>
    <n v="19"/>
    <x v="73"/>
  </r>
  <r>
    <x v="11"/>
    <n v="2"/>
    <n v="20"/>
    <x v="1"/>
  </r>
  <r>
    <x v="11"/>
    <n v="2"/>
    <n v="21"/>
    <x v="18"/>
  </r>
  <r>
    <x v="11"/>
    <n v="2"/>
    <n v="22"/>
    <x v="33"/>
  </r>
  <r>
    <x v="11"/>
    <n v="2"/>
    <n v="23"/>
    <x v="23"/>
  </r>
  <r>
    <x v="11"/>
    <n v="2"/>
    <n v="24"/>
    <x v="76"/>
  </r>
  <r>
    <x v="11"/>
    <n v="2"/>
    <n v="25"/>
    <x v="20"/>
  </r>
  <r>
    <x v="11"/>
    <n v="2"/>
    <n v="26"/>
    <x v="36"/>
  </r>
  <r>
    <x v="11"/>
    <n v="2"/>
    <n v="27"/>
    <x v="26"/>
  </r>
  <r>
    <x v="11"/>
    <n v="2"/>
    <n v="28"/>
    <x v="213"/>
  </r>
  <r>
    <x v="11"/>
    <n v="2"/>
    <n v="29"/>
    <x v="54"/>
  </r>
  <r>
    <x v="11"/>
    <n v="2"/>
    <n v="30"/>
    <x v="31"/>
  </r>
  <r>
    <x v="11"/>
    <n v="2"/>
    <n v="31"/>
    <x v="53"/>
  </r>
  <r>
    <x v="11"/>
    <n v="2"/>
    <n v="32"/>
    <x v="37"/>
  </r>
  <r>
    <x v="11"/>
    <n v="2"/>
    <n v="33"/>
    <x v="17"/>
  </r>
  <r>
    <x v="11"/>
    <n v="2"/>
    <n v="34"/>
    <x v="44"/>
  </r>
  <r>
    <x v="11"/>
    <n v="2"/>
    <n v="35"/>
    <x v="99"/>
  </r>
  <r>
    <x v="11"/>
    <n v="2"/>
    <n v="36"/>
    <x v="46"/>
  </r>
  <r>
    <x v="11"/>
    <n v="2"/>
    <n v="37"/>
    <x v="43"/>
  </r>
  <r>
    <x v="11"/>
    <n v="2"/>
    <n v="38"/>
    <x v="35"/>
  </r>
  <r>
    <x v="11"/>
    <n v="2"/>
    <n v="39"/>
    <x v="219"/>
  </r>
  <r>
    <x v="11"/>
    <n v="2"/>
    <n v="39"/>
    <x v="39"/>
  </r>
  <r>
    <x v="11"/>
    <n v="2"/>
    <n v="41"/>
    <x v="32"/>
  </r>
  <r>
    <x v="11"/>
    <n v="2"/>
    <n v="42"/>
    <x v="74"/>
  </r>
  <r>
    <x v="11"/>
    <n v="2"/>
    <n v="43"/>
    <x v="214"/>
  </r>
  <r>
    <x v="11"/>
    <n v="2"/>
    <n v="44"/>
    <x v="29"/>
  </r>
  <r>
    <x v="11"/>
    <n v="2"/>
    <n v="45"/>
    <x v="50"/>
  </r>
  <r>
    <x v="11"/>
    <n v="2"/>
    <n v="46"/>
    <x v="21"/>
  </r>
  <r>
    <x v="11"/>
    <n v="2"/>
    <n v="47"/>
    <x v="14"/>
  </r>
  <r>
    <x v="11"/>
    <n v="2"/>
    <n v="48"/>
    <x v="51"/>
  </r>
  <r>
    <x v="11"/>
    <n v="2"/>
    <n v="49"/>
    <x v="69"/>
  </r>
  <r>
    <x v="11"/>
    <n v="2"/>
    <n v="50"/>
    <x v="48"/>
  </r>
  <r>
    <x v="11"/>
    <n v="2"/>
    <n v="51"/>
    <x v="52"/>
  </r>
  <r>
    <x v="11"/>
    <n v="2"/>
    <n v="52"/>
    <x v="72"/>
  </r>
  <r>
    <x v="11"/>
    <n v="2"/>
    <n v="53"/>
    <x v="65"/>
  </r>
  <r>
    <x v="11"/>
    <n v="2"/>
    <n v="54"/>
    <x v="22"/>
  </r>
  <r>
    <x v="11"/>
    <n v="2"/>
    <n v="54"/>
    <x v="42"/>
  </r>
  <r>
    <x v="11"/>
    <n v="2"/>
    <n v="56"/>
    <x v="28"/>
  </r>
  <r>
    <x v="11"/>
    <n v="2"/>
    <n v="57"/>
    <x v="64"/>
  </r>
  <r>
    <x v="11"/>
    <n v="2"/>
    <n v="58"/>
    <x v="25"/>
  </r>
  <r>
    <x v="11"/>
    <n v="2"/>
    <n v="59"/>
    <x v="117"/>
  </r>
  <r>
    <x v="11"/>
    <n v="2"/>
    <n v="60"/>
    <x v="40"/>
  </r>
  <r>
    <x v="11"/>
    <n v="2"/>
    <n v="61"/>
    <x v="77"/>
  </r>
  <r>
    <x v="11"/>
    <n v="2"/>
    <n v="62"/>
    <x v="56"/>
  </r>
  <r>
    <x v="11"/>
    <n v="2"/>
    <n v="63"/>
    <x v="75"/>
  </r>
  <r>
    <x v="11"/>
    <n v="2"/>
    <n v="64"/>
    <x v="68"/>
  </r>
  <r>
    <x v="11"/>
    <n v="2"/>
    <n v="65"/>
    <x v="16"/>
  </r>
  <r>
    <x v="11"/>
    <n v="2"/>
    <n v="65"/>
    <x v="63"/>
  </r>
  <r>
    <x v="11"/>
    <n v="2"/>
    <n v="67"/>
    <x v="59"/>
  </r>
  <r>
    <x v="11"/>
    <n v="2"/>
    <n v="68"/>
    <x v="57"/>
  </r>
  <r>
    <x v="11"/>
    <n v="2"/>
    <n v="69"/>
    <x v="86"/>
  </r>
  <r>
    <x v="11"/>
    <n v="2"/>
    <n v="70"/>
    <x v="78"/>
  </r>
  <r>
    <x v="11"/>
    <n v="2"/>
    <n v="71"/>
    <x v="62"/>
  </r>
  <r>
    <x v="11"/>
    <n v="2"/>
    <n v="72"/>
    <x v="118"/>
  </r>
  <r>
    <x v="11"/>
    <n v="2"/>
    <n v="73"/>
    <x v="13"/>
  </r>
  <r>
    <x v="11"/>
    <n v="2"/>
    <n v="74"/>
    <x v="81"/>
  </r>
  <r>
    <x v="11"/>
    <n v="2"/>
    <n v="75"/>
    <x v="128"/>
  </r>
  <r>
    <x v="11"/>
    <n v="2"/>
    <n v="76"/>
    <x v="34"/>
  </r>
  <r>
    <x v="11"/>
    <n v="2"/>
    <n v="77"/>
    <x v="83"/>
  </r>
  <r>
    <x v="11"/>
    <n v="2"/>
    <n v="78"/>
    <x v="101"/>
  </r>
  <r>
    <x v="11"/>
    <n v="2"/>
    <n v="79"/>
    <x v="85"/>
  </r>
  <r>
    <x v="11"/>
    <n v="2"/>
    <n v="80"/>
    <x v="61"/>
  </r>
  <r>
    <x v="11"/>
    <n v="2"/>
    <n v="81"/>
    <x v="97"/>
  </r>
  <r>
    <x v="11"/>
    <n v="2"/>
    <n v="82"/>
    <x v="60"/>
  </r>
  <r>
    <x v="11"/>
    <n v="2"/>
    <n v="83"/>
    <x v="222"/>
  </r>
  <r>
    <x v="11"/>
    <n v="2"/>
    <n v="84"/>
    <x v="127"/>
  </r>
  <r>
    <x v="11"/>
    <n v="2"/>
    <n v="85"/>
    <x v="79"/>
  </r>
  <r>
    <x v="11"/>
    <n v="2"/>
    <n v="86"/>
    <x v="87"/>
  </r>
  <r>
    <x v="11"/>
    <n v="2"/>
    <n v="87"/>
    <x v="58"/>
  </r>
  <r>
    <x v="11"/>
    <n v="2"/>
    <n v="88"/>
    <x v="84"/>
  </r>
  <r>
    <x v="11"/>
    <n v="2"/>
    <n v="89"/>
    <x v="70"/>
  </r>
  <r>
    <x v="11"/>
    <n v="2"/>
    <n v="90"/>
    <x v="211"/>
  </r>
  <r>
    <x v="11"/>
    <n v="2"/>
    <n v="90"/>
    <x v="82"/>
  </r>
  <r>
    <x v="11"/>
    <n v="2"/>
    <n v="92"/>
    <x v="89"/>
  </r>
  <r>
    <x v="11"/>
    <n v="2"/>
    <n v="93"/>
    <x v="145"/>
  </r>
  <r>
    <x v="11"/>
    <n v="2"/>
    <n v="94"/>
    <x v="116"/>
  </r>
  <r>
    <x v="11"/>
    <n v="2"/>
    <n v="94"/>
    <x v="122"/>
  </r>
  <r>
    <x v="11"/>
    <n v="2"/>
    <n v="96"/>
    <x v="150"/>
  </r>
  <r>
    <x v="11"/>
    <n v="2"/>
    <n v="97"/>
    <x v="135"/>
  </r>
  <r>
    <x v="11"/>
    <n v="2"/>
    <n v="98"/>
    <x v="144"/>
  </r>
  <r>
    <x v="11"/>
    <n v="2"/>
    <n v="99"/>
    <x v="93"/>
  </r>
  <r>
    <x v="11"/>
    <n v="2"/>
    <n v="100"/>
    <x v="163"/>
  </r>
  <r>
    <x v="11"/>
    <n v="2"/>
    <n v="101"/>
    <x v="67"/>
  </r>
  <r>
    <x v="11"/>
    <n v="2"/>
    <n v="102"/>
    <x v="141"/>
  </r>
  <r>
    <x v="11"/>
    <n v="2"/>
    <n v="103"/>
    <x v="47"/>
  </r>
  <r>
    <x v="11"/>
    <n v="2"/>
    <n v="104"/>
    <x v="121"/>
  </r>
  <r>
    <x v="11"/>
    <n v="2"/>
    <n v="105"/>
    <x v="133"/>
  </r>
  <r>
    <x v="11"/>
    <n v="2"/>
    <n v="106"/>
    <x v="134"/>
  </r>
  <r>
    <x v="11"/>
    <n v="2"/>
    <n v="107"/>
    <x v="120"/>
  </r>
  <r>
    <x v="11"/>
    <n v="2"/>
    <n v="108"/>
    <x v="92"/>
  </r>
  <r>
    <x v="11"/>
    <n v="2"/>
    <n v="109"/>
    <x v="107"/>
  </r>
  <r>
    <x v="11"/>
    <n v="2"/>
    <n v="110"/>
    <x v="55"/>
  </r>
  <r>
    <x v="11"/>
    <n v="2"/>
    <n v="110"/>
    <x v="80"/>
  </r>
  <r>
    <x v="11"/>
    <n v="2"/>
    <n v="112"/>
    <x v="30"/>
  </r>
  <r>
    <x v="11"/>
    <n v="2"/>
    <n v="113"/>
    <x v="104"/>
  </r>
  <r>
    <x v="11"/>
    <n v="2"/>
    <n v="114"/>
    <x v="103"/>
  </r>
  <r>
    <x v="11"/>
    <n v="2"/>
    <n v="115"/>
    <x v="140"/>
  </r>
  <r>
    <x v="11"/>
    <n v="2"/>
    <n v="116"/>
    <x v="130"/>
  </r>
  <r>
    <x v="11"/>
    <n v="2"/>
    <n v="116"/>
    <x v="139"/>
  </r>
  <r>
    <x v="11"/>
    <n v="2"/>
    <n v="118"/>
    <x v="95"/>
  </r>
  <r>
    <x v="11"/>
    <n v="2"/>
    <n v="119"/>
    <x v="112"/>
  </r>
  <r>
    <x v="11"/>
    <n v="2"/>
    <n v="120"/>
    <x v="105"/>
  </r>
  <r>
    <x v="11"/>
    <n v="2"/>
    <n v="121"/>
    <x v="151"/>
  </r>
  <r>
    <x v="11"/>
    <n v="2"/>
    <n v="121"/>
    <x v="111"/>
  </r>
  <r>
    <x v="11"/>
    <n v="2"/>
    <n v="123"/>
    <x v="91"/>
  </r>
  <r>
    <x v="11"/>
    <n v="2"/>
    <n v="124"/>
    <x v="138"/>
  </r>
  <r>
    <x v="11"/>
    <n v="2"/>
    <n v="125"/>
    <x v="110"/>
  </r>
  <r>
    <x v="11"/>
    <n v="2"/>
    <n v="126"/>
    <x v="129"/>
  </r>
  <r>
    <x v="11"/>
    <n v="2"/>
    <n v="127"/>
    <x v="148"/>
  </r>
  <r>
    <x v="11"/>
    <n v="2"/>
    <n v="128"/>
    <x v="109"/>
  </r>
  <r>
    <x v="11"/>
    <n v="2"/>
    <n v="129"/>
    <x v="94"/>
  </r>
  <r>
    <x v="11"/>
    <n v="2"/>
    <n v="130"/>
    <x v="166"/>
  </r>
  <r>
    <x v="11"/>
    <n v="2"/>
    <n v="131"/>
    <x v="215"/>
  </r>
  <r>
    <x v="11"/>
    <n v="2"/>
    <n v="132"/>
    <x v="168"/>
  </r>
  <r>
    <x v="11"/>
    <n v="2"/>
    <n v="133"/>
    <x v="123"/>
  </r>
  <r>
    <x v="11"/>
    <n v="2"/>
    <n v="133"/>
    <x v="137"/>
  </r>
  <r>
    <x v="11"/>
    <n v="2"/>
    <n v="135"/>
    <x v="142"/>
  </r>
  <r>
    <x v="11"/>
    <n v="2"/>
    <n v="136"/>
    <x v="173"/>
  </r>
  <r>
    <x v="11"/>
    <n v="2"/>
    <n v="137"/>
    <x v="100"/>
  </r>
  <r>
    <x v="11"/>
    <n v="2"/>
    <n v="138"/>
    <x v="149"/>
  </r>
  <r>
    <x v="11"/>
    <n v="2"/>
    <n v="138"/>
    <x v="113"/>
  </r>
  <r>
    <x v="11"/>
    <n v="2"/>
    <n v="140"/>
    <x v="154"/>
  </r>
  <r>
    <x v="11"/>
    <n v="2"/>
    <n v="140"/>
    <x v="212"/>
  </r>
  <r>
    <x v="11"/>
    <n v="2"/>
    <n v="142"/>
    <x v="108"/>
  </r>
  <r>
    <x v="11"/>
    <n v="2"/>
    <n v="143"/>
    <x v="152"/>
  </r>
  <r>
    <x v="11"/>
    <n v="2"/>
    <n v="144"/>
    <x v="115"/>
  </r>
  <r>
    <x v="11"/>
    <n v="2"/>
    <n v="145"/>
    <x v="159"/>
  </r>
  <r>
    <x v="11"/>
    <n v="2"/>
    <n v="146"/>
    <x v="96"/>
  </r>
  <r>
    <x v="11"/>
    <n v="2"/>
    <n v="147"/>
    <x v="217"/>
  </r>
  <r>
    <x v="11"/>
    <n v="2"/>
    <n v="147"/>
    <x v="106"/>
  </r>
  <r>
    <x v="11"/>
    <n v="2"/>
    <n v="149"/>
    <x v="216"/>
  </r>
  <r>
    <x v="11"/>
    <n v="2"/>
    <n v="150"/>
    <x v="153"/>
  </r>
  <r>
    <x v="11"/>
    <n v="2"/>
    <n v="150"/>
    <x v="160"/>
  </r>
  <r>
    <x v="11"/>
    <n v="2"/>
    <n v="152"/>
    <x v="185"/>
  </r>
  <r>
    <x v="11"/>
    <n v="2"/>
    <n v="153"/>
    <x v="224"/>
  </r>
  <r>
    <x v="11"/>
    <n v="2"/>
    <n v="154"/>
    <x v="203"/>
  </r>
  <r>
    <x v="11"/>
    <n v="2"/>
    <n v="154"/>
    <x v="156"/>
  </r>
  <r>
    <x v="11"/>
    <n v="2"/>
    <n v="154"/>
    <x v="131"/>
  </r>
  <r>
    <x v="11"/>
    <n v="2"/>
    <n v="154"/>
    <x v="126"/>
  </r>
  <r>
    <x v="11"/>
    <n v="2"/>
    <n v="158"/>
    <x v="221"/>
  </r>
  <r>
    <x v="11"/>
    <n v="2"/>
    <n v="159"/>
    <x v="177"/>
  </r>
  <r>
    <x v="11"/>
    <n v="2"/>
    <n v="160"/>
    <x v="132"/>
  </r>
  <r>
    <x v="11"/>
    <n v="2"/>
    <n v="161"/>
    <x v="202"/>
  </r>
  <r>
    <x v="11"/>
    <n v="2"/>
    <n v="161"/>
    <x v="124"/>
  </r>
  <r>
    <x v="11"/>
    <n v="2"/>
    <n v="163"/>
    <x v="161"/>
  </r>
  <r>
    <x v="11"/>
    <n v="2"/>
    <n v="164"/>
    <x v="175"/>
  </r>
  <r>
    <x v="11"/>
    <n v="2"/>
    <n v="164"/>
    <x v="184"/>
  </r>
  <r>
    <x v="11"/>
    <n v="2"/>
    <n v="166"/>
    <x v="176"/>
  </r>
  <r>
    <x v="11"/>
    <n v="2"/>
    <n v="167"/>
    <x v="164"/>
  </r>
  <r>
    <x v="11"/>
    <n v="2"/>
    <n v="167"/>
    <x v="182"/>
  </r>
  <r>
    <x v="11"/>
    <n v="2"/>
    <n v="169"/>
    <x v="199"/>
  </r>
  <r>
    <x v="11"/>
    <n v="2"/>
    <n v="170"/>
    <x v="194"/>
  </r>
  <r>
    <x v="11"/>
    <n v="2"/>
    <n v="170"/>
    <x v="136"/>
  </r>
  <r>
    <x v="11"/>
    <n v="2"/>
    <n v="172"/>
    <x v="147"/>
  </r>
  <r>
    <x v="11"/>
    <n v="2"/>
    <n v="172"/>
    <x v="174"/>
  </r>
  <r>
    <x v="11"/>
    <n v="2"/>
    <n v="172"/>
    <x v="197"/>
  </r>
  <r>
    <x v="11"/>
    <n v="2"/>
    <n v="175"/>
    <x v="165"/>
  </r>
  <r>
    <x v="11"/>
    <n v="2"/>
    <n v="176"/>
    <x v="200"/>
  </r>
  <r>
    <x v="11"/>
    <n v="2"/>
    <n v="177"/>
    <x v="178"/>
  </r>
  <r>
    <x v="11"/>
    <n v="2"/>
    <n v="178"/>
    <x v="220"/>
  </r>
  <r>
    <x v="11"/>
    <n v="2"/>
    <n v="179"/>
    <x v="157"/>
  </r>
  <r>
    <x v="11"/>
    <n v="2"/>
    <n v="180"/>
    <x v="162"/>
  </r>
  <r>
    <x v="11"/>
    <n v="2"/>
    <n v="181"/>
    <x v="186"/>
  </r>
  <r>
    <x v="11"/>
    <n v="2"/>
    <n v="182"/>
    <x v="146"/>
  </r>
  <r>
    <x v="11"/>
    <n v="2"/>
    <n v="183"/>
    <x v="191"/>
  </r>
  <r>
    <x v="11"/>
    <n v="2"/>
    <n v="184"/>
    <x v="119"/>
  </r>
  <r>
    <x v="11"/>
    <n v="2"/>
    <n v="185"/>
    <x v="204"/>
  </r>
  <r>
    <x v="11"/>
    <n v="2"/>
    <n v="186"/>
    <x v="223"/>
  </r>
  <r>
    <x v="11"/>
    <n v="2"/>
    <n v="187"/>
    <x v="114"/>
  </r>
  <r>
    <x v="11"/>
    <n v="2"/>
    <n v="187"/>
    <x v="180"/>
  </r>
  <r>
    <x v="11"/>
    <n v="2"/>
    <n v="189"/>
    <x v="179"/>
  </r>
  <r>
    <x v="11"/>
    <n v="2"/>
    <n v="190"/>
    <x v="183"/>
  </r>
  <r>
    <x v="11"/>
    <n v="2"/>
    <n v="190"/>
    <x v="195"/>
  </r>
  <r>
    <x v="11"/>
    <n v="2"/>
    <n v="190"/>
    <x v="198"/>
  </r>
  <r>
    <x v="11"/>
    <n v="2"/>
    <n v="193"/>
    <x v="207"/>
  </r>
  <r>
    <x v="11"/>
    <n v="2"/>
    <n v="194"/>
    <x v="193"/>
  </r>
  <r>
    <x v="11"/>
    <n v="2"/>
    <n v="194"/>
    <x v="171"/>
  </r>
  <r>
    <x v="11"/>
    <n v="2"/>
    <n v="196"/>
    <x v="206"/>
  </r>
  <r>
    <x v="11"/>
    <n v="2"/>
    <n v="196"/>
    <x v="187"/>
  </r>
  <r>
    <x v="11"/>
    <n v="2"/>
    <n v="198"/>
    <x v="102"/>
  </r>
  <r>
    <x v="11"/>
    <n v="2"/>
    <n v="198"/>
    <x v="170"/>
  </r>
  <r>
    <x v="11"/>
    <n v="2"/>
    <n v="200"/>
    <x v="210"/>
  </r>
  <r>
    <x v="11"/>
    <n v="2"/>
    <n v="201"/>
    <x v="169"/>
  </r>
  <r>
    <x v="11"/>
    <n v="2"/>
    <n v="201"/>
    <x v="192"/>
  </r>
  <r>
    <x v="11"/>
    <n v="2"/>
    <n v="203"/>
    <x v="201"/>
  </r>
  <r>
    <x v="11"/>
    <n v="2"/>
    <n v="204"/>
    <x v="190"/>
  </r>
  <r>
    <x v="11"/>
    <n v="2"/>
    <n v="205"/>
    <x v="189"/>
  </r>
  <r>
    <x v="11"/>
    <n v="2"/>
    <n v="206"/>
    <x v="208"/>
  </r>
  <r>
    <x v="11"/>
    <n v="2"/>
    <n v="207"/>
    <x v="181"/>
  </r>
  <r>
    <x v="11"/>
    <n v="2"/>
    <n v="207"/>
    <x v="209"/>
  </r>
  <r>
    <x v="11"/>
    <n v="2"/>
    <n v="207"/>
    <x v="205"/>
  </r>
  <r>
    <x v="11"/>
    <n v="1"/>
    <n v="1"/>
    <x v="2"/>
  </r>
  <r>
    <x v="11"/>
    <n v="1"/>
    <n v="2"/>
    <x v="9"/>
  </r>
  <r>
    <x v="11"/>
    <n v="1"/>
    <n v="3"/>
    <x v="11"/>
  </r>
  <r>
    <x v="11"/>
    <n v="1"/>
    <n v="4"/>
    <x v="0"/>
  </r>
  <r>
    <x v="11"/>
    <n v="1"/>
    <n v="5"/>
    <x v="6"/>
  </r>
  <r>
    <x v="11"/>
    <n v="1"/>
    <n v="6"/>
    <x v="8"/>
  </r>
  <r>
    <x v="11"/>
    <n v="1"/>
    <n v="7"/>
    <x v="5"/>
  </r>
  <r>
    <x v="11"/>
    <n v="1"/>
    <n v="8"/>
    <x v="12"/>
  </r>
  <r>
    <x v="11"/>
    <n v="1"/>
    <n v="9"/>
    <x v="4"/>
  </r>
  <r>
    <x v="11"/>
    <n v="1"/>
    <n v="10"/>
    <x v="7"/>
  </r>
  <r>
    <x v="11"/>
    <n v="1"/>
    <n v="11"/>
    <x v="38"/>
  </r>
  <r>
    <x v="11"/>
    <n v="1"/>
    <n v="12"/>
    <x v="10"/>
  </r>
  <r>
    <x v="11"/>
    <n v="1"/>
    <n v="13"/>
    <x v="45"/>
  </r>
  <r>
    <x v="11"/>
    <n v="1"/>
    <n v="14"/>
    <x v="73"/>
  </r>
  <r>
    <x v="11"/>
    <n v="1"/>
    <n v="15"/>
    <x v="3"/>
  </r>
  <r>
    <x v="11"/>
    <n v="1"/>
    <n v="16"/>
    <x v="19"/>
  </r>
  <r>
    <x v="11"/>
    <n v="1"/>
    <n v="17"/>
    <x v="33"/>
  </r>
  <r>
    <x v="11"/>
    <n v="1"/>
    <n v="18"/>
    <x v="23"/>
  </r>
  <r>
    <x v="11"/>
    <n v="1"/>
    <n v="19"/>
    <x v="39"/>
  </r>
  <r>
    <x v="11"/>
    <n v="1"/>
    <n v="20"/>
    <x v="18"/>
  </r>
  <r>
    <x v="11"/>
    <n v="1"/>
    <n v="21"/>
    <x v="49"/>
  </r>
  <r>
    <x v="11"/>
    <n v="1"/>
    <n v="22"/>
    <x v="15"/>
  </r>
  <r>
    <x v="11"/>
    <n v="1"/>
    <n v="23"/>
    <x v="1"/>
  </r>
  <r>
    <x v="11"/>
    <n v="1"/>
    <n v="24"/>
    <x v="76"/>
  </r>
  <r>
    <x v="11"/>
    <n v="1"/>
    <n v="25"/>
    <x v="42"/>
  </r>
  <r>
    <x v="11"/>
    <n v="1"/>
    <n v="26"/>
    <x v="213"/>
  </r>
  <r>
    <x v="11"/>
    <n v="1"/>
    <n v="27"/>
    <x v="20"/>
  </r>
  <r>
    <x v="11"/>
    <n v="1"/>
    <n v="28"/>
    <x v="50"/>
  </r>
  <r>
    <x v="11"/>
    <n v="1"/>
    <n v="28"/>
    <x v="72"/>
  </r>
  <r>
    <x v="11"/>
    <n v="1"/>
    <n v="28"/>
    <x v="24"/>
  </r>
  <r>
    <x v="11"/>
    <n v="1"/>
    <n v="31"/>
    <x v="26"/>
  </r>
  <r>
    <x v="11"/>
    <n v="1"/>
    <n v="32"/>
    <x v="29"/>
  </r>
  <r>
    <x v="11"/>
    <n v="1"/>
    <n v="33"/>
    <x v="37"/>
  </r>
  <r>
    <x v="11"/>
    <n v="1"/>
    <n v="34"/>
    <x v="36"/>
  </r>
  <r>
    <x v="11"/>
    <n v="1"/>
    <n v="35"/>
    <x v="43"/>
  </r>
  <r>
    <x v="11"/>
    <n v="1"/>
    <n v="36"/>
    <x v="46"/>
  </r>
  <r>
    <x v="11"/>
    <n v="1"/>
    <n v="37"/>
    <x v="14"/>
  </r>
  <r>
    <x v="11"/>
    <n v="1"/>
    <n v="37"/>
    <x v="64"/>
  </r>
  <r>
    <x v="11"/>
    <n v="1"/>
    <n v="39"/>
    <x v="53"/>
  </r>
  <r>
    <x v="11"/>
    <n v="1"/>
    <n v="40"/>
    <x v="25"/>
  </r>
  <r>
    <x v="11"/>
    <n v="1"/>
    <n v="41"/>
    <x v="31"/>
  </r>
  <r>
    <x v="11"/>
    <n v="1"/>
    <n v="42"/>
    <x v="65"/>
  </r>
  <r>
    <x v="11"/>
    <n v="1"/>
    <n v="43"/>
    <x v="22"/>
  </r>
  <r>
    <x v="11"/>
    <n v="1"/>
    <n v="44"/>
    <x v="59"/>
  </r>
  <r>
    <x v="11"/>
    <n v="1"/>
    <n v="45"/>
    <x v="54"/>
  </r>
  <r>
    <x v="11"/>
    <n v="1"/>
    <n v="46"/>
    <x v="28"/>
  </r>
  <r>
    <x v="11"/>
    <n v="1"/>
    <n v="47"/>
    <x v="51"/>
  </r>
  <r>
    <x v="11"/>
    <n v="1"/>
    <n v="48"/>
    <x v="52"/>
  </r>
  <r>
    <x v="11"/>
    <n v="1"/>
    <n v="49"/>
    <x v="219"/>
  </r>
  <r>
    <x v="11"/>
    <n v="1"/>
    <n v="50"/>
    <x v="44"/>
  </r>
  <r>
    <x v="11"/>
    <n v="1"/>
    <n v="51"/>
    <x v="35"/>
  </r>
  <r>
    <x v="11"/>
    <n v="1"/>
    <n v="52"/>
    <x v="17"/>
  </r>
  <r>
    <x v="11"/>
    <n v="1"/>
    <n v="52"/>
    <x v="81"/>
  </r>
  <r>
    <x v="11"/>
    <n v="1"/>
    <n v="54"/>
    <x v="21"/>
  </r>
  <r>
    <x v="11"/>
    <n v="1"/>
    <n v="55"/>
    <x v="211"/>
  </r>
  <r>
    <x v="11"/>
    <n v="1"/>
    <n v="55"/>
    <x v="74"/>
  </r>
  <r>
    <x v="11"/>
    <n v="1"/>
    <n v="57"/>
    <x v="214"/>
  </r>
  <r>
    <x v="11"/>
    <n v="1"/>
    <n v="58"/>
    <x v="57"/>
  </r>
  <r>
    <x v="11"/>
    <n v="1"/>
    <n v="59"/>
    <x v="56"/>
  </r>
  <r>
    <x v="11"/>
    <n v="1"/>
    <n v="60"/>
    <x v="86"/>
  </r>
  <r>
    <x v="11"/>
    <n v="1"/>
    <n v="61"/>
    <x v="77"/>
  </r>
  <r>
    <x v="11"/>
    <n v="1"/>
    <n v="62"/>
    <x v="32"/>
  </r>
  <r>
    <x v="11"/>
    <n v="1"/>
    <n v="63"/>
    <x v="40"/>
  </r>
  <r>
    <x v="11"/>
    <n v="1"/>
    <n v="64"/>
    <x v="75"/>
  </r>
  <r>
    <x v="11"/>
    <n v="1"/>
    <n v="65"/>
    <x v="68"/>
  </r>
  <r>
    <x v="11"/>
    <n v="1"/>
    <n v="66"/>
    <x v="99"/>
  </r>
  <r>
    <x v="11"/>
    <n v="1"/>
    <n v="67"/>
    <x v="92"/>
  </r>
  <r>
    <x v="11"/>
    <n v="1"/>
    <n v="68"/>
    <x v="78"/>
  </r>
  <r>
    <x v="11"/>
    <n v="1"/>
    <n v="69"/>
    <x v="85"/>
  </r>
  <r>
    <x v="11"/>
    <n v="1"/>
    <n v="70"/>
    <x v="117"/>
  </r>
  <r>
    <x v="11"/>
    <n v="1"/>
    <n v="71"/>
    <x v="48"/>
  </r>
  <r>
    <x v="11"/>
    <n v="1"/>
    <n v="72"/>
    <x v="118"/>
  </r>
  <r>
    <x v="11"/>
    <n v="1"/>
    <n v="73"/>
    <x v="69"/>
  </r>
  <r>
    <x v="11"/>
    <n v="1"/>
    <n v="74"/>
    <x v="16"/>
  </r>
  <r>
    <x v="11"/>
    <n v="1"/>
    <n v="75"/>
    <x v="34"/>
  </r>
  <r>
    <x v="11"/>
    <n v="1"/>
    <n v="76"/>
    <x v="63"/>
  </r>
  <r>
    <x v="11"/>
    <n v="1"/>
    <n v="77"/>
    <x v="61"/>
  </r>
  <r>
    <x v="11"/>
    <n v="1"/>
    <n v="78"/>
    <x v="97"/>
  </r>
  <r>
    <x v="11"/>
    <n v="1"/>
    <n v="79"/>
    <x v="13"/>
  </r>
  <r>
    <x v="11"/>
    <n v="1"/>
    <n v="80"/>
    <x v="87"/>
  </r>
  <r>
    <x v="11"/>
    <n v="1"/>
    <n v="81"/>
    <x v="83"/>
  </r>
  <r>
    <x v="11"/>
    <n v="1"/>
    <n v="82"/>
    <x v="163"/>
  </r>
  <r>
    <x v="11"/>
    <n v="1"/>
    <n v="83"/>
    <x v="128"/>
  </r>
  <r>
    <x v="11"/>
    <n v="1"/>
    <n v="84"/>
    <x v="60"/>
  </r>
  <r>
    <x v="11"/>
    <n v="1"/>
    <n v="85"/>
    <x v="62"/>
  </r>
  <r>
    <x v="11"/>
    <n v="1"/>
    <n v="86"/>
    <x v="122"/>
  </r>
  <r>
    <x v="11"/>
    <n v="1"/>
    <n v="87"/>
    <x v="101"/>
  </r>
  <r>
    <x v="11"/>
    <n v="1"/>
    <n v="88"/>
    <x v="30"/>
  </r>
  <r>
    <x v="11"/>
    <n v="1"/>
    <n v="89"/>
    <x v="134"/>
  </r>
  <r>
    <x v="11"/>
    <n v="1"/>
    <n v="90"/>
    <x v="127"/>
  </r>
  <r>
    <x v="11"/>
    <n v="1"/>
    <n v="90"/>
    <x v="140"/>
  </r>
  <r>
    <x v="11"/>
    <n v="1"/>
    <n v="92"/>
    <x v="222"/>
  </r>
  <r>
    <x v="11"/>
    <n v="1"/>
    <n v="93"/>
    <x v="104"/>
  </r>
  <r>
    <x v="11"/>
    <n v="1"/>
    <n v="94"/>
    <x v="82"/>
  </r>
  <r>
    <x v="11"/>
    <n v="1"/>
    <n v="95"/>
    <x v="145"/>
  </r>
  <r>
    <x v="11"/>
    <n v="1"/>
    <n v="96"/>
    <x v="84"/>
  </r>
  <r>
    <x v="11"/>
    <n v="1"/>
    <n v="97"/>
    <x v="151"/>
  </r>
  <r>
    <x v="11"/>
    <n v="1"/>
    <n v="98"/>
    <x v="67"/>
  </r>
  <r>
    <x v="11"/>
    <n v="1"/>
    <n v="99"/>
    <x v="79"/>
  </r>
  <r>
    <x v="11"/>
    <n v="1"/>
    <n v="100"/>
    <x v="89"/>
  </r>
  <r>
    <x v="11"/>
    <n v="1"/>
    <n v="101"/>
    <x v="55"/>
  </r>
  <r>
    <x v="11"/>
    <n v="1"/>
    <n v="102"/>
    <x v="95"/>
  </r>
  <r>
    <x v="11"/>
    <n v="1"/>
    <n v="103"/>
    <x v="144"/>
  </r>
  <r>
    <x v="11"/>
    <n v="1"/>
    <n v="104"/>
    <x v="141"/>
  </r>
  <r>
    <x v="11"/>
    <n v="1"/>
    <n v="105"/>
    <x v="58"/>
  </r>
  <r>
    <x v="11"/>
    <n v="1"/>
    <n v="106"/>
    <x v="103"/>
  </r>
  <r>
    <x v="11"/>
    <n v="1"/>
    <n v="107"/>
    <x v="121"/>
  </r>
  <r>
    <x v="11"/>
    <n v="1"/>
    <n v="108"/>
    <x v="130"/>
  </r>
  <r>
    <x v="11"/>
    <n v="1"/>
    <n v="109"/>
    <x v="137"/>
  </r>
  <r>
    <x v="11"/>
    <n v="1"/>
    <n v="110"/>
    <x v="133"/>
  </r>
  <r>
    <x v="11"/>
    <n v="1"/>
    <n v="111"/>
    <x v="70"/>
  </r>
  <r>
    <x v="11"/>
    <n v="1"/>
    <n v="112"/>
    <x v="113"/>
  </r>
  <r>
    <x v="11"/>
    <n v="1"/>
    <n v="112"/>
    <x v="47"/>
  </r>
  <r>
    <x v="11"/>
    <n v="1"/>
    <n v="114"/>
    <x v="120"/>
  </r>
  <r>
    <x v="11"/>
    <n v="1"/>
    <n v="115"/>
    <x v="93"/>
  </r>
  <r>
    <x v="11"/>
    <n v="1"/>
    <n v="116"/>
    <x v="135"/>
  </r>
  <r>
    <x v="11"/>
    <n v="1"/>
    <n v="117"/>
    <x v="116"/>
  </r>
  <r>
    <x v="11"/>
    <n v="1"/>
    <n v="118"/>
    <x v="80"/>
  </r>
  <r>
    <x v="11"/>
    <n v="1"/>
    <n v="119"/>
    <x v="139"/>
  </r>
  <r>
    <x v="11"/>
    <n v="1"/>
    <n v="120"/>
    <x v="138"/>
  </r>
  <r>
    <x v="11"/>
    <n v="1"/>
    <n v="121"/>
    <x v="105"/>
  </r>
  <r>
    <x v="11"/>
    <n v="1"/>
    <n v="122"/>
    <x v="159"/>
  </r>
  <r>
    <x v="11"/>
    <n v="1"/>
    <n v="123"/>
    <x v="107"/>
  </r>
  <r>
    <x v="11"/>
    <n v="1"/>
    <n v="123"/>
    <x v="173"/>
  </r>
  <r>
    <x v="11"/>
    <n v="1"/>
    <n v="125"/>
    <x v="129"/>
  </r>
  <r>
    <x v="11"/>
    <n v="1"/>
    <n v="125"/>
    <x v="150"/>
  </r>
  <r>
    <x v="11"/>
    <n v="1"/>
    <n v="127"/>
    <x v="110"/>
  </r>
  <r>
    <x v="11"/>
    <n v="1"/>
    <n v="128"/>
    <x v="153"/>
  </r>
  <r>
    <x v="11"/>
    <n v="1"/>
    <n v="129"/>
    <x v="111"/>
  </r>
  <r>
    <x v="11"/>
    <n v="1"/>
    <n v="130"/>
    <x v="177"/>
  </r>
  <r>
    <x v="11"/>
    <n v="1"/>
    <n v="131"/>
    <x v="156"/>
  </r>
  <r>
    <x v="11"/>
    <n v="1"/>
    <n v="132"/>
    <x v="224"/>
  </r>
  <r>
    <x v="11"/>
    <n v="1"/>
    <n v="133"/>
    <x v="168"/>
  </r>
  <r>
    <x v="11"/>
    <n v="1"/>
    <n v="134"/>
    <x v="123"/>
  </r>
  <r>
    <x v="11"/>
    <n v="1"/>
    <n v="134"/>
    <x v="112"/>
  </r>
  <r>
    <x v="11"/>
    <n v="1"/>
    <n v="136"/>
    <x v="142"/>
  </r>
  <r>
    <x v="11"/>
    <n v="1"/>
    <n v="137"/>
    <x v="106"/>
  </r>
  <r>
    <x v="11"/>
    <n v="1"/>
    <n v="138"/>
    <x v="96"/>
  </r>
  <r>
    <x v="11"/>
    <n v="1"/>
    <n v="139"/>
    <x v="216"/>
  </r>
  <r>
    <x v="11"/>
    <n v="1"/>
    <n v="140"/>
    <x v="154"/>
  </r>
  <r>
    <x v="11"/>
    <n v="1"/>
    <n v="141"/>
    <x v="91"/>
  </r>
  <r>
    <x v="11"/>
    <n v="1"/>
    <n v="141"/>
    <x v="217"/>
  </r>
  <r>
    <x v="11"/>
    <n v="1"/>
    <n v="143"/>
    <x v="94"/>
  </r>
  <r>
    <x v="11"/>
    <n v="1"/>
    <n v="144"/>
    <x v="148"/>
  </r>
  <r>
    <x v="11"/>
    <n v="1"/>
    <n v="145"/>
    <x v="115"/>
  </r>
  <r>
    <x v="11"/>
    <n v="1"/>
    <n v="146"/>
    <x v="126"/>
  </r>
  <r>
    <x v="11"/>
    <n v="1"/>
    <n v="147"/>
    <x v="176"/>
  </r>
  <r>
    <x v="11"/>
    <n v="1"/>
    <n v="148"/>
    <x v="212"/>
  </r>
  <r>
    <x v="11"/>
    <n v="1"/>
    <n v="148"/>
    <x v="203"/>
  </r>
  <r>
    <x v="11"/>
    <n v="1"/>
    <n v="150"/>
    <x v="109"/>
  </r>
  <r>
    <x v="11"/>
    <n v="1"/>
    <n v="151"/>
    <x v="100"/>
  </r>
  <r>
    <x v="11"/>
    <n v="1"/>
    <n v="152"/>
    <x v="184"/>
  </r>
  <r>
    <x v="11"/>
    <n v="1"/>
    <n v="153"/>
    <x v="194"/>
  </r>
  <r>
    <x v="11"/>
    <n v="1"/>
    <n v="154"/>
    <x v="161"/>
  </r>
  <r>
    <x v="11"/>
    <n v="1"/>
    <n v="154"/>
    <x v="152"/>
  </r>
  <r>
    <x v="11"/>
    <n v="1"/>
    <n v="156"/>
    <x v="160"/>
  </r>
  <r>
    <x v="11"/>
    <n v="1"/>
    <n v="157"/>
    <x v="165"/>
  </r>
  <r>
    <x v="11"/>
    <n v="1"/>
    <n v="158"/>
    <x v="132"/>
  </r>
  <r>
    <x v="11"/>
    <n v="1"/>
    <n v="159"/>
    <x v="131"/>
  </r>
  <r>
    <x v="11"/>
    <n v="1"/>
    <n v="160"/>
    <x v="175"/>
  </r>
  <r>
    <x v="11"/>
    <n v="1"/>
    <n v="161"/>
    <x v="149"/>
  </r>
  <r>
    <x v="11"/>
    <n v="1"/>
    <n v="162"/>
    <x v="147"/>
  </r>
  <r>
    <x v="11"/>
    <n v="1"/>
    <n v="163"/>
    <x v="166"/>
  </r>
  <r>
    <x v="11"/>
    <n v="1"/>
    <n v="164"/>
    <x v="215"/>
  </r>
  <r>
    <x v="11"/>
    <n v="1"/>
    <n v="165"/>
    <x v="182"/>
  </r>
  <r>
    <x v="11"/>
    <n v="1"/>
    <n v="166"/>
    <x v="221"/>
  </r>
  <r>
    <x v="11"/>
    <n v="1"/>
    <n v="167"/>
    <x v="197"/>
  </r>
  <r>
    <x v="11"/>
    <n v="1"/>
    <n v="168"/>
    <x v="124"/>
  </r>
  <r>
    <x v="11"/>
    <n v="1"/>
    <n v="169"/>
    <x v="174"/>
  </r>
  <r>
    <x v="11"/>
    <n v="1"/>
    <n v="170"/>
    <x v="157"/>
  </r>
  <r>
    <x v="11"/>
    <n v="1"/>
    <n v="171"/>
    <x v="199"/>
  </r>
  <r>
    <x v="11"/>
    <n v="1"/>
    <n v="172"/>
    <x v="108"/>
  </r>
  <r>
    <x v="11"/>
    <n v="1"/>
    <n v="173"/>
    <x v="185"/>
  </r>
  <r>
    <x v="11"/>
    <n v="1"/>
    <n v="174"/>
    <x v="136"/>
  </r>
  <r>
    <x v="11"/>
    <n v="1"/>
    <n v="175"/>
    <x v="164"/>
  </r>
  <r>
    <x v="11"/>
    <n v="1"/>
    <n v="176"/>
    <x v="202"/>
  </r>
  <r>
    <x v="11"/>
    <n v="1"/>
    <n v="177"/>
    <x v="180"/>
  </r>
  <r>
    <x v="11"/>
    <n v="1"/>
    <n v="178"/>
    <x v="220"/>
  </r>
  <r>
    <x v="11"/>
    <n v="1"/>
    <n v="179"/>
    <x v="223"/>
  </r>
  <r>
    <x v="11"/>
    <n v="1"/>
    <n v="180"/>
    <x v="119"/>
  </r>
  <r>
    <x v="11"/>
    <n v="1"/>
    <n v="181"/>
    <x v="204"/>
  </r>
  <r>
    <x v="11"/>
    <n v="1"/>
    <n v="182"/>
    <x v="178"/>
  </r>
  <r>
    <x v="11"/>
    <n v="1"/>
    <n v="182"/>
    <x v="183"/>
  </r>
  <r>
    <x v="11"/>
    <n v="1"/>
    <n v="182"/>
    <x v="195"/>
  </r>
  <r>
    <x v="11"/>
    <n v="1"/>
    <n v="185"/>
    <x v="114"/>
  </r>
  <r>
    <x v="11"/>
    <n v="1"/>
    <n v="186"/>
    <x v="186"/>
  </r>
  <r>
    <x v="11"/>
    <n v="1"/>
    <n v="187"/>
    <x v="191"/>
  </r>
  <r>
    <x v="11"/>
    <n v="1"/>
    <n v="187"/>
    <x v="207"/>
  </r>
  <r>
    <x v="11"/>
    <n v="1"/>
    <n v="189"/>
    <x v="162"/>
  </r>
  <r>
    <x v="11"/>
    <n v="1"/>
    <n v="189"/>
    <x v="198"/>
  </r>
  <r>
    <x v="11"/>
    <n v="1"/>
    <n v="191"/>
    <x v="146"/>
  </r>
  <r>
    <x v="11"/>
    <n v="1"/>
    <n v="191"/>
    <x v="102"/>
  </r>
  <r>
    <x v="11"/>
    <n v="1"/>
    <n v="193"/>
    <x v="206"/>
  </r>
  <r>
    <x v="11"/>
    <n v="1"/>
    <n v="194"/>
    <x v="193"/>
  </r>
  <r>
    <x v="11"/>
    <n v="1"/>
    <n v="195"/>
    <x v="187"/>
  </r>
  <r>
    <x v="11"/>
    <n v="1"/>
    <n v="196"/>
    <x v="210"/>
  </r>
  <r>
    <x v="11"/>
    <n v="1"/>
    <n v="197"/>
    <x v="171"/>
  </r>
  <r>
    <x v="11"/>
    <n v="1"/>
    <n v="198"/>
    <x v="179"/>
  </r>
  <r>
    <x v="11"/>
    <n v="1"/>
    <n v="198"/>
    <x v="169"/>
  </r>
  <r>
    <x v="11"/>
    <n v="1"/>
    <n v="200"/>
    <x v="200"/>
  </r>
  <r>
    <x v="11"/>
    <n v="1"/>
    <n v="201"/>
    <x v="201"/>
  </r>
  <r>
    <x v="11"/>
    <n v="1"/>
    <n v="202"/>
    <x v="192"/>
  </r>
  <r>
    <x v="11"/>
    <n v="1"/>
    <n v="203"/>
    <x v="190"/>
  </r>
  <r>
    <x v="11"/>
    <n v="1"/>
    <n v="204"/>
    <x v="189"/>
  </r>
  <r>
    <x v="11"/>
    <n v="1"/>
    <n v="205"/>
    <x v="170"/>
  </r>
  <r>
    <x v="11"/>
    <n v="1"/>
    <n v="206"/>
    <x v="208"/>
  </r>
  <r>
    <x v="11"/>
    <n v="1"/>
    <n v="207"/>
    <x v="181"/>
  </r>
  <r>
    <x v="11"/>
    <n v="1"/>
    <n v="207"/>
    <x v="209"/>
  </r>
  <r>
    <x v="11"/>
    <n v="1"/>
    <n v="207"/>
    <x v="205"/>
  </r>
  <r>
    <x v="12"/>
    <n v="2"/>
    <n v="2"/>
    <x v="9"/>
  </r>
  <r>
    <x v="12"/>
    <n v="2"/>
    <n v="3"/>
    <x v="0"/>
  </r>
  <r>
    <x v="12"/>
    <n v="2"/>
    <n v="4"/>
    <x v="8"/>
  </r>
  <r>
    <x v="12"/>
    <n v="2"/>
    <n v="5"/>
    <x v="11"/>
  </r>
  <r>
    <x v="12"/>
    <n v="2"/>
    <n v="6"/>
    <x v="3"/>
  </r>
  <r>
    <x v="12"/>
    <n v="2"/>
    <n v="7"/>
    <x v="5"/>
  </r>
  <r>
    <x v="12"/>
    <n v="2"/>
    <n v="8"/>
    <x v="6"/>
  </r>
  <r>
    <x v="12"/>
    <n v="2"/>
    <n v="9"/>
    <x v="33"/>
  </r>
  <r>
    <x v="12"/>
    <n v="2"/>
    <n v="10"/>
    <x v="12"/>
  </r>
  <r>
    <x v="12"/>
    <n v="2"/>
    <n v="11"/>
    <x v="38"/>
  </r>
  <r>
    <x v="12"/>
    <n v="2"/>
    <n v="12"/>
    <x v="19"/>
  </r>
  <r>
    <x v="12"/>
    <n v="2"/>
    <n v="13"/>
    <x v="23"/>
  </r>
  <r>
    <x v="12"/>
    <n v="2"/>
    <n v="14"/>
    <x v="45"/>
  </r>
  <r>
    <x v="12"/>
    <n v="2"/>
    <n v="15"/>
    <x v="18"/>
  </r>
  <r>
    <x v="12"/>
    <n v="2"/>
    <n v="16"/>
    <x v="10"/>
  </r>
  <r>
    <x v="12"/>
    <n v="2"/>
    <n v="17"/>
    <x v="1"/>
  </r>
  <r>
    <x v="12"/>
    <n v="2"/>
    <n v="18"/>
    <x v="4"/>
  </r>
  <r>
    <x v="12"/>
    <n v="2"/>
    <n v="19"/>
    <x v="36"/>
  </r>
  <r>
    <x v="12"/>
    <n v="2"/>
    <n v="20"/>
    <x v="26"/>
  </r>
  <r>
    <x v="12"/>
    <n v="2"/>
    <n v="21"/>
    <x v="7"/>
  </r>
  <r>
    <x v="12"/>
    <n v="2"/>
    <n v="22"/>
    <x v="14"/>
  </r>
  <r>
    <x v="12"/>
    <n v="2"/>
    <n v="23"/>
    <x v="20"/>
  </r>
  <r>
    <x v="12"/>
    <n v="2"/>
    <n v="24"/>
    <x v="42"/>
  </r>
  <r>
    <x v="12"/>
    <n v="2"/>
    <n v="25"/>
    <x v="50"/>
  </r>
  <r>
    <x v="12"/>
    <n v="2"/>
    <n v="26"/>
    <x v="49"/>
  </r>
  <r>
    <x v="12"/>
    <n v="2"/>
    <n v="27"/>
    <x v="73"/>
  </r>
  <r>
    <x v="12"/>
    <n v="2"/>
    <n v="28"/>
    <x v="15"/>
  </r>
  <r>
    <x v="12"/>
    <n v="2"/>
    <n v="29"/>
    <x v="213"/>
  </r>
  <r>
    <x v="12"/>
    <n v="2"/>
    <n v="30"/>
    <x v="76"/>
  </r>
  <r>
    <x v="12"/>
    <n v="2"/>
    <n v="31"/>
    <x v="72"/>
  </r>
  <r>
    <x v="12"/>
    <n v="2"/>
    <n v="32"/>
    <x v="29"/>
  </r>
  <r>
    <x v="12"/>
    <n v="2"/>
    <n v="33"/>
    <x v="37"/>
  </r>
  <r>
    <x v="12"/>
    <n v="2"/>
    <n v="34"/>
    <x v="86"/>
  </r>
  <r>
    <x v="12"/>
    <n v="2"/>
    <n v="35"/>
    <x v="22"/>
  </r>
  <r>
    <x v="12"/>
    <n v="2"/>
    <n v="36"/>
    <x v="25"/>
  </r>
  <r>
    <x v="12"/>
    <n v="2"/>
    <n v="37"/>
    <x v="52"/>
  </r>
  <r>
    <x v="12"/>
    <n v="2"/>
    <n v="38"/>
    <x v="31"/>
  </r>
  <r>
    <x v="12"/>
    <n v="2"/>
    <n v="39"/>
    <x v="85"/>
  </r>
  <r>
    <x v="12"/>
    <n v="2"/>
    <n v="40"/>
    <x v="214"/>
  </r>
  <r>
    <x v="12"/>
    <n v="2"/>
    <n v="41"/>
    <x v="32"/>
  </r>
  <r>
    <x v="12"/>
    <n v="2"/>
    <n v="42"/>
    <x v="78"/>
  </r>
  <r>
    <x v="12"/>
    <n v="2"/>
    <n v="42"/>
    <x v="83"/>
  </r>
  <r>
    <x v="12"/>
    <n v="2"/>
    <n v="42"/>
    <x v="59"/>
  </r>
  <r>
    <x v="12"/>
    <n v="2"/>
    <n v="45"/>
    <x v="51"/>
  </r>
  <r>
    <x v="12"/>
    <n v="2"/>
    <n v="46"/>
    <x v="39"/>
  </r>
  <r>
    <x v="12"/>
    <n v="2"/>
    <n v="47"/>
    <x v="40"/>
  </r>
  <r>
    <x v="12"/>
    <n v="2"/>
    <n v="47"/>
    <x v="24"/>
  </r>
  <r>
    <x v="12"/>
    <n v="2"/>
    <n v="49"/>
    <x v="54"/>
  </r>
  <r>
    <x v="12"/>
    <n v="2"/>
    <n v="50"/>
    <x v="81"/>
  </r>
  <r>
    <x v="12"/>
    <n v="2"/>
    <n v="51"/>
    <x v="35"/>
  </r>
  <r>
    <x v="12"/>
    <n v="2"/>
    <n v="52"/>
    <x v="134"/>
  </r>
  <r>
    <x v="12"/>
    <n v="2"/>
    <n v="52"/>
    <x v="43"/>
  </r>
  <r>
    <x v="12"/>
    <n v="2"/>
    <n v="54"/>
    <x v="117"/>
  </r>
  <r>
    <x v="12"/>
    <n v="2"/>
    <n v="55"/>
    <x v="34"/>
  </r>
  <r>
    <x v="12"/>
    <n v="2"/>
    <n v="56"/>
    <x v="61"/>
  </r>
  <r>
    <x v="12"/>
    <n v="2"/>
    <n v="57"/>
    <x v="46"/>
  </r>
  <r>
    <x v="12"/>
    <n v="2"/>
    <n v="58"/>
    <x v="74"/>
  </r>
  <r>
    <x v="12"/>
    <n v="2"/>
    <n v="59"/>
    <x v="17"/>
  </r>
  <r>
    <x v="12"/>
    <n v="2"/>
    <n v="60"/>
    <x v="77"/>
  </r>
  <r>
    <x v="12"/>
    <n v="2"/>
    <n v="61"/>
    <x v="48"/>
  </r>
  <r>
    <x v="12"/>
    <n v="2"/>
    <n v="62"/>
    <x v="128"/>
  </r>
  <r>
    <x v="12"/>
    <n v="2"/>
    <n v="63"/>
    <x v="64"/>
  </r>
  <r>
    <x v="12"/>
    <n v="2"/>
    <n v="64"/>
    <x v="30"/>
  </r>
  <r>
    <x v="12"/>
    <n v="2"/>
    <n v="65"/>
    <x v="97"/>
  </r>
  <r>
    <x v="12"/>
    <n v="2"/>
    <n v="66"/>
    <x v="53"/>
  </r>
  <r>
    <x v="12"/>
    <n v="2"/>
    <n v="67"/>
    <x v="57"/>
  </r>
  <r>
    <x v="12"/>
    <n v="2"/>
    <n v="68"/>
    <x v="101"/>
  </r>
  <r>
    <x v="12"/>
    <n v="2"/>
    <n v="69"/>
    <x v="219"/>
  </r>
  <r>
    <x v="12"/>
    <n v="2"/>
    <n v="70"/>
    <x v="21"/>
  </r>
  <r>
    <x v="12"/>
    <n v="2"/>
    <n v="71"/>
    <x v="118"/>
  </r>
  <r>
    <x v="12"/>
    <n v="2"/>
    <n v="72"/>
    <x v="44"/>
  </r>
  <r>
    <x v="12"/>
    <n v="2"/>
    <n v="73"/>
    <x v="67"/>
  </r>
  <r>
    <x v="12"/>
    <n v="2"/>
    <n v="74"/>
    <x v="13"/>
  </r>
  <r>
    <x v="12"/>
    <n v="2"/>
    <n v="75"/>
    <x v="99"/>
  </r>
  <r>
    <x v="12"/>
    <n v="2"/>
    <n v="75"/>
    <x v="93"/>
  </r>
  <r>
    <x v="12"/>
    <n v="2"/>
    <n v="77"/>
    <x v="16"/>
  </r>
  <r>
    <x v="12"/>
    <n v="2"/>
    <n v="78"/>
    <x v="75"/>
  </r>
  <r>
    <x v="12"/>
    <n v="2"/>
    <n v="79"/>
    <x v="92"/>
  </r>
  <r>
    <x v="12"/>
    <n v="2"/>
    <n v="80"/>
    <x v="104"/>
  </r>
  <r>
    <x v="12"/>
    <n v="2"/>
    <n v="81"/>
    <x v="222"/>
  </r>
  <r>
    <x v="12"/>
    <n v="2"/>
    <n v="82"/>
    <x v="28"/>
  </r>
  <r>
    <x v="12"/>
    <n v="2"/>
    <n v="83"/>
    <x v="68"/>
  </r>
  <r>
    <x v="12"/>
    <n v="2"/>
    <n v="84"/>
    <x v="84"/>
  </r>
  <r>
    <x v="12"/>
    <n v="2"/>
    <n v="84"/>
    <x v="87"/>
  </r>
  <r>
    <x v="12"/>
    <n v="2"/>
    <n v="86"/>
    <x v="122"/>
  </r>
  <r>
    <x v="12"/>
    <n v="2"/>
    <n v="87"/>
    <x v="56"/>
  </r>
  <r>
    <x v="12"/>
    <n v="2"/>
    <n v="88"/>
    <x v="89"/>
  </r>
  <r>
    <x v="12"/>
    <n v="2"/>
    <n v="89"/>
    <x v="65"/>
  </r>
  <r>
    <x v="12"/>
    <n v="2"/>
    <n v="90"/>
    <x v="69"/>
  </r>
  <r>
    <x v="12"/>
    <n v="2"/>
    <n v="91"/>
    <x v="211"/>
  </r>
  <r>
    <x v="12"/>
    <n v="2"/>
    <n v="92"/>
    <x v="55"/>
  </r>
  <r>
    <x v="12"/>
    <n v="2"/>
    <n v="93"/>
    <x v="140"/>
  </r>
  <r>
    <x v="12"/>
    <n v="2"/>
    <n v="94"/>
    <x v="63"/>
  </r>
  <r>
    <x v="12"/>
    <n v="2"/>
    <n v="95"/>
    <x v="79"/>
  </r>
  <r>
    <x v="12"/>
    <n v="2"/>
    <n v="96"/>
    <x v="70"/>
  </r>
  <r>
    <x v="12"/>
    <n v="2"/>
    <n v="96"/>
    <x v="62"/>
  </r>
  <r>
    <x v="12"/>
    <n v="2"/>
    <n v="98"/>
    <x v="47"/>
  </r>
  <r>
    <x v="12"/>
    <n v="2"/>
    <n v="99"/>
    <x v="113"/>
  </r>
  <r>
    <x v="12"/>
    <n v="2"/>
    <n v="100"/>
    <x v="163"/>
  </r>
  <r>
    <x v="12"/>
    <n v="2"/>
    <n v="101"/>
    <x v="112"/>
  </r>
  <r>
    <x v="12"/>
    <n v="2"/>
    <n v="101"/>
    <x v="120"/>
  </r>
  <r>
    <x v="12"/>
    <n v="2"/>
    <n v="103"/>
    <x v="82"/>
  </r>
  <r>
    <x v="12"/>
    <n v="2"/>
    <n v="104"/>
    <x v="138"/>
  </r>
  <r>
    <x v="12"/>
    <n v="2"/>
    <n v="105"/>
    <x v="121"/>
  </r>
  <r>
    <x v="12"/>
    <n v="2"/>
    <n v="106"/>
    <x v="139"/>
  </r>
  <r>
    <x v="12"/>
    <n v="2"/>
    <n v="107"/>
    <x v="60"/>
  </r>
  <r>
    <x v="12"/>
    <n v="2"/>
    <n v="108"/>
    <x v="151"/>
  </r>
  <r>
    <x v="12"/>
    <n v="2"/>
    <n v="109"/>
    <x v="127"/>
  </r>
  <r>
    <x v="12"/>
    <n v="2"/>
    <n v="110"/>
    <x v="145"/>
  </r>
  <r>
    <x v="12"/>
    <n v="2"/>
    <n v="111"/>
    <x v="130"/>
  </r>
  <r>
    <x v="12"/>
    <n v="2"/>
    <n v="112"/>
    <x v="144"/>
  </r>
  <r>
    <x v="12"/>
    <n v="2"/>
    <n v="112"/>
    <x v="95"/>
  </r>
  <r>
    <x v="12"/>
    <n v="2"/>
    <n v="114"/>
    <x v="137"/>
  </r>
  <r>
    <x v="12"/>
    <n v="2"/>
    <n v="115"/>
    <x v="159"/>
  </r>
  <r>
    <x v="12"/>
    <n v="2"/>
    <n v="116"/>
    <x v="141"/>
  </r>
  <r>
    <x v="12"/>
    <n v="2"/>
    <n v="117"/>
    <x v="133"/>
  </r>
  <r>
    <x v="12"/>
    <n v="2"/>
    <n v="118"/>
    <x v="116"/>
  </r>
  <r>
    <x v="12"/>
    <n v="2"/>
    <n v="119"/>
    <x v="80"/>
  </r>
  <r>
    <x v="12"/>
    <n v="2"/>
    <n v="119"/>
    <x v="221"/>
  </r>
  <r>
    <x v="12"/>
    <n v="2"/>
    <n v="121"/>
    <x v="135"/>
  </r>
  <r>
    <x v="12"/>
    <n v="2"/>
    <n v="121"/>
    <x v="110"/>
  </r>
  <r>
    <x v="12"/>
    <n v="2"/>
    <n v="123"/>
    <x v="216"/>
  </r>
  <r>
    <x v="12"/>
    <n v="2"/>
    <n v="124"/>
    <x v="153"/>
  </r>
  <r>
    <x v="12"/>
    <n v="2"/>
    <n v="125"/>
    <x v="224"/>
  </r>
  <r>
    <x v="12"/>
    <n v="2"/>
    <n v="126"/>
    <x v="58"/>
  </r>
  <r>
    <x v="12"/>
    <n v="2"/>
    <n v="127"/>
    <x v="111"/>
  </r>
  <r>
    <x v="12"/>
    <n v="2"/>
    <n v="128"/>
    <x v="150"/>
  </r>
  <r>
    <x v="12"/>
    <n v="2"/>
    <n v="129"/>
    <x v="142"/>
  </r>
  <r>
    <x v="12"/>
    <n v="2"/>
    <n v="130"/>
    <x v="105"/>
  </r>
  <r>
    <x v="12"/>
    <n v="2"/>
    <n v="131"/>
    <x v="115"/>
  </r>
  <r>
    <x v="12"/>
    <n v="2"/>
    <n v="132"/>
    <x v="129"/>
  </r>
  <r>
    <x v="12"/>
    <n v="2"/>
    <n v="132"/>
    <x v="156"/>
  </r>
  <r>
    <x v="12"/>
    <n v="2"/>
    <n v="134"/>
    <x v="107"/>
  </r>
  <r>
    <x v="12"/>
    <n v="2"/>
    <n v="134"/>
    <x v="123"/>
  </r>
  <r>
    <x v="12"/>
    <n v="2"/>
    <n v="136"/>
    <x v="103"/>
  </r>
  <r>
    <x v="12"/>
    <n v="2"/>
    <n v="136"/>
    <x v="96"/>
  </r>
  <r>
    <x v="12"/>
    <n v="2"/>
    <n v="138"/>
    <x v="173"/>
  </r>
  <r>
    <x v="12"/>
    <n v="2"/>
    <n v="139"/>
    <x v="152"/>
  </r>
  <r>
    <x v="12"/>
    <n v="2"/>
    <n v="140"/>
    <x v="175"/>
  </r>
  <r>
    <x v="12"/>
    <n v="2"/>
    <n v="141"/>
    <x v="215"/>
  </r>
  <r>
    <x v="12"/>
    <n v="2"/>
    <n v="142"/>
    <x v="109"/>
  </r>
  <r>
    <x v="12"/>
    <n v="2"/>
    <n v="143"/>
    <x v="176"/>
  </r>
  <r>
    <x v="12"/>
    <n v="2"/>
    <n v="144"/>
    <x v="94"/>
  </r>
  <r>
    <x v="12"/>
    <n v="2"/>
    <n v="145"/>
    <x v="132"/>
  </r>
  <r>
    <x v="12"/>
    <n v="2"/>
    <n v="146"/>
    <x v="168"/>
  </r>
  <r>
    <x v="12"/>
    <n v="2"/>
    <n v="147"/>
    <x v="148"/>
  </r>
  <r>
    <x v="12"/>
    <n v="2"/>
    <n v="148"/>
    <x v="91"/>
  </r>
  <r>
    <x v="12"/>
    <n v="2"/>
    <n v="149"/>
    <x v="217"/>
  </r>
  <r>
    <x v="12"/>
    <n v="2"/>
    <n v="150"/>
    <x v="147"/>
  </r>
  <r>
    <x v="12"/>
    <n v="2"/>
    <n v="151"/>
    <x v="194"/>
  </r>
  <r>
    <x v="12"/>
    <n v="2"/>
    <n v="152"/>
    <x v="100"/>
  </r>
  <r>
    <x v="12"/>
    <n v="2"/>
    <n v="153"/>
    <x v="136"/>
  </r>
  <r>
    <x v="12"/>
    <n v="2"/>
    <n v="154"/>
    <x v="203"/>
  </r>
  <r>
    <x v="12"/>
    <n v="2"/>
    <n v="154"/>
    <x v="160"/>
  </r>
  <r>
    <x v="12"/>
    <n v="2"/>
    <n v="156"/>
    <x v="124"/>
  </r>
  <r>
    <x v="12"/>
    <n v="2"/>
    <n v="157"/>
    <x v="165"/>
  </r>
  <r>
    <x v="12"/>
    <n v="2"/>
    <n v="158"/>
    <x v="131"/>
  </r>
  <r>
    <x v="12"/>
    <n v="2"/>
    <n v="159"/>
    <x v="149"/>
  </r>
  <r>
    <x v="12"/>
    <n v="2"/>
    <n v="159"/>
    <x v="161"/>
  </r>
  <r>
    <x v="12"/>
    <n v="2"/>
    <n v="161"/>
    <x v="182"/>
  </r>
  <r>
    <x v="12"/>
    <n v="2"/>
    <n v="162"/>
    <x v="166"/>
  </r>
  <r>
    <x v="12"/>
    <n v="2"/>
    <n v="163"/>
    <x v="212"/>
  </r>
  <r>
    <x v="12"/>
    <n v="2"/>
    <n v="164"/>
    <x v="157"/>
  </r>
  <r>
    <x v="12"/>
    <n v="2"/>
    <n v="165"/>
    <x v="162"/>
  </r>
  <r>
    <x v="12"/>
    <n v="2"/>
    <n v="166"/>
    <x v="126"/>
  </r>
  <r>
    <x v="12"/>
    <n v="2"/>
    <n v="167"/>
    <x v="177"/>
  </r>
  <r>
    <x v="12"/>
    <n v="2"/>
    <n v="168"/>
    <x v="184"/>
  </r>
  <r>
    <x v="12"/>
    <n v="2"/>
    <n v="169"/>
    <x v="164"/>
  </r>
  <r>
    <x v="12"/>
    <n v="2"/>
    <n v="169"/>
    <x v="146"/>
  </r>
  <r>
    <x v="12"/>
    <n v="2"/>
    <n v="171"/>
    <x v="185"/>
  </r>
  <r>
    <x v="12"/>
    <n v="2"/>
    <n v="171"/>
    <x v="174"/>
  </r>
  <r>
    <x v="12"/>
    <n v="2"/>
    <n v="173"/>
    <x v="191"/>
  </r>
  <r>
    <x v="12"/>
    <n v="2"/>
    <n v="174"/>
    <x v="204"/>
  </r>
  <r>
    <x v="12"/>
    <n v="2"/>
    <n v="174"/>
    <x v="119"/>
  </r>
  <r>
    <x v="12"/>
    <n v="2"/>
    <n v="174"/>
    <x v="180"/>
  </r>
  <r>
    <x v="12"/>
    <n v="2"/>
    <n v="177"/>
    <x v="220"/>
  </r>
  <r>
    <x v="12"/>
    <n v="2"/>
    <n v="178"/>
    <x v="223"/>
  </r>
  <r>
    <x v="12"/>
    <n v="2"/>
    <n v="179"/>
    <x v="114"/>
  </r>
  <r>
    <x v="12"/>
    <n v="2"/>
    <n v="179"/>
    <x v="186"/>
  </r>
  <r>
    <x v="12"/>
    <n v="2"/>
    <n v="181"/>
    <x v="202"/>
  </r>
  <r>
    <x v="12"/>
    <n v="2"/>
    <n v="182"/>
    <x v="183"/>
  </r>
  <r>
    <x v="12"/>
    <n v="2"/>
    <n v="182"/>
    <x v="195"/>
  </r>
  <r>
    <x v="12"/>
    <n v="2"/>
    <n v="184"/>
    <x v="179"/>
  </r>
  <r>
    <x v="12"/>
    <n v="2"/>
    <n v="185"/>
    <x v="198"/>
  </r>
  <r>
    <x v="12"/>
    <n v="2"/>
    <n v="186"/>
    <x v="154"/>
  </r>
  <r>
    <x v="12"/>
    <n v="2"/>
    <n v="186"/>
    <x v="207"/>
  </r>
  <r>
    <x v="12"/>
    <n v="2"/>
    <n v="188"/>
    <x v="171"/>
  </r>
  <r>
    <x v="12"/>
    <n v="2"/>
    <n v="189"/>
    <x v="197"/>
  </r>
  <r>
    <x v="12"/>
    <n v="2"/>
    <n v="190"/>
    <x v="199"/>
  </r>
  <r>
    <x v="12"/>
    <n v="2"/>
    <n v="191"/>
    <x v="206"/>
  </r>
  <r>
    <x v="12"/>
    <n v="2"/>
    <n v="192"/>
    <x v="193"/>
  </r>
  <r>
    <x v="12"/>
    <n v="2"/>
    <n v="193"/>
    <x v="187"/>
  </r>
  <r>
    <x v="12"/>
    <n v="2"/>
    <n v="194"/>
    <x v="102"/>
  </r>
  <r>
    <x v="12"/>
    <n v="2"/>
    <n v="195"/>
    <x v="201"/>
  </r>
  <r>
    <x v="12"/>
    <n v="2"/>
    <n v="196"/>
    <x v="210"/>
  </r>
  <r>
    <x v="12"/>
    <n v="2"/>
    <n v="196"/>
    <x v="200"/>
  </r>
  <r>
    <x v="12"/>
    <n v="2"/>
    <n v="198"/>
    <x v="192"/>
  </r>
  <r>
    <x v="12"/>
    <n v="2"/>
    <n v="199"/>
    <x v="106"/>
  </r>
  <r>
    <x v="12"/>
    <n v="2"/>
    <n v="199"/>
    <x v="169"/>
  </r>
  <r>
    <x v="12"/>
    <n v="2"/>
    <n v="201"/>
    <x v="189"/>
  </r>
  <r>
    <x v="12"/>
    <n v="2"/>
    <n v="202"/>
    <x v="190"/>
  </r>
  <r>
    <x v="12"/>
    <n v="2"/>
    <n v="202"/>
    <x v="178"/>
  </r>
  <r>
    <x v="12"/>
    <n v="2"/>
    <n v="204"/>
    <x v="170"/>
  </r>
  <r>
    <x v="12"/>
    <n v="2"/>
    <n v="205"/>
    <x v="208"/>
  </r>
  <r>
    <x v="12"/>
    <n v="2"/>
    <n v="206"/>
    <x v="108"/>
  </r>
  <r>
    <x v="12"/>
    <n v="2"/>
    <n v="207"/>
    <x v="181"/>
  </r>
  <r>
    <x v="12"/>
    <n v="2"/>
    <n v="207"/>
    <x v="209"/>
  </r>
  <r>
    <x v="12"/>
    <n v="2"/>
    <n v="207"/>
    <x v="205"/>
  </r>
  <r>
    <x v="12"/>
    <n v="1"/>
    <n v="1"/>
    <x v="2"/>
  </r>
  <r>
    <x v="12"/>
    <n v="1"/>
    <n v="2"/>
    <x v="9"/>
  </r>
  <r>
    <x v="12"/>
    <n v="1"/>
    <n v="3"/>
    <x v="10"/>
  </r>
  <r>
    <x v="12"/>
    <n v="1"/>
    <n v="4"/>
    <x v="3"/>
  </r>
  <r>
    <x v="12"/>
    <n v="1"/>
    <n v="5"/>
    <x v="5"/>
  </r>
  <r>
    <x v="12"/>
    <n v="1"/>
    <n v="6"/>
    <x v="8"/>
  </r>
  <r>
    <x v="12"/>
    <n v="1"/>
    <n v="7"/>
    <x v="0"/>
  </r>
  <r>
    <x v="12"/>
    <n v="1"/>
    <n v="8"/>
    <x v="6"/>
  </r>
  <r>
    <x v="12"/>
    <n v="1"/>
    <n v="9"/>
    <x v="12"/>
  </r>
  <r>
    <x v="12"/>
    <n v="1"/>
    <n v="10"/>
    <x v="20"/>
  </r>
  <r>
    <x v="12"/>
    <n v="1"/>
    <n v="11"/>
    <x v="4"/>
  </r>
  <r>
    <x v="12"/>
    <n v="1"/>
    <n v="12"/>
    <x v="38"/>
  </r>
  <r>
    <x v="12"/>
    <n v="1"/>
    <n v="13"/>
    <x v="33"/>
  </r>
  <r>
    <x v="12"/>
    <n v="1"/>
    <n v="14"/>
    <x v="1"/>
  </r>
  <r>
    <x v="12"/>
    <n v="1"/>
    <n v="15"/>
    <x v="49"/>
  </r>
  <r>
    <x v="12"/>
    <n v="1"/>
    <n v="16"/>
    <x v="45"/>
  </r>
  <r>
    <x v="12"/>
    <n v="1"/>
    <n v="17"/>
    <x v="26"/>
  </r>
  <r>
    <x v="12"/>
    <n v="1"/>
    <n v="18"/>
    <x v="213"/>
  </r>
  <r>
    <x v="12"/>
    <n v="1"/>
    <n v="19"/>
    <x v="18"/>
  </r>
  <r>
    <x v="12"/>
    <n v="1"/>
    <n v="20"/>
    <x v="14"/>
  </r>
  <r>
    <x v="12"/>
    <n v="1"/>
    <n v="21"/>
    <x v="19"/>
  </r>
  <r>
    <x v="12"/>
    <n v="1"/>
    <n v="22"/>
    <x v="11"/>
  </r>
  <r>
    <x v="12"/>
    <n v="1"/>
    <n v="23"/>
    <x v="25"/>
  </r>
  <r>
    <x v="12"/>
    <n v="1"/>
    <n v="24"/>
    <x v="42"/>
  </r>
  <r>
    <x v="12"/>
    <n v="1"/>
    <n v="25"/>
    <x v="52"/>
  </r>
  <r>
    <x v="12"/>
    <n v="1"/>
    <n v="26"/>
    <x v="59"/>
  </r>
  <r>
    <x v="12"/>
    <n v="1"/>
    <n v="27"/>
    <x v="23"/>
  </r>
  <r>
    <x v="12"/>
    <n v="1"/>
    <n v="28"/>
    <x v="22"/>
  </r>
  <r>
    <x v="12"/>
    <n v="1"/>
    <n v="29"/>
    <x v="214"/>
  </r>
  <r>
    <x v="12"/>
    <n v="1"/>
    <n v="30"/>
    <x v="73"/>
  </r>
  <r>
    <x v="12"/>
    <n v="1"/>
    <n v="31"/>
    <x v="29"/>
  </r>
  <r>
    <x v="12"/>
    <n v="1"/>
    <n v="32"/>
    <x v="39"/>
  </r>
  <r>
    <x v="12"/>
    <n v="1"/>
    <n v="33"/>
    <x v="76"/>
  </r>
  <r>
    <x v="12"/>
    <n v="1"/>
    <n v="34"/>
    <x v="54"/>
  </r>
  <r>
    <x v="12"/>
    <n v="1"/>
    <n v="35"/>
    <x v="36"/>
  </r>
  <r>
    <x v="12"/>
    <n v="1"/>
    <n v="36"/>
    <x v="15"/>
  </r>
  <r>
    <x v="12"/>
    <n v="1"/>
    <n v="37"/>
    <x v="31"/>
  </r>
  <r>
    <x v="12"/>
    <n v="1"/>
    <n v="38"/>
    <x v="28"/>
  </r>
  <r>
    <x v="12"/>
    <n v="1"/>
    <n v="39"/>
    <x v="117"/>
  </r>
  <r>
    <x v="12"/>
    <n v="1"/>
    <n v="40"/>
    <x v="50"/>
  </r>
  <r>
    <x v="12"/>
    <n v="1"/>
    <n v="41"/>
    <x v="86"/>
  </r>
  <r>
    <x v="12"/>
    <n v="1"/>
    <n v="42"/>
    <x v="32"/>
  </r>
  <r>
    <x v="12"/>
    <n v="1"/>
    <n v="43"/>
    <x v="51"/>
  </r>
  <r>
    <x v="12"/>
    <n v="1"/>
    <n v="44"/>
    <x v="40"/>
  </r>
  <r>
    <x v="12"/>
    <n v="1"/>
    <n v="45"/>
    <x v="83"/>
  </r>
  <r>
    <x v="12"/>
    <n v="1"/>
    <n v="46"/>
    <x v="24"/>
  </r>
  <r>
    <x v="12"/>
    <n v="1"/>
    <n v="47"/>
    <x v="46"/>
  </r>
  <r>
    <x v="12"/>
    <n v="1"/>
    <n v="48"/>
    <x v="35"/>
  </r>
  <r>
    <x v="12"/>
    <n v="1"/>
    <n v="49"/>
    <x v="44"/>
  </r>
  <r>
    <x v="12"/>
    <n v="1"/>
    <n v="50"/>
    <x v="17"/>
  </r>
  <r>
    <x v="12"/>
    <n v="1"/>
    <n v="50"/>
    <x v="72"/>
  </r>
  <r>
    <x v="12"/>
    <n v="1"/>
    <n v="52"/>
    <x v="37"/>
  </r>
  <r>
    <x v="12"/>
    <n v="1"/>
    <n v="53"/>
    <x v="7"/>
  </r>
  <r>
    <x v="12"/>
    <n v="1"/>
    <n v="54"/>
    <x v="34"/>
  </r>
  <r>
    <x v="12"/>
    <n v="1"/>
    <n v="55"/>
    <x v="99"/>
  </r>
  <r>
    <x v="12"/>
    <n v="1"/>
    <n v="56"/>
    <x v="122"/>
  </r>
  <r>
    <x v="12"/>
    <n v="1"/>
    <n v="57"/>
    <x v="53"/>
  </r>
  <r>
    <x v="12"/>
    <n v="1"/>
    <n v="58"/>
    <x v="43"/>
  </r>
  <r>
    <x v="12"/>
    <n v="1"/>
    <n v="59"/>
    <x v="48"/>
  </r>
  <r>
    <x v="12"/>
    <n v="1"/>
    <n v="60"/>
    <x v="21"/>
  </r>
  <r>
    <x v="12"/>
    <n v="1"/>
    <n v="61"/>
    <x v="16"/>
  </r>
  <r>
    <x v="12"/>
    <n v="1"/>
    <n v="62"/>
    <x v="85"/>
  </r>
  <r>
    <x v="12"/>
    <n v="1"/>
    <n v="63"/>
    <x v="74"/>
  </r>
  <r>
    <x v="12"/>
    <n v="1"/>
    <n v="63"/>
    <x v="61"/>
  </r>
  <r>
    <x v="12"/>
    <n v="1"/>
    <n v="65"/>
    <x v="128"/>
  </r>
  <r>
    <x v="12"/>
    <n v="1"/>
    <n v="65"/>
    <x v="57"/>
  </r>
  <r>
    <x v="12"/>
    <n v="1"/>
    <n v="67"/>
    <x v="82"/>
  </r>
  <r>
    <x v="12"/>
    <n v="1"/>
    <n v="68"/>
    <x v="30"/>
  </r>
  <r>
    <x v="12"/>
    <n v="1"/>
    <n v="68"/>
    <x v="89"/>
  </r>
  <r>
    <x v="12"/>
    <n v="1"/>
    <n v="68"/>
    <x v="56"/>
  </r>
  <r>
    <x v="12"/>
    <n v="1"/>
    <n v="71"/>
    <x v="13"/>
  </r>
  <r>
    <x v="12"/>
    <n v="1"/>
    <n v="72"/>
    <x v="139"/>
  </r>
  <r>
    <x v="12"/>
    <n v="1"/>
    <n v="73"/>
    <x v="134"/>
  </r>
  <r>
    <x v="12"/>
    <n v="1"/>
    <n v="74"/>
    <x v="68"/>
  </r>
  <r>
    <x v="12"/>
    <n v="1"/>
    <n v="75"/>
    <x v="64"/>
  </r>
  <r>
    <x v="12"/>
    <n v="1"/>
    <n v="75"/>
    <x v="77"/>
  </r>
  <r>
    <x v="12"/>
    <n v="1"/>
    <n v="77"/>
    <x v="97"/>
  </r>
  <r>
    <x v="12"/>
    <n v="1"/>
    <n v="78"/>
    <x v="93"/>
  </r>
  <r>
    <x v="12"/>
    <n v="1"/>
    <n v="79"/>
    <x v="219"/>
  </r>
  <r>
    <x v="12"/>
    <n v="1"/>
    <n v="80"/>
    <x v="101"/>
  </r>
  <r>
    <x v="12"/>
    <n v="1"/>
    <n v="81"/>
    <x v="55"/>
  </r>
  <r>
    <x v="12"/>
    <n v="1"/>
    <n v="82"/>
    <x v="75"/>
  </r>
  <r>
    <x v="12"/>
    <n v="1"/>
    <n v="83"/>
    <x v="78"/>
  </r>
  <r>
    <x v="12"/>
    <n v="1"/>
    <n v="84"/>
    <x v="63"/>
  </r>
  <r>
    <x v="12"/>
    <n v="1"/>
    <n v="85"/>
    <x v="87"/>
  </r>
  <r>
    <x v="12"/>
    <n v="1"/>
    <n v="86"/>
    <x v="84"/>
  </r>
  <r>
    <x v="12"/>
    <n v="1"/>
    <n v="87"/>
    <x v="65"/>
  </r>
  <r>
    <x v="12"/>
    <n v="1"/>
    <n v="88"/>
    <x v="104"/>
  </r>
  <r>
    <x v="12"/>
    <n v="1"/>
    <n v="89"/>
    <x v="113"/>
  </r>
  <r>
    <x v="12"/>
    <n v="1"/>
    <n v="90"/>
    <x v="141"/>
  </r>
  <r>
    <x v="12"/>
    <n v="1"/>
    <n v="91"/>
    <x v="127"/>
  </r>
  <r>
    <x v="12"/>
    <n v="1"/>
    <n v="92"/>
    <x v="81"/>
  </r>
  <r>
    <x v="12"/>
    <n v="1"/>
    <n v="93"/>
    <x v="133"/>
  </r>
  <r>
    <x v="12"/>
    <n v="1"/>
    <n v="93"/>
    <x v="130"/>
  </r>
  <r>
    <x v="12"/>
    <n v="1"/>
    <n v="95"/>
    <x v="211"/>
  </r>
  <r>
    <x v="12"/>
    <n v="1"/>
    <n v="96"/>
    <x v="79"/>
  </r>
  <r>
    <x v="12"/>
    <n v="1"/>
    <n v="97"/>
    <x v="67"/>
  </r>
  <r>
    <x v="12"/>
    <n v="1"/>
    <n v="98"/>
    <x v="47"/>
  </r>
  <r>
    <x v="12"/>
    <n v="1"/>
    <n v="98"/>
    <x v="118"/>
  </r>
  <r>
    <x v="12"/>
    <n v="1"/>
    <n v="100"/>
    <x v="120"/>
  </r>
  <r>
    <x v="12"/>
    <n v="1"/>
    <n v="101"/>
    <x v="58"/>
  </r>
  <r>
    <x v="12"/>
    <n v="1"/>
    <n v="102"/>
    <x v="70"/>
  </r>
  <r>
    <x v="12"/>
    <n v="1"/>
    <n v="103"/>
    <x v="80"/>
  </r>
  <r>
    <x v="12"/>
    <n v="1"/>
    <n v="103"/>
    <x v="222"/>
  </r>
  <r>
    <x v="12"/>
    <n v="1"/>
    <n v="105"/>
    <x v="112"/>
  </r>
  <r>
    <x v="12"/>
    <n v="1"/>
    <n v="106"/>
    <x v="159"/>
  </r>
  <r>
    <x v="12"/>
    <n v="1"/>
    <n v="107"/>
    <x v="95"/>
  </r>
  <r>
    <x v="12"/>
    <n v="1"/>
    <n v="108"/>
    <x v="116"/>
  </r>
  <r>
    <x v="12"/>
    <n v="1"/>
    <n v="109"/>
    <x v="153"/>
  </r>
  <r>
    <x v="12"/>
    <n v="1"/>
    <n v="110"/>
    <x v="91"/>
  </r>
  <r>
    <x v="12"/>
    <n v="1"/>
    <n v="111"/>
    <x v="92"/>
  </r>
  <r>
    <x v="12"/>
    <n v="1"/>
    <n v="112"/>
    <x v="216"/>
  </r>
  <r>
    <x v="12"/>
    <n v="1"/>
    <n v="113"/>
    <x v="135"/>
  </r>
  <r>
    <x v="12"/>
    <n v="1"/>
    <n v="114"/>
    <x v="60"/>
  </r>
  <r>
    <x v="12"/>
    <n v="1"/>
    <n v="114"/>
    <x v="121"/>
  </r>
  <r>
    <x v="12"/>
    <n v="1"/>
    <n v="116"/>
    <x v="62"/>
  </r>
  <r>
    <x v="12"/>
    <n v="1"/>
    <n v="117"/>
    <x v="165"/>
  </r>
  <r>
    <x v="12"/>
    <n v="1"/>
    <n v="117"/>
    <x v="110"/>
  </r>
  <r>
    <x v="12"/>
    <n v="1"/>
    <n v="119"/>
    <x v="145"/>
  </r>
  <r>
    <x v="12"/>
    <n v="1"/>
    <n v="120"/>
    <x v="144"/>
  </r>
  <r>
    <x v="12"/>
    <n v="1"/>
    <n v="120"/>
    <x v="115"/>
  </r>
  <r>
    <x v="12"/>
    <n v="1"/>
    <n v="122"/>
    <x v="129"/>
  </r>
  <r>
    <x v="12"/>
    <n v="1"/>
    <n v="123"/>
    <x v="175"/>
  </r>
  <r>
    <x v="12"/>
    <n v="1"/>
    <n v="124"/>
    <x v="103"/>
  </r>
  <r>
    <x v="12"/>
    <n v="1"/>
    <n v="125"/>
    <x v="107"/>
  </r>
  <r>
    <x v="12"/>
    <n v="1"/>
    <n v="125"/>
    <x v="123"/>
  </r>
  <r>
    <x v="12"/>
    <n v="1"/>
    <n v="127"/>
    <x v="105"/>
  </r>
  <r>
    <x v="12"/>
    <n v="1"/>
    <n v="128"/>
    <x v="215"/>
  </r>
  <r>
    <x v="12"/>
    <n v="1"/>
    <n v="129"/>
    <x v="69"/>
  </r>
  <r>
    <x v="12"/>
    <n v="1"/>
    <n v="130"/>
    <x v="140"/>
  </r>
  <r>
    <x v="12"/>
    <n v="1"/>
    <n v="131"/>
    <x v="177"/>
  </r>
  <r>
    <x v="12"/>
    <n v="1"/>
    <n v="132"/>
    <x v="137"/>
  </r>
  <r>
    <x v="12"/>
    <n v="1"/>
    <n v="132"/>
    <x v="94"/>
  </r>
  <r>
    <x v="12"/>
    <n v="1"/>
    <n v="132"/>
    <x v="221"/>
  </r>
  <r>
    <x v="12"/>
    <n v="1"/>
    <n v="135"/>
    <x v="96"/>
  </r>
  <r>
    <x v="12"/>
    <n v="1"/>
    <n v="136"/>
    <x v="138"/>
  </r>
  <r>
    <x v="12"/>
    <n v="1"/>
    <n v="137"/>
    <x v="142"/>
  </r>
  <r>
    <x v="12"/>
    <n v="1"/>
    <n v="138"/>
    <x v="152"/>
  </r>
  <r>
    <x v="12"/>
    <n v="1"/>
    <n v="139"/>
    <x v="150"/>
  </r>
  <r>
    <x v="12"/>
    <n v="1"/>
    <n v="140"/>
    <x v="156"/>
  </r>
  <r>
    <x v="12"/>
    <n v="1"/>
    <n v="141"/>
    <x v="132"/>
  </r>
  <r>
    <x v="12"/>
    <n v="1"/>
    <n v="142"/>
    <x v="173"/>
  </r>
  <r>
    <x v="12"/>
    <n v="1"/>
    <n v="143"/>
    <x v="151"/>
  </r>
  <r>
    <x v="12"/>
    <n v="1"/>
    <n v="144"/>
    <x v="111"/>
  </r>
  <r>
    <x v="12"/>
    <n v="1"/>
    <n v="145"/>
    <x v="168"/>
  </r>
  <r>
    <x v="12"/>
    <n v="1"/>
    <n v="145"/>
    <x v="224"/>
  </r>
  <r>
    <x v="12"/>
    <n v="1"/>
    <n v="147"/>
    <x v="109"/>
  </r>
  <r>
    <x v="12"/>
    <n v="1"/>
    <n v="148"/>
    <x v="157"/>
  </r>
  <r>
    <x v="12"/>
    <n v="1"/>
    <n v="149"/>
    <x v="203"/>
  </r>
  <r>
    <x v="12"/>
    <n v="1"/>
    <n v="150"/>
    <x v="163"/>
  </r>
  <r>
    <x v="12"/>
    <n v="1"/>
    <n v="151"/>
    <x v="184"/>
  </r>
  <r>
    <x v="12"/>
    <n v="1"/>
    <n v="152"/>
    <x v="148"/>
  </r>
  <r>
    <x v="12"/>
    <n v="1"/>
    <n v="153"/>
    <x v="124"/>
  </r>
  <r>
    <x v="12"/>
    <n v="1"/>
    <n v="154"/>
    <x v="100"/>
  </r>
  <r>
    <x v="12"/>
    <n v="1"/>
    <n v="155"/>
    <x v="136"/>
  </r>
  <r>
    <x v="12"/>
    <n v="1"/>
    <n v="155"/>
    <x v="174"/>
  </r>
  <r>
    <x v="12"/>
    <n v="1"/>
    <n v="157"/>
    <x v="131"/>
  </r>
  <r>
    <x v="12"/>
    <n v="1"/>
    <n v="158"/>
    <x v="220"/>
  </r>
  <r>
    <x v="12"/>
    <n v="1"/>
    <n v="158"/>
    <x v="160"/>
  </r>
  <r>
    <x v="12"/>
    <n v="1"/>
    <n v="160"/>
    <x v="212"/>
  </r>
  <r>
    <x v="12"/>
    <n v="1"/>
    <n v="161"/>
    <x v="146"/>
  </r>
  <r>
    <x v="12"/>
    <n v="1"/>
    <n v="162"/>
    <x v="154"/>
  </r>
  <r>
    <x v="12"/>
    <n v="1"/>
    <n v="163"/>
    <x v="126"/>
  </r>
  <r>
    <x v="12"/>
    <n v="1"/>
    <n v="164"/>
    <x v="194"/>
  </r>
  <r>
    <x v="12"/>
    <n v="1"/>
    <n v="164"/>
    <x v="161"/>
  </r>
  <r>
    <x v="12"/>
    <n v="1"/>
    <n v="166"/>
    <x v="149"/>
  </r>
  <r>
    <x v="12"/>
    <n v="1"/>
    <n v="167"/>
    <x v="114"/>
  </r>
  <r>
    <x v="12"/>
    <n v="1"/>
    <n v="168"/>
    <x v="162"/>
  </r>
  <r>
    <x v="12"/>
    <n v="1"/>
    <n v="169"/>
    <x v="119"/>
  </r>
  <r>
    <x v="12"/>
    <n v="1"/>
    <n v="170"/>
    <x v="176"/>
  </r>
  <r>
    <x v="12"/>
    <n v="1"/>
    <n v="171"/>
    <x v="204"/>
  </r>
  <r>
    <x v="12"/>
    <n v="1"/>
    <n v="172"/>
    <x v="182"/>
  </r>
  <r>
    <x v="12"/>
    <n v="1"/>
    <n v="173"/>
    <x v="191"/>
  </r>
  <r>
    <x v="12"/>
    <n v="1"/>
    <n v="174"/>
    <x v="147"/>
  </r>
  <r>
    <x v="12"/>
    <n v="1"/>
    <n v="175"/>
    <x v="198"/>
  </r>
  <r>
    <x v="12"/>
    <n v="1"/>
    <n v="176"/>
    <x v="164"/>
  </r>
  <r>
    <x v="12"/>
    <n v="1"/>
    <n v="177"/>
    <x v="207"/>
  </r>
  <r>
    <x v="12"/>
    <n v="1"/>
    <n v="178"/>
    <x v="193"/>
  </r>
  <r>
    <x v="12"/>
    <n v="1"/>
    <n v="178"/>
    <x v="197"/>
  </r>
  <r>
    <x v="12"/>
    <n v="1"/>
    <n v="180"/>
    <x v="166"/>
  </r>
  <r>
    <x v="12"/>
    <n v="1"/>
    <n v="181"/>
    <x v="199"/>
  </r>
  <r>
    <x v="12"/>
    <n v="1"/>
    <n v="182"/>
    <x v="223"/>
  </r>
  <r>
    <x v="12"/>
    <n v="1"/>
    <n v="183"/>
    <x v="187"/>
  </r>
  <r>
    <x v="12"/>
    <n v="1"/>
    <n v="184"/>
    <x v="186"/>
  </r>
  <r>
    <x v="12"/>
    <n v="1"/>
    <n v="185"/>
    <x v="102"/>
  </r>
  <r>
    <x v="12"/>
    <n v="1"/>
    <n v="186"/>
    <x v="217"/>
  </r>
  <r>
    <x v="12"/>
    <n v="1"/>
    <n v="187"/>
    <x v="171"/>
  </r>
  <r>
    <x v="12"/>
    <n v="1"/>
    <n v="187"/>
    <x v="200"/>
  </r>
  <r>
    <x v="12"/>
    <n v="1"/>
    <n v="189"/>
    <x v="210"/>
  </r>
  <r>
    <x v="12"/>
    <n v="1"/>
    <n v="190"/>
    <x v="185"/>
  </r>
  <r>
    <x v="12"/>
    <n v="1"/>
    <n v="191"/>
    <x v="201"/>
  </r>
  <r>
    <x v="12"/>
    <n v="1"/>
    <n v="192"/>
    <x v="179"/>
  </r>
  <r>
    <x v="12"/>
    <n v="1"/>
    <n v="193"/>
    <x v="178"/>
  </r>
  <r>
    <x v="12"/>
    <n v="1"/>
    <n v="194"/>
    <x v="202"/>
  </r>
  <r>
    <x v="12"/>
    <n v="1"/>
    <n v="195"/>
    <x v="189"/>
  </r>
  <r>
    <x v="12"/>
    <n v="1"/>
    <n v="196"/>
    <x v="190"/>
  </r>
  <r>
    <x v="12"/>
    <n v="1"/>
    <n v="196"/>
    <x v="106"/>
  </r>
  <r>
    <x v="12"/>
    <n v="1"/>
    <n v="198"/>
    <x v="170"/>
  </r>
  <r>
    <x v="12"/>
    <n v="1"/>
    <n v="199"/>
    <x v="206"/>
  </r>
  <r>
    <x v="12"/>
    <n v="1"/>
    <n v="199"/>
    <x v="192"/>
  </r>
  <r>
    <x v="12"/>
    <n v="1"/>
    <n v="201"/>
    <x v="183"/>
  </r>
  <r>
    <x v="12"/>
    <n v="1"/>
    <n v="202"/>
    <x v="208"/>
  </r>
  <r>
    <x v="12"/>
    <n v="1"/>
    <n v="202"/>
    <x v="108"/>
  </r>
  <r>
    <x v="12"/>
    <n v="1"/>
    <n v="204"/>
    <x v="195"/>
  </r>
  <r>
    <x v="12"/>
    <n v="1"/>
    <n v="205"/>
    <x v="181"/>
  </r>
  <r>
    <x v="12"/>
    <n v="1"/>
    <n v="205"/>
    <x v="180"/>
  </r>
  <r>
    <x v="12"/>
    <n v="1"/>
    <n v="205"/>
    <x v="209"/>
  </r>
  <r>
    <x v="12"/>
    <n v="1"/>
    <n v="205"/>
    <x v="205"/>
  </r>
  <r>
    <x v="13"/>
    <n v="2"/>
    <n v="2"/>
    <x v="6"/>
  </r>
  <r>
    <x v="13"/>
    <n v="2"/>
    <n v="3"/>
    <x v="9"/>
  </r>
  <r>
    <x v="13"/>
    <n v="2"/>
    <n v="4"/>
    <x v="10"/>
  </r>
  <r>
    <x v="13"/>
    <n v="2"/>
    <n v="5"/>
    <x v="3"/>
  </r>
  <r>
    <x v="13"/>
    <n v="2"/>
    <n v="6"/>
    <x v="4"/>
  </r>
  <r>
    <x v="13"/>
    <n v="2"/>
    <n v="7"/>
    <x v="5"/>
  </r>
  <r>
    <x v="13"/>
    <n v="2"/>
    <n v="8"/>
    <x v="12"/>
  </r>
  <r>
    <x v="13"/>
    <n v="2"/>
    <n v="9"/>
    <x v="8"/>
  </r>
  <r>
    <x v="13"/>
    <n v="2"/>
    <n v="10"/>
    <x v="0"/>
  </r>
  <r>
    <x v="13"/>
    <n v="2"/>
    <n v="11"/>
    <x v="20"/>
  </r>
  <r>
    <x v="13"/>
    <n v="2"/>
    <n v="12"/>
    <x v="33"/>
  </r>
  <r>
    <x v="13"/>
    <n v="2"/>
    <n v="13"/>
    <x v="49"/>
  </r>
  <r>
    <x v="13"/>
    <n v="2"/>
    <n v="14"/>
    <x v="38"/>
  </r>
  <r>
    <x v="13"/>
    <n v="2"/>
    <n v="15"/>
    <x v="1"/>
  </r>
  <r>
    <x v="13"/>
    <n v="2"/>
    <n v="16"/>
    <x v="45"/>
  </r>
  <r>
    <x v="13"/>
    <n v="2"/>
    <n v="17"/>
    <x v="19"/>
  </r>
  <r>
    <x v="13"/>
    <n v="2"/>
    <n v="18"/>
    <x v="26"/>
  </r>
  <r>
    <x v="13"/>
    <n v="2"/>
    <n v="19"/>
    <x v="14"/>
  </r>
  <r>
    <x v="13"/>
    <n v="2"/>
    <n v="20"/>
    <x v="73"/>
  </r>
  <r>
    <x v="13"/>
    <n v="2"/>
    <n v="21"/>
    <x v="18"/>
  </r>
  <r>
    <x v="13"/>
    <n v="2"/>
    <n v="22"/>
    <x v="59"/>
  </r>
  <r>
    <x v="13"/>
    <n v="2"/>
    <n v="23"/>
    <x v="25"/>
  </r>
  <r>
    <x v="13"/>
    <n v="2"/>
    <n v="24"/>
    <x v="52"/>
  </r>
  <r>
    <x v="13"/>
    <n v="2"/>
    <n v="25"/>
    <x v="42"/>
  </r>
  <r>
    <x v="13"/>
    <n v="2"/>
    <n v="26"/>
    <x v="54"/>
  </r>
  <r>
    <x v="13"/>
    <n v="2"/>
    <n v="27"/>
    <x v="31"/>
  </r>
  <r>
    <x v="13"/>
    <n v="2"/>
    <n v="28"/>
    <x v="214"/>
  </r>
  <r>
    <x v="13"/>
    <n v="2"/>
    <n v="29"/>
    <x v="76"/>
  </r>
  <r>
    <x v="13"/>
    <n v="2"/>
    <n v="30"/>
    <x v="36"/>
  </r>
  <r>
    <x v="13"/>
    <n v="2"/>
    <n v="31"/>
    <x v="32"/>
  </r>
  <r>
    <x v="13"/>
    <n v="2"/>
    <n v="32"/>
    <x v="22"/>
  </r>
  <r>
    <x v="13"/>
    <n v="2"/>
    <n v="33"/>
    <x v="213"/>
  </r>
  <r>
    <x v="13"/>
    <n v="2"/>
    <n v="34"/>
    <x v="15"/>
  </r>
  <r>
    <x v="13"/>
    <n v="2"/>
    <n v="35"/>
    <x v="39"/>
  </r>
  <r>
    <x v="13"/>
    <n v="2"/>
    <n v="36"/>
    <x v="11"/>
  </r>
  <r>
    <x v="13"/>
    <n v="2"/>
    <n v="37"/>
    <x v="29"/>
  </r>
  <r>
    <x v="13"/>
    <n v="2"/>
    <n v="37"/>
    <x v="75"/>
  </r>
  <r>
    <x v="13"/>
    <n v="2"/>
    <n v="39"/>
    <x v="46"/>
  </r>
  <r>
    <x v="13"/>
    <n v="2"/>
    <n v="40"/>
    <x v="40"/>
  </r>
  <r>
    <x v="13"/>
    <n v="2"/>
    <n v="41"/>
    <x v="7"/>
  </r>
  <r>
    <x v="13"/>
    <n v="2"/>
    <n v="42"/>
    <x v="23"/>
  </r>
  <r>
    <x v="13"/>
    <n v="2"/>
    <n v="43"/>
    <x v="43"/>
  </r>
  <r>
    <x v="13"/>
    <n v="2"/>
    <n v="44"/>
    <x v="16"/>
  </r>
  <r>
    <x v="13"/>
    <n v="2"/>
    <n v="45"/>
    <x v="17"/>
  </r>
  <r>
    <x v="13"/>
    <n v="2"/>
    <n v="46"/>
    <x v="99"/>
  </r>
  <r>
    <x v="13"/>
    <n v="2"/>
    <n v="47"/>
    <x v="44"/>
  </r>
  <r>
    <x v="13"/>
    <n v="2"/>
    <n v="48"/>
    <x v="28"/>
  </r>
  <r>
    <x v="13"/>
    <n v="2"/>
    <n v="49"/>
    <x v="35"/>
  </r>
  <r>
    <x v="13"/>
    <n v="2"/>
    <n v="50"/>
    <x v="48"/>
  </r>
  <r>
    <x v="13"/>
    <n v="2"/>
    <n v="51"/>
    <x v="72"/>
  </r>
  <r>
    <x v="13"/>
    <n v="2"/>
    <n v="52"/>
    <x v="56"/>
  </r>
  <r>
    <x v="13"/>
    <n v="2"/>
    <n v="53"/>
    <x v="74"/>
  </r>
  <r>
    <x v="13"/>
    <n v="2"/>
    <n v="54"/>
    <x v="61"/>
  </r>
  <r>
    <x v="13"/>
    <n v="2"/>
    <n v="55"/>
    <x v="24"/>
  </r>
  <r>
    <x v="13"/>
    <n v="2"/>
    <n v="56"/>
    <x v="37"/>
  </r>
  <r>
    <x v="13"/>
    <n v="2"/>
    <n v="57"/>
    <x v="122"/>
  </r>
  <r>
    <x v="13"/>
    <n v="2"/>
    <n v="58"/>
    <x v="219"/>
  </r>
  <r>
    <x v="13"/>
    <n v="2"/>
    <n v="59"/>
    <x v="51"/>
  </r>
  <r>
    <x v="13"/>
    <n v="2"/>
    <n v="60"/>
    <x v="128"/>
  </r>
  <r>
    <x v="13"/>
    <n v="2"/>
    <n v="61"/>
    <x v="13"/>
  </r>
  <r>
    <x v="13"/>
    <n v="2"/>
    <n v="62"/>
    <x v="65"/>
  </r>
  <r>
    <x v="13"/>
    <n v="2"/>
    <n v="63"/>
    <x v="117"/>
  </r>
  <r>
    <x v="13"/>
    <n v="2"/>
    <n v="64"/>
    <x v="97"/>
  </r>
  <r>
    <x v="13"/>
    <n v="2"/>
    <n v="65"/>
    <x v="53"/>
  </r>
  <r>
    <x v="13"/>
    <n v="2"/>
    <n v="66"/>
    <x v="34"/>
  </r>
  <r>
    <x v="13"/>
    <n v="2"/>
    <n v="67"/>
    <x v="50"/>
  </r>
  <r>
    <x v="13"/>
    <n v="2"/>
    <n v="68"/>
    <x v="139"/>
  </r>
  <r>
    <x v="13"/>
    <n v="2"/>
    <n v="69"/>
    <x v="82"/>
  </r>
  <r>
    <x v="13"/>
    <n v="2"/>
    <n v="70"/>
    <x v="21"/>
  </r>
  <r>
    <x v="13"/>
    <n v="2"/>
    <n v="71"/>
    <x v="89"/>
  </r>
  <r>
    <x v="13"/>
    <n v="2"/>
    <n v="72"/>
    <x v="30"/>
  </r>
  <r>
    <x v="13"/>
    <n v="2"/>
    <n v="73"/>
    <x v="67"/>
  </r>
  <r>
    <x v="13"/>
    <n v="2"/>
    <n v="74"/>
    <x v="64"/>
  </r>
  <r>
    <x v="13"/>
    <n v="2"/>
    <n v="75"/>
    <x v="57"/>
  </r>
  <r>
    <x v="13"/>
    <n v="2"/>
    <n v="76"/>
    <x v="101"/>
  </r>
  <r>
    <x v="13"/>
    <n v="2"/>
    <n v="77"/>
    <x v="83"/>
  </r>
  <r>
    <x v="13"/>
    <n v="2"/>
    <n v="78"/>
    <x v="55"/>
  </r>
  <r>
    <x v="13"/>
    <n v="2"/>
    <n v="79"/>
    <x v="86"/>
  </r>
  <r>
    <x v="13"/>
    <n v="2"/>
    <n v="80"/>
    <x v="77"/>
  </r>
  <r>
    <x v="13"/>
    <n v="2"/>
    <n v="81"/>
    <x v="85"/>
  </r>
  <r>
    <x v="13"/>
    <n v="2"/>
    <n v="82"/>
    <x v="63"/>
  </r>
  <r>
    <x v="13"/>
    <n v="2"/>
    <n v="83"/>
    <x v="84"/>
  </r>
  <r>
    <x v="13"/>
    <n v="2"/>
    <n v="84"/>
    <x v="81"/>
  </r>
  <r>
    <x v="13"/>
    <n v="2"/>
    <n v="85"/>
    <x v="79"/>
  </r>
  <r>
    <x v="13"/>
    <n v="2"/>
    <n v="86"/>
    <x v="68"/>
  </r>
  <r>
    <x v="13"/>
    <n v="2"/>
    <n v="87"/>
    <x v="159"/>
  </r>
  <r>
    <x v="13"/>
    <n v="2"/>
    <n v="88"/>
    <x v="70"/>
  </r>
  <r>
    <x v="13"/>
    <n v="2"/>
    <n v="89"/>
    <x v="87"/>
  </r>
  <r>
    <x v="13"/>
    <n v="2"/>
    <n v="90"/>
    <x v="104"/>
  </r>
  <r>
    <x v="13"/>
    <n v="2"/>
    <n v="91"/>
    <x v="153"/>
  </r>
  <r>
    <x v="13"/>
    <n v="2"/>
    <n v="92"/>
    <x v="141"/>
  </r>
  <r>
    <x v="13"/>
    <n v="2"/>
    <n v="93"/>
    <x v="47"/>
  </r>
  <r>
    <x v="13"/>
    <n v="2"/>
    <n v="94"/>
    <x v="130"/>
  </r>
  <r>
    <x v="13"/>
    <n v="2"/>
    <n v="95"/>
    <x v="135"/>
  </r>
  <r>
    <x v="13"/>
    <n v="2"/>
    <n v="96"/>
    <x v="58"/>
  </r>
  <r>
    <x v="13"/>
    <n v="2"/>
    <n v="97"/>
    <x v="121"/>
  </r>
  <r>
    <x v="13"/>
    <n v="2"/>
    <n v="98"/>
    <x v="120"/>
  </r>
  <r>
    <x v="13"/>
    <n v="2"/>
    <n v="99"/>
    <x v="133"/>
  </r>
  <r>
    <x v="13"/>
    <n v="2"/>
    <n v="99"/>
    <x v="115"/>
  </r>
  <r>
    <x v="13"/>
    <n v="2"/>
    <n v="101"/>
    <x v="80"/>
  </r>
  <r>
    <x v="13"/>
    <n v="2"/>
    <n v="101"/>
    <x v="118"/>
  </r>
  <r>
    <x v="13"/>
    <n v="2"/>
    <n v="103"/>
    <x v="222"/>
  </r>
  <r>
    <x v="13"/>
    <n v="2"/>
    <n v="104"/>
    <x v="69"/>
  </r>
  <r>
    <x v="13"/>
    <n v="2"/>
    <n v="105"/>
    <x v="95"/>
  </r>
  <r>
    <x v="13"/>
    <n v="2"/>
    <n v="106"/>
    <x v="123"/>
  </r>
  <r>
    <x v="13"/>
    <n v="2"/>
    <n v="107"/>
    <x v="165"/>
  </r>
  <r>
    <x v="13"/>
    <n v="2"/>
    <n v="108"/>
    <x v="78"/>
  </r>
  <r>
    <x v="13"/>
    <n v="2"/>
    <n v="108"/>
    <x v="156"/>
  </r>
  <r>
    <x v="13"/>
    <n v="2"/>
    <n v="110"/>
    <x v="113"/>
  </r>
  <r>
    <x v="13"/>
    <n v="2"/>
    <n v="111"/>
    <x v="111"/>
  </r>
  <r>
    <x v="13"/>
    <n v="2"/>
    <n v="112"/>
    <x v="116"/>
  </r>
  <r>
    <x v="13"/>
    <n v="2"/>
    <n v="113"/>
    <x v="112"/>
  </r>
  <r>
    <x v="13"/>
    <n v="2"/>
    <n v="114"/>
    <x v="94"/>
  </r>
  <r>
    <x v="13"/>
    <n v="2"/>
    <n v="115"/>
    <x v="163"/>
  </r>
  <r>
    <x v="13"/>
    <n v="2"/>
    <n v="116"/>
    <x v="136"/>
  </r>
  <r>
    <x v="13"/>
    <n v="2"/>
    <n v="116"/>
    <x v="215"/>
  </r>
  <r>
    <x v="13"/>
    <n v="2"/>
    <n v="116"/>
    <x v="216"/>
  </r>
  <r>
    <x v="13"/>
    <n v="2"/>
    <n v="119"/>
    <x v="211"/>
  </r>
  <r>
    <x v="13"/>
    <n v="2"/>
    <n v="120"/>
    <x v="107"/>
  </r>
  <r>
    <x v="13"/>
    <n v="2"/>
    <n v="121"/>
    <x v="110"/>
  </r>
  <r>
    <x v="13"/>
    <n v="2"/>
    <n v="122"/>
    <x v="96"/>
  </r>
  <r>
    <x v="13"/>
    <n v="2"/>
    <n v="123"/>
    <x v="144"/>
  </r>
  <r>
    <x v="13"/>
    <n v="2"/>
    <n v="124"/>
    <x v="93"/>
  </r>
  <r>
    <x v="13"/>
    <n v="2"/>
    <n v="125"/>
    <x v="60"/>
  </r>
  <r>
    <x v="13"/>
    <n v="2"/>
    <n v="125"/>
    <x v="137"/>
  </r>
  <r>
    <x v="13"/>
    <n v="2"/>
    <n v="127"/>
    <x v="129"/>
  </r>
  <r>
    <x v="13"/>
    <n v="2"/>
    <n v="128"/>
    <x v="91"/>
  </r>
  <r>
    <x v="13"/>
    <n v="2"/>
    <n v="129"/>
    <x v="134"/>
  </r>
  <r>
    <x v="13"/>
    <n v="2"/>
    <n v="130"/>
    <x v="62"/>
  </r>
  <r>
    <x v="13"/>
    <n v="2"/>
    <n v="131"/>
    <x v="140"/>
  </r>
  <r>
    <x v="13"/>
    <n v="2"/>
    <n v="132"/>
    <x v="203"/>
  </r>
  <r>
    <x v="13"/>
    <n v="2"/>
    <n v="133"/>
    <x v="127"/>
  </r>
  <r>
    <x v="13"/>
    <n v="2"/>
    <n v="134"/>
    <x v="173"/>
  </r>
  <r>
    <x v="13"/>
    <n v="2"/>
    <n v="135"/>
    <x v="145"/>
  </r>
  <r>
    <x v="13"/>
    <n v="2"/>
    <n v="136"/>
    <x v="150"/>
  </r>
  <r>
    <x v="13"/>
    <n v="2"/>
    <n v="137"/>
    <x v="105"/>
  </r>
  <r>
    <x v="13"/>
    <n v="2"/>
    <n v="138"/>
    <x v="109"/>
  </r>
  <r>
    <x v="13"/>
    <n v="2"/>
    <n v="139"/>
    <x v="103"/>
  </r>
  <r>
    <x v="13"/>
    <n v="2"/>
    <n v="140"/>
    <x v="138"/>
  </r>
  <r>
    <x v="13"/>
    <n v="2"/>
    <n v="141"/>
    <x v="177"/>
  </r>
  <r>
    <x v="13"/>
    <n v="2"/>
    <n v="142"/>
    <x v="124"/>
  </r>
  <r>
    <x v="13"/>
    <n v="2"/>
    <n v="143"/>
    <x v="175"/>
  </r>
  <r>
    <x v="13"/>
    <n v="2"/>
    <n v="144"/>
    <x v="224"/>
  </r>
  <r>
    <x v="13"/>
    <n v="2"/>
    <n v="145"/>
    <x v="160"/>
  </r>
  <r>
    <x v="13"/>
    <n v="2"/>
    <n v="146"/>
    <x v="142"/>
  </r>
  <r>
    <x v="13"/>
    <n v="2"/>
    <n v="147"/>
    <x v="149"/>
  </r>
  <r>
    <x v="13"/>
    <n v="2"/>
    <n v="148"/>
    <x v="131"/>
  </r>
  <r>
    <x v="13"/>
    <n v="2"/>
    <n v="149"/>
    <x v="191"/>
  </r>
  <r>
    <x v="13"/>
    <n v="2"/>
    <n v="150"/>
    <x v="92"/>
  </r>
  <r>
    <x v="13"/>
    <n v="2"/>
    <n v="151"/>
    <x v="220"/>
  </r>
  <r>
    <x v="13"/>
    <n v="2"/>
    <n v="151"/>
    <x v="157"/>
  </r>
  <r>
    <x v="13"/>
    <n v="2"/>
    <n v="153"/>
    <x v="174"/>
  </r>
  <r>
    <x v="13"/>
    <n v="2"/>
    <n v="154"/>
    <x v="204"/>
  </r>
  <r>
    <x v="13"/>
    <n v="2"/>
    <n v="154"/>
    <x v="132"/>
  </r>
  <r>
    <x v="13"/>
    <n v="2"/>
    <n v="156"/>
    <x v="168"/>
  </r>
  <r>
    <x v="13"/>
    <n v="2"/>
    <n v="157"/>
    <x v="184"/>
  </r>
  <r>
    <x v="13"/>
    <n v="2"/>
    <n v="158"/>
    <x v="100"/>
  </r>
  <r>
    <x v="13"/>
    <n v="2"/>
    <n v="159"/>
    <x v="148"/>
  </r>
  <r>
    <x v="13"/>
    <n v="2"/>
    <n v="160"/>
    <x v="114"/>
  </r>
  <r>
    <x v="13"/>
    <n v="2"/>
    <n v="161"/>
    <x v="146"/>
  </r>
  <r>
    <x v="13"/>
    <n v="2"/>
    <n v="162"/>
    <x v="126"/>
  </r>
  <r>
    <x v="13"/>
    <n v="2"/>
    <n v="163"/>
    <x v="119"/>
  </r>
  <r>
    <x v="13"/>
    <n v="2"/>
    <n v="164"/>
    <x v="194"/>
  </r>
  <r>
    <x v="13"/>
    <n v="2"/>
    <n v="165"/>
    <x v="176"/>
  </r>
  <r>
    <x v="13"/>
    <n v="2"/>
    <n v="166"/>
    <x v="151"/>
  </r>
  <r>
    <x v="13"/>
    <n v="2"/>
    <n v="167"/>
    <x v="164"/>
  </r>
  <r>
    <x v="13"/>
    <n v="2"/>
    <n v="168"/>
    <x v="186"/>
  </r>
  <r>
    <x v="13"/>
    <n v="2"/>
    <n v="169"/>
    <x v="212"/>
  </r>
  <r>
    <x v="13"/>
    <n v="2"/>
    <n v="170"/>
    <x v="179"/>
  </r>
  <r>
    <x v="13"/>
    <n v="2"/>
    <n v="171"/>
    <x v="182"/>
  </r>
  <r>
    <x v="13"/>
    <n v="2"/>
    <n v="172"/>
    <x v="166"/>
  </r>
  <r>
    <x v="13"/>
    <n v="2"/>
    <n v="173"/>
    <x v="161"/>
  </r>
  <r>
    <x v="13"/>
    <n v="2"/>
    <n v="174"/>
    <x v="185"/>
  </r>
  <r>
    <x v="13"/>
    <n v="2"/>
    <n v="174"/>
    <x v="162"/>
  </r>
  <r>
    <x v="13"/>
    <n v="2"/>
    <n v="176"/>
    <x v="198"/>
  </r>
  <r>
    <x v="13"/>
    <n v="2"/>
    <n v="177"/>
    <x v="154"/>
  </r>
  <r>
    <x v="13"/>
    <n v="2"/>
    <n v="178"/>
    <x v="207"/>
  </r>
  <r>
    <x v="13"/>
    <n v="2"/>
    <n v="179"/>
    <x v="197"/>
  </r>
  <r>
    <x v="13"/>
    <n v="2"/>
    <n v="180"/>
    <x v="147"/>
  </r>
  <r>
    <x v="13"/>
    <n v="2"/>
    <n v="180"/>
    <x v="199"/>
  </r>
  <r>
    <x v="13"/>
    <n v="2"/>
    <n v="180"/>
    <x v="223"/>
  </r>
  <r>
    <x v="13"/>
    <n v="2"/>
    <n v="183"/>
    <x v="193"/>
  </r>
  <r>
    <x v="13"/>
    <n v="2"/>
    <n v="184"/>
    <x v="152"/>
  </r>
  <r>
    <x v="13"/>
    <n v="2"/>
    <n v="185"/>
    <x v="217"/>
  </r>
  <r>
    <x v="13"/>
    <n v="2"/>
    <n v="186"/>
    <x v="187"/>
  </r>
  <r>
    <x v="13"/>
    <n v="2"/>
    <n v="187"/>
    <x v="102"/>
  </r>
  <r>
    <x v="13"/>
    <n v="2"/>
    <n v="188"/>
    <x v="200"/>
  </r>
  <r>
    <x v="13"/>
    <n v="2"/>
    <n v="189"/>
    <x v="201"/>
  </r>
  <r>
    <x v="13"/>
    <n v="2"/>
    <n v="190"/>
    <x v="210"/>
  </r>
  <r>
    <x v="13"/>
    <n v="2"/>
    <n v="191"/>
    <x v="106"/>
  </r>
  <r>
    <x v="13"/>
    <n v="2"/>
    <n v="192"/>
    <x v="202"/>
  </r>
  <r>
    <x v="13"/>
    <n v="2"/>
    <n v="193"/>
    <x v="171"/>
  </r>
  <r>
    <x v="13"/>
    <n v="2"/>
    <n v="194"/>
    <x v="178"/>
  </r>
  <r>
    <x v="13"/>
    <n v="2"/>
    <n v="195"/>
    <x v="189"/>
  </r>
  <r>
    <x v="13"/>
    <n v="2"/>
    <n v="196"/>
    <x v="221"/>
  </r>
  <r>
    <x v="13"/>
    <n v="2"/>
    <n v="197"/>
    <x v="192"/>
  </r>
  <r>
    <x v="13"/>
    <n v="2"/>
    <n v="198"/>
    <x v="190"/>
  </r>
  <r>
    <x v="13"/>
    <n v="2"/>
    <n v="199"/>
    <x v="206"/>
  </r>
  <r>
    <x v="13"/>
    <n v="2"/>
    <n v="200"/>
    <x v="205"/>
  </r>
  <r>
    <x v="13"/>
    <n v="2"/>
    <n v="201"/>
    <x v="208"/>
  </r>
  <r>
    <x v="13"/>
    <n v="2"/>
    <n v="202"/>
    <x v="181"/>
  </r>
  <r>
    <x v="13"/>
    <n v="2"/>
    <n v="202"/>
    <x v="183"/>
  </r>
  <r>
    <x v="13"/>
    <n v="2"/>
    <n v="204"/>
    <x v="108"/>
  </r>
  <r>
    <x v="13"/>
    <n v="2"/>
    <n v="205"/>
    <x v="195"/>
  </r>
  <r>
    <x v="13"/>
    <n v="2"/>
    <n v="206"/>
    <x v="170"/>
  </r>
  <r>
    <x v="13"/>
    <n v="2"/>
    <n v="206"/>
    <x v="180"/>
  </r>
  <r>
    <x v="13"/>
    <n v="2"/>
    <n v="206"/>
    <x v="209"/>
  </r>
  <r>
    <x v="13"/>
    <n v="1"/>
    <n v="1"/>
    <x v="2"/>
  </r>
  <r>
    <x v="13"/>
    <n v="1"/>
    <n v="2"/>
    <x v="6"/>
  </r>
  <r>
    <x v="13"/>
    <n v="1"/>
    <n v="3"/>
    <x v="9"/>
  </r>
  <r>
    <x v="13"/>
    <n v="1"/>
    <n v="4"/>
    <x v="4"/>
  </r>
  <r>
    <x v="13"/>
    <n v="1"/>
    <n v="5"/>
    <x v="10"/>
  </r>
  <r>
    <x v="13"/>
    <n v="1"/>
    <n v="6"/>
    <x v="3"/>
  </r>
  <r>
    <x v="13"/>
    <n v="1"/>
    <n v="7"/>
    <x v="5"/>
  </r>
  <r>
    <x v="13"/>
    <n v="1"/>
    <n v="8"/>
    <x v="8"/>
  </r>
  <r>
    <x v="13"/>
    <n v="1"/>
    <n v="9"/>
    <x v="12"/>
  </r>
  <r>
    <x v="13"/>
    <n v="1"/>
    <n v="10"/>
    <x v="0"/>
  </r>
  <r>
    <x v="13"/>
    <n v="1"/>
    <n v="11"/>
    <x v="49"/>
  </r>
  <r>
    <x v="13"/>
    <n v="1"/>
    <n v="12"/>
    <x v="42"/>
  </r>
  <r>
    <x v="13"/>
    <n v="1"/>
    <n v="13"/>
    <x v="38"/>
  </r>
  <r>
    <x v="13"/>
    <n v="1"/>
    <n v="14"/>
    <x v="14"/>
  </r>
  <r>
    <x v="13"/>
    <n v="1"/>
    <n v="15"/>
    <x v="45"/>
  </r>
  <r>
    <x v="13"/>
    <n v="1"/>
    <n v="16"/>
    <x v="1"/>
  </r>
  <r>
    <x v="13"/>
    <n v="1"/>
    <n v="17"/>
    <x v="72"/>
  </r>
  <r>
    <x v="13"/>
    <n v="1"/>
    <n v="18"/>
    <x v="33"/>
  </r>
  <r>
    <x v="13"/>
    <n v="1"/>
    <n v="19"/>
    <x v="26"/>
  </r>
  <r>
    <x v="13"/>
    <n v="1"/>
    <n v="20"/>
    <x v="18"/>
  </r>
  <r>
    <x v="13"/>
    <n v="1"/>
    <n v="21"/>
    <x v="20"/>
  </r>
  <r>
    <x v="13"/>
    <n v="1"/>
    <n v="23"/>
    <x v="54"/>
  </r>
  <r>
    <x v="13"/>
    <n v="1"/>
    <n v="22"/>
    <x v="25"/>
  </r>
  <r>
    <x v="13"/>
    <n v="1"/>
    <n v="24"/>
    <x v="214"/>
  </r>
  <r>
    <x v="13"/>
    <n v="1"/>
    <n v="25"/>
    <x v="39"/>
  </r>
  <r>
    <x v="13"/>
    <n v="1"/>
    <n v="26"/>
    <x v="52"/>
  </r>
  <r>
    <x v="13"/>
    <n v="1"/>
    <n v="27"/>
    <x v="31"/>
  </r>
  <r>
    <x v="13"/>
    <n v="1"/>
    <n v="28"/>
    <x v="22"/>
  </r>
  <r>
    <x v="13"/>
    <n v="1"/>
    <n v="29"/>
    <x v="40"/>
  </r>
  <r>
    <x v="13"/>
    <n v="1"/>
    <n v="30"/>
    <x v="15"/>
  </r>
  <r>
    <x v="13"/>
    <n v="1"/>
    <n v="31"/>
    <x v="19"/>
  </r>
  <r>
    <x v="13"/>
    <n v="1"/>
    <n v="32"/>
    <x v="75"/>
  </r>
  <r>
    <x v="13"/>
    <n v="1"/>
    <n v="33"/>
    <x v="59"/>
  </r>
  <r>
    <x v="13"/>
    <n v="1"/>
    <n v="34"/>
    <x v="32"/>
  </r>
  <r>
    <x v="13"/>
    <n v="1"/>
    <n v="35"/>
    <x v="11"/>
  </r>
  <r>
    <x v="13"/>
    <n v="1"/>
    <n v="36"/>
    <x v="76"/>
  </r>
  <r>
    <x v="13"/>
    <n v="1"/>
    <n v="37"/>
    <x v="7"/>
  </r>
  <r>
    <x v="13"/>
    <n v="1"/>
    <n v="38"/>
    <x v="213"/>
  </r>
  <r>
    <x v="13"/>
    <n v="1"/>
    <n v="39"/>
    <x v="65"/>
  </r>
  <r>
    <x v="13"/>
    <n v="1"/>
    <n v="40"/>
    <x v="46"/>
  </r>
  <r>
    <x v="13"/>
    <n v="1"/>
    <n v="41"/>
    <x v="73"/>
  </r>
  <r>
    <x v="13"/>
    <n v="1"/>
    <n v="42"/>
    <x v="97"/>
  </r>
  <r>
    <x v="13"/>
    <n v="1"/>
    <n v="43"/>
    <x v="43"/>
  </r>
  <r>
    <x v="13"/>
    <n v="1"/>
    <n v="44"/>
    <x v="61"/>
  </r>
  <r>
    <x v="13"/>
    <n v="1"/>
    <n v="45"/>
    <x v="24"/>
  </r>
  <r>
    <x v="13"/>
    <n v="1"/>
    <n v="46"/>
    <x v="16"/>
  </r>
  <r>
    <x v="13"/>
    <n v="1"/>
    <n v="47"/>
    <x v="29"/>
  </r>
  <r>
    <x v="13"/>
    <n v="1"/>
    <n v="48"/>
    <x v="81"/>
  </r>
  <r>
    <x v="13"/>
    <n v="1"/>
    <n v="49"/>
    <x v="56"/>
  </r>
  <r>
    <x v="13"/>
    <n v="1"/>
    <n v="50"/>
    <x v="48"/>
  </r>
  <r>
    <x v="13"/>
    <n v="1"/>
    <n v="51"/>
    <x v="74"/>
  </r>
  <r>
    <x v="13"/>
    <n v="1"/>
    <n v="52"/>
    <x v="36"/>
  </r>
  <r>
    <x v="13"/>
    <n v="1"/>
    <n v="53"/>
    <x v="37"/>
  </r>
  <r>
    <x v="13"/>
    <n v="1"/>
    <n v="54"/>
    <x v="17"/>
  </r>
  <r>
    <x v="13"/>
    <n v="1"/>
    <n v="55"/>
    <x v="51"/>
  </r>
  <r>
    <x v="13"/>
    <n v="1"/>
    <n v="56"/>
    <x v="53"/>
  </r>
  <r>
    <x v="13"/>
    <n v="1"/>
    <n v="57"/>
    <x v="67"/>
  </r>
  <r>
    <x v="13"/>
    <n v="1"/>
    <n v="58"/>
    <x v="141"/>
  </r>
  <r>
    <x v="13"/>
    <n v="1"/>
    <n v="59"/>
    <x v="64"/>
  </r>
  <r>
    <x v="13"/>
    <n v="1"/>
    <n v="60"/>
    <x v="83"/>
  </r>
  <r>
    <x v="13"/>
    <n v="1"/>
    <n v="61"/>
    <x v="44"/>
  </r>
  <r>
    <x v="13"/>
    <n v="1"/>
    <n v="62"/>
    <x v="70"/>
  </r>
  <r>
    <x v="13"/>
    <n v="1"/>
    <n v="63"/>
    <x v="13"/>
  </r>
  <r>
    <x v="13"/>
    <n v="1"/>
    <n v="63"/>
    <x v="117"/>
  </r>
  <r>
    <x v="13"/>
    <n v="1"/>
    <n v="65"/>
    <x v="35"/>
  </r>
  <r>
    <x v="13"/>
    <n v="1"/>
    <n v="66"/>
    <x v="21"/>
  </r>
  <r>
    <x v="13"/>
    <n v="1"/>
    <n v="67"/>
    <x v="23"/>
  </r>
  <r>
    <x v="13"/>
    <n v="1"/>
    <n v="68"/>
    <x v="77"/>
  </r>
  <r>
    <x v="13"/>
    <n v="1"/>
    <n v="69"/>
    <x v="34"/>
  </r>
  <r>
    <x v="13"/>
    <n v="1"/>
    <n v="70"/>
    <x v="99"/>
  </r>
  <r>
    <x v="13"/>
    <n v="1"/>
    <n v="71"/>
    <x v="135"/>
  </r>
  <r>
    <x v="13"/>
    <n v="1"/>
    <n v="72"/>
    <x v="130"/>
  </r>
  <r>
    <x v="13"/>
    <n v="1"/>
    <n v="73"/>
    <x v="89"/>
  </r>
  <r>
    <x v="13"/>
    <n v="1"/>
    <n v="73"/>
    <x v="86"/>
  </r>
  <r>
    <x v="13"/>
    <n v="1"/>
    <n v="75"/>
    <x v="68"/>
  </r>
  <r>
    <x v="13"/>
    <n v="1"/>
    <n v="76"/>
    <x v="87"/>
  </r>
  <r>
    <x v="13"/>
    <n v="1"/>
    <n v="77"/>
    <x v="50"/>
  </r>
  <r>
    <x v="13"/>
    <n v="1"/>
    <n v="78"/>
    <x v="82"/>
  </r>
  <r>
    <x v="13"/>
    <n v="1"/>
    <n v="79"/>
    <x v="122"/>
  </r>
  <r>
    <x v="13"/>
    <n v="1"/>
    <n v="80"/>
    <x v="129"/>
  </r>
  <r>
    <x v="13"/>
    <n v="1"/>
    <n v="80"/>
    <x v="78"/>
  </r>
  <r>
    <x v="13"/>
    <n v="1"/>
    <n v="82"/>
    <x v="219"/>
  </r>
  <r>
    <x v="13"/>
    <n v="1"/>
    <n v="83"/>
    <x v="57"/>
  </r>
  <r>
    <x v="13"/>
    <n v="1"/>
    <n v="84"/>
    <x v="139"/>
  </r>
  <r>
    <x v="13"/>
    <n v="1"/>
    <n v="85"/>
    <x v="150"/>
  </r>
  <r>
    <x v="13"/>
    <n v="1"/>
    <n v="86"/>
    <x v="93"/>
  </r>
  <r>
    <x v="13"/>
    <n v="1"/>
    <n v="86"/>
    <x v="120"/>
  </r>
  <r>
    <x v="13"/>
    <n v="1"/>
    <n v="88"/>
    <x v="101"/>
  </r>
  <r>
    <x v="13"/>
    <n v="1"/>
    <n v="89"/>
    <x v="134"/>
  </r>
  <r>
    <x v="13"/>
    <n v="1"/>
    <n v="90"/>
    <x v="47"/>
  </r>
  <r>
    <x v="13"/>
    <n v="1"/>
    <n v="91"/>
    <x v="63"/>
  </r>
  <r>
    <x v="13"/>
    <n v="1"/>
    <n v="92"/>
    <x v="58"/>
  </r>
  <r>
    <x v="13"/>
    <n v="1"/>
    <n v="93"/>
    <x v="128"/>
  </r>
  <r>
    <x v="13"/>
    <n v="1"/>
    <n v="94"/>
    <x v="211"/>
  </r>
  <r>
    <x v="13"/>
    <n v="1"/>
    <n v="95"/>
    <x v="133"/>
  </r>
  <r>
    <x v="13"/>
    <n v="1"/>
    <n v="96"/>
    <x v="222"/>
  </r>
  <r>
    <x v="13"/>
    <n v="1"/>
    <n v="97"/>
    <x v="121"/>
  </r>
  <r>
    <x v="13"/>
    <n v="1"/>
    <n v="98"/>
    <x v="163"/>
  </r>
  <r>
    <x v="13"/>
    <n v="1"/>
    <n v="99"/>
    <x v="80"/>
  </r>
  <r>
    <x v="13"/>
    <n v="1"/>
    <n v="99"/>
    <x v="84"/>
  </r>
  <r>
    <x v="13"/>
    <n v="1"/>
    <n v="99"/>
    <x v="215"/>
  </r>
  <r>
    <x v="13"/>
    <n v="1"/>
    <n v="102"/>
    <x v="95"/>
  </r>
  <r>
    <x v="13"/>
    <n v="1"/>
    <n v="103"/>
    <x v="94"/>
  </r>
  <r>
    <x v="13"/>
    <n v="1"/>
    <n v="104"/>
    <x v="30"/>
  </r>
  <r>
    <x v="13"/>
    <n v="1"/>
    <n v="105"/>
    <x v="159"/>
  </r>
  <r>
    <x v="13"/>
    <n v="1"/>
    <n v="106"/>
    <x v="79"/>
  </r>
  <r>
    <x v="13"/>
    <n v="1"/>
    <n v="106"/>
    <x v="55"/>
  </r>
  <r>
    <x v="13"/>
    <n v="1"/>
    <n v="108"/>
    <x v="62"/>
  </r>
  <r>
    <x v="13"/>
    <n v="1"/>
    <n v="109"/>
    <x v="137"/>
  </r>
  <r>
    <x v="13"/>
    <n v="1"/>
    <n v="110"/>
    <x v="116"/>
  </r>
  <r>
    <x v="13"/>
    <n v="1"/>
    <n v="111"/>
    <x v="28"/>
  </r>
  <r>
    <x v="13"/>
    <n v="1"/>
    <n v="111"/>
    <x v="136"/>
  </r>
  <r>
    <x v="13"/>
    <n v="1"/>
    <n v="113"/>
    <x v="153"/>
  </r>
  <r>
    <x v="13"/>
    <n v="1"/>
    <n v="114"/>
    <x v="113"/>
  </r>
  <r>
    <x v="13"/>
    <n v="1"/>
    <n v="114"/>
    <x v="104"/>
  </r>
  <r>
    <x v="13"/>
    <n v="1"/>
    <n v="116"/>
    <x v="85"/>
  </r>
  <r>
    <x v="13"/>
    <n v="1"/>
    <n v="117"/>
    <x v="203"/>
  </r>
  <r>
    <x v="13"/>
    <n v="1"/>
    <n v="118"/>
    <x v="96"/>
  </r>
  <r>
    <x v="13"/>
    <n v="1"/>
    <n v="119"/>
    <x v="173"/>
  </r>
  <r>
    <x v="13"/>
    <n v="1"/>
    <n v="120"/>
    <x v="69"/>
  </r>
  <r>
    <x v="13"/>
    <n v="1"/>
    <n v="121"/>
    <x v="216"/>
  </r>
  <r>
    <x v="13"/>
    <n v="1"/>
    <n v="122"/>
    <x v="118"/>
  </r>
  <r>
    <x v="13"/>
    <n v="1"/>
    <n v="122"/>
    <x v="60"/>
  </r>
  <r>
    <x v="13"/>
    <n v="1"/>
    <n v="124"/>
    <x v="144"/>
  </r>
  <r>
    <x v="13"/>
    <n v="1"/>
    <n v="125"/>
    <x v="109"/>
  </r>
  <r>
    <x v="13"/>
    <n v="1"/>
    <n v="126"/>
    <x v="105"/>
  </r>
  <r>
    <x v="13"/>
    <n v="1"/>
    <n v="127"/>
    <x v="91"/>
  </r>
  <r>
    <x v="13"/>
    <n v="1"/>
    <n v="128"/>
    <x v="127"/>
  </r>
  <r>
    <x v="13"/>
    <n v="1"/>
    <n v="129"/>
    <x v="107"/>
  </r>
  <r>
    <x v="13"/>
    <n v="1"/>
    <n v="130"/>
    <x v="160"/>
  </r>
  <r>
    <x v="13"/>
    <n v="1"/>
    <n v="131"/>
    <x v="140"/>
  </r>
  <r>
    <x v="13"/>
    <n v="1"/>
    <n v="132"/>
    <x v="182"/>
  </r>
  <r>
    <x v="13"/>
    <n v="1"/>
    <n v="133"/>
    <x v="123"/>
  </r>
  <r>
    <x v="13"/>
    <n v="1"/>
    <n v="134"/>
    <x v="157"/>
  </r>
  <r>
    <x v="13"/>
    <n v="1"/>
    <n v="135"/>
    <x v="174"/>
  </r>
  <r>
    <x v="13"/>
    <n v="1"/>
    <n v="136"/>
    <x v="124"/>
  </r>
  <r>
    <x v="13"/>
    <n v="1"/>
    <n v="137"/>
    <x v="142"/>
  </r>
  <r>
    <x v="13"/>
    <n v="1"/>
    <n v="138"/>
    <x v="145"/>
  </r>
  <r>
    <x v="13"/>
    <n v="1"/>
    <n v="139"/>
    <x v="110"/>
  </r>
  <r>
    <x v="13"/>
    <n v="1"/>
    <n v="140"/>
    <x v="156"/>
  </r>
  <r>
    <x v="13"/>
    <n v="1"/>
    <n v="141"/>
    <x v="103"/>
  </r>
  <r>
    <x v="13"/>
    <n v="1"/>
    <n v="142"/>
    <x v="115"/>
  </r>
  <r>
    <x v="13"/>
    <n v="1"/>
    <n v="142"/>
    <x v="138"/>
  </r>
  <r>
    <x v="13"/>
    <n v="1"/>
    <n v="144"/>
    <x v="131"/>
  </r>
  <r>
    <x v="13"/>
    <n v="1"/>
    <n v="144"/>
    <x v="176"/>
  </r>
  <r>
    <x v="13"/>
    <n v="1"/>
    <n v="146"/>
    <x v="184"/>
  </r>
  <r>
    <x v="13"/>
    <n v="1"/>
    <n v="147"/>
    <x v="177"/>
  </r>
  <r>
    <x v="13"/>
    <n v="1"/>
    <n v="148"/>
    <x v="207"/>
  </r>
  <r>
    <x v="13"/>
    <n v="1"/>
    <n v="149"/>
    <x v="114"/>
  </r>
  <r>
    <x v="13"/>
    <n v="1"/>
    <n v="150"/>
    <x v="119"/>
  </r>
  <r>
    <x v="13"/>
    <n v="1"/>
    <n v="151"/>
    <x v="204"/>
  </r>
  <r>
    <x v="13"/>
    <n v="1"/>
    <n v="152"/>
    <x v="126"/>
  </r>
  <r>
    <x v="13"/>
    <n v="1"/>
    <n v="153"/>
    <x v="212"/>
  </r>
  <r>
    <x v="13"/>
    <n v="1"/>
    <n v="154"/>
    <x v="92"/>
  </r>
  <r>
    <x v="13"/>
    <n v="1"/>
    <n v="155"/>
    <x v="146"/>
  </r>
  <r>
    <x v="13"/>
    <n v="1"/>
    <n v="156"/>
    <x v="220"/>
  </r>
  <r>
    <x v="13"/>
    <n v="1"/>
    <n v="157"/>
    <x v="175"/>
  </r>
  <r>
    <x v="13"/>
    <n v="1"/>
    <n v="158"/>
    <x v="111"/>
  </r>
  <r>
    <x v="13"/>
    <n v="1"/>
    <n v="159"/>
    <x v="161"/>
  </r>
  <r>
    <x v="13"/>
    <n v="1"/>
    <n v="160"/>
    <x v="224"/>
  </r>
  <r>
    <x v="13"/>
    <n v="1"/>
    <n v="161"/>
    <x v="148"/>
  </r>
  <r>
    <x v="13"/>
    <n v="1"/>
    <n v="162"/>
    <x v="186"/>
  </r>
  <r>
    <x v="13"/>
    <n v="1"/>
    <n v="163"/>
    <x v="151"/>
  </r>
  <r>
    <x v="13"/>
    <n v="1"/>
    <n v="164"/>
    <x v="166"/>
  </r>
  <r>
    <x v="13"/>
    <n v="1"/>
    <n v="165"/>
    <x v="164"/>
  </r>
  <r>
    <x v="13"/>
    <n v="1"/>
    <n v="166"/>
    <x v="100"/>
  </r>
  <r>
    <x v="13"/>
    <n v="1"/>
    <n v="167"/>
    <x v="194"/>
  </r>
  <r>
    <x v="13"/>
    <n v="1"/>
    <n v="168"/>
    <x v="223"/>
  </r>
  <r>
    <x v="13"/>
    <n v="1"/>
    <n v="168"/>
    <x v="162"/>
  </r>
  <r>
    <x v="13"/>
    <n v="1"/>
    <n v="170"/>
    <x v="197"/>
  </r>
  <r>
    <x v="13"/>
    <n v="1"/>
    <n v="171"/>
    <x v="193"/>
  </r>
  <r>
    <x v="13"/>
    <n v="1"/>
    <n v="172"/>
    <x v="168"/>
  </r>
  <r>
    <x v="13"/>
    <n v="1"/>
    <n v="173"/>
    <x v="179"/>
  </r>
  <r>
    <x v="13"/>
    <n v="1"/>
    <n v="174"/>
    <x v="102"/>
  </r>
  <r>
    <x v="13"/>
    <n v="1"/>
    <n v="175"/>
    <x v="199"/>
  </r>
  <r>
    <x v="13"/>
    <n v="1"/>
    <n v="177"/>
    <x v="132"/>
  </r>
  <r>
    <x v="13"/>
    <n v="1"/>
    <n v="176"/>
    <x v="185"/>
  </r>
  <r>
    <x v="13"/>
    <n v="1"/>
    <n v="179"/>
    <x v="106"/>
  </r>
  <r>
    <x v="13"/>
    <n v="1"/>
    <n v="178"/>
    <x v="154"/>
  </r>
  <r>
    <x v="13"/>
    <n v="1"/>
    <n v="180"/>
    <x v="147"/>
  </r>
  <r>
    <x v="13"/>
    <n v="1"/>
    <n v="181"/>
    <x v="152"/>
  </r>
  <r>
    <x v="13"/>
    <n v="1"/>
    <n v="182"/>
    <x v="217"/>
  </r>
  <r>
    <x v="13"/>
    <n v="1"/>
    <n v="183"/>
    <x v="149"/>
  </r>
  <r>
    <x v="13"/>
    <n v="1"/>
    <n v="184"/>
    <x v="165"/>
  </r>
  <r>
    <x v="13"/>
    <n v="1"/>
    <n v="185"/>
    <x v="206"/>
  </r>
  <r>
    <x v="13"/>
    <n v="1"/>
    <n v="186"/>
    <x v="108"/>
  </r>
  <r>
    <x v="13"/>
    <n v="1"/>
    <n v="187"/>
    <x v="210"/>
  </r>
  <r>
    <x v="13"/>
    <n v="1"/>
    <n v="188"/>
    <x v="191"/>
  </r>
  <r>
    <x v="13"/>
    <n v="1"/>
    <n v="189"/>
    <x v="192"/>
  </r>
  <r>
    <x v="13"/>
    <n v="1"/>
    <n v="190"/>
    <x v="201"/>
  </r>
  <r>
    <x v="13"/>
    <n v="1"/>
    <n v="191"/>
    <x v="198"/>
  </r>
  <r>
    <x v="13"/>
    <n v="1"/>
    <n v="192"/>
    <x v="205"/>
  </r>
  <r>
    <x v="13"/>
    <n v="1"/>
    <n v="193"/>
    <x v="190"/>
  </r>
  <r>
    <x v="13"/>
    <n v="1"/>
    <n v="194"/>
    <x v="178"/>
  </r>
  <r>
    <x v="13"/>
    <n v="1"/>
    <n v="194"/>
    <x v="202"/>
  </r>
  <r>
    <x v="13"/>
    <n v="1"/>
    <n v="194"/>
    <x v="189"/>
  </r>
  <r>
    <x v="13"/>
    <n v="1"/>
    <n v="197"/>
    <x v="183"/>
  </r>
  <r>
    <x v="13"/>
    <n v="1"/>
    <n v="198"/>
    <x v="208"/>
  </r>
  <r>
    <x v="13"/>
    <n v="1"/>
    <n v="198"/>
    <x v="200"/>
  </r>
  <r>
    <x v="13"/>
    <n v="1"/>
    <n v="200"/>
    <x v="181"/>
  </r>
  <r>
    <x v="13"/>
    <n v="1"/>
    <n v="201"/>
    <x v="195"/>
  </r>
  <r>
    <x v="13"/>
    <n v="1"/>
    <n v="202"/>
    <x v="170"/>
  </r>
  <r>
    <x v="13"/>
    <n v="1"/>
    <n v="202"/>
    <x v="209"/>
  </r>
  <r>
    <x v="13"/>
    <n v="1"/>
    <n v="202"/>
    <x v="187"/>
  </r>
  <r>
    <x v="13"/>
    <n v="1"/>
    <n v="202"/>
    <x v="180"/>
  </r>
  <r>
    <x v="13"/>
    <n v="1"/>
    <n v="202"/>
    <x v="171"/>
  </r>
  <r>
    <x v="13"/>
    <n v="1"/>
    <n v="202"/>
    <x v="221"/>
  </r>
  <r>
    <x v="14"/>
    <n v="2"/>
    <n v="2"/>
    <x v="6"/>
  </r>
  <r>
    <x v="14"/>
    <n v="2"/>
    <n v="3"/>
    <x v="9"/>
  </r>
  <r>
    <x v="14"/>
    <n v="2"/>
    <n v="4"/>
    <x v="4"/>
  </r>
  <r>
    <x v="14"/>
    <n v="2"/>
    <n v="5"/>
    <x v="0"/>
  </r>
  <r>
    <x v="14"/>
    <n v="2"/>
    <n v="6"/>
    <x v="3"/>
  </r>
  <r>
    <x v="14"/>
    <n v="2"/>
    <n v="7"/>
    <x v="10"/>
  </r>
  <r>
    <x v="14"/>
    <n v="2"/>
    <n v="8"/>
    <x v="5"/>
  </r>
  <r>
    <x v="14"/>
    <n v="2"/>
    <n v="9"/>
    <x v="32"/>
  </r>
  <r>
    <x v="14"/>
    <n v="2"/>
    <n v="10"/>
    <x v="12"/>
  </r>
  <r>
    <x v="14"/>
    <n v="2"/>
    <n v="11"/>
    <x v="38"/>
  </r>
  <r>
    <x v="14"/>
    <n v="2"/>
    <n v="12"/>
    <x v="42"/>
  </r>
  <r>
    <x v="14"/>
    <n v="2"/>
    <n v="13"/>
    <x v="33"/>
  </r>
  <r>
    <x v="14"/>
    <n v="2"/>
    <n v="14"/>
    <x v="8"/>
  </r>
  <r>
    <x v="14"/>
    <n v="2"/>
    <n v="15"/>
    <x v="49"/>
  </r>
  <r>
    <x v="14"/>
    <n v="2"/>
    <n v="16"/>
    <x v="76"/>
  </r>
  <r>
    <x v="14"/>
    <n v="2"/>
    <n v="17"/>
    <x v="54"/>
  </r>
  <r>
    <x v="14"/>
    <n v="2"/>
    <n v="18"/>
    <x v="15"/>
  </r>
  <r>
    <x v="14"/>
    <n v="2"/>
    <n v="18"/>
    <x v="1"/>
  </r>
  <r>
    <x v="14"/>
    <n v="2"/>
    <n v="20"/>
    <x v="40"/>
  </r>
  <r>
    <x v="14"/>
    <n v="2"/>
    <n v="21"/>
    <x v="45"/>
  </r>
  <r>
    <x v="14"/>
    <n v="2"/>
    <n v="22"/>
    <x v="19"/>
  </r>
  <r>
    <x v="14"/>
    <n v="2"/>
    <n v="23"/>
    <x v="31"/>
  </r>
  <r>
    <x v="14"/>
    <n v="2"/>
    <n v="24"/>
    <x v="52"/>
  </r>
  <r>
    <x v="14"/>
    <n v="2"/>
    <n v="25"/>
    <x v="72"/>
  </r>
  <r>
    <x v="14"/>
    <n v="2"/>
    <n v="26"/>
    <x v="25"/>
  </r>
  <r>
    <x v="14"/>
    <n v="2"/>
    <n v="27"/>
    <x v="18"/>
  </r>
  <r>
    <x v="14"/>
    <n v="2"/>
    <n v="28"/>
    <x v="20"/>
  </r>
  <r>
    <x v="14"/>
    <n v="2"/>
    <n v="29"/>
    <x v="14"/>
  </r>
  <r>
    <x v="14"/>
    <n v="2"/>
    <n v="30"/>
    <x v="213"/>
  </r>
  <r>
    <x v="14"/>
    <n v="2"/>
    <n v="31"/>
    <x v="214"/>
  </r>
  <r>
    <x v="14"/>
    <n v="2"/>
    <n v="32"/>
    <x v="43"/>
  </r>
  <r>
    <x v="14"/>
    <n v="2"/>
    <n v="33"/>
    <x v="26"/>
  </r>
  <r>
    <x v="14"/>
    <n v="2"/>
    <n v="34"/>
    <x v="24"/>
  </r>
  <r>
    <x v="14"/>
    <n v="2"/>
    <n v="35"/>
    <x v="36"/>
  </r>
  <r>
    <x v="14"/>
    <n v="2"/>
    <n v="36"/>
    <x v="59"/>
  </r>
  <r>
    <x v="14"/>
    <n v="2"/>
    <n v="37"/>
    <x v="48"/>
  </r>
  <r>
    <x v="14"/>
    <n v="2"/>
    <n v="38"/>
    <x v="97"/>
  </r>
  <r>
    <x v="14"/>
    <n v="2"/>
    <n v="39"/>
    <x v="83"/>
  </r>
  <r>
    <x v="14"/>
    <n v="2"/>
    <n v="40"/>
    <x v="22"/>
  </r>
  <r>
    <x v="14"/>
    <n v="2"/>
    <n v="41"/>
    <x v="65"/>
  </r>
  <r>
    <x v="14"/>
    <n v="2"/>
    <n v="42"/>
    <x v="29"/>
  </r>
  <r>
    <x v="14"/>
    <n v="2"/>
    <n v="43"/>
    <x v="70"/>
  </r>
  <r>
    <x v="14"/>
    <n v="2"/>
    <n v="44"/>
    <x v="73"/>
  </r>
  <r>
    <x v="14"/>
    <n v="2"/>
    <n v="45"/>
    <x v="51"/>
  </r>
  <r>
    <x v="14"/>
    <n v="2"/>
    <n v="46"/>
    <x v="77"/>
  </r>
  <r>
    <x v="14"/>
    <n v="2"/>
    <n v="46"/>
    <x v="21"/>
  </r>
  <r>
    <x v="14"/>
    <n v="2"/>
    <n v="48"/>
    <x v="11"/>
  </r>
  <r>
    <x v="14"/>
    <n v="2"/>
    <n v="49"/>
    <x v="81"/>
  </r>
  <r>
    <x v="14"/>
    <n v="2"/>
    <n v="50"/>
    <x v="75"/>
  </r>
  <r>
    <x v="14"/>
    <n v="2"/>
    <n v="51"/>
    <x v="56"/>
  </r>
  <r>
    <x v="14"/>
    <n v="2"/>
    <n v="52"/>
    <x v="44"/>
  </r>
  <r>
    <x v="14"/>
    <n v="2"/>
    <n v="53"/>
    <x v="135"/>
  </r>
  <r>
    <x v="14"/>
    <n v="2"/>
    <n v="53"/>
    <x v="23"/>
  </r>
  <r>
    <x v="14"/>
    <n v="2"/>
    <n v="55"/>
    <x v="141"/>
  </r>
  <r>
    <x v="14"/>
    <n v="2"/>
    <n v="56"/>
    <x v="37"/>
  </r>
  <r>
    <x v="14"/>
    <n v="2"/>
    <n v="57"/>
    <x v="7"/>
  </r>
  <r>
    <x v="14"/>
    <n v="2"/>
    <n v="58"/>
    <x v="61"/>
  </r>
  <r>
    <x v="14"/>
    <n v="2"/>
    <n v="59"/>
    <x v="74"/>
  </r>
  <r>
    <x v="14"/>
    <n v="2"/>
    <n v="60"/>
    <x v="99"/>
  </r>
  <r>
    <x v="14"/>
    <n v="2"/>
    <n v="60"/>
    <x v="46"/>
  </r>
  <r>
    <x v="14"/>
    <n v="2"/>
    <n v="62"/>
    <x v="163"/>
  </r>
  <r>
    <x v="14"/>
    <n v="2"/>
    <n v="63"/>
    <x v="211"/>
  </r>
  <r>
    <x v="14"/>
    <n v="2"/>
    <n v="64"/>
    <x v="35"/>
  </r>
  <r>
    <x v="14"/>
    <n v="2"/>
    <n v="65"/>
    <x v="64"/>
  </r>
  <r>
    <x v="14"/>
    <n v="2"/>
    <n v="66"/>
    <x v="17"/>
  </r>
  <r>
    <x v="14"/>
    <n v="2"/>
    <n v="67"/>
    <x v="50"/>
  </r>
  <r>
    <x v="14"/>
    <n v="2"/>
    <n v="68"/>
    <x v="39"/>
  </r>
  <r>
    <x v="14"/>
    <n v="2"/>
    <n v="69"/>
    <x v="53"/>
  </r>
  <r>
    <x v="14"/>
    <n v="2"/>
    <n v="70"/>
    <x v="16"/>
  </r>
  <r>
    <x v="14"/>
    <n v="2"/>
    <n v="71"/>
    <x v="93"/>
  </r>
  <r>
    <x v="14"/>
    <n v="2"/>
    <n v="72"/>
    <x v="117"/>
  </r>
  <r>
    <x v="14"/>
    <n v="2"/>
    <n v="73"/>
    <x v="34"/>
  </r>
  <r>
    <x v="14"/>
    <n v="2"/>
    <n v="73"/>
    <x v="67"/>
  </r>
  <r>
    <x v="14"/>
    <n v="2"/>
    <n v="75"/>
    <x v="219"/>
  </r>
  <r>
    <x v="14"/>
    <n v="2"/>
    <n v="76"/>
    <x v="222"/>
  </r>
  <r>
    <x v="14"/>
    <n v="2"/>
    <n v="76"/>
    <x v="86"/>
  </r>
  <r>
    <x v="14"/>
    <n v="2"/>
    <n v="78"/>
    <x v="139"/>
  </r>
  <r>
    <x v="14"/>
    <n v="2"/>
    <n v="79"/>
    <x v="13"/>
  </r>
  <r>
    <x v="14"/>
    <n v="2"/>
    <n v="80"/>
    <x v="58"/>
  </r>
  <r>
    <x v="14"/>
    <n v="2"/>
    <n v="80"/>
    <x v="87"/>
  </r>
  <r>
    <x v="14"/>
    <n v="2"/>
    <n v="82"/>
    <x v="122"/>
  </r>
  <r>
    <x v="14"/>
    <n v="2"/>
    <n v="83"/>
    <x v="68"/>
  </r>
  <r>
    <x v="14"/>
    <n v="2"/>
    <n v="84"/>
    <x v="150"/>
  </r>
  <r>
    <x v="14"/>
    <n v="2"/>
    <n v="84"/>
    <x v="30"/>
  </r>
  <r>
    <x v="14"/>
    <n v="2"/>
    <n v="86"/>
    <x v="130"/>
  </r>
  <r>
    <x v="14"/>
    <n v="2"/>
    <n v="87"/>
    <x v="89"/>
  </r>
  <r>
    <x v="14"/>
    <n v="2"/>
    <n v="88"/>
    <x v="84"/>
  </r>
  <r>
    <x v="14"/>
    <n v="2"/>
    <n v="89"/>
    <x v="101"/>
  </r>
  <r>
    <x v="14"/>
    <n v="2"/>
    <n v="90"/>
    <x v="85"/>
  </r>
  <r>
    <x v="14"/>
    <n v="2"/>
    <n v="90"/>
    <x v="129"/>
  </r>
  <r>
    <x v="14"/>
    <n v="2"/>
    <n v="92"/>
    <x v="80"/>
  </r>
  <r>
    <x v="14"/>
    <n v="2"/>
    <n v="93"/>
    <x v="173"/>
  </r>
  <r>
    <x v="14"/>
    <n v="2"/>
    <n v="93"/>
    <x v="121"/>
  </r>
  <r>
    <x v="14"/>
    <n v="2"/>
    <n v="95"/>
    <x v="95"/>
  </r>
  <r>
    <x v="14"/>
    <n v="2"/>
    <n v="96"/>
    <x v="78"/>
  </r>
  <r>
    <x v="14"/>
    <n v="2"/>
    <n v="97"/>
    <x v="116"/>
  </r>
  <r>
    <x v="14"/>
    <n v="2"/>
    <n v="98"/>
    <x v="79"/>
  </r>
  <r>
    <x v="14"/>
    <n v="2"/>
    <n v="99"/>
    <x v="55"/>
  </r>
  <r>
    <x v="14"/>
    <n v="2"/>
    <n v="99"/>
    <x v="215"/>
  </r>
  <r>
    <x v="14"/>
    <n v="2"/>
    <n v="101"/>
    <x v="133"/>
  </r>
  <r>
    <x v="14"/>
    <n v="2"/>
    <n v="102"/>
    <x v="118"/>
  </r>
  <r>
    <x v="14"/>
    <n v="2"/>
    <n v="103"/>
    <x v="63"/>
  </r>
  <r>
    <x v="14"/>
    <n v="2"/>
    <n v="104"/>
    <x v="62"/>
  </r>
  <r>
    <x v="14"/>
    <n v="2"/>
    <n v="105"/>
    <x v="159"/>
  </r>
  <r>
    <x v="14"/>
    <n v="2"/>
    <n v="106"/>
    <x v="94"/>
  </r>
  <r>
    <x v="14"/>
    <n v="2"/>
    <n v="107"/>
    <x v="113"/>
  </r>
  <r>
    <x v="14"/>
    <n v="2"/>
    <n v="108"/>
    <x v="153"/>
  </r>
  <r>
    <x v="14"/>
    <n v="2"/>
    <n v="108"/>
    <x v="57"/>
  </r>
  <r>
    <x v="14"/>
    <n v="2"/>
    <n v="110"/>
    <x v="134"/>
  </r>
  <r>
    <x v="14"/>
    <n v="2"/>
    <n v="111"/>
    <x v="69"/>
  </r>
  <r>
    <x v="14"/>
    <n v="2"/>
    <n v="111"/>
    <x v="28"/>
  </r>
  <r>
    <x v="14"/>
    <n v="2"/>
    <n v="111"/>
    <x v="47"/>
  </r>
  <r>
    <x v="14"/>
    <n v="2"/>
    <n v="114"/>
    <x v="137"/>
  </r>
  <r>
    <x v="14"/>
    <n v="2"/>
    <n v="115"/>
    <x v="105"/>
  </r>
  <r>
    <x v="14"/>
    <n v="2"/>
    <n v="116"/>
    <x v="82"/>
  </r>
  <r>
    <x v="14"/>
    <n v="2"/>
    <n v="117"/>
    <x v="104"/>
  </r>
  <r>
    <x v="14"/>
    <n v="2"/>
    <n v="118"/>
    <x v="120"/>
  </r>
  <r>
    <x v="14"/>
    <n v="2"/>
    <n v="119"/>
    <x v="107"/>
  </r>
  <r>
    <x v="14"/>
    <n v="2"/>
    <n v="120"/>
    <x v="216"/>
  </r>
  <r>
    <x v="14"/>
    <n v="2"/>
    <n v="120"/>
    <x v="96"/>
  </r>
  <r>
    <x v="14"/>
    <n v="2"/>
    <n v="120"/>
    <x v="127"/>
  </r>
  <r>
    <x v="14"/>
    <n v="2"/>
    <n v="123"/>
    <x v="145"/>
  </r>
  <r>
    <x v="14"/>
    <n v="2"/>
    <n v="124"/>
    <x v="128"/>
  </r>
  <r>
    <x v="14"/>
    <n v="2"/>
    <n v="125"/>
    <x v="157"/>
  </r>
  <r>
    <x v="14"/>
    <n v="2"/>
    <n v="126"/>
    <x v="124"/>
  </r>
  <r>
    <x v="14"/>
    <n v="2"/>
    <n v="127"/>
    <x v="138"/>
  </r>
  <r>
    <x v="14"/>
    <n v="2"/>
    <n v="128"/>
    <x v="182"/>
  </r>
  <r>
    <x v="14"/>
    <n v="2"/>
    <n v="129"/>
    <x v="60"/>
  </r>
  <r>
    <x v="14"/>
    <n v="2"/>
    <n v="130"/>
    <x v="176"/>
  </r>
  <r>
    <x v="14"/>
    <n v="2"/>
    <n v="131"/>
    <x v="123"/>
  </r>
  <r>
    <x v="14"/>
    <n v="2"/>
    <n v="132"/>
    <x v="156"/>
  </r>
  <r>
    <x v="14"/>
    <n v="2"/>
    <n v="133"/>
    <x v="91"/>
  </r>
  <r>
    <x v="14"/>
    <n v="2"/>
    <n v="134"/>
    <x v="142"/>
  </r>
  <r>
    <x v="14"/>
    <n v="2"/>
    <n v="135"/>
    <x v="136"/>
  </r>
  <r>
    <x v="14"/>
    <n v="2"/>
    <n v="136"/>
    <x v="115"/>
  </r>
  <r>
    <x v="14"/>
    <n v="2"/>
    <n v="138"/>
    <x v="110"/>
  </r>
  <r>
    <x v="14"/>
    <n v="2"/>
    <n v="137"/>
    <x v="109"/>
  </r>
  <r>
    <x v="14"/>
    <n v="2"/>
    <n v="139"/>
    <x v="160"/>
  </r>
  <r>
    <x v="14"/>
    <n v="2"/>
    <n v="140"/>
    <x v="175"/>
  </r>
  <r>
    <x v="14"/>
    <n v="2"/>
    <n v="141"/>
    <x v="224"/>
  </r>
  <r>
    <x v="14"/>
    <n v="2"/>
    <n v="141"/>
    <x v="126"/>
  </r>
  <r>
    <x v="14"/>
    <n v="2"/>
    <n v="143"/>
    <x v="131"/>
  </r>
  <r>
    <x v="14"/>
    <n v="2"/>
    <n v="144"/>
    <x v="103"/>
  </r>
  <r>
    <x v="14"/>
    <n v="2"/>
    <n v="145"/>
    <x v="212"/>
  </r>
  <r>
    <x v="14"/>
    <n v="2"/>
    <n v="146"/>
    <x v="119"/>
  </r>
  <r>
    <x v="14"/>
    <n v="2"/>
    <n v="147"/>
    <x v="203"/>
  </r>
  <r>
    <x v="14"/>
    <n v="2"/>
    <n v="148"/>
    <x v="148"/>
  </r>
  <r>
    <x v="14"/>
    <n v="2"/>
    <n v="148"/>
    <x v="166"/>
  </r>
  <r>
    <x v="14"/>
    <n v="2"/>
    <n v="150"/>
    <x v="225"/>
  </r>
  <r>
    <x v="14"/>
    <n v="2"/>
    <n v="151"/>
    <x v="146"/>
  </r>
  <r>
    <x v="14"/>
    <n v="2"/>
    <n v="152"/>
    <x v="164"/>
  </r>
  <r>
    <x v="14"/>
    <n v="2"/>
    <n v="153"/>
    <x v="111"/>
  </r>
  <r>
    <x v="14"/>
    <n v="2"/>
    <n v="154"/>
    <x v="114"/>
  </r>
  <r>
    <x v="14"/>
    <n v="2"/>
    <n v="155"/>
    <x v="151"/>
  </r>
  <r>
    <x v="14"/>
    <n v="2"/>
    <n v="156"/>
    <x v="193"/>
  </r>
  <r>
    <x v="14"/>
    <n v="2"/>
    <n v="157"/>
    <x v="132"/>
  </r>
  <r>
    <x v="14"/>
    <n v="2"/>
    <n v="158"/>
    <x v="184"/>
  </r>
  <r>
    <x v="14"/>
    <n v="2"/>
    <n v="159"/>
    <x v="223"/>
  </r>
  <r>
    <x v="14"/>
    <n v="2"/>
    <n v="159"/>
    <x v="144"/>
  </r>
  <r>
    <x v="14"/>
    <n v="2"/>
    <n v="161"/>
    <x v="161"/>
  </r>
  <r>
    <x v="14"/>
    <n v="2"/>
    <n v="162"/>
    <x v="199"/>
  </r>
  <r>
    <x v="14"/>
    <n v="2"/>
    <n v="163"/>
    <x v="168"/>
  </r>
  <r>
    <x v="14"/>
    <n v="2"/>
    <n v="164"/>
    <x v="92"/>
  </r>
  <r>
    <x v="14"/>
    <n v="2"/>
    <n v="165"/>
    <x v="179"/>
  </r>
  <r>
    <x v="14"/>
    <n v="2"/>
    <n v="166"/>
    <x v="162"/>
  </r>
  <r>
    <x v="14"/>
    <n v="2"/>
    <n v="167"/>
    <x v="140"/>
  </r>
  <r>
    <x v="14"/>
    <n v="2"/>
    <n v="168"/>
    <x v="185"/>
  </r>
  <r>
    <x v="14"/>
    <n v="2"/>
    <n v="169"/>
    <x v="149"/>
  </r>
  <r>
    <x v="14"/>
    <n v="2"/>
    <n v="170"/>
    <x v="197"/>
  </r>
  <r>
    <x v="14"/>
    <n v="2"/>
    <n v="171"/>
    <x v="174"/>
  </r>
  <r>
    <x v="14"/>
    <n v="2"/>
    <n v="171"/>
    <x v="177"/>
  </r>
  <r>
    <x v="14"/>
    <n v="2"/>
    <n v="173"/>
    <x v="106"/>
  </r>
  <r>
    <x v="14"/>
    <n v="2"/>
    <n v="174"/>
    <x v="165"/>
  </r>
  <r>
    <x v="14"/>
    <n v="2"/>
    <n v="175"/>
    <x v="206"/>
  </r>
  <r>
    <x v="14"/>
    <n v="2"/>
    <n v="176"/>
    <x v="147"/>
  </r>
  <r>
    <x v="14"/>
    <n v="2"/>
    <n v="176"/>
    <x v="210"/>
  </r>
  <r>
    <x v="14"/>
    <n v="2"/>
    <n v="176"/>
    <x v="100"/>
  </r>
  <r>
    <x v="14"/>
    <n v="2"/>
    <n v="179"/>
    <x v="108"/>
  </r>
  <r>
    <x v="14"/>
    <n v="2"/>
    <n v="180"/>
    <x v="217"/>
  </r>
  <r>
    <x v="14"/>
    <n v="2"/>
    <n v="181"/>
    <x v="186"/>
  </r>
  <r>
    <x v="14"/>
    <n v="2"/>
    <n v="181"/>
    <x v="201"/>
  </r>
  <r>
    <x v="14"/>
    <n v="2"/>
    <n v="183"/>
    <x v="152"/>
  </r>
  <r>
    <x v="14"/>
    <n v="2"/>
    <n v="184"/>
    <x v="191"/>
  </r>
  <r>
    <x v="14"/>
    <n v="2"/>
    <n v="185"/>
    <x v="102"/>
  </r>
  <r>
    <x v="14"/>
    <n v="2"/>
    <n v="186"/>
    <x v="205"/>
  </r>
  <r>
    <x v="14"/>
    <n v="2"/>
    <n v="187"/>
    <x v="189"/>
  </r>
  <r>
    <x v="14"/>
    <n v="2"/>
    <n v="187"/>
    <x v="202"/>
  </r>
  <r>
    <x v="14"/>
    <n v="2"/>
    <n v="187"/>
    <x v="198"/>
  </r>
  <r>
    <x v="14"/>
    <n v="2"/>
    <n v="190"/>
    <x v="190"/>
  </r>
  <r>
    <x v="14"/>
    <n v="2"/>
    <n v="190"/>
    <x v="178"/>
  </r>
  <r>
    <x v="14"/>
    <n v="2"/>
    <n v="192"/>
    <x v="192"/>
  </r>
  <r>
    <x v="14"/>
    <n v="2"/>
    <n v="193"/>
    <x v="204"/>
  </r>
  <r>
    <x v="14"/>
    <n v="2"/>
    <n v="194"/>
    <x v="154"/>
  </r>
  <r>
    <x v="14"/>
    <n v="2"/>
    <n v="194"/>
    <x v="200"/>
  </r>
  <r>
    <x v="14"/>
    <n v="2"/>
    <n v="196"/>
    <x v="181"/>
  </r>
  <r>
    <x v="14"/>
    <n v="2"/>
    <n v="196"/>
    <x v="183"/>
  </r>
  <r>
    <x v="14"/>
    <n v="2"/>
    <n v="198"/>
    <x v="194"/>
  </r>
  <r>
    <x v="14"/>
    <n v="2"/>
    <n v="199"/>
    <x v="207"/>
  </r>
  <r>
    <x v="14"/>
    <n v="2"/>
    <n v="200"/>
    <x v="195"/>
  </r>
  <r>
    <x v="14"/>
    <n v="2"/>
    <n v="201"/>
    <x v="170"/>
  </r>
  <r>
    <x v="14"/>
    <n v="2"/>
    <n v="202"/>
    <x v="171"/>
  </r>
  <r>
    <x v="14"/>
    <n v="2"/>
    <n v="202"/>
    <x v="208"/>
  </r>
  <r>
    <x v="14"/>
    <n v="2"/>
    <n v="202"/>
    <x v="187"/>
  </r>
  <r>
    <x v="14"/>
    <n v="2"/>
    <n v="202"/>
    <x v="209"/>
  </r>
  <r>
    <x v="14"/>
    <n v="2"/>
    <n v="202"/>
    <x v="180"/>
  </r>
  <r>
    <x v="14"/>
    <n v="2"/>
    <n v="202"/>
    <x v="221"/>
  </r>
  <r>
    <x v="14"/>
    <n v="1"/>
    <n v="1"/>
    <x v="2"/>
  </r>
  <r>
    <x v="14"/>
    <n v="1"/>
    <n v="2"/>
    <x v="6"/>
  </r>
  <r>
    <x v="14"/>
    <n v="1"/>
    <n v="3"/>
    <x v="4"/>
  </r>
  <r>
    <x v="14"/>
    <n v="1"/>
    <n v="4"/>
    <x v="9"/>
  </r>
  <r>
    <x v="14"/>
    <n v="1"/>
    <n v="5"/>
    <x v="0"/>
  </r>
  <r>
    <x v="14"/>
    <n v="1"/>
    <n v="6"/>
    <x v="10"/>
  </r>
  <r>
    <x v="14"/>
    <n v="1"/>
    <n v="7"/>
    <x v="3"/>
  </r>
  <r>
    <x v="14"/>
    <n v="1"/>
    <n v="8"/>
    <x v="5"/>
  </r>
  <r>
    <x v="14"/>
    <n v="1"/>
    <n v="9"/>
    <x v="32"/>
  </r>
  <r>
    <x v="14"/>
    <n v="1"/>
    <n v="10"/>
    <x v="49"/>
  </r>
  <r>
    <x v="14"/>
    <n v="1"/>
    <n v="11"/>
    <x v="8"/>
  </r>
  <r>
    <x v="14"/>
    <n v="1"/>
    <n v="12"/>
    <x v="38"/>
  </r>
  <r>
    <x v="14"/>
    <n v="1"/>
    <n v="13"/>
    <x v="15"/>
  </r>
  <r>
    <x v="14"/>
    <n v="1"/>
    <n v="13"/>
    <x v="31"/>
  </r>
  <r>
    <x v="14"/>
    <n v="1"/>
    <n v="15"/>
    <x v="12"/>
  </r>
  <r>
    <x v="14"/>
    <n v="1"/>
    <n v="16"/>
    <x v="52"/>
  </r>
  <r>
    <x v="14"/>
    <n v="1"/>
    <n v="17"/>
    <x v="33"/>
  </r>
  <r>
    <x v="14"/>
    <n v="1"/>
    <n v="18"/>
    <x v="19"/>
  </r>
  <r>
    <x v="14"/>
    <n v="1"/>
    <n v="19"/>
    <x v="54"/>
  </r>
  <r>
    <x v="14"/>
    <n v="1"/>
    <n v="20"/>
    <x v="25"/>
  </r>
  <r>
    <x v="14"/>
    <n v="1"/>
    <n v="21"/>
    <x v="1"/>
  </r>
  <r>
    <x v="14"/>
    <n v="1"/>
    <n v="22"/>
    <x v="42"/>
  </r>
  <r>
    <x v="14"/>
    <n v="1"/>
    <n v="23"/>
    <x v="76"/>
  </r>
  <r>
    <x v="14"/>
    <n v="1"/>
    <n v="24"/>
    <x v="18"/>
  </r>
  <r>
    <x v="14"/>
    <n v="1"/>
    <n v="25"/>
    <x v="24"/>
  </r>
  <r>
    <x v="14"/>
    <n v="1"/>
    <n v="26"/>
    <x v="45"/>
  </r>
  <r>
    <x v="14"/>
    <n v="1"/>
    <n v="27"/>
    <x v="40"/>
  </r>
  <r>
    <x v="14"/>
    <n v="1"/>
    <n v="28"/>
    <x v="214"/>
  </r>
  <r>
    <x v="14"/>
    <n v="1"/>
    <n v="29"/>
    <x v="20"/>
  </r>
  <r>
    <x v="14"/>
    <n v="1"/>
    <n v="30"/>
    <x v="43"/>
  </r>
  <r>
    <x v="14"/>
    <n v="1"/>
    <n v="31"/>
    <x v="213"/>
  </r>
  <r>
    <x v="14"/>
    <n v="1"/>
    <n v="32"/>
    <x v="14"/>
  </r>
  <r>
    <x v="14"/>
    <n v="1"/>
    <n v="33"/>
    <x v="36"/>
  </r>
  <r>
    <x v="14"/>
    <n v="1"/>
    <n v="34"/>
    <x v="83"/>
  </r>
  <r>
    <x v="14"/>
    <n v="1"/>
    <n v="35"/>
    <x v="26"/>
  </r>
  <r>
    <x v="14"/>
    <n v="1"/>
    <n v="36"/>
    <x v="59"/>
  </r>
  <r>
    <x v="14"/>
    <n v="1"/>
    <n v="37"/>
    <x v="75"/>
  </r>
  <r>
    <x v="14"/>
    <n v="1"/>
    <n v="38"/>
    <x v="39"/>
  </r>
  <r>
    <x v="14"/>
    <n v="1"/>
    <n v="39"/>
    <x v="11"/>
  </r>
  <r>
    <x v="14"/>
    <n v="1"/>
    <n v="40"/>
    <x v="48"/>
  </r>
  <r>
    <x v="14"/>
    <n v="1"/>
    <n v="41"/>
    <x v="44"/>
  </r>
  <r>
    <x v="14"/>
    <n v="1"/>
    <n v="42"/>
    <x v="37"/>
  </r>
  <r>
    <x v="14"/>
    <n v="1"/>
    <n v="43"/>
    <x v="81"/>
  </r>
  <r>
    <x v="14"/>
    <n v="1"/>
    <n v="44"/>
    <x v="22"/>
  </r>
  <r>
    <x v="14"/>
    <n v="1"/>
    <n v="45"/>
    <x v="65"/>
  </r>
  <r>
    <x v="14"/>
    <n v="1"/>
    <n v="46"/>
    <x v="74"/>
  </r>
  <r>
    <x v="14"/>
    <n v="1"/>
    <n v="47"/>
    <x v="46"/>
  </r>
  <r>
    <x v="14"/>
    <n v="1"/>
    <n v="48"/>
    <x v="7"/>
  </r>
  <r>
    <x v="14"/>
    <n v="1"/>
    <n v="49"/>
    <x v="53"/>
  </r>
  <r>
    <x v="14"/>
    <n v="1"/>
    <n v="50"/>
    <x v="139"/>
  </r>
  <r>
    <x v="14"/>
    <n v="1"/>
    <n v="51"/>
    <x v="68"/>
  </r>
  <r>
    <x v="14"/>
    <n v="1"/>
    <n v="52"/>
    <x v="141"/>
  </r>
  <r>
    <x v="14"/>
    <n v="1"/>
    <n v="53"/>
    <x v="78"/>
  </r>
  <r>
    <x v="14"/>
    <n v="1"/>
    <n v="54"/>
    <x v="211"/>
  </r>
  <r>
    <x v="14"/>
    <n v="1"/>
    <n v="55"/>
    <x v="50"/>
  </r>
  <r>
    <x v="14"/>
    <n v="1"/>
    <n v="56"/>
    <x v="34"/>
  </r>
  <r>
    <x v="14"/>
    <n v="1"/>
    <n v="57"/>
    <x v="73"/>
  </r>
  <r>
    <x v="14"/>
    <n v="1"/>
    <n v="58"/>
    <x v="23"/>
  </r>
  <r>
    <x v="14"/>
    <n v="1"/>
    <n v="59"/>
    <x v="70"/>
  </r>
  <r>
    <x v="14"/>
    <n v="1"/>
    <n v="60"/>
    <x v="21"/>
  </r>
  <r>
    <x v="14"/>
    <n v="1"/>
    <n v="61"/>
    <x v="93"/>
  </r>
  <r>
    <x v="14"/>
    <n v="1"/>
    <n v="62"/>
    <x v="29"/>
  </r>
  <r>
    <x v="14"/>
    <n v="1"/>
    <n v="63"/>
    <x v="129"/>
  </r>
  <r>
    <x v="14"/>
    <n v="1"/>
    <n v="64"/>
    <x v="17"/>
  </r>
  <r>
    <x v="14"/>
    <n v="1"/>
    <n v="65"/>
    <x v="51"/>
  </r>
  <r>
    <x v="14"/>
    <n v="1"/>
    <n v="66"/>
    <x v="222"/>
  </r>
  <r>
    <x v="14"/>
    <n v="1"/>
    <n v="66"/>
    <x v="56"/>
  </r>
  <r>
    <x v="14"/>
    <n v="1"/>
    <n v="68"/>
    <x v="58"/>
  </r>
  <r>
    <x v="14"/>
    <n v="1"/>
    <n v="69"/>
    <x v="80"/>
  </r>
  <r>
    <x v="14"/>
    <n v="1"/>
    <n v="70"/>
    <x v="87"/>
  </r>
  <r>
    <x v="14"/>
    <n v="1"/>
    <n v="71"/>
    <x v="64"/>
  </r>
  <r>
    <x v="14"/>
    <n v="1"/>
    <n v="72"/>
    <x v="72"/>
  </r>
  <r>
    <x v="14"/>
    <n v="1"/>
    <n v="73"/>
    <x v="86"/>
  </r>
  <r>
    <x v="14"/>
    <n v="1"/>
    <n v="74"/>
    <x v="130"/>
  </r>
  <r>
    <x v="14"/>
    <n v="1"/>
    <n v="75"/>
    <x v="118"/>
  </r>
  <r>
    <x v="14"/>
    <n v="1"/>
    <n v="76"/>
    <x v="101"/>
  </r>
  <r>
    <x v="14"/>
    <n v="1"/>
    <n v="77"/>
    <x v="97"/>
  </r>
  <r>
    <x v="14"/>
    <n v="1"/>
    <n v="78"/>
    <x v="89"/>
  </r>
  <r>
    <x v="14"/>
    <n v="1"/>
    <n v="79"/>
    <x v="69"/>
  </r>
  <r>
    <x v="14"/>
    <n v="1"/>
    <n v="80"/>
    <x v="95"/>
  </r>
  <r>
    <x v="14"/>
    <n v="1"/>
    <n v="81"/>
    <x v="79"/>
  </r>
  <r>
    <x v="14"/>
    <n v="1"/>
    <n v="82"/>
    <x v="13"/>
  </r>
  <r>
    <x v="14"/>
    <n v="1"/>
    <n v="83"/>
    <x v="61"/>
  </r>
  <r>
    <x v="14"/>
    <n v="1"/>
    <n v="84"/>
    <x v="28"/>
  </r>
  <r>
    <x v="14"/>
    <n v="1"/>
    <n v="85"/>
    <x v="133"/>
  </r>
  <r>
    <x v="14"/>
    <n v="1"/>
    <n v="86"/>
    <x v="84"/>
  </r>
  <r>
    <x v="14"/>
    <n v="1"/>
    <n v="87"/>
    <x v="57"/>
  </r>
  <r>
    <x v="14"/>
    <n v="1"/>
    <n v="88"/>
    <x v="62"/>
  </r>
  <r>
    <x v="14"/>
    <n v="1"/>
    <n v="89"/>
    <x v="150"/>
  </r>
  <r>
    <x v="14"/>
    <n v="1"/>
    <n v="90"/>
    <x v="82"/>
  </r>
  <r>
    <x v="14"/>
    <n v="1"/>
    <n v="91"/>
    <x v="16"/>
  </r>
  <r>
    <x v="14"/>
    <n v="1"/>
    <n v="92"/>
    <x v="94"/>
  </r>
  <r>
    <x v="14"/>
    <n v="1"/>
    <n v="93"/>
    <x v="135"/>
  </r>
  <r>
    <x v="14"/>
    <n v="1"/>
    <n v="94"/>
    <x v="35"/>
  </r>
  <r>
    <x v="14"/>
    <n v="1"/>
    <n v="95"/>
    <x v="122"/>
  </r>
  <r>
    <x v="14"/>
    <n v="1"/>
    <n v="96"/>
    <x v="99"/>
  </r>
  <r>
    <x v="14"/>
    <n v="1"/>
    <n v="96"/>
    <x v="117"/>
  </r>
  <r>
    <x v="14"/>
    <n v="1"/>
    <n v="98"/>
    <x v="47"/>
  </r>
  <r>
    <x v="14"/>
    <n v="1"/>
    <n v="98"/>
    <x v="63"/>
  </r>
  <r>
    <x v="14"/>
    <n v="1"/>
    <n v="100"/>
    <x v="30"/>
  </r>
  <r>
    <x v="14"/>
    <n v="1"/>
    <n v="101"/>
    <x v="77"/>
  </r>
  <r>
    <x v="14"/>
    <n v="1"/>
    <n v="102"/>
    <x v="215"/>
  </r>
  <r>
    <x v="14"/>
    <n v="1"/>
    <n v="103"/>
    <x v="113"/>
  </r>
  <r>
    <x v="14"/>
    <n v="1"/>
    <n v="104"/>
    <x v="55"/>
  </r>
  <r>
    <x v="14"/>
    <n v="1"/>
    <n v="105"/>
    <x v="96"/>
  </r>
  <r>
    <x v="14"/>
    <n v="1"/>
    <n v="106"/>
    <x v="116"/>
  </r>
  <r>
    <x v="14"/>
    <n v="1"/>
    <n v="107"/>
    <x v="127"/>
  </r>
  <r>
    <x v="14"/>
    <n v="1"/>
    <n v="108"/>
    <x v="219"/>
  </r>
  <r>
    <x v="14"/>
    <n v="1"/>
    <n v="109"/>
    <x v="157"/>
  </r>
  <r>
    <x v="14"/>
    <n v="1"/>
    <n v="110"/>
    <x v="120"/>
  </r>
  <r>
    <x v="14"/>
    <n v="1"/>
    <n v="111"/>
    <x v="67"/>
  </r>
  <r>
    <x v="14"/>
    <n v="1"/>
    <n v="112"/>
    <x v="105"/>
  </r>
  <r>
    <x v="14"/>
    <n v="1"/>
    <n v="113"/>
    <x v="123"/>
  </r>
  <r>
    <x v="14"/>
    <n v="1"/>
    <n v="114"/>
    <x v="163"/>
  </r>
  <r>
    <x v="14"/>
    <n v="1"/>
    <n v="115"/>
    <x v="107"/>
  </r>
  <r>
    <x v="14"/>
    <n v="1"/>
    <n v="116"/>
    <x v="91"/>
  </r>
  <r>
    <x v="14"/>
    <n v="1"/>
    <n v="117"/>
    <x v="136"/>
  </r>
  <r>
    <x v="14"/>
    <n v="1"/>
    <n v="118"/>
    <x v="104"/>
  </r>
  <r>
    <x v="14"/>
    <n v="1"/>
    <n v="119"/>
    <x v="153"/>
  </r>
  <r>
    <x v="14"/>
    <n v="1"/>
    <n v="119"/>
    <x v="110"/>
  </r>
  <r>
    <x v="14"/>
    <n v="1"/>
    <n v="121"/>
    <x v="160"/>
  </r>
  <r>
    <x v="14"/>
    <n v="1"/>
    <n v="122"/>
    <x v="137"/>
  </r>
  <r>
    <x v="14"/>
    <n v="1"/>
    <n v="123"/>
    <x v="60"/>
  </r>
  <r>
    <x v="14"/>
    <n v="1"/>
    <n v="123"/>
    <x v="175"/>
  </r>
  <r>
    <x v="14"/>
    <n v="1"/>
    <n v="125"/>
    <x v="109"/>
  </r>
  <r>
    <x v="14"/>
    <n v="1"/>
    <n v="126"/>
    <x v="115"/>
  </r>
  <r>
    <x v="14"/>
    <n v="1"/>
    <n v="127"/>
    <x v="176"/>
  </r>
  <r>
    <x v="14"/>
    <n v="1"/>
    <n v="128"/>
    <x v="159"/>
  </r>
  <r>
    <x v="14"/>
    <n v="1"/>
    <n v="129"/>
    <x v="85"/>
  </r>
  <r>
    <x v="14"/>
    <n v="1"/>
    <n v="129"/>
    <x v="146"/>
  </r>
  <r>
    <x v="14"/>
    <n v="1"/>
    <n v="131"/>
    <x v="126"/>
  </r>
  <r>
    <x v="14"/>
    <n v="1"/>
    <n v="132"/>
    <x v="173"/>
  </r>
  <r>
    <x v="14"/>
    <n v="1"/>
    <n v="133"/>
    <x v="223"/>
  </r>
  <r>
    <x v="14"/>
    <n v="1"/>
    <n v="134"/>
    <x v="212"/>
  </r>
  <r>
    <x v="14"/>
    <n v="1"/>
    <n v="135"/>
    <x v="142"/>
  </r>
  <r>
    <x v="14"/>
    <n v="1"/>
    <n v="136"/>
    <x v="103"/>
  </r>
  <r>
    <x v="14"/>
    <n v="1"/>
    <n v="137"/>
    <x v="124"/>
  </r>
  <r>
    <x v="14"/>
    <n v="1"/>
    <n v="138"/>
    <x v="128"/>
  </r>
  <r>
    <x v="14"/>
    <n v="1"/>
    <n v="139"/>
    <x v="203"/>
  </r>
  <r>
    <x v="14"/>
    <n v="1"/>
    <n v="140"/>
    <x v="138"/>
  </r>
  <r>
    <x v="14"/>
    <n v="1"/>
    <n v="141"/>
    <x v="131"/>
  </r>
  <r>
    <x v="14"/>
    <n v="1"/>
    <n v="142"/>
    <x v="166"/>
  </r>
  <r>
    <x v="14"/>
    <n v="1"/>
    <n v="143"/>
    <x v="114"/>
  </r>
  <r>
    <x v="14"/>
    <n v="1"/>
    <n v="144"/>
    <x v="161"/>
  </r>
  <r>
    <x v="14"/>
    <n v="1"/>
    <n v="145"/>
    <x v="145"/>
  </r>
  <r>
    <x v="14"/>
    <n v="1"/>
    <n v="146"/>
    <x v="121"/>
  </r>
  <r>
    <x v="14"/>
    <n v="1"/>
    <n v="146"/>
    <x v="216"/>
  </r>
  <r>
    <x v="14"/>
    <n v="1"/>
    <n v="146"/>
    <x v="92"/>
  </r>
  <r>
    <x v="14"/>
    <n v="1"/>
    <n v="149"/>
    <x v="225"/>
  </r>
  <r>
    <x v="14"/>
    <n v="1"/>
    <n v="150"/>
    <x v="111"/>
  </r>
  <r>
    <x v="14"/>
    <n v="1"/>
    <n v="151"/>
    <x v="168"/>
  </r>
  <r>
    <x v="14"/>
    <n v="1"/>
    <n v="152"/>
    <x v="184"/>
  </r>
  <r>
    <x v="14"/>
    <n v="1"/>
    <n v="153"/>
    <x v="149"/>
  </r>
  <r>
    <x v="14"/>
    <n v="1"/>
    <n v="154"/>
    <x v="199"/>
  </r>
  <r>
    <x v="14"/>
    <n v="1"/>
    <n v="155"/>
    <x v="174"/>
  </r>
  <r>
    <x v="14"/>
    <n v="1"/>
    <n v="155"/>
    <x v="144"/>
  </r>
  <r>
    <x v="14"/>
    <n v="1"/>
    <n v="157"/>
    <x v="210"/>
  </r>
  <r>
    <x v="14"/>
    <n v="1"/>
    <n v="158"/>
    <x v="165"/>
  </r>
  <r>
    <x v="14"/>
    <n v="1"/>
    <n v="159"/>
    <x v="224"/>
  </r>
  <r>
    <x v="14"/>
    <n v="1"/>
    <n v="160"/>
    <x v="132"/>
  </r>
  <r>
    <x v="14"/>
    <n v="1"/>
    <n v="161"/>
    <x v="151"/>
  </r>
  <r>
    <x v="14"/>
    <n v="1"/>
    <n v="162"/>
    <x v="197"/>
  </r>
  <r>
    <x v="14"/>
    <n v="1"/>
    <n v="162"/>
    <x v="162"/>
  </r>
  <r>
    <x v="14"/>
    <n v="1"/>
    <n v="164"/>
    <x v="106"/>
  </r>
  <r>
    <x v="14"/>
    <n v="1"/>
    <n v="165"/>
    <x v="164"/>
  </r>
  <r>
    <x v="14"/>
    <n v="1"/>
    <n v="166"/>
    <x v="148"/>
  </r>
  <r>
    <x v="14"/>
    <n v="1"/>
    <n v="167"/>
    <x v="108"/>
  </r>
  <r>
    <x v="14"/>
    <n v="1"/>
    <n v="168"/>
    <x v="147"/>
  </r>
  <r>
    <x v="14"/>
    <n v="1"/>
    <n v="169"/>
    <x v="156"/>
  </r>
  <r>
    <x v="14"/>
    <n v="1"/>
    <n v="170"/>
    <x v="100"/>
  </r>
  <r>
    <x v="14"/>
    <n v="1"/>
    <n v="171"/>
    <x v="102"/>
  </r>
  <r>
    <x v="14"/>
    <n v="1"/>
    <n v="172"/>
    <x v="201"/>
  </r>
  <r>
    <x v="14"/>
    <n v="1"/>
    <n v="172"/>
    <x v="185"/>
  </r>
  <r>
    <x v="14"/>
    <n v="1"/>
    <n v="172"/>
    <x v="193"/>
  </r>
  <r>
    <x v="14"/>
    <n v="1"/>
    <n v="175"/>
    <x v="191"/>
  </r>
  <r>
    <x v="14"/>
    <n v="1"/>
    <n v="176"/>
    <x v="178"/>
  </r>
  <r>
    <x v="14"/>
    <n v="1"/>
    <n v="176"/>
    <x v="200"/>
  </r>
  <r>
    <x v="14"/>
    <n v="1"/>
    <n v="178"/>
    <x v="204"/>
  </r>
  <r>
    <x v="14"/>
    <n v="1"/>
    <n v="179"/>
    <x v="182"/>
  </r>
  <r>
    <x v="14"/>
    <n v="1"/>
    <n v="179"/>
    <x v="179"/>
  </r>
  <r>
    <x v="14"/>
    <n v="1"/>
    <n v="181"/>
    <x v="205"/>
  </r>
  <r>
    <x v="14"/>
    <n v="1"/>
    <n v="181"/>
    <x v="186"/>
  </r>
  <r>
    <x v="14"/>
    <n v="1"/>
    <n v="181"/>
    <x v="177"/>
  </r>
  <r>
    <x v="14"/>
    <n v="1"/>
    <n v="184"/>
    <x v="140"/>
  </r>
  <r>
    <x v="14"/>
    <n v="1"/>
    <n v="185"/>
    <x v="198"/>
  </r>
  <r>
    <x v="14"/>
    <n v="1"/>
    <n v="186"/>
    <x v="183"/>
  </r>
  <r>
    <x v="14"/>
    <n v="1"/>
    <n v="187"/>
    <x v="217"/>
  </r>
  <r>
    <x v="14"/>
    <n v="1"/>
    <n v="187"/>
    <x v="152"/>
  </r>
  <r>
    <x v="14"/>
    <n v="1"/>
    <n v="187"/>
    <x v="119"/>
  </r>
  <r>
    <x v="14"/>
    <n v="1"/>
    <n v="190"/>
    <x v="190"/>
  </r>
  <r>
    <x v="14"/>
    <n v="1"/>
    <n v="190"/>
    <x v="206"/>
  </r>
  <r>
    <x v="14"/>
    <n v="1"/>
    <n v="192"/>
    <x v="154"/>
  </r>
  <r>
    <x v="14"/>
    <n v="1"/>
    <n v="192"/>
    <x v="189"/>
  </r>
  <r>
    <x v="14"/>
    <n v="1"/>
    <n v="192"/>
    <x v="202"/>
  </r>
  <r>
    <x v="14"/>
    <n v="1"/>
    <n v="195"/>
    <x v="192"/>
  </r>
  <r>
    <x v="14"/>
    <n v="1"/>
    <n v="196"/>
    <x v="194"/>
  </r>
  <r>
    <x v="14"/>
    <n v="1"/>
    <n v="197"/>
    <x v="181"/>
  </r>
  <r>
    <x v="14"/>
    <n v="1"/>
    <n v="198"/>
    <x v="207"/>
  </r>
  <r>
    <x v="14"/>
    <n v="1"/>
    <n v="199"/>
    <x v="195"/>
  </r>
  <r>
    <x v="14"/>
    <n v="1"/>
    <n v="200"/>
    <x v="170"/>
  </r>
  <r>
    <x v="14"/>
    <n v="1"/>
    <n v="201"/>
    <x v="209"/>
  </r>
  <r>
    <x v="14"/>
    <n v="1"/>
    <n v="201"/>
    <x v="180"/>
  </r>
  <r>
    <x v="14"/>
    <n v="1"/>
    <n v="201"/>
    <x v="134"/>
  </r>
  <r>
    <x v="14"/>
    <n v="1"/>
    <n v="201"/>
    <x v="187"/>
  </r>
  <r>
    <x v="14"/>
    <n v="1"/>
    <n v="201"/>
    <x v="171"/>
  </r>
  <r>
    <x v="14"/>
    <n v="1"/>
    <n v="201"/>
    <x v="208"/>
  </r>
  <r>
    <x v="14"/>
    <n v="1"/>
    <n v="201"/>
    <x v="221"/>
  </r>
  <r>
    <x v="15"/>
    <n v="2"/>
    <n v="2"/>
    <x v="4"/>
  </r>
  <r>
    <x v="15"/>
    <n v="2"/>
    <n v="3"/>
    <x v="6"/>
  </r>
  <r>
    <x v="15"/>
    <n v="2"/>
    <n v="4"/>
    <x v="8"/>
  </r>
  <r>
    <x v="15"/>
    <n v="2"/>
    <n v="5"/>
    <x v="5"/>
  </r>
  <r>
    <x v="15"/>
    <n v="2"/>
    <n v="6"/>
    <x v="9"/>
  </r>
  <r>
    <x v="15"/>
    <n v="2"/>
    <n v="7"/>
    <x v="1"/>
  </r>
  <r>
    <x v="15"/>
    <n v="2"/>
    <n v="8"/>
    <x v="0"/>
  </r>
  <r>
    <x v="15"/>
    <n v="2"/>
    <n v="9"/>
    <x v="3"/>
  </r>
  <r>
    <x v="15"/>
    <n v="2"/>
    <n v="10"/>
    <x v="12"/>
  </r>
  <r>
    <x v="15"/>
    <n v="2"/>
    <n v="11"/>
    <x v="48"/>
  </r>
  <r>
    <x v="15"/>
    <n v="2"/>
    <n v="12"/>
    <x v="33"/>
  </r>
  <r>
    <x v="15"/>
    <n v="2"/>
    <n v="13"/>
    <x v="38"/>
  </r>
  <r>
    <x v="15"/>
    <n v="2"/>
    <n v="14"/>
    <x v="15"/>
  </r>
  <r>
    <x v="15"/>
    <n v="2"/>
    <n v="15"/>
    <x v="49"/>
  </r>
  <r>
    <x v="15"/>
    <n v="2"/>
    <n v="16"/>
    <x v="45"/>
  </r>
  <r>
    <x v="15"/>
    <n v="2"/>
    <n v="17"/>
    <x v="18"/>
  </r>
  <r>
    <x v="15"/>
    <n v="2"/>
    <n v="18"/>
    <x v="19"/>
  </r>
  <r>
    <x v="15"/>
    <n v="2"/>
    <n v="19"/>
    <x v="31"/>
  </r>
  <r>
    <x v="15"/>
    <n v="2"/>
    <n v="20"/>
    <x v="10"/>
  </r>
  <r>
    <x v="15"/>
    <n v="2"/>
    <n v="21"/>
    <x v="25"/>
  </r>
  <r>
    <x v="15"/>
    <n v="2"/>
    <n v="22"/>
    <x v="43"/>
  </r>
  <r>
    <x v="15"/>
    <n v="2"/>
    <n v="22"/>
    <x v="24"/>
  </r>
  <r>
    <x v="15"/>
    <n v="2"/>
    <n v="24"/>
    <x v="32"/>
  </r>
  <r>
    <x v="15"/>
    <n v="2"/>
    <n v="25"/>
    <x v="213"/>
  </r>
  <r>
    <x v="15"/>
    <n v="2"/>
    <n v="26"/>
    <x v="75"/>
  </r>
  <r>
    <x v="15"/>
    <n v="2"/>
    <n v="26"/>
    <x v="36"/>
  </r>
  <r>
    <x v="15"/>
    <n v="2"/>
    <n v="28"/>
    <x v="20"/>
  </r>
  <r>
    <x v="15"/>
    <n v="2"/>
    <n v="29"/>
    <x v="52"/>
  </r>
  <r>
    <x v="15"/>
    <n v="2"/>
    <n v="30"/>
    <x v="81"/>
  </r>
  <r>
    <x v="15"/>
    <n v="2"/>
    <n v="31"/>
    <x v="54"/>
  </r>
  <r>
    <x v="15"/>
    <n v="2"/>
    <n v="32"/>
    <x v="42"/>
  </r>
  <r>
    <x v="15"/>
    <n v="2"/>
    <n v="33"/>
    <x v="40"/>
  </r>
  <r>
    <x v="15"/>
    <n v="2"/>
    <n v="34"/>
    <x v="76"/>
  </r>
  <r>
    <x v="15"/>
    <n v="2"/>
    <n v="35"/>
    <x v="59"/>
  </r>
  <r>
    <x v="15"/>
    <n v="2"/>
    <n v="36"/>
    <x v="37"/>
  </r>
  <r>
    <x v="15"/>
    <n v="2"/>
    <n v="37"/>
    <x v="74"/>
  </r>
  <r>
    <x v="15"/>
    <n v="2"/>
    <n v="37"/>
    <x v="23"/>
  </r>
  <r>
    <x v="15"/>
    <n v="2"/>
    <n v="39"/>
    <x v="11"/>
  </r>
  <r>
    <x v="15"/>
    <n v="2"/>
    <n v="40"/>
    <x v="70"/>
  </r>
  <r>
    <x v="15"/>
    <n v="2"/>
    <n v="41"/>
    <x v="214"/>
  </r>
  <r>
    <x v="15"/>
    <n v="2"/>
    <n v="42"/>
    <x v="26"/>
  </r>
  <r>
    <x v="15"/>
    <n v="2"/>
    <n v="43"/>
    <x v="14"/>
  </r>
  <r>
    <x v="15"/>
    <n v="2"/>
    <n v="44"/>
    <x v="53"/>
  </r>
  <r>
    <x v="15"/>
    <n v="2"/>
    <n v="45"/>
    <x v="139"/>
  </r>
  <r>
    <x v="15"/>
    <n v="2"/>
    <n v="46"/>
    <x v="44"/>
  </r>
  <r>
    <x v="15"/>
    <n v="2"/>
    <n v="47"/>
    <x v="50"/>
  </r>
  <r>
    <x v="15"/>
    <n v="2"/>
    <n v="48"/>
    <x v="83"/>
  </r>
  <r>
    <x v="15"/>
    <n v="2"/>
    <n v="49"/>
    <x v="65"/>
  </r>
  <r>
    <x v="15"/>
    <n v="2"/>
    <n v="50"/>
    <x v="46"/>
  </r>
  <r>
    <x v="15"/>
    <n v="2"/>
    <n v="51"/>
    <x v="73"/>
  </r>
  <r>
    <x v="15"/>
    <n v="2"/>
    <n v="52"/>
    <x v="22"/>
  </r>
  <r>
    <x v="15"/>
    <n v="2"/>
    <n v="53"/>
    <x v="51"/>
  </r>
  <r>
    <x v="15"/>
    <n v="2"/>
    <n v="54"/>
    <x v="29"/>
  </r>
  <r>
    <x v="15"/>
    <n v="2"/>
    <n v="55"/>
    <x v="68"/>
  </r>
  <r>
    <x v="15"/>
    <n v="2"/>
    <n v="56"/>
    <x v="78"/>
  </r>
  <r>
    <x v="15"/>
    <n v="2"/>
    <n v="56"/>
    <x v="30"/>
  </r>
  <r>
    <x v="15"/>
    <n v="2"/>
    <n v="58"/>
    <x v="34"/>
  </r>
  <r>
    <x v="15"/>
    <n v="2"/>
    <n v="59"/>
    <x v="93"/>
  </r>
  <r>
    <x v="15"/>
    <n v="2"/>
    <n v="60"/>
    <x v="80"/>
  </r>
  <r>
    <x v="15"/>
    <n v="2"/>
    <n v="61"/>
    <x v="21"/>
  </r>
  <r>
    <x v="15"/>
    <n v="2"/>
    <n v="62"/>
    <x v="141"/>
  </r>
  <r>
    <x v="15"/>
    <n v="2"/>
    <n v="63"/>
    <x v="58"/>
  </r>
  <r>
    <x v="15"/>
    <n v="2"/>
    <n v="64"/>
    <x v="17"/>
  </r>
  <r>
    <x v="15"/>
    <n v="2"/>
    <n v="65"/>
    <x v="222"/>
  </r>
  <r>
    <x v="15"/>
    <n v="2"/>
    <n v="66"/>
    <x v="7"/>
  </r>
  <r>
    <x v="15"/>
    <n v="2"/>
    <n v="67"/>
    <x v="13"/>
  </r>
  <r>
    <x v="15"/>
    <n v="2"/>
    <n v="68"/>
    <x v="129"/>
  </r>
  <r>
    <x v="15"/>
    <n v="2"/>
    <n v="68"/>
    <x v="39"/>
  </r>
  <r>
    <x v="15"/>
    <n v="2"/>
    <n v="70"/>
    <x v="35"/>
  </r>
  <r>
    <x v="15"/>
    <n v="2"/>
    <n v="71"/>
    <x v="118"/>
  </r>
  <r>
    <x v="15"/>
    <n v="2"/>
    <n v="72"/>
    <x v="95"/>
  </r>
  <r>
    <x v="15"/>
    <n v="2"/>
    <n v="73"/>
    <x v="77"/>
  </r>
  <r>
    <x v="15"/>
    <n v="2"/>
    <n v="74"/>
    <x v="72"/>
  </r>
  <r>
    <x v="15"/>
    <n v="2"/>
    <n v="75"/>
    <x v="87"/>
  </r>
  <r>
    <x v="15"/>
    <n v="2"/>
    <n v="76"/>
    <x v="57"/>
  </r>
  <r>
    <x v="15"/>
    <n v="2"/>
    <n v="77"/>
    <x v="28"/>
  </r>
  <r>
    <x v="15"/>
    <n v="2"/>
    <n v="78"/>
    <x v="82"/>
  </r>
  <r>
    <x v="15"/>
    <n v="2"/>
    <n v="79"/>
    <x v="79"/>
  </r>
  <r>
    <x v="15"/>
    <n v="2"/>
    <n v="80"/>
    <x v="97"/>
  </r>
  <r>
    <x v="15"/>
    <n v="2"/>
    <n v="81"/>
    <x v="61"/>
  </r>
  <r>
    <x v="15"/>
    <n v="2"/>
    <n v="82"/>
    <x v="101"/>
  </r>
  <r>
    <x v="15"/>
    <n v="2"/>
    <n v="82"/>
    <x v="211"/>
  </r>
  <r>
    <x v="15"/>
    <n v="2"/>
    <n v="84"/>
    <x v="86"/>
  </r>
  <r>
    <x v="15"/>
    <n v="2"/>
    <n v="85"/>
    <x v="56"/>
  </r>
  <r>
    <x v="15"/>
    <n v="2"/>
    <n v="86"/>
    <x v="113"/>
  </r>
  <r>
    <x v="15"/>
    <n v="2"/>
    <n v="86"/>
    <x v="47"/>
  </r>
  <r>
    <x v="15"/>
    <n v="2"/>
    <n v="88"/>
    <x v="55"/>
  </r>
  <r>
    <x v="15"/>
    <n v="2"/>
    <n v="89"/>
    <x v="16"/>
  </r>
  <r>
    <x v="15"/>
    <n v="2"/>
    <n v="90"/>
    <x v="85"/>
  </r>
  <r>
    <x v="15"/>
    <n v="2"/>
    <n v="91"/>
    <x v="94"/>
  </r>
  <r>
    <x v="15"/>
    <n v="2"/>
    <n v="92"/>
    <x v="69"/>
  </r>
  <r>
    <x v="15"/>
    <n v="2"/>
    <n v="93"/>
    <x v="89"/>
  </r>
  <r>
    <x v="15"/>
    <n v="2"/>
    <n v="94"/>
    <x v="150"/>
  </r>
  <r>
    <x v="15"/>
    <n v="2"/>
    <n v="95"/>
    <x v="84"/>
  </r>
  <r>
    <x v="15"/>
    <n v="2"/>
    <n v="96"/>
    <x v="64"/>
  </r>
  <r>
    <x v="15"/>
    <n v="2"/>
    <n v="97"/>
    <x v="219"/>
  </r>
  <r>
    <x v="15"/>
    <n v="2"/>
    <n v="98"/>
    <x v="107"/>
  </r>
  <r>
    <x v="15"/>
    <n v="2"/>
    <n v="99"/>
    <x v="130"/>
  </r>
  <r>
    <x v="15"/>
    <n v="2"/>
    <n v="100"/>
    <x v="99"/>
  </r>
  <r>
    <x v="15"/>
    <n v="2"/>
    <n v="101"/>
    <x v="127"/>
  </r>
  <r>
    <x v="15"/>
    <n v="2"/>
    <n v="102"/>
    <x v="123"/>
  </r>
  <r>
    <x v="15"/>
    <n v="2"/>
    <n v="102"/>
    <x v="122"/>
  </r>
  <r>
    <x v="15"/>
    <n v="2"/>
    <n v="104"/>
    <x v="133"/>
  </r>
  <r>
    <x v="15"/>
    <n v="2"/>
    <n v="105"/>
    <x v="96"/>
  </r>
  <r>
    <x v="15"/>
    <n v="2"/>
    <n v="106"/>
    <x v="105"/>
  </r>
  <r>
    <x v="15"/>
    <n v="2"/>
    <n v="107"/>
    <x v="60"/>
  </r>
  <r>
    <x v="15"/>
    <n v="2"/>
    <n v="108"/>
    <x v="120"/>
  </r>
  <r>
    <x v="15"/>
    <n v="2"/>
    <n v="109"/>
    <x v="160"/>
  </r>
  <r>
    <x v="15"/>
    <n v="2"/>
    <n v="110"/>
    <x v="63"/>
  </r>
  <r>
    <x v="15"/>
    <n v="2"/>
    <n v="111"/>
    <x v="62"/>
  </r>
  <r>
    <x v="15"/>
    <n v="2"/>
    <n v="112"/>
    <x v="110"/>
  </r>
  <r>
    <x v="15"/>
    <n v="2"/>
    <n v="113"/>
    <x v="116"/>
  </r>
  <r>
    <x v="15"/>
    <n v="2"/>
    <n v="114"/>
    <x v="117"/>
  </r>
  <r>
    <x v="15"/>
    <n v="2"/>
    <n v="115"/>
    <x v="215"/>
  </r>
  <r>
    <x v="15"/>
    <n v="2"/>
    <n v="116"/>
    <x v="136"/>
  </r>
  <r>
    <x v="15"/>
    <n v="2"/>
    <n v="117"/>
    <x v="135"/>
  </r>
  <r>
    <x v="15"/>
    <n v="2"/>
    <n v="118"/>
    <x v="163"/>
  </r>
  <r>
    <x v="15"/>
    <n v="2"/>
    <n v="119"/>
    <x v="124"/>
  </r>
  <r>
    <x v="15"/>
    <n v="2"/>
    <n v="120"/>
    <x v="104"/>
  </r>
  <r>
    <x v="15"/>
    <n v="2"/>
    <n v="121"/>
    <x v="145"/>
  </r>
  <r>
    <x v="15"/>
    <n v="2"/>
    <n v="122"/>
    <x v="115"/>
  </r>
  <r>
    <x v="15"/>
    <n v="2"/>
    <n v="123"/>
    <x v="67"/>
  </r>
  <r>
    <x v="15"/>
    <n v="2"/>
    <n v="124"/>
    <x v="109"/>
  </r>
  <r>
    <x v="15"/>
    <n v="2"/>
    <n v="125"/>
    <x v="138"/>
  </r>
  <r>
    <x v="15"/>
    <n v="2"/>
    <n v="126"/>
    <x v="153"/>
  </r>
  <r>
    <x v="15"/>
    <n v="2"/>
    <n v="127"/>
    <x v="91"/>
  </r>
  <r>
    <x v="15"/>
    <n v="2"/>
    <n v="128"/>
    <x v="176"/>
  </r>
  <r>
    <x v="15"/>
    <n v="2"/>
    <n v="129"/>
    <x v="159"/>
  </r>
  <r>
    <x v="15"/>
    <n v="2"/>
    <n v="129"/>
    <x v="157"/>
  </r>
  <r>
    <x v="15"/>
    <n v="2"/>
    <n v="131"/>
    <x v="146"/>
  </r>
  <r>
    <x v="15"/>
    <n v="2"/>
    <n v="132"/>
    <x v="132"/>
  </r>
  <r>
    <x v="15"/>
    <n v="2"/>
    <n v="133"/>
    <x v="126"/>
  </r>
  <r>
    <x v="15"/>
    <n v="2"/>
    <n v="134"/>
    <x v="92"/>
  </r>
  <r>
    <x v="15"/>
    <n v="2"/>
    <n v="134"/>
    <x v="223"/>
  </r>
  <r>
    <x v="15"/>
    <n v="2"/>
    <n v="136"/>
    <x v="161"/>
  </r>
  <r>
    <x v="15"/>
    <n v="2"/>
    <n v="137"/>
    <x v="128"/>
  </r>
  <r>
    <x v="15"/>
    <n v="2"/>
    <n v="137"/>
    <x v="173"/>
  </r>
  <r>
    <x v="15"/>
    <n v="2"/>
    <n v="139"/>
    <x v="166"/>
  </r>
  <r>
    <x v="15"/>
    <n v="2"/>
    <n v="140"/>
    <x v="142"/>
  </r>
  <r>
    <x v="15"/>
    <n v="2"/>
    <n v="141"/>
    <x v="165"/>
  </r>
  <r>
    <x v="15"/>
    <n v="2"/>
    <n v="142"/>
    <x v="212"/>
  </r>
  <r>
    <x v="15"/>
    <n v="2"/>
    <n v="143"/>
    <x v="137"/>
  </r>
  <r>
    <x v="15"/>
    <n v="2"/>
    <n v="144"/>
    <x v="175"/>
  </r>
  <r>
    <x v="15"/>
    <n v="2"/>
    <n v="145"/>
    <x v="168"/>
  </r>
  <r>
    <x v="15"/>
    <n v="2"/>
    <n v="146"/>
    <x v="151"/>
  </r>
  <r>
    <x v="15"/>
    <n v="2"/>
    <n v="147"/>
    <x v="111"/>
  </r>
  <r>
    <x v="15"/>
    <n v="2"/>
    <n v="148"/>
    <x v="184"/>
  </r>
  <r>
    <x v="15"/>
    <n v="2"/>
    <n v="149"/>
    <x v="149"/>
  </r>
  <r>
    <x v="15"/>
    <n v="2"/>
    <n v="150"/>
    <x v="199"/>
  </r>
  <r>
    <x v="15"/>
    <n v="2"/>
    <n v="151"/>
    <x v="224"/>
  </r>
  <r>
    <x v="15"/>
    <n v="2"/>
    <n v="151"/>
    <x v="174"/>
  </r>
  <r>
    <x v="15"/>
    <n v="2"/>
    <n v="153"/>
    <x v="203"/>
  </r>
  <r>
    <x v="15"/>
    <n v="2"/>
    <n v="154"/>
    <x v="162"/>
  </r>
  <r>
    <x v="15"/>
    <n v="2"/>
    <n v="155"/>
    <x v="216"/>
  </r>
  <r>
    <x v="15"/>
    <n v="2"/>
    <n v="155"/>
    <x v="197"/>
  </r>
  <r>
    <x v="15"/>
    <n v="2"/>
    <n v="157"/>
    <x v="114"/>
  </r>
  <r>
    <x v="15"/>
    <n v="2"/>
    <n v="158"/>
    <x v="106"/>
  </r>
  <r>
    <x v="15"/>
    <n v="2"/>
    <n v="159"/>
    <x v="131"/>
  </r>
  <r>
    <x v="15"/>
    <n v="2"/>
    <n v="160"/>
    <x v="144"/>
  </r>
  <r>
    <x v="15"/>
    <n v="2"/>
    <n v="161"/>
    <x v="164"/>
  </r>
  <r>
    <x v="15"/>
    <n v="2"/>
    <n v="162"/>
    <x v="210"/>
  </r>
  <r>
    <x v="15"/>
    <n v="2"/>
    <n v="162"/>
    <x v="121"/>
  </r>
  <r>
    <x v="15"/>
    <n v="2"/>
    <n v="164"/>
    <x v="156"/>
  </r>
  <r>
    <x v="15"/>
    <n v="2"/>
    <n v="164"/>
    <x v="103"/>
  </r>
  <r>
    <x v="15"/>
    <n v="2"/>
    <n v="166"/>
    <x v="148"/>
  </r>
  <r>
    <x v="15"/>
    <n v="2"/>
    <n v="167"/>
    <x v="225"/>
  </r>
  <r>
    <x v="15"/>
    <n v="2"/>
    <n v="168"/>
    <x v="108"/>
  </r>
  <r>
    <x v="15"/>
    <n v="2"/>
    <n v="169"/>
    <x v="201"/>
  </r>
  <r>
    <x v="15"/>
    <n v="2"/>
    <n v="170"/>
    <x v="186"/>
  </r>
  <r>
    <x v="15"/>
    <n v="2"/>
    <n v="171"/>
    <x v="147"/>
  </r>
  <r>
    <x v="15"/>
    <n v="2"/>
    <n v="172"/>
    <x v="177"/>
  </r>
  <r>
    <x v="15"/>
    <n v="2"/>
    <n v="172"/>
    <x v="100"/>
  </r>
  <r>
    <x v="15"/>
    <n v="2"/>
    <n v="174"/>
    <x v="179"/>
  </r>
  <r>
    <x v="15"/>
    <n v="2"/>
    <n v="175"/>
    <x v="102"/>
  </r>
  <r>
    <x v="15"/>
    <n v="2"/>
    <n v="176"/>
    <x v="205"/>
  </r>
  <r>
    <x v="15"/>
    <n v="2"/>
    <n v="177"/>
    <x v="185"/>
  </r>
  <r>
    <x v="15"/>
    <n v="2"/>
    <n v="177"/>
    <x v="200"/>
  </r>
  <r>
    <x v="15"/>
    <n v="2"/>
    <n v="179"/>
    <x v="204"/>
  </r>
  <r>
    <x v="15"/>
    <n v="2"/>
    <n v="180"/>
    <x v="178"/>
  </r>
  <r>
    <x v="15"/>
    <n v="2"/>
    <n v="181"/>
    <x v="191"/>
  </r>
  <r>
    <x v="15"/>
    <n v="2"/>
    <n v="182"/>
    <x v="193"/>
  </r>
  <r>
    <x v="15"/>
    <n v="2"/>
    <n v="183"/>
    <x v="202"/>
  </r>
  <r>
    <x v="15"/>
    <n v="2"/>
    <n v="183"/>
    <x v="189"/>
  </r>
  <r>
    <x v="15"/>
    <n v="2"/>
    <n v="185"/>
    <x v="217"/>
  </r>
  <r>
    <x v="15"/>
    <n v="2"/>
    <n v="186"/>
    <x v="192"/>
  </r>
  <r>
    <x v="15"/>
    <n v="2"/>
    <n v="187"/>
    <x v="198"/>
  </r>
  <r>
    <x v="15"/>
    <n v="2"/>
    <n v="188"/>
    <x v="190"/>
  </r>
  <r>
    <x v="15"/>
    <n v="2"/>
    <n v="189"/>
    <x v="140"/>
  </r>
  <r>
    <x v="15"/>
    <n v="2"/>
    <n v="190"/>
    <x v="183"/>
  </r>
  <r>
    <x v="15"/>
    <n v="2"/>
    <n v="190"/>
    <x v="206"/>
  </r>
  <r>
    <x v="15"/>
    <n v="2"/>
    <n v="192"/>
    <x v="154"/>
  </r>
  <r>
    <x v="15"/>
    <n v="2"/>
    <n v="193"/>
    <x v="119"/>
  </r>
  <r>
    <x v="15"/>
    <n v="2"/>
    <n v="193"/>
    <x v="152"/>
  </r>
  <r>
    <x v="15"/>
    <n v="2"/>
    <n v="195"/>
    <x v="181"/>
  </r>
  <r>
    <x v="15"/>
    <n v="2"/>
    <n v="196"/>
    <x v="182"/>
  </r>
  <r>
    <x v="15"/>
    <n v="2"/>
    <n v="197"/>
    <x v="194"/>
  </r>
  <r>
    <x v="15"/>
    <n v="2"/>
    <n v="198"/>
    <x v="207"/>
  </r>
  <r>
    <x v="15"/>
    <n v="2"/>
    <n v="199"/>
    <x v="134"/>
  </r>
  <r>
    <x v="15"/>
    <n v="2"/>
    <n v="199"/>
    <x v="195"/>
  </r>
  <r>
    <x v="15"/>
    <n v="2"/>
    <n v="201"/>
    <x v="170"/>
  </r>
  <r>
    <x v="15"/>
    <n v="2"/>
    <n v="202"/>
    <x v="209"/>
  </r>
  <r>
    <x v="15"/>
    <n v="2"/>
    <n v="202"/>
    <x v="171"/>
  </r>
  <r>
    <x v="15"/>
    <n v="2"/>
    <n v="202"/>
    <x v="187"/>
  </r>
  <r>
    <x v="15"/>
    <n v="2"/>
    <n v="202"/>
    <x v="180"/>
  </r>
  <r>
    <x v="15"/>
    <n v="2"/>
    <n v="202"/>
    <x v="208"/>
  </r>
  <r>
    <x v="15"/>
    <n v="2"/>
    <n v="202"/>
    <x v="221"/>
  </r>
  <r>
    <x v="15"/>
    <n v="1"/>
    <n v="1"/>
    <x v="4"/>
  </r>
  <r>
    <x v="15"/>
    <n v="1"/>
    <n v="2"/>
    <x v="2"/>
  </r>
  <r>
    <x v="15"/>
    <n v="1"/>
    <n v="3"/>
    <x v="6"/>
  </r>
  <r>
    <x v="15"/>
    <n v="1"/>
    <n v="4"/>
    <x v="9"/>
  </r>
  <r>
    <x v="15"/>
    <n v="1"/>
    <n v="5"/>
    <x v="8"/>
  </r>
  <r>
    <x v="15"/>
    <n v="1"/>
    <n v="6"/>
    <x v="33"/>
  </r>
  <r>
    <x v="15"/>
    <n v="1"/>
    <n v="7"/>
    <x v="3"/>
  </r>
  <r>
    <x v="15"/>
    <n v="1"/>
    <n v="8"/>
    <x v="0"/>
  </r>
  <r>
    <x v="15"/>
    <n v="1"/>
    <n v="9"/>
    <x v="1"/>
  </r>
  <r>
    <x v="15"/>
    <n v="1"/>
    <n v="10"/>
    <x v="12"/>
  </r>
  <r>
    <x v="15"/>
    <n v="1"/>
    <n v="11"/>
    <x v="38"/>
  </r>
  <r>
    <x v="15"/>
    <n v="1"/>
    <n v="12"/>
    <x v="15"/>
  </r>
  <r>
    <x v="15"/>
    <n v="1"/>
    <n v="13"/>
    <x v="19"/>
  </r>
  <r>
    <x v="15"/>
    <n v="1"/>
    <n v="14"/>
    <x v="31"/>
  </r>
  <r>
    <x v="15"/>
    <n v="1"/>
    <n v="15"/>
    <x v="20"/>
  </r>
  <r>
    <x v="15"/>
    <n v="1"/>
    <n v="16"/>
    <x v="25"/>
  </r>
  <r>
    <x v="15"/>
    <n v="1"/>
    <n v="17"/>
    <x v="5"/>
  </r>
  <r>
    <x v="15"/>
    <n v="1"/>
    <n v="18"/>
    <x v="45"/>
  </r>
  <r>
    <x v="15"/>
    <n v="1"/>
    <n v="19"/>
    <x v="24"/>
  </r>
  <r>
    <x v="15"/>
    <n v="1"/>
    <n v="20"/>
    <x v="52"/>
  </r>
  <r>
    <x v="15"/>
    <n v="1"/>
    <n v="21"/>
    <x v="10"/>
  </r>
  <r>
    <x v="15"/>
    <n v="1"/>
    <n v="22"/>
    <x v="213"/>
  </r>
  <r>
    <x v="15"/>
    <n v="1"/>
    <n v="23"/>
    <x v="81"/>
  </r>
  <r>
    <x v="15"/>
    <n v="1"/>
    <n v="24"/>
    <x v="44"/>
  </r>
  <r>
    <x v="15"/>
    <n v="1"/>
    <n v="25"/>
    <x v="75"/>
  </r>
  <r>
    <x v="15"/>
    <n v="1"/>
    <n v="26"/>
    <x v="49"/>
  </r>
  <r>
    <x v="15"/>
    <n v="1"/>
    <n v="27"/>
    <x v="37"/>
  </r>
  <r>
    <x v="15"/>
    <n v="1"/>
    <n v="28"/>
    <x v="214"/>
  </r>
  <r>
    <x v="15"/>
    <n v="1"/>
    <n v="29"/>
    <x v="48"/>
  </r>
  <r>
    <x v="15"/>
    <n v="1"/>
    <n v="30"/>
    <x v="18"/>
  </r>
  <r>
    <x v="15"/>
    <n v="1"/>
    <n v="31"/>
    <x v="83"/>
  </r>
  <r>
    <x v="15"/>
    <n v="1"/>
    <n v="32"/>
    <x v="70"/>
  </r>
  <r>
    <x v="15"/>
    <n v="1"/>
    <n v="33"/>
    <x v="32"/>
  </r>
  <r>
    <x v="15"/>
    <n v="1"/>
    <n v="34"/>
    <x v="43"/>
  </r>
  <r>
    <x v="15"/>
    <n v="1"/>
    <n v="35"/>
    <x v="76"/>
  </r>
  <r>
    <x v="15"/>
    <n v="1"/>
    <n v="36"/>
    <x v="23"/>
  </r>
  <r>
    <x v="15"/>
    <n v="1"/>
    <n v="37"/>
    <x v="59"/>
  </r>
  <r>
    <x v="15"/>
    <n v="1"/>
    <n v="38"/>
    <x v="53"/>
  </r>
  <r>
    <x v="15"/>
    <n v="1"/>
    <n v="39"/>
    <x v="14"/>
  </r>
  <r>
    <x v="15"/>
    <n v="1"/>
    <n v="40"/>
    <x v="34"/>
  </r>
  <r>
    <x v="15"/>
    <n v="1"/>
    <n v="41"/>
    <x v="26"/>
  </r>
  <r>
    <x v="15"/>
    <n v="1"/>
    <n v="42"/>
    <x v="40"/>
  </r>
  <r>
    <x v="15"/>
    <n v="1"/>
    <n v="43"/>
    <x v="29"/>
  </r>
  <r>
    <x v="15"/>
    <n v="1"/>
    <n v="44"/>
    <x v="73"/>
  </r>
  <r>
    <x v="15"/>
    <n v="1"/>
    <n v="45"/>
    <x v="11"/>
  </r>
  <r>
    <x v="15"/>
    <n v="1"/>
    <n v="46"/>
    <x v="74"/>
  </r>
  <r>
    <x v="15"/>
    <n v="1"/>
    <n v="47"/>
    <x v="36"/>
  </r>
  <r>
    <x v="15"/>
    <n v="1"/>
    <n v="48"/>
    <x v="22"/>
  </r>
  <r>
    <x v="15"/>
    <n v="1"/>
    <n v="49"/>
    <x v="51"/>
  </r>
  <r>
    <x v="15"/>
    <n v="1"/>
    <n v="50"/>
    <x v="42"/>
  </r>
  <r>
    <x v="15"/>
    <n v="1"/>
    <n v="51"/>
    <x v="65"/>
  </r>
  <r>
    <x v="15"/>
    <n v="1"/>
    <n v="52"/>
    <x v="68"/>
  </r>
  <r>
    <x v="15"/>
    <n v="1"/>
    <n v="53"/>
    <x v="222"/>
  </r>
  <r>
    <x v="15"/>
    <n v="1"/>
    <n v="54"/>
    <x v="46"/>
  </r>
  <r>
    <x v="15"/>
    <n v="1"/>
    <n v="55"/>
    <x v="13"/>
  </r>
  <r>
    <x v="15"/>
    <n v="1"/>
    <n v="56"/>
    <x v="139"/>
  </r>
  <r>
    <x v="15"/>
    <n v="1"/>
    <n v="57"/>
    <x v="77"/>
  </r>
  <r>
    <x v="15"/>
    <n v="1"/>
    <n v="58"/>
    <x v="50"/>
  </r>
  <r>
    <x v="15"/>
    <n v="1"/>
    <n v="59"/>
    <x v="141"/>
  </r>
  <r>
    <x v="15"/>
    <n v="1"/>
    <n v="60"/>
    <x v="54"/>
  </r>
  <r>
    <x v="15"/>
    <n v="1"/>
    <n v="61"/>
    <x v="17"/>
  </r>
  <r>
    <x v="15"/>
    <n v="1"/>
    <n v="62"/>
    <x v="7"/>
  </r>
  <r>
    <x v="15"/>
    <n v="1"/>
    <n v="63"/>
    <x v="78"/>
  </r>
  <r>
    <x v="15"/>
    <n v="1"/>
    <n v="64"/>
    <x v="58"/>
  </r>
  <r>
    <x v="15"/>
    <n v="1"/>
    <n v="65"/>
    <x v="80"/>
  </r>
  <r>
    <x v="15"/>
    <n v="1"/>
    <n v="66"/>
    <x v="30"/>
  </r>
  <r>
    <x v="15"/>
    <n v="1"/>
    <n v="67"/>
    <x v="28"/>
  </r>
  <r>
    <x v="15"/>
    <n v="1"/>
    <n v="68"/>
    <x v="21"/>
  </r>
  <r>
    <x v="15"/>
    <n v="1"/>
    <n v="69"/>
    <x v="61"/>
  </r>
  <r>
    <x v="15"/>
    <n v="1"/>
    <n v="70"/>
    <x v="101"/>
  </r>
  <r>
    <x v="15"/>
    <n v="1"/>
    <n v="71"/>
    <x v="118"/>
  </r>
  <r>
    <x v="15"/>
    <n v="1"/>
    <n v="72"/>
    <x v="56"/>
  </r>
  <r>
    <x v="15"/>
    <n v="1"/>
    <n v="73"/>
    <x v="129"/>
  </r>
  <r>
    <x v="15"/>
    <n v="1"/>
    <n v="74"/>
    <x v="97"/>
  </r>
  <r>
    <x v="15"/>
    <n v="1"/>
    <n v="75"/>
    <x v="87"/>
  </r>
  <r>
    <x v="15"/>
    <n v="1"/>
    <n v="75"/>
    <x v="117"/>
  </r>
  <r>
    <x v="15"/>
    <n v="1"/>
    <n v="77"/>
    <x v="86"/>
  </r>
  <r>
    <x v="15"/>
    <n v="1"/>
    <n v="78"/>
    <x v="35"/>
  </r>
  <r>
    <x v="15"/>
    <n v="1"/>
    <n v="79"/>
    <x v="57"/>
  </r>
  <r>
    <x v="15"/>
    <n v="1"/>
    <n v="80"/>
    <x v="79"/>
  </r>
  <r>
    <x v="15"/>
    <n v="1"/>
    <n v="81"/>
    <x v="82"/>
  </r>
  <r>
    <x v="15"/>
    <n v="1"/>
    <n v="82"/>
    <x v="95"/>
  </r>
  <r>
    <x v="15"/>
    <n v="1"/>
    <n v="83"/>
    <x v="93"/>
  </r>
  <r>
    <x v="15"/>
    <n v="1"/>
    <n v="84"/>
    <x v="16"/>
  </r>
  <r>
    <x v="15"/>
    <n v="1"/>
    <n v="85"/>
    <x v="47"/>
  </r>
  <r>
    <x v="15"/>
    <n v="1"/>
    <n v="86"/>
    <x v="113"/>
  </r>
  <r>
    <x v="15"/>
    <n v="1"/>
    <n v="87"/>
    <x v="150"/>
  </r>
  <r>
    <x v="15"/>
    <n v="1"/>
    <n v="88"/>
    <x v="163"/>
  </r>
  <r>
    <x v="15"/>
    <n v="1"/>
    <n v="89"/>
    <x v="39"/>
  </r>
  <r>
    <x v="15"/>
    <n v="1"/>
    <n v="89"/>
    <x v="127"/>
  </r>
  <r>
    <x v="15"/>
    <n v="1"/>
    <n v="91"/>
    <x v="69"/>
  </r>
  <r>
    <x v="15"/>
    <n v="1"/>
    <n v="92"/>
    <x v="105"/>
  </r>
  <r>
    <x v="15"/>
    <n v="1"/>
    <n v="93"/>
    <x v="64"/>
  </r>
  <r>
    <x v="15"/>
    <n v="1"/>
    <n v="94"/>
    <x v="94"/>
  </r>
  <r>
    <x v="15"/>
    <n v="1"/>
    <n v="95"/>
    <x v="72"/>
  </r>
  <r>
    <x v="15"/>
    <n v="1"/>
    <n v="95"/>
    <x v="60"/>
  </r>
  <r>
    <x v="15"/>
    <n v="1"/>
    <n v="97"/>
    <x v="215"/>
  </r>
  <r>
    <x v="15"/>
    <n v="1"/>
    <n v="98"/>
    <x v="211"/>
  </r>
  <r>
    <x v="15"/>
    <n v="1"/>
    <n v="99"/>
    <x v="55"/>
  </r>
  <r>
    <x v="15"/>
    <n v="1"/>
    <n v="100"/>
    <x v="146"/>
  </r>
  <r>
    <x v="15"/>
    <n v="1"/>
    <n v="101"/>
    <x v="84"/>
  </r>
  <r>
    <x v="15"/>
    <n v="1"/>
    <n v="102"/>
    <x v="67"/>
  </r>
  <r>
    <x v="15"/>
    <n v="1"/>
    <n v="102"/>
    <x v="110"/>
  </r>
  <r>
    <x v="15"/>
    <n v="1"/>
    <n v="104"/>
    <x v="107"/>
  </r>
  <r>
    <x v="15"/>
    <n v="1"/>
    <n v="105"/>
    <x v="176"/>
  </r>
  <r>
    <x v="15"/>
    <n v="1"/>
    <n v="106"/>
    <x v="104"/>
  </r>
  <r>
    <x v="15"/>
    <n v="1"/>
    <n v="107"/>
    <x v="159"/>
  </r>
  <r>
    <x v="15"/>
    <n v="1"/>
    <n v="107"/>
    <x v="89"/>
  </r>
  <r>
    <x v="15"/>
    <n v="1"/>
    <n v="107"/>
    <x v="130"/>
  </r>
  <r>
    <x v="15"/>
    <n v="1"/>
    <n v="110"/>
    <x v="137"/>
  </r>
  <r>
    <x v="15"/>
    <n v="1"/>
    <n v="111"/>
    <x v="122"/>
  </r>
  <r>
    <x v="15"/>
    <n v="1"/>
    <n v="112"/>
    <x v="173"/>
  </r>
  <r>
    <x v="15"/>
    <n v="1"/>
    <n v="113"/>
    <x v="219"/>
  </r>
  <r>
    <x v="15"/>
    <n v="1"/>
    <n v="114"/>
    <x v="85"/>
  </r>
  <r>
    <x v="15"/>
    <n v="1"/>
    <n v="115"/>
    <x v="133"/>
  </r>
  <r>
    <x v="15"/>
    <n v="1"/>
    <n v="116"/>
    <x v="96"/>
  </r>
  <r>
    <x v="15"/>
    <n v="1"/>
    <n v="116"/>
    <x v="123"/>
  </r>
  <r>
    <x v="15"/>
    <n v="1"/>
    <n v="118"/>
    <x v="91"/>
  </r>
  <r>
    <x v="15"/>
    <n v="1"/>
    <n v="119"/>
    <x v="120"/>
  </r>
  <r>
    <x v="15"/>
    <n v="1"/>
    <n v="120"/>
    <x v="153"/>
  </r>
  <r>
    <x v="15"/>
    <n v="1"/>
    <n v="121"/>
    <x v="63"/>
  </r>
  <r>
    <x v="15"/>
    <n v="1"/>
    <n v="122"/>
    <x v="99"/>
  </r>
  <r>
    <x v="15"/>
    <n v="1"/>
    <n v="123"/>
    <x v="62"/>
  </r>
  <r>
    <x v="15"/>
    <n v="1"/>
    <n v="124"/>
    <x v="128"/>
  </r>
  <r>
    <x v="15"/>
    <n v="1"/>
    <n v="125"/>
    <x v="175"/>
  </r>
  <r>
    <x v="15"/>
    <n v="1"/>
    <n v="126"/>
    <x v="160"/>
  </r>
  <r>
    <x v="15"/>
    <n v="1"/>
    <n v="127"/>
    <x v="138"/>
  </r>
  <r>
    <x v="15"/>
    <n v="1"/>
    <n v="128"/>
    <x v="92"/>
  </r>
  <r>
    <x v="15"/>
    <n v="1"/>
    <n v="129"/>
    <x v="109"/>
  </r>
  <r>
    <x v="15"/>
    <n v="1"/>
    <n v="130"/>
    <x v="135"/>
  </r>
  <r>
    <x v="15"/>
    <n v="1"/>
    <n v="131"/>
    <x v="114"/>
  </r>
  <r>
    <x v="15"/>
    <n v="1"/>
    <n v="132"/>
    <x v="121"/>
  </r>
  <r>
    <x v="15"/>
    <n v="1"/>
    <n v="133"/>
    <x v="212"/>
  </r>
  <r>
    <x v="15"/>
    <n v="1"/>
    <n v="133"/>
    <x v="124"/>
  </r>
  <r>
    <x v="15"/>
    <n v="1"/>
    <n v="135"/>
    <x v="145"/>
  </r>
  <r>
    <x v="15"/>
    <n v="1"/>
    <n v="136"/>
    <x v="116"/>
  </r>
  <r>
    <x v="15"/>
    <n v="1"/>
    <n v="137"/>
    <x v="151"/>
  </r>
  <r>
    <x v="15"/>
    <n v="1"/>
    <n v="138"/>
    <x v="132"/>
  </r>
  <r>
    <x v="15"/>
    <n v="1"/>
    <n v="139"/>
    <x v="144"/>
  </r>
  <r>
    <x v="15"/>
    <n v="1"/>
    <n v="140"/>
    <x v="157"/>
  </r>
  <r>
    <x v="15"/>
    <n v="1"/>
    <n v="141"/>
    <x v="162"/>
  </r>
  <r>
    <x v="15"/>
    <n v="1"/>
    <n v="142"/>
    <x v="165"/>
  </r>
  <r>
    <x v="15"/>
    <n v="1"/>
    <n v="143"/>
    <x v="115"/>
  </r>
  <r>
    <x v="15"/>
    <n v="1"/>
    <n v="144"/>
    <x v="142"/>
  </r>
  <r>
    <x v="15"/>
    <n v="1"/>
    <n v="145"/>
    <x v="168"/>
  </r>
  <r>
    <x v="15"/>
    <n v="1"/>
    <n v="146"/>
    <x v="166"/>
  </r>
  <r>
    <x v="15"/>
    <n v="1"/>
    <n v="147"/>
    <x v="111"/>
  </r>
  <r>
    <x v="15"/>
    <n v="1"/>
    <n v="148"/>
    <x v="216"/>
  </r>
  <r>
    <x v="15"/>
    <n v="1"/>
    <n v="149"/>
    <x v="203"/>
  </r>
  <r>
    <x v="15"/>
    <n v="1"/>
    <n v="149"/>
    <x v="224"/>
  </r>
  <r>
    <x v="15"/>
    <n v="1"/>
    <n v="151"/>
    <x v="131"/>
  </r>
  <r>
    <x v="15"/>
    <n v="1"/>
    <n v="152"/>
    <x v="223"/>
  </r>
  <r>
    <x v="15"/>
    <n v="1"/>
    <n v="153"/>
    <x v="161"/>
  </r>
  <r>
    <x v="15"/>
    <n v="1"/>
    <n v="154"/>
    <x v="103"/>
  </r>
  <r>
    <x v="15"/>
    <n v="1"/>
    <n v="155"/>
    <x v="199"/>
  </r>
  <r>
    <x v="15"/>
    <n v="1"/>
    <n v="155"/>
    <x v="126"/>
  </r>
  <r>
    <x v="15"/>
    <n v="1"/>
    <n v="157"/>
    <x v="148"/>
  </r>
  <r>
    <x v="15"/>
    <n v="1"/>
    <n v="158"/>
    <x v="210"/>
  </r>
  <r>
    <x v="15"/>
    <n v="1"/>
    <n v="159"/>
    <x v="106"/>
  </r>
  <r>
    <x v="15"/>
    <n v="1"/>
    <n v="160"/>
    <x v="108"/>
  </r>
  <r>
    <x v="15"/>
    <n v="1"/>
    <n v="160"/>
    <x v="147"/>
  </r>
  <r>
    <x v="15"/>
    <n v="1"/>
    <n v="162"/>
    <x v="136"/>
  </r>
  <r>
    <x v="15"/>
    <n v="1"/>
    <n v="163"/>
    <x v="149"/>
  </r>
  <r>
    <x v="15"/>
    <n v="1"/>
    <n v="164"/>
    <x v="225"/>
  </r>
  <r>
    <x v="15"/>
    <n v="1"/>
    <n v="165"/>
    <x v="156"/>
  </r>
  <r>
    <x v="15"/>
    <n v="1"/>
    <n v="166"/>
    <x v="197"/>
  </r>
  <r>
    <x v="15"/>
    <n v="1"/>
    <n v="167"/>
    <x v="201"/>
  </r>
  <r>
    <x v="15"/>
    <n v="1"/>
    <n v="168"/>
    <x v="184"/>
  </r>
  <r>
    <x v="15"/>
    <n v="1"/>
    <n v="169"/>
    <x v="193"/>
  </r>
  <r>
    <x v="15"/>
    <n v="1"/>
    <n v="170"/>
    <x v="185"/>
  </r>
  <r>
    <x v="15"/>
    <n v="1"/>
    <n v="171"/>
    <x v="164"/>
  </r>
  <r>
    <x v="15"/>
    <n v="1"/>
    <n v="172"/>
    <x v="179"/>
  </r>
  <r>
    <x v="15"/>
    <n v="1"/>
    <n v="172"/>
    <x v="191"/>
  </r>
  <r>
    <x v="15"/>
    <n v="1"/>
    <n v="174"/>
    <x v="186"/>
  </r>
  <r>
    <x v="15"/>
    <n v="1"/>
    <n v="175"/>
    <x v="174"/>
  </r>
  <r>
    <x v="15"/>
    <n v="1"/>
    <n v="176"/>
    <x v="100"/>
  </r>
  <r>
    <x v="15"/>
    <n v="1"/>
    <n v="176"/>
    <x v="177"/>
  </r>
  <r>
    <x v="15"/>
    <n v="1"/>
    <n v="178"/>
    <x v="204"/>
  </r>
  <r>
    <x v="15"/>
    <n v="1"/>
    <n v="178"/>
    <x v="200"/>
  </r>
  <r>
    <x v="15"/>
    <n v="1"/>
    <n v="180"/>
    <x v="205"/>
  </r>
  <r>
    <x v="15"/>
    <n v="1"/>
    <n v="181"/>
    <x v="183"/>
  </r>
  <r>
    <x v="15"/>
    <n v="1"/>
    <n v="182"/>
    <x v="178"/>
  </r>
  <r>
    <x v="15"/>
    <n v="1"/>
    <n v="183"/>
    <x v="140"/>
  </r>
  <r>
    <x v="15"/>
    <n v="1"/>
    <n v="183"/>
    <x v="198"/>
  </r>
  <r>
    <x v="15"/>
    <n v="1"/>
    <n v="185"/>
    <x v="119"/>
  </r>
  <r>
    <x v="15"/>
    <n v="1"/>
    <n v="186"/>
    <x v="202"/>
  </r>
  <r>
    <x v="15"/>
    <n v="1"/>
    <n v="186"/>
    <x v="189"/>
  </r>
  <r>
    <x v="15"/>
    <n v="1"/>
    <n v="188"/>
    <x v="190"/>
  </r>
  <r>
    <x v="15"/>
    <n v="1"/>
    <n v="189"/>
    <x v="217"/>
  </r>
  <r>
    <x v="15"/>
    <n v="1"/>
    <n v="189"/>
    <x v="152"/>
  </r>
  <r>
    <x v="15"/>
    <n v="1"/>
    <n v="191"/>
    <x v="206"/>
  </r>
  <r>
    <x v="15"/>
    <n v="1"/>
    <n v="191"/>
    <x v="154"/>
  </r>
  <r>
    <x v="15"/>
    <n v="1"/>
    <n v="193"/>
    <x v="192"/>
  </r>
  <r>
    <x v="15"/>
    <n v="1"/>
    <n v="194"/>
    <x v="181"/>
  </r>
  <r>
    <x v="15"/>
    <n v="1"/>
    <n v="194"/>
    <x v="170"/>
  </r>
  <r>
    <x v="15"/>
    <n v="1"/>
    <n v="196"/>
    <x v="182"/>
  </r>
  <r>
    <x v="15"/>
    <n v="1"/>
    <n v="197"/>
    <x v="194"/>
  </r>
  <r>
    <x v="15"/>
    <n v="1"/>
    <n v="198"/>
    <x v="195"/>
  </r>
  <r>
    <x v="15"/>
    <n v="1"/>
    <n v="199"/>
    <x v="207"/>
  </r>
  <r>
    <x v="15"/>
    <n v="1"/>
    <n v="199"/>
    <x v="102"/>
  </r>
  <r>
    <x v="15"/>
    <n v="1"/>
    <n v="201"/>
    <x v="134"/>
  </r>
  <r>
    <x v="15"/>
    <n v="1"/>
    <n v="202"/>
    <x v="171"/>
  </r>
  <r>
    <x v="15"/>
    <n v="1"/>
    <n v="202"/>
    <x v="208"/>
  </r>
  <r>
    <x v="15"/>
    <n v="1"/>
    <n v="202"/>
    <x v="209"/>
  </r>
  <r>
    <x v="15"/>
    <n v="1"/>
    <n v="202"/>
    <x v="180"/>
  </r>
  <r>
    <x v="15"/>
    <n v="1"/>
    <n v="202"/>
    <x v="187"/>
  </r>
  <r>
    <x v="15"/>
    <n v="1"/>
    <n v="202"/>
    <x v="221"/>
  </r>
  <r>
    <x v="16"/>
    <n v="2"/>
    <n v="2"/>
    <x v="9"/>
  </r>
  <r>
    <x v="16"/>
    <n v="2"/>
    <n v="3"/>
    <x v="6"/>
  </r>
  <r>
    <x v="16"/>
    <n v="2"/>
    <n v="4"/>
    <x v="8"/>
  </r>
  <r>
    <x v="16"/>
    <n v="2"/>
    <n v="5"/>
    <x v="4"/>
  </r>
  <r>
    <x v="16"/>
    <n v="2"/>
    <n v="6"/>
    <x v="0"/>
  </r>
  <r>
    <x v="16"/>
    <n v="2"/>
    <n v="7"/>
    <x v="12"/>
  </r>
  <r>
    <x v="16"/>
    <n v="2"/>
    <n v="8"/>
    <x v="3"/>
  </r>
  <r>
    <x v="16"/>
    <n v="2"/>
    <n v="9"/>
    <x v="33"/>
  </r>
  <r>
    <x v="16"/>
    <n v="2"/>
    <n v="10"/>
    <x v="214"/>
  </r>
  <r>
    <x v="16"/>
    <n v="2"/>
    <n v="11"/>
    <x v="213"/>
  </r>
  <r>
    <x v="16"/>
    <n v="2"/>
    <n v="11"/>
    <x v="1"/>
  </r>
  <r>
    <x v="16"/>
    <n v="2"/>
    <n v="11"/>
    <x v="5"/>
  </r>
  <r>
    <x v="16"/>
    <n v="2"/>
    <n v="14"/>
    <x v="48"/>
  </r>
  <r>
    <x v="16"/>
    <n v="2"/>
    <n v="15"/>
    <x v="24"/>
  </r>
  <r>
    <x v="16"/>
    <n v="2"/>
    <n v="16"/>
    <x v="32"/>
  </r>
  <r>
    <x v="16"/>
    <n v="2"/>
    <n v="17"/>
    <x v="52"/>
  </r>
  <r>
    <x v="16"/>
    <n v="2"/>
    <n v="18"/>
    <x v="75"/>
  </r>
  <r>
    <x v="16"/>
    <n v="2"/>
    <n v="19"/>
    <x v="43"/>
  </r>
  <r>
    <x v="16"/>
    <n v="2"/>
    <n v="20"/>
    <x v="38"/>
  </r>
  <r>
    <x v="16"/>
    <n v="2"/>
    <n v="21"/>
    <x v="37"/>
  </r>
  <r>
    <x v="16"/>
    <n v="2"/>
    <n v="22"/>
    <x v="15"/>
  </r>
  <r>
    <x v="16"/>
    <n v="2"/>
    <n v="23"/>
    <x v="10"/>
  </r>
  <r>
    <x v="16"/>
    <n v="2"/>
    <n v="24"/>
    <x v="19"/>
  </r>
  <r>
    <x v="16"/>
    <n v="2"/>
    <n v="25"/>
    <x v="76"/>
  </r>
  <r>
    <x v="16"/>
    <n v="2"/>
    <n v="26"/>
    <x v="18"/>
  </r>
  <r>
    <x v="16"/>
    <n v="2"/>
    <n v="27"/>
    <x v="81"/>
  </r>
  <r>
    <x v="16"/>
    <n v="2"/>
    <n v="28"/>
    <x v="25"/>
  </r>
  <r>
    <x v="16"/>
    <n v="2"/>
    <n v="29"/>
    <x v="45"/>
  </r>
  <r>
    <x v="16"/>
    <n v="2"/>
    <n v="30"/>
    <x v="31"/>
  </r>
  <r>
    <x v="16"/>
    <n v="2"/>
    <n v="31"/>
    <x v="49"/>
  </r>
  <r>
    <x v="16"/>
    <n v="2"/>
    <n v="32"/>
    <x v="26"/>
  </r>
  <r>
    <x v="16"/>
    <n v="2"/>
    <n v="33"/>
    <x v="44"/>
  </r>
  <r>
    <x v="16"/>
    <n v="2"/>
    <n v="34"/>
    <x v="34"/>
  </r>
  <r>
    <x v="16"/>
    <n v="2"/>
    <n v="35"/>
    <x v="14"/>
  </r>
  <r>
    <x v="16"/>
    <n v="2"/>
    <n v="36"/>
    <x v="23"/>
  </r>
  <r>
    <x v="16"/>
    <n v="2"/>
    <n v="37"/>
    <x v="20"/>
  </r>
  <r>
    <x v="16"/>
    <n v="2"/>
    <n v="38"/>
    <x v="59"/>
  </r>
  <r>
    <x v="16"/>
    <n v="2"/>
    <n v="39"/>
    <x v="77"/>
  </r>
  <r>
    <x v="16"/>
    <n v="2"/>
    <n v="40"/>
    <x v="74"/>
  </r>
  <r>
    <x v="16"/>
    <n v="2"/>
    <n v="41"/>
    <x v="13"/>
  </r>
  <r>
    <x v="16"/>
    <n v="2"/>
    <n v="42"/>
    <x v="22"/>
  </r>
  <r>
    <x v="16"/>
    <n v="2"/>
    <n v="43"/>
    <x v="17"/>
  </r>
  <r>
    <x v="16"/>
    <n v="2"/>
    <n v="44"/>
    <x v="40"/>
  </r>
  <r>
    <x v="16"/>
    <n v="2"/>
    <n v="45"/>
    <x v="50"/>
  </r>
  <r>
    <x v="16"/>
    <n v="2"/>
    <n v="46"/>
    <x v="51"/>
  </r>
  <r>
    <x v="16"/>
    <n v="2"/>
    <n v="47"/>
    <x v="29"/>
  </r>
  <r>
    <x v="16"/>
    <n v="2"/>
    <n v="48"/>
    <x v="58"/>
  </r>
  <r>
    <x v="16"/>
    <n v="2"/>
    <n v="49"/>
    <x v="11"/>
  </r>
  <r>
    <x v="16"/>
    <n v="2"/>
    <n v="50"/>
    <x v="16"/>
  </r>
  <r>
    <x v="16"/>
    <n v="2"/>
    <n v="51"/>
    <x v="141"/>
  </r>
  <r>
    <x v="16"/>
    <n v="2"/>
    <n v="52"/>
    <x v="70"/>
  </r>
  <r>
    <x v="16"/>
    <n v="2"/>
    <n v="53"/>
    <x v="53"/>
  </r>
  <r>
    <x v="16"/>
    <n v="2"/>
    <n v="54"/>
    <x v="7"/>
  </r>
  <r>
    <x v="16"/>
    <n v="2"/>
    <n v="55"/>
    <x v="68"/>
  </r>
  <r>
    <x v="16"/>
    <n v="2"/>
    <n v="56"/>
    <x v="222"/>
  </r>
  <r>
    <x v="16"/>
    <n v="2"/>
    <n v="57"/>
    <x v="54"/>
  </r>
  <r>
    <x v="16"/>
    <n v="2"/>
    <n v="58"/>
    <x v="78"/>
  </r>
  <r>
    <x v="16"/>
    <n v="2"/>
    <n v="59"/>
    <x v="42"/>
  </r>
  <r>
    <x v="16"/>
    <n v="2"/>
    <n v="60"/>
    <x v="28"/>
  </r>
  <r>
    <x v="16"/>
    <n v="2"/>
    <n v="61"/>
    <x v="73"/>
  </r>
  <r>
    <x v="16"/>
    <n v="2"/>
    <n v="62"/>
    <x v="65"/>
  </r>
  <r>
    <x v="16"/>
    <n v="2"/>
    <n v="62"/>
    <x v="83"/>
  </r>
  <r>
    <x v="16"/>
    <n v="2"/>
    <n v="64"/>
    <x v="36"/>
  </r>
  <r>
    <x v="16"/>
    <n v="2"/>
    <n v="65"/>
    <x v="61"/>
  </r>
  <r>
    <x v="16"/>
    <n v="2"/>
    <n v="65"/>
    <x v="46"/>
  </r>
  <r>
    <x v="16"/>
    <n v="2"/>
    <n v="67"/>
    <x v="139"/>
  </r>
  <r>
    <x v="16"/>
    <n v="2"/>
    <n v="68"/>
    <x v="127"/>
  </r>
  <r>
    <x v="16"/>
    <n v="2"/>
    <n v="68"/>
    <x v="107"/>
  </r>
  <r>
    <x v="16"/>
    <n v="2"/>
    <n v="70"/>
    <x v="84"/>
  </r>
  <r>
    <x v="16"/>
    <n v="2"/>
    <n v="71"/>
    <x v="87"/>
  </r>
  <r>
    <x v="16"/>
    <n v="2"/>
    <n v="72"/>
    <x v="55"/>
  </r>
  <r>
    <x v="16"/>
    <n v="2"/>
    <n v="72"/>
    <x v="57"/>
  </r>
  <r>
    <x v="16"/>
    <n v="2"/>
    <n v="72"/>
    <x v="86"/>
  </r>
  <r>
    <x v="16"/>
    <n v="2"/>
    <n v="75"/>
    <x v="39"/>
  </r>
  <r>
    <x v="16"/>
    <n v="2"/>
    <n v="76"/>
    <x v="56"/>
  </r>
  <r>
    <x v="16"/>
    <n v="2"/>
    <n v="77"/>
    <x v="101"/>
  </r>
  <r>
    <x v="16"/>
    <n v="2"/>
    <n v="78"/>
    <x v="123"/>
  </r>
  <r>
    <x v="16"/>
    <n v="2"/>
    <n v="79"/>
    <x v="163"/>
  </r>
  <r>
    <x v="16"/>
    <n v="2"/>
    <n v="80"/>
    <x v="80"/>
  </r>
  <r>
    <x v="16"/>
    <n v="2"/>
    <n v="81"/>
    <x v="64"/>
  </r>
  <r>
    <x v="16"/>
    <n v="2"/>
    <n v="82"/>
    <x v="117"/>
  </r>
  <r>
    <x v="16"/>
    <n v="2"/>
    <n v="83"/>
    <x v="69"/>
  </r>
  <r>
    <x v="16"/>
    <n v="2"/>
    <n v="84"/>
    <x v="97"/>
  </r>
  <r>
    <x v="16"/>
    <n v="2"/>
    <n v="84"/>
    <x v="47"/>
  </r>
  <r>
    <x v="16"/>
    <n v="2"/>
    <n v="86"/>
    <x v="211"/>
  </r>
  <r>
    <x v="16"/>
    <n v="2"/>
    <n v="86"/>
    <x v="118"/>
  </r>
  <r>
    <x v="16"/>
    <n v="2"/>
    <n v="88"/>
    <x v="35"/>
  </r>
  <r>
    <x v="16"/>
    <n v="2"/>
    <n v="88"/>
    <x v="215"/>
  </r>
  <r>
    <x v="16"/>
    <n v="2"/>
    <n v="90"/>
    <x v="30"/>
  </r>
  <r>
    <x v="16"/>
    <n v="2"/>
    <n v="91"/>
    <x v="60"/>
  </r>
  <r>
    <x v="16"/>
    <n v="2"/>
    <n v="92"/>
    <x v="21"/>
  </r>
  <r>
    <x v="16"/>
    <n v="2"/>
    <n v="93"/>
    <x v="112"/>
  </r>
  <r>
    <x v="16"/>
    <n v="2"/>
    <n v="94"/>
    <x v="129"/>
  </r>
  <r>
    <x v="16"/>
    <n v="2"/>
    <n v="95"/>
    <x v="95"/>
  </r>
  <r>
    <x v="16"/>
    <n v="2"/>
    <n v="96"/>
    <x v="79"/>
  </r>
  <r>
    <x v="16"/>
    <n v="2"/>
    <n v="97"/>
    <x v="120"/>
  </r>
  <r>
    <x v="16"/>
    <n v="2"/>
    <n v="97"/>
    <x v="150"/>
  </r>
  <r>
    <x v="16"/>
    <n v="2"/>
    <n v="99"/>
    <x v="105"/>
  </r>
  <r>
    <x v="16"/>
    <n v="2"/>
    <n v="100"/>
    <x v="89"/>
  </r>
  <r>
    <x v="16"/>
    <n v="2"/>
    <n v="101"/>
    <x v="93"/>
  </r>
  <r>
    <x v="16"/>
    <n v="2"/>
    <n v="102"/>
    <x v="85"/>
  </r>
  <r>
    <x v="16"/>
    <n v="2"/>
    <n v="103"/>
    <x v="145"/>
  </r>
  <r>
    <x v="16"/>
    <n v="2"/>
    <n v="104"/>
    <x v="130"/>
  </r>
  <r>
    <x v="16"/>
    <n v="2"/>
    <n v="105"/>
    <x v="94"/>
  </r>
  <r>
    <x v="16"/>
    <n v="2"/>
    <n v="106"/>
    <x v="146"/>
  </r>
  <r>
    <x v="16"/>
    <n v="2"/>
    <n v="107"/>
    <x v="219"/>
  </r>
  <r>
    <x v="16"/>
    <n v="2"/>
    <n v="108"/>
    <x v="67"/>
  </r>
  <r>
    <x v="16"/>
    <n v="2"/>
    <n v="109"/>
    <x v="104"/>
  </r>
  <r>
    <x v="16"/>
    <n v="2"/>
    <n v="110"/>
    <x v="62"/>
  </r>
  <r>
    <x v="16"/>
    <n v="2"/>
    <n v="111"/>
    <x v="82"/>
  </r>
  <r>
    <x v="16"/>
    <n v="2"/>
    <n v="112"/>
    <x v="72"/>
  </r>
  <r>
    <x v="16"/>
    <n v="2"/>
    <n v="113"/>
    <x v="99"/>
  </r>
  <r>
    <x v="16"/>
    <n v="2"/>
    <n v="113"/>
    <x v="113"/>
  </r>
  <r>
    <x v="16"/>
    <n v="2"/>
    <n v="115"/>
    <x v="110"/>
  </r>
  <r>
    <x v="16"/>
    <n v="2"/>
    <n v="116"/>
    <x v="128"/>
  </r>
  <r>
    <x v="16"/>
    <n v="2"/>
    <n v="117"/>
    <x v="135"/>
  </r>
  <r>
    <x v="16"/>
    <n v="2"/>
    <n v="118"/>
    <x v="173"/>
  </r>
  <r>
    <x v="16"/>
    <n v="2"/>
    <n v="119"/>
    <x v="175"/>
  </r>
  <r>
    <x v="16"/>
    <n v="2"/>
    <n v="119"/>
    <x v="122"/>
  </r>
  <r>
    <x v="16"/>
    <n v="2"/>
    <n v="121"/>
    <x v="91"/>
  </r>
  <r>
    <x v="16"/>
    <n v="2"/>
    <n v="122"/>
    <x v="176"/>
  </r>
  <r>
    <x v="16"/>
    <n v="2"/>
    <n v="123"/>
    <x v="92"/>
  </r>
  <r>
    <x v="16"/>
    <n v="2"/>
    <n v="124"/>
    <x v="63"/>
  </r>
  <r>
    <x v="16"/>
    <n v="2"/>
    <n v="124"/>
    <x v="165"/>
  </r>
  <r>
    <x v="16"/>
    <n v="2"/>
    <n v="126"/>
    <x v="96"/>
  </r>
  <r>
    <x v="16"/>
    <n v="2"/>
    <n v="127"/>
    <x v="133"/>
  </r>
  <r>
    <x v="16"/>
    <n v="2"/>
    <n v="128"/>
    <x v="159"/>
  </r>
  <r>
    <x v="16"/>
    <n v="2"/>
    <n v="129"/>
    <x v="137"/>
  </r>
  <r>
    <x v="16"/>
    <n v="2"/>
    <n v="130"/>
    <x v="151"/>
  </r>
  <r>
    <x v="16"/>
    <n v="2"/>
    <n v="131"/>
    <x v="153"/>
  </r>
  <r>
    <x v="16"/>
    <n v="2"/>
    <n v="132"/>
    <x v="160"/>
  </r>
  <r>
    <x v="16"/>
    <n v="2"/>
    <n v="133"/>
    <x v="224"/>
  </r>
  <r>
    <x v="16"/>
    <n v="2"/>
    <n v="134"/>
    <x v="116"/>
  </r>
  <r>
    <x v="16"/>
    <n v="2"/>
    <n v="135"/>
    <x v="114"/>
  </r>
  <r>
    <x v="16"/>
    <n v="2"/>
    <n v="136"/>
    <x v="138"/>
  </r>
  <r>
    <x v="16"/>
    <n v="2"/>
    <n v="137"/>
    <x v="109"/>
  </r>
  <r>
    <x v="16"/>
    <n v="2"/>
    <n v="138"/>
    <x v="223"/>
  </r>
  <r>
    <x v="16"/>
    <n v="2"/>
    <n v="139"/>
    <x v="124"/>
  </r>
  <r>
    <x v="16"/>
    <n v="2"/>
    <n v="139"/>
    <x v="144"/>
  </r>
  <r>
    <x v="16"/>
    <n v="2"/>
    <n v="141"/>
    <x v="162"/>
  </r>
  <r>
    <x v="16"/>
    <n v="2"/>
    <n v="142"/>
    <x v="156"/>
  </r>
  <r>
    <x v="16"/>
    <n v="2"/>
    <n v="143"/>
    <x v="126"/>
  </r>
  <r>
    <x v="16"/>
    <n v="2"/>
    <n v="143"/>
    <x v="121"/>
  </r>
  <r>
    <x v="16"/>
    <n v="2"/>
    <n v="145"/>
    <x v="157"/>
  </r>
  <r>
    <x v="16"/>
    <n v="2"/>
    <n v="146"/>
    <x v="103"/>
  </r>
  <r>
    <x v="16"/>
    <n v="2"/>
    <n v="147"/>
    <x v="168"/>
  </r>
  <r>
    <x v="16"/>
    <n v="2"/>
    <n v="148"/>
    <x v="142"/>
  </r>
  <r>
    <x v="16"/>
    <n v="2"/>
    <n v="149"/>
    <x v="203"/>
  </r>
  <r>
    <x v="16"/>
    <n v="2"/>
    <n v="150"/>
    <x v="111"/>
  </r>
  <r>
    <x v="16"/>
    <n v="2"/>
    <n v="151"/>
    <x v="212"/>
  </r>
  <r>
    <x v="16"/>
    <n v="2"/>
    <n v="152"/>
    <x v="216"/>
  </r>
  <r>
    <x v="16"/>
    <n v="2"/>
    <n v="152"/>
    <x v="225"/>
  </r>
  <r>
    <x v="16"/>
    <n v="2"/>
    <n v="154"/>
    <x v="161"/>
  </r>
  <r>
    <x v="16"/>
    <n v="2"/>
    <n v="155"/>
    <x v="115"/>
  </r>
  <r>
    <x v="16"/>
    <n v="2"/>
    <n v="156"/>
    <x v="131"/>
  </r>
  <r>
    <x v="16"/>
    <n v="2"/>
    <n v="156"/>
    <x v="166"/>
  </r>
  <r>
    <x v="16"/>
    <n v="2"/>
    <n v="158"/>
    <x v="106"/>
  </r>
  <r>
    <x v="16"/>
    <n v="2"/>
    <n v="158"/>
    <x v="108"/>
  </r>
  <r>
    <x v="16"/>
    <n v="2"/>
    <n v="160"/>
    <x v="148"/>
  </r>
  <r>
    <x v="16"/>
    <n v="2"/>
    <n v="161"/>
    <x v="149"/>
  </r>
  <r>
    <x v="16"/>
    <n v="2"/>
    <n v="162"/>
    <x v="210"/>
  </r>
  <r>
    <x v="16"/>
    <n v="2"/>
    <n v="163"/>
    <x v="147"/>
  </r>
  <r>
    <x v="16"/>
    <n v="2"/>
    <n v="163"/>
    <x v="199"/>
  </r>
  <r>
    <x v="16"/>
    <n v="2"/>
    <n v="165"/>
    <x v="197"/>
  </r>
  <r>
    <x v="16"/>
    <n v="2"/>
    <n v="166"/>
    <x v="200"/>
  </r>
  <r>
    <x v="16"/>
    <n v="2"/>
    <n v="167"/>
    <x v="164"/>
  </r>
  <r>
    <x v="16"/>
    <n v="2"/>
    <n v="168"/>
    <x v="205"/>
  </r>
  <r>
    <x v="16"/>
    <n v="2"/>
    <n v="169"/>
    <x v="185"/>
  </r>
  <r>
    <x v="16"/>
    <n v="2"/>
    <n v="170"/>
    <x v="178"/>
  </r>
  <r>
    <x v="16"/>
    <n v="2"/>
    <n v="170"/>
    <x v="204"/>
  </r>
  <r>
    <x v="16"/>
    <n v="2"/>
    <n v="172"/>
    <x v="193"/>
  </r>
  <r>
    <x v="16"/>
    <n v="2"/>
    <n v="173"/>
    <x v="177"/>
  </r>
  <r>
    <x v="16"/>
    <n v="2"/>
    <n v="174"/>
    <x v="184"/>
  </r>
  <r>
    <x v="16"/>
    <n v="2"/>
    <n v="174"/>
    <x v="174"/>
  </r>
  <r>
    <x v="16"/>
    <n v="2"/>
    <n v="176"/>
    <x v="217"/>
  </r>
  <r>
    <x v="16"/>
    <n v="2"/>
    <n v="176"/>
    <x v="191"/>
  </r>
  <r>
    <x v="16"/>
    <n v="2"/>
    <n v="178"/>
    <x v="179"/>
  </r>
  <r>
    <x v="16"/>
    <n v="2"/>
    <n v="179"/>
    <x v="100"/>
  </r>
  <r>
    <x v="16"/>
    <n v="2"/>
    <n v="180"/>
    <x v="206"/>
  </r>
  <r>
    <x v="16"/>
    <n v="2"/>
    <n v="181"/>
    <x v="132"/>
  </r>
  <r>
    <x v="16"/>
    <n v="2"/>
    <n v="181"/>
    <x v="183"/>
  </r>
  <r>
    <x v="16"/>
    <n v="2"/>
    <n v="183"/>
    <x v="154"/>
  </r>
  <r>
    <x v="16"/>
    <n v="2"/>
    <n v="184"/>
    <x v="136"/>
  </r>
  <r>
    <x v="16"/>
    <n v="2"/>
    <n v="185"/>
    <x v="140"/>
  </r>
  <r>
    <x v="16"/>
    <n v="2"/>
    <n v="186"/>
    <x v="119"/>
  </r>
  <r>
    <x v="16"/>
    <n v="2"/>
    <n v="187"/>
    <x v="181"/>
  </r>
  <r>
    <x v="16"/>
    <n v="2"/>
    <n v="188"/>
    <x v="190"/>
  </r>
  <r>
    <x v="16"/>
    <n v="2"/>
    <n v="188"/>
    <x v="152"/>
  </r>
  <r>
    <x v="16"/>
    <n v="2"/>
    <n v="188"/>
    <x v="198"/>
  </r>
  <r>
    <x v="16"/>
    <n v="2"/>
    <n v="191"/>
    <x v="182"/>
  </r>
  <r>
    <x v="16"/>
    <n v="2"/>
    <n v="192"/>
    <x v="186"/>
  </r>
  <r>
    <x v="16"/>
    <n v="2"/>
    <n v="193"/>
    <x v="194"/>
  </r>
  <r>
    <x v="16"/>
    <n v="2"/>
    <n v="194"/>
    <x v="170"/>
  </r>
  <r>
    <x v="16"/>
    <n v="2"/>
    <n v="195"/>
    <x v="207"/>
  </r>
  <r>
    <x v="16"/>
    <n v="2"/>
    <n v="196"/>
    <x v="192"/>
  </r>
  <r>
    <x v="16"/>
    <n v="2"/>
    <n v="197"/>
    <x v="195"/>
  </r>
  <r>
    <x v="16"/>
    <n v="2"/>
    <n v="198"/>
    <x v="102"/>
  </r>
  <r>
    <x v="16"/>
    <n v="2"/>
    <n v="199"/>
    <x v="134"/>
  </r>
  <r>
    <x v="16"/>
    <n v="2"/>
    <n v="200"/>
    <x v="201"/>
  </r>
  <r>
    <x v="16"/>
    <n v="2"/>
    <n v="201"/>
    <x v="189"/>
  </r>
  <r>
    <x v="16"/>
    <n v="2"/>
    <n v="201"/>
    <x v="208"/>
  </r>
  <r>
    <x v="16"/>
    <n v="2"/>
    <n v="201"/>
    <x v="180"/>
  </r>
  <r>
    <x v="16"/>
    <n v="2"/>
    <n v="201"/>
    <x v="202"/>
  </r>
  <r>
    <x v="16"/>
    <n v="2"/>
    <n v="201"/>
    <x v="187"/>
  </r>
  <r>
    <x v="16"/>
    <n v="2"/>
    <n v="201"/>
    <x v="209"/>
  </r>
  <r>
    <x v="16"/>
    <n v="2"/>
    <n v="201"/>
    <x v="171"/>
  </r>
  <r>
    <x v="16"/>
    <n v="2"/>
    <n v="201"/>
    <x v="221"/>
  </r>
  <r>
    <x v="16"/>
    <n v="1"/>
    <n v="1"/>
    <x v="2"/>
  </r>
  <r>
    <x v="16"/>
    <n v="1"/>
    <n v="2"/>
    <x v="8"/>
  </r>
  <r>
    <x v="16"/>
    <n v="1"/>
    <n v="3"/>
    <x v="9"/>
  </r>
  <r>
    <x v="16"/>
    <n v="1"/>
    <n v="4"/>
    <x v="4"/>
  </r>
  <r>
    <x v="16"/>
    <n v="1"/>
    <n v="5"/>
    <x v="6"/>
  </r>
  <r>
    <x v="16"/>
    <n v="1"/>
    <n v="6"/>
    <x v="0"/>
  </r>
  <r>
    <x v="16"/>
    <n v="1"/>
    <n v="7"/>
    <x v="12"/>
  </r>
  <r>
    <x v="16"/>
    <n v="1"/>
    <n v="8"/>
    <x v="213"/>
  </r>
  <r>
    <x v="16"/>
    <n v="1"/>
    <n v="9"/>
    <x v="5"/>
  </r>
  <r>
    <x v="16"/>
    <n v="1"/>
    <n v="10"/>
    <x v="1"/>
  </r>
  <r>
    <x v="16"/>
    <n v="1"/>
    <n v="11"/>
    <x v="33"/>
  </r>
  <r>
    <x v="16"/>
    <n v="1"/>
    <n v="12"/>
    <x v="37"/>
  </r>
  <r>
    <x v="16"/>
    <n v="1"/>
    <n v="13"/>
    <x v="48"/>
  </r>
  <r>
    <x v="16"/>
    <n v="1"/>
    <n v="14"/>
    <x v="214"/>
  </r>
  <r>
    <x v="16"/>
    <n v="1"/>
    <n v="15"/>
    <x v="3"/>
  </r>
  <r>
    <x v="16"/>
    <n v="1"/>
    <n v="16"/>
    <x v="44"/>
  </r>
  <r>
    <x v="16"/>
    <n v="1"/>
    <n v="17"/>
    <x v="81"/>
  </r>
  <r>
    <x v="16"/>
    <n v="1"/>
    <n v="18"/>
    <x v="38"/>
  </r>
  <r>
    <x v="16"/>
    <n v="1"/>
    <n v="19"/>
    <x v="18"/>
  </r>
  <r>
    <x v="16"/>
    <n v="1"/>
    <n v="20"/>
    <x v="76"/>
  </r>
  <r>
    <x v="16"/>
    <n v="1"/>
    <n v="21"/>
    <x v="75"/>
  </r>
  <r>
    <x v="16"/>
    <n v="1"/>
    <n v="22"/>
    <x v="10"/>
  </r>
  <r>
    <x v="16"/>
    <n v="1"/>
    <n v="23"/>
    <x v="11"/>
  </r>
  <r>
    <x v="16"/>
    <n v="1"/>
    <n v="24"/>
    <x v="32"/>
  </r>
  <r>
    <x v="16"/>
    <n v="1"/>
    <n v="25"/>
    <x v="52"/>
  </r>
  <r>
    <x v="16"/>
    <n v="1"/>
    <n v="26"/>
    <x v="26"/>
  </r>
  <r>
    <x v="16"/>
    <n v="1"/>
    <n v="26"/>
    <x v="43"/>
  </r>
  <r>
    <x v="16"/>
    <n v="1"/>
    <n v="28"/>
    <x v="45"/>
  </r>
  <r>
    <x v="16"/>
    <n v="1"/>
    <n v="29"/>
    <x v="24"/>
  </r>
  <r>
    <x v="16"/>
    <n v="1"/>
    <n v="30"/>
    <x v="15"/>
  </r>
  <r>
    <x v="16"/>
    <n v="1"/>
    <n v="31"/>
    <x v="42"/>
  </r>
  <r>
    <x v="16"/>
    <n v="1"/>
    <n v="32"/>
    <x v="34"/>
  </r>
  <r>
    <x v="16"/>
    <n v="1"/>
    <n v="33"/>
    <x v="70"/>
  </r>
  <r>
    <x v="16"/>
    <n v="1"/>
    <n v="34"/>
    <x v="14"/>
  </r>
  <r>
    <x v="16"/>
    <n v="1"/>
    <n v="35"/>
    <x v="31"/>
  </r>
  <r>
    <x v="16"/>
    <n v="1"/>
    <n v="36"/>
    <x v="20"/>
  </r>
  <r>
    <x v="16"/>
    <n v="1"/>
    <n v="37"/>
    <x v="17"/>
  </r>
  <r>
    <x v="16"/>
    <n v="1"/>
    <n v="37"/>
    <x v="13"/>
  </r>
  <r>
    <x v="16"/>
    <n v="1"/>
    <n v="39"/>
    <x v="77"/>
  </r>
  <r>
    <x v="16"/>
    <n v="1"/>
    <n v="40"/>
    <x v="25"/>
  </r>
  <r>
    <x v="16"/>
    <n v="1"/>
    <n v="41"/>
    <x v="59"/>
  </r>
  <r>
    <x v="16"/>
    <n v="1"/>
    <n v="42"/>
    <x v="16"/>
  </r>
  <r>
    <x v="16"/>
    <n v="1"/>
    <n v="43"/>
    <x v="49"/>
  </r>
  <r>
    <x v="16"/>
    <n v="1"/>
    <n v="44"/>
    <x v="68"/>
  </r>
  <r>
    <x v="16"/>
    <n v="1"/>
    <n v="45"/>
    <x v="19"/>
  </r>
  <r>
    <x v="16"/>
    <n v="1"/>
    <n v="46"/>
    <x v="7"/>
  </r>
  <r>
    <x v="16"/>
    <n v="1"/>
    <n v="47"/>
    <x v="51"/>
  </r>
  <r>
    <x v="16"/>
    <n v="1"/>
    <n v="48"/>
    <x v="74"/>
  </r>
  <r>
    <x v="16"/>
    <n v="1"/>
    <n v="49"/>
    <x v="58"/>
  </r>
  <r>
    <x v="16"/>
    <n v="1"/>
    <n v="50"/>
    <x v="150"/>
  </r>
  <r>
    <x v="16"/>
    <n v="1"/>
    <n v="51"/>
    <x v="50"/>
  </r>
  <r>
    <x v="16"/>
    <n v="1"/>
    <n v="52"/>
    <x v="29"/>
  </r>
  <r>
    <x v="16"/>
    <n v="1"/>
    <n v="53"/>
    <x v="22"/>
  </r>
  <r>
    <x v="16"/>
    <n v="1"/>
    <n v="54"/>
    <x v="28"/>
  </r>
  <r>
    <x v="16"/>
    <n v="1"/>
    <n v="55"/>
    <x v="57"/>
  </r>
  <r>
    <x v="16"/>
    <n v="1"/>
    <n v="56"/>
    <x v="222"/>
  </r>
  <r>
    <x v="16"/>
    <n v="1"/>
    <n v="57"/>
    <x v="97"/>
  </r>
  <r>
    <x v="16"/>
    <n v="1"/>
    <n v="58"/>
    <x v="55"/>
  </r>
  <r>
    <x v="16"/>
    <n v="1"/>
    <n v="59"/>
    <x v="141"/>
  </r>
  <r>
    <x v="16"/>
    <n v="1"/>
    <n v="60"/>
    <x v="23"/>
  </r>
  <r>
    <x v="16"/>
    <n v="1"/>
    <n v="61"/>
    <x v="46"/>
  </r>
  <r>
    <x v="16"/>
    <n v="1"/>
    <n v="61"/>
    <x v="84"/>
  </r>
  <r>
    <x v="16"/>
    <n v="1"/>
    <n v="63"/>
    <x v="129"/>
  </r>
  <r>
    <x v="16"/>
    <n v="1"/>
    <n v="64"/>
    <x v="65"/>
  </r>
  <r>
    <x v="16"/>
    <n v="1"/>
    <n v="65"/>
    <x v="40"/>
  </r>
  <r>
    <x v="16"/>
    <n v="1"/>
    <n v="66"/>
    <x v="139"/>
  </r>
  <r>
    <x v="16"/>
    <n v="1"/>
    <n v="67"/>
    <x v="39"/>
  </r>
  <r>
    <x v="16"/>
    <n v="1"/>
    <n v="67"/>
    <x v="56"/>
  </r>
  <r>
    <x v="16"/>
    <n v="1"/>
    <n v="69"/>
    <x v="118"/>
  </r>
  <r>
    <x v="16"/>
    <n v="1"/>
    <n v="69"/>
    <x v="35"/>
  </r>
  <r>
    <x v="16"/>
    <n v="1"/>
    <n v="71"/>
    <x v="78"/>
  </r>
  <r>
    <x v="16"/>
    <n v="1"/>
    <n v="72"/>
    <x v="80"/>
  </r>
  <r>
    <x v="16"/>
    <n v="1"/>
    <n v="73"/>
    <x v="86"/>
  </r>
  <r>
    <x v="16"/>
    <n v="1"/>
    <n v="74"/>
    <x v="73"/>
  </r>
  <r>
    <x v="16"/>
    <n v="1"/>
    <n v="74"/>
    <x v="83"/>
  </r>
  <r>
    <x v="16"/>
    <n v="1"/>
    <n v="76"/>
    <x v="60"/>
  </r>
  <r>
    <x v="16"/>
    <n v="1"/>
    <n v="77"/>
    <x v="30"/>
  </r>
  <r>
    <x v="16"/>
    <n v="1"/>
    <n v="78"/>
    <x v="163"/>
  </r>
  <r>
    <x v="16"/>
    <n v="1"/>
    <n v="79"/>
    <x v="53"/>
  </r>
  <r>
    <x v="16"/>
    <n v="1"/>
    <n v="80"/>
    <x v="47"/>
  </r>
  <r>
    <x v="16"/>
    <n v="1"/>
    <n v="81"/>
    <x v="54"/>
  </r>
  <r>
    <x v="16"/>
    <n v="1"/>
    <n v="82"/>
    <x v="120"/>
  </r>
  <r>
    <x v="16"/>
    <n v="1"/>
    <n v="83"/>
    <x v="89"/>
  </r>
  <r>
    <x v="16"/>
    <n v="1"/>
    <n v="84"/>
    <x v="92"/>
  </r>
  <r>
    <x v="16"/>
    <n v="1"/>
    <n v="85"/>
    <x v="219"/>
  </r>
  <r>
    <x v="16"/>
    <n v="1"/>
    <n v="86"/>
    <x v="79"/>
  </r>
  <r>
    <x v="16"/>
    <n v="1"/>
    <n v="87"/>
    <x v="123"/>
  </r>
  <r>
    <x v="16"/>
    <n v="1"/>
    <n v="87"/>
    <x v="137"/>
  </r>
  <r>
    <x v="16"/>
    <n v="1"/>
    <n v="89"/>
    <x v="67"/>
  </r>
  <r>
    <x v="16"/>
    <n v="1"/>
    <n v="90"/>
    <x v="117"/>
  </r>
  <r>
    <x v="16"/>
    <n v="1"/>
    <n v="91"/>
    <x v="215"/>
  </r>
  <r>
    <x v="16"/>
    <n v="1"/>
    <n v="92"/>
    <x v="107"/>
  </r>
  <r>
    <x v="16"/>
    <n v="1"/>
    <n v="93"/>
    <x v="36"/>
  </r>
  <r>
    <x v="16"/>
    <n v="1"/>
    <n v="94"/>
    <x v="61"/>
  </r>
  <r>
    <x v="16"/>
    <n v="1"/>
    <n v="94"/>
    <x v="113"/>
  </r>
  <r>
    <x v="16"/>
    <n v="1"/>
    <n v="96"/>
    <x v="99"/>
  </r>
  <r>
    <x v="16"/>
    <n v="1"/>
    <n v="97"/>
    <x v="87"/>
  </r>
  <r>
    <x v="16"/>
    <n v="1"/>
    <n v="98"/>
    <x v="69"/>
  </r>
  <r>
    <x v="16"/>
    <n v="1"/>
    <n v="99"/>
    <x v="93"/>
  </r>
  <r>
    <x v="16"/>
    <n v="1"/>
    <n v="100"/>
    <x v="127"/>
  </r>
  <r>
    <x v="16"/>
    <n v="1"/>
    <n v="100"/>
    <x v="64"/>
  </r>
  <r>
    <x v="16"/>
    <n v="1"/>
    <n v="102"/>
    <x v="101"/>
  </r>
  <r>
    <x v="16"/>
    <n v="1"/>
    <n v="102"/>
    <x v="94"/>
  </r>
  <r>
    <x v="16"/>
    <n v="1"/>
    <n v="104"/>
    <x v="104"/>
  </r>
  <r>
    <x v="16"/>
    <n v="1"/>
    <n v="105"/>
    <x v="21"/>
  </r>
  <r>
    <x v="16"/>
    <n v="1"/>
    <n v="106"/>
    <x v="62"/>
  </r>
  <r>
    <x v="16"/>
    <n v="1"/>
    <n v="107"/>
    <x v="130"/>
  </r>
  <r>
    <x v="16"/>
    <n v="1"/>
    <n v="108"/>
    <x v="145"/>
  </r>
  <r>
    <x v="16"/>
    <n v="1"/>
    <n v="109"/>
    <x v="95"/>
  </r>
  <r>
    <x v="16"/>
    <n v="1"/>
    <n v="110"/>
    <x v="112"/>
  </r>
  <r>
    <x v="16"/>
    <n v="1"/>
    <n v="111"/>
    <x v="96"/>
  </r>
  <r>
    <x v="16"/>
    <n v="1"/>
    <n v="112"/>
    <x v="135"/>
  </r>
  <r>
    <x v="16"/>
    <n v="1"/>
    <n v="112"/>
    <x v="211"/>
  </r>
  <r>
    <x v="16"/>
    <n v="1"/>
    <n v="114"/>
    <x v="63"/>
  </r>
  <r>
    <x v="16"/>
    <n v="1"/>
    <n v="115"/>
    <x v="105"/>
  </r>
  <r>
    <x v="16"/>
    <n v="1"/>
    <n v="116"/>
    <x v="133"/>
  </r>
  <r>
    <x v="16"/>
    <n v="1"/>
    <n v="117"/>
    <x v="82"/>
  </r>
  <r>
    <x v="16"/>
    <n v="1"/>
    <n v="118"/>
    <x v="165"/>
  </r>
  <r>
    <x v="16"/>
    <n v="1"/>
    <n v="119"/>
    <x v="85"/>
  </r>
  <r>
    <x v="16"/>
    <n v="1"/>
    <n v="120"/>
    <x v="212"/>
  </r>
  <r>
    <x v="16"/>
    <n v="1"/>
    <n v="120"/>
    <x v="122"/>
  </r>
  <r>
    <x v="16"/>
    <n v="1"/>
    <n v="122"/>
    <x v="153"/>
  </r>
  <r>
    <x v="16"/>
    <n v="1"/>
    <n v="123"/>
    <x v="223"/>
  </r>
  <r>
    <x v="16"/>
    <n v="1"/>
    <n v="124"/>
    <x v="115"/>
  </r>
  <r>
    <x v="16"/>
    <n v="1"/>
    <n v="124"/>
    <x v="109"/>
  </r>
  <r>
    <x v="16"/>
    <n v="1"/>
    <n v="126"/>
    <x v="151"/>
  </r>
  <r>
    <x v="16"/>
    <n v="1"/>
    <n v="127"/>
    <x v="175"/>
  </r>
  <r>
    <x v="16"/>
    <n v="1"/>
    <n v="127"/>
    <x v="160"/>
  </r>
  <r>
    <x v="16"/>
    <n v="1"/>
    <n v="129"/>
    <x v="203"/>
  </r>
  <r>
    <x v="16"/>
    <n v="1"/>
    <n v="130"/>
    <x v="114"/>
  </r>
  <r>
    <x v="16"/>
    <n v="1"/>
    <n v="131"/>
    <x v="110"/>
  </r>
  <r>
    <x v="16"/>
    <n v="1"/>
    <n v="132"/>
    <x v="124"/>
  </r>
  <r>
    <x v="16"/>
    <n v="1"/>
    <n v="133"/>
    <x v="138"/>
  </r>
  <r>
    <x v="16"/>
    <n v="1"/>
    <n v="134"/>
    <x v="168"/>
  </r>
  <r>
    <x v="16"/>
    <n v="1"/>
    <n v="135"/>
    <x v="159"/>
  </r>
  <r>
    <x v="16"/>
    <n v="1"/>
    <n v="136"/>
    <x v="147"/>
  </r>
  <r>
    <x v="16"/>
    <n v="1"/>
    <n v="137"/>
    <x v="128"/>
  </r>
  <r>
    <x v="16"/>
    <n v="1"/>
    <n v="137"/>
    <x v="176"/>
  </r>
  <r>
    <x v="16"/>
    <n v="1"/>
    <n v="139"/>
    <x v="144"/>
  </r>
  <r>
    <x v="16"/>
    <n v="1"/>
    <n v="139"/>
    <x v="173"/>
  </r>
  <r>
    <x v="16"/>
    <n v="1"/>
    <n v="139"/>
    <x v="116"/>
  </r>
  <r>
    <x v="16"/>
    <n v="1"/>
    <n v="142"/>
    <x v="210"/>
  </r>
  <r>
    <x v="16"/>
    <n v="1"/>
    <n v="143"/>
    <x v="157"/>
  </r>
  <r>
    <x v="16"/>
    <n v="1"/>
    <n v="144"/>
    <x v="108"/>
  </r>
  <r>
    <x v="16"/>
    <n v="1"/>
    <n v="145"/>
    <x v="106"/>
  </r>
  <r>
    <x v="16"/>
    <n v="1"/>
    <n v="146"/>
    <x v="72"/>
  </r>
  <r>
    <x v="16"/>
    <n v="1"/>
    <n v="146"/>
    <x v="156"/>
  </r>
  <r>
    <x v="16"/>
    <n v="1"/>
    <n v="148"/>
    <x v="146"/>
  </r>
  <r>
    <x v="16"/>
    <n v="1"/>
    <n v="149"/>
    <x v="225"/>
  </r>
  <r>
    <x v="16"/>
    <n v="1"/>
    <n v="150"/>
    <x v="111"/>
  </r>
  <r>
    <x v="16"/>
    <n v="1"/>
    <n v="151"/>
    <x v="224"/>
  </r>
  <r>
    <x v="16"/>
    <n v="1"/>
    <n v="152"/>
    <x v="91"/>
  </r>
  <r>
    <x v="16"/>
    <n v="1"/>
    <n v="153"/>
    <x v="126"/>
  </r>
  <r>
    <x v="16"/>
    <n v="1"/>
    <n v="154"/>
    <x v="103"/>
  </r>
  <r>
    <x v="16"/>
    <n v="1"/>
    <n v="155"/>
    <x v="162"/>
  </r>
  <r>
    <x v="16"/>
    <n v="1"/>
    <n v="156"/>
    <x v="161"/>
  </r>
  <r>
    <x v="16"/>
    <n v="1"/>
    <n v="157"/>
    <x v="191"/>
  </r>
  <r>
    <x v="16"/>
    <n v="1"/>
    <n v="158"/>
    <x v="142"/>
  </r>
  <r>
    <x v="16"/>
    <n v="1"/>
    <n v="159"/>
    <x v="149"/>
  </r>
  <r>
    <x v="16"/>
    <n v="1"/>
    <n v="160"/>
    <x v="216"/>
  </r>
  <r>
    <x v="16"/>
    <n v="1"/>
    <n v="161"/>
    <x v="199"/>
  </r>
  <r>
    <x v="16"/>
    <n v="1"/>
    <n v="162"/>
    <x v="217"/>
  </r>
  <r>
    <x v="16"/>
    <n v="1"/>
    <n v="163"/>
    <x v="178"/>
  </r>
  <r>
    <x v="16"/>
    <n v="1"/>
    <n v="164"/>
    <x v="166"/>
  </r>
  <r>
    <x v="16"/>
    <n v="1"/>
    <n v="165"/>
    <x v="200"/>
  </r>
  <r>
    <x v="16"/>
    <n v="1"/>
    <n v="166"/>
    <x v="205"/>
  </r>
  <r>
    <x v="16"/>
    <n v="1"/>
    <n v="166"/>
    <x v="204"/>
  </r>
  <r>
    <x v="16"/>
    <n v="1"/>
    <n v="166"/>
    <x v="131"/>
  </r>
  <r>
    <x v="16"/>
    <n v="1"/>
    <n v="169"/>
    <x v="197"/>
  </r>
  <r>
    <x v="16"/>
    <n v="1"/>
    <n v="169"/>
    <x v="148"/>
  </r>
  <r>
    <x v="16"/>
    <n v="1"/>
    <n v="171"/>
    <x v="206"/>
  </r>
  <r>
    <x v="16"/>
    <n v="1"/>
    <n v="172"/>
    <x v="100"/>
  </r>
  <r>
    <x v="16"/>
    <n v="1"/>
    <n v="172"/>
    <x v="121"/>
  </r>
  <r>
    <x v="16"/>
    <n v="1"/>
    <n v="174"/>
    <x v="119"/>
  </r>
  <r>
    <x v="16"/>
    <n v="1"/>
    <n v="175"/>
    <x v="177"/>
  </r>
  <r>
    <x v="16"/>
    <n v="1"/>
    <n v="176"/>
    <x v="164"/>
  </r>
  <r>
    <x v="16"/>
    <n v="1"/>
    <n v="177"/>
    <x v="174"/>
  </r>
  <r>
    <x v="16"/>
    <n v="1"/>
    <n v="177"/>
    <x v="140"/>
  </r>
  <r>
    <x v="16"/>
    <n v="1"/>
    <n v="179"/>
    <x v="198"/>
  </r>
  <r>
    <x v="16"/>
    <n v="1"/>
    <n v="179"/>
    <x v="152"/>
  </r>
  <r>
    <x v="16"/>
    <n v="1"/>
    <n v="181"/>
    <x v="154"/>
  </r>
  <r>
    <x v="16"/>
    <n v="1"/>
    <n v="182"/>
    <x v="184"/>
  </r>
  <r>
    <x v="16"/>
    <n v="1"/>
    <n v="183"/>
    <x v="170"/>
  </r>
  <r>
    <x v="16"/>
    <n v="1"/>
    <n v="184"/>
    <x v="179"/>
  </r>
  <r>
    <x v="16"/>
    <n v="1"/>
    <n v="185"/>
    <x v="132"/>
  </r>
  <r>
    <x v="16"/>
    <n v="1"/>
    <n v="186"/>
    <x v="190"/>
  </r>
  <r>
    <x v="16"/>
    <n v="1"/>
    <n v="187"/>
    <x v="193"/>
  </r>
  <r>
    <x v="16"/>
    <n v="1"/>
    <n v="187"/>
    <x v="183"/>
  </r>
  <r>
    <x v="16"/>
    <n v="1"/>
    <n v="189"/>
    <x v="185"/>
  </r>
  <r>
    <x v="16"/>
    <n v="1"/>
    <n v="190"/>
    <x v="181"/>
  </r>
  <r>
    <x v="16"/>
    <n v="1"/>
    <n v="191"/>
    <x v="182"/>
  </r>
  <r>
    <x v="16"/>
    <n v="1"/>
    <n v="192"/>
    <x v="186"/>
  </r>
  <r>
    <x v="16"/>
    <n v="1"/>
    <n v="193"/>
    <x v="207"/>
  </r>
  <r>
    <x v="16"/>
    <n v="1"/>
    <n v="194"/>
    <x v="102"/>
  </r>
  <r>
    <x v="16"/>
    <n v="1"/>
    <n v="195"/>
    <x v="136"/>
  </r>
  <r>
    <x v="16"/>
    <n v="1"/>
    <n v="196"/>
    <x v="192"/>
  </r>
  <r>
    <x v="16"/>
    <n v="1"/>
    <n v="197"/>
    <x v="201"/>
  </r>
  <r>
    <x v="16"/>
    <n v="1"/>
    <n v="198"/>
    <x v="134"/>
  </r>
  <r>
    <x v="16"/>
    <n v="1"/>
    <n v="199"/>
    <x v="171"/>
  </r>
  <r>
    <x v="16"/>
    <n v="1"/>
    <n v="199"/>
    <x v="209"/>
  </r>
  <r>
    <x v="16"/>
    <n v="1"/>
    <n v="199"/>
    <x v="208"/>
  </r>
  <r>
    <x v="16"/>
    <n v="1"/>
    <n v="199"/>
    <x v="194"/>
  </r>
  <r>
    <x v="16"/>
    <n v="1"/>
    <n v="199"/>
    <x v="180"/>
  </r>
  <r>
    <x v="16"/>
    <n v="1"/>
    <n v="199"/>
    <x v="187"/>
  </r>
  <r>
    <x v="16"/>
    <n v="1"/>
    <n v="199"/>
    <x v="195"/>
  </r>
  <r>
    <x v="16"/>
    <n v="1"/>
    <n v="199"/>
    <x v="189"/>
  </r>
  <r>
    <x v="16"/>
    <n v="1"/>
    <n v="199"/>
    <x v="202"/>
  </r>
  <r>
    <x v="16"/>
    <n v="1"/>
    <n v="199"/>
    <x v="221"/>
  </r>
  <r>
    <x v="17"/>
    <n v="2"/>
    <n v="2"/>
    <x v="4"/>
  </r>
  <r>
    <x v="17"/>
    <n v="2"/>
    <n v="3"/>
    <x v="8"/>
  </r>
  <r>
    <x v="17"/>
    <n v="2"/>
    <n v="4"/>
    <x v="2"/>
  </r>
  <r>
    <x v="17"/>
    <n v="2"/>
    <n v="5"/>
    <x v="9"/>
  </r>
  <r>
    <x v="17"/>
    <n v="2"/>
    <n v="6"/>
    <x v="213"/>
  </r>
  <r>
    <x v="17"/>
    <n v="2"/>
    <n v="7"/>
    <x v="1"/>
  </r>
  <r>
    <x v="17"/>
    <n v="2"/>
    <n v="8"/>
    <x v="5"/>
  </r>
  <r>
    <x v="17"/>
    <n v="2"/>
    <n v="9"/>
    <x v="6"/>
  </r>
  <r>
    <x v="17"/>
    <n v="2"/>
    <n v="10"/>
    <x v="12"/>
  </r>
  <r>
    <x v="17"/>
    <n v="2"/>
    <n v="11"/>
    <x v="38"/>
  </r>
  <r>
    <x v="17"/>
    <n v="2"/>
    <n v="12"/>
    <x v="3"/>
  </r>
  <r>
    <x v="17"/>
    <n v="2"/>
    <n v="13"/>
    <x v="37"/>
  </r>
  <r>
    <x v="17"/>
    <n v="2"/>
    <n v="14"/>
    <x v="44"/>
  </r>
  <r>
    <x v="17"/>
    <n v="2"/>
    <n v="15"/>
    <x v="18"/>
  </r>
  <r>
    <x v="17"/>
    <n v="2"/>
    <n v="16"/>
    <x v="214"/>
  </r>
  <r>
    <x v="17"/>
    <n v="2"/>
    <n v="17"/>
    <x v="11"/>
  </r>
  <r>
    <x v="17"/>
    <n v="2"/>
    <n v="18"/>
    <x v="81"/>
  </r>
  <r>
    <x v="17"/>
    <n v="2"/>
    <n v="19"/>
    <x v="15"/>
  </r>
  <r>
    <x v="17"/>
    <n v="2"/>
    <n v="20"/>
    <x v="43"/>
  </r>
  <r>
    <x v="17"/>
    <n v="2"/>
    <n v="21"/>
    <x v="52"/>
  </r>
  <r>
    <x v="17"/>
    <n v="2"/>
    <n v="22"/>
    <x v="34"/>
  </r>
  <r>
    <x v="17"/>
    <n v="2"/>
    <n v="23"/>
    <x v="33"/>
  </r>
  <r>
    <x v="17"/>
    <n v="2"/>
    <n v="24"/>
    <x v="48"/>
  </r>
  <r>
    <x v="17"/>
    <n v="2"/>
    <n v="24"/>
    <x v="26"/>
  </r>
  <r>
    <x v="17"/>
    <n v="2"/>
    <n v="26"/>
    <x v="75"/>
  </r>
  <r>
    <x v="17"/>
    <n v="2"/>
    <n v="27"/>
    <x v="31"/>
  </r>
  <r>
    <x v="17"/>
    <n v="2"/>
    <n v="28"/>
    <x v="10"/>
  </r>
  <r>
    <x v="17"/>
    <n v="2"/>
    <n v="29"/>
    <x v="42"/>
  </r>
  <r>
    <x v="17"/>
    <n v="2"/>
    <n v="30"/>
    <x v="24"/>
  </r>
  <r>
    <x v="17"/>
    <n v="2"/>
    <n v="31"/>
    <x v="20"/>
  </r>
  <r>
    <x v="17"/>
    <n v="2"/>
    <n v="32"/>
    <x v="70"/>
  </r>
  <r>
    <x v="17"/>
    <n v="2"/>
    <n v="33"/>
    <x v="77"/>
  </r>
  <r>
    <x v="17"/>
    <n v="2"/>
    <n v="34"/>
    <x v="14"/>
  </r>
  <r>
    <x v="17"/>
    <n v="2"/>
    <n v="35"/>
    <x v="59"/>
  </r>
  <r>
    <x v="17"/>
    <n v="2"/>
    <n v="36"/>
    <x v="68"/>
  </r>
  <r>
    <x v="17"/>
    <n v="2"/>
    <n v="37"/>
    <x v="45"/>
  </r>
  <r>
    <x v="17"/>
    <n v="2"/>
    <n v="38"/>
    <x v="16"/>
  </r>
  <r>
    <x v="17"/>
    <n v="2"/>
    <n v="39"/>
    <x v="13"/>
  </r>
  <r>
    <x v="17"/>
    <n v="2"/>
    <n v="39"/>
    <x v="32"/>
  </r>
  <r>
    <x v="17"/>
    <n v="2"/>
    <n v="41"/>
    <x v="17"/>
  </r>
  <r>
    <x v="17"/>
    <n v="2"/>
    <n v="42"/>
    <x v="22"/>
  </r>
  <r>
    <x v="17"/>
    <n v="2"/>
    <n v="43"/>
    <x v="76"/>
  </r>
  <r>
    <x v="17"/>
    <n v="2"/>
    <n v="44"/>
    <x v="19"/>
  </r>
  <r>
    <x v="17"/>
    <n v="2"/>
    <n v="45"/>
    <x v="49"/>
  </r>
  <r>
    <x v="17"/>
    <n v="2"/>
    <n v="46"/>
    <x v="50"/>
  </r>
  <r>
    <x v="17"/>
    <n v="2"/>
    <n v="47"/>
    <x v="51"/>
  </r>
  <r>
    <x v="17"/>
    <n v="2"/>
    <n v="48"/>
    <x v="25"/>
  </r>
  <r>
    <x v="17"/>
    <n v="2"/>
    <n v="49"/>
    <x v="7"/>
  </r>
  <r>
    <x v="17"/>
    <n v="2"/>
    <n v="50"/>
    <x v="29"/>
  </r>
  <r>
    <x v="17"/>
    <n v="2"/>
    <n v="51"/>
    <x v="73"/>
  </r>
  <r>
    <x v="17"/>
    <n v="2"/>
    <n v="52"/>
    <x v="150"/>
  </r>
  <r>
    <x v="17"/>
    <n v="2"/>
    <n v="53"/>
    <x v="40"/>
  </r>
  <r>
    <x v="17"/>
    <n v="2"/>
    <n v="53"/>
    <x v="74"/>
  </r>
  <r>
    <x v="17"/>
    <n v="2"/>
    <n v="55"/>
    <x v="30"/>
  </r>
  <r>
    <x v="17"/>
    <n v="2"/>
    <n v="56"/>
    <x v="23"/>
  </r>
  <r>
    <x v="17"/>
    <n v="2"/>
    <n v="57"/>
    <x v="28"/>
  </r>
  <r>
    <x v="17"/>
    <n v="2"/>
    <n v="58"/>
    <x v="222"/>
  </r>
  <r>
    <x v="17"/>
    <n v="2"/>
    <n v="59"/>
    <x v="141"/>
  </r>
  <r>
    <x v="17"/>
    <n v="2"/>
    <n v="60"/>
    <x v="97"/>
  </r>
  <r>
    <x v="17"/>
    <n v="2"/>
    <n v="61"/>
    <x v="58"/>
  </r>
  <r>
    <x v="17"/>
    <n v="2"/>
    <n v="62"/>
    <x v="46"/>
  </r>
  <r>
    <x v="17"/>
    <n v="2"/>
    <n v="63"/>
    <x v="39"/>
  </r>
  <r>
    <x v="17"/>
    <n v="2"/>
    <n v="64"/>
    <x v="57"/>
  </r>
  <r>
    <x v="17"/>
    <n v="2"/>
    <n v="65"/>
    <x v="86"/>
  </r>
  <r>
    <x v="17"/>
    <n v="2"/>
    <n v="66"/>
    <x v="129"/>
  </r>
  <r>
    <x v="17"/>
    <n v="2"/>
    <n v="67"/>
    <x v="35"/>
  </r>
  <r>
    <x v="17"/>
    <n v="2"/>
    <n v="68"/>
    <x v="55"/>
  </r>
  <r>
    <x v="17"/>
    <n v="2"/>
    <n v="69"/>
    <x v="85"/>
  </r>
  <r>
    <x v="17"/>
    <n v="2"/>
    <n v="70"/>
    <x v="53"/>
  </r>
  <r>
    <x v="17"/>
    <n v="2"/>
    <n v="71"/>
    <x v="163"/>
  </r>
  <r>
    <x v="17"/>
    <n v="2"/>
    <n v="72"/>
    <x v="118"/>
  </r>
  <r>
    <x v="17"/>
    <n v="2"/>
    <n v="73"/>
    <x v="84"/>
  </r>
  <r>
    <x v="17"/>
    <n v="2"/>
    <n v="74"/>
    <x v="60"/>
  </r>
  <r>
    <x v="17"/>
    <n v="2"/>
    <n v="75"/>
    <x v="95"/>
  </r>
  <r>
    <x v="17"/>
    <n v="2"/>
    <n v="76"/>
    <x v="87"/>
  </r>
  <r>
    <x v="17"/>
    <n v="2"/>
    <n v="77"/>
    <x v="67"/>
  </r>
  <r>
    <x v="17"/>
    <n v="2"/>
    <n v="77"/>
    <x v="56"/>
  </r>
  <r>
    <x v="17"/>
    <n v="2"/>
    <n v="79"/>
    <x v="36"/>
  </r>
  <r>
    <x v="17"/>
    <n v="2"/>
    <n v="80"/>
    <x v="64"/>
  </r>
  <r>
    <x v="17"/>
    <n v="2"/>
    <n v="81"/>
    <x v="101"/>
  </r>
  <r>
    <x v="17"/>
    <n v="2"/>
    <n v="81"/>
    <x v="89"/>
  </r>
  <r>
    <x v="17"/>
    <n v="2"/>
    <n v="83"/>
    <x v="54"/>
  </r>
  <r>
    <x v="17"/>
    <n v="2"/>
    <n v="84"/>
    <x v="79"/>
  </r>
  <r>
    <x v="17"/>
    <n v="2"/>
    <n v="85"/>
    <x v="92"/>
  </r>
  <r>
    <x v="17"/>
    <n v="2"/>
    <n v="86"/>
    <x v="139"/>
  </r>
  <r>
    <x v="17"/>
    <n v="2"/>
    <n v="87"/>
    <x v="47"/>
  </r>
  <r>
    <x v="17"/>
    <n v="2"/>
    <n v="87"/>
    <x v="120"/>
  </r>
  <r>
    <x v="17"/>
    <n v="2"/>
    <n v="89"/>
    <x v="105"/>
  </r>
  <r>
    <x v="17"/>
    <n v="2"/>
    <n v="90"/>
    <x v="69"/>
  </r>
  <r>
    <x v="17"/>
    <n v="2"/>
    <n v="91"/>
    <x v="127"/>
  </r>
  <r>
    <x v="17"/>
    <n v="2"/>
    <n v="92"/>
    <x v="112"/>
  </r>
  <r>
    <x v="17"/>
    <n v="2"/>
    <n v="93"/>
    <x v="99"/>
  </r>
  <r>
    <x v="17"/>
    <n v="2"/>
    <n v="94"/>
    <x v="21"/>
  </r>
  <r>
    <x v="17"/>
    <n v="2"/>
    <n v="95"/>
    <x v="117"/>
  </r>
  <r>
    <x v="17"/>
    <n v="2"/>
    <n v="95"/>
    <x v="211"/>
  </r>
  <r>
    <x v="17"/>
    <n v="2"/>
    <n v="97"/>
    <x v="93"/>
  </r>
  <r>
    <x v="17"/>
    <n v="2"/>
    <n v="97"/>
    <x v="61"/>
  </r>
  <r>
    <x v="17"/>
    <n v="2"/>
    <n v="99"/>
    <x v="123"/>
  </r>
  <r>
    <x v="17"/>
    <n v="2"/>
    <n v="100"/>
    <x v="62"/>
  </r>
  <r>
    <x v="17"/>
    <n v="2"/>
    <n v="101"/>
    <x v="224"/>
  </r>
  <r>
    <x v="17"/>
    <n v="2"/>
    <n v="102"/>
    <x v="80"/>
  </r>
  <r>
    <x v="17"/>
    <n v="2"/>
    <n v="103"/>
    <x v="135"/>
  </r>
  <r>
    <x v="17"/>
    <n v="2"/>
    <n v="104"/>
    <x v="83"/>
  </r>
  <r>
    <x v="17"/>
    <n v="2"/>
    <n v="105"/>
    <x v="145"/>
  </r>
  <r>
    <x v="17"/>
    <n v="2"/>
    <n v="106"/>
    <x v="104"/>
  </r>
  <r>
    <x v="17"/>
    <n v="2"/>
    <n v="107"/>
    <x v="94"/>
  </r>
  <r>
    <x v="17"/>
    <n v="2"/>
    <n v="108"/>
    <x v="78"/>
  </r>
  <r>
    <x v="17"/>
    <n v="2"/>
    <n v="109"/>
    <x v="138"/>
  </r>
  <r>
    <x v="17"/>
    <n v="2"/>
    <n v="110"/>
    <x v="107"/>
  </r>
  <r>
    <x v="17"/>
    <n v="2"/>
    <n v="111"/>
    <x v="219"/>
  </r>
  <r>
    <x v="17"/>
    <n v="2"/>
    <n v="112"/>
    <x v="109"/>
  </r>
  <r>
    <x v="17"/>
    <n v="2"/>
    <n v="113"/>
    <x v="65"/>
  </r>
  <r>
    <x v="17"/>
    <n v="2"/>
    <n v="114"/>
    <x v="110"/>
  </r>
  <r>
    <x v="17"/>
    <n v="2"/>
    <n v="115"/>
    <x v="113"/>
  </r>
  <r>
    <x v="17"/>
    <n v="2"/>
    <n v="115"/>
    <x v="116"/>
  </r>
  <r>
    <x v="17"/>
    <n v="2"/>
    <n v="117"/>
    <x v="215"/>
  </r>
  <r>
    <x v="17"/>
    <n v="2"/>
    <n v="118"/>
    <x v="151"/>
  </r>
  <r>
    <x v="17"/>
    <n v="2"/>
    <n v="119"/>
    <x v="133"/>
  </r>
  <r>
    <x v="17"/>
    <n v="2"/>
    <n v="120"/>
    <x v="63"/>
  </r>
  <r>
    <x v="17"/>
    <n v="2"/>
    <n v="121"/>
    <x v="96"/>
  </r>
  <r>
    <x v="17"/>
    <n v="2"/>
    <n v="122"/>
    <x v="203"/>
  </r>
  <r>
    <x v="17"/>
    <n v="2"/>
    <n v="123"/>
    <x v="147"/>
  </r>
  <r>
    <x v="17"/>
    <n v="2"/>
    <n v="124"/>
    <x v="122"/>
  </r>
  <r>
    <x v="17"/>
    <n v="2"/>
    <n v="125"/>
    <x v="212"/>
  </r>
  <r>
    <x v="17"/>
    <n v="2"/>
    <n v="126"/>
    <x v="160"/>
  </r>
  <r>
    <x v="17"/>
    <n v="2"/>
    <n v="127"/>
    <x v="142"/>
  </r>
  <r>
    <x v="17"/>
    <n v="2"/>
    <n v="128"/>
    <x v="153"/>
  </r>
  <r>
    <x v="17"/>
    <n v="2"/>
    <n v="128"/>
    <x v="176"/>
  </r>
  <r>
    <x v="17"/>
    <n v="2"/>
    <n v="130"/>
    <x v="108"/>
  </r>
  <r>
    <x v="17"/>
    <n v="2"/>
    <n v="131"/>
    <x v="146"/>
  </r>
  <r>
    <x v="17"/>
    <n v="2"/>
    <n v="132"/>
    <x v="210"/>
  </r>
  <r>
    <x v="17"/>
    <n v="2"/>
    <n v="133"/>
    <x v="124"/>
  </r>
  <r>
    <x v="17"/>
    <n v="2"/>
    <n v="134"/>
    <x v="82"/>
  </r>
  <r>
    <x v="17"/>
    <n v="2"/>
    <n v="134"/>
    <x v="111"/>
  </r>
  <r>
    <x v="17"/>
    <n v="2"/>
    <n v="136"/>
    <x v="168"/>
  </r>
  <r>
    <x v="17"/>
    <n v="2"/>
    <n v="137"/>
    <x v="103"/>
  </r>
  <r>
    <x v="17"/>
    <n v="2"/>
    <n v="138"/>
    <x v="130"/>
  </r>
  <r>
    <x v="17"/>
    <n v="2"/>
    <n v="139"/>
    <x v="106"/>
  </r>
  <r>
    <x v="17"/>
    <n v="2"/>
    <n v="140"/>
    <x v="162"/>
  </r>
  <r>
    <x v="17"/>
    <n v="2"/>
    <n v="141"/>
    <x v="175"/>
  </r>
  <r>
    <x v="17"/>
    <n v="2"/>
    <n v="142"/>
    <x v="115"/>
  </r>
  <r>
    <x v="17"/>
    <n v="2"/>
    <n v="143"/>
    <x v="126"/>
  </r>
  <r>
    <x v="17"/>
    <n v="2"/>
    <n v="144"/>
    <x v="157"/>
  </r>
  <r>
    <x v="17"/>
    <n v="2"/>
    <n v="145"/>
    <x v="144"/>
  </r>
  <r>
    <x v="17"/>
    <n v="2"/>
    <n v="146"/>
    <x v="191"/>
  </r>
  <r>
    <x v="17"/>
    <n v="2"/>
    <n v="147"/>
    <x v="165"/>
  </r>
  <r>
    <x v="17"/>
    <n v="2"/>
    <n v="148"/>
    <x v="223"/>
  </r>
  <r>
    <x v="17"/>
    <n v="2"/>
    <n v="149"/>
    <x v="91"/>
  </r>
  <r>
    <x v="17"/>
    <n v="2"/>
    <n v="149"/>
    <x v="114"/>
  </r>
  <r>
    <x v="17"/>
    <n v="2"/>
    <n v="151"/>
    <x v="161"/>
  </r>
  <r>
    <x v="17"/>
    <n v="2"/>
    <n v="151"/>
    <x v="159"/>
  </r>
  <r>
    <x v="17"/>
    <n v="2"/>
    <n v="153"/>
    <x v="137"/>
  </r>
  <r>
    <x v="17"/>
    <n v="2"/>
    <n v="154"/>
    <x v="149"/>
  </r>
  <r>
    <x v="17"/>
    <n v="2"/>
    <n v="155"/>
    <x v="121"/>
  </r>
  <r>
    <x v="17"/>
    <n v="2"/>
    <n v="156"/>
    <x v="128"/>
  </r>
  <r>
    <x v="17"/>
    <n v="2"/>
    <n v="157"/>
    <x v="166"/>
  </r>
  <r>
    <x v="17"/>
    <n v="2"/>
    <n v="158"/>
    <x v="178"/>
  </r>
  <r>
    <x v="17"/>
    <n v="2"/>
    <n v="159"/>
    <x v="131"/>
  </r>
  <r>
    <x v="17"/>
    <n v="2"/>
    <n v="160"/>
    <x v="216"/>
  </r>
  <r>
    <x v="17"/>
    <n v="2"/>
    <n v="161"/>
    <x v="132"/>
  </r>
  <r>
    <x v="17"/>
    <n v="2"/>
    <n v="162"/>
    <x v="152"/>
  </r>
  <r>
    <x v="17"/>
    <n v="2"/>
    <n v="163"/>
    <x v="197"/>
  </r>
  <r>
    <x v="17"/>
    <n v="2"/>
    <n v="163"/>
    <x v="200"/>
  </r>
  <r>
    <x v="17"/>
    <n v="2"/>
    <n v="165"/>
    <x v="100"/>
  </r>
  <r>
    <x v="17"/>
    <n v="2"/>
    <n v="166"/>
    <x v="140"/>
  </r>
  <r>
    <x v="17"/>
    <n v="2"/>
    <n v="167"/>
    <x v="199"/>
  </r>
  <r>
    <x v="17"/>
    <n v="2"/>
    <n v="168"/>
    <x v="184"/>
  </r>
  <r>
    <x v="17"/>
    <n v="2"/>
    <n v="169"/>
    <x v="164"/>
  </r>
  <r>
    <x v="17"/>
    <n v="2"/>
    <n v="170"/>
    <x v="198"/>
  </r>
  <r>
    <x v="17"/>
    <n v="2"/>
    <n v="171"/>
    <x v="119"/>
  </r>
  <r>
    <x v="17"/>
    <n v="2"/>
    <n v="172"/>
    <x v="72"/>
  </r>
  <r>
    <x v="17"/>
    <n v="2"/>
    <n v="172"/>
    <x v="72"/>
  </r>
  <r>
    <x v="17"/>
    <n v="2"/>
    <n v="174"/>
    <x v="190"/>
  </r>
  <r>
    <x v="17"/>
    <n v="2"/>
    <n v="175"/>
    <x v="204"/>
  </r>
  <r>
    <x v="17"/>
    <n v="2"/>
    <n v="176"/>
    <x v="170"/>
  </r>
  <r>
    <x v="17"/>
    <n v="2"/>
    <n v="177"/>
    <x v="173"/>
  </r>
  <r>
    <x v="17"/>
    <n v="2"/>
    <n v="177"/>
    <x v="185"/>
  </r>
  <r>
    <x v="17"/>
    <n v="2"/>
    <n v="179"/>
    <x v="186"/>
  </r>
  <r>
    <x v="17"/>
    <n v="2"/>
    <n v="180"/>
    <x v="148"/>
  </r>
  <r>
    <x v="17"/>
    <n v="2"/>
    <n v="181"/>
    <x v="217"/>
  </r>
  <r>
    <x v="17"/>
    <n v="2"/>
    <n v="182"/>
    <x v="205"/>
  </r>
  <r>
    <x v="17"/>
    <n v="2"/>
    <n v="183"/>
    <x v="134"/>
  </r>
  <r>
    <x v="17"/>
    <n v="2"/>
    <n v="184"/>
    <x v="179"/>
  </r>
  <r>
    <x v="17"/>
    <n v="2"/>
    <n v="184"/>
    <x v="225"/>
  </r>
  <r>
    <x v="17"/>
    <n v="2"/>
    <n v="184"/>
    <x v="171"/>
  </r>
  <r>
    <x v="17"/>
    <n v="2"/>
    <n v="187"/>
    <x v="174"/>
  </r>
  <r>
    <x v="17"/>
    <n v="2"/>
    <n v="188"/>
    <x v="102"/>
  </r>
  <r>
    <x v="17"/>
    <n v="2"/>
    <n v="189"/>
    <x v="183"/>
  </r>
  <r>
    <x v="17"/>
    <n v="2"/>
    <n v="190"/>
    <x v="182"/>
  </r>
  <r>
    <x v="17"/>
    <n v="2"/>
    <n v="191"/>
    <x v="192"/>
  </r>
  <r>
    <x v="17"/>
    <n v="2"/>
    <n v="192"/>
    <x v="154"/>
  </r>
  <r>
    <x v="17"/>
    <n v="2"/>
    <n v="193"/>
    <x v="206"/>
  </r>
  <r>
    <x v="17"/>
    <n v="2"/>
    <n v="193"/>
    <x v="193"/>
  </r>
  <r>
    <x v="17"/>
    <n v="2"/>
    <n v="195"/>
    <x v="136"/>
  </r>
  <r>
    <x v="17"/>
    <n v="2"/>
    <n v="196"/>
    <x v="201"/>
  </r>
  <r>
    <x v="17"/>
    <n v="2"/>
    <n v="197"/>
    <x v="156"/>
  </r>
  <r>
    <x v="17"/>
    <n v="2"/>
    <n v="198"/>
    <x v="209"/>
  </r>
  <r>
    <x v="17"/>
    <n v="2"/>
    <n v="199"/>
    <x v="181"/>
  </r>
  <r>
    <x v="17"/>
    <n v="2"/>
    <n v="199"/>
    <x v="208"/>
  </r>
  <r>
    <x v="17"/>
    <n v="2"/>
    <n v="201"/>
    <x v="189"/>
  </r>
  <r>
    <x v="17"/>
    <n v="2"/>
    <n v="202"/>
    <x v="195"/>
  </r>
  <r>
    <x v="17"/>
    <n v="2"/>
    <n v="202"/>
    <x v="177"/>
  </r>
  <r>
    <x v="17"/>
    <n v="2"/>
    <n v="202"/>
    <x v="207"/>
  </r>
  <r>
    <x v="17"/>
    <n v="2"/>
    <n v="202"/>
    <x v="180"/>
  </r>
  <r>
    <x v="17"/>
    <n v="2"/>
    <n v="202"/>
    <x v="202"/>
  </r>
  <r>
    <x v="17"/>
    <n v="2"/>
    <n v="202"/>
    <x v="194"/>
  </r>
  <r>
    <x v="17"/>
    <n v="2"/>
    <n v="202"/>
    <x v="187"/>
  </r>
  <r>
    <x v="17"/>
    <n v="2"/>
    <n v="202"/>
    <x v="221"/>
  </r>
  <r>
    <x v="17"/>
    <n v="1"/>
    <n v="1"/>
    <x v="4"/>
  </r>
  <r>
    <x v="17"/>
    <n v="1"/>
    <n v="2"/>
    <x v="0"/>
  </r>
  <r>
    <x v="17"/>
    <n v="1"/>
    <n v="3"/>
    <x v="8"/>
  </r>
  <r>
    <x v="17"/>
    <n v="1"/>
    <n v="4"/>
    <x v="1"/>
  </r>
  <r>
    <x v="17"/>
    <n v="1"/>
    <n v="5"/>
    <x v="9"/>
  </r>
  <r>
    <x v="17"/>
    <n v="1"/>
    <n v="6"/>
    <x v="6"/>
  </r>
  <r>
    <x v="17"/>
    <n v="1"/>
    <n v="7"/>
    <x v="12"/>
  </r>
  <r>
    <x v="17"/>
    <n v="1"/>
    <n v="8"/>
    <x v="5"/>
  </r>
  <r>
    <x v="17"/>
    <n v="1"/>
    <n v="9"/>
    <x v="2"/>
  </r>
  <r>
    <x v="17"/>
    <n v="1"/>
    <n v="10"/>
    <x v="18"/>
  </r>
  <r>
    <x v="17"/>
    <n v="1"/>
    <n v="11"/>
    <x v="213"/>
  </r>
  <r>
    <x v="17"/>
    <n v="1"/>
    <n v="12"/>
    <x v="3"/>
  </r>
  <r>
    <x v="17"/>
    <n v="1"/>
    <n v="13"/>
    <x v="37"/>
  </r>
  <r>
    <x v="17"/>
    <n v="1"/>
    <n v="14"/>
    <x v="15"/>
  </r>
  <r>
    <x v="17"/>
    <n v="1"/>
    <n v="15"/>
    <x v="48"/>
  </r>
  <r>
    <x v="17"/>
    <n v="1"/>
    <n v="16"/>
    <x v="38"/>
  </r>
  <r>
    <x v="17"/>
    <n v="1"/>
    <n v="17"/>
    <x v="24"/>
  </r>
  <r>
    <x v="17"/>
    <n v="1"/>
    <n v="17"/>
    <x v="31"/>
  </r>
  <r>
    <x v="17"/>
    <n v="1"/>
    <n v="19"/>
    <x v="10"/>
  </r>
  <r>
    <x v="17"/>
    <n v="1"/>
    <n v="20"/>
    <x v="26"/>
  </r>
  <r>
    <x v="17"/>
    <n v="1"/>
    <n v="21"/>
    <x v="34"/>
  </r>
  <r>
    <x v="17"/>
    <n v="1"/>
    <n v="22"/>
    <x v="44"/>
  </r>
  <r>
    <x v="17"/>
    <n v="1"/>
    <n v="23"/>
    <x v="33"/>
  </r>
  <r>
    <x v="17"/>
    <n v="1"/>
    <n v="24"/>
    <x v="214"/>
  </r>
  <r>
    <x v="17"/>
    <n v="1"/>
    <n v="25"/>
    <x v="43"/>
  </r>
  <r>
    <x v="17"/>
    <n v="1"/>
    <n v="26"/>
    <x v="20"/>
  </r>
  <r>
    <x v="17"/>
    <n v="1"/>
    <n v="27"/>
    <x v="73"/>
  </r>
  <r>
    <x v="17"/>
    <n v="1"/>
    <n v="28"/>
    <x v="70"/>
  </r>
  <r>
    <x v="17"/>
    <n v="1"/>
    <n v="29"/>
    <x v="52"/>
  </r>
  <r>
    <x v="17"/>
    <n v="1"/>
    <n v="30"/>
    <x v="81"/>
  </r>
  <r>
    <x v="17"/>
    <n v="1"/>
    <n v="31"/>
    <x v="45"/>
  </r>
  <r>
    <x v="17"/>
    <n v="1"/>
    <n v="32"/>
    <x v="11"/>
  </r>
  <r>
    <x v="17"/>
    <n v="1"/>
    <n v="33"/>
    <x v="75"/>
  </r>
  <r>
    <x v="17"/>
    <n v="1"/>
    <n v="34"/>
    <x v="13"/>
  </r>
  <r>
    <x v="17"/>
    <n v="1"/>
    <n v="35"/>
    <x v="42"/>
  </r>
  <r>
    <x v="17"/>
    <n v="1"/>
    <n v="36"/>
    <x v="14"/>
  </r>
  <r>
    <x v="17"/>
    <n v="1"/>
    <n v="37"/>
    <x v="76"/>
  </r>
  <r>
    <x v="17"/>
    <n v="1"/>
    <n v="38"/>
    <x v="40"/>
  </r>
  <r>
    <x v="17"/>
    <n v="1"/>
    <n v="39"/>
    <x v="59"/>
  </r>
  <r>
    <x v="17"/>
    <n v="1"/>
    <n v="40"/>
    <x v="51"/>
  </r>
  <r>
    <x v="17"/>
    <n v="1"/>
    <n v="41"/>
    <x v="68"/>
  </r>
  <r>
    <x v="17"/>
    <n v="1"/>
    <n v="42"/>
    <x v="32"/>
  </r>
  <r>
    <x v="17"/>
    <n v="1"/>
    <n v="43"/>
    <x v="77"/>
  </r>
  <r>
    <x v="17"/>
    <n v="1"/>
    <n v="44"/>
    <x v="16"/>
  </r>
  <r>
    <x v="17"/>
    <n v="1"/>
    <n v="45"/>
    <x v="19"/>
  </r>
  <r>
    <x v="17"/>
    <n v="1"/>
    <n v="46"/>
    <x v="17"/>
  </r>
  <r>
    <x v="17"/>
    <n v="1"/>
    <n v="47"/>
    <x v="49"/>
  </r>
  <r>
    <x v="17"/>
    <n v="1"/>
    <n v="48"/>
    <x v="50"/>
  </r>
  <r>
    <x v="17"/>
    <n v="1"/>
    <n v="49"/>
    <x v="25"/>
  </r>
  <r>
    <x v="17"/>
    <n v="1"/>
    <n v="50"/>
    <x v="53"/>
  </r>
  <r>
    <x v="17"/>
    <n v="1"/>
    <n v="50"/>
    <x v="39"/>
  </r>
  <r>
    <x v="17"/>
    <n v="1"/>
    <n v="52"/>
    <x v="30"/>
  </r>
  <r>
    <x v="17"/>
    <n v="1"/>
    <n v="53"/>
    <x v="23"/>
  </r>
  <r>
    <x v="17"/>
    <n v="1"/>
    <n v="54"/>
    <x v="57"/>
  </r>
  <r>
    <x v="17"/>
    <n v="1"/>
    <n v="55"/>
    <x v="84"/>
  </r>
  <r>
    <x v="17"/>
    <n v="1"/>
    <n v="56"/>
    <x v="46"/>
  </r>
  <r>
    <x v="17"/>
    <n v="1"/>
    <n v="57"/>
    <x v="35"/>
  </r>
  <r>
    <x v="17"/>
    <n v="1"/>
    <n v="58"/>
    <x v="22"/>
  </r>
  <r>
    <x v="17"/>
    <n v="1"/>
    <n v="59"/>
    <x v="118"/>
  </r>
  <r>
    <x v="17"/>
    <n v="1"/>
    <n v="60"/>
    <x v="222"/>
  </r>
  <r>
    <x v="17"/>
    <n v="1"/>
    <n v="61"/>
    <x v="86"/>
  </r>
  <r>
    <x v="17"/>
    <n v="1"/>
    <n v="61"/>
    <x v="58"/>
  </r>
  <r>
    <x v="17"/>
    <n v="1"/>
    <n v="63"/>
    <x v="74"/>
  </r>
  <r>
    <x v="17"/>
    <n v="1"/>
    <n v="64"/>
    <x v="56"/>
  </r>
  <r>
    <x v="17"/>
    <n v="1"/>
    <n v="65"/>
    <x v="29"/>
  </r>
  <r>
    <x v="17"/>
    <n v="1"/>
    <n v="65"/>
    <x v="101"/>
  </r>
  <r>
    <x v="17"/>
    <n v="1"/>
    <n v="67"/>
    <x v="64"/>
  </r>
  <r>
    <x v="17"/>
    <n v="1"/>
    <n v="68"/>
    <x v="219"/>
  </r>
  <r>
    <x v="17"/>
    <n v="1"/>
    <n v="68"/>
    <x v="78"/>
  </r>
  <r>
    <x v="17"/>
    <n v="1"/>
    <n v="70"/>
    <x v="7"/>
  </r>
  <r>
    <x v="17"/>
    <n v="1"/>
    <n v="71"/>
    <x v="97"/>
  </r>
  <r>
    <x v="17"/>
    <n v="1"/>
    <n v="72"/>
    <x v="60"/>
  </r>
  <r>
    <x v="17"/>
    <n v="1"/>
    <n v="73"/>
    <x v="89"/>
  </r>
  <r>
    <x v="17"/>
    <n v="1"/>
    <n v="74"/>
    <x v="28"/>
  </r>
  <r>
    <x v="17"/>
    <n v="1"/>
    <n v="75"/>
    <x v="104"/>
  </r>
  <r>
    <x v="17"/>
    <n v="1"/>
    <n v="76"/>
    <x v="79"/>
  </r>
  <r>
    <x v="17"/>
    <n v="1"/>
    <n v="77"/>
    <x v="36"/>
  </r>
  <r>
    <x v="17"/>
    <n v="1"/>
    <n v="78"/>
    <x v="141"/>
  </r>
  <r>
    <x v="17"/>
    <n v="1"/>
    <n v="79"/>
    <x v="99"/>
  </r>
  <r>
    <x v="17"/>
    <n v="1"/>
    <n v="80"/>
    <x v="55"/>
  </r>
  <r>
    <x v="17"/>
    <n v="1"/>
    <n v="81"/>
    <x v="129"/>
  </r>
  <r>
    <x v="17"/>
    <n v="1"/>
    <n v="82"/>
    <x v="21"/>
  </r>
  <r>
    <x v="17"/>
    <n v="1"/>
    <n v="83"/>
    <x v="47"/>
  </r>
  <r>
    <x v="17"/>
    <n v="1"/>
    <n v="84"/>
    <x v="65"/>
  </r>
  <r>
    <x v="17"/>
    <n v="1"/>
    <n v="85"/>
    <x v="93"/>
  </r>
  <r>
    <x v="17"/>
    <n v="1"/>
    <n v="86"/>
    <x v="95"/>
  </r>
  <r>
    <x v="17"/>
    <n v="1"/>
    <n v="87"/>
    <x v="117"/>
  </r>
  <r>
    <x v="17"/>
    <n v="1"/>
    <n v="88"/>
    <x v="54"/>
  </r>
  <r>
    <x v="17"/>
    <n v="1"/>
    <n v="88"/>
    <x v="80"/>
  </r>
  <r>
    <x v="17"/>
    <n v="1"/>
    <n v="90"/>
    <x v="163"/>
  </r>
  <r>
    <x v="17"/>
    <n v="1"/>
    <n v="91"/>
    <x v="145"/>
  </r>
  <r>
    <x v="17"/>
    <n v="1"/>
    <n v="92"/>
    <x v="85"/>
  </r>
  <r>
    <x v="17"/>
    <n v="1"/>
    <n v="93"/>
    <x v="61"/>
  </r>
  <r>
    <x v="17"/>
    <n v="1"/>
    <n v="94"/>
    <x v="133"/>
  </r>
  <r>
    <x v="17"/>
    <n v="1"/>
    <n v="95"/>
    <x v="67"/>
  </r>
  <r>
    <x v="17"/>
    <n v="1"/>
    <n v="96"/>
    <x v="127"/>
  </r>
  <r>
    <x v="17"/>
    <n v="1"/>
    <n v="96"/>
    <x v="120"/>
  </r>
  <r>
    <x v="17"/>
    <n v="1"/>
    <n v="98"/>
    <x v="63"/>
  </r>
  <r>
    <x v="17"/>
    <n v="1"/>
    <n v="99"/>
    <x v="87"/>
  </r>
  <r>
    <x v="17"/>
    <n v="1"/>
    <n v="100"/>
    <x v="153"/>
  </r>
  <r>
    <x v="17"/>
    <n v="1"/>
    <n v="101"/>
    <x v="135"/>
  </r>
  <r>
    <x v="17"/>
    <n v="1"/>
    <n v="102"/>
    <x v="150"/>
  </r>
  <r>
    <x v="17"/>
    <n v="1"/>
    <n v="103"/>
    <x v="224"/>
  </r>
  <r>
    <x v="17"/>
    <n v="1"/>
    <n v="104"/>
    <x v="92"/>
  </r>
  <r>
    <x v="17"/>
    <n v="1"/>
    <n v="105"/>
    <x v="105"/>
  </r>
  <r>
    <x v="17"/>
    <n v="1"/>
    <n v="106"/>
    <x v="62"/>
  </r>
  <r>
    <x v="17"/>
    <n v="1"/>
    <n v="107"/>
    <x v="96"/>
  </r>
  <r>
    <x v="17"/>
    <n v="1"/>
    <n v="108"/>
    <x v="83"/>
  </r>
  <r>
    <x v="17"/>
    <n v="1"/>
    <n v="109"/>
    <x v="69"/>
  </r>
  <r>
    <x v="17"/>
    <n v="1"/>
    <n v="109"/>
    <x v="116"/>
  </r>
  <r>
    <x v="17"/>
    <n v="1"/>
    <n v="111"/>
    <x v="139"/>
  </r>
  <r>
    <x v="17"/>
    <n v="1"/>
    <n v="112"/>
    <x v="130"/>
  </r>
  <r>
    <x v="17"/>
    <n v="1"/>
    <n v="113"/>
    <x v="94"/>
  </r>
  <r>
    <x v="17"/>
    <n v="1"/>
    <n v="113"/>
    <x v="112"/>
  </r>
  <r>
    <x v="17"/>
    <n v="1"/>
    <n v="115"/>
    <x v="113"/>
  </r>
  <r>
    <x v="17"/>
    <n v="1"/>
    <n v="116"/>
    <x v="138"/>
  </r>
  <r>
    <x v="17"/>
    <n v="1"/>
    <n v="117"/>
    <x v="115"/>
  </r>
  <r>
    <x v="17"/>
    <n v="1"/>
    <n v="118"/>
    <x v="176"/>
  </r>
  <r>
    <x v="17"/>
    <n v="1"/>
    <n v="118"/>
    <x v="109"/>
  </r>
  <r>
    <x v="17"/>
    <n v="1"/>
    <n v="120"/>
    <x v="168"/>
  </r>
  <r>
    <x v="17"/>
    <n v="1"/>
    <n v="121"/>
    <x v="144"/>
  </r>
  <r>
    <x v="17"/>
    <n v="1"/>
    <n v="122"/>
    <x v="123"/>
  </r>
  <r>
    <x v="17"/>
    <n v="1"/>
    <n v="123"/>
    <x v="210"/>
  </r>
  <r>
    <x v="17"/>
    <n v="1"/>
    <n v="124"/>
    <x v="122"/>
  </r>
  <r>
    <x v="17"/>
    <n v="1"/>
    <n v="125"/>
    <x v="137"/>
  </r>
  <r>
    <x v="17"/>
    <n v="1"/>
    <n v="126"/>
    <x v="110"/>
  </r>
  <r>
    <x v="17"/>
    <n v="1"/>
    <n v="127"/>
    <x v="124"/>
  </r>
  <r>
    <x v="17"/>
    <n v="1"/>
    <n v="128"/>
    <x v="212"/>
  </r>
  <r>
    <x v="17"/>
    <n v="1"/>
    <n v="129"/>
    <x v="215"/>
  </r>
  <r>
    <x v="17"/>
    <n v="1"/>
    <n v="130"/>
    <x v="165"/>
  </r>
  <r>
    <x v="17"/>
    <n v="1"/>
    <n v="131"/>
    <x v="159"/>
  </r>
  <r>
    <x v="17"/>
    <n v="1"/>
    <n v="132"/>
    <x v="160"/>
  </r>
  <r>
    <x v="17"/>
    <n v="1"/>
    <n v="133"/>
    <x v="203"/>
  </r>
  <r>
    <x v="17"/>
    <n v="1"/>
    <n v="134"/>
    <x v="82"/>
  </r>
  <r>
    <x v="17"/>
    <n v="1"/>
    <n v="135"/>
    <x v="111"/>
  </r>
  <r>
    <x v="17"/>
    <n v="1"/>
    <n v="136"/>
    <x v="108"/>
  </r>
  <r>
    <x v="17"/>
    <n v="1"/>
    <n v="137"/>
    <x v="107"/>
  </r>
  <r>
    <x v="17"/>
    <n v="1"/>
    <n v="138"/>
    <x v="157"/>
  </r>
  <r>
    <x v="17"/>
    <n v="1"/>
    <n v="139"/>
    <x v="175"/>
  </r>
  <r>
    <x v="17"/>
    <n v="1"/>
    <n v="140"/>
    <x v="140"/>
  </r>
  <r>
    <x v="17"/>
    <n v="1"/>
    <n v="141"/>
    <x v="100"/>
  </r>
  <r>
    <x v="17"/>
    <n v="1"/>
    <n v="142"/>
    <x v="216"/>
  </r>
  <r>
    <x v="17"/>
    <n v="1"/>
    <n v="143"/>
    <x v="149"/>
  </r>
  <r>
    <x v="17"/>
    <n v="1"/>
    <n v="144"/>
    <x v="178"/>
  </r>
  <r>
    <x v="17"/>
    <n v="1"/>
    <n v="145"/>
    <x v="103"/>
  </r>
  <r>
    <x v="17"/>
    <n v="1"/>
    <n v="146"/>
    <x v="121"/>
  </r>
  <r>
    <x v="17"/>
    <n v="1"/>
    <n v="147"/>
    <x v="223"/>
  </r>
  <r>
    <x v="17"/>
    <n v="1"/>
    <n v="148"/>
    <x v="204"/>
  </r>
  <r>
    <x v="17"/>
    <n v="1"/>
    <n v="148"/>
    <x v="211"/>
  </r>
  <r>
    <x v="17"/>
    <n v="1"/>
    <n v="150"/>
    <x v="200"/>
  </r>
  <r>
    <x v="17"/>
    <n v="1"/>
    <n v="151"/>
    <x v="166"/>
  </r>
  <r>
    <x v="17"/>
    <n v="1"/>
    <n v="152"/>
    <x v="106"/>
  </r>
  <r>
    <x v="17"/>
    <n v="1"/>
    <n v="153"/>
    <x v="132"/>
  </r>
  <r>
    <x v="17"/>
    <n v="1"/>
    <n v="154"/>
    <x v="131"/>
  </r>
  <r>
    <x v="17"/>
    <n v="1"/>
    <n v="154"/>
    <x v="164"/>
  </r>
  <r>
    <x v="17"/>
    <n v="1"/>
    <n v="156"/>
    <x v="173"/>
  </r>
  <r>
    <x v="17"/>
    <n v="1"/>
    <n v="157"/>
    <x v="161"/>
  </r>
  <r>
    <x v="17"/>
    <n v="1"/>
    <n v="157"/>
    <x v="170"/>
  </r>
  <r>
    <x v="17"/>
    <n v="1"/>
    <n v="157"/>
    <x v="217"/>
  </r>
  <r>
    <x v="17"/>
    <n v="1"/>
    <n v="160"/>
    <x v="199"/>
  </r>
  <r>
    <x v="17"/>
    <n v="1"/>
    <n v="161"/>
    <x v="128"/>
  </r>
  <r>
    <x v="17"/>
    <n v="1"/>
    <n v="162"/>
    <x v="126"/>
  </r>
  <r>
    <x v="17"/>
    <n v="1"/>
    <n v="163"/>
    <x v="185"/>
  </r>
  <r>
    <x v="17"/>
    <n v="1"/>
    <n v="164"/>
    <x v="142"/>
  </r>
  <r>
    <x v="17"/>
    <n v="1"/>
    <n v="165"/>
    <x v="146"/>
  </r>
  <r>
    <x v="17"/>
    <n v="1"/>
    <n v="166"/>
    <x v="205"/>
  </r>
  <r>
    <x v="17"/>
    <n v="1"/>
    <n v="167"/>
    <x v="114"/>
  </r>
  <r>
    <x v="17"/>
    <n v="1"/>
    <n v="168"/>
    <x v="148"/>
  </r>
  <r>
    <x v="17"/>
    <n v="1"/>
    <n v="168"/>
    <x v="147"/>
  </r>
  <r>
    <x v="17"/>
    <n v="1"/>
    <n v="170"/>
    <x v="179"/>
  </r>
  <r>
    <x v="17"/>
    <n v="1"/>
    <n v="171"/>
    <x v="183"/>
  </r>
  <r>
    <x v="17"/>
    <n v="1"/>
    <n v="172"/>
    <x v="184"/>
  </r>
  <r>
    <x v="17"/>
    <n v="1"/>
    <n v="173"/>
    <x v="186"/>
  </r>
  <r>
    <x v="17"/>
    <n v="1"/>
    <n v="174"/>
    <x v="91"/>
  </r>
  <r>
    <x v="17"/>
    <n v="1"/>
    <n v="174"/>
    <x v="225"/>
  </r>
  <r>
    <x v="17"/>
    <n v="1"/>
    <n v="176"/>
    <x v="197"/>
  </r>
  <r>
    <x v="17"/>
    <n v="1"/>
    <n v="177"/>
    <x v="162"/>
  </r>
  <r>
    <x v="17"/>
    <n v="1"/>
    <n v="178"/>
    <x v="151"/>
  </r>
  <r>
    <x v="17"/>
    <n v="1"/>
    <n v="179"/>
    <x v="206"/>
  </r>
  <r>
    <x v="17"/>
    <n v="1"/>
    <n v="180"/>
    <x v="152"/>
  </r>
  <r>
    <x v="17"/>
    <n v="1"/>
    <n v="180"/>
    <x v="171"/>
  </r>
  <r>
    <x v="17"/>
    <n v="1"/>
    <n v="182"/>
    <x v="102"/>
  </r>
  <r>
    <x v="17"/>
    <n v="1"/>
    <n v="183"/>
    <x v="174"/>
  </r>
  <r>
    <x v="17"/>
    <n v="1"/>
    <n v="184"/>
    <x v="182"/>
  </r>
  <r>
    <x v="17"/>
    <n v="1"/>
    <n v="185"/>
    <x v="193"/>
  </r>
  <r>
    <x v="17"/>
    <n v="1"/>
    <n v="185"/>
    <x v="134"/>
  </r>
  <r>
    <x v="17"/>
    <n v="1"/>
    <n v="185"/>
    <x v="192"/>
  </r>
  <r>
    <x v="17"/>
    <n v="1"/>
    <n v="188"/>
    <x v="136"/>
  </r>
  <r>
    <x v="17"/>
    <n v="1"/>
    <n v="188"/>
    <x v="119"/>
  </r>
  <r>
    <x v="17"/>
    <n v="1"/>
    <n v="188"/>
    <x v="154"/>
  </r>
  <r>
    <x v="17"/>
    <n v="1"/>
    <n v="191"/>
    <x v="191"/>
  </r>
  <r>
    <x v="17"/>
    <n v="1"/>
    <n v="192"/>
    <x v="201"/>
  </r>
  <r>
    <x v="17"/>
    <n v="1"/>
    <n v="192"/>
    <x v="198"/>
  </r>
  <r>
    <x v="17"/>
    <n v="1"/>
    <n v="194"/>
    <x v="156"/>
  </r>
  <r>
    <x v="17"/>
    <n v="1"/>
    <n v="195"/>
    <x v="209"/>
  </r>
  <r>
    <x v="17"/>
    <n v="1"/>
    <n v="196"/>
    <x v="181"/>
  </r>
  <r>
    <x v="17"/>
    <n v="1"/>
    <n v="196"/>
    <x v="208"/>
  </r>
  <r>
    <x v="17"/>
    <n v="1"/>
    <n v="198"/>
    <x v="189"/>
  </r>
  <r>
    <x v="17"/>
    <n v="1"/>
    <n v="199"/>
    <x v="72"/>
  </r>
  <r>
    <x v="17"/>
    <n v="1"/>
    <n v="199"/>
    <x v="194"/>
  </r>
  <r>
    <x v="17"/>
    <n v="1"/>
    <n v="199"/>
    <x v="207"/>
  </r>
  <r>
    <x v="17"/>
    <n v="1"/>
    <n v="199"/>
    <x v="180"/>
  </r>
  <r>
    <x v="17"/>
    <n v="1"/>
    <n v="199"/>
    <x v="202"/>
  </r>
  <r>
    <x v="17"/>
    <n v="1"/>
    <n v="199"/>
    <x v="187"/>
  </r>
  <r>
    <x v="17"/>
    <n v="1"/>
    <n v="199"/>
    <x v="195"/>
  </r>
  <r>
    <x v="17"/>
    <n v="1"/>
    <n v="199"/>
    <x v="177"/>
  </r>
  <r>
    <x v="17"/>
    <n v="1"/>
    <n v="199"/>
    <x v="190"/>
  </r>
  <r>
    <x v="17"/>
    <n v="1"/>
    <n v="199"/>
    <x v="221"/>
  </r>
  <r>
    <x v="17"/>
    <n v="1"/>
    <n v="199"/>
    <x v="72"/>
  </r>
  <r>
    <x v="18"/>
    <n v="2"/>
    <n v="2"/>
    <x v="8"/>
  </r>
  <r>
    <x v="18"/>
    <n v="2"/>
    <n v="3"/>
    <x v="0"/>
  </r>
  <r>
    <x v="18"/>
    <n v="2"/>
    <n v="4"/>
    <x v="1"/>
  </r>
  <r>
    <x v="18"/>
    <n v="2"/>
    <n v="5"/>
    <x v="3"/>
  </r>
  <r>
    <x v="18"/>
    <n v="2"/>
    <n v="6"/>
    <x v="9"/>
  </r>
  <r>
    <x v="18"/>
    <n v="2"/>
    <n v="7"/>
    <x v="6"/>
  </r>
  <r>
    <x v="18"/>
    <n v="2"/>
    <n v="8"/>
    <x v="5"/>
  </r>
  <r>
    <x v="18"/>
    <n v="2"/>
    <n v="9"/>
    <x v="43"/>
  </r>
  <r>
    <x v="18"/>
    <n v="2"/>
    <n v="10"/>
    <x v="213"/>
  </r>
  <r>
    <x v="18"/>
    <n v="2"/>
    <n v="11"/>
    <x v="48"/>
  </r>
  <r>
    <x v="18"/>
    <n v="2"/>
    <n v="12"/>
    <x v="2"/>
  </r>
  <r>
    <x v="18"/>
    <n v="2"/>
    <n v="13"/>
    <x v="24"/>
  </r>
  <r>
    <x v="18"/>
    <n v="2"/>
    <n v="14"/>
    <x v="26"/>
  </r>
  <r>
    <x v="18"/>
    <n v="2"/>
    <n v="15"/>
    <x v="12"/>
  </r>
  <r>
    <x v="18"/>
    <n v="2"/>
    <n v="16"/>
    <x v="38"/>
  </r>
  <r>
    <x v="18"/>
    <n v="2"/>
    <n v="17"/>
    <x v="19"/>
  </r>
  <r>
    <x v="18"/>
    <n v="2"/>
    <n v="18"/>
    <x v="45"/>
  </r>
  <r>
    <x v="18"/>
    <n v="2"/>
    <n v="19"/>
    <x v="37"/>
  </r>
  <r>
    <x v="18"/>
    <n v="2"/>
    <n v="20"/>
    <x v="18"/>
  </r>
  <r>
    <x v="18"/>
    <n v="2"/>
    <n v="21"/>
    <x v="20"/>
  </r>
  <r>
    <x v="18"/>
    <n v="2"/>
    <n v="22"/>
    <x v="33"/>
  </r>
  <r>
    <x v="18"/>
    <n v="2"/>
    <n v="23"/>
    <x v="77"/>
  </r>
  <r>
    <x v="18"/>
    <n v="2"/>
    <n v="24"/>
    <x v="34"/>
  </r>
  <r>
    <x v="18"/>
    <n v="2"/>
    <n v="25"/>
    <x v="44"/>
  </r>
  <r>
    <x v="18"/>
    <n v="2"/>
    <n v="26"/>
    <x v="214"/>
  </r>
  <r>
    <x v="18"/>
    <n v="2"/>
    <n v="27"/>
    <x v="32"/>
  </r>
  <r>
    <x v="18"/>
    <n v="2"/>
    <n v="28"/>
    <x v="76"/>
  </r>
  <r>
    <x v="18"/>
    <n v="2"/>
    <n v="29"/>
    <x v="10"/>
  </r>
  <r>
    <x v="18"/>
    <n v="2"/>
    <n v="30"/>
    <x v="23"/>
  </r>
  <r>
    <x v="18"/>
    <n v="2"/>
    <n v="31"/>
    <x v="15"/>
  </r>
  <r>
    <x v="18"/>
    <n v="2"/>
    <n v="32"/>
    <x v="51"/>
  </r>
  <r>
    <x v="18"/>
    <n v="2"/>
    <n v="33"/>
    <x v="31"/>
  </r>
  <r>
    <x v="18"/>
    <n v="2"/>
    <n v="34"/>
    <x v="11"/>
  </r>
  <r>
    <x v="18"/>
    <n v="2"/>
    <n v="35"/>
    <x v="52"/>
  </r>
  <r>
    <x v="18"/>
    <n v="2"/>
    <n v="36"/>
    <x v="50"/>
  </r>
  <r>
    <x v="18"/>
    <n v="2"/>
    <n v="37"/>
    <x v="40"/>
  </r>
  <r>
    <x v="18"/>
    <n v="2"/>
    <n v="38"/>
    <x v="17"/>
  </r>
  <r>
    <x v="18"/>
    <n v="2"/>
    <n v="39"/>
    <x v="25"/>
  </r>
  <r>
    <x v="18"/>
    <n v="2"/>
    <n v="39"/>
    <x v="13"/>
  </r>
  <r>
    <x v="18"/>
    <n v="2"/>
    <n v="41"/>
    <x v="16"/>
  </r>
  <r>
    <x v="18"/>
    <n v="2"/>
    <n v="41"/>
    <x v="49"/>
  </r>
  <r>
    <x v="18"/>
    <n v="2"/>
    <n v="43"/>
    <x v="81"/>
  </r>
  <r>
    <x v="18"/>
    <n v="2"/>
    <n v="44"/>
    <x v="75"/>
  </r>
  <r>
    <x v="18"/>
    <n v="2"/>
    <n v="45"/>
    <x v="57"/>
  </r>
  <r>
    <x v="18"/>
    <n v="2"/>
    <n v="46"/>
    <x v="163"/>
  </r>
  <r>
    <x v="18"/>
    <n v="2"/>
    <n v="47"/>
    <x v="14"/>
  </r>
  <r>
    <x v="18"/>
    <n v="2"/>
    <n v="48"/>
    <x v="70"/>
  </r>
  <r>
    <x v="18"/>
    <n v="2"/>
    <n v="49"/>
    <x v="59"/>
  </r>
  <r>
    <x v="18"/>
    <n v="2"/>
    <n v="50"/>
    <x v="42"/>
  </r>
  <r>
    <x v="18"/>
    <n v="2"/>
    <n v="51"/>
    <x v="22"/>
  </r>
  <r>
    <x v="18"/>
    <n v="2"/>
    <n v="52"/>
    <x v="68"/>
  </r>
  <r>
    <x v="18"/>
    <n v="2"/>
    <n v="53"/>
    <x v="7"/>
  </r>
  <r>
    <x v="18"/>
    <n v="2"/>
    <n v="54"/>
    <x v="222"/>
  </r>
  <r>
    <x v="18"/>
    <n v="2"/>
    <n v="55"/>
    <x v="84"/>
  </r>
  <r>
    <x v="18"/>
    <n v="2"/>
    <n v="56"/>
    <x v="74"/>
  </r>
  <r>
    <x v="18"/>
    <n v="2"/>
    <n v="57"/>
    <x v="61"/>
  </r>
  <r>
    <x v="18"/>
    <n v="2"/>
    <n v="58"/>
    <x v="47"/>
  </r>
  <r>
    <x v="18"/>
    <n v="2"/>
    <n v="59"/>
    <x v="73"/>
  </r>
  <r>
    <x v="18"/>
    <n v="2"/>
    <n v="60"/>
    <x v="118"/>
  </r>
  <r>
    <x v="18"/>
    <n v="2"/>
    <n v="61"/>
    <x v="65"/>
  </r>
  <r>
    <x v="18"/>
    <n v="2"/>
    <n v="62"/>
    <x v="86"/>
  </r>
  <r>
    <x v="18"/>
    <n v="2"/>
    <n v="62"/>
    <x v="29"/>
  </r>
  <r>
    <x v="18"/>
    <n v="2"/>
    <n v="64"/>
    <x v="58"/>
  </r>
  <r>
    <x v="18"/>
    <n v="2"/>
    <n v="65"/>
    <x v="21"/>
  </r>
  <r>
    <x v="18"/>
    <n v="2"/>
    <n v="66"/>
    <x v="60"/>
  </r>
  <r>
    <x v="18"/>
    <n v="2"/>
    <n v="67"/>
    <x v="56"/>
  </r>
  <r>
    <x v="18"/>
    <n v="2"/>
    <n v="68"/>
    <x v="53"/>
  </r>
  <r>
    <x v="18"/>
    <n v="2"/>
    <n v="69"/>
    <x v="141"/>
  </r>
  <r>
    <x v="18"/>
    <n v="2"/>
    <n v="70"/>
    <x v="97"/>
  </r>
  <r>
    <x v="18"/>
    <n v="2"/>
    <n v="70"/>
    <x v="39"/>
  </r>
  <r>
    <x v="18"/>
    <n v="2"/>
    <n v="72"/>
    <x v="79"/>
  </r>
  <r>
    <x v="18"/>
    <n v="2"/>
    <n v="73"/>
    <x v="46"/>
  </r>
  <r>
    <x v="18"/>
    <n v="2"/>
    <n v="73"/>
    <x v="28"/>
  </r>
  <r>
    <x v="18"/>
    <n v="2"/>
    <n v="73"/>
    <x v="129"/>
  </r>
  <r>
    <x v="18"/>
    <n v="2"/>
    <n v="76"/>
    <x v="120"/>
  </r>
  <r>
    <x v="18"/>
    <n v="2"/>
    <n v="77"/>
    <x v="54"/>
  </r>
  <r>
    <x v="18"/>
    <n v="2"/>
    <n v="78"/>
    <x v="219"/>
  </r>
  <r>
    <x v="18"/>
    <n v="2"/>
    <n v="78"/>
    <x v="133"/>
  </r>
  <r>
    <x v="18"/>
    <n v="2"/>
    <n v="80"/>
    <x v="36"/>
  </r>
  <r>
    <x v="18"/>
    <n v="2"/>
    <n v="81"/>
    <x v="35"/>
  </r>
  <r>
    <x v="18"/>
    <n v="2"/>
    <n v="82"/>
    <x v="30"/>
  </r>
  <r>
    <x v="18"/>
    <n v="2"/>
    <n v="83"/>
    <x v="55"/>
  </r>
  <r>
    <x v="18"/>
    <n v="2"/>
    <n v="84"/>
    <x v="89"/>
  </r>
  <r>
    <x v="18"/>
    <n v="2"/>
    <n v="85"/>
    <x v="218"/>
  </r>
  <r>
    <x v="18"/>
    <n v="2"/>
    <n v="86"/>
    <x v="150"/>
  </r>
  <r>
    <x v="18"/>
    <n v="2"/>
    <n v="87"/>
    <x v="62"/>
  </r>
  <r>
    <x v="18"/>
    <n v="2"/>
    <n v="87"/>
    <x v="64"/>
  </r>
  <r>
    <x v="18"/>
    <n v="2"/>
    <n v="89"/>
    <x v="127"/>
  </r>
  <r>
    <x v="18"/>
    <n v="2"/>
    <n v="90"/>
    <x v="139"/>
  </r>
  <r>
    <x v="18"/>
    <n v="2"/>
    <n v="91"/>
    <x v="101"/>
  </r>
  <r>
    <x v="18"/>
    <n v="2"/>
    <n v="92"/>
    <x v="145"/>
  </r>
  <r>
    <x v="18"/>
    <n v="2"/>
    <n v="93"/>
    <x v="69"/>
  </r>
  <r>
    <x v="18"/>
    <n v="2"/>
    <n v="94"/>
    <x v="67"/>
  </r>
  <r>
    <x v="18"/>
    <n v="2"/>
    <n v="95"/>
    <x v="63"/>
  </r>
  <r>
    <x v="18"/>
    <n v="2"/>
    <n v="95"/>
    <x v="83"/>
  </r>
  <r>
    <x v="18"/>
    <n v="2"/>
    <n v="97"/>
    <x v="80"/>
  </r>
  <r>
    <x v="18"/>
    <n v="2"/>
    <n v="98"/>
    <x v="176"/>
  </r>
  <r>
    <x v="18"/>
    <n v="2"/>
    <n v="99"/>
    <x v="117"/>
  </r>
  <r>
    <x v="18"/>
    <n v="2"/>
    <n v="100"/>
    <x v="153"/>
  </r>
  <r>
    <x v="18"/>
    <n v="2"/>
    <n v="101"/>
    <x v="78"/>
  </r>
  <r>
    <x v="18"/>
    <n v="2"/>
    <n v="102"/>
    <x v="85"/>
  </r>
  <r>
    <x v="18"/>
    <n v="2"/>
    <n v="103"/>
    <x v="87"/>
  </r>
  <r>
    <x v="18"/>
    <n v="2"/>
    <n v="104"/>
    <x v="130"/>
  </r>
  <r>
    <x v="18"/>
    <n v="2"/>
    <n v="105"/>
    <x v="104"/>
  </r>
  <r>
    <x v="18"/>
    <n v="2"/>
    <n v="106"/>
    <x v="122"/>
  </r>
  <r>
    <x v="18"/>
    <n v="2"/>
    <n v="107"/>
    <x v="165"/>
  </r>
  <r>
    <x v="18"/>
    <n v="2"/>
    <n v="108"/>
    <x v="135"/>
  </r>
  <r>
    <x v="18"/>
    <n v="2"/>
    <n v="109"/>
    <x v="92"/>
  </r>
  <r>
    <x v="18"/>
    <n v="2"/>
    <n v="110"/>
    <x v="105"/>
  </r>
  <r>
    <x v="18"/>
    <n v="2"/>
    <n v="111"/>
    <x v="160"/>
  </r>
  <r>
    <x v="18"/>
    <n v="2"/>
    <n v="112"/>
    <x v="94"/>
  </r>
  <r>
    <x v="18"/>
    <n v="2"/>
    <n v="113"/>
    <x v="113"/>
  </r>
  <r>
    <x v="18"/>
    <n v="2"/>
    <n v="114"/>
    <x v="93"/>
  </r>
  <r>
    <x v="18"/>
    <n v="2"/>
    <n v="115"/>
    <x v="144"/>
  </r>
  <r>
    <x v="18"/>
    <n v="2"/>
    <n v="116"/>
    <x v="110"/>
  </r>
  <r>
    <x v="18"/>
    <n v="2"/>
    <n v="117"/>
    <x v="212"/>
  </r>
  <r>
    <x v="18"/>
    <n v="2"/>
    <n v="117"/>
    <x v="138"/>
  </r>
  <r>
    <x v="18"/>
    <n v="2"/>
    <n v="119"/>
    <x v="168"/>
  </r>
  <r>
    <x v="18"/>
    <n v="2"/>
    <n v="120"/>
    <x v="112"/>
  </r>
  <r>
    <x v="18"/>
    <n v="2"/>
    <n v="121"/>
    <x v="123"/>
  </r>
  <r>
    <x v="18"/>
    <n v="2"/>
    <n v="122"/>
    <x v="137"/>
  </r>
  <r>
    <x v="18"/>
    <n v="2"/>
    <n v="123"/>
    <x v="99"/>
  </r>
  <r>
    <x v="18"/>
    <n v="2"/>
    <n v="124"/>
    <x v="103"/>
  </r>
  <r>
    <x v="18"/>
    <n v="2"/>
    <n v="125"/>
    <x v="116"/>
  </r>
  <r>
    <x v="18"/>
    <n v="2"/>
    <n v="126"/>
    <x v="111"/>
  </r>
  <r>
    <x v="18"/>
    <n v="2"/>
    <n v="127"/>
    <x v="107"/>
  </r>
  <r>
    <x v="18"/>
    <n v="2"/>
    <n v="128"/>
    <x v="95"/>
  </r>
  <r>
    <x v="18"/>
    <n v="2"/>
    <n v="128"/>
    <x v="100"/>
  </r>
  <r>
    <x v="18"/>
    <n v="2"/>
    <n v="130"/>
    <x v="200"/>
  </r>
  <r>
    <x v="18"/>
    <n v="2"/>
    <n v="131"/>
    <x v="211"/>
  </r>
  <r>
    <x v="18"/>
    <n v="2"/>
    <n v="132"/>
    <x v="159"/>
  </r>
  <r>
    <x v="18"/>
    <n v="2"/>
    <n v="133"/>
    <x v="108"/>
  </r>
  <r>
    <x v="18"/>
    <n v="2"/>
    <n v="134"/>
    <x v="215"/>
  </r>
  <r>
    <x v="18"/>
    <n v="2"/>
    <n v="135"/>
    <x v="109"/>
  </r>
  <r>
    <x v="18"/>
    <n v="2"/>
    <n v="136"/>
    <x v="140"/>
  </r>
  <r>
    <x v="18"/>
    <n v="2"/>
    <n v="137"/>
    <x v="96"/>
  </r>
  <r>
    <x v="18"/>
    <n v="2"/>
    <n v="138"/>
    <x v="178"/>
  </r>
  <r>
    <x v="18"/>
    <n v="2"/>
    <n v="139"/>
    <x v="106"/>
  </r>
  <r>
    <x v="18"/>
    <n v="2"/>
    <n v="140"/>
    <x v="210"/>
  </r>
  <r>
    <x v="18"/>
    <n v="2"/>
    <n v="141"/>
    <x v="157"/>
  </r>
  <r>
    <x v="18"/>
    <n v="2"/>
    <n v="142"/>
    <x v="175"/>
  </r>
  <r>
    <x v="18"/>
    <n v="2"/>
    <n v="143"/>
    <x v="216"/>
  </r>
  <r>
    <x v="18"/>
    <n v="2"/>
    <n v="144"/>
    <x v="184"/>
  </r>
  <r>
    <x v="18"/>
    <n v="2"/>
    <n v="145"/>
    <x v="199"/>
  </r>
  <r>
    <x v="18"/>
    <n v="2"/>
    <n v="146"/>
    <x v="204"/>
  </r>
  <r>
    <x v="18"/>
    <n v="2"/>
    <n v="147"/>
    <x v="121"/>
  </r>
  <r>
    <x v="18"/>
    <n v="2"/>
    <n v="148"/>
    <x v="158"/>
  </r>
  <r>
    <x v="18"/>
    <n v="2"/>
    <n v="148"/>
    <x v="128"/>
  </r>
  <r>
    <x v="18"/>
    <n v="2"/>
    <n v="150"/>
    <x v="146"/>
  </r>
  <r>
    <x v="18"/>
    <n v="2"/>
    <n v="151"/>
    <x v="185"/>
  </r>
  <r>
    <x v="18"/>
    <n v="2"/>
    <n v="152"/>
    <x v="131"/>
  </r>
  <r>
    <x v="18"/>
    <n v="2"/>
    <n v="153"/>
    <x v="124"/>
  </r>
  <r>
    <x v="18"/>
    <n v="2"/>
    <n v="154"/>
    <x v="166"/>
  </r>
  <r>
    <x v="18"/>
    <n v="2"/>
    <n v="155"/>
    <x v="142"/>
  </r>
  <r>
    <x v="18"/>
    <n v="2"/>
    <n v="156"/>
    <x v="82"/>
  </r>
  <r>
    <x v="18"/>
    <n v="2"/>
    <n v="157"/>
    <x v="126"/>
  </r>
  <r>
    <x v="18"/>
    <n v="2"/>
    <n v="158"/>
    <x v="161"/>
  </r>
  <r>
    <x v="18"/>
    <n v="2"/>
    <n v="158"/>
    <x v="203"/>
  </r>
  <r>
    <x v="18"/>
    <n v="2"/>
    <n v="160"/>
    <x v="217"/>
  </r>
  <r>
    <x v="18"/>
    <n v="2"/>
    <n v="160"/>
    <x v="149"/>
  </r>
  <r>
    <x v="18"/>
    <n v="2"/>
    <n v="160"/>
    <x v="147"/>
  </r>
  <r>
    <x v="18"/>
    <n v="2"/>
    <n v="163"/>
    <x v="173"/>
  </r>
  <r>
    <x v="18"/>
    <n v="2"/>
    <n v="164"/>
    <x v="197"/>
  </r>
  <r>
    <x v="18"/>
    <n v="2"/>
    <n v="164"/>
    <x v="170"/>
  </r>
  <r>
    <x v="18"/>
    <n v="2"/>
    <n v="166"/>
    <x v="164"/>
  </r>
  <r>
    <x v="18"/>
    <n v="2"/>
    <n v="167"/>
    <x v="162"/>
  </r>
  <r>
    <x v="18"/>
    <n v="2"/>
    <n v="168"/>
    <x v="132"/>
  </r>
  <r>
    <x v="18"/>
    <n v="2"/>
    <n v="169"/>
    <x v="205"/>
  </r>
  <r>
    <x v="18"/>
    <n v="2"/>
    <n v="170"/>
    <x v="174"/>
  </r>
  <r>
    <x v="18"/>
    <n v="2"/>
    <n v="171"/>
    <x v="148"/>
  </r>
  <r>
    <x v="18"/>
    <n v="2"/>
    <n v="172"/>
    <x v="115"/>
  </r>
  <r>
    <x v="18"/>
    <n v="2"/>
    <n v="173"/>
    <x v="152"/>
  </r>
  <r>
    <x v="18"/>
    <n v="2"/>
    <n v="174"/>
    <x v="179"/>
  </r>
  <r>
    <x v="18"/>
    <n v="2"/>
    <n v="175"/>
    <x v="183"/>
  </r>
  <r>
    <x v="18"/>
    <n v="2"/>
    <n v="176"/>
    <x v="151"/>
  </r>
  <r>
    <x v="18"/>
    <n v="2"/>
    <n v="177"/>
    <x v="171"/>
  </r>
  <r>
    <x v="18"/>
    <n v="2"/>
    <n v="178"/>
    <x v="134"/>
  </r>
  <r>
    <x v="18"/>
    <n v="2"/>
    <n v="179"/>
    <x v="154"/>
  </r>
  <r>
    <x v="18"/>
    <n v="2"/>
    <n v="180"/>
    <x v="186"/>
  </r>
  <r>
    <x v="18"/>
    <n v="2"/>
    <n v="180"/>
    <x v="136"/>
  </r>
  <r>
    <x v="18"/>
    <n v="2"/>
    <n v="180"/>
    <x v="182"/>
  </r>
  <r>
    <x v="18"/>
    <n v="2"/>
    <n v="183"/>
    <x v="114"/>
  </r>
  <r>
    <x v="18"/>
    <n v="2"/>
    <n v="184"/>
    <x v="192"/>
  </r>
  <r>
    <x v="18"/>
    <n v="2"/>
    <n v="185"/>
    <x v="91"/>
  </r>
  <r>
    <x v="18"/>
    <n v="2"/>
    <n v="186"/>
    <x v="191"/>
  </r>
  <r>
    <x v="18"/>
    <n v="2"/>
    <n v="187"/>
    <x v="198"/>
  </r>
  <r>
    <x v="18"/>
    <n v="2"/>
    <n v="188"/>
    <x v="193"/>
  </r>
  <r>
    <x v="18"/>
    <n v="2"/>
    <n v="189"/>
    <x v="206"/>
  </r>
  <r>
    <x v="18"/>
    <n v="2"/>
    <n v="190"/>
    <x v="119"/>
  </r>
  <r>
    <x v="18"/>
    <n v="2"/>
    <n v="191"/>
    <x v="181"/>
  </r>
  <r>
    <x v="18"/>
    <n v="2"/>
    <n v="192"/>
    <x v="201"/>
  </r>
  <r>
    <x v="18"/>
    <n v="2"/>
    <n v="193"/>
    <x v="209"/>
  </r>
  <r>
    <x v="18"/>
    <n v="2"/>
    <n v="194"/>
    <x v="156"/>
  </r>
  <r>
    <x v="18"/>
    <n v="2"/>
    <n v="195"/>
    <x v="208"/>
  </r>
  <r>
    <x v="18"/>
    <n v="2"/>
    <n v="196"/>
    <x v="189"/>
  </r>
  <r>
    <x v="18"/>
    <n v="2"/>
    <n v="197"/>
    <x v="177"/>
  </r>
  <r>
    <x v="18"/>
    <n v="2"/>
    <n v="197"/>
    <x v="190"/>
  </r>
  <r>
    <x v="18"/>
    <n v="2"/>
    <n v="197"/>
    <x v="221"/>
  </r>
  <r>
    <x v="18"/>
    <n v="2"/>
    <n v="197"/>
    <x v="194"/>
  </r>
  <r>
    <x v="18"/>
    <n v="2"/>
    <n v="197"/>
    <x v="207"/>
  </r>
  <r>
    <x v="18"/>
    <n v="2"/>
    <n v="197"/>
    <x v="180"/>
  </r>
  <r>
    <x v="18"/>
    <n v="2"/>
    <n v="197"/>
    <x v="202"/>
  </r>
  <r>
    <x v="18"/>
    <n v="2"/>
    <n v="197"/>
    <x v="187"/>
  </r>
  <r>
    <x v="18"/>
    <n v="2"/>
    <n v="197"/>
    <x v="195"/>
  </r>
  <r>
    <x v="18"/>
    <n v="2"/>
    <n v="197"/>
    <x v="102"/>
  </r>
  <r>
    <x v="18"/>
    <n v="1"/>
    <n v="1"/>
    <x v="4"/>
  </r>
  <r>
    <x v="18"/>
    <n v="1"/>
    <n v="2"/>
    <x v="8"/>
  </r>
  <r>
    <x v="18"/>
    <n v="1"/>
    <n v="3"/>
    <x v="0"/>
  </r>
  <r>
    <x v="18"/>
    <n v="1"/>
    <n v="4"/>
    <x v="1"/>
  </r>
  <r>
    <x v="18"/>
    <n v="1"/>
    <n v="5"/>
    <x v="3"/>
  </r>
  <r>
    <x v="18"/>
    <n v="1"/>
    <n v="6"/>
    <x v="6"/>
  </r>
  <r>
    <x v="18"/>
    <n v="1"/>
    <n v="7"/>
    <x v="2"/>
  </r>
  <r>
    <x v="18"/>
    <n v="1"/>
    <n v="8"/>
    <x v="5"/>
  </r>
  <r>
    <x v="18"/>
    <n v="1"/>
    <n v="9"/>
    <x v="9"/>
  </r>
  <r>
    <x v="18"/>
    <n v="1"/>
    <n v="10"/>
    <x v="213"/>
  </r>
  <r>
    <x v="18"/>
    <n v="1"/>
    <n v="11"/>
    <x v="43"/>
  </r>
  <r>
    <x v="18"/>
    <n v="1"/>
    <n v="12"/>
    <x v="48"/>
  </r>
  <r>
    <x v="18"/>
    <n v="1"/>
    <n v="13"/>
    <x v="19"/>
  </r>
  <r>
    <x v="18"/>
    <n v="1"/>
    <n v="14"/>
    <x v="10"/>
  </r>
  <r>
    <x v="18"/>
    <n v="1"/>
    <n v="15"/>
    <x v="24"/>
  </r>
  <r>
    <x v="18"/>
    <n v="1"/>
    <n v="16"/>
    <x v="15"/>
  </r>
  <r>
    <x v="18"/>
    <n v="1"/>
    <n v="17"/>
    <x v="20"/>
  </r>
  <r>
    <x v="18"/>
    <n v="1"/>
    <n v="18"/>
    <x v="18"/>
  </r>
  <r>
    <x v="18"/>
    <n v="1"/>
    <n v="19"/>
    <x v="52"/>
  </r>
  <r>
    <x v="18"/>
    <n v="1"/>
    <n v="20"/>
    <x v="45"/>
  </r>
  <r>
    <x v="18"/>
    <n v="1"/>
    <n v="21"/>
    <x v="11"/>
  </r>
  <r>
    <x v="18"/>
    <n v="1"/>
    <n v="22"/>
    <x v="26"/>
  </r>
  <r>
    <x v="18"/>
    <n v="1"/>
    <n v="23"/>
    <x v="12"/>
  </r>
  <r>
    <x v="18"/>
    <n v="1"/>
    <n v="24"/>
    <x v="77"/>
  </r>
  <r>
    <x v="18"/>
    <n v="1"/>
    <n v="25"/>
    <x v="76"/>
  </r>
  <r>
    <x v="18"/>
    <n v="1"/>
    <n v="26"/>
    <x v="37"/>
  </r>
  <r>
    <x v="18"/>
    <n v="1"/>
    <n v="27"/>
    <x v="214"/>
  </r>
  <r>
    <x v="18"/>
    <n v="1"/>
    <n v="28"/>
    <x v="23"/>
  </r>
  <r>
    <x v="18"/>
    <n v="1"/>
    <n v="29"/>
    <x v="32"/>
  </r>
  <r>
    <x v="18"/>
    <n v="1"/>
    <n v="30"/>
    <x v="34"/>
  </r>
  <r>
    <x v="18"/>
    <n v="1"/>
    <n v="31"/>
    <x v="51"/>
  </r>
  <r>
    <x v="18"/>
    <n v="1"/>
    <n v="32"/>
    <x v="38"/>
  </r>
  <r>
    <x v="18"/>
    <n v="1"/>
    <n v="33"/>
    <x v="25"/>
  </r>
  <r>
    <x v="18"/>
    <n v="1"/>
    <n v="34"/>
    <x v="33"/>
  </r>
  <r>
    <x v="18"/>
    <n v="1"/>
    <n v="35"/>
    <x v="16"/>
  </r>
  <r>
    <x v="18"/>
    <n v="1"/>
    <n v="36"/>
    <x v="31"/>
  </r>
  <r>
    <x v="18"/>
    <n v="1"/>
    <n v="36"/>
    <x v="226"/>
  </r>
  <r>
    <x v="18"/>
    <n v="1"/>
    <n v="38"/>
    <x v="81"/>
  </r>
  <r>
    <x v="18"/>
    <n v="1"/>
    <n v="39"/>
    <x v="74"/>
  </r>
  <r>
    <x v="18"/>
    <n v="1"/>
    <n v="40"/>
    <x v="59"/>
  </r>
  <r>
    <x v="18"/>
    <n v="1"/>
    <n v="41"/>
    <x v="13"/>
  </r>
  <r>
    <x v="18"/>
    <n v="1"/>
    <n v="42"/>
    <x v="44"/>
  </r>
  <r>
    <x v="18"/>
    <n v="1"/>
    <n v="43"/>
    <x v="39"/>
  </r>
  <r>
    <x v="18"/>
    <n v="1"/>
    <n v="44"/>
    <x v="73"/>
  </r>
  <r>
    <x v="18"/>
    <n v="1"/>
    <n v="45"/>
    <x v="40"/>
  </r>
  <r>
    <x v="18"/>
    <n v="1"/>
    <n v="46"/>
    <x v="53"/>
  </r>
  <r>
    <x v="18"/>
    <n v="1"/>
    <n v="47"/>
    <x v="49"/>
  </r>
  <r>
    <x v="18"/>
    <n v="1"/>
    <n v="48"/>
    <x v="17"/>
  </r>
  <r>
    <x v="18"/>
    <n v="1"/>
    <n v="49"/>
    <x v="118"/>
  </r>
  <r>
    <x v="18"/>
    <n v="1"/>
    <n v="50"/>
    <x v="14"/>
  </r>
  <r>
    <x v="18"/>
    <n v="1"/>
    <n v="51"/>
    <x v="57"/>
  </r>
  <r>
    <x v="18"/>
    <n v="1"/>
    <n v="52"/>
    <x v="75"/>
  </r>
  <r>
    <x v="18"/>
    <n v="1"/>
    <n v="53"/>
    <x v="42"/>
  </r>
  <r>
    <x v="18"/>
    <n v="1"/>
    <n v="54"/>
    <x v="104"/>
  </r>
  <r>
    <x v="18"/>
    <n v="1"/>
    <n v="55"/>
    <x v="30"/>
  </r>
  <r>
    <x v="18"/>
    <n v="1"/>
    <n v="56"/>
    <x v="84"/>
  </r>
  <r>
    <x v="18"/>
    <n v="1"/>
    <n v="57"/>
    <x v="22"/>
  </r>
  <r>
    <x v="18"/>
    <n v="1"/>
    <n v="58"/>
    <x v="7"/>
  </r>
  <r>
    <x v="18"/>
    <n v="1"/>
    <n v="59"/>
    <x v="28"/>
  </r>
  <r>
    <x v="18"/>
    <n v="1"/>
    <n v="60"/>
    <x v="35"/>
  </r>
  <r>
    <x v="18"/>
    <n v="1"/>
    <n v="61"/>
    <x v="21"/>
  </r>
  <r>
    <x v="18"/>
    <n v="1"/>
    <n v="62"/>
    <x v="54"/>
  </r>
  <r>
    <x v="18"/>
    <n v="1"/>
    <n v="63"/>
    <x v="86"/>
  </r>
  <r>
    <x v="18"/>
    <n v="1"/>
    <n v="64"/>
    <x v="50"/>
  </r>
  <r>
    <x v="18"/>
    <n v="1"/>
    <n v="65"/>
    <x v="101"/>
  </r>
  <r>
    <x v="18"/>
    <n v="1"/>
    <n v="66"/>
    <x v="64"/>
  </r>
  <r>
    <x v="18"/>
    <n v="1"/>
    <n v="67"/>
    <x v="120"/>
  </r>
  <r>
    <x v="18"/>
    <n v="1"/>
    <n v="68"/>
    <x v="60"/>
  </r>
  <r>
    <x v="18"/>
    <n v="1"/>
    <n v="69"/>
    <x v="46"/>
  </r>
  <r>
    <x v="18"/>
    <n v="1"/>
    <n v="70"/>
    <x v="141"/>
  </r>
  <r>
    <x v="18"/>
    <n v="1"/>
    <n v="71"/>
    <x v="68"/>
  </r>
  <r>
    <x v="18"/>
    <n v="1"/>
    <n v="71"/>
    <x v="222"/>
  </r>
  <r>
    <x v="18"/>
    <n v="1"/>
    <n v="73"/>
    <x v="56"/>
  </r>
  <r>
    <x v="18"/>
    <n v="1"/>
    <n v="74"/>
    <x v="97"/>
  </r>
  <r>
    <x v="18"/>
    <n v="1"/>
    <n v="75"/>
    <x v="65"/>
  </r>
  <r>
    <x v="18"/>
    <n v="1"/>
    <n v="76"/>
    <x v="70"/>
  </r>
  <r>
    <x v="18"/>
    <n v="1"/>
    <n v="77"/>
    <x v="47"/>
  </r>
  <r>
    <x v="18"/>
    <n v="1"/>
    <n v="78"/>
    <x v="150"/>
  </r>
  <r>
    <x v="18"/>
    <n v="1"/>
    <n v="79"/>
    <x v="61"/>
  </r>
  <r>
    <x v="18"/>
    <n v="1"/>
    <n v="80"/>
    <x v="117"/>
  </r>
  <r>
    <x v="18"/>
    <n v="1"/>
    <n v="81"/>
    <x v="130"/>
  </r>
  <r>
    <x v="18"/>
    <n v="1"/>
    <n v="82"/>
    <x v="58"/>
  </r>
  <r>
    <x v="18"/>
    <n v="1"/>
    <n v="83"/>
    <x v="139"/>
  </r>
  <r>
    <x v="18"/>
    <n v="1"/>
    <n v="83"/>
    <x v="122"/>
  </r>
  <r>
    <x v="18"/>
    <n v="1"/>
    <n v="85"/>
    <x v="29"/>
  </r>
  <r>
    <x v="18"/>
    <n v="1"/>
    <n v="86"/>
    <x v="78"/>
  </r>
  <r>
    <x v="18"/>
    <n v="1"/>
    <n v="87"/>
    <x v="79"/>
  </r>
  <r>
    <x v="18"/>
    <n v="1"/>
    <n v="88"/>
    <x v="67"/>
  </r>
  <r>
    <x v="18"/>
    <n v="1"/>
    <n v="89"/>
    <x v="55"/>
  </r>
  <r>
    <x v="18"/>
    <n v="1"/>
    <n v="90"/>
    <x v="89"/>
  </r>
  <r>
    <x v="18"/>
    <n v="1"/>
    <n v="91"/>
    <x v="62"/>
  </r>
  <r>
    <x v="18"/>
    <n v="1"/>
    <n v="92"/>
    <x v="113"/>
  </r>
  <r>
    <x v="18"/>
    <n v="1"/>
    <n v="93"/>
    <x v="129"/>
  </r>
  <r>
    <x v="18"/>
    <n v="1"/>
    <n v="94"/>
    <x v="36"/>
  </r>
  <r>
    <x v="18"/>
    <n v="1"/>
    <n v="95"/>
    <x v="80"/>
  </r>
  <r>
    <x v="18"/>
    <n v="1"/>
    <n v="96"/>
    <x v="92"/>
  </r>
  <r>
    <x v="18"/>
    <n v="1"/>
    <n v="97"/>
    <x v="83"/>
  </r>
  <r>
    <x v="18"/>
    <n v="1"/>
    <n v="97"/>
    <x v="163"/>
  </r>
  <r>
    <x v="18"/>
    <n v="1"/>
    <n v="99"/>
    <x v="63"/>
  </r>
  <r>
    <x v="18"/>
    <n v="1"/>
    <n v="100"/>
    <x v="87"/>
  </r>
  <r>
    <x v="18"/>
    <n v="1"/>
    <n v="101"/>
    <x v="133"/>
  </r>
  <r>
    <x v="18"/>
    <n v="1"/>
    <n v="102"/>
    <x v="145"/>
  </r>
  <r>
    <x v="18"/>
    <n v="1"/>
    <n v="103"/>
    <x v="219"/>
  </r>
  <r>
    <x v="18"/>
    <n v="1"/>
    <n v="104"/>
    <x v="123"/>
  </r>
  <r>
    <x v="18"/>
    <n v="1"/>
    <n v="105"/>
    <x v="135"/>
  </r>
  <r>
    <x v="18"/>
    <n v="1"/>
    <n v="106"/>
    <x v="99"/>
  </r>
  <r>
    <x v="18"/>
    <n v="1"/>
    <n v="107"/>
    <x v="93"/>
  </r>
  <r>
    <x v="18"/>
    <n v="1"/>
    <n v="108"/>
    <x v="69"/>
  </r>
  <r>
    <x v="18"/>
    <n v="1"/>
    <n v="109"/>
    <x v="127"/>
  </r>
  <r>
    <x v="18"/>
    <n v="1"/>
    <n v="110"/>
    <x v="116"/>
  </r>
  <r>
    <x v="18"/>
    <n v="1"/>
    <n v="111"/>
    <x v="94"/>
  </r>
  <r>
    <x v="18"/>
    <n v="1"/>
    <n v="112"/>
    <x v="160"/>
  </r>
  <r>
    <x v="18"/>
    <n v="1"/>
    <n v="113"/>
    <x v="111"/>
  </r>
  <r>
    <x v="18"/>
    <n v="1"/>
    <n v="114"/>
    <x v="96"/>
  </r>
  <r>
    <x v="18"/>
    <n v="1"/>
    <n v="114"/>
    <x v="112"/>
  </r>
  <r>
    <x v="18"/>
    <n v="1"/>
    <n v="116"/>
    <x v="217"/>
  </r>
  <r>
    <x v="18"/>
    <n v="1"/>
    <n v="117"/>
    <x v="103"/>
  </r>
  <r>
    <x v="18"/>
    <n v="1"/>
    <n v="118"/>
    <x v="107"/>
  </r>
  <r>
    <x v="18"/>
    <n v="1"/>
    <n v="118"/>
    <x v="211"/>
  </r>
  <r>
    <x v="18"/>
    <n v="1"/>
    <n v="118"/>
    <x v="212"/>
  </r>
  <r>
    <x v="18"/>
    <n v="1"/>
    <n v="121"/>
    <x v="100"/>
  </r>
  <r>
    <x v="18"/>
    <n v="1"/>
    <n v="122"/>
    <x v="106"/>
  </r>
  <r>
    <x v="18"/>
    <n v="1"/>
    <n v="123"/>
    <x v="168"/>
  </r>
  <r>
    <x v="18"/>
    <n v="1"/>
    <n v="124"/>
    <x v="85"/>
  </r>
  <r>
    <x v="18"/>
    <n v="1"/>
    <n v="125"/>
    <x v="203"/>
  </r>
  <r>
    <x v="18"/>
    <n v="1"/>
    <n v="126"/>
    <x v="157"/>
  </r>
  <r>
    <x v="18"/>
    <n v="1"/>
    <n v="127"/>
    <x v="95"/>
  </r>
  <r>
    <x v="18"/>
    <n v="1"/>
    <n v="127"/>
    <x v="161"/>
  </r>
  <r>
    <x v="18"/>
    <n v="1"/>
    <n v="129"/>
    <x v="175"/>
  </r>
  <r>
    <x v="18"/>
    <n v="1"/>
    <n v="130"/>
    <x v="218"/>
  </r>
  <r>
    <x v="18"/>
    <n v="1"/>
    <n v="131"/>
    <x v="126"/>
  </r>
  <r>
    <x v="18"/>
    <n v="1"/>
    <n v="132"/>
    <x v="153"/>
  </r>
  <r>
    <x v="18"/>
    <n v="1"/>
    <n v="132"/>
    <x v="170"/>
  </r>
  <r>
    <x v="18"/>
    <n v="1"/>
    <n v="134"/>
    <x v="149"/>
  </r>
  <r>
    <x v="18"/>
    <n v="1"/>
    <n v="135"/>
    <x v="146"/>
  </r>
  <r>
    <x v="18"/>
    <n v="1"/>
    <n v="136"/>
    <x v="178"/>
  </r>
  <r>
    <x v="18"/>
    <n v="1"/>
    <n v="137"/>
    <x v="144"/>
  </r>
  <r>
    <x v="18"/>
    <n v="1"/>
    <n v="137"/>
    <x v="216"/>
  </r>
  <r>
    <x v="18"/>
    <n v="1"/>
    <n v="139"/>
    <x v="199"/>
  </r>
  <r>
    <x v="18"/>
    <n v="1"/>
    <n v="140"/>
    <x v="124"/>
  </r>
  <r>
    <x v="18"/>
    <n v="1"/>
    <n v="141"/>
    <x v="109"/>
  </r>
  <r>
    <x v="18"/>
    <n v="1"/>
    <n v="142"/>
    <x v="115"/>
  </r>
  <r>
    <x v="18"/>
    <n v="1"/>
    <n v="142"/>
    <x v="200"/>
  </r>
  <r>
    <x v="18"/>
    <n v="1"/>
    <n v="144"/>
    <x v="184"/>
  </r>
  <r>
    <x v="18"/>
    <n v="1"/>
    <n v="144"/>
    <x v="105"/>
  </r>
  <r>
    <x v="18"/>
    <n v="1"/>
    <n v="146"/>
    <x v="159"/>
  </r>
  <r>
    <x v="18"/>
    <n v="1"/>
    <n v="147"/>
    <x v="131"/>
  </r>
  <r>
    <x v="18"/>
    <n v="1"/>
    <n v="148"/>
    <x v="82"/>
  </r>
  <r>
    <x v="18"/>
    <n v="1"/>
    <n v="149"/>
    <x v="142"/>
  </r>
  <r>
    <x v="18"/>
    <n v="1"/>
    <n v="150"/>
    <x v="164"/>
  </r>
  <r>
    <x v="18"/>
    <n v="1"/>
    <n v="151"/>
    <x v="137"/>
  </r>
  <r>
    <x v="18"/>
    <n v="1"/>
    <n v="152"/>
    <x v="147"/>
  </r>
  <r>
    <x v="18"/>
    <n v="1"/>
    <n v="153"/>
    <x v="176"/>
  </r>
  <r>
    <x v="18"/>
    <n v="1"/>
    <n v="154"/>
    <x v="158"/>
  </r>
  <r>
    <x v="18"/>
    <n v="1"/>
    <n v="154"/>
    <x v="197"/>
  </r>
  <r>
    <x v="18"/>
    <n v="1"/>
    <n v="156"/>
    <x v="128"/>
  </r>
  <r>
    <x v="18"/>
    <n v="1"/>
    <n v="157"/>
    <x v="114"/>
  </r>
  <r>
    <x v="18"/>
    <n v="1"/>
    <n v="158"/>
    <x v="138"/>
  </r>
  <r>
    <x v="18"/>
    <n v="1"/>
    <n v="159"/>
    <x v="215"/>
  </r>
  <r>
    <x v="18"/>
    <n v="1"/>
    <n v="160"/>
    <x v="173"/>
  </r>
  <r>
    <x v="18"/>
    <n v="1"/>
    <n v="161"/>
    <x v="165"/>
  </r>
  <r>
    <x v="18"/>
    <n v="1"/>
    <n v="162"/>
    <x v="132"/>
  </r>
  <r>
    <x v="18"/>
    <n v="1"/>
    <n v="162"/>
    <x v="162"/>
  </r>
  <r>
    <x v="18"/>
    <n v="1"/>
    <n v="164"/>
    <x v="166"/>
  </r>
  <r>
    <x v="18"/>
    <n v="1"/>
    <n v="165"/>
    <x v="152"/>
  </r>
  <r>
    <x v="18"/>
    <n v="1"/>
    <n v="165"/>
    <x v="174"/>
  </r>
  <r>
    <x v="18"/>
    <n v="1"/>
    <n v="167"/>
    <x v="108"/>
  </r>
  <r>
    <x v="18"/>
    <n v="1"/>
    <n v="168"/>
    <x v="110"/>
  </r>
  <r>
    <x v="18"/>
    <n v="1"/>
    <n v="169"/>
    <x v="206"/>
  </r>
  <r>
    <x v="18"/>
    <n v="1"/>
    <n v="170"/>
    <x v="121"/>
  </r>
  <r>
    <x v="18"/>
    <n v="1"/>
    <n v="170"/>
    <x v="136"/>
  </r>
  <r>
    <x v="18"/>
    <n v="1"/>
    <n v="172"/>
    <x v="151"/>
  </r>
  <r>
    <x v="18"/>
    <n v="1"/>
    <n v="173"/>
    <x v="134"/>
  </r>
  <r>
    <x v="18"/>
    <n v="1"/>
    <n v="174"/>
    <x v="154"/>
  </r>
  <r>
    <x v="18"/>
    <n v="1"/>
    <n v="175"/>
    <x v="171"/>
  </r>
  <r>
    <x v="18"/>
    <n v="1"/>
    <n v="176"/>
    <x v="193"/>
  </r>
  <r>
    <x v="18"/>
    <n v="1"/>
    <n v="177"/>
    <x v="210"/>
  </r>
  <r>
    <x v="18"/>
    <n v="1"/>
    <n v="178"/>
    <x v="183"/>
  </r>
  <r>
    <x v="18"/>
    <n v="1"/>
    <n v="179"/>
    <x v="119"/>
  </r>
  <r>
    <x v="18"/>
    <n v="1"/>
    <n v="179"/>
    <x v="201"/>
  </r>
  <r>
    <x v="18"/>
    <n v="1"/>
    <n v="181"/>
    <x v="186"/>
  </r>
  <r>
    <x v="18"/>
    <n v="1"/>
    <n v="182"/>
    <x v="185"/>
  </r>
  <r>
    <x v="18"/>
    <n v="1"/>
    <n v="183"/>
    <x v="182"/>
  </r>
  <r>
    <x v="18"/>
    <n v="1"/>
    <n v="183"/>
    <x v="179"/>
  </r>
  <r>
    <x v="18"/>
    <n v="1"/>
    <n v="183"/>
    <x v="192"/>
  </r>
  <r>
    <x v="18"/>
    <n v="1"/>
    <n v="186"/>
    <x v="140"/>
  </r>
  <r>
    <x v="18"/>
    <n v="1"/>
    <n v="187"/>
    <x v="181"/>
  </r>
  <r>
    <x v="18"/>
    <n v="1"/>
    <n v="188"/>
    <x v="191"/>
  </r>
  <r>
    <x v="18"/>
    <n v="1"/>
    <n v="189"/>
    <x v="198"/>
  </r>
  <r>
    <x v="18"/>
    <n v="1"/>
    <n v="190"/>
    <x v="156"/>
  </r>
  <r>
    <x v="18"/>
    <n v="1"/>
    <n v="191"/>
    <x v="209"/>
  </r>
  <r>
    <x v="18"/>
    <n v="1"/>
    <n v="192"/>
    <x v="148"/>
  </r>
  <r>
    <x v="18"/>
    <n v="1"/>
    <n v="193"/>
    <x v="204"/>
  </r>
  <r>
    <x v="18"/>
    <n v="1"/>
    <n v="194"/>
    <x v="189"/>
  </r>
  <r>
    <x v="18"/>
    <n v="1"/>
    <n v="194"/>
    <x v="91"/>
  </r>
  <r>
    <x v="18"/>
    <n v="1"/>
    <n v="196"/>
    <x v="177"/>
  </r>
  <r>
    <x v="18"/>
    <n v="1"/>
    <n v="196"/>
    <x v="190"/>
  </r>
  <r>
    <x v="18"/>
    <n v="1"/>
    <n v="196"/>
    <x v="221"/>
  </r>
  <r>
    <x v="18"/>
    <n v="1"/>
    <n v="196"/>
    <x v="194"/>
  </r>
  <r>
    <x v="18"/>
    <n v="1"/>
    <n v="196"/>
    <x v="207"/>
  </r>
  <r>
    <x v="18"/>
    <n v="1"/>
    <n v="196"/>
    <x v="205"/>
  </r>
  <r>
    <x v="18"/>
    <n v="1"/>
    <n v="196"/>
    <x v="202"/>
  </r>
  <r>
    <x v="18"/>
    <n v="1"/>
    <n v="196"/>
    <x v="187"/>
  </r>
  <r>
    <x v="18"/>
    <n v="1"/>
    <n v="196"/>
    <x v="180"/>
  </r>
  <r>
    <x v="18"/>
    <n v="1"/>
    <n v="196"/>
    <x v="208"/>
  </r>
  <r>
    <x v="19"/>
    <n v="2"/>
    <n v="2"/>
    <x v="213"/>
  </r>
  <r>
    <x v="19"/>
    <n v="2"/>
    <n v="3"/>
    <x v="6"/>
  </r>
  <r>
    <x v="19"/>
    <n v="2"/>
    <n v="4"/>
    <x v="0"/>
  </r>
  <r>
    <x v="19"/>
    <n v="2"/>
    <n v="5"/>
    <x v="18"/>
  </r>
  <r>
    <x v="19"/>
    <n v="2"/>
    <n v="5"/>
    <x v="2"/>
  </r>
  <r>
    <x v="19"/>
    <n v="2"/>
    <n v="5"/>
    <x v="1"/>
  </r>
  <r>
    <x v="19"/>
    <n v="2"/>
    <n v="8"/>
    <x v="15"/>
  </r>
  <r>
    <x v="19"/>
    <n v="2"/>
    <n v="9"/>
    <x v="3"/>
  </r>
  <r>
    <x v="19"/>
    <n v="2"/>
    <n v="10"/>
    <x v="5"/>
  </r>
  <r>
    <x v="19"/>
    <n v="2"/>
    <n v="11"/>
    <x v="214"/>
  </r>
  <r>
    <x v="19"/>
    <n v="2"/>
    <n v="12"/>
    <x v="8"/>
  </r>
  <r>
    <x v="19"/>
    <n v="2"/>
    <n v="13"/>
    <x v="20"/>
  </r>
  <r>
    <x v="19"/>
    <n v="2"/>
    <n v="14"/>
    <x v="26"/>
  </r>
  <r>
    <x v="19"/>
    <n v="2"/>
    <n v="15"/>
    <x v="14"/>
  </r>
  <r>
    <x v="19"/>
    <n v="2"/>
    <n v="16"/>
    <x v="9"/>
  </r>
  <r>
    <x v="19"/>
    <n v="2"/>
    <n v="16"/>
    <x v="38"/>
  </r>
  <r>
    <x v="19"/>
    <n v="2"/>
    <n v="18"/>
    <x v="10"/>
  </r>
  <r>
    <x v="19"/>
    <n v="2"/>
    <n v="19"/>
    <x v="17"/>
  </r>
  <r>
    <x v="19"/>
    <n v="2"/>
    <n v="20"/>
    <x v="12"/>
  </r>
  <r>
    <x v="19"/>
    <n v="2"/>
    <n v="21"/>
    <x v="53"/>
  </r>
  <r>
    <x v="19"/>
    <n v="2"/>
    <n v="22"/>
    <x v="34"/>
  </r>
  <r>
    <x v="19"/>
    <n v="2"/>
    <n v="23"/>
    <x v="48"/>
  </r>
  <r>
    <x v="19"/>
    <n v="2"/>
    <n v="24"/>
    <x v="43"/>
  </r>
  <r>
    <x v="19"/>
    <n v="2"/>
    <n v="24"/>
    <x v="59"/>
  </r>
  <r>
    <x v="19"/>
    <n v="2"/>
    <n v="24"/>
    <x v="11"/>
  </r>
  <r>
    <x v="19"/>
    <n v="2"/>
    <n v="27"/>
    <x v="37"/>
  </r>
  <r>
    <x v="19"/>
    <n v="2"/>
    <n v="28"/>
    <x v="51"/>
  </r>
  <r>
    <x v="19"/>
    <n v="2"/>
    <n v="29"/>
    <x v="22"/>
  </r>
  <r>
    <x v="19"/>
    <n v="2"/>
    <n v="30"/>
    <x v="16"/>
  </r>
  <r>
    <x v="19"/>
    <n v="2"/>
    <n v="30"/>
    <x v="52"/>
  </r>
  <r>
    <x v="19"/>
    <n v="2"/>
    <n v="32"/>
    <x v="32"/>
  </r>
  <r>
    <x v="19"/>
    <n v="2"/>
    <n v="33"/>
    <x v="58"/>
  </r>
  <r>
    <x v="19"/>
    <n v="2"/>
    <n v="34"/>
    <x v="33"/>
  </r>
  <r>
    <x v="19"/>
    <n v="2"/>
    <n v="35"/>
    <x v="19"/>
  </r>
  <r>
    <x v="19"/>
    <n v="2"/>
    <n v="36"/>
    <x v="13"/>
  </r>
  <r>
    <x v="19"/>
    <n v="2"/>
    <n v="37"/>
    <x v="23"/>
  </r>
  <r>
    <x v="19"/>
    <n v="2"/>
    <n v="38"/>
    <x v="42"/>
  </r>
  <r>
    <x v="19"/>
    <n v="2"/>
    <n v="39"/>
    <x v="81"/>
  </r>
  <r>
    <x v="19"/>
    <n v="2"/>
    <n v="40"/>
    <x v="24"/>
  </r>
  <r>
    <x v="19"/>
    <n v="2"/>
    <n v="41"/>
    <x v="74"/>
  </r>
  <r>
    <x v="19"/>
    <n v="2"/>
    <n v="42"/>
    <x v="45"/>
  </r>
  <r>
    <x v="19"/>
    <n v="2"/>
    <n v="42"/>
    <x v="61"/>
  </r>
  <r>
    <x v="19"/>
    <n v="2"/>
    <n v="44"/>
    <x v="75"/>
  </r>
  <r>
    <x v="19"/>
    <n v="2"/>
    <n v="45"/>
    <x v="40"/>
  </r>
  <r>
    <x v="19"/>
    <n v="2"/>
    <n v="46"/>
    <x v="68"/>
  </r>
  <r>
    <x v="19"/>
    <n v="2"/>
    <n v="47"/>
    <x v="226"/>
  </r>
  <r>
    <x v="19"/>
    <n v="2"/>
    <n v="47"/>
    <x v="31"/>
  </r>
  <r>
    <x v="19"/>
    <n v="2"/>
    <n v="49"/>
    <x v="25"/>
  </r>
  <r>
    <x v="19"/>
    <n v="2"/>
    <n v="50"/>
    <x v="56"/>
  </r>
  <r>
    <x v="19"/>
    <n v="2"/>
    <n v="51"/>
    <x v="76"/>
  </r>
  <r>
    <x v="19"/>
    <n v="2"/>
    <n v="51"/>
    <x v="101"/>
  </r>
  <r>
    <x v="19"/>
    <n v="2"/>
    <n v="53"/>
    <x v="80"/>
  </r>
  <r>
    <x v="19"/>
    <n v="2"/>
    <n v="54"/>
    <x v="120"/>
  </r>
  <r>
    <x v="19"/>
    <n v="2"/>
    <n v="55"/>
    <x v="55"/>
  </r>
  <r>
    <x v="19"/>
    <n v="2"/>
    <n v="56"/>
    <x v="7"/>
  </r>
  <r>
    <x v="19"/>
    <n v="2"/>
    <n v="57"/>
    <x v="118"/>
  </r>
  <r>
    <x v="19"/>
    <n v="2"/>
    <n v="57"/>
    <x v="104"/>
  </r>
  <r>
    <x v="19"/>
    <n v="2"/>
    <n v="59"/>
    <x v="86"/>
  </r>
  <r>
    <x v="19"/>
    <n v="2"/>
    <n v="60"/>
    <x v="57"/>
  </r>
  <r>
    <x v="19"/>
    <n v="2"/>
    <n v="61"/>
    <x v="44"/>
  </r>
  <r>
    <x v="19"/>
    <n v="2"/>
    <n v="62"/>
    <x v="84"/>
  </r>
  <r>
    <x v="19"/>
    <n v="2"/>
    <n v="62"/>
    <x v="97"/>
  </r>
  <r>
    <x v="19"/>
    <n v="2"/>
    <n v="64"/>
    <x v="50"/>
  </r>
  <r>
    <x v="19"/>
    <n v="2"/>
    <n v="65"/>
    <x v="49"/>
  </r>
  <r>
    <x v="19"/>
    <n v="2"/>
    <n v="66"/>
    <x v="73"/>
  </r>
  <r>
    <x v="19"/>
    <n v="2"/>
    <n v="67"/>
    <x v="39"/>
  </r>
  <r>
    <x v="19"/>
    <n v="2"/>
    <n v="68"/>
    <x v="46"/>
  </r>
  <r>
    <x v="19"/>
    <n v="2"/>
    <n v="69"/>
    <x v="54"/>
  </r>
  <r>
    <x v="19"/>
    <n v="2"/>
    <n v="70"/>
    <x v="21"/>
  </r>
  <r>
    <x v="19"/>
    <n v="2"/>
    <n v="70"/>
    <x v="139"/>
  </r>
  <r>
    <x v="19"/>
    <n v="2"/>
    <n v="72"/>
    <x v="28"/>
  </r>
  <r>
    <x v="19"/>
    <n v="2"/>
    <n v="73"/>
    <x v="133"/>
  </r>
  <r>
    <x v="19"/>
    <n v="2"/>
    <n v="73"/>
    <x v="89"/>
  </r>
  <r>
    <x v="19"/>
    <n v="2"/>
    <n v="75"/>
    <x v="29"/>
  </r>
  <r>
    <x v="19"/>
    <n v="2"/>
    <n v="76"/>
    <x v="163"/>
  </r>
  <r>
    <x v="19"/>
    <n v="2"/>
    <n v="77"/>
    <x v="122"/>
  </r>
  <r>
    <x v="19"/>
    <n v="2"/>
    <n v="78"/>
    <x v="60"/>
  </r>
  <r>
    <x v="19"/>
    <n v="2"/>
    <n v="79"/>
    <x v="35"/>
  </r>
  <r>
    <x v="19"/>
    <n v="2"/>
    <n v="80"/>
    <x v="77"/>
  </r>
  <r>
    <x v="19"/>
    <n v="2"/>
    <n v="81"/>
    <x v="36"/>
  </r>
  <r>
    <x v="19"/>
    <n v="2"/>
    <n v="81"/>
    <x v="117"/>
  </r>
  <r>
    <x v="19"/>
    <n v="2"/>
    <n v="83"/>
    <x v="64"/>
  </r>
  <r>
    <x v="19"/>
    <n v="2"/>
    <n v="83"/>
    <x v="113"/>
  </r>
  <r>
    <x v="19"/>
    <n v="2"/>
    <n v="85"/>
    <x v="30"/>
  </r>
  <r>
    <x v="19"/>
    <n v="2"/>
    <n v="86"/>
    <x v="62"/>
  </r>
  <r>
    <x v="19"/>
    <n v="2"/>
    <n v="87"/>
    <x v="63"/>
  </r>
  <r>
    <x v="19"/>
    <n v="2"/>
    <n v="88"/>
    <x v="65"/>
  </r>
  <r>
    <x v="19"/>
    <n v="2"/>
    <n v="88"/>
    <x v="222"/>
  </r>
  <r>
    <x v="19"/>
    <n v="2"/>
    <n v="90"/>
    <x v="123"/>
  </r>
  <r>
    <x v="19"/>
    <n v="2"/>
    <n v="90"/>
    <x v="107"/>
  </r>
  <r>
    <x v="19"/>
    <n v="2"/>
    <n v="92"/>
    <x v="79"/>
  </r>
  <r>
    <x v="19"/>
    <n v="2"/>
    <n v="93"/>
    <x v="112"/>
  </r>
  <r>
    <x v="19"/>
    <n v="2"/>
    <n v="93"/>
    <x v="160"/>
  </r>
  <r>
    <x v="19"/>
    <n v="2"/>
    <n v="95"/>
    <x v="69"/>
  </r>
  <r>
    <x v="19"/>
    <n v="2"/>
    <n v="96"/>
    <x v="47"/>
  </r>
  <r>
    <x v="19"/>
    <n v="2"/>
    <n v="97"/>
    <x v="129"/>
  </r>
  <r>
    <x v="19"/>
    <n v="2"/>
    <n v="97"/>
    <x v="78"/>
  </r>
  <r>
    <x v="19"/>
    <n v="2"/>
    <n v="99"/>
    <x v="85"/>
  </r>
  <r>
    <x v="19"/>
    <n v="2"/>
    <n v="99"/>
    <x v="94"/>
  </r>
  <r>
    <x v="19"/>
    <n v="2"/>
    <n v="101"/>
    <x v="141"/>
  </r>
  <r>
    <x v="19"/>
    <n v="2"/>
    <n v="102"/>
    <x v="87"/>
  </r>
  <r>
    <x v="19"/>
    <n v="2"/>
    <n v="102"/>
    <x v="135"/>
  </r>
  <r>
    <x v="19"/>
    <n v="2"/>
    <n v="104"/>
    <x v="70"/>
  </r>
  <r>
    <x v="19"/>
    <n v="2"/>
    <n v="105"/>
    <x v="83"/>
  </r>
  <r>
    <x v="19"/>
    <n v="2"/>
    <n v="105"/>
    <x v="67"/>
  </r>
  <r>
    <x v="19"/>
    <n v="2"/>
    <n v="107"/>
    <x v="130"/>
  </r>
  <r>
    <x v="19"/>
    <n v="2"/>
    <n v="108"/>
    <x v="150"/>
  </r>
  <r>
    <x v="19"/>
    <n v="2"/>
    <n v="109"/>
    <x v="99"/>
  </r>
  <r>
    <x v="19"/>
    <n v="2"/>
    <n v="110"/>
    <x v="124"/>
  </r>
  <r>
    <x v="19"/>
    <n v="2"/>
    <n v="111"/>
    <x v="127"/>
  </r>
  <r>
    <x v="19"/>
    <n v="2"/>
    <n v="112"/>
    <x v="96"/>
  </r>
  <r>
    <x v="19"/>
    <n v="2"/>
    <n v="113"/>
    <x v="145"/>
  </r>
  <r>
    <x v="19"/>
    <n v="2"/>
    <n v="114"/>
    <x v="93"/>
  </r>
  <r>
    <x v="19"/>
    <n v="2"/>
    <n v="115"/>
    <x v="116"/>
  </r>
  <r>
    <x v="19"/>
    <n v="2"/>
    <n v="116"/>
    <x v="176"/>
  </r>
  <r>
    <x v="19"/>
    <n v="2"/>
    <n v="117"/>
    <x v="142"/>
  </r>
  <r>
    <x v="19"/>
    <n v="2"/>
    <n v="118"/>
    <x v="212"/>
  </r>
  <r>
    <x v="19"/>
    <n v="2"/>
    <n v="119"/>
    <x v="219"/>
  </r>
  <r>
    <x v="19"/>
    <n v="2"/>
    <n v="119"/>
    <x v="168"/>
  </r>
  <r>
    <x v="19"/>
    <n v="2"/>
    <n v="121"/>
    <x v="115"/>
  </r>
  <r>
    <x v="19"/>
    <n v="2"/>
    <n v="121"/>
    <x v="211"/>
  </r>
  <r>
    <x v="19"/>
    <n v="2"/>
    <n v="123"/>
    <x v="203"/>
  </r>
  <r>
    <x v="19"/>
    <n v="2"/>
    <n v="124"/>
    <x v="131"/>
  </r>
  <r>
    <x v="19"/>
    <n v="2"/>
    <n v="125"/>
    <x v="82"/>
  </r>
  <r>
    <x v="19"/>
    <n v="2"/>
    <n v="126"/>
    <x v="170"/>
  </r>
  <r>
    <x v="19"/>
    <n v="2"/>
    <n v="126"/>
    <x v="111"/>
  </r>
  <r>
    <x v="19"/>
    <n v="2"/>
    <n v="128"/>
    <x v="126"/>
  </r>
  <r>
    <x v="19"/>
    <n v="2"/>
    <n v="129"/>
    <x v="217"/>
  </r>
  <r>
    <x v="19"/>
    <n v="2"/>
    <n v="130"/>
    <x v="216"/>
  </r>
  <r>
    <x v="19"/>
    <n v="2"/>
    <n v="131"/>
    <x v="218"/>
  </r>
  <r>
    <x v="19"/>
    <n v="2"/>
    <n v="131"/>
    <x v="95"/>
  </r>
  <r>
    <x v="19"/>
    <n v="2"/>
    <n v="133"/>
    <x v="136"/>
  </r>
  <r>
    <x v="19"/>
    <n v="2"/>
    <n v="134"/>
    <x v="161"/>
  </r>
  <r>
    <x v="19"/>
    <n v="2"/>
    <n v="135"/>
    <x v="158"/>
  </r>
  <r>
    <x v="19"/>
    <n v="2"/>
    <n v="136"/>
    <x v="146"/>
  </r>
  <r>
    <x v="19"/>
    <n v="2"/>
    <n v="136"/>
    <x v="144"/>
  </r>
  <r>
    <x v="19"/>
    <n v="2"/>
    <n v="138"/>
    <x v="109"/>
  </r>
  <r>
    <x v="19"/>
    <n v="2"/>
    <n v="138"/>
    <x v="100"/>
  </r>
  <r>
    <x v="19"/>
    <n v="2"/>
    <n v="140"/>
    <x v="157"/>
  </r>
  <r>
    <x v="19"/>
    <n v="2"/>
    <n v="141"/>
    <x v="147"/>
  </r>
  <r>
    <x v="19"/>
    <n v="2"/>
    <n v="142"/>
    <x v="152"/>
  </r>
  <r>
    <x v="19"/>
    <n v="2"/>
    <n v="142"/>
    <x v="103"/>
  </r>
  <r>
    <x v="19"/>
    <n v="2"/>
    <n v="144"/>
    <x v="178"/>
  </r>
  <r>
    <x v="19"/>
    <n v="2"/>
    <n v="145"/>
    <x v="199"/>
  </r>
  <r>
    <x v="19"/>
    <n v="2"/>
    <n v="146"/>
    <x v="149"/>
  </r>
  <r>
    <x v="19"/>
    <n v="2"/>
    <n v="147"/>
    <x v="162"/>
  </r>
  <r>
    <x v="19"/>
    <n v="2"/>
    <n v="148"/>
    <x v="138"/>
  </r>
  <r>
    <x v="19"/>
    <n v="2"/>
    <n v="148"/>
    <x v="166"/>
  </r>
  <r>
    <x v="19"/>
    <n v="2"/>
    <n v="150"/>
    <x v="114"/>
  </r>
  <r>
    <x v="19"/>
    <n v="2"/>
    <n v="151"/>
    <x v="91"/>
  </r>
  <r>
    <x v="19"/>
    <n v="2"/>
    <n v="152"/>
    <x v="173"/>
  </r>
  <r>
    <x v="19"/>
    <n v="2"/>
    <n v="153"/>
    <x v="137"/>
  </r>
  <r>
    <x v="19"/>
    <n v="2"/>
    <n v="153"/>
    <x v="132"/>
  </r>
  <r>
    <x v="19"/>
    <n v="2"/>
    <n v="155"/>
    <x v="159"/>
  </r>
  <r>
    <x v="19"/>
    <n v="2"/>
    <n v="156"/>
    <x v="209"/>
  </r>
  <r>
    <x v="19"/>
    <n v="2"/>
    <n v="157"/>
    <x v="164"/>
  </r>
  <r>
    <x v="19"/>
    <n v="2"/>
    <n v="158"/>
    <x v="106"/>
  </r>
  <r>
    <x v="19"/>
    <n v="2"/>
    <n v="159"/>
    <x v="197"/>
  </r>
  <r>
    <x v="19"/>
    <n v="2"/>
    <n v="160"/>
    <x v="175"/>
  </r>
  <r>
    <x v="19"/>
    <n v="2"/>
    <n v="161"/>
    <x v="184"/>
  </r>
  <r>
    <x v="19"/>
    <n v="2"/>
    <n v="162"/>
    <x v="110"/>
  </r>
  <r>
    <x v="19"/>
    <n v="2"/>
    <n v="162"/>
    <x v="165"/>
  </r>
  <r>
    <x v="19"/>
    <n v="2"/>
    <n v="164"/>
    <x v="128"/>
  </r>
  <r>
    <x v="19"/>
    <n v="2"/>
    <n v="165"/>
    <x v="215"/>
  </r>
  <r>
    <x v="19"/>
    <n v="2"/>
    <n v="166"/>
    <x v="105"/>
  </r>
  <r>
    <x v="19"/>
    <n v="2"/>
    <n v="167"/>
    <x v="171"/>
  </r>
  <r>
    <x v="19"/>
    <n v="2"/>
    <n v="168"/>
    <x v="153"/>
  </r>
  <r>
    <x v="19"/>
    <n v="2"/>
    <n v="169"/>
    <x v="210"/>
  </r>
  <r>
    <x v="19"/>
    <n v="2"/>
    <n v="170"/>
    <x v="185"/>
  </r>
  <r>
    <x v="19"/>
    <n v="2"/>
    <n v="171"/>
    <x v="206"/>
  </r>
  <r>
    <x v="19"/>
    <n v="2"/>
    <n v="172"/>
    <x v="182"/>
  </r>
  <r>
    <x v="19"/>
    <n v="2"/>
    <n v="173"/>
    <x v="92"/>
  </r>
  <r>
    <x v="19"/>
    <n v="2"/>
    <n v="174"/>
    <x v="140"/>
  </r>
  <r>
    <x v="19"/>
    <n v="2"/>
    <n v="175"/>
    <x v="174"/>
  </r>
  <r>
    <x v="19"/>
    <n v="2"/>
    <n v="176"/>
    <x v="200"/>
  </r>
  <r>
    <x v="19"/>
    <n v="2"/>
    <n v="177"/>
    <x v="121"/>
  </r>
  <r>
    <x v="19"/>
    <n v="2"/>
    <n v="178"/>
    <x v="108"/>
  </r>
  <r>
    <x v="19"/>
    <n v="2"/>
    <n v="179"/>
    <x v="186"/>
  </r>
  <r>
    <x v="19"/>
    <n v="2"/>
    <n v="180"/>
    <x v="177"/>
  </r>
  <r>
    <x v="19"/>
    <n v="2"/>
    <n v="181"/>
    <x v="193"/>
  </r>
  <r>
    <x v="19"/>
    <n v="2"/>
    <n v="182"/>
    <x v="191"/>
  </r>
  <r>
    <x v="19"/>
    <n v="2"/>
    <n v="183"/>
    <x v="134"/>
  </r>
  <r>
    <x v="19"/>
    <n v="2"/>
    <n v="184"/>
    <x v="201"/>
  </r>
  <r>
    <x v="19"/>
    <n v="2"/>
    <n v="185"/>
    <x v="198"/>
  </r>
  <r>
    <x v="19"/>
    <n v="2"/>
    <n v="186"/>
    <x v="119"/>
  </r>
  <r>
    <x v="19"/>
    <n v="2"/>
    <n v="187"/>
    <x v="151"/>
  </r>
  <r>
    <x v="19"/>
    <n v="2"/>
    <n v="188"/>
    <x v="179"/>
  </r>
  <r>
    <x v="19"/>
    <n v="2"/>
    <n v="189"/>
    <x v="154"/>
  </r>
  <r>
    <x v="19"/>
    <n v="2"/>
    <n v="190"/>
    <x v="181"/>
  </r>
  <r>
    <x v="19"/>
    <n v="2"/>
    <n v="191"/>
    <x v="148"/>
  </r>
  <r>
    <x v="19"/>
    <n v="2"/>
    <n v="192"/>
    <x v="192"/>
  </r>
  <r>
    <x v="19"/>
    <n v="2"/>
    <n v="193"/>
    <x v="204"/>
  </r>
  <r>
    <x v="19"/>
    <n v="2"/>
    <n v="194"/>
    <x v="189"/>
  </r>
  <r>
    <x v="19"/>
    <n v="2"/>
    <n v="195"/>
    <x v="156"/>
  </r>
  <r>
    <x v="19"/>
    <n v="2"/>
    <n v="196"/>
    <x v="207"/>
  </r>
  <r>
    <x v="19"/>
    <n v="2"/>
    <n v="197"/>
    <x v="221"/>
  </r>
  <r>
    <x v="19"/>
    <n v="2"/>
    <n v="198"/>
    <x v="208"/>
  </r>
  <r>
    <x v="19"/>
    <n v="2"/>
    <n v="199"/>
    <x v="183"/>
  </r>
  <r>
    <x v="19"/>
    <n v="2"/>
    <n v="200"/>
    <x v="190"/>
  </r>
  <r>
    <x v="19"/>
    <n v="2"/>
    <n v="200"/>
    <x v="194"/>
  </r>
  <r>
    <x v="19"/>
    <n v="2"/>
    <n v="202"/>
    <x v="180"/>
  </r>
  <r>
    <x v="19"/>
    <n v="2"/>
    <n v="203"/>
    <x v="205"/>
  </r>
  <r>
    <x v="19"/>
    <n v="2"/>
    <n v="204"/>
    <x v="202"/>
  </r>
  <r>
    <x v="19"/>
    <n v="2"/>
    <n v="205"/>
    <x v="187"/>
  </r>
  <r>
    <x v="19"/>
    <n v="1"/>
    <n v="1"/>
    <x v="4"/>
  </r>
  <r>
    <x v="19"/>
    <n v="1"/>
    <n v="2"/>
    <x v="0"/>
  </r>
  <r>
    <x v="19"/>
    <n v="1"/>
    <n v="3"/>
    <x v="6"/>
  </r>
  <r>
    <x v="19"/>
    <n v="1"/>
    <n v="4"/>
    <x v="213"/>
  </r>
  <r>
    <x v="19"/>
    <n v="1"/>
    <n v="5"/>
    <x v="18"/>
  </r>
  <r>
    <x v="19"/>
    <n v="1"/>
    <n v="6"/>
    <x v="15"/>
  </r>
  <r>
    <x v="19"/>
    <n v="1"/>
    <n v="7"/>
    <x v="1"/>
  </r>
  <r>
    <x v="19"/>
    <n v="1"/>
    <n v="8"/>
    <x v="3"/>
  </r>
  <r>
    <x v="19"/>
    <n v="1"/>
    <n v="8"/>
    <x v="2"/>
  </r>
  <r>
    <x v="19"/>
    <n v="1"/>
    <n v="10"/>
    <x v="5"/>
  </r>
  <r>
    <x v="19"/>
    <n v="1"/>
    <n v="11"/>
    <x v="9"/>
  </r>
  <r>
    <x v="19"/>
    <n v="1"/>
    <n v="12"/>
    <x v="214"/>
  </r>
  <r>
    <x v="19"/>
    <n v="1"/>
    <n v="13"/>
    <x v="14"/>
  </r>
  <r>
    <x v="19"/>
    <n v="1"/>
    <n v="14"/>
    <x v="8"/>
  </r>
  <r>
    <x v="19"/>
    <n v="1"/>
    <n v="15"/>
    <x v="17"/>
  </r>
  <r>
    <x v="19"/>
    <n v="1"/>
    <n v="15"/>
    <x v="59"/>
  </r>
  <r>
    <x v="19"/>
    <n v="1"/>
    <n v="17"/>
    <x v="26"/>
  </r>
  <r>
    <x v="19"/>
    <n v="1"/>
    <n v="18"/>
    <x v="10"/>
  </r>
  <r>
    <x v="19"/>
    <n v="1"/>
    <n v="19"/>
    <x v="20"/>
  </r>
  <r>
    <x v="19"/>
    <n v="1"/>
    <n v="19"/>
    <x v="38"/>
  </r>
  <r>
    <x v="19"/>
    <n v="1"/>
    <n v="21"/>
    <x v="22"/>
  </r>
  <r>
    <x v="19"/>
    <n v="1"/>
    <n v="22"/>
    <x v="12"/>
  </r>
  <r>
    <x v="19"/>
    <n v="1"/>
    <n v="23"/>
    <x v="53"/>
  </r>
  <r>
    <x v="19"/>
    <n v="1"/>
    <n v="24"/>
    <x v="34"/>
  </r>
  <r>
    <x v="19"/>
    <n v="1"/>
    <n v="25"/>
    <x v="11"/>
  </r>
  <r>
    <x v="19"/>
    <n v="1"/>
    <n v="26"/>
    <x v="32"/>
  </r>
  <r>
    <x v="19"/>
    <n v="1"/>
    <n v="27"/>
    <x v="48"/>
  </r>
  <r>
    <x v="19"/>
    <n v="1"/>
    <n v="28"/>
    <x v="58"/>
  </r>
  <r>
    <x v="19"/>
    <n v="1"/>
    <n v="29"/>
    <x v="43"/>
  </r>
  <r>
    <x v="19"/>
    <n v="1"/>
    <n v="30"/>
    <x v="33"/>
  </r>
  <r>
    <x v="19"/>
    <n v="1"/>
    <n v="31"/>
    <x v="37"/>
  </r>
  <r>
    <x v="19"/>
    <n v="1"/>
    <n v="32"/>
    <x v="51"/>
  </r>
  <r>
    <x v="19"/>
    <n v="1"/>
    <n v="33"/>
    <x v="23"/>
  </r>
  <r>
    <x v="19"/>
    <n v="1"/>
    <n v="34"/>
    <x v="52"/>
  </r>
  <r>
    <x v="19"/>
    <n v="1"/>
    <n v="35"/>
    <x v="13"/>
  </r>
  <r>
    <x v="19"/>
    <n v="1"/>
    <n v="36"/>
    <x v="42"/>
  </r>
  <r>
    <x v="19"/>
    <n v="1"/>
    <n v="36"/>
    <x v="24"/>
  </r>
  <r>
    <x v="19"/>
    <n v="1"/>
    <n v="38"/>
    <x v="56"/>
  </r>
  <r>
    <x v="19"/>
    <n v="1"/>
    <n v="39"/>
    <x v="74"/>
  </r>
  <r>
    <x v="19"/>
    <n v="1"/>
    <n v="39"/>
    <x v="16"/>
  </r>
  <r>
    <x v="19"/>
    <n v="1"/>
    <n v="41"/>
    <x v="61"/>
  </r>
  <r>
    <x v="19"/>
    <n v="1"/>
    <n v="42"/>
    <x v="19"/>
  </r>
  <r>
    <x v="19"/>
    <n v="1"/>
    <n v="43"/>
    <x v="68"/>
  </r>
  <r>
    <x v="19"/>
    <n v="1"/>
    <n v="44"/>
    <x v="45"/>
  </r>
  <r>
    <x v="19"/>
    <n v="1"/>
    <n v="45"/>
    <x v="40"/>
  </r>
  <r>
    <x v="19"/>
    <n v="1"/>
    <n v="46"/>
    <x v="81"/>
  </r>
  <r>
    <x v="19"/>
    <n v="1"/>
    <n v="47"/>
    <x v="54"/>
  </r>
  <r>
    <x v="19"/>
    <n v="1"/>
    <n v="48"/>
    <x v="75"/>
  </r>
  <r>
    <x v="19"/>
    <n v="1"/>
    <n v="49"/>
    <x v="226"/>
  </r>
  <r>
    <x v="19"/>
    <n v="1"/>
    <n v="50"/>
    <x v="80"/>
  </r>
  <r>
    <x v="19"/>
    <n v="1"/>
    <n v="50"/>
    <x v="7"/>
  </r>
  <r>
    <x v="19"/>
    <n v="1"/>
    <n v="52"/>
    <x v="55"/>
  </r>
  <r>
    <x v="19"/>
    <n v="1"/>
    <n v="53"/>
    <x v="57"/>
  </r>
  <r>
    <x v="19"/>
    <n v="1"/>
    <n v="53"/>
    <x v="120"/>
  </r>
  <r>
    <x v="19"/>
    <n v="1"/>
    <n v="55"/>
    <x v="133"/>
  </r>
  <r>
    <x v="19"/>
    <n v="1"/>
    <n v="56"/>
    <x v="89"/>
  </r>
  <r>
    <x v="19"/>
    <n v="1"/>
    <n v="57"/>
    <x v="63"/>
  </r>
  <r>
    <x v="19"/>
    <n v="1"/>
    <n v="58"/>
    <x v="101"/>
  </r>
  <r>
    <x v="19"/>
    <n v="1"/>
    <n v="59"/>
    <x v="50"/>
  </r>
  <r>
    <x v="19"/>
    <n v="1"/>
    <n v="60"/>
    <x v="25"/>
  </r>
  <r>
    <x v="19"/>
    <n v="1"/>
    <n v="61"/>
    <x v="104"/>
  </r>
  <r>
    <x v="19"/>
    <n v="1"/>
    <n v="62"/>
    <x v="86"/>
  </r>
  <r>
    <x v="19"/>
    <n v="1"/>
    <n v="62"/>
    <x v="97"/>
  </r>
  <r>
    <x v="19"/>
    <n v="1"/>
    <n v="64"/>
    <x v="79"/>
  </r>
  <r>
    <x v="19"/>
    <n v="1"/>
    <n v="65"/>
    <x v="139"/>
  </r>
  <r>
    <x v="19"/>
    <n v="1"/>
    <n v="66"/>
    <x v="29"/>
  </r>
  <r>
    <x v="19"/>
    <n v="1"/>
    <n v="67"/>
    <x v="118"/>
  </r>
  <r>
    <x v="19"/>
    <n v="1"/>
    <n v="68"/>
    <x v="84"/>
  </r>
  <r>
    <x v="19"/>
    <n v="1"/>
    <n v="68"/>
    <x v="46"/>
  </r>
  <r>
    <x v="19"/>
    <n v="1"/>
    <n v="70"/>
    <x v="76"/>
  </r>
  <r>
    <x v="19"/>
    <n v="1"/>
    <n v="71"/>
    <x v="21"/>
  </r>
  <r>
    <x v="19"/>
    <n v="1"/>
    <n v="72"/>
    <x v="49"/>
  </r>
  <r>
    <x v="19"/>
    <n v="1"/>
    <n v="73"/>
    <x v="117"/>
  </r>
  <r>
    <x v="19"/>
    <n v="1"/>
    <n v="73"/>
    <x v="39"/>
  </r>
  <r>
    <x v="19"/>
    <n v="1"/>
    <n v="75"/>
    <x v="163"/>
  </r>
  <r>
    <x v="19"/>
    <n v="1"/>
    <n v="75"/>
    <x v="47"/>
  </r>
  <r>
    <x v="19"/>
    <n v="1"/>
    <n v="77"/>
    <x v="73"/>
  </r>
  <r>
    <x v="19"/>
    <n v="1"/>
    <n v="78"/>
    <x v="60"/>
  </r>
  <r>
    <x v="19"/>
    <n v="1"/>
    <n v="79"/>
    <x v="107"/>
  </r>
  <r>
    <x v="19"/>
    <n v="1"/>
    <n v="80"/>
    <x v="28"/>
  </r>
  <r>
    <x v="19"/>
    <n v="1"/>
    <n v="81"/>
    <x v="36"/>
  </r>
  <r>
    <x v="19"/>
    <n v="1"/>
    <n v="82"/>
    <x v="122"/>
  </r>
  <r>
    <x v="19"/>
    <n v="1"/>
    <n v="83"/>
    <x v="35"/>
  </r>
  <r>
    <x v="19"/>
    <n v="1"/>
    <n v="84"/>
    <x v="30"/>
  </r>
  <r>
    <x v="19"/>
    <n v="1"/>
    <n v="85"/>
    <x v="44"/>
  </r>
  <r>
    <x v="19"/>
    <n v="1"/>
    <n v="86"/>
    <x v="64"/>
  </r>
  <r>
    <x v="19"/>
    <n v="1"/>
    <n v="87"/>
    <x v="85"/>
  </r>
  <r>
    <x v="19"/>
    <n v="1"/>
    <n v="87"/>
    <x v="62"/>
  </r>
  <r>
    <x v="19"/>
    <n v="1"/>
    <n v="89"/>
    <x v="77"/>
  </r>
  <r>
    <x v="19"/>
    <n v="1"/>
    <n v="90"/>
    <x v="65"/>
  </r>
  <r>
    <x v="19"/>
    <n v="1"/>
    <n v="91"/>
    <x v="113"/>
  </r>
  <r>
    <x v="19"/>
    <n v="1"/>
    <n v="92"/>
    <x v="69"/>
  </r>
  <r>
    <x v="19"/>
    <n v="1"/>
    <n v="92"/>
    <x v="124"/>
  </r>
  <r>
    <x v="19"/>
    <n v="1"/>
    <n v="94"/>
    <x v="141"/>
  </r>
  <r>
    <x v="19"/>
    <n v="1"/>
    <n v="94"/>
    <x v="222"/>
  </r>
  <r>
    <x v="19"/>
    <n v="1"/>
    <n v="96"/>
    <x v="96"/>
  </r>
  <r>
    <x v="19"/>
    <n v="1"/>
    <n v="97"/>
    <x v="94"/>
  </r>
  <r>
    <x v="19"/>
    <n v="1"/>
    <n v="98"/>
    <x v="83"/>
  </r>
  <r>
    <x v="19"/>
    <n v="1"/>
    <n v="99"/>
    <x v="78"/>
  </r>
  <r>
    <x v="19"/>
    <n v="1"/>
    <n v="99"/>
    <x v="160"/>
  </r>
  <r>
    <x v="19"/>
    <n v="1"/>
    <n v="101"/>
    <x v="135"/>
  </r>
  <r>
    <x v="19"/>
    <n v="1"/>
    <n v="102"/>
    <x v="112"/>
  </r>
  <r>
    <x v="19"/>
    <n v="1"/>
    <n v="103"/>
    <x v="67"/>
  </r>
  <r>
    <x v="19"/>
    <n v="1"/>
    <n v="104"/>
    <x v="123"/>
  </r>
  <r>
    <x v="19"/>
    <n v="1"/>
    <n v="105"/>
    <x v="142"/>
  </r>
  <r>
    <x v="19"/>
    <n v="1"/>
    <n v="106"/>
    <x v="115"/>
  </r>
  <r>
    <x v="19"/>
    <n v="1"/>
    <n v="107"/>
    <x v="211"/>
  </r>
  <r>
    <x v="19"/>
    <n v="1"/>
    <n v="108"/>
    <x v="130"/>
  </r>
  <r>
    <x v="19"/>
    <n v="1"/>
    <n v="109"/>
    <x v="129"/>
  </r>
  <r>
    <x v="19"/>
    <n v="1"/>
    <n v="110"/>
    <x v="87"/>
  </r>
  <r>
    <x v="19"/>
    <n v="1"/>
    <n v="111"/>
    <x v="131"/>
  </r>
  <r>
    <x v="19"/>
    <n v="1"/>
    <n v="112"/>
    <x v="127"/>
  </r>
  <r>
    <x v="19"/>
    <n v="1"/>
    <n v="112"/>
    <x v="70"/>
  </r>
  <r>
    <x v="19"/>
    <n v="1"/>
    <n v="114"/>
    <x v="111"/>
  </r>
  <r>
    <x v="19"/>
    <n v="1"/>
    <n v="115"/>
    <x v="150"/>
  </r>
  <r>
    <x v="19"/>
    <n v="1"/>
    <n v="116"/>
    <x v="116"/>
  </r>
  <r>
    <x v="19"/>
    <n v="1"/>
    <n v="116"/>
    <x v="82"/>
  </r>
  <r>
    <x v="19"/>
    <n v="1"/>
    <n v="118"/>
    <x v="217"/>
  </r>
  <r>
    <x v="19"/>
    <n v="1"/>
    <n v="119"/>
    <x v="99"/>
  </r>
  <r>
    <x v="19"/>
    <n v="1"/>
    <n v="120"/>
    <x v="176"/>
  </r>
  <r>
    <x v="19"/>
    <n v="1"/>
    <n v="120"/>
    <x v="212"/>
  </r>
  <r>
    <x v="19"/>
    <n v="1"/>
    <n v="122"/>
    <x v="216"/>
  </r>
  <r>
    <x v="19"/>
    <n v="1"/>
    <n v="123"/>
    <x v="219"/>
  </r>
  <r>
    <x v="19"/>
    <n v="1"/>
    <n v="124"/>
    <x v="157"/>
  </r>
  <r>
    <x v="19"/>
    <n v="1"/>
    <n v="125"/>
    <x v="93"/>
  </r>
  <r>
    <x v="19"/>
    <n v="1"/>
    <n v="126"/>
    <x v="145"/>
  </r>
  <r>
    <x v="19"/>
    <n v="1"/>
    <n v="126"/>
    <x v="136"/>
  </r>
  <r>
    <x v="19"/>
    <n v="1"/>
    <n v="128"/>
    <x v="144"/>
  </r>
  <r>
    <x v="19"/>
    <n v="1"/>
    <n v="128"/>
    <x v="218"/>
  </r>
  <r>
    <x v="19"/>
    <n v="1"/>
    <n v="128"/>
    <x v="158"/>
  </r>
  <r>
    <x v="19"/>
    <n v="1"/>
    <n v="131"/>
    <x v="126"/>
  </r>
  <r>
    <x v="19"/>
    <n v="1"/>
    <n v="131"/>
    <x v="100"/>
  </r>
  <r>
    <x v="19"/>
    <n v="1"/>
    <n v="133"/>
    <x v="152"/>
  </r>
  <r>
    <x v="19"/>
    <n v="1"/>
    <n v="134"/>
    <x v="95"/>
  </r>
  <r>
    <x v="19"/>
    <n v="1"/>
    <n v="135"/>
    <x v="170"/>
  </r>
  <r>
    <x v="19"/>
    <n v="1"/>
    <n v="135"/>
    <x v="147"/>
  </r>
  <r>
    <x v="19"/>
    <n v="1"/>
    <n v="137"/>
    <x v="168"/>
  </r>
  <r>
    <x v="19"/>
    <n v="1"/>
    <n v="138"/>
    <x v="203"/>
  </r>
  <r>
    <x v="19"/>
    <n v="1"/>
    <n v="139"/>
    <x v="103"/>
  </r>
  <r>
    <x v="19"/>
    <n v="1"/>
    <n v="140"/>
    <x v="199"/>
  </r>
  <r>
    <x v="19"/>
    <n v="1"/>
    <n v="141"/>
    <x v="146"/>
  </r>
  <r>
    <x v="19"/>
    <n v="1"/>
    <n v="142"/>
    <x v="161"/>
  </r>
  <r>
    <x v="19"/>
    <n v="1"/>
    <n v="143"/>
    <x v="178"/>
  </r>
  <r>
    <x v="19"/>
    <n v="1"/>
    <n v="144"/>
    <x v="138"/>
  </r>
  <r>
    <x v="19"/>
    <n v="1"/>
    <n v="145"/>
    <x v="166"/>
  </r>
  <r>
    <x v="19"/>
    <n v="1"/>
    <n v="146"/>
    <x v="149"/>
  </r>
  <r>
    <x v="19"/>
    <n v="1"/>
    <n v="147"/>
    <x v="162"/>
  </r>
  <r>
    <x v="19"/>
    <n v="1"/>
    <n v="148"/>
    <x v="109"/>
  </r>
  <r>
    <x v="19"/>
    <n v="1"/>
    <n v="149"/>
    <x v="173"/>
  </r>
  <r>
    <x v="19"/>
    <n v="1"/>
    <n v="150"/>
    <x v="114"/>
  </r>
  <r>
    <x v="19"/>
    <n v="1"/>
    <n v="151"/>
    <x v="137"/>
  </r>
  <r>
    <x v="19"/>
    <n v="1"/>
    <n v="152"/>
    <x v="106"/>
  </r>
  <r>
    <x v="19"/>
    <n v="1"/>
    <n v="153"/>
    <x v="164"/>
  </r>
  <r>
    <x v="19"/>
    <n v="1"/>
    <n v="154"/>
    <x v="159"/>
  </r>
  <r>
    <x v="19"/>
    <n v="1"/>
    <n v="155"/>
    <x v="91"/>
  </r>
  <r>
    <x v="19"/>
    <n v="1"/>
    <n v="156"/>
    <x v="128"/>
  </r>
  <r>
    <x v="19"/>
    <n v="1"/>
    <n v="157"/>
    <x v="165"/>
  </r>
  <r>
    <x v="19"/>
    <n v="1"/>
    <n v="157"/>
    <x v="132"/>
  </r>
  <r>
    <x v="19"/>
    <n v="1"/>
    <n v="159"/>
    <x v="175"/>
  </r>
  <r>
    <x v="19"/>
    <n v="1"/>
    <n v="160"/>
    <x v="215"/>
  </r>
  <r>
    <x v="19"/>
    <n v="1"/>
    <n v="160"/>
    <x v="110"/>
  </r>
  <r>
    <x v="19"/>
    <n v="1"/>
    <n v="162"/>
    <x v="209"/>
  </r>
  <r>
    <x v="19"/>
    <n v="1"/>
    <n v="163"/>
    <x v="185"/>
  </r>
  <r>
    <x v="19"/>
    <n v="1"/>
    <n v="164"/>
    <x v="171"/>
  </r>
  <r>
    <x v="19"/>
    <n v="1"/>
    <n v="165"/>
    <x v="206"/>
  </r>
  <r>
    <x v="19"/>
    <n v="1"/>
    <n v="166"/>
    <x v="182"/>
  </r>
  <r>
    <x v="19"/>
    <n v="1"/>
    <n v="167"/>
    <x v="184"/>
  </r>
  <r>
    <x v="19"/>
    <n v="1"/>
    <n v="168"/>
    <x v="210"/>
  </r>
  <r>
    <x v="19"/>
    <n v="1"/>
    <n v="169"/>
    <x v="197"/>
  </r>
  <r>
    <x v="19"/>
    <n v="1"/>
    <n v="170"/>
    <x v="92"/>
  </r>
  <r>
    <x v="19"/>
    <n v="1"/>
    <n v="171"/>
    <x v="140"/>
  </r>
  <r>
    <x v="19"/>
    <n v="1"/>
    <n v="172"/>
    <x v="105"/>
  </r>
  <r>
    <x v="19"/>
    <n v="1"/>
    <n v="173"/>
    <x v="200"/>
  </r>
  <r>
    <x v="19"/>
    <n v="1"/>
    <n v="174"/>
    <x v="121"/>
  </r>
  <r>
    <x v="19"/>
    <n v="1"/>
    <n v="175"/>
    <x v="108"/>
  </r>
  <r>
    <x v="19"/>
    <n v="1"/>
    <n v="176"/>
    <x v="193"/>
  </r>
  <r>
    <x v="19"/>
    <n v="1"/>
    <n v="177"/>
    <x v="174"/>
  </r>
  <r>
    <x v="19"/>
    <n v="1"/>
    <n v="177"/>
    <x v="191"/>
  </r>
  <r>
    <x v="19"/>
    <n v="1"/>
    <n v="179"/>
    <x v="177"/>
  </r>
  <r>
    <x v="19"/>
    <n v="1"/>
    <n v="179"/>
    <x v="134"/>
  </r>
  <r>
    <x v="19"/>
    <n v="1"/>
    <n v="179"/>
    <x v="153"/>
  </r>
  <r>
    <x v="19"/>
    <n v="1"/>
    <n v="182"/>
    <x v="186"/>
  </r>
  <r>
    <x v="19"/>
    <n v="1"/>
    <n v="183"/>
    <x v="198"/>
  </r>
  <r>
    <x v="19"/>
    <n v="1"/>
    <n v="184"/>
    <x v="179"/>
  </r>
  <r>
    <x v="19"/>
    <n v="1"/>
    <n v="184"/>
    <x v="151"/>
  </r>
  <r>
    <x v="19"/>
    <n v="1"/>
    <n v="186"/>
    <x v="148"/>
  </r>
  <r>
    <x v="19"/>
    <n v="1"/>
    <n v="187"/>
    <x v="181"/>
  </r>
  <r>
    <x v="19"/>
    <n v="1"/>
    <n v="187"/>
    <x v="201"/>
  </r>
  <r>
    <x v="19"/>
    <n v="1"/>
    <n v="189"/>
    <x v="192"/>
  </r>
  <r>
    <x v="19"/>
    <n v="1"/>
    <n v="190"/>
    <x v="119"/>
  </r>
  <r>
    <x v="19"/>
    <n v="1"/>
    <n v="191"/>
    <x v="204"/>
  </r>
  <r>
    <x v="19"/>
    <n v="1"/>
    <n v="192"/>
    <x v="189"/>
  </r>
  <r>
    <x v="19"/>
    <n v="1"/>
    <n v="193"/>
    <x v="156"/>
  </r>
  <r>
    <x v="19"/>
    <n v="1"/>
    <n v="194"/>
    <x v="221"/>
  </r>
  <r>
    <x v="19"/>
    <n v="1"/>
    <n v="195"/>
    <x v="207"/>
  </r>
  <r>
    <x v="19"/>
    <n v="1"/>
    <n v="196"/>
    <x v="208"/>
  </r>
  <r>
    <x v="19"/>
    <n v="1"/>
    <n v="197"/>
    <x v="194"/>
  </r>
  <r>
    <x v="19"/>
    <n v="1"/>
    <n v="197"/>
    <x v="183"/>
  </r>
  <r>
    <x v="19"/>
    <n v="1"/>
    <n v="199"/>
    <x v="154"/>
  </r>
  <r>
    <x v="19"/>
    <n v="1"/>
    <n v="200"/>
    <x v="190"/>
  </r>
  <r>
    <x v="19"/>
    <n v="1"/>
    <n v="201"/>
    <x v="180"/>
  </r>
  <r>
    <x v="19"/>
    <n v="1"/>
    <n v="202"/>
    <x v="205"/>
  </r>
  <r>
    <x v="19"/>
    <n v="1"/>
    <n v="203"/>
    <x v="202"/>
  </r>
  <r>
    <x v="19"/>
    <n v="1"/>
    <n v="204"/>
    <x v="187"/>
  </r>
  <r>
    <x v="20"/>
    <n v="2"/>
    <n v="2"/>
    <x v="1"/>
  </r>
  <r>
    <x v="20"/>
    <n v="2"/>
    <n v="3"/>
    <x v="0"/>
  </r>
  <r>
    <x v="20"/>
    <n v="2"/>
    <n v="4"/>
    <x v="213"/>
  </r>
  <r>
    <x v="20"/>
    <n v="2"/>
    <n v="5"/>
    <x v="2"/>
  </r>
  <r>
    <x v="20"/>
    <n v="2"/>
    <n v="6"/>
    <x v="6"/>
  </r>
  <r>
    <x v="20"/>
    <n v="2"/>
    <n v="7"/>
    <x v="18"/>
  </r>
  <r>
    <x v="20"/>
    <n v="2"/>
    <n v="8"/>
    <x v="3"/>
  </r>
  <r>
    <x v="20"/>
    <n v="2"/>
    <n v="9"/>
    <x v="5"/>
  </r>
  <r>
    <x v="20"/>
    <n v="2"/>
    <n v="10"/>
    <x v="8"/>
  </r>
  <r>
    <x v="20"/>
    <n v="2"/>
    <n v="11"/>
    <x v="15"/>
  </r>
  <r>
    <x v="20"/>
    <n v="2"/>
    <n v="12"/>
    <x v="59"/>
  </r>
  <r>
    <x v="20"/>
    <n v="2"/>
    <n v="13"/>
    <x v="26"/>
  </r>
  <r>
    <x v="20"/>
    <n v="2"/>
    <n v="14"/>
    <x v="20"/>
  </r>
  <r>
    <x v="20"/>
    <n v="2"/>
    <n v="14"/>
    <x v="214"/>
  </r>
  <r>
    <x v="20"/>
    <n v="2"/>
    <n v="16"/>
    <x v="10"/>
  </r>
  <r>
    <x v="20"/>
    <n v="2"/>
    <n v="17"/>
    <x v="14"/>
  </r>
  <r>
    <x v="20"/>
    <n v="2"/>
    <n v="18"/>
    <x v="38"/>
  </r>
  <r>
    <x v="20"/>
    <n v="2"/>
    <n v="19"/>
    <x v="9"/>
  </r>
  <r>
    <x v="20"/>
    <n v="2"/>
    <n v="20"/>
    <x v="17"/>
  </r>
  <r>
    <x v="20"/>
    <n v="2"/>
    <n v="21"/>
    <x v="43"/>
  </r>
  <r>
    <x v="20"/>
    <n v="2"/>
    <n v="22"/>
    <x v="22"/>
  </r>
  <r>
    <x v="20"/>
    <n v="2"/>
    <n v="23"/>
    <x v="48"/>
  </r>
  <r>
    <x v="20"/>
    <n v="2"/>
    <n v="23"/>
    <x v="12"/>
  </r>
  <r>
    <x v="20"/>
    <n v="2"/>
    <n v="25"/>
    <x v="34"/>
  </r>
  <r>
    <x v="20"/>
    <n v="2"/>
    <n v="26"/>
    <x v="11"/>
  </r>
  <r>
    <x v="20"/>
    <n v="2"/>
    <n v="27"/>
    <x v="53"/>
  </r>
  <r>
    <x v="20"/>
    <n v="2"/>
    <n v="28"/>
    <x v="58"/>
  </r>
  <r>
    <x v="20"/>
    <n v="2"/>
    <n v="29"/>
    <x v="37"/>
  </r>
  <r>
    <x v="20"/>
    <n v="2"/>
    <n v="30"/>
    <x v="52"/>
  </r>
  <r>
    <x v="20"/>
    <n v="2"/>
    <n v="31"/>
    <x v="16"/>
  </r>
  <r>
    <x v="20"/>
    <n v="2"/>
    <n v="32"/>
    <x v="33"/>
  </r>
  <r>
    <x v="20"/>
    <n v="2"/>
    <n v="33"/>
    <x v="13"/>
  </r>
  <r>
    <x v="20"/>
    <n v="2"/>
    <n v="34"/>
    <x v="32"/>
  </r>
  <r>
    <x v="20"/>
    <n v="2"/>
    <n v="35"/>
    <x v="42"/>
  </r>
  <r>
    <x v="20"/>
    <n v="2"/>
    <n v="35"/>
    <x v="51"/>
  </r>
  <r>
    <x v="20"/>
    <n v="2"/>
    <n v="37"/>
    <x v="81"/>
  </r>
  <r>
    <x v="20"/>
    <n v="2"/>
    <n v="38"/>
    <x v="56"/>
  </r>
  <r>
    <x v="20"/>
    <n v="2"/>
    <n v="39"/>
    <x v="23"/>
  </r>
  <r>
    <x v="20"/>
    <n v="2"/>
    <n v="40"/>
    <x v="45"/>
  </r>
  <r>
    <x v="20"/>
    <n v="2"/>
    <n v="40"/>
    <x v="63"/>
  </r>
  <r>
    <x v="20"/>
    <n v="2"/>
    <n v="42"/>
    <x v="54"/>
  </r>
  <r>
    <x v="20"/>
    <n v="2"/>
    <n v="43"/>
    <x v="68"/>
  </r>
  <r>
    <x v="20"/>
    <n v="2"/>
    <n v="44"/>
    <x v="55"/>
  </r>
  <r>
    <x v="20"/>
    <n v="2"/>
    <n v="45"/>
    <x v="7"/>
  </r>
  <r>
    <x v="20"/>
    <n v="2"/>
    <n v="46"/>
    <x v="226"/>
  </r>
  <r>
    <x v="20"/>
    <n v="2"/>
    <n v="47"/>
    <x v="57"/>
  </r>
  <r>
    <x v="20"/>
    <n v="2"/>
    <n v="48"/>
    <x v="75"/>
  </r>
  <r>
    <x v="20"/>
    <n v="2"/>
    <n v="49"/>
    <x v="80"/>
  </r>
  <r>
    <x v="20"/>
    <n v="2"/>
    <n v="49"/>
    <x v="61"/>
  </r>
  <r>
    <x v="20"/>
    <n v="2"/>
    <n v="51"/>
    <x v="50"/>
  </r>
  <r>
    <x v="20"/>
    <n v="2"/>
    <n v="51"/>
    <x v="19"/>
  </r>
  <r>
    <x v="20"/>
    <n v="2"/>
    <n v="53"/>
    <x v="40"/>
  </r>
  <r>
    <x v="20"/>
    <n v="2"/>
    <n v="54"/>
    <x v="89"/>
  </r>
  <r>
    <x v="20"/>
    <n v="2"/>
    <n v="54"/>
    <x v="133"/>
  </r>
  <r>
    <x v="20"/>
    <n v="2"/>
    <n v="56"/>
    <x v="79"/>
  </r>
  <r>
    <x v="20"/>
    <n v="2"/>
    <n v="57"/>
    <x v="24"/>
  </r>
  <r>
    <x v="20"/>
    <n v="2"/>
    <n v="58"/>
    <x v="25"/>
  </r>
  <r>
    <x v="20"/>
    <n v="2"/>
    <n v="59"/>
    <x v="74"/>
  </r>
  <r>
    <x v="20"/>
    <n v="2"/>
    <n v="60"/>
    <x v="120"/>
  </r>
  <r>
    <x v="20"/>
    <n v="2"/>
    <n v="61"/>
    <x v="117"/>
  </r>
  <r>
    <x v="20"/>
    <n v="2"/>
    <n v="62"/>
    <x v="46"/>
  </r>
  <r>
    <x v="20"/>
    <n v="2"/>
    <n v="63"/>
    <x v="101"/>
  </r>
  <r>
    <x v="20"/>
    <n v="2"/>
    <n v="64"/>
    <x v="29"/>
  </r>
  <r>
    <x v="20"/>
    <n v="2"/>
    <n v="65"/>
    <x v="139"/>
  </r>
  <r>
    <x v="20"/>
    <n v="2"/>
    <n v="66"/>
    <x v="39"/>
  </r>
  <r>
    <x v="20"/>
    <n v="2"/>
    <n v="66"/>
    <x v="47"/>
  </r>
  <r>
    <x v="20"/>
    <n v="2"/>
    <n v="68"/>
    <x v="28"/>
  </r>
  <r>
    <x v="20"/>
    <n v="2"/>
    <n v="69"/>
    <x v="97"/>
  </r>
  <r>
    <x v="20"/>
    <n v="2"/>
    <n v="70"/>
    <x v="86"/>
  </r>
  <r>
    <x v="20"/>
    <n v="2"/>
    <n v="71"/>
    <x v="104"/>
  </r>
  <r>
    <x v="20"/>
    <n v="2"/>
    <n v="72"/>
    <x v="84"/>
  </r>
  <r>
    <x v="20"/>
    <n v="2"/>
    <n v="73"/>
    <x v="36"/>
  </r>
  <r>
    <x v="20"/>
    <n v="2"/>
    <n v="74"/>
    <x v="49"/>
  </r>
  <r>
    <x v="20"/>
    <n v="2"/>
    <n v="74"/>
    <x v="107"/>
  </r>
  <r>
    <x v="20"/>
    <n v="2"/>
    <n v="76"/>
    <x v="163"/>
  </r>
  <r>
    <x v="20"/>
    <n v="2"/>
    <n v="77"/>
    <x v="76"/>
  </r>
  <r>
    <x v="20"/>
    <n v="2"/>
    <n v="78"/>
    <x v="60"/>
  </r>
  <r>
    <x v="20"/>
    <n v="2"/>
    <n v="79"/>
    <x v="73"/>
  </r>
  <r>
    <x v="20"/>
    <n v="2"/>
    <n v="79"/>
    <x v="96"/>
  </r>
  <r>
    <x v="20"/>
    <n v="2"/>
    <n v="81"/>
    <x v="122"/>
  </r>
  <r>
    <x v="20"/>
    <n v="2"/>
    <n v="82"/>
    <x v="62"/>
  </r>
  <r>
    <x v="20"/>
    <n v="2"/>
    <n v="83"/>
    <x v="21"/>
  </r>
  <r>
    <x v="20"/>
    <n v="2"/>
    <n v="84"/>
    <x v="65"/>
  </r>
  <r>
    <x v="20"/>
    <n v="2"/>
    <n v="85"/>
    <x v="94"/>
  </r>
  <r>
    <x v="20"/>
    <n v="2"/>
    <n v="86"/>
    <x v="64"/>
  </r>
  <r>
    <x v="20"/>
    <n v="2"/>
    <n v="86"/>
    <x v="77"/>
  </r>
  <r>
    <x v="20"/>
    <n v="2"/>
    <n v="86"/>
    <x v="44"/>
  </r>
  <r>
    <x v="20"/>
    <n v="2"/>
    <n v="89"/>
    <x v="118"/>
  </r>
  <r>
    <x v="20"/>
    <n v="2"/>
    <n v="90"/>
    <x v="30"/>
  </r>
  <r>
    <x v="20"/>
    <n v="2"/>
    <n v="91"/>
    <x v="124"/>
  </r>
  <r>
    <x v="20"/>
    <n v="2"/>
    <n v="92"/>
    <x v="222"/>
  </r>
  <r>
    <x v="20"/>
    <n v="2"/>
    <n v="93"/>
    <x v="69"/>
  </r>
  <r>
    <x v="20"/>
    <n v="2"/>
    <n v="94"/>
    <x v="78"/>
  </r>
  <r>
    <x v="20"/>
    <n v="2"/>
    <n v="95"/>
    <x v="85"/>
  </r>
  <r>
    <x v="20"/>
    <n v="2"/>
    <n v="95"/>
    <x v="113"/>
  </r>
  <r>
    <x v="20"/>
    <n v="2"/>
    <n v="95"/>
    <x v="211"/>
  </r>
  <r>
    <x v="20"/>
    <n v="2"/>
    <n v="98"/>
    <x v="142"/>
  </r>
  <r>
    <x v="20"/>
    <n v="2"/>
    <n v="99"/>
    <x v="123"/>
  </r>
  <r>
    <x v="20"/>
    <n v="2"/>
    <n v="100"/>
    <x v="141"/>
  </r>
  <r>
    <x v="20"/>
    <n v="2"/>
    <n v="100"/>
    <x v="35"/>
  </r>
  <r>
    <x v="20"/>
    <n v="2"/>
    <n v="102"/>
    <x v="135"/>
  </r>
  <r>
    <x v="20"/>
    <n v="2"/>
    <n v="103"/>
    <x v="115"/>
  </r>
  <r>
    <x v="20"/>
    <n v="2"/>
    <n v="104"/>
    <x v="67"/>
  </r>
  <r>
    <x v="20"/>
    <n v="2"/>
    <n v="105"/>
    <x v="111"/>
  </r>
  <r>
    <x v="20"/>
    <n v="2"/>
    <n v="106"/>
    <x v="82"/>
  </r>
  <r>
    <x v="20"/>
    <n v="2"/>
    <n v="107"/>
    <x v="70"/>
  </r>
  <r>
    <x v="20"/>
    <n v="2"/>
    <n v="108"/>
    <x v="129"/>
  </r>
  <r>
    <x v="20"/>
    <n v="2"/>
    <n v="109"/>
    <x v="83"/>
  </r>
  <r>
    <x v="20"/>
    <n v="2"/>
    <n v="109"/>
    <x v="130"/>
  </r>
  <r>
    <x v="20"/>
    <n v="2"/>
    <n v="109"/>
    <x v="87"/>
  </r>
  <r>
    <x v="20"/>
    <n v="2"/>
    <n v="112"/>
    <x v="160"/>
  </r>
  <r>
    <x v="20"/>
    <n v="2"/>
    <n v="113"/>
    <x v="116"/>
  </r>
  <r>
    <x v="20"/>
    <n v="2"/>
    <n v="114"/>
    <x v="150"/>
  </r>
  <r>
    <x v="20"/>
    <n v="2"/>
    <n v="114"/>
    <x v="217"/>
  </r>
  <r>
    <x v="20"/>
    <n v="2"/>
    <n v="114"/>
    <x v="112"/>
  </r>
  <r>
    <x v="20"/>
    <n v="2"/>
    <n v="117"/>
    <x v="127"/>
  </r>
  <r>
    <x v="20"/>
    <n v="2"/>
    <n v="118"/>
    <x v="216"/>
  </r>
  <r>
    <x v="20"/>
    <n v="2"/>
    <n v="119"/>
    <x v="99"/>
  </r>
  <r>
    <x v="20"/>
    <n v="2"/>
    <n v="120"/>
    <x v="131"/>
  </r>
  <r>
    <x v="20"/>
    <n v="2"/>
    <n v="121"/>
    <x v="176"/>
  </r>
  <r>
    <x v="20"/>
    <n v="2"/>
    <n v="122"/>
    <x v="93"/>
  </r>
  <r>
    <x v="20"/>
    <n v="2"/>
    <n v="123"/>
    <x v="144"/>
  </r>
  <r>
    <x v="20"/>
    <n v="2"/>
    <n v="124"/>
    <x v="152"/>
  </r>
  <r>
    <x v="20"/>
    <n v="2"/>
    <n v="124"/>
    <x v="157"/>
  </r>
  <r>
    <x v="20"/>
    <n v="2"/>
    <n v="126"/>
    <x v="95"/>
  </r>
  <r>
    <x v="20"/>
    <n v="2"/>
    <n v="126"/>
    <x v="100"/>
  </r>
  <r>
    <x v="20"/>
    <n v="2"/>
    <n v="126"/>
    <x v="158"/>
  </r>
  <r>
    <x v="20"/>
    <n v="2"/>
    <n v="129"/>
    <x v="219"/>
  </r>
  <r>
    <x v="20"/>
    <n v="2"/>
    <n v="130"/>
    <x v="147"/>
  </r>
  <r>
    <x v="20"/>
    <n v="2"/>
    <n v="131"/>
    <x v="136"/>
  </r>
  <r>
    <x v="20"/>
    <n v="2"/>
    <n v="132"/>
    <x v="126"/>
  </r>
  <r>
    <x v="20"/>
    <n v="2"/>
    <n v="133"/>
    <x v="212"/>
  </r>
  <r>
    <x v="20"/>
    <n v="2"/>
    <n v="134"/>
    <x v="168"/>
  </r>
  <r>
    <x v="20"/>
    <n v="2"/>
    <n v="135"/>
    <x v="146"/>
  </r>
  <r>
    <x v="20"/>
    <n v="2"/>
    <n v="136"/>
    <x v="103"/>
  </r>
  <r>
    <x v="20"/>
    <n v="2"/>
    <n v="137"/>
    <x v="218"/>
  </r>
  <r>
    <x v="20"/>
    <n v="2"/>
    <n v="138"/>
    <x v="170"/>
  </r>
  <r>
    <x v="20"/>
    <n v="2"/>
    <n v="139"/>
    <x v="161"/>
  </r>
  <r>
    <x v="20"/>
    <n v="2"/>
    <n v="140"/>
    <x v="178"/>
  </r>
  <r>
    <x v="20"/>
    <n v="2"/>
    <n v="140"/>
    <x v="199"/>
  </r>
  <r>
    <x v="20"/>
    <n v="2"/>
    <n v="142"/>
    <x v="203"/>
  </r>
  <r>
    <x v="20"/>
    <n v="2"/>
    <n v="143"/>
    <x v="162"/>
  </r>
  <r>
    <x v="20"/>
    <n v="2"/>
    <n v="144"/>
    <x v="173"/>
  </r>
  <r>
    <x v="20"/>
    <n v="2"/>
    <n v="144"/>
    <x v="149"/>
  </r>
  <r>
    <x v="20"/>
    <n v="2"/>
    <n v="144"/>
    <x v="166"/>
  </r>
  <r>
    <x v="20"/>
    <n v="2"/>
    <n v="147"/>
    <x v="109"/>
  </r>
  <r>
    <x v="20"/>
    <n v="2"/>
    <n v="147"/>
    <x v="114"/>
  </r>
  <r>
    <x v="20"/>
    <n v="2"/>
    <n v="149"/>
    <x v="137"/>
  </r>
  <r>
    <x v="20"/>
    <n v="2"/>
    <n v="150"/>
    <x v="106"/>
  </r>
  <r>
    <x v="20"/>
    <n v="2"/>
    <n v="151"/>
    <x v="145"/>
  </r>
  <r>
    <x v="20"/>
    <n v="2"/>
    <n v="152"/>
    <x v="138"/>
  </r>
  <r>
    <x v="20"/>
    <n v="2"/>
    <n v="153"/>
    <x v="159"/>
  </r>
  <r>
    <x v="20"/>
    <n v="2"/>
    <n v="154"/>
    <x v="215"/>
  </r>
  <r>
    <x v="20"/>
    <n v="2"/>
    <n v="155"/>
    <x v="164"/>
  </r>
  <r>
    <x v="20"/>
    <n v="2"/>
    <n v="155"/>
    <x v="91"/>
  </r>
  <r>
    <x v="20"/>
    <n v="2"/>
    <n v="157"/>
    <x v="165"/>
  </r>
  <r>
    <x v="20"/>
    <n v="2"/>
    <n v="158"/>
    <x v="110"/>
  </r>
  <r>
    <x v="20"/>
    <n v="2"/>
    <n v="158"/>
    <x v="132"/>
  </r>
  <r>
    <x v="20"/>
    <n v="2"/>
    <n v="160"/>
    <x v="128"/>
  </r>
  <r>
    <x v="20"/>
    <n v="2"/>
    <n v="161"/>
    <x v="171"/>
  </r>
  <r>
    <x v="20"/>
    <n v="2"/>
    <n v="162"/>
    <x v="185"/>
  </r>
  <r>
    <x v="20"/>
    <n v="2"/>
    <n v="163"/>
    <x v="209"/>
  </r>
  <r>
    <x v="20"/>
    <n v="2"/>
    <n v="164"/>
    <x v="206"/>
  </r>
  <r>
    <x v="20"/>
    <n v="2"/>
    <n v="164"/>
    <x v="182"/>
  </r>
  <r>
    <x v="20"/>
    <n v="2"/>
    <n v="166"/>
    <x v="184"/>
  </r>
  <r>
    <x v="20"/>
    <n v="2"/>
    <n v="167"/>
    <x v="175"/>
  </r>
  <r>
    <x v="20"/>
    <n v="2"/>
    <n v="168"/>
    <x v="210"/>
  </r>
  <r>
    <x v="20"/>
    <n v="2"/>
    <n v="169"/>
    <x v="140"/>
  </r>
  <r>
    <x v="20"/>
    <n v="2"/>
    <n v="170"/>
    <x v="92"/>
  </r>
  <r>
    <x v="20"/>
    <n v="2"/>
    <n v="171"/>
    <x v="105"/>
  </r>
  <r>
    <x v="20"/>
    <n v="2"/>
    <n v="172"/>
    <x v="121"/>
  </r>
  <r>
    <x v="20"/>
    <n v="2"/>
    <n v="172"/>
    <x v="200"/>
  </r>
  <r>
    <x v="20"/>
    <n v="2"/>
    <n v="174"/>
    <x v="108"/>
  </r>
  <r>
    <x v="20"/>
    <n v="2"/>
    <n v="175"/>
    <x v="193"/>
  </r>
  <r>
    <x v="20"/>
    <n v="2"/>
    <n v="176"/>
    <x v="174"/>
  </r>
  <r>
    <x v="20"/>
    <n v="2"/>
    <n v="176"/>
    <x v="197"/>
  </r>
  <r>
    <x v="20"/>
    <n v="2"/>
    <n v="178"/>
    <x v="191"/>
  </r>
  <r>
    <x v="20"/>
    <n v="2"/>
    <n v="179"/>
    <x v="134"/>
  </r>
  <r>
    <x v="20"/>
    <n v="2"/>
    <n v="180"/>
    <x v="177"/>
  </r>
  <r>
    <x v="20"/>
    <n v="2"/>
    <n v="181"/>
    <x v="153"/>
  </r>
  <r>
    <x v="20"/>
    <n v="2"/>
    <n v="182"/>
    <x v="198"/>
  </r>
  <r>
    <x v="20"/>
    <n v="2"/>
    <n v="183"/>
    <x v="179"/>
  </r>
  <r>
    <x v="20"/>
    <n v="2"/>
    <n v="184"/>
    <x v="186"/>
  </r>
  <r>
    <x v="20"/>
    <n v="2"/>
    <n v="185"/>
    <x v="151"/>
  </r>
  <r>
    <x v="20"/>
    <n v="2"/>
    <n v="186"/>
    <x v="181"/>
  </r>
  <r>
    <x v="20"/>
    <n v="2"/>
    <n v="187"/>
    <x v="192"/>
  </r>
  <r>
    <x v="20"/>
    <n v="2"/>
    <n v="187"/>
    <x v="148"/>
  </r>
  <r>
    <x v="20"/>
    <n v="2"/>
    <n v="189"/>
    <x v="189"/>
  </r>
  <r>
    <x v="20"/>
    <n v="2"/>
    <n v="189"/>
    <x v="119"/>
  </r>
  <r>
    <x v="20"/>
    <n v="2"/>
    <n v="191"/>
    <x v="204"/>
  </r>
  <r>
    <x v="20"/>
    <n v="2"/>
    <n v="192"/>
    <x v="201"/>
  </r>
  <r>
    <x v="20"/>
    <n v="2"/>
    <n v="193"/>
    <x v="156"/>
  </r>
  <r>
    <x v="20"/>
    <n v="2"/>
    <n v="194"/>
    <x v="221"/>
  </r>
  <r>
    <x v="20"/>
    <n v="2"/>
    <n v="195"/>
    <x v="207"/>
  </r>
  <r>
    <x v="20"/>
    <n v="2"/>
    <n v="196"/>
    <x v="208"/>
  </r>
  <r>
    <x v="20"/>
    <n v="2"/>
    <n v="197"/>
    <x v="194"/>
  </r>
  <r>
    <x v="20"/>
    <n v="2"/>
    <n v="198"/>
    <x v="183"/>
  </r>
  <r>
    <x v="20"/>
    <n v="2"/>
    <n v="199"/>
    <x v="154"/>
  </r>
  <r>
    <x v="20"/>
    <n v="2"/>
    <n v="200"/>
    <x v="190"/>
  </r>
  <r>
    <x v="20"/>
    <n v="2"/>
    <n v="201"/>
    <x v="180"/>
  </r>
  <r>
    <x v="20"/>
    <n v="2"/>
    <n v="202"/>
    <x v="205"/>
  </r>
  <r>
    <x v="20"/>
    <n v="2"/>
    <n v="203"/>
    <x v="187"/>
  </r>
  <r>
    <x v="20"/>
    <n v="2"/>
    <n v="204"/>
    <x v="202"/>
  </r>
  <r>
    <x v="20"/>
    <n v="1"/>
    <n v="1"/>
    <x v="4"/>
  </r>
  <r>
    <x v="20"/>
    <n v="1"/>
    <n v="2"/>
    <x v="1"/>
  </r>
  <r>
    <x v="20"/>
    <n v="1"/>
    <n v="3"/>
    <x v="2"/>
  </r>
  <r>
    <x v="20"/>
    <n v="1"/>
    <n v="4"/>
    <x v="213"/>
  </r>
  <r>
    <x v="20"/>
    <n v="1"/>
    <n v="5"/>
    <x v="6"/>
  </r>
  <r>
    <x v="20"/>
    <n v="1"/>
    <n v="6"/>
    <x v="18"/>
  </r>
  <r>
    <x v="20"/>
    <n v="1"/>
    <n v="7"/>
    <x v="15"/>
  </r>
  <r>
    <x v="20"/>
    <n v="1"/>
    <n v="8"/>
    <x v="3"/>
  </r>
  <r>
    <x v="20"/>
    <n v="1"/>
    <n v="9"/>
    <x v="8"/>
  </r>
  <r>
    <x v="20"/>
    <n v="1"/>
    <n v="10"/>
    <x v="214"/>
  </r>
  <r>
    <x v="20"/>
    <n v="1"/>
    <n v="11"/>
    <x v="0"/>
  </r>
  <r>
    <x v="20"/>
    <n v="1"/>
    <n v="12"/>
    <x v="5"/>
  </r>
  <r>
    <x v="20"/>
    <n v="1"/>
    <n v="12"/>
    <x v="9"/>
  </r>
  <r>
    <x v="20"/>
    <n v="1"/>
    <n v="14"/>
    <x v="38"/>
  </r>
  <r>
    <x v="20"/>
    <n v="1"/>
    <n v="15"/>
    <x v="20"/>
  </r>
  <r>
    <x v="20"/>
    <n v="1"/>
    <n v="16"/>
    <x v="48"/>
  </r>
  <r>
    <x v="20"/>
    <n v="1"/>
    <n v="16"/>
    <x v="59"/>
  </r>
  <r>
    <x v="20"/>
    <n v="1"/>
    <n v="18"/>
    <x v="43"/>
  </r>
  <r>
    <x v="20"/>
    <n v="1"/>
    <n v="19"/>
    <x v="26"/>
  </r>
  <r>
    <x v="20"/>
    <n v="1"/>
    <n v="20"/>
    <x v="22"/>
  </r>
  <r>
    <x v="20"/>
    <n v="1"/>
    <n v="21"/>
    <x v="17"/>
  </r>
  <r>
    <x v="20"/>
    <n v="1"/>
    <n v="21"/>
    <x v="58"/>
  </r>
  <r>
    <x v="20"/>
    <n v="1"/>
    <n v="23"/>
    <x v="12"/>
  </r>
  <r>
    <x v="20"/>
    <n v="1"/>
    <n v="24"/>
    <x v="14"/>
  </r>
  <r>
    <x v="20"/>
    <n v="1"/>
    <n v="24"/>
    <x v="7"/>
  </r>
  <r>
    <x v="20"/>
    <n v="1"/>
    <n v="26"/>
    <x v="33"/>
  </r>
  <r>
    <x v="20"/>
    <n v="1"/>
    <n v="27"/>
    <x v="34"/>
  </r>
  <r>
    <x v="20"/>
    <n v="1"/>
    <n v="28"/>
    <x v="16"/>
  </r>
  <r>
    <x v="20"/>
    <n v="1"/>
    <n v="29"/>
    <x v="52"/>
  </r>
  <r>
    <x v="20"/>
    <n v="1"/>
    <n v="29"/>
    <x v="53"/>
  </r>
  <r>
    <x v="20"/>
    <n v="1"/>
    <n v="31"/>
    <x v="13"/>
  </r>
  <r>
    <x v="20"/>
    <n v="1"/>
    <n v="32"/>
    <x v="37"/>
  </r>
  <r>
    <x v="20"/>
    <n v="1"/>
    <n v="32"/>
    <x v="10"/>
  </r>
  <r>
    <x v="20"/>
    <n v="1"/>
    <n v="34"/>
    <x v="32"/>
  </r>
  <r>
    <x v="20"/>
    <n v="1"/>
    <n v="35"/>
    <x v="51"/>
  </r>
  <r>
    <x v="20"/>
    <n v="1"/>
    <n v="36"/>
    <x v="11"/>
  </r>
  <r>
    <x v="20"/>
    <n v="1"/>
    <n v="37"/>
    <x v="23"/>
  </r>
  <r>
    <x v="20"/>
    <n v="1"/>
    <n v="38"/>
    <x v="42"/>
  </r>
  <r>
    <x v="20"/>
    <n v="1"/>
    <n v="39"/>
    <x v="56"/>
  </r>
  <r>
    <x v="20"/>
    <n v="1"/>
    <n v="40"/>
    <x v="63"/>
  </r>
  <r>
    <x v="20"/>
    <n v="1"/>
    <n v="41"/>
    <x v="81"/>
  </r>
  <r>
    <x v="20"/>
    <n v="1"/>
    <n v="42"/>
    <x v="54"/>
  </r>
  <r>
    <x v="20"/>
    <n v="1"/>
    <n v="43"/>
    <x v="55"/>
  </r>
  <r>
    <x v="20"/>
    <n v="1"/>
    <n v="44"/>
    <x v="68"/>
  </r>
  <r>
    <x v="20"/>
    <n v="1"/>
    <n v="45"/>
    <x v="19"/>
  </r>
  <r>
    <x v="20"/>
    <n v="1"/>
    <n v="46"/>
    <x v="50"/>
  </r>
  <r>
    <x v="20"/>
    <n v="1"/>
    <n v="46"/>
    <x v="120"/>
  </r>
  <r>
    <x v="20"/>
    <n v="1"/>
    <n v="48"/>
    <x v="226"/>
  </r>
  <r>
    <x v="20"/>
    <n v="1"/>
    <n v="49"/>
    <x v="61"/>
  </r>
  <r>
    <x v="20"/>
    <n v="1"/>
    <n v="50"/>
    <x v="46"/>
  </r>
  <r>
    <x v="20"/>
    <n v="1"/>
    <n v="51"/>
    <x v="80"/>
  </r>
  <r>
    <x v="20"/>
    <n v="1"/>
    <n v="52"/>
    <x v="25"/>
  </r>
  <r>
    <x v="20"/>
    <n v="1"/>
    <n v="53"/>
    <x v="139"/>
  </r>
  <r>
    <x v="20"/>
    <n v="1"/>
    <n v="54"/>
    <x v="74"/>
  </r>
  <r>
    <x v="20"/>
    <n v="1"/>
    <n v="54"/>
    <x v="47"/>
  </r>
  <r>
    <x v="20"/>
    <n v="1"/>
    <n v="56"/>
    <x v="133"/>
  </r>
  <r>
    <x v="20"/>
    <n v="1"/>
    <n v="57"/>
    <x v="36"/>
  </r>
  <r>
    <x v="20"/>
    <n v="1"/>
    <n v="58"/>
    <x v="79"/>
  </r>
  <r>
    <x v="20"/>
    <n v="1"/>
    <n v="59"/>
    <x v="44"/>
  </r>
  <r>
    <x v="20"/>
    <n v="1"/>
    <n v="60"/>
    <x v="75"/>
  </r>
  <r>
    <x v="20"/>
    <n v="1"/>
    <n v="61"/>
    <x v="28"/>
  </r>
  <r>
    <x v="20"/>
    <n v="1"/>
    <n v="62"/>
    <x v="45"/>
  </r>
  <r>
    <x v="20"/>
    <n v="1"/>
    <n v="63"/>
    <x v="101"/>
  </r>
  <r>
    <x v="20"/>
    <n v="1"/>
    <n v="64"/>
    <x v="89"/>
  </r>
  <r>
    <x v="20"/>
    <n v="1"/>
    <n v="64"/>
    <x v="96"/>
  </r>
  <r>
    <x v="20"/>
    <n v="1"/>
    <n v="66"/>
    <x v="49"/>
  </r>
  <r>
    <x v="20"/>
    <n v="1"/>
    <n v="66"/>
    <x v="163"/>
  </r>
  <r>
    <x v="20"/>
    <n v="1"/>
    <n v="66"/>
    <x v="40"/>
  </r>
  <r>
    <x v="20"/>
    <n v="1"/>
    <n v="69"/>
    <x v="60"/>
  </r>
  <r>
    <x v="20"/>
    <n v="1"/>
    <n v="70"/>
    <x v="117"/>
  </r>
  <r>
    <x v="20"/>
    <n v="1"/>
    <n v="71"/>
    <x v="62"/>
  </r>
  <r>
    <x v="20"/>
    <n v="1"/>
    <n v="71"/>
    <x v="76"/>
  </r>
  <r>
    <x v="20"/>
    <n v="1"/>
    <n v="73"/>
    <x v="73"/>
  </r>
  <r>
    <x v="20"/>
    <n v="1"/>
    <n v="74"/>
    <x v="86"/>
  </r>
  <r>
    <x v="20"/>
    <n v="1"/>
    <n v="75"/>
    <x v="39"/>
  </r>
  <r>
    <x v="20"/>
    <n v="1"/>
    <n v="75"/>
    <x v="69"/>
  </r>
  <r>
    <x v="20"/>
    <n v="1"/>
    <n v="77"/>
    <x v="24"/>
  </r>
  <r>
    <x v="20"/>
    <n v="1"/>
    <n v="78"/>
    <x v="29"/>
  </r>
  <r>
    <x v="20"/>
    <n v="1"/>
    <n v="78"/>
    <x v="84"/>
  </r>
  <r>
    <x v="20"/>
    <n v="1"/>
    <n v="80"/>
    <x v="57"/>
  </r>
  <r>
    <x v="20"/>
    <n v="1"/>
    <n v="80"/>
    <x v="65"/>
  </r>
  <r>
    <x v="20"/>
    <n v="1"/>
    <n v="82"/>
    <x v="122"/>
  </r>
  <r>
    <x v="20"/>
    <n v="1"/>
    <n v="83"/>
    <x v="211"/>
  </r>
  <r>
    <x v="20"/>
    <n v="1"/>
    <n v="84"/>
    <x v="94"/>
  </r>
  <r>
    <x v="20"/>
    <n v="1"/>
    <n v="85"/>
    <x v="97"/>
  </r>
  <r>
    <x v="20"/>
    <n v="1"/>
    <n v="86"/>
    <x v="21"/>
  </r>
  <r>
    <x v="20"/>
    <n v="1"/>
    <n v="86"/>
    <x v="107"/>
  </r>
  <r>
    <x v="20"/>
    <n v="1"/>
    <n v="88"/>
    <x v="77"/>
  </r>
  <r>
    <x v="20"/>
    <n v="1"/>
    <n v="88"/>
    <x v="104"/>
  </r>
  <r>
    <x v="20"/>
    <n v="1"/>
    <n v="90"/>
    <x v="30"/>
  </r>
  <r>
    <x v="20"/>
    <n v="1"/>
    <n v="91"/>
    <x v="85"/>
  </r>
  <r>
    <x v="20"/>
    <n v="1"/>
    <n v="92"/>
    <x v="222"/>
  </r>
  <r>
    <x v="20"/>
    <n v="1"/>
    <n v="93"/>
    <x v="142"/>
  </r>
  <r>
    <x v="20"/>
    <n v="1"/>
    <n v="94"/>
    <x v="64"/>
  </r>
  <r>
    <x v="20"/>
    <n v="1"/>
    <n v="95"/>
    <x v="118"/>
  </r>
  <r>
    <x v="20"/>
    <n v="1"/>
    <n v="96"/>
    <x v="124"/>
  </r>
  <r>
    <x v="20"/>
    <n v="1"/>
    <n v="97"/>
    <x v="127"/>
  </r>
  <r>
    <x v="20"/>
    <n v="1"/>
    <n v="98"/>
    <x v="123"/>
  </r>
  <r>
    <x v="20"/>
    <n v="1"/>
    <n v="99"/>
    <x v="78"/>
  </r>
  <r>
    <x v="20"/>
    <n v="1"/>
    <n v="100"/>
    <x v="115"/>
  </r>
  <r>
    <x v="20"/>
    <n v="1"/>
    <n v="100"/>
    <x v="87"/>
  </r>
  <r>
    <x v="20"/>
    <n v="1"/>
    <n v="102"/>
    <x v="82"/>
  </r>
  <r>
    <x v="20"/>
    <n v="1"/>
    <n v="103"/>
    <x v="130"/>
  </r>
  <r>
    <x v="20"/>
    <n v="1"/>
    <n v="104"/>
    <x v="129"/>
  </r>
  <r>
    <x v="20"/>
    <n v="1"/>
    <n v="105"/>
    <x v="67"/>
  </r>
  <r>
    <x v="20"/>
    <n v="1"/>
    <n v="106"/>
    <x v="35"/>
  </r>
  <r>
    <x v="20"/>
    <n v="1"/>
    <n v="107"/>
    <x v="112"/>
  </r>
  <r>
    <x v="20"/>
    <n v="1"/>
    <n v="108"/>
    <x v="216"/>
  </r>
  <r>
    <x v="20"/>
    <n v="1"/>
    <n v="109"/>
    <x v="135"/>
  </r>
  <r>
    <x v="20"/>
    <n v="1"/>
    <n v="109"/>
    <x v="111"/>
  </r>
  <r>
    <x v="20"/>
    <n v="1"/>
    <n v="111"/>
    <x v="150"/>
  </r>
  <r>
    <x v="20"/>
    <n v="1"/>
    <n v="112"/>
    <x v="70"/>
  </r>
  <r>
    <x v="20"/>
    <n v="1"/>
    <n v="113"/>
    <x v="144"/>
  </r>
  <r>
    <x v="20"/>
    <n v="1"/>
    <n v="114"/>
    <x v="113"/>
  </r>
  <r>
    <x v="20"/>
    <n v="1"/>
    <n v="115"/>
    <x v="141"/>
  </r>
  <r>
    <x v="20"/>
    <n v="1"/>
    <n v="116"/>
    <x v="176"/>
  </r>
  <r>
    <x v="20"/>
    <n v="1"/>
    <n v="117"/>
    <x v="160"/>
  </r>
  <r>
    <x v="20"/>
    <n v="1"/>
    <n v="118"/>
    <x v="99"/>
  </r>
  <r>
    <x v="20"/>
    <n v="1"/>
    <n v="119"/>
    <x v="116"/>
  </r>
  <r>
    <x v="20"/>
    <n v="1"/>
    <n v="120"/>
    <x v="93"/>
  </r>
  <r>
    <x v="20"/>
    <n v="1"/>
    <n v="121"/>
    <x v="83"/>
  </r>
  <r>
    <x v="20"/>
    <n v="1"/>
    <n v="122"/>
    <x v="131"/>
  </r>
  <r>
    <x v="20"/>
    <n v="1"/>
    <n v="122"/>
    <x v="178"/>
  </r>
  <r>
    <x v="20"/>
    <n v="1"/>
    <n v="122"/>
    <x v="152"/>
  </r>
  <r>
    <x v="20"/>
    <n v="1"/>
    <n v="125"/>
    <x v="158"/>
  </r>
  <r>
    <x v="20"/>
    <n v="1"/>
    <n v="126"/>
    <x v="95"/>
  </r>
  <r>
    <x v="20"/>
    <n v="1"/>
    <n v="127"/>
    <x v="217"/>
  </r>
  <r>
    <x v="20"/>
    <n v="1"/>
    <n v="128"/>
    <x v="114"/>
  </r>
  <r>
    <x v="20"/>
    <n v="1"/>
    <n v="128"/>
    <x v="147"/>
  </r>
  <r>
    <x v="20"/>
    <n v="1"/>
    <n v="130"/>
    <x v="149"/>
  </r>
  <r>
    <x v="20"/>
    <n v="1"/>
    <n v="131"/>
    <x v="146"/>
  </r>
  <r>
    <x v="20"/>
    <n v="1"/>
    <n v="132"/>
    <x v="168"/>
  </r>
  <r>
    <x v="20"/>
    <n v="1"/>
    <n v="132"/>
    <x v="100"/>
  </r>
  <r>
    <x v="20"/>
    <n v="1"/>
    <n v="134"/>
    <x v="219"/>
  </r>
  <r>
    <x v="20"/>
    <n v="1"/>
    <n v="134"/>
    <x v="157"/>
  </r>
  <r>
    <x v="20"/>
    <n v="1"/>
    <n v="136"/>
    <x v="103"/>
  </r>
  <r>
    <x v="20"/>
    <n v="1"/>
    <n v="136"/>
    <x v="136"/>
  </r>
  <r>
    <x v="20"/>
    <n v="1"/>
    <n v="138"/>
    <x v="173"/>
  </r>
  <r>
    <x v="20"/>
    <n v="1"/>
    <n v="139"/>
    <x v="145"/>
  </r>
  <r>
    <x v="20"/>
    <n v="1"/>
    <n v="140"/>
    <x v="161"/>
  </r>
  <r>
    <x v="20"/>
    <n v="1"/>
    <n v="140"/>
    <x v="199"/>
  </r>
  <r>
    <x v="20"/>
    <n v="1"/>
    <n v="142"/>
    <x v="162"/>
  </r>
  <r>
    <x v="20"/>
    <n v="1"/>
    <n v="143"/>
    <x v="126"/>
  </r>
  <r>
    <x v="20"/>
    <n v="1"/>
    <n v="144"/>
    <x v="109"/>
  </r>
  <r>
    <x v="20"/>
    <n v="1"/>
    <n v="145"/>
    <x v="212"/>
  </r>
  <r>
    <x v="20"/>
    <n v="1"/>
    <n v="146"/>
    <x v="215"/>
  </r>
  <r>
    <x v="20"/>
    <n v="1"/>
    <n v="147"/>
    <x v="166"/>
  </r>
  <r>
    <x v="20"/>
    <n v="1"/>
    <n v="147"/>
    <x v="137"/>
  </r>
  <r>
    <x v="20"/>
    <n v="1"/>
    <n v="149"/>
    <x v="170"/>
  </r>
  <r>
    <x v="20"/>
    <n v="1"/>
    <n v="149"/>
    <x v="110"/>
  </r>
  <r>
    <x v="20"/>
    <n v="1"/>
    <n v="151"/>
    <x v="138"/>
  </r>
  <r>
    <x v="20"/>
    <n v="1"/>
    <n v="152"/>
    <x v="128"/>
  </r>
  <r>
    <x v="20"/>
    <n v="1"/>
    <n v="153"/>
    <x v="203"/>
  </r>
  <r>
    <x v="20"/>
    <n v="1"/>
    <n v="153"/>
    <x v="218"/>
  </r>
  <r>
    <x v="20"/>
    <n v="1"/>
    <n v="155"/>
    <x v="164"/>
  </r>
  <r>
    <x v="20"/>
    <n v="1"/>
    <n v="156"/>
    <x v="106"/>
  </r>
  <r>
    <x v="20"/>
    <n v="1"/>
    <n v="157"/>
    <x v="184"/>
  </r>
  <r>
    <x v="20"/>
    <n v="1"/>
    <n v="157"/>
    <x v="91"/>
  </r>
  <r>
    <x v="20"/>
    <n v="1"/>
    <n v="159"/>
    <x v="175"/>
  </r>
  <r>
    <x v="20"/>
    <n v="1"/>
    <n v="160"/>
    <x v="132"/>
  </r>
  <r>
    <x v="20"/>
    <n v="1"/>
    <n v="161"/>
    <x v="210"/>
  </r>
  <r>
    <x v="20"/>
    <n v="1"/>
    <n v="162"/>
    <x v="165"/>
  </r>
  <r>
    <x v="20"/>
    <n v="1"/>
    <n v="163"/>
    <x v="159"/>
  </r>
  <r>
    <x v="20"/>
    <n v="1"/>
    <n v="164"/>
    <x v="171"/>
  </r>
  <r>
    <x v="20"/>
    <n v="1"/>
    <n v="165"/>
    <x v="92"/>
  </r>
  <r>
    <x v="20"/>
    <n v="1"/>
    <n v="165"/>
    <x v="105"/>
  </r>
  <r>
    <x v="20"/>
    <n v="1"/>
    <n v="167"/>
    <x v="182"/>
  </r>
  <r>
    <x v="20"/>
    <n v="1"/>
    <n v="168"/>
    <x v="209"/>
  </r>
  <r>
    <x v="20"/>
    <n v="1"/>
    <n v="169"/>
    <x v="140"/>
  </r>
  <r>
    <x v="20"/>
    <n v="1"/>
    <n v="170"/>
    <x v="200"/>
  </r>
  <r>
    <x v="20"/>
    <n v="1"/>
    <n v="171"/>
    <x v="121"/>
  </r>
  <r>
    <x v="20"/>
    <n v="1"/>
    <n v="172"/>
    <x v="185"/>
  </r>
  <r>
    <x v="20"/>
    <n v="1"/>
    <n v="172"/>
    <x v="108"/>
  </r>
  <r>
    <x v="20"/>
    <n v="1"/>
    <n v="174"/>
    <x v="174"/>
  </r>
  <r>
    <x v="20"/>
    <n v="1"/>
    <n v="175"/>
    <x v="197"/>
  </r>
  <r>
    <x v="20"/>
    <n v="1"/>
    <n v="176"/>
    <x v="191"/>
  </r>
  <r>
    <x v="20"/>
    <n v="1"/>
    <n v="177"/>
    <x v="134"/>
  </r>
  <r>
    <x v="20"/>
    <n v="1"/>
    <n v="178"/>
    <x v="206"/>
  </r>
  <r>
    <x v="20"/>
    <n v="1"/>
    <n v="179"/>
    <x v="177"/>
  </r>
  <r>
    <x v="20"/>
    <n v="1"/>
    <n v="180"/>
    <x v="153"/>
  </r>
  <r>
    <x v="20"/>
    <n v="1"/>
    <n v="181"/>
    <x v="198"/>
  </r>
  <r>
    <x v="20"/>
    <n v="1"/>
    <n v="182"/>
    <x v="193"/>
  </r>
  <r>
    <x v="20"/>
    <n v="1"/>
    <n v="183"/>
    <x v="179"/>
  </r>
  <r>
    <x v="20"/>
    <n v="1"/>
    <n v="184"/>
    <x v="186"/>
  </r>
  <r>
    <x v="20"/>
    <n v="1"/>
    <n v="185"/>
    <x v="151"/>
  </r>
  <r>
    <x v="20"/>
    <n v="1"/>
    <n v="186"/>
    <x v="192"/>
  </r>
  <r>
    <x v="20"/>
    <n v="1"/>
    <n v="186"/>
    <x v="119"/>
  </r>
  <r>
    <x v="20"/>
    <n v="1"/>
    <n v="188"/>
    <x v="181"/>
  </r>
  <r>
    <x v="20"/>
    <n v="1"/>
    <n v="189"/>
    <x v="189"/>
  </r>
  <r>
    <x v="20"/>
    <n v="1"/>
    <n v="190"/>
    <x v="148"/>
  </r>
  <r>
    <x v="20"/>
    <n v="1"/>
    <n v="191"/>
    <x v="204"/>
  </r>
  <r>
    <x v="20"/>
    <n v="1"/>
    <n v="192"/>
    <x v="201"/>
  </r>
  <r>
    <x v="20"/>
    <n v="1"/>
    <n v="193"/>
    <x v="221"/>
  </r>
  <r>
    <x v="20"/>
    <n v="1"/>
    <n v="194"/>
    <x v="183"/>
  </r>
  <r>
    <x v="20"/>
    <n v="1"/>
    <n v="195"/>
    <x v="194"/>
  </r>
  <r>
    <x v="20"/>
    <n v="1"/>
    <n v="196"/>
    <x v="208"/>
  </r>
  <r>
    <x v="20"/>
    <n v="1"/>
    <n v="197"/>
    <x v="154"/>
  </r>
  <r>
    <x v="20"/>
    <n v="1"/>
    <n v="198"/>
    <x v="190"/>
  </r>
  <r>
    <x v="20"/>
    <n v="1"/>
    <n v="199"/>
    <x v="207"/>
  </r>
  <r>
    <x v="20"/>
    <n v="1"/>
    <n v="200"/>
    <x v="156"/>
  </r>
  <r>
    <x v="20"/>
    <n v="1"/>
    <n v="201"/>
    <x v="205"/>
  </r>
  <r>
    <x v="20"/>
    <n v="1"/>
    <n v="202"/>
    <x v="187"/>
  </r>
  <r>
    <x v="20"/>
    <n v="1"/>
    <n v="203"/>
    <x v="202"/>
  </r>
  <r>
    <x v="20"/>
    <n v="1"/>
    <n v="204"/>
    <x v="180"/>
  </r>
  <r>
    <x v="21"/>
    <n v="2"/>
    <n v="2"/>
    <x v="1"/>
  </r>
  <r>
    <x v="21"/>
    <n v="2"/>
    <n v="3"/>
    <x v="2"/>
  </r>
  <r>
    <x v="21"/>
    <n v="2"/>
    <n v="4"/>
    <x v="6"/>
  </r>
  <r>
    <x v="21"/>
    <n v="2"/>
    <n v="5"/>
    <x v="0"/>
  </r>
  <r>
    <x v="21"/>
    <n v="2"/>
    <n v="6"/>
    <x v="213"/>
  </r>
  <r>
    <x v="21"/>
    <n v="2"/>
    <n v="7"/>
    <x v="18"/>
  </r>
  <r>
    <x v="21"/>
    <n v="2"/>
    <n v="8"/>
    <x v="214"/>
  </r>
  <r>
    <x v="21"/>
    <n v="2"/>
    <n v="8"/>
    <x v="3"/>
  </r>
  <r>
    <x v="21"/>
    <n v="2"/>
    <n v="10"/>
    <x v="8"/>
  </r>
  <r>
    <x v="21"/>
    <n v="2"/>
    <n v="11"/>
    <x v="15"/>
  </r>
  <r>
    <x v="21"/>
    <n v="2"/>
    <n v="12"/>
    <x v="9"/>
  </r>
  <r>
    <x v="21"/>
    <n v="2"/>
    <n v="13"/>
    <x v="20"/>
  </r>
  <r>
    <x v="21"/>
    <n v="2"/>
    <n v="14"/>
    <x v="48"/>
  </r>
  <r>
    <x v="21"/>
    <n v="2"/>
    <n v="14"/>
    <x v="59"/>
  </r>
  <r>
    <x v="21"/>
    <n v="2"/>
    <n v="16"/>
    <x v="7"/>
  </r>
  <r>
    <x v="21"/>
    <n v="2"/>
    <n v="17"/>
    <x v="53"/>
  </r>
  <r>
    <x v="21"/>
    <n v="2"/>
    <n v="17"/>
    <x v="5"/>
  </r>
  <r>
    <x v="21"/>
    <n v="2"/>
    <n v="19"/>
    <x v="26"/>
  </r>
  <r>
    <x v="21"/>
    <n v="2"/>
    <n v="20"/>
    <x v="12"/>
  </r>
  <r>
    <x v="21"/>
    <n v="2"/>
    <n v="21"/>
    <x v="10"/>
  </r>
  <r>
    <x v="21"/>
    <n v="2"/>
    <n v="22"/>
    <x v="22"/>
  </r>
  <r>
    <x v="21"/>
    <n v="2"/>
    <n v="22"/>
    <x v="52"/>
  </r>
  <r>
    <x v="21"/>
    <n v="2"/>
    <n v="24"/>
    <x v="33"/>
  </r>
  <r>
    <x v="21"/>
    <n v="2"/>
    <n v="25"/>
    <x v="34"/>
  </r>
  <r>
    <x v="21"/>
    <n v="2"/>
    <n v="26"/>
    <x v="58"/>
  </r>
  <r>
    <x v="21"/>
    <n v="2"/>
    <n v="27"/>
    <x v="37"/>
  </r>
  <r>
    <x v="21"/>
    <n v="2"/>
    <n v="28"/>
    <x v="17"/>
  </r>
  <r>
    <x v="21"/>
    <n v="2"/>
    <n v="29"/>
    <x v="14"/>
  </r>
  <r>
    <x v="21"/>
    <n v="2"/>
    <n v="30"/>
    <x v="38"/>
  </r>
  <r>
    <x v="21"/>
    <n v="2"/>
    <n v="31"/>
    <x v="54"/>
  </r>
  <r>
    <x v="21"/>
    <n v="2"/>
    <n v="32"/>
    <x v="32"/>
  </r>
  <r>
    <x v="21"/>
    <n v="2"/>
    <n v="33"/>
    <x v="16"/>
  </r>
  <r>
    <x v="21"/>
    <n v="2"/>
    <n v="34"/>
    <x v="81"/>
  </r>
  <r>
    <x v="21"/>
    <n v="2"/>
    <n v="35"/>
    <x v="43"/>
  </r>
  <r>
    <x v="21"/>
    <n v="2"/>
    <n v="36"/>
    <x v="56"/>
  </r>
  <r>
    <x v="21"/>
    <n v="2"/>
    <n v="37"/>
    <x v="23"/>
  </r>
  <r>
    <x v="21"/>
    <n v="2"/>
    <n v="38"/>
    <x v="13"/>
  </r>
  <r>
    <x v="21"/>
    <n v="2"/>
    <n v="39"/>
    <x v="11"/>
  </r>
  <r>
    <x v="21"/>
    <n v="2"/>
    <n v="40"/>
    <x v="68"/>
  </r>
  <r>
    <x v="21"/>
    <n v="2"/>
    <n v="41"/>
    <x v="226"/>
  </r>
  <r>
    <x v="21"/>
    <n v="2"/>
    <n v="42"/>
    <x v="42"/>
  </r>
  <r>
    <x v="21"/>
    <n v="2"/>
    <n v="43"/>
    <x v="55"/>
  </r>
  <r>
    <x v="21"/>
    <n v="2"/>
    <n v="44"/>
    <x v="19"/>
  </r>
  <r>
    <x v="21"/>
    <n v="2"/>
    <n v="45"/>
    <x v="51"/>
  </r>
  <r>
    <x v="21"/>
    <n v="2"/>
    <n v="46"/>
    <x v="61"/>
  </r>
  <r>
    <x v="21"/>
    <n v="2"/>
    <n v="47"/>
    <x v="63"/>
  </r>
  <r>
    <x v="21"/>
    <n v="2"/>
    <n v="48"/>
    <x v="133"/>
  </r>
  <r>
    <x v="21"/>
    <n v="2"/>
    <n v="49"/>
    <x v="74"/>
  </r>
  <r>
    <x v="21"/>
    <n v="2"/>
    <n v="50"/>
    <x v="40"/>
  </r>
  <r>
    <x v="21"/>
    <n v="2"/>
    <n v="51"/>
    <x v="139"/>
  </r>
  <r>
    <x v="21"/>
    <n v="2"/>
    <n v="51"/>
    <x v="75"/>
  </r>
  <r>
    <x v="21"/>
    <n v="2"/>
    <n v="53"/>
    <x v="120"/>
  </r>
  <r>
    <x v="21"/>
    <n v="2"/>
    <n v="54"/>
    <x v="50"/>
  </r>
  <r>
    <x v="21"/>
    <n v="2"/>
    <n v="54"/>
    <x v="44"/>
  </r>
  <r>
    <x v="21"/>
    <n v="2"/>
    <n v="56"/>
    <x v="60"/>
  </r>
  <r>
    <x v="21"/>
    <n v="2"/>
    <n v="57"/>
    <x v="46"/>
  </r>
  <r>
    <x v="21"/>
    <n v="2"/>
    <n v="58"/>
    <x v="69"/>
  </r>
  <r>
    <x v="21"/>
    <n v="2"/>
    <n v="59"/>
    <x v="73"/>
  </r>
  <r>
    <x v="21"/>
    <n v="2"/>
    <n v="60"/>
    <x v="96"/>
  </r>
  <r>
    <x v="21"/>
    <n v="2"/>
    <n v="60"/>
    <x v="24"/>
  </r>
  <r>
    <x v="21"/>
    <n v="2"/>
    <n v="62"/>
    <x v="79"/>
  </r>
  <r>
    <x v="21"/>
    <n v="2"/>
    <n v="62"/>
    <x v="36"/>
  </r>
  <r>
    <x v="21"/>
    <n v="2"/>
    <n v="64"/>
    <x v="80"/>
  </r>
  <r>
    <x v="21"/>
    <n v="2"/>
    <n v="65"/>
    <x v="47"/>
  </r>
  <r>
    <x v="21"/>
    <n v="2"/>
    <n v="66"/>
    <x v="28"/>
  </r>
  <r>
    <x v="21"/>
    <n v="2"/>
    <n v="67"/>
    <x v="21"/>
  </r>
  <r>
    <x v="21"/>
    <n v="2"/>
    <n v="68"/>
    <x v="86"/>
  </r>
  <r>
    <x v="21"/>
    <n v="2"/>
    <n v="68"/>
    <x v="122"/>
  </r>
  <r>
    <x v="21"/>
    <n v="2"/>
    <n v="70"/>
    <x v="45"/>
  </r>
  <r>
    <x v="21"/>
    <n v="2"/>
    <n v="70"/>
    <x v="101"/>
  </r>
  <r>
    <x v="21"/>
    <n v="2"/>
    <n v="72"/>
    <x v="107"/>
  </r>
  <r>
    <x v="21"/>
    <n v="2"/>
    <n v="72"/>
    <x v="29"/>
  </r>
  <r>
    <x v="21"/>
    <n v="2"/>
    <n v="74"/>
    <x v="39"/>
  </r>
  <r>
    <x v="21"/>
    <n v="2"/>
    <n v="75"/>
    <x v="62"/>
  </r>
  <r>
    <x v="21"/>
    <n v="2"/>
    <n v="75"/>
    <x v="163"/>
  </r>
  <r>
    <x v="21"/>
    <n v="2"/>
    <n v="77"/>
    <x v="104"/>
  </r>
  <r>
    <x v="21"/>
    <n v="2"/>
    <n v="78"/>
    <x v="65"/>
  </r>
  <r>
    <x v="21"/>
    <n v="2"/>
    <n v="78"/>
    <x v="76"/>
  </r>
  <r>
    <x v="21"/>
    <n v="2"/>
    <n v="80"/>
    <x v="49"/>
  </r>
  <r>
    <x v="21"/>
    <n v="2"/>
    <n v="81"/>
    <x v="57"/>
  </r>
  <r>
    <x v="21"/>
    <n v="2"/>
    <n v="82"/>
    <x v="25"/>
  </r>
  <r>
    <x v="21"/>
    <n v="2"/>
    <n v="83"/>
    <x v="117"/>
  </r>
  <r>
    <x v="21"/>
    <n v="2"/>
    <n v="83"/>
    <x v="84"/>
  </r>
  <r>
    <x v="21"/>
    <n v="2"/>
    <n v="85"/>
    <x v="94"/>
  </r>
  <r>
    <x v="21"/>
    <n v="2"/>
    <n v="86"/>
    <x v="89"/>
  </r>
  <r>
    <x v="21"/>
    <n v="2"/>
    <n v="87"/>
    <x v="30"/>
  </r>
  <r>
    <x v="21"/>
    <n v="2"/>
    <n v="88"/>
    <x v="211"/>
  </r>
  <r>
    <x v="21"/>
    <n v="2"/>
    <n v="89"/>
    <x v="64"/>
  </r>
  <r>
    <x v="21"/>
    <n v="2"/>
    <n v="90"/>
    <x v="97"/>
  </r>
  <r>
    <x v="21"/>
    <n v="2"/>
    <n v="91"/>
    <x v="124"/>
  </r>
  <r>
    <x v="21"/>
    <n v="2"/>
    <n v="92"/>
    <x v="222"/>
  </r>
  <r>
    <x v="21"/>
    <n v="2"/>
    <n v="93"/>
    <x v="67"/>
  </r>
  <r>
    <x v="21"/>
    <n v="2"/>
    <n v="94"/>
    <x v="118"/>
  </r>
  <r>
    <x v="21"/>
    <n v="2"/>
    <n v="95"/>
    <x v="82"/>
  </r>
  <r>
    <x v="21"/>
    <n v="2"/>
    <n v="96"/>
    <x v="85"/>
  </r>
  <r>
    <x v="21"/>
    <n v="2"/>
    <n v="97"/>
    <x v="129"/>
  </r>
  <r>
    <x v="21"/>
    <n v="2"/>
    <n v="98"/>
    <x v="115"/>
  </r>
  <r>
    <x v="21"/>
    <n v="2"/>
    <n v="99"/>
    <x v="78"/>
  </r>
  <r>
    <x v="21"/>
    <n v="2"/>
    <n v="99"/>
    <x v="142"/>
  </r>
  <r>
    <x v="21"/>
    <n v="2"/>
    <n v="101"/>
    <x v="77"/>
  </r>
  <r>
    <x v="21"/>
    <n v="2"/>
    <n v="101"/>
    <x v="141"/>
  </r>
  <r>
    <x v="21"/>
    <n v="2"/>
    <n v="103"/>
    <x v="112"/>
  </r>
  <r>
    <x v="21"/>
    <n v="2"/>
    <n v="103"/>
    <x v="87"/>
  </r>
  <r>
    <x v="21"/>
    <n v="2"/>
    <n v="105"/>
    <x v="130"/>
  </r>
  <r>
    <x v="21"/>
    <n v="2"/>
    <n v="106"/>
    <x v="160"/>
  </r>
  <r>
    <x v="21"/>
    <n v="2"/>
    <n v="106"/>
    <x v="150"/>
  </r>
  <r>
    <x v="21"/>
    <n v="2"/>
    <n v="108"/>
    <x v="127"/>
  </r>
  <r>
    <x v="21"/>
    <n v="2"/>
    <n v="109"/>
    <x v="123"/>
  </r>
  <r>
    <x v="21"/>
    <n v="2"/>
    <n v="110"/>
    <x v="144"/>
  </r>
  <r>
    <x v="21"/>
    <n v="2"/>
    <n v="111"/>
    <x v="83"/>
  </r>
  <r>
    <x v="21"/>
    <n v="2"/>
    <n v="112"/>
    <x v="135"/>
  </r>
  <r>
    <x v="21"/>
    <n v="2"/>
    <n v="113"/>
    <x v="99"/>
  </r>
  <r>
    <x v="21"/>
    <n v="2"/>
    <n v="114"/>
    <x v="158"/>
  </r>
  <r>
    <x v="21"/>
    <n v="2"/>
    <n v="115"/>
    <x v="111"/>
  </r>
  <r>
    <x v="21"/>
    <n v="2"/>
    <n v="116"/>
    <x v="131"/>
  </r>
  <r>
    <x v="21"/>
    <n v="2"/>
    <n v="117"/>
    <x v="113"/>
  </r>
  <r>
    <x v="21"/>
    <n v="2"/>
    <n v="118"/>
    <x v="114"/>
  </r>
  <r>
    <x v="21"/>
    <n v="2"/>
    <n v="119"/>
    <x v="116"/>
  </r>
  <r>
    <x v="21"/>
    <n v="2"/>
    <n v="120"/>
    <x v="149"/>
  </r>
  <r>
    <x v="21"/>
    <n v="2"/>
    <n v="121"/>
    <x v="93"/>
  </r>
  <r>
    <x v="21"/>
    <n v="2"/>
    <n v="122"/>
    <x v="70"/>
  </r>
  <r>
    <x v="21"/>
    <n v="2"/>
    <n v="123"/>
    <x v="178"/>
  </r>
  <r>
    <x v="21"/>
    <n v="2"/>
    <n v="124"/>
    <x v="176"/>
  </r>
  <r>
    <x v="21"/>
    <n v="2"/>
    <n v="125"/>
    <x v="35"/>
  </r>
  <r>
    <x v="21"/>
    <n v="2"/>
    <n v="126"/>
    <x v="136"/>
  </r>
  <r>
    <x v="21"/>
    <n v="2"/>
    <n v="127"/>
    <x v="126"/>
  </r>
  <r>
    <x v="21"/>
    <n v="2"/>
    <n v="127"/>
    <x v="95"/>
  </r>
  <r>
    <x v="21"/>
    <n v="2"/>
    <n v="129"/>
    <x v="168"/>
  </r>
  <r>
    <x v="21"/>
    <n v="2"/>
    <n v="130"/>
    <x v="145"/>
  </r>
  <r>
    <x v="21"/>
    <n v="2"/>
    <n v="130"/>
    <x v="217"/>
  </r>
  <r>
    <x v="21"/>
    <n v="2"/>
    <n v="132"/>
    <x v="157"/>
  </r>
  <r>
    <x v="21"/>
    <n v="2"/>
    <n v="133"/>
    <x v="152"/>
  </r>
  <r>
    <x v="21"/>
    <n v="2"/>
    <n v="134"/>
    <x v="216"/>
  </r>
  <r>
    <x v="21"/>
    <n v="2"/>
    <n v="135"/>
    <x v="199"/>
  </r>
  <r>
    <x v="21"/>
    <n v="2"/>
    <n v="136"/>
    <x v="109"/>
  </r>
  <r>
    <x v="21"/>
    <n v="2"/>
    <n v="137"/>
    <x v="103"/>
  </r>
  <r>
    <x v="21"/>
    <n v="2"/>
    <n v="138"/>
    <x v="215"/>
  </r>
  <r>
    <x v="21"/>
    <n v="2"/>
    <n v="139"/>
    <x v="100"/>
  </r>
  <r>
    <x v="21"/>
    <n v="2"/>
    <n v="140"/>
    <x v="166"/>
  </r>
  <r>
    <x v="21"/>
    <n v="2"/>
    <n v="141"/>
    <x v="161"/>
  </r>
  <r>
    <x v="21"/>
    <n v="2"/>
    <n v="142"/>
    <x v="212"/>
  </r>
  <r>
    <x v="21"/>
    <n v="2"/>
    <n v="143"/>
    <x v="219"/>
  </r>
  <r>
    <x v="21"/>
    <n v="2"/>
    <n v="144"/>
    <x v="110"/>
  </r>
  <r>
    <x v="21"/>
    <n v="2"/>
    <n v="145"/>
    <x v="138"/>
  </r>
  <r>
    <x v="21"/>
    <n v="2"/>
    <n v="146"/>
    <x v="128"/>
  </r>
  <r>
    <x v="21"/>
    <n v="2"/>
    <n v="147"/>
    <x v="170"/>
  </r>
  <r>
    <x v="21"/>
    <n v="2"/>
    <n v="148"/>
    <x v="203"/>
  </r>
  <r>
    <x v="21"/>
    <n v="2"/>
    <n v="149"/>
    <x v="146"/>
  </r>
  <r>
    <x v="21"/>
    <n v="2"/>
    <n v="150"/>
    <x v="164"/>
  </r>
  <r>
    <x v="21"/>
    <n v="2"/>
    <n v="151"/>
    <x v="184"/>
  </r>
  <r>
    <x v="21"/>
    <n v="2"/>
    <n v="152"/>
    <x v="175"/>
  </r>
  <r>
    <x v="21"/>
    <n v="2"/>
    <n v="153"/>
    <x v="91"/>
  </r>
  <r>
    <x v="21"/>
    <n v="2"/>
    <n v="154"/>
    <x v="173"/>
  </r>
  <r>
    <x v="21"/>
    <n v="2"/>
    <n v="155"/>
    <x v="210"/>
  </r>
  <r>
    <x v="21"/>
    <n v="2"/>
    <n v="156"/>
    <x v="147"/>
  </r>
  <r>
    <x v="21"/>
    <n v="2"/>
    <n v="157"/>
    <x v="106"/>
  </r>
  <r>
    <x v="21"/>
    <n v="2"/>
    <n v="158"/>
    <x v="137"/>
  </r>
  <r>
    <x v="21"/>
    <n v="2"/>
    <n v="159"/>
    <x v="105"/>
  </r>
  <r>
    <x v="21"/>
    <n v="2"/>
    <n v="160"/>
    <x v="92"/>
  </r>
  <r>
    <x v="21"/>
    <n v="2"/>
    <n v="160"/>
    <x v="162"/>
  </r>
  <r>
    <x v="21"/>
    <n v="2"/>
    <n v="162"/>
    <x v="209"/>
  </r>
  <r>
    <x v="21"/>
    <n v="2"/>
    <n v="163"/>
    <x v="200"/>
  </r>
  <r>
    <x v="21"/>
    <n v="2"/>
    <n v="164"/>
    <x v="121"/>
  </r>
  <r>
    <x v="21"/>
    <n v="2"/>
    <n v="165"/>
    <x v="108"/>
  </r>
  <r>
    <x v="21"/>
    <n v="2"/>
    <n v="165"/>
    <x v="174"/>
  </r>
  <r>
    <x v="21"/>
    <n v="2"/>
    <n v="167"/>
    <x v="185"/>
  </r>
  <r>
    <x v="21"/>
    <n v="2"/>
    <n v="168"/>
    <x v="197"/>
  </r>
  <r>
    <x v="21"/>
    <n v="2"/>
    <n v="169"/>
    <x v="218"/>
  </r>
  <r>
    <x v="21"/>
    <n v="2"/>
    <n v="170"/>
    <x v="159"/>
  </r>
  <r>
    <x v="21"/>
    <n v="2"/>
    <n v="171"/>
    <x v="140"/>
  </r>
  <r>
    <x v="21"/>
    <n v="2"/>
    <n v="172"/>
    <x v="171"/>
  </r>
  <r>
    <x v="21"/>
    <n v="2"/>
    <n v="173"/>
    <x v="132"/>
  </r>
  <r>
    <x v="21"/>
    <n v="2"/>
    <n v="174"/>
    <x v="177"/>
  </r>
  <r>
    <x v="21"/>
    <n v="2"/>
    <n v="175"/>
    <x v="206"/>
  </r>
  <r>
    <x v="21"/>
    <n v="2"/>
    <n v="176"/>
    <x v="191"/>
  </r>
  <r>
    <x v="21"/>
    <n v="2"/>
    <n v="177"/>
    <x v="134"/>
  </r>
  <r>
    <x v="21"/>
    <n v="2"/>
    <n v="178"/>
    <x v="179"/>
  </r>
  <r>
    <x v="21"/>
    <n v="2"/>
    <n v="179"/>
    <x v="186"/>
  </r>
  <r>
    <x v="21"/>
    <n v="2"/>
    <n v="180"/>
    <x v="198"/>
  </r>
  <r>
    <x v="21"/>
    <n v="2"/>
    <n v="181"/>
    <x v="193"/>
  </r>
  <r>
    <x v="21"/>
    <n v="2"/>
    <n v="182"/>
    <x v="153"/>
  </r>
  <r>
    <x v="21"/>
    <n v="2"/>
    <n v="183"/>
    <x v="165"/>
  </r>
  <r>
    <x v="21"/>
    <n v="2"/>
    <n v="184"/>
    <x v="192"/>
  </r>
  <r>
    <x v="21"/>
    <n v="2"/>
    <n v="185"/>
    <x v="182"/>
  </r>
  <r>
    <x v="21"/>
    <n v="2"/>
    <n v="186"/>
    <x v="119"/>
  </r>
  <r>
    <x v="21"/>
    <n v="2"/>
    <n v="187"/>
    <x v="181"/>
  </r>
  <r>
    <x v="21"/>
    <n v="2"/>
    <n v="188"/>
    <x v="148"/>
  </r>
  <r>
    <x v="21"/>
    <n v="2"/>
    <n v="189"/>
    <x v="189"/>
  </r>
  <r>
    <x v="21"/>
    <n v="2"/>
    <n v="190"/>
    <x v="201"/>
  </r>
  <r>
    <x v="21"/>
    <n v="2"/>
    <n v="191"/>
    <x v="221"/>
  </r>
  <r>
    <x v="21"/>
    <n v="2"/>
    <n v="192"/>
    <x v="204"/>
  </r>
  <r>
    <x v="21"/>
    <n v="2"/>
    <n v="193"/>
    <x v="183"/>
  </r>
  <r>
    <x v="21"/>
    <n v="2"/>
    <n v="194"/>
    <x v="194"/>
  </r>
  <r>
    <x v="21"/>
    <n v="2"/>
    <n v="195"/>
    <x v="154"/>
  </r>
  <r>
    <x v="21"/>
    <n v="2"/>
    <n v="196"/>
    <x v="190"/>
  </r>
  <r>
    <x v="21"/>
    <n v="2"/>
    <n v="197"/>
    <x v="208"/>
  </r>
  <r>
    <x v="21"/>
    <n v="2"/>
    <n v="198"/>
    <x v="207"/>
  </r>
  <r>
    <x v="21"/>
    <n v="2"/>
    <n v="199"/>
    <x v="156"/>
  </r>
  <r>
    <x v="21"/>
    <n v="2"/>
    <n v="200"/>
    <x v="202"/>
  </r>
  <r>
    <x v="21"/>
    <n v="2"/>
    <n v="201"/>
    <x v="187"/>
  </r>
  <r>
    <x v="21"/>
    <n v="2"/>
    <n v="202"/>
    <x v="205"/>
  </r>
  <r>
    <x v="21"/>
    <n v="2"/>
    <n v="203"/>
    <x v="180"/>
  </r>
  <r>
    <x v="21"/>
    <n v="1"/>
    <n v="1"/>
    <x v="4"/>
  </r>
  <r>
    <x v="21"/>
    <n v="1"/>
    <n v="2"/>
    <x v="1"/>
  </r>
  <r>
    <x v="21"/>
    <n v="1"/>
    <n v="3"/>
    <x v="2"/>
  </r>
  <r>
    <x v="21"/>
    <n v="1"/>
    <n v="4"/>
    <x v="6"/>
  </r>
  <r>
    <x v="21"/>
    <n v="1"/>
    <n v="5"/>
    <x v="18"/>
  </r>
  <r>
    <x v="21"/>
    <n v="1"/>
    <n v="6"/>
    <x v="0"/>
  </r>
  <r>
    <x v="21"/>
    <n v="1"/>
    <n v="7"/>
    <x v="214"/>
  </r>
  <r>
    <x v="21"/>
    <n v="1"/>
    <n v="8"/>
    <x v="9"/>
  </r>
  <r>
    <x v="21"/>
    <n v="1"/>
    <n v="9"/>
    <x v="15"/>
  </r>
  <r>
    <x v="21"/>
    <n v="1"/>
    <n v="10"/>
    <x v="3"/>
  </r>
  <r>
    <x v="21"/>
    <n v="1"/>
    <n v="11"/>
    <x v="213"/>
  </r>
  <r>
    <x v="21"/>
    <n v="1"/>
    <n v="12"/>
    <x v="48"/>
  </r>
  <r>
    <x v="21"/>
    <n v="1"/>
    <n v="12"/>
    <x v="20"/>
  </r>
  <r>
    <x v="21"/>
    <n v="1"/>
    <n v="14"/>
    <x v="8"/>
  </r>
  <r>
    <x v="21"/>
    <n v="1"/>
    <n v="15"/>
    <x v="59"/>
  </r>
  <r>
    <x v="21"/>
    <n v="1"/>
    <n v="16"/>
    <x v="5"/>
  </r>
  <r>
    <x v="21"/>
    <n v="1"/>
    <n v="17"/>
    <x v="53"/>
  </r>
  <r>
    <x v="21"/>
    <n v="1"/>
    <n v="18"/>
    <x v="7"/>
  </r>
  <r>
    <x v="21"/>
    <n v="1"/>
    <n v="19"/>
    <x v="26"/>
  </r>
  <r>
    <x v="21"/>
    <n v="1"/>
    <n v="20"/>
    <x v="52"/>
  </r>
  <r>
    <x v="21"/>
    <n v="1"/>
    <n v="21"/>
    <x v="37"/>
  </r>
  <r>
    <x v="21"/>
    <n v="1"/>
    <n v="22"/>
    <x v="11"/>
  </r>
  <r>
    <x v="21"/>
    <n v="1"/>
    <n v="23"/>
    <x v="42"/>
  </r>
  <r>
    <x v="21"/>
    <n v="1"/>
    <n v="24"/>
    <x v="14"/>
  </r>
  <r>
    <x v="21"/>
    <n v="1"/>
    <n v="25"/>
    <x v="12"/>
  </r>
  <r>
    <x v="21"/>
    <n v="1"/>
    <n v="26"/>
    <x v="10"/>
  </r>
  <r>
    <x v="21"/>
    <n v="1"/>
    <n v="27"/>
    <x v="22"/>
  </r>
  <r>
    <x v="21"/>
    <n v="1"/>
    <n v="28"/>
    <x v="16"/>
  </r>
  <r>
    <x v="21"/>
    <n v="1"/>
    <n v="29"/>
    <x v="43"/>
  </r>
  <r>
    <x v="21"/>
    <n v="1"/>
    <n v="30"/>
    <x v="54"/>
  </r>
  <r>
    <x v="21"/>
    <n v="1"/>
    <n v="31"/>
    <x v="56"/>
  </r>
  <r>
    <x v="21"/>
    <n v="1"/>
    <n v="32"/>
    <x v="33"/>
  </r>
  <r>
    <x v="21"/>
    <n v="1"/>
    <n v="33"/>
    <x v="226"/>
  </r>
  <r>
    <x v="21"/>
    <n v="1"/>
    <n v="34"/>
    <x v="38"/>
  </r>
  <r>
    <x v="21"/>
    <n v="1"/>
    <n v="35"/>
    <x v="13"/>
  </r>
  <r>
    <x v="21"/>
    <n v="1"/>
    <n v="36"/>
    <x v="34"/>
  </r>
  <r>
    <x v="21"/>
    <n v="1"/>
    <n v="37"/>
    <x v="81"/>
  </r>
  <r>
    <x v="21"/>
    <n v="1"/>
    <n v="38"/>
    <x v="23"/>
  </r>
  <r>
    <x v="21"/>
    <n v="1"/>
    <n v="39"/>
    <x v="32"/>
  </r>
  <r>
    <x v="21"/>
    <n v="1"/>
    <n v="40"/>
    <x v="19"/>
  </r>
  <r>
    <x v="21"/>
    <n v="1"/>
    <n v="41"/>
    <x v="74"/>
  </r>
  <r>
    <x v="21"/>
    <n v="1"/>
    <n v="42"/>
    <x v="17"/>
  </r>
  <r>
    <x v="21"/>
    <n v="1"/>
    <n v="43"/>
    <x v="75"/>
  </r>
  <r>
    <x v="21"/>
    <n v="1"/>
    <n v="44"/>
    <x v="51"/>
  </r>
  <r>
    <x v="21"/>
    <n v="1"/>
    <n v="45"/>
    <x v="68"/>
  </r>
  <r>
    <x v="21"/>
    <n v="1"/>
    <n v="46"/>
    <x v="61"/>
  </r>
  <r>
    <x v="21"/>
    <n v="1"/>
    <n v="47"/>
    <x v="24"/>
  </r>
  <r>
    <x v="21"/>
    <n v="1"/>
    <n v="48"/>
    <x v="29"/>
  </r>
  <r>
    <x v="21"/>
    <n v="1"/>
    <n v="48"/>
    <x v="58"/>
  </r>
  <r>
    <x v="21"/>
    <n v="1"/>
    <n v="50"/>
    <x v="120"/>
  </r>
  <r>
    <x v="21"/>
    <n v="1"/>
    <n v="51"/>
    <x v="28"/>
  </r>
  <r>
    <x v="21"/>
    <n v="1"/>
    <n v="52"/>
    <x v="45"/>
  </r>
  <r>
    <x v="21"/>
    <n v="1"/>
    <n v="53"/>
    <x v="163"/>
  </r>
  <r>
    <x v="21"/>
    <n v="1"/>
    <n v="54"/>
    <x v="101"/>
  </r>
  <r>
    <x v="21"/>
    <n v="1"/>
    <n v="55"/>
    <x v="21"/>
  </r>
  <r>
    <x v="21"/>
    <n v="1"/>
    <n v="55"/>
    <x v="40"/>
  </r>
  <r>
    <x v="21"/>
    <n v="1"/>
    <n v="57"/>
    <x v="60"/>
  </r>
  <r>
    <x v="21"/>
    <n v="1"/>
    <n v="58"/>
    <x v="46"/>
  </r>
  <r>
    <x v="21"/>
    <n v="1"/>
    <n v="59"/>
    <x v="69"/>
  </r>
  <r>
    <x v="21"/>
    <n v="1"/>
    <n v="60"/>
    <x v="211"/>
  </r>
  <r>
    <x v="21"/>
    <n v="1"/>
    <n v="60"/>
    <x v="44"/>
  </r>
  <r>
    <x v="21"/>
    <n v="1"/>
    <n v="62"/>
    <x v="122"/>
  </r>
  <r>
    <x v="21"/>
    <n v="1"/>
    <n v="63"/>
    <x v="25"/>
  </r>
  <r>
    <x v="21"/>
    <n v="1"/>
    <n v="64"/>
    <x v="96"/>
  </r>
  <r>
    <x v="21"/>
    <n v="1"/>
    <n v="65"/>
    <x v="104"/>
  </r>
  <r>
    <x v="21"/>
    <n v="1"/>
    <n v="66"/>
    <x v="65"/>
  </r>
  <r>
    <x v="21"/>
    <n v="1"/>
    <n v="67"/>
    <x v="86"/>
  </r>
  <r>
    <x v="21"/>
    <n v="1"/>
    <n v="68"/>
    <x v="50"/>
  </r>
  <r>
    <x v="21"/>
    <n v="1"/>
    <n v="69"/>
    <x v="36"/>
  </r>
  <r>
    <x v="21"/>
    <n v="1"/>
    <n v="70"/>
    <x v="55"/>
  </r>
  <r>
    <x v="21"/>
    <n v="1"/>
    <n v="71"/>
    <x v="76"/>
  </r>
  <r>
    <x v="21"/>
    <n v="1"/>
    <n v="71"/>
    <x v="39"/>
  </r>
  <r>
    <x v="21"/>
    <n v="1"/>
    <n v="73"/>
    <x v="89"/>
  </r>
  <r>
    <x v="21"/>
    <n v="1"/>
    <n v="74"/>
    <x v="49"/>
  </r>
  <r>
    <x v="21"/>
    <n v="1"/>
    <n v="75"/>
    <x v="107"/>
  </r>
  <r>
    <x v="21"/>
    <n v="1"/>
    <n v="76"/>
    <x v="139"/>
  </r>
  <r>
    <x v="21"/>
    <n v="1"/>
    <n v="77"/>
    <x v="84"/>
  </r>
  <r>
    <x v="21"/>
    <n v="1"/>
    <n v="78"/>
    <x v="30"/>
  </r>
  <r>
    <x v="21"/>
    <n v="1"/>
    <n v="79"/>
    <x v="47"/>
  </r>
  <r>
    <x v="21"/>
    <n v="1"/>
    <n v="80"/>
    <x v="73"/>
  </r>
  <r>
    <x v="21"/>
    <n v="1"/>
    <n v="81"/>
    <x v="63"/>
  </r>
  <r>
    <x v="21"/>
    <n v="1"/>
    <n v="82"/>
    <x v="82"/>
  </r>
  <r>
    <x v="21"/>
    <n v="1"/>
    <n v="83"/>
    <x v="97"/>
  </r>
  <r>
    <x v="21"/>
    <n v="1"/>
    <n v="84"/>
    <x v="117"/>
  </r>
  <r>
    <x v="21"/>
    <n v="1"/>
    <n v="85"/>
    <x v="129"/>
  </r>
  <r>
    <x v="21"/>
    <n v="1"/>
    <n v="86"/>
    <x v="118"/>
  </r>
  <r>
    <x v="21"/>
    <n v="1"/>
    <n v="87"/>
    <x v="64"/>
  </r>
  <r>
    <x v="21"/>
    <n v="1"/>
    <n v="88"/>
    <x v="67"/>
  </r>
  <r>
    <x v="21"/>
    <n v="1"/>
    <n v="88"/>
    <x v="85"/>
  </r>
  <r>
    <x v="21"/>
    <n v="1"/>
    <n v="90"/>
    <x v="124"/>
  </r>
  <r>
    <x v="21"/>
    <n v="1"/>
    <n v="91"/>
    <x v="222"/>
  </r>
  <r>
    <x v="21"/>
    <n v="1"/>
    <n v="92"/>
    <x v="133"/>
  </r>
  <r>
    <x v="21"/>
    <n v="1"/>
    <n v="93"/>
    <x v="94"/>
  </r>
  <r>
    <x v="21"/>
    <n v="1"/>
    <n v="94"/>
    <x v="141"/>
  </r>
  <r>
    <x v="21"/>
    <n v="1"/>
    <n v="95"/>
    <x v="176"/>
  </r>
  <r>
    <x v="21"/>
    <n v="1"/>
    <n v="96"/>
    <x v="115"/>
  </r>
  <r>
    <x v="21"/>
    <n v="1"/>
    <n v="97"/>
    <x v="160"/>
  </r>
  <r>
    <x v="21"/>
    <n v="1"/>
    <n v="98"/>
    <x v="144"/>
  </r>
  <r>
    <x v="21"/>
    <n v="1"/>
    <n v="98"/>
    <x v="62"/>
  </r>
  <r>
    <x v="21"/>
    <n v="1"/>
    <n v="100"/>
    <x v="127"/>
  </r>
  <r>
    <x v="21"/>
    <n v="1"/>
    <n v="101"/>
    <x v="87"/>
  </r>
  <r>
    <x v="21"/>
    <n v="1"/>
    <n v="102"/>
    <x v="130"/>
  </r>
  <r>
    <x v="21"/>
    <n v="1"/>
    <n v="103"/>
    <x v="158"/>
  </r>
  <r>
    <x v="21"/>
    <n v="1"/>
    <n v="104"/>
    <x v="80"/>
  </r>
  <r>
    <x v="21"/>
    <n v="1"/>
    <n v="105"/>
    <x v="116"/>
  </r>
  <r>
    <x v="21"/>
    <n v="1"/>
    <n v="105"/>
    <x v="114"/>
  </r>
  <r>
    <x v="21"/>
    <n v="1"/>
    <n v="105"/>
    <x v="150"/>
  </r>
  <r>
    <x v="21"/>
    <n v="1"/>
    <n v="105"/>
    <x v="112"/>
  </r>
  <r>
    <x v="21"/>
    <n v="1"/>
    <n v="109"/>
    <x v="77"/>
  </r>
  <r>
    <x v="21"/>
    <n v="1"/>
    <n v="110"/>
    <x v="123"/>
  </r>
  <r>
    <x v="21"/>
    <n v="1"/>
    <n v="110"/>
    <x v="70"/>
  </r>
  <r>
    <x v="21"/>
    <n v="1"/>
    <n v="112"/>
    <x v="57"/>
  </r>
  <r>
    <x v="21"/>
    <n v="1"/>
    <n v="113"/>
    <x v="99"/>
  </r>
  <r>
    <x v="21"/>
    <n v="1"/>
    <n v="114"/>
    <x v="78"/>
  </r>
  <r>
    <x v="21"/>
    <n v="1"/>
    <n v="115"/>
    <x v="136"/>
  </r>
  <r>
    <x v="21"/>
    <n v="1"/>
    <n v="116"/>
    <x v="217"/>
  </r>
  <r>
    <x v="21"/>
    <n v="1"/>
    <n v="117"/>
    <x v="79"/>
  </r>
  <r>
    <x v="21"/>
    <n v="1"/>
    <n v="118"/>
    <x v="35"/>
  </r>
  <r>
    <x v="21"/>
    <n v="1"/>
    <n v="119"/>
    <x v="113"/>
  </r>
  <r>
    <x v="21"/>
    <n v="1"/>
    <n v="119"/>
    <x v="131"/>
  </r>
  <r>
    <x v="21"/>
    <n v="1"/>
    <n v="121"/>
    <x v="83"/>
  </r>
  <r>
    <x v="21"/>
    <n v="1"/>
    <n v="122"/>
    <x v="149"/>
  </r>
  <r>
    <x v="21"/>
    <n v="1"/>
    <n v="123"/>
    <x v="93"/>
  </r>
  <r>
    <x v="21"/>
    <n v="1"/>
    <n v="124"/>
    <x v="111"/>
  </r>
  <r>
    <x v="21"/>
    <n v="1"/>
    <n v="124"/>
    <x v="216"/>
  </r>
  <r>
    <x v="21"/>
    <n v="1"/>
    <n v="126"/>
    <x v="152"/>
  </r>
  <r>
    <x v="21"/>
    <n v="1"/>
    <n v="127"/>
    <x v="135"/>
  </r>
  <r>
    <x v="21"/>
    <n v="1"/>
    <n v="128"/>
    <x v="178"/>
  </r>
  <r>
    <x v="21"/>
    <n v="1"/>
    <n v="129"/>
    <x v="109"/>
  </r>
  <r>
    <x v="21"/>
    <n v="1"/>
    <n v="130"/>
    <x v="95"/>
  </r>
  <r>
    <x v="21"/>
    <n v="1"/>
    <n v="131"/>
    <x v="126"/>
  </r>
  <r>
    <x v="21"/>
    <n v="1"/>
    <n v="132"/>
    <x v="168"/>
  </r>
  <r>
    <x v="21"/>
    <n v="1"/>
    <n v="133"/>
    <x v="145"/>
  </r>
  <r>
    <x v="21"/>
    <n v="1"/>
    <n v="134"/>
    <x v="128"/>
  </r>
  <r>
    <x v="21"/>
    <n v="1"/>
    <n v="135"/>
    <x v="110"/>
  </r>
  <r>
    <x v="21"/>
    <n v="1"/>
    <n v="136"/>
    <x v="212"/>
  </r>
  <r>
    <x v="21"/>
    <n v="1"/>
    <n v="137"/>
    <x v="215"/>
  </r>
  <r>
    <x v="21"/>
    <n v="1"/>
    <n v="138"/>
    <x v="138"/>
  </r>
  <r>
    <x v="21"/>
    <n v="1"/>
    <n v="139"/>
    <x v="166"/>
  </r>
  <r>
    <x v="21"/>
    <n v="1"/>
    <n v="140"/>
    <x v="146"/>
  </r>
  <r>
    <x v="21"/>
    <n v="1"/>
    <n v="140"/>
    <x v="199"/>
  </r>
  <r>
    <x v="21"/>
    <n v="1"/>
    <n v="142"/>
    <x v="170"/>
  </r>
  <r>
    <x v="21"/>
    <n v="1"/>
    <n v="143"/>
    <x v="173"/>
  </r>
  <r>
    <x v="21"/>
    <n v="1"/>
    <n v="144"/>
    <x v="142"/>
  </r>
  <r>
    <x v="21"/>
    <n v="1"/>
    <n v="145"/>
    <x v="219"/>
  </r>
  <r>
    <x v="21"/>
    <n v="1"/>
    <n v="146"/>
    <x v="184"/>
  </r>
  <r>
    <x v="21"/>
    <n v="1"/>
    <n v="147"/>
    <x v="203"/>
  </r>
  <r>
    <x v="21"/>
    <n v="1"/>
    <n v="148"/>
    <x v="137"/>
  </r>
  <r>
    <x v="21"/>
    <n v="1"/>
    <n v="149"/>
    <x v="100"/>
  </r>
  <r>
    <x v="21"/>
    <n v="1"/>
    <n v="150"/>
    <x v="161"/>
  </r>
  <r>
    <x v="21"/>
    <n v="1"/>
    <n v="151"/>
    <x v="147"/>
  </r>
  <r>
    <x v="21"/>
    <n v="1"/>
    <n v="151"/>
    <x v="157"/>
  </r>
  <r>
    <x v="21"/>
    <n v="1"/>
    <n v="153"/>
    <x v="91"/>
  </r>
  <r>
    <x v="21"/>
    <n v="1"/>
    <n v="154"/>
    <x v="218"/>
  </r>
  <r>
    <x v="21"/>
    <n v="1"/>
    <n v="155"/>
    <x v="210"/>
  </r>
  <r>
    <x v="21"/>
    <n v="1"/>
    <n v="156"/>
    <x v="162"/>
  </r>
  <r>
    <x v="21"/>
    <n v="1"/>
    <n v="157"/>
    <x v="140"/>
  </r>
  <r>
    <x v="21"/>
    <n v="1"/>
    <n v="158"/>
    <x v="105"/>
  </r>
  <r>
    <x v="21"/>
    <n v="1"/>
    <n v="159"/>
    <x v="175"/>
  </r>
  <r>
    <x v="21"/>
    <n v="1"/>
    <n v="160"/>
    <x v="159"/>
  </r>
  <r>
    <x v="21"/>
    <n v="1"/>
    <n v="161"/>
    <x v="197"/>
  </r>
  <r>
    <x v="21"/>
    <n v="1"/>
    <n v="162"/>
    <x v="164"/>
  </r>
  <r>
    <x v="21"/>
    <n v="1"/>
    <n v="163"/>
    <x v="209"/>
  </r>
  <r>
    <x v="21"/>
    <n v="1"/>
    <n v="164"/>
    <x v="185"/>
  </r>
  <r>
    <x v="21"/>
    <n v="1"/>
    <n v="165"/>
    <x v="174"/>
  </r>
  <r>
    <x v="21"/>
    <n v="1"/>
    <n v="166"/>
    <x v="121"/>
  </r>
  <r>
    <x v="21"/>
    <n v="1"/>
    <n v="167"/>
    <x v="177"/>
  </r>
  <r>
    <x v="21"/>
    <n v="1"/>
    <n v="168"/>
    <x v="206"/>
  </r>
  <r>
    <x v="21"/>
    <n v="1"/>
    <n v="168"/>
    <x v="171"/>
  </r>
  <r>
    <x v="21"/>
    <n v="1"/>
    <n v="170"/>
    <x v="191"/>
  </r>
  <r>
    <x v="21"/>
    <n v="1"/>
    <n v="171"/>
    <x v="179"/>
  </r>
  <r>
    <x v="21"/>
    <n v="1"/>
    <n v="172"/>
    <x v="106"/>
  </r>
  <r>
    <x v="21"/>
    <n v="1"/>
    <n v="173"/>
    <x v="132"/>
  </r>
  <r>
    <x v="21"/>
    <n v="1"/>
    <n v="174"/>
    <x v="193"/>
  </r>
  <r>
    <x v="21"/>
    <n v="1"/>
    <n v="175"/>
    <x v="108"/>
  </r>
  <r>
    <x v="21"/>
    <n v="1"/>
    <n v="176"/>
    <x v="134"/>
  </r>
  <r>
    <x v="21"/>
    <n v="1"/>
    <n v="177"/>
    <x v="200"/>
  </r>
  <r>
    <x v="21"/>
    <n v="1"/>
    <n v="178"/>
    <x v="153"/>
  </r>
  <r>
    <x v="21"/>
    <n v="1"/>
    <n v="179"/>
    <x v="92"/>
  </r>
  <r>
    <x v="21"/>
    <n v="1"/>
    <n v="180"/>
    <x v="103"/>
  </r>
  <r>
    <x v="21"/>
    <n v="1"/>
    <n v="181"/>
    <x v="165"/>
  </r>
  <r>
    <x v="21"/>
    <n v="1"/>
    <n v="182"/>
    <x v="198"/>
  </r>
  <r>
    <x v="21"/>
    <n v="1"/>
    <n v="183"/>
    <x v="182"/>
  </r>
  <r>
    <x v="21"/>
    <n v="1"/>
    <n v="184"/>
    <x v="186"/>
  </r>
  <r>
    <x v="21"/>
    <n v="1"/>
    <n v="185"/>
    <x v="192"/>
  </r>
  <r>
    <x v="21"/>
    <n v="1"/>
    <n v="186"/>
    <x v="148"/>
  </r>
  <r>
    <x v="21"/>
    <n v="1"/>
    <n v="187"/>
    <x v="189"/>
  </r>
  <r>
    <x v="21"/>
    <n v="1"/>
    <n v="188"/>
    <x v="119"/>
  </r>
  <r>
    <x v="21"/>
    <n v="1"/>
    <n v="189"/>
    <x v="204"/>
  </r>
  <r>
    <x v="21"/>
    <n v="1"/>
    <n v="190"/>
    <x v="181"/>
  </r>
  <r>
    <x v="21"/>
    <n v="1"/>
    <n v="191"/>
    <x v="201"/>
  </r>
  <r>
    <x v="21"/>
    <n v="1"/>
    <n v="192"/>
    <x v="183"/>
  </r>
  <r>
    <x v="21"/>
    <n v="1"/>
    <n v="193"/>
    <x v="221"/>
  </r>
  <r>
    <x v="21"/>
    <n v="1"/>
    <n v="194"/>
    <x v="194"/>
  </r>
  <r>
    <x v="21"/>
    <n v="1"/>
    <n v="195"/>
    <x v="190"/>
  </r>
  <r>
    <x v="21"/>
    <n v="1"/>
    <n v="196"/>
    <x v="208"/>
  </r>
  <r>
    <x v="21"/>
    <n v="1"/>
    <n v="197"/>
    <x v="207"/>
  </r>
  <r>
    <x v="21"/>
    <n v="1"/>
    <n v="198"/>
    <x v="154"/>
  </r>
  <r>
    <x v="21"/>
    <n v="1"/>
    <n v="199"/>
    <x v="156"/>
  </r>
  <r>
    <x v="21"/>
    <n v="1"/>
    <n v="200"/>
    <x v="202"/>
  </r>
  <r>
    <x v="21"/>
    <n v="1"/>
    <n v="201"/>
    <x v="187"/>
  </r>
  <r>
    <x v="21"/>
    <n v="1"/>
    <n v="202"/>
    <x v="205"/>
  </r>
  <r>
    <x v="21"/>
    <n v="1"/>
    <n v="203"/>
    <x v="180"/>
  </r>
  <r>
    <x v="22"/>
    <n v="2"/>
    <n v="2"/>
    <x v="1"/>
  </r>
  <r>
    <x v="22"/>
    <n v="2"/>
    <n v="3"/>
    <x v="2"/>
  </r>
  <r>
    <x v="22"/>
    <n v="2"/>
    <n v="4"/>
    <x v="9"/>
  </r>
  <r>
    <x v="22"/>
    <n v="2"/>
    <n v="5"/>
    <x v="0"/>
  </r>
  <r>
    <x v="22"/>
    <n v="2"/>
    <n v="6"/>
    <x v="6"/>
  </r>
  <r>
    <x v="22"/>
    <n v="2"/>
    <n v="7"/>
    <x v="3"/>
  </r>
  <r>
    <x v="22"/>
    <n v="2"/>
    <n v="8"/>
    <x v="18"/>
  </r>
  <r>
    <x v="22"/>
    <n v="2"/>
    <n v="9"/>
    <x v="214"/>
  </r>
  <r>
    <x v="22"/>
    <n v="2"/>
    <n v="10"/>
    <x v="15"/>
  </r>
  <r>
    <x v="22"/>
    <n v="2"/>
    <n v="11"/>
    <x v="5"/>
  </r>
  <r>
    <x v="22"/>
    <n v="2"/>
    <n v="12"/>
    <x v="20"/>
  </r>
  <r>
    <x v="22"/>
    <n v="2"/>
    <n v="13"/>
    <x v="8"/>
  </r>
  <r>
    <x v="22"/>
    <n v="2"/>
    <n v="14"/>
    <x v="59"/>
  </r>
  <r>
    <x v="22"/>
    <n v="2"/>
    <n v="15"/>
    <x v="213"/>
  </r>
  <r>
    <x v="22"/>
    <n v="2"/>
    <n v="16"/>
    <x v="48"/>
  </r>
  <r>
    <x v="22"/>
    <n v="2"/>
    <n v="17"/>
    <x v="7"/>
  </r>
  <r>
    <x v="22"/>
    <n v="2"/>
    <n v="18"/>
    <x v="52"/>
  </r>
  <r>
    <x v="22"/>
    <n v="2"/>
    <n v="19"/>
    <x v="226"/>
  </r>
  <r>
    <x v="22"/>
    <n v="2"/>
    <n v="20"/>
    <x v="22"/>
  </r>
  <r>
    <x v="22"/>
    <n v="2"/>
    <n v="21"/>
    <x v="53"/>
  </r>
  <r>
    <x v="22"/>
    <n v="2"/>
    <n v="22"/>
    <x v="14"/>
  </r>
  <r>
    <x v="22"/>
    <n v="2"/>
    <n v="22"/>
    <x v="33"/>
  </r>
  <r>
    <x v="22"/>
    <n v="2"/>
    <n v="24"/>
    <x v="37"/>
  </r>
  <r>
    <x v="22"/>
    <n v="2"/>
    <n v="24"/>
    <x v="26"/>
  </r>
  <r>
    <x v="22"/>
    <n v="2"/>
    <n v="26"/>
    <x v="42"/>
  </r>
  <r>
    <x v="22"/>
    <n v="2"/>
    <n v="27"/>
    <x v="16"/>
  </r>
  <r>
    <x v="22"/>
    <n v="2"/>
    <n v="28"/>
    <x v="10"/>
  </r>
  <r>
    <x v="22"/>
    <n v="2"/>
    <n v="29"/>
    <x v="43"/>
  </r>
  <r>
    <x v="22"/>
    <n v="2"/>
    <n v="30"/>
    <x v="56"/>
  </r>
  <r>
    <x v="22"/>
    <n v="2"/>
    <n v="31"/>
    <x v="23"/>
  </r>
  <r>
    <x v="22"/>
    <n v="2"/>
    <n v="32"/>
    <x v="12"/>
  </r>
  <r>
    <x v="22"/>
    <n v="2"/>
    <n v="33"/>
    <x v="17"/>
  </r>
  <r>
    <x v="22"/>
    <n v="2"/>
    <n v="33"/>
    <x v="34"/>
  </r>
  <r>
    <x v="22"/>
    <n v="2"/>
    <n v="35"/>
    <x v="13"/>
  </r>
  <r>
    <x v="22"/>
    <n v="2"/>
    <n v="36"/>
    <x v="54"/>
  </r>
  <r>
    <x v="22"/>
    <n v="2"/>
    <n v="37"/>
    <x v="11"/>
  </r>
  <r>
    <x v="22"/>
    <n v="2"/>
    <n v="38"/>
    <x v="58"/>
  </r>
  <r>
    <x v="22"/>
    <n v="2"/>
    <n v="39"/>
    <x v="32"/>
  </r>
  <r>
    <x v="22"/>
    <n v="2"/>
    <n v="40"/>
    <x v="74"/>
  </r>
  <r>
    <x v="22"/>
    <n v="2"/>
    <n v="41"/>
    <x v="51"/>
  </r>
  <r>
    <x v="22"/>
    <n v="2"/>
    <n v="42"/>
    <x v="81"/>
  </r>
  <r>
    <x v="22"/>
    <n v="2"/>
    <n v="43"/>
    <x v="68"/>
  </r>
  <r>
    <x v="22"/>
    <n v="2"/>
    <n v="44"/>
    <x v="19"/>
  </r>
  <r>
    <x v="22"/>
    <n v="2"/>
    <n v="45"/>
    <x v="24"/>
  </r>
  <r>
    <x v="22"/>
    <n v="2"/>
    <n v="46"/>
    <x v="75"/>
  </r>
  <r>
    <x v="22"/>
    <n v="2"/>
    <n v="47"/>
    <x v="101"/>
  </r>
  <r>
    <x v="22"/>
    <n v="2"/>
    <n v="48"/>
    <x v="38"/>
  </r>
  <r>
    <x v="22"/>
    <n v="2"/>
    <n v="49"/>
    <x v="211"/>
  </r>
  <r>
    <x v="22"/>
    <n v="2"/>
    <n v="50"/>
    <x v="25"/>
  </r>
  <r>
    <x v="22"/>
    <n v="2"/>
    <n v="51"/>
    <x v="61"/>
  </r>
  <r>
    <x v="22"/>
    <n v="2"/>
    <n v="52"/>
    <x v="28"/>
  </r>
  <r>
    <x v="22"/>
    <n v="2"/>
    <n v="53"/>
    <x v="55"/>
  </r>
  <r>
    <x v="22"/>
    <n v="2"/>
    <n v="54"/>
    <x v="21"/>
  </r>
  <r>
    <x v="22"/>
    <n v="2"/>
    <n v="55"/>
    <x v="40"/>
  </r>
  <r>
    <x v="22"/>
    <n v="2"/>
    <n v="56"/>
    <x v="29"/>
  </r>
  <r>
    <x v="22"/>
    <n v="2"/>
    <n v="56"/>
    <x v="120"/>
  </r>
  <r>
    <x v="22"/>
    <n v="2"/>
    <n v="58"/>
    <x v="69"/>
  </r>
  <r>
    <x v="22"/>
    <n v="2"/>
    <n v="58"/>
    <x v="44"/>
  </r>
  <r>
    <x v="22"/>
    <n v="2"/>
    <n v="60"/>
    <x v="122"/>
  </r>
  <r>
    <x v="22"/>
    <n v="2"/>
    <n v="60"/>
    <x v="76"/>
  </r>
  <r>
    <x v="22"/>
    <n v="2"/>
    <n v="62"/>
    <x v="47"/>
  </r>
  <r>
    <x v="22"/>
    <n v="2"/>
    <n v="63"/>
    <x v="89"/>
  </r>
  <r>
    <x v="22"/>
    <n v="2"/>
    <n v="64"/>
    <x v="45"/>
  </r>
  <r>
    <x v="22"/>
    <n v="2"/>
    <n v="65"/>
    <x v="60"/>
  </r>
  <r>
    <x v="22"/>
    <n v="2"/>
    <n v="66"/>
    <x v="96"/>
  </r>
  <r>
    <x v="22"/>
    <n v="2"/>
    <n v="66"/>
    <x v="86"/>
  </r>
  <r>
    <x v="22"/>
    <n v="2"/>
    <n v="68"/>
    <x v="36"/>
  </r>
  <r>
    <x v="22"/>
    <n v="2"/>
    <n v="69"/>
    <x v="46"/>
  </r>
  <r>
    <x v="22"/>
    <n v="2"/>
    <n v="70"/>
    <x v="30"/>
  </r>
  <r>
    <x v="22"/>
    <n v="2"/>
    <n v="71"/>
    <x v="163"/>
  </r>
  <r>
    <x v="22"/>
    <n v="2"/>
    <n v="71"/>
    <x v="85"/>
  </r>
  <r>
    <x v="22"/>
    <n v="2"/>
    <n v="73"/>
    <x v="50"/>
  </r>
  <r>
    <x v="22"/>
    <n v="2"/>
    <n v="74"/>
    <x v="97"/>
  </r>
  <r>
    <x v="22"/>
    <n v="2"/>
    <n v="75"/>
    <x v="65"/>
  </r>
  <r>
    <x v="22"/>
    <n v="2"/>
    <n v="76"/>
    <x v="84"/>
  </r>
  <r>
    <x v="22"/>
    <n v="2"/>
    <n v="77"/>
    <x v="63"/>
  </r>
  <r>
    <x v="22"/>
    <n v="2"/>
    <n v="78"/>
    <x v="104"/>
  </r>
  <r>
    <x v="22"/>
    <n v="2"/>
    <n v="78"/>
    <x v="139"/>
  </r>
  <r>
    <x v="22"/>
    <n v="2"/>
    <n v="80"/>
    <x v="129"/>
  </r>
  <r>
    <x v="22"/>
    <n v="2"/>
    <n v="80"/>
    <x v="107"/>
  </r>
  <r>
    <x v="22"/>
    <n v="2"/>
    <n v="82"/>
    <x v="39"/>
  </r>
  <r>
    <x v="22"/>
    <n v="2"/>
    <n v="83"/>
    <x v="133"/>
  </r>
  <r>
    <x v="22"/>
    <n v="2"/>
    <n v="84"/>
    <x v="49"/>
  </r>
  <r>
    <x v="22"/>
    <n v="2"/>
    <n v="85"/>
    <x v="222"/>
  </r>
  <r>
    <x v="22"/>
    <n v="2"/>
    <n v="85"/>
    <x v="118"/>
  </r>
  <r>
    <x v="22"/>
    <n v="2"/>
    <n v="87"/>
    <x v="73"/>
  </r>
  <r>
    <x v="22"/>
    <n v="2"/>
    <n v="88"/>
    <x v="144"/>
  </r>
  <r>
    <x v="22"/>
    <n v="2"/>
    <n v="89"/>
    <x v="62"/>
  </r>
  <r>
    <x v="22"/>
    <n v="2"/>
    <n v="90"/>
    <x v="67"/>
  </r>
  <r>
    <x v="22"/>
    <n v="2"/>
    <n v="91"/>
    <x v="94"/>
  </r>
  <r>
    <x v="22"/>
    <n v="2"/>
    <n v="92"/>
    <x v="78"/>
  </r>
  <r>
    <x v="22"/>
    <n v="2"/>
    <n v="93"/>
    <x v="64"/>
  </r>
  <r>
    <x v="22"/>
    <n v="2"/>
    <n v="94"/>
    <x v="82"/>
  </r>
  <r>
    <x v="22"/>
    <n v="2"/>
    <n v="95"/>
    <x v="130"/>
  </r>
  <r>
    <x v="22"/>
    <n v="2"/>
    <n v="95"/>
    <x v="79"/>
  </r>
  <r>
    <x v="22"/>
    <n v="2"/>
    <n v="97"/>
    <x v="127"/>
  </r>
  <r>
    <x v="22"/>
    <n v="2"/>
    <n v="98"/>
    <x v="57"/>
  </r>
  <r>
    <x v="22"/>
    <n v="2"/>
    <n v="99"/>
    <x v="176"/>
  </r>
  <r>
    <x v="22"/>
    <n v="2"/>
    <n v="100"/>
    <x v="141"/>
  </r>
  <r>
    <x v="22"/>
    <n v="2"/>
    <n v="101"/>
    <x v="114"/>
  </r>
  <r>
    <x v="22"/>
    <n v="2"/>
    <n v="102"/>
    <x v="87"/>
  </r>
  <r>
    <x v="22"/>
    <n v="2"/>
    <n v="103"/>
    <x v="70"/>
  </r>
  <r>
    <x v="22"/>
    <n v="2"/>
    <n v="104"/>
    <x v="117"/>
  </r>
  <r>
    <x v="22"/>
    <n v="2"/>
    <n v="105"/>
    <x v="80"/>
  </r>
  <r>
    <x v="22"/>
    <n v="2"/>
    <n v="106"/>
    <x v="112"/>
  </r>
  <r>
    <x v="22"/>
    <n v="2"/>
    <n v="107"/>
    <x v="99"/>
  </r>
  <r>
    <x v="22"/>
    <n v="2"/>
    <n v="108"/>
    <x v="115"/>
  </r>
  <r>
    <x v="22"/>
    <n v="2"/>
    <n v="109"/>
    <x v="216"/>
  </r>
  <r>
    <x v="22"/>
    <n v="2"/>
    <n v="110"/>
    <x v="124"/>
  </r>
  <r>
    <x v="22"/>
    <n v="2"/>
    <n v="111"/>
    <x v="150"/>
  </r>
  <r>
    <x v="22"/>
    <n v="2"/>
    <n v="112"/>
    <x v="217"/>
  </r>
  <r>
    <x v="22"/>
    <n v="2"/>
    <n v="113"/>
    <x v="116"/>
  </r>
  <r>
    <x v="22"/>
    <n v="2"/>
    <n v="113"/>
    <x v="136"/>
  </r>
  <r>
    <x v="22"/>
    <n v="2"/>
    <n v="113"/>
    <x v="152"/>
  </r>
  <r>
    <x v="22"/>
    <n v="2"/>
    <n v="116"/>
    <x v="158"/>
  </r>
  <r>
    <x v="22"/>
    <n v="2"/>
    <n v="117"/>
    <x v="109"/>
  </r>
  <r>
    <x v="22"/>
    <n v="2"/>
    <n v="118"/>
    <x v="160"/>
  </r>
  <r>
    <x v="22"/>
    <n v="2"/>
    <n v="119"/>
    <x v="111"/>
  </r>
  <r>
    <x v="22"/>
    <n v="2"/>
    <n v="120"/>
    <x v="77"/>
  </r>
  <r>
    <x v="22"/>
    <n v="2"/>
    <n v="121"/>
    <x v="83"/>
  </r>
  <r>
    <x v="22"/>
    <n v="2"/>
    <n v="122"/>
    <x v="168"/>
  </r>
  <r>
    <x v="22"/>
    <n v="2"/>
    <n v="123"/>
    <x v="110"/>
  </r>
  <r>
    <x v="22"/>
    <n v="2"/>
    <n v="124"/>
    <x v="113"/>
  </r>
  <r>
    <x v="22"/>
    <n v="2"/>
    <n v="125"/>
    <x v="95"/>
  </r>
  <r>
    <x v="22"/>
    <n v="2"/>
    <n v="126"/>
    <x v="178"/>
  </r>
  <r>
    <x v="22"/>
    <n v="2"/>
    <n v="127"/>
    <x v="126"/>
  </r>
  <r>
    <x v="22"/>
    <n v="2"/>
    <n v="127"/>
    <x v="131"/>
  </r>
  <r>
    <x v="22"/>
    <n v="2"/>
    <n v="129"/>
    <x v="35"/>
  </r>
  <r>
    <x v="22"/>
    <n v="2"/>
    <n v="129"/>
    <x v="123"/>
  </r>
  <r>
    <x v="22"/>
    <n v="2"/>
    <n v="131"/>
    <x v="173"/>
  </r>
  <r>
    <x v="22"/>
    <n v="2"/>
    <n v="132"/>
    <x v="149"/>
  </r>
  <r>
    <x v="22"/>
    <n v="2"/>
    <n v="133"/>
    <x v="128"/>
  </r>
  <r>
    <x v="22"/>
    <n v="2"/>
    <n v="134"/>
    <x v="142"/>
  </r>
  <r>
    <x v="22"/>
    <n v="2"/>
    <n v="135"/>
    <x v="138"/>
  </r>
  <r>
    <x v="22"/>
    <n v="2"/>
    <n v="136"/>
    <x v="135"/>
  </r>
  <r>
    <x v="22"/>
    <n v="2"/>
    <n v="137"/>
    <x v="170"/>
  </r>
  <r>
    <x v="22"/>
    <n v="2"/>
    <n v="138"/>
    <x v="145"/>
  </r>
  <r>
    <x v="22"/>
    <n v="2"/>
    <n v="139"/>
    <x v="199"/>
  </r>
  <r>
    <x v="22"/>
    <n v="2"/>
    <n v="140"/>
    <x v="146"/>
  </r>
  <r>
    <x v="22"/>
    <n v="2"/>
    <n v="141"/>
    <x v="137"/>
  </r>
  <r>
    <x v="22"/>
    <n v="2"/>
    <n v="142"/>
    <x v="147"/>
  </r>
  <r>
    <x v="22"/>
    <n v="2"/>
    <n v="143"/>
    <x v="215"/>
  </r>
  <r>
    <x v="22"/>
    <n v="2"/>
    <n v="144"/>
    <x v="218"/>
  </r>
  <r>
    <x v="22"/>
    <n v="2"/>
    <n v="145"/>
    <x v="157"/>
  </r>
  <r>
    <x v="22"/>
    <n v="2"/>
    <n v="146"/>
    <x v="93"/>
  </r>
  <r>
    <x v="22"/>
    <n v="2"/>
    <n v="147"/>
    <x v="203"/>
  </r>
  <r>
    <x v="22"/>
    <n v="2"/>
    <n v="148"/>
    <x v="91"/>
  </r>
  <r>
    <x v="22"/>
    <n v="2"/>
    <n v="149"/>
    <x v="140"/>
  </r>
  <r>
    <x v="22"/>
    <n v="2"/>
    <n v="150"/>
    <x v="212"/>
  </r>
  <r>
    <x v="22"/>
    <n v="2"/>
    <n v="150"/>
    <x v="100"/>
  </r>
  <r>
    <x v="22"/>
    <n v="2"/>
    <n v="152"/>
    <x v="161"/>
  </r>
  <r>
    <x v="22"/>
    <n v="2"/>
    <n v="152"/>
    <x v="105"/>
  </r>
  <r>
    <x v="22"/>
    <n v="2"/>
    <n v="154"/>
    <x v="219"/>
  </r>
  <r>
    <x v="22"/>
    <n v="2"/>
    <n v="155"/>
    <x v="159"/>
  </r>
  <r>
    <x v="22"/>
    <n v="2"/>
    <n v="156"/>
    <x v="162"/>
  </r>
  <r>
    <x v="22"/>
    <n v="2"/>
    <n v="157"/>
    <x v="210"/>
  </r>
  <r>
    <x v="22"/>
    <n v="2"/>
    <n v="158"/>
    <x v="177"/>
  </r>
  <r>
    <x v="22"/>
    <n v="2"/>
    <n v="159"/>
    <x v="184"/>
  </r>
  <r>
    <x v="22"/>
    <n v="2"/>
    <n v="159"/>
    <x v="209"/>
  </r>
  <r>
    <x v="22"/>
    <n v="2"/>
    <n v="161"/>
    <x v="206"/>
  </r>
  <r>
    <x v="22"/>
    <n v="2"/>
    <n v="161"/>
    <x v="166"/>
  </r>
  <r>
    <x v="22"/>
    <n v="2"/>
    <n v="161"/>
    <x v="191"/>
  </r>
  <r>
    <x v="22"/>
    <n v="2"/>
    <n v="164"/>
    <x v="193"/>
  </r>
  <r>
    <x v="22"/>
    <n v="2"/>
    <n v="165"/>
    <x v="174"/>
  </r>
  <r>
    <x v="22"/>
    <n v="2"/>
    <n v="166"/>
    <x v="164"/>
  </r>
  <r>
    <x v="22"/>
    <n v="2"/>
    <n v="167"/>
    <x v="171"/>
  </r>
  <r>
    <x v="22"/>
    <n v="2"/>
    <n v="167"/>
    <x v="103"/>
  </r>
  <r>
    <x v="22"/>
    <n v="2"/>
    <n v="169"/>
    <x v="153"/>
  </r>
  <r>
    <x v="22"/>
    <n v="2"/>
    <n v="170"/>
    <x v="185"/>
  </r>
  <r>
    <x v="22"/>
    <n v="2"/>
    <n v="171"/>
    <x v="106"/>
  </r>
  <r>
    <x v="22"/>
    <n v="2"/>
    <n v="172"/>
    <x v="165"/>
  </r>
  <r>
    <x v="22"/>
    <n v="2"/>
    <n v="173"/>
    <x v="175"/>
  </r>
  <r>
    <x v="22"/>
    <n v="2"/>
    <n v="174"/>
    <x v="182"/>
  </r>
  <r>
    <x v="22"/>
    <n v="2"/>
    <n v="175"/>
    <x v="198"/>
  </r>
  <r>
    <x v="22"/>
    <n v="2"/>
    <n v="176"/>
    <x v="179"/>
  </r>
  <r>
    <x v="22"/>
    <n v="2"/>
    <n v="177"/>
    <x v="197"/>
  </r>
  <r>
    <x v="22"/>
    <n v="2"/>
    <n v="178"/>
    <x v="134"/>
  </r>
  <r>
    <x v="22"/>
    <n v="2"/>
    <n v="179"/>
    <x v="108"/>
  </r>
  <r>
    <x v="22"/>
    <n v="2"/>
    <n v="180"/>
    <x v="148"/>
  </r>
  <r>
    <x v="22"/>
    <n v="2"/>
    <n v="181"/>
    <x v="189"/>
  </r>
  <r>
    <x v="22"/>
    <n v="2"/>
    <n v="182"/>
    <x v="119"/>
  </r>
  <r>
    <x v="22"/>
    <n v="2"/>
    <n v="183"/>
    <x v="121"/>
  </r>
  <r>
    <x v="22"/>
    <n v="2"/>
    <n v="184"/>
    <x v="200"/>
  </r>
  <r>
    <x v="22"/>
    <n v="2"/>
    <n v="185"/>
    <x v="132"/>
  </r>
  <r>
    <x v="22"/>
    <n v="2"/>
    <n v="186"/>
    <x v="204"/>
  </r>
  <r>
    <x v="22"/>
    <n v="2"/>
    <n v="186"/>
    <x v="192"/>
  </r>
  <r>
    <x v="22"/>
    <n v="2"/>
    <n v="188"/>
    <x v="194"/>
  </r>
  <r>
    <x v="22"/>
    <n v="2"/>
    <n v="188"/>
    <x v="201"/>
  </r>
  <r>
    <x v="22"/>
    <n v="2"/>
    <n v="190"/>
    <x v="221"/>
  </r>
  <r>
    <x v="22"/>
    <n v="2"/>
    <n v="191"/>
    <x v="92"/>
  </r>
  <r>
    <x v="22"/>
    <n v="2"/>
    <n v="192"/>
    <x v="186"/>
  </r>
  <r>
    <x v="22"/>
    <n v="2"/>
    <n v="193"/>
    <x v="183"/>
  </r>
  <r>
    <x v="22"/>
    <n v="2"/>
    <n v="194"/>
    <x v="190"/>
  </r>
  <r>
    <x v="22"/>
    <n v="2"/>
    <n v="195"/>
    <x v="208"/>
  </r>
  <r>
    <x v="22"/>
    <n v="2"/>
    <n v="196"/>
    <x v="207"/>
  </r>
  <r>
    <x v="22"/>
    <n v="2"/>
    <n v="197"/>
    <x v="156"/>
  </r>
  <r>
    <x v="22"/>
    <n v="2"/>
    <n v="198"/>
    <x v="181"/>
  </r>
  <r>
    <x v="22"/>
    <n v="2"/>
    <n v="199"/>
    <x v="202"/>
  </r>
  <r>
    <x v="22"/>
    <n v="2"/>
    <n v="200"/>
    <x v="187"/>
  </r>
  <r>
    <x v="22"/>
    <n v="2"/>
    <n v="201"/>
    <x v="205"/>
  </r>
  <r>
    <x v="22"/>
    <n v="2"/>
    <n v="202"/>
    <x v="180"/>
  </r>
  <r>
    <x v="22"/>
    <n v="1"/>
    <n v="1"/>
    <x v="4"/>
  </r>
  <r>
    <x v="22"/>
    <n v="1"/>
    <n v="2"/>
    <x v="0"/>
  </r>
  <r>
    <x v="22"/>
    <n v="1"/>
    <n v="2"/>
    <x v="1"/>
  </r>
  <r>
    <x v="22"/>
    <n v="1"/>
    <n v="4"/>
    <x v="2"/>
  </r>
  <r>
    <x v="22"/>
    <n v="1"/>
    <n v="5"/>
    <x v="9"/>
  </r>
  <r>
    <x v="22"/>
    <n v="1"/>
    <n v="6"/>
    <x v="18"/>
  </r>
  <r>
    <x v="22"/>
    <n v="1"/>
    <n v="7"/>
    <x v="5"/>
  </r>
  <r>
    <x v="22"/>
    <n v="1"/>
    <n v="8"/>
    <x v="3"/>
  </r>
  <r>
    <x v="22"/>
    <n v="1"/>
    <n v="9"/>
    <x v="11"/>
  </r>
  <r>
    <x v="22"/>
    <n v="1"/>
    <n v="10"/>
    <x v="8"/>
  </r>
  <r>
    <x v="22"/>
    <n v="1"/>
    <n v="11"/>
    <x v="15"/>
  </r>
  <r>
    <x v="22"/>
    <n v="1"/>
    <n v="12"/>
    <x v="214"/>
  </r>
  <r>
    <x v="22"/>
    <n v="1"/>
    <n v="13"/>
    <x v="20"/>
  </r>
  <r>
    <x v="22"/>
    <n v="1"/>
    <n v="14"/>
    <x v="59"/>
  </r>
  <r>
    <x v="22"/>
    <n v="1"/>
    <n v="15"/>
    <x v="6"/>
  </r>
  <r>
    <x v="22"/>
    <n v="1"/>
    <n v="16"/>
    <x v="227"/>
  </r>
  <r>
    <x v="22"/>
    <n v="1"/>
    <n v="17"/>
    <x v="48"/>
  </r>
  <r>
    <x v="22"/>
    <n v="1"/>
    <n v="18"/>
    <x v="52"/>
  </r>
  <r>
    <x v="22"/>
    <n v="1"/>
    <n v="19"/>
    <x v="7"/>
  </r>
  <r>
    <x v="22"/>
    <n v="1"/>
    <n v="20"/>
    <x v="26"/>
  </r>
  <r>
    <x v="22"/>
    <n v="1"/>
    <n v="21"/>
    <x v="213"/>
  </r>
  <r>
    <x v="22"/>
    <n v="1"/>
    <n v="22"/>
    <x v="22"/>
  </r>
  <r>
    <x v="22"/>
    <n v="1"/>
    <n v="23"/>
    <x v="10"/>
  </r>
  <r>
    <x v="22"/>
    <n v="1"/>
    <n v="24"/>
    <x v="14"/>
  </r>
  <r>
    <x v="22"/>
    <n v="1"/>
    <n v="25"/>
    <x v="37"/>
  </r>
  <r>
    <x v="22"/>
    <n v="1"/>
    <n v="26"/>
    <x v="53"/>
  </r>
  <r>
    <x v="22"/>
    <n v="1"/>
    <n v="27"/>
    <x v="12"/>
  </r>
  <r>
    <x v="22"/>
    <n v="1"/>
    <n v="28"/>
    <x v="33"/>
  </r>
  <r>
    <x v="22"/>
    <n v="1"/>
    <n v="29"/>
    <x v="43"/>
  </r>
  <r>
    <x v="22"/>
    <n v="1"/>
    <n v="30"/>
    <x v="74"/>
  </r>
  <r>
    <x v="22"/>
    <n v="1"/>
    <n v="31"/>
    <x v="23"/>
  </r>
  <r>
    <x v="22"/>
    <n v="1"/>
    <n v="31"/>
    <x v="16"/>
  </r>
  <r>
    <x v="22"/>
    <n v="1"/>
    <n v="33"/>
    <x v="17"/>
  </r>
  <r>
    <x v="22"/>
    <n v="1"/>
    <n v="33"/>
    <x v="56"/>
  </r>
  <r>
    <x v="22"/>
    <n v="1"/>
    <n v="35"/>
    <x v="54"/>
  </r>
  <r>
    <x v="22"/>
    <n v="1"/>
    <n v="36"/>
    <x v="51"/>
  </r>
  <r>
    <x v="22"/>
    <n v="1"/>
    <n v="37"/>
    <x v="42"/>
  </r>
  <r>
    <x v="22"/>
    <n v="1"/>
    <n v="38"/>
    <x v="58"/>
  </r>
  <r>
    <x v="22"/>
    <n v="1"/>
    <n v="39"/>
    <x v="34"/>
  </r>
  <r>
    <x v="22"/>
    <n v="1"/>
    <n v="40"/>
    <x v="13"/>
  </r>
  <r>
    <x v="22"/>
    <n v="1"/>
    <n v="41"/>
    <x v="68"/>
  </r>
  <r>
    <x v="22"/>
    <n v="1"/>
    <n v="41"/>
    <x v="101"/>
  </r>
  <r>
    <x v="22"/>
    <n v="1"/>
    <n v="43"/>
    <x v="24"/>
  </r>
  <r>
    <x v="22"/>
    <n v="1"/>
    <n v="44"/>
    <x v="32"/>
  </r>
  <r>
    <x v="22"/>
    <n v="1"/>
    <n v="45"/>
    <x v="49"/>
  </r>
  <r>
    <x v="22"/>
    <n v="1"/>
    <n v="46"/>
    <x v="40"/>
  </r>
  <r>
    <x v="22"/>
    <n v="1"/>
    <n v="47"/>
    <x v="45"/>
  </r>
  <r>
    <x v="22"/>
    <n v="1"/>
    <n v="48"/>
    <x v="39"/>
  </r>
  <r>
    <x v="22"/>
    <n v="1"/>
    <n v="49"/>
    <x v="38"/>
  </r>
  <r>
    <x v="22"/>
    <n v="1"/>
    <n v="50"/>
    <x v="25"/>
  </r>
  <r>
    <x v="22"/>
    <n v="1"/>
    <n v="51"/>
    <x v="89"/>
  </r>
  <r>
    <x v="22"/>
    <n v="1"/>
    <n v="52"/>
    <x v="75"/>
  </r>
  <r>
    <x v="22"/>
    <n v="1"/>
    <n v="53"/>
    <x v="69"/>
  </r>
  <r>
    <x v="22"/>
    <n v="1"/>
    <n v="54"/>
    <x v="81"/>
  </r>
  <r>
    <x v="22"/>
    <n v="1"/>
    <n v="55"/>
    <x v="67"/>
  </r>
  <r>
    <x v="22"/>
    <n v="1"/>
    <n v="55"/>
    <x v="44"/>
  </r>
  <r>
    <x v="22"/>
    <n v="1"/>
    <n v="57"/>
    <x v="76"/>
  </r>
  <r>
    <x v="22"/>
    <n v="1"/>
    <n v="58"/>
    <x v="21"/>
  </r>
  <r>
    <x v="22"/>
    <n v="1"/>
    <n v="58"/>
    <x v="61"/>
  </r>
  <r>
    <x v="22"/>
    <n v="1"/>
    <n v="60"/>
    <x v="84"/>
  </r>
  <r>
    <x v="22"/>
    <n v="1"/>
    <n v="61"/>
    <x v="62"/>
  </r>
  <r>
    <x v="22"/>
    <n v="1"/>
    <n v="62"/>
    <x v="96"/>
  </r>
  <r>
    <x v="22"/>
    <n v="1"/>
    <n v="63"/>
    <x v="120"/>
  </r>
  <r>
    <x v="22"/>
    <n v="1"/>
    <n v="64"/>
    <x v="19"/>
  </r>
  <r>
    <x v="22"/>
    <n v="1"/>
    <n v="65"/>
    <x v="104"/>
  </r>
  <r>
    <x v="22"/>
    <n v="1"/>
    <n v="66"/>
    <x v="86"/>
  </r>
  <r>
    <x v="22"/>
    <n v="1"/>
    <n v="67"/>
    <x v="29"/>
  </r>
  <r>
    <x v="22"/>
    <n v="1"/>
    <n v="68"/>
    <x v="30"/>
  </r>
  <r>
    <x v="22"/>
    <n v="1"/>
    <n v="68"/>
    <x v="55"/>
  </r>
  <r>
    <x v="22"/>
    <n v="1"/>
    <n v="68"/>
    <x v="47"/>
  </r>
  <r>
    <x v="22"/>
    <n v="1"/>
    <n v="68"/>
    <x v="57"/>
  </r>
  <r>
    <x v="22"/>
    <n v="1"/>
    <n v="72"/>
    <x v="118"/>
  </r>
  <r>
    <x v="22"/>
    <n v="1"/>
    <n v="73"/>
    <x v="73"/>
  </r>
  <r>
    <x v="22"/>
    <n v="1"/>
    <n v="74"/>
    <x v="78"/>
  </r>
  <r>
    <x v="22"/>
    <n v="1"/>
    <n v="75"/>
    <x v="133"/>
  </r>
  <r>
    <x v="22"/>
    <n v="1"/>
    <n v="76"/>
    <x v="60"/>
  </r>
  <r>
    <x v="22"/>
    <n v="1"/>
    <n v="77"/>
    <x v="65"/>
  </r>
  <r>
    <x v="22"/>
    <n v="1"/>
    <n v="77"/>
    <x v="144"/>
  </r>
  <r>
    <x v="22"/>
    <n v="1"/>
    <n v="79"/>
    <x v="36"/>
  </r>
  <r>
    <x v="22"/>
    <n v="1"/>
    <n v="80"/>
    <x v="163"/>
  </r>
  <r>
    <x v="22"/>
    <n v="1"/>
    <n v="81"/>
    <x v="46"/>
  </r>
  <r>
    <x v="22"/>
    <n v="1"/>
    <n v="82"/>
    <x v="129"/>
  </r>
  <r>
    <x v="22"/>
    <n v="1"/>
    <n v="83"/>
    <x v="97"/>
  </r>
  <r>
    <x v="22"/>
    <n v="1"/>
    <n v="84"/>
    <x v="85"/>
  </r>
  <r>
    <x v="22"/>
    <n v="1"/>
    <n v="85"/>
    <x v="122"/>
  </r>
  <r>
    <x v="22"/>
    <n v="1"/>
    <n v="86"/>
    <x v="50"/>
  </r>
  <r>
    <x v="22"/>
    <n v="1"/>
    <n v="87"/>
    <x v="82"/>
  </r>
  <r>
    <x v="22"/>
    <n v="1"/>
    <n v="88"/>
    <x v="211"/>
  </r>
  <r>
    <x v="22"/>
    <n v="1"/>
    <n v="89"/>
    <x v="70"/>
  </r>
  <r>
    <x v="22"/>
    <n v="1"/>
    <n v="90"/>
    <x v="222"/>
  </r>
  <r>
    <x v="22"/>
    <n v="1"/>
    <n v="91"/>
    <x v="79"/>
  </r>
  <r>
    <x v="22"/>
    <n v="1"/>
    <n v="91"/>
    <x v="28"/>
  </r>
  <r>
    <x v="22"/>
    <n v="1"/>
    <n v="93"/>
    <x v="124"/>
  </r>
  <r>
    <x v="22"/>
    <n v="1"/>
    <n v="94"/>
    <x v="94"/>
  </r>
  <r>
    <x v="22"/>
    <n v="1"/>
    <n v="95"/>
    <x v="64"/>
  </r>
  <r>
    <x v="22"/>
    <n v="1"/>
    <n v="96"/>
    <x v="139"/>
  </r>
  <r>
    <x v="22"/>
    <n v="1"/>
    <n v="97"/>
    <x v="111"/>
  </r>
  <r>
    <x v="22"/>
    <n v="1"/>
    <n v="98"/>
    <x v="127"/>
  </r>
  <r>
    <x v="22"/>
    <n v="1"/>
    <n v="98"/>
    <x v="63"/>
  </r>
  <r>
    <x v="22"/>
    <n v="1"/>
    <n v="98"/>
    <x v="141"/>
  </r>
  <r>
    <x v="22"/>
    <n v="1"/>
    <n v="101"/>
    <x v="99"/>
  </r>
  <r>
    <x v="22"/>
    <n v="1"/>
    <n v="102"/>
    <x v="109"/>
  </r>
  <r>
    <x v="22"/>
    <n v="1"/>
    <n v="103"/>
    <x v="150"/>
  </r>
  <r>
    <x v="22"/>
    <n v="1"/>
    <n v="104"/>
    <x v="107"/>
  </r>
  <r>
    <x v="22"/>
    <n v="1"/>
    <n v="105"/>
    <x v="80"/>
  </r>
  <r>
    <x v="22"/>
    <n v="1"/>
    <n v="105"/>
    <x v="83"/>
  </r>
  <r>
    <x v="22"/>
    <n v="1"/>
    <n v="105"/>
    <x v="110"/>
  </r>
  <r>
    <x v="22"/>
    <n v="1"/>
    <n v="108"/>
    <x v="115"/>
  </r>
  <r>
    <x v="22"/>
    <n v="1"/>
    <n v="109"/>
    <x v="176"/>
  </r>
  <r>
    <x v="22"/>
    <n v="1"/>
    <n v="110"/>
    <x v="77"/>
  </r>
  <r>
    <x v="22"/>
    <n v="1"/>
    <n v="111"/>
    <x v="131"/>
  </r>
  <r>
    <x v="22"/>
    <n v="1"/>
    <n v="111"/>
    <x v="35"/>
  </r>
  <r>
    <x v="22"/>
    <n v="1"/>
    <n v="111"/>
    <x v="160"/>
  </r>
  <r>
    <x v="22"/>
    <n v="1"/>
    <n v="114"/>
    <x v="130"/>
  </r>
  <r>
    <x v="22"/>
    <n v="1"/>
    <n v="115"/>
    <x v="142"/>
  </r>
  <r>
    <x v="22"/>
    <n v="1"/>
    <n v="116"/>
    <x v="116"/>
  </r>
  <r>
    <x v="22"/>
    <n v="1"/>
    <n v="116"/>
    <x v="168"/>
  </r>
  <r>
    <x v="22"/>
    <n v="1"/>
    <n v="118"/>
    <x v="117"/>
  </r>
  <r>
    <x v="22"/>
    <n v="1"/>
    <n v="119"/>
    <x v="114"/>
  </r>
  <r>
    <x v="22"/>
    <n v="1"/>
    <n v="120"/>
    <x v="136"/>
  </r>
  <r>
    <x v="22"/>
    <n v="1"/>
    <n v="121"/>
    <x v="87"/>
  </r>
  <r>
    <x v="22"/>
    <n v="1"/>
    <n v="122"/>
    <x v="112"/>
  </r>
  <r>
    <x v="22"/>
    <n v="1"/>
    <n v="123"/>
    <x v="158"/>
  </r>
  <r>
    <x v="22"/>
    <n v="1"/>
    <n v="124"/>
    <x v="126"/>
  </r>
  <r>
    <x v="22"/>
    <n v="1"/>
    <n v="125"/>
    <x v="113"/>
  </r>
  <r>
    <x v="22"/>
    <n v="1"/>
    <n v="126"/>
    <x v="95"/>
  </r>
  <r>
    <x v="22"/>
    <n v="1"/>
    <n v="127"/>
    <x v="146"/>
  </r>
  <r>
    <x v="22"/>
    <n v="1"/>
    <n v="128"/>
    <x v="178"/>
  </r>
  <r>
    <x v="22"/>
    <n v="1"/>
    <n v="129"/>
    <x v="138"/>
  </r>
  <r>
    <x v="22"/>
    <n v="1"/>
    <n v="130"/>
    <x v="152"/>
  </r>
  <r>
    <x v="22"/>
    <n v="1"/>
    <n v="131"/>
    <x v="218"/>
  </r>
  <r>
    <x v="22"/>
    <n v="1"/>
    <n v="132"/>
    <x v="123"/>
  </r>
  <r>
    <x v="22"/>
    <n v="1"/>
    <n v="133"/>
    <x v="145"/>
  </r>
  <r>
    <x v="22"/>
    <n v="1"/>
    <n v="134"/>
    <x v="216"/>
  </r>
  <r>
    <x v="22"/>
    <n v="1"/>
    <n v="135"/>
    <x v="217"/>
  </r>
  <r>
    <x v="22"/>
    <n v="1"/>
    <n v="136"/>
    <x v="135"/>
  </r>
  <r>
    <x v="22"/>
    <n v="1"/>
    <n v="137"/>
    <x v="149"/>
  </r>
  <r>
    <x v="22"/>
    <n v="1"/>
    <n v="138"/>
    <x v="173"/>
  </r>
  <r>
    <x v="22"/>
    <n v="1"/>
    <n v="139"/>
    <x v="147"/>
  </r>
  <r>
    <x v="22"/>
    <n v="1"/>
    <n v="140"/>
    <x v="157"/>
  </r>
  <r>
    <x v="22"/>
    <n v="1"/>
    <n v="141"/>
    <x v="170"/>
  </r>
  <r>
    <x v="22"/>
    <n v="1"/>
    <n v="142"/>
    <x v="199"/>
  </r>
  <r>
    <x v="22"/>
    <n v="1"/>
    <n v="143"/>
    <x v="212"/>
  </r>
  <r>
    <x v="22"/>
    <n v="1"/>
    <n v="144"/>
    <x v="128"/>
  </r>
  <r>
    <x v="22"/>
    <n v="1"/>
    <n v="145"/>
    <x v="91"/>
  </r>
  <r>
    <x v="22"/>
    <n v="1"/>
    <n v="146"/>
    <x v="137"/>
  </r>
  <r>
    <x v="22"/>
    <n v="1"/>
    <n v="147"/>
    <x v="100"/>
  </r>
  <r>
    <x v="22"/>
    <n v="1"/>
    <n v="148"/>
    <x v="161"/>
  </r>
  <r>
    <x v="22"/>
    <n v="1"/>
    <n v="149"/>
    <x v="93"/>
  </r>
  <r>
    <x v="22"/>
    <n v="1"/>
    <n v="150"/>
    <x v="203"/>
  </r>
  <r>
    <x v="22"/>
    <n v="1"/>
    <n v="151"/>
    <x v="184"/>
  </r>
  <r>
    <x v="22"/>
    <n v="1"/>
    <n v="152"/>
    <x v="105"/>
  </r>
  <r>
    <x v="22"/>
    <n v="1"/>
    <n v="153"/>
    <x v="166"/>
  </r>
  <r>
    <x v="22"/>
    <n v="1"/>
    <n v="154"/>
    <x v="215"/>
  </r>
  <r>
    <x v="22"/>
    <n v="1"/>
    <n v="155"/>
    <x v="103"/>
  </r>
  <r>
    <x v="22"/>
    <n v="1"/>
    <n v="156"/>
    <x v="174"/>
  </r>
  <r>
    <x v="22"/>
    <n v="1"/>
    <n v="157"/>
    <x v="159"/>
  </r>
  <r>
    <x v="22"/>
    <n v="1"/>
    <n v="158"/>
    <x v="177"/>
  </r>
  <r>
    <x v="22"/>
    <n v="1"/>
    <n v="159"/>
    <x v="209"/>
  </r>
  <r>
    <x v="22"/>
    <n v="1"/>
    <n v="160"/>
    <x v="219"/>
  </r>
  <r>
    <x v="22"/>
    <n v="1"/>
    <n v="161"/>
    <x v="191"/>
  </r>
  <r>
    <x v="22"/>
    <n v="1"/>
    <n v="162"/>
    <x v="206"/>
  </r>
  <r>
    <x v="22"/>
    <n v="1"/>
    <n v="163"/>
    <x v="140"/>
  </r>
  <r>
    <x v="22"/>
    <n v="1"/>
    <n v="164"/>
    <x v="182"/>
  </r>
  <r>
    <x v="22"/>
    <n v="1"/>
    <n v="164"/>
    <x v="185"/>
  </r>
  <r>
    <x v="22"/>
    <n v="1"/>
    <n v="166"/>
    <x v="106"/>
  </r>
  <r>
    <x v="22"/>
    <n v="1"/>
    <n v="167"/>
    <x v="165"/>
  </r>
  <r>
    <x v="22"/>
    <n v="1"/>
    <n v="168"/>
    <x v="193"/>
  </r>
  <r>
    <x v="22"/>
    <n v="1"/>
    <n v="169"/>
    <x v="210"/>
  </r>
  <r>
    <x v="22"/>
    <n v="1"/>
    <n v="170"/>
    <x v="162"/>
  </r>
  <r>
    <x v="22"/>
    <n v="1"/>
    <n v="171"/>
    <x v="179"/>
  </r>
  <r>
    <x v="22"/>
    <n v="1"/>
    <n v="172"/>
    <x v="164"/>
  </r>
  <r>
    <x v="22"/>
    <n v="1"/>
    <n v="173"/>
    <x v="198"/>
  </r>
  <r>
    <x v="22"/>
    <n v="1"/>
    <n v="174"/>
    <x v="119"/>
  </r>
  <r>
    <x v="22"/>
    <n v="1"/>
    <n v="175"/>
    <x v="175"/>
  </r>
  <r>
    <x v="22"/>
    <n v="1"/>
    <n v="175"/>
    <x v="148"/>
  </r>
  <r>
    <x v="22"/>
    <n v="1"/>
    <n v="177"/>
    <x v="153"/>
  </r>
  <r>
    <x v="22"/>
    <n v="1"/>
    <n v="178"/>
    <x v="189"/>
  </r>
  <r>
    <x v="22"/>
    <n v="1"/>
    <n v="179"/>
    <x v="108"/>
  </r>
  <r>
    <x v="22"/>
    <n v="1"/>
    <n v="180"/>
    <x v="171"/>
  </r>
  <r>
    <x v="22"/>
    <n v="1"/>
    <n v="181"/>
    <x v="197"/>
  </r>
  <r>
    <x v="22"/>
    <n v="1"/>
    <n v="182"/>
    <x v="192"/>
  </r>
  <r>
    <x v="22"/>
    <n v="1"/>
    <n v="183"/>
    <x v="134"/>
  </r>
  <r>
    <x v="22"/>
    <n v="1"/>
    <n v="184"/>
    <x v="204"/>
  </r>
  <r>
    <x v="22"/>
    <n v="1"/>
    <n v="185"/>
    <x v="194"/>
  </r>
  <r>
    <x v="22"/>
    <n v="1"/>
    <n v="186"/>
    <x v="221"/>
  </r>
  <r>
    <x v="22"/>
    <n v="1"/>
    <n v="187"/>
    <x v="186"/>
  </r>
  <r>
    <x v="22"/>
    <n v="1"/>
    <n v="188"/>
    <x v="132"/>
  </r>
  <r>
    <x v="22"/>
    <n v="1"/>
    <n v="189"/>
    <x v="183"/>
  </r>
  <r>
    <x v="22"/>
    <n v="1"/>
    <n v="190"/>
    <x v="92"/>
  </r>
  <r>
    <x v="22"/>
    <n v="1"/>
    <n v="191"/>
    <x v="190"/>
  </r>
  <r>
    <x v="22"/>
    <n v="1"/>
    <n v="192"/>
    <x v="201"/>
  </r>
  <r>
    <x v="22"/>
    <n v="1"/>
    <n v="193"/>
    <x v="121"/>
  </r>
  <r>
    <x v="22"/>
    <n v="1"/>
    <n v="193"/>
    <x v="200"/>
  </r>
  <r>
    <x v="22"/>
    <n v="1"/>
    <n v="195"/>
    <x v="208"/>
  </r>
  <r>
    <x v="22"/>
    <n v="1"/>
    <n v="196"/>
    <x v="156"/>
  </r>
  <r>
    <x v="22"/>
    <n v="1"/>
    <n v="197"/>
    <x v="207"/>
  </r>
  <r>
    <x v="22"/>
    <n v="1"/>
    <n v="198"/>
    <x v="181"/>
  </r>
  <r>
    <x v="22"/>
    <n v="1"/>
    <n v="199"/>
    <x v="202"/>
  </r>
  <r>
    <x v="22"/>
    <n v="1"/>
    <n v="200"/>
    <x v="187"/>
  </r>
  <r>
    <x v="22"/>
    <n v="1"/>
    <n v="201"/>
    <x v="205"/>
  </r>
  <r>
    <x v="22"/>
    <n v="1"/>
    <n v="202"/>
    <x v="180"/>
  </r>
  <r>
    <x v="23"/>
    <n v="2"/>
    <n v="2"/>
    <x v="0"/>
  </r>
  <r>
    <x v="23"/>
    <n v="2"/>
    <n v="3"/>
    <x v="4"/>
  </r>
  <r>
    <x v="23"/>
    <n v="2"/>
    <n v="4"/>
    <x v="5"/>
  </r>
  <r>
    <x v="23"/>
    <n v="2"/>
    <n v="5"/>
    <x v="11"/>
  </r>
  <r>
    <x v="23"/>
    <n v="2"/>
    <n v="6"/>
    <x v="8"/>
  </r>
  <r>
    <x v="23"/>
    <n v="2"/>
    <n v="7"/>
    <x v="2"/>
  </r>
  <r>
    <x v="23"/>
    <n v="2"/>
    <n v="8"/>
    <x v="6"/>
  </r>
  <r>
    <x v="23"/>
    <n v="2"/>
    <n v="9"/>
    <x v="18"/>
  </r>
  <r>
    <x v="23"/>
    <n v="2"/>
    <n v="10"/>
    <x v="3"/>
  </r>
  <r>
    <x v="23"/>
    <n v="2"/>
    <n v="11"/>
    <x v="227"/>
  </r>
  <r>
    <x v="23"/>
    <n v="2"/>
    <n v="12"/>
    <x v="9"/>
  </r>
  <r>
    <x v="23"/>
    <n v="2"/>
    <n v="13"/>
    <x v="52"/>
  </r>
  <r>
    <x v="23"/>
    <n v="2"/>
    <n v="14"/>
    <x v="213"/>
  </r>
  <r>
    <x v="23"/>
    <n v="2"/>
    <n v="15"/>
    <x v="37"/>
  </r>
  <r>
    <x v="23"/>
    <n v="2"/>
    <n v="16"/>
    <x v="26"/>
  </r>
  <r>
    <x v="23"/>
    <n v="2"/>
    <n v="17"/>
    <x v="59"/>
  </r>
  <r>
    <x v="23"/>
    <n v="2"/>
    <n v="17"/>
    <x v="20"/>
  </r>
  <r>
    <x v="23"/>
    <n v="2"/>
    <n v="19"/>
    <x v="12"/>
  </r>
  <r>
    <x v="23"/>
    <n v="2"/>
    <n v="20"/>
    <x v="7"/>
  </r>
  <r>
    <x v="23"/>
    <n v="2"/>
    <n v="21"/>
    <x v="33"/>
  </r>
  <r>
    <x v="23"/>
    <n v="2"/>
    <n v="22"/>
    <x v="10"/>
  </r>
  <r>
    <x v="23"/>
    <n v="2"/>
    <n v="23"/>
    <x v="214"/>
  </r>
  <r>
    <x v="23"/>
    <n v="2"/>
    <n v="24"/>
    <x v="15"/>
  </r>
  <r>
    <x v="23"/>
    <n v="2"/>
    <n v="25"/>
    <x v="54"/>
  </r>
  <r>
    <x v="23"/>
    <n v="2"/>
    <n v="25"/>
    <x v="42"/>
  </r>
  <r>
    <x v="23"/>
    <n v="2"/>
    <n v="25"/>
    <x v="74"/>
  </r>
  <r>
    <x v="23"/>
    <n v="2"/>
    <n v="28"/>
    <x v="51"/>
  </r>
  <r>
    <x v="23"/>
    <n v="2"/>
    <n v="29"/>
    <x v="17"/>
  </r>
  <r>
    <x v="23"/>
    <n v="2"/>
    <n v="30"/>
    <x v="53"/>
  </r>
  <r>
    <x v="23"/>
    <n v="2"/>
    <n v="31"/>
    <x v="58"/>
  </r>
  <r>
    <x v="23"/>
    <n v="2"/>
    <n v="32"/>
    <x v="101"/>
  </r>
  <r>
    <x v="23"/>
    <n v="2"/>
    <n v="33"/>
    <x v="34"/>
  </r>
  <r>
    <x v="23"/>
    <n v="2"/>
    <n v="34"/>
    <x v="14"/>
  </r>
  <r>
    <x v="23"/>
    <n v="2"/>
    <n v="34"/>
    <x v="56"/>
  </r>
  <r>
    <x v="23"/>
    <n v="2"/>
    <n v="36"/>
    <x v="13"/>
  </r>
  <r>
    <x v="23"/>
    <n v="2"/>
    <n v="37"/>
    <x v="23"/>
  </r>
  <r>
    <x v="23"/>
    <n v="2"/>
    <n v="38"/>
    <x v="48"/>
  </r>
  <r>
    <x v="23"/>
    <n v="2"/>
    <n v="39"/>
    <x v="49"/>
  </r>
  <r>
    <x v="23"/>
    <n v="2"/>
    <n v="39"/>
    <x v="43"/>
  </r>
  <r>
    <x v="23"/>
    <n v="2"/>
    <n v="41"/>
    <x v="32"/>
  </r>
  <r>
    <x v="23"/>
    <n v="2"/>
    <n v="42"/>
    <x v="22"/>
  </r>
  <r>
    <x v="23"/>
    <n v="2"/>
    <n v="43"/>
    <x v="39"/>
  </r>
  <r>
    <x v="23"/>
    <n v="2"/>
    <n v="44"/>
    <x v="45"/>
  </r>
  <r>
    <x v="23"/>
    <n v="2"/>
    <n v="45"/>
    <x v="24"/>
  </r>
  <r>
    <x v="23"/>
    <n v="2"/>
    <n v="46"/>
    <x v="68"/>
  </r>
  <r>
    <x v="23"/>
    <n v="2"/>
    <n v="46"/>
    <x v="40"/>
  </r>
  <r>
    <x v="23"/>
    <n v="2"/>
    <n v="48"/>
    <x v="25"/>
  </r>
  <r>
    <x v="23"/>
    <n v="2"/>
    <n v="49"/>
    <x v="75"/>
  </r>
  <r>
    <x v="23"/>
    <n v="2"/>
    <n v="50"/>
    <x v="44"/>
  </r>
  <r>
    <x v="23"/>
    <n v="2"/>
    <n v="51"/>
    <x v="81"/>
  </r>
  <r>
    <x v="23"/>
    <n v="2"/>
    <n v="52"/>
    <x v="69"/>
  </r>
  <r>
    <x v="23"/>
    <n v="2"/>
    <n v="53"/>
    <x v="61"/>
  </r>
  <r>
    <x v="23"/>
    <n v="2"/>
    <n v="54"/>
    <x v="89"/>
  </r>
  <r>
    <x v="23"/>
    <n v="2"/>
    <n v="55"/>
    <x v="84"/>
  </r>
  <r>
    <x v="23"/>
    <n v="2"/>
    <n v="56"/>
    <x v="21"/>
  </r>
  <r>
    <x v="23"/>
    <n v="2"/>
    <n v="57"/>
    <x v="38"/>
  </r>
  <r>
    <x v="23"/>
    <n v="2"/>
    <n v="58"/>
    <x v="67"/>
  </r>
  <r>
    <x v="23"/>
    <n v="2"/>
    <n v="59"/>
    <x v="76"/>
  </r>
  <r>
    <x v="23"/>
    <n v="2"/>
    <n v="60"/>
    <x v="62"/>
  </r>
  <r>
    <x v="23"/>
    <n v="2"/>
    <n v="61"/>
    <x v="96"/>
  </r>
  <r>
    <x v="23"/>
    <n v="2"/>
    <n v="62"/>
    <x v="57"/>
  </r>
  <r>
    <x v="23"/>
    <n v="2"/>
    <n v="63"/>
    <x v="19"/>
  </r>
  <r>
    <x v="23"/>
    <n v="2"/>
    <n v="63"/>
    <x v="86"/>
  </r>
  <r>
    <x v="23"/>
    <n v="2"/>
    <n v="65"/>
    <x v="16"/>
  </r>
  <r>
    <x v="23"/>
    <n v="2"/>
    <n v="66"/>
    <x v="29"/>
  </r>
  <r>
    <x v="23"/>
    <n v="2"/>
    <n v="67"/>
    <x v="104"/>
  </r>
  <r>
    <x v="23"/>
    <n v="2"/>
    <n v="68"/>
    <x v="120"/>
  </r>
  <r>
    <x v="23"/>
    <n v="2"/>
    <n v="69"/>
    <x v="73"/>
  </r>
  <r>
    <x v="23"/>
    <n v="2"/>
    <n v="69"/>
    <x v="78"/>
  </r>
  <r>
    <x v="23"/>
    <n v="2"/>
    <n v="69"/>
    <x v="118"/>
  </r>
  <r>
    <x v="23"/>
    <n v="2"/>
    <n v="72"/>
    <x v="55"/>
  </r>
  <r>
    <x v="23"/>
    <n v="2"/>
    <n v="72"/>
    <x v="144"/>
  </r>
  <r>
    <x v="23"/>
    <n v="2"/>
    <n v="74"/>
    <x v="133"/>
  </r>
  <r>
    <x v="23"/>
    <n v="2"/>
    <n v="75"/>
    <x v="36"/>
  </r>
  <r>
    <x v="23"/>
    <n v="2"/>
    <n v="76"/>
    <x v="163"/>
  </r>
  <r>
    <x v="23"/>
    <n v="2"/>
    <n v="76"/>
    <x v="60"/>
  </r>
  <r>
    <x v="23"/>
    <n v="2"/>
    <n v="78"/>
    <x v="65"/>
  </r>
  <r>
    <x v="23"/>
    <n v="2"/>
    <n v="79"/>
    <x v="129"/>
  </r>
  <r>
    <x v="23"/>
    <n v="2"/>
    <n v="80"/>
    <x v="47"/>
  </r>
  <r>
    <x v="23"/>
    <n v="2"/>
    <n v="81"/>
    <x v="46"/>
  </r>
  <r>
    <x v="23"/>
    <n v="2"/>
    <n v="82"/>
    <x v="85"/>
  </r>
  <r>
    <x v="23"/>
    <n v="2"/>
    <n v="83"/>
    <x v="122"/>
  </r>
  <r>
    <x v="23"/>
    <n v="2"/>
    <n v="83"/>
    <x v="211"/>
  </r>
  <r>
    <x v="23"/>
    <n v="2"/>
    <n v="85"/>
    <x v="97"/>
  </r>
  <r>
    <x v="23"/>
    <n v="2"/>
    <n v="86"/>
    <x v="82"/>
  </r>
  <r>
    <x v="23"/>
    <n v="2"/>
    <n v="87"/>
    <x v="124"/>
  </r>
  <r>
    <x v="23"/>
    <n v="2"/>
    <n v="88"/>
    <x v="70"/>
  </r>
  <r>
    <x v="23"/>
    <n v="2"/>
    <n v="89"/>
    <x v="222"/>
  </r>
  <r>
    <x v="23"/>
    <n v="2"/>
    <n v="89"/>
    <x v="94"/>
  </r>
  <r>
    <x v="23"/>
    <n v="2"/>
    <n v="91"/>
    <x v="79"/>
  </r>
  <r>
    <x v="23"/>
    <n v="2"/>
    <n v="92"/>
    <x v="30"/>
  </r>
  <r>
    <x v="23"/>
    <n v="2"/>
    <n v="93"/>
    <x v="111"/>
  </r>
  <r>
    <x v="23"/>
    <n v="2"/>
    <n v="94"/>
    <x v="127"/>
  </r>
  <r>
    <x v="23"/>
    <n v="2"/>
    <n v="95"/>
    <x v="99"/>
  </r>
  <r>
    <x v="23"/>
    <n v="2"/>
    <n v="96"/>
    <x v="64"/>
  </r>
  <r>
    <x v="23"/>
    <n v="2"/>
    <n v="97"/>
    <x v="141"/>
  </r>
  <r>
    <x v="23"/>
    <n v="2"/>
    <n v="98"/>
    <x v="109"/>
  </r>
  <r>
    <x v="23"/>
    <n v="2"/>
    <n v="98"/>
    <x v="63"/>
  </r>
  <r>
    <x v="23"/>
    <n v="2"/>
    <n v="100"/>
    <x v="28"/>
  </r>
  <r>
    <x v="23"/>
    <n v="2"/>
    <n v="101"/>
    <x v="110"/>
  </r>
  <r>
    <x v="23"/>
    <n v="2"/>
    <n v="102"/>
    <x v="83"/>
  </r>
  <r>
    <x v="23"/>
    <n v="2"/>
    <n v="103"/>
    <x v="150"/>
  </r>
  <r>
    <x v="23"/>
    <n v="2"/>
    <n v="103"/>
    <x v="107"/>
  </r>
  <r>
    <x v="23"/>
    <n v="2"/>
    <n v="105"/>
    <x v="115"/>
  </r>
  <r>
    <x v="23"/>
    <n v="2"/>
    <n v="106"/>
    <x v="139"/>
  </r>
  <r>
    <x v="23"/>
    <n v="2"/>
    <n v="107"/>
    <x v="176"/>
  </r>
  <r>
    <x v="23"/>
    <n v="2"/>
    <n v="108"/>
    <x v="77"/>
  </r>
  <r>
    <x v="23"/>
    <n v="2"/>
    <n v="109"/>
    <x v="35"/>
  </r>
  <r>
    <x v="23"/>
    <n v="2"/>
    <n v="109"/>
    <x v="80"/>
  </r>
  <r>
    <x v="23"/>
    <n v="2"/>
    <n v="111"/>
    <x v="131"/>
  </r>
  <r>
    <x v="23"/>
    <n v="2"/>
    <n v="112"/>
    <x v="50"/>
  </r>
  <r>
    <x v="23"/>
    <n v="2"/>
    <n v="113"/>
    <x v="116"/>
  </r>
  <r>
    <x v="23"/>
    <n v="2"/>
    <n v="113"/>
    <x v="142"/>
  </r>
  <r>
    <x v="23"/>
    <n v="2"/>
    <n v="115"/>
    <x v="160"/>
  </r>
  <r>
    <x v="23"/>
    <n v="2"/>
    <n v="116"/>
    <x v="117"/>
  </r>
  <r>
    <x v="23"/>
    <n v="2"/>
    <n v="117"/>
    <x v="136"/>
  </r>
  <r>
    <x v="23"/>
    <n v="2"/>
    <n v="118"/>
    <x v="112"/>
  </r>
  <r>
    <x v="23"/>
    <n v="2"/>
    <n v="119"/>
    <x v="87"/>
  </r>
  <r>
    <x v="23"/>
    <n v="2"/>
    <n v="120"/>
    <x v="130"/>
  </r>
  <r>
    <x v="23"/>
    <n v="2"/>
    <n v="121"/>
    <x v="126"/>
  </r>
  <r>
    <x v="23"/>
    <n v="2"/>
    <n v="122"/>
    <x v="114"/>
  </r>
  <r>
    <x v="23"/>
    <n v="2"/>
    <n v="123"/>
    <x v="146"/>
  </r>
  <r>
    <x v="23"/>
    <n v="2"/>
    <n v="124"/>
    <x v="178"/>
  </r>
  <r>
    <x v="23"/>
    <n v="2"/>
    <n v="125"/>
    <x v="218"/>
  </r>
  <r>
    <x v="23"/>
    <n v="2"/>
    <n v="126"/>
    <x v="149"/>
  </r>
  <r>
    <x v="23"/>
    <n v="2"/>
    <n v="126"/>
    <x v="152"/>
  </r>
  <r>
    <x v="23"/>
    <n v="2"/>
    <n v="128"/>
    <x v="95"/>
  </r>
  <r>
    <x v="23"/>
    <n v="2"/>
    <n v="129"/>
    <x v="216"/>
  </r>
  <r>
    <x v="23"/>
    <n v="2"/>
    <n v="130"/>
    <x v="217"/>
  </r>
  <r>
    <x v="23"/>
    <n v="2"/>
    <n v="131"/>
    <x v="168"/>
  </r>
  <r>
    <x v="23"/>
    <n v="2"/>
    <n v="132"/>
    <x v="158"/>
  </r>
  <r>
    <x v="23"/>
    <n v="2"/>
    <n v="133"/>
    <x v="173"/>
  </r>
  <r>
    <x v="23"/>
    <n v="2"/>
    <n v="134"/>
    <x v="147"/>
  </r>
  <r>
    <x v="23"/>
    <n v="2"/>
    <n v="135"/>
    <x v="157"/>
  </r>
  <r>
    <x v="23"/>
    <n v="2"/>
    <n v="136"/>
    <x v="113"/>
  </r>
  <r>
    <x v="23"/>
    <n v="2"/>
    <n v="137"/>
    <x v="212"/>
  </r>
  <r>
    <x v="23"/>
    <n v="2"/>
    <n v="137"/>
    <x v="128"/>
  </r>
  <r>
    <x v="23"/>
    <n v="2"/>
    <n v="137"/>
    <x v="138"/>
  </r>
  <r>
    <x v="23"/>
    <n v="2"/>
    <n v="140"/>
    <x v="170"/>
  </r>
  <r>
    <x v="23"/>
    <n v="2"/>
    <n v="141"/>
    <x v="137"/>
  </r>
  <r>
    <x v="23"/>
    <n v="2"/>
    <n v="142"/>
    <x v="91"/>
  </r>
  <r>
    <x v="23"/>
    <n v="2"/>
    <n v="143"/>
    <x v="199"/>
  </r>
  <r>
    <x v="23"/>
    <n v="2"/>
    <n v="143"/>
    <x v="123"/>
  </r>
  <r>
    <x v="23"/>
    <n v="2"/>
    <n v="145"/>
    <x v="100"/>
  </r>
  <r>
    <x v="23"/>
    <n v="2"/>
    <n v="146"/>
    <x v="184"/>
  </r>
  <r>
    <x v="23"/>
    <n v="2"/>
    <n v="147"/>
    <x v="161"/>
  </r>
  <r>
    <x v="23"/>
    <n v="2"/>
    <n v="147"/>
    <x v="215"/>
  </r>
  <r>
    <x v="23"/>
    <n v="2"/>
    <n v="149"/>
    <x v="105"/>
  </r>
  <r>
    <x v="23"/>
    <n v="2"/>
    <n v="150"/>
    <x v="203"/>
  </r>
  <r>
    <x v="23"/>
    <n v="2"/>
    <n v="151"/>
    <x v="166"/>
  </r>
  <r>
    <x v="23"/>
    <n v="2"/>
    <n v="152"/>
    <x v="93"/>
  </r>
  <r>
    <x v="23"/>
    <n v="2"/>
    <n v="153"/>
    <x v="135"/>
  </r>
  <r>
    <x v="23"/>
    <n v="2"/>
    <n v="154"/>
    <x v="103"/>
  </r>
  <r>
    <x v="23"/>
    <n v="2"/>
    <n v="155"/>
    <x v="145"/>
  </r>
  <r>
    <x v="23"/>
    <n v="2"/>
    <n v="156"/>
    <x v="174"/>
  </r>
  <r>
    <x v="23"/>
    <n v="2"/>
    <n v="157"/>
    <x v="159"/>
  </r>
  <r>
    <x v="23"/>
    <n v="2"/>
    <n v="158"/>
    <x v="209"/>
  </r>
  <r>
    <x v="23"/>
    <n v="2"/>
    <n v="159"/>
    <x v="219"/>
  </r>
  <r>
    <x v="23"/>
    <n v="2"/>
    <n v="160"/>
    <x v="140"/>
  </r>
  <r>
    <x v="23"/>
    <n v="2"/>
    <n v="160"/>
    <x v="182"/>
  </r>
  <r>
    <x v="23"/>
    <n v="2"/>
    <n v="162"/>
    <x v="185"/>
  </r>
  <r>
    <x v="23"/>
    <n v="2"/>
    <n v="163"/>
    <x v="206"/>
  </r>
  <r>
    <x v="23"/>
    <n v="2"/>
    <n v="164"/>
    <x v="106"/>
  </r>
  <r>
    <x v="23"/>
    <n v="2"/>
    <n v="165"/>
    <x v="193"/>
  </r>
  <r>
    <x v="23"/>
    <n v="2"/>
    <n v="166"/>
    <x v="165"/>
  </r>
  <r>
    <x v="23"/>
    <n v="2"/>
    <n v="167"/>
    <x v="177"/>
  </r>
  <r>
    <x v="23"/>
    <n v="2"/>
    <n v="168"/>
    <x v="162"/>
  </r>
  <r>
    <x v="23"/>
    <n v="2"/>
    <n v="169"/>
    <x v="179"/>
  </r>
  <r>
    <x v="23"/>
    <n v="2"/>
    <n v="170"/>
    <x v="164"/>
  </r>
  <r>
    <x v="23"/>
    <n v="2"/>
    <n v="171"/>
    <x v="210"/>
  </r>
  <r>
    <x v="23"/>
    <n v="2"/>
    <n v="172"/>
    <x v="191"/>
  </r>
  <r>
    <x v="23"/>
    <n v="2"/>
    <n v="173"/>
    <x v="198"/>
  </r>
  <r>
    <x v="23"/>
    <n v="2"/>
    <n v="174"/>
    <x v="119"/>
  </r>
  <r>
    <x v="23"/>
    <n v="2"/>
    <n v="175"/>
    <x v="148"/>
  </r>
  <r>
    <x v="23"/>
    <n v="2"/>
    <n v="176"/>
    <x v="175"/>
  </r>
  <r>
    <x v="23"/>
    <n v="2"/>
    <n v="177"/>
    <x v="108"/>
  </r>
  <r>
    <x v="23"/>
    <n v="2"/>
    <n v="177"/>
    <x v="153"/>
  </r>
  <r>
    <x v="23"/>
    <n v="2"/>
    <n v="179"/>
    <x v="189"/>
  </r>
  <r>
    <x v="23"/>
    <n v="2"/>
    <n v="180"/>
    <x v="192"/>
  </r>
  <r>
    <x v="23"/>
    <n v="2"/>
    <n v="181"/>
    <x v="197"/>
  </r>
  <r>
    <x v="23"/>
    <n v="2"/>
    <n v="181"/>
    <x v="134"/>
  </r>
  <r>
    <x v="23"/>
    <n v="2"/>
    <n v="183"/>
    <x v="204"/>
  </r>
  <r>
    <x v="23"/>
    <n v="2"/>
    <n v="184"/>
    <x v="194"/>
  </r>
  <r>
    <x v="23"/>
    <n v="2"/>
    <n v="185"/>
    <x v="221"/>
  </r>
  <r>
    <x v="23"/>
    <n v="2"/>
    <n v="186"/>
    <x v="186"/>
  </r>
  <r>
    <x v="23"/>
    <n v="2"/>
    <n v="187"/>
    <x v="132"/>
  </r>
  <r>
    <x v="23"/>
    <n v="2"/>
    <n v="188"/>
    <x v="183"/>
  </r>
  <r>
    <x v="23"/>
    <n v="2"/>
    <n v="189"/>
    <x v="92"/>
  </r>
  <r>
    <x v="23"/>
    <n v="2"/>
    <n v="190"/>
    <x v="121"/>
  </r>
  <r>
    <x v="23"/>
    <n v="2"/>
    <n v="191"/>
    <x v="200"/>
  </r>
  <r>
    <x v="23"/>
    <n v="2"/>
    <n v="192"/>
    <x v="190"/>
  </r>
  <r>
    <x v="23"/>
    <n v="2"/>
    <n v="193"/>
    <x v="208"/>
  </r>
  <r>
    <x v="23"/>
    <n v="2"/>
    <n v="194"/>
    <x v="156"/>
  </r>
  <r>
    <x v="23"/>
    <n v="2"/>
    <n v="195"/>
    <x v="171"/>
  </r>
  <r>
    <x v="23"/>
    <n v="2"/>
    <n v="196"/>
    <x v="201"/>
  </r>
  <r>
    <x v="23"/>
    <n v="2"/>
    <n v="197"/>
    <x v="207"/>
  </r>
  <r>
    <x v="23"/>
    <n v="2"/>
    <n v="198"/>
    <x v="202"/>
  </r>
  <r>
    <x v="23"/>
    <n v="2"/>
    <n v="199"/>
    <x v="205"/>
  </r>
  <r>
    <x v="23"/>
    <n v="2"/>
    <n v="200"/>
    <x v="187"/>
  </r>
  <r>
    <x v="23"/>
    <n v="2"/>
    <n v="201"/>
    <x v="181"/>
  </r>
  <r>
    <x v="23"/>
    <n v="2"/>
    <n v="202"/>
    <x v="180"/>
  </r>
  <r>
    <x v="23"/>
    <n v="1"/>
    <n v="1"/>
    <x v="1"/>
  </r>
  <r>
    <x v="23"/>
    <n v="1"/>
    <n v="2"/>
    <x v="4"/>
  </r>
  <r>
    <x v="23"/>
    <n v="1"/>
    <n v="3"/>
    <x v="0"/>
  </r>
  <r>
    <x v="23"/>
    <n v="1"/>
    <n v="4"/>
    <x v="8"/>
  </r>
  <r>
    <x v="23"/>
    <n v="1"/>
    <n v="5"/>
    <x v="9"/>
  </r>
  <r>
    <x v="23"/>
    <n v="1"/>
    <n v="6"/>
    <x v="2"/>
  </r>
  <r>
    <x v="23"/>
    <n v="1"/>
    <n v="7"/>
    <x v="5"/>
  </r>
  <r>
    <x v="23"/>
    <n v="1"/>
    <n v="8"/>
    <x v="52"/>
  </r>
  <r>
    <x v="23"/>
    <n v="1"/>
    <n v="9"/>
    <x v="213"/>
  </r>
  <r>
    <x v="23"/>
    <n v="1"/>
    <n v="10"/>
    <x v="6"/>
  </r>
  <r>
    <x v="23"/>
    <n v="1"/>
    <n v="11"/>
    <x v="37"/>
  </r>
  <r>
    <x v="23"/>
    <n v="1"/>
    <n v="12"/>
    <x v="227"/>
  </r>
  <r>
    <x v="23"/>
    <n v="1"/>
    <n v="13"/>
    <x v="18"/>
  </r>
  <r>
    <x v="23"/>
    <n v="1"/>
    <n v="14"/>
    <x v="11"/>
  </r>
  <r>
    <x v="23"/>
    <n v="1"/>
    <n v="14"/>
    <x v="3"/>
  </r>
  <r>
    <x v="23"/>
    <n v="1"/>
    <n v="16"/>
    <x v="15"/>
  </r>
  <r>
    <x v="23"/>
    <n v="1"/>
    <n v="17"/>
    <x v="20"/>
  </r>
  <r>
    <x v="23"/>
    <n v="1"/>
    <n v="18"/>
    <x v="12"/>
  </r>
  <r>
    <x v="23"/>
    <n v="1"/>
    <n v="19"/>
    <x v="26"/>
  </r>
  <r>
    <x v="23"/>
    <n v="1"/>
    <n v="20"/>
    <x v="33"/>
  </r>
  <r>
    <x v="23"/>
    <n v="1"/>
    <n v="21"/>
    <x v="42"/>
  </r>
  <r>
    <x v="23"/>
    <n v="1"/>
    <n v="22"/>
    <x v="51"/>
  </r>
  <r>
    <x v="23"/>
    <n v="1"/>
    <n v="23"/>
    <x v="59"/>
  </r>
  <r>
    <x v="23"/>
    <n v="1"/>
    <n v="24"/>
    <x v="34"/>
  </r>
  <r>
    <x v="23"/>
    <n v="1"/>
    <n v="25"/>
    <x v="56"/>
  </r>
  <r>
    <x v="23"/>
    <n v="1"/>
    <n v="26"/>
    <x v="7"/>
  </r>
  <r>
    <x v="23"/>
    <n v="1"/>
    <n v="27"/>
    <x v="101"/>
  </r>
  <r>
    <x v="23"/>
    <n v="1"/>
    <n v="28"/>
    <x v="13"/>
  </r>
  <r>
    <x v="23"/>
    <n v="1"/>
    <n v="28"/>
    <x v="58"/>
  </r>
  <r>
    <x v="23"/>
    <n v="1"/>
    <n v="30"/>
    <x v="10"/>
  </r>
  <r>
    <x v="23"/>
    <n v="1"/>
    <n v="31"/>
    <x v="49"/>
  </r>
  <r>
    <x v="23"/>
    <n v="1"/>
    <n v="32"/>
    <x v="14"/>
  </r>
  <r>
    <x v="23"/>
    <n v="1"/>
    <n v="33"/>
    <x v="53"/>
  </r>
  <r>
    <x v="23"/>
    <n v="1"/>
    <n v="34"/>
    <x v="48"/>
  </r>
  <r>
    <x v="23"/>
    <n v="1"/>
    <n v="35"/>
    <x v="40"/>
  </r>
  <r>
    <x v="23"/>
    <n v="1"/>
    <n v="35"/>
    <x v="214"/>
  </r>
  <r>
    <x v="23"/>
    <n v="1"/>
    <n v="37"/>
    <x v="44"/>
  </r>
  <r>
    <x v="23"/>
    <n v="1"/>
    <n v="38"/>
    <x v="32"/>
  </r>
  <r>
    <x v="23"/>
    <n v="1"/>
    <n v="39"/>
    <x v="22"/>
  </r>
  <r>
    <x v="23"/>
    <n v="1"/>
    <n v="39"/>
    <x v="43"/>
  </r>
  <r>
    <x v="23"/>
    <n v="1"/>
    <n v="39"/>
    <x v="54"/>
  </r>
  <r>
    <x v="23"/>
    <n v="1"/>
    <n v="42"/>
    <x v="45"/>
  </r>
  <r>
    <x v="23"/>
    <n v="1"/>
    <n v="43"/>
    <x v="21"/>
  </r>
  <r>
    <x v="23"/>
    <n v="1"/>
    <n v="44"/>
    <x v="75"/>
  </r>
  <r>
    <x v="23"/>
    <n v="1"/>
    <n v="45"/>
    <x v="61"/>
  </r>
  <r>
    <x v="23"/>
    <n v="1"/>
    <n v="46"/>
    <x v="25"/>
  </r>
  <r>
    <x v="23"/>
    <n v="1"/>
    <n v="47"/>
    <x v="24"/>
  </r>
  <r>
    <x v="23"/>
    <n v="1"/>
    <n v="48"/>
    <x v="74"/>
  </r>
  <r>
    <x v="23"/>
    <n v="1"/>
    <n v="49"/>
    <x v="81"/>
  </r>
  <r>
    <x v="23"/>
    <n v="1"/>
    <n v="50"/>
    <x v="23"/>
  </r>
  <r>
    <x v="23"/>
    <n v="1"/>
    <n v="51"/>
    <x v="17"/>
  </r>
  <r>
    <x v="23"/>
    <n v="1"/>
    <n v="52"/>
    <x v="69"/>
  </r>
  <r>
    <x v="23"/>
    <n v="1"/>
    <n v="53"/>
    <x v="39"/>
  </r>
  <r>
    <x v="23"/>
    <n v="1"/>
    <n v="54"/>
    <x v="29"/>
  </r>
  <r>
    <x v="23"/>
    <n v="1"/>
    <n v="55"/>
    <x v="76"/>
  </r>
  <r>
    <x v="23"/>
    <n v="1"/>
    <n v="56"/>
    <x v="84"/>
  </r>
  <r>
    <x v="23"/>
    <n v="1"/>
    <n v="57"/>
    <x v="38"/>
  </r>
  <r>
    <x v="23"/>
    <n v="1"/>
    <n v="58"/>
    <x v="104"/>
  </r>
  <r>
    <x v="23"/>
    <n v="1"/>
    <n v="59"/>
    <x v="68"/>
  </r>
  <r>
    <x v="23"/>
    <n v="1"/>
    <n v="59"/>
    <x v="86"/>
  </r>
  <r>
    <x v="23"/>
    <n v="1"/>
    <n v="61"/>
    <x v="96"/>
  </r>
  <r>
    <x v="23"/>
    <n v="1"/>
    <n v="62"/>
    <x v="19"/>
  </r>
  <r>
    <x v="23"/>
    <n v="1"/>
    <n v="63"/>
    <x v="89"/>
  </r>
  <r>
    <x v="23"/>
    <n v="1"/>
    <n v="63"/>
    <x v="57"/>
  </r>
  <r>
    <x v="23"/>
    <n v="1"/>
    <n v="65"/>
    <x v="118"/>
  </r>
  <r>
    <x v="23"/>
    <n v="1"/>
    <n v="66"/>
    <x v="144"/>
  </r>
  <r>
    <x v="23"/>
    <n v="1"/>
    <n v="67"/>
    <x v="62"/>
  </r>
  <r>
    <x v="23"/>
    <n v="1"/>
    <n v="67"/>
    <x v="120"/>
  </r>
  <r>
    <x v="23"/>
    <n v="1"/>
    <n v="69"/>
    <x v="78"/>
  </r>
  <r>
    <x v="23"/>
    <n v="1"/>
    <n v="70"/>
    <x v="16"/>
  </r>
  <r>
    <x v="23"/>
    <n v="1"/>
    <n v="71"/>
    <x v="65"/>
  </r>
  <r>
    <x v="23"/>
    <n v="1"/>
    <n v="72"/>
    <x v="36"/>
  </r>
  <r>
    <x v="23"/>
    <n v="1"/>
    <n v="72"/>
    <x v="133"/>
  </r>
  <r>
    <x v="23"/>
    <n v="1"/>
    <n v="74"/>
    <x v="55"/>
  </r>
  <r>
    <x v="23"/>
    <n v="1"/>
    <n v="75"/>
    <x v="73"/>
  </r>
  <r>
    <x v="23"/>
    <n v="1"/>
    <n v="76"/>
    <x v="129"/>
  </r>
  <r>
    <x v="23"/>
    <n v="1"/>
    <n v="77"/>
    <x v="222"/>
  </r>
  <r>
    <x v="23"/>
    <n v="1"/>
    <n v="78"/>
    <x v="30"/>
  </r>
  <r>
    <x v="23"/>
    <n v="1"/>
    <n v="79"/>
    <x v="67"/>
  </r>
  <r>
    <x v="23"/>
    <n v="1"/>
    <n v="80"/>
    <x v="122"/>
  </r>
  <r>
    <x v="23"/>
    <n v="1"/>
    <n v="81"/>
    <x v="60"/>
  </r>
  <r>
    <x v="23"/>
    <n v="1"/>
    <n v="82"/>
    <x v="163"/>
  </r>
  <r>
    <x v="23"/>
    <n v="1"/>
    <n v="83"/>
    <x v="85"/>
  </r>
  <r>
    <x v="23"/>
    <n v="1"/>
    <n v="84"/>
    <x v="97"/>
  </r>
  <r>
    <x v="23"/>
    <n v="1"/>
    <n v="85"/>
    <x v="64"/>
  </r>
  <r>
    <x v="23"/>
    <n v="1"/>
    <n v="85"/>
    <x v="211"/>
  </r>
  <r>
    <x v="23"/>
    <n v="1"/>
    <n v="87"/>
    <x v="82"/>
  </r>
  <r>
    <x v="23"/>
    <n v="1"/>
    <n v="88"/>
    <x v="124"/>
  </r>
  <r>
    <x v="23"/>
    <n v="1"/>
    <n v="89"/>
    <x v="83"/>
  </r>
  <r>
    <x v="23"/>
    <n v="1"/>
    <n v="89"/>
    <x v="47"/>
  </r>
  <r>
    <x v="23"/>
    <n v="1"/>
    <n v="91"/>
    <x v="79"/>
  </r>
  <r>
    <x v="23"/>
    <n v="1"/>
    <n v="92"/>
    <x v="127"/>
  </r>
  <r>
    <x v="23"/>
    <n v="1"/>
    <n v="93"/>
    <x v="94"/>
  </r>
  <r>
    <x v="23"/>
    <n v="1"/>
    <n v="94"/>
    <x v="141"/>
  </r>
  <r>
    <x v="23"/>
    <n v="1"/>
    <n v="95"/>
    <x v="139"/>
  </r>
  <r>
    <x v="23"/>
    <n v="1"/>
    <n v="96"/>
    <x v="77"/>
  </r>
  <r>
    <x v="23"/>
    <n v="1"/>
    <n v="97"/>
    <x v="99"/>
  </r>
  <r>
    <x v="23"/>
    <n v="1"/>
    <n v="97"/>
    <x v="110"/>
  </r>
  <r>
    <x v="23"/>
    <n v="1"/>
    <n v="99"/>
    <x v="111"/>
  </r>
  <r>
    <x v="23"/>
    <n v="1"/>
    <n v="100"/>
    <x v="63"/>
  </r>
  <r>
    <x v="23"/>
    <n v="1"/>
    <n v="100"/>
    <x v="115"/>
  </r>
  <r>
    <x v="23"/>
    <n v="1"/>
    <n v="102"/>
    <x v="107"/>
  </r>
  <r>
    <x v="23"/>
    <n v="1"/>
    <n v="103"/>
    <x v="150"/>
  </r>
  <r>
    <x v="23"/>
    <n v="1"/>
    <n v="104"/>
    <x v="109"/>
  </r>
  <r>
    <x v="23"/>
    <n v="1"/>
    <n v="105"/>
    <x v="28"/>
  </r>
  <r>
    <x v="23"/>
    <n v="1"/>
    <n v="106"/>
    <x v="70"/>
  </r>
  <r>
    <x v="23"/>
    <n v="1"/>
    <n v="107"/>
    <x v="176"/>
  </r>
  <r>
    <x v="23"/>
    <n v="1"/>
    <n v="108"/>
    <x v="160"/>
  </r>
  <r>
    <x v="23"/>
    <n v="1"/>
    <n v="109"/>
    <x v="131"/>
  </r>
  <r>
    <x v="23"/>
    <n v="1"/>
    <n v="110"/>
    <x v="50"/>
  </r>
  <r>
    <x v="23"/>
    <n v="1"/>
    <n v="111"/>
    <x v="87"/>
  </r>
  <r>
    <x v="23"/>
    <n v="1"/>
    <n v="112"/>
    <x v="35"/>
  </r>
  <r>
    <x v="23"/>
    <n v="1"/>
    <n v="113"/>
    <x v="116"/>
  </r>
  <r>
    <x v="23"/>
    <n v="1"/>
    <n v="114"/>
    <x v="117"/>
  </r>
  <r>
    <x v="23"/>
    <n v="1"/>
    <n v="115"/>
    <x v="142"/>
  </r>
  <r>
    <x v="23"/>
    <n v="1"/>
    <n v="115"/>
    <x v="46"/>
  </r>
  <r>
    <x v="23"/>
    <n v="1"/>
    <n v="117"/>
    <x v="126"/>
  </r>
  <r>
    <x v="23"/>
    <n v="1"/>
    <n v="118"/>
    <x v="80"/>
  </r>
  <r>
    <x v="23"/>
    <n v="1"/>
    <n v="119"/>
    <x v="136"/>
  </r>
  <r>
    <x v="23"/>
    <n v="1"/>
    <n v="120"/>
    <x v="130"/>
  </r>
  <r>
    <x v="23"/>
    <n v="1"/>
    <n v="121"/>
    <x v="95"/>
  </r>
  <r>
    <x v="23"/>
    <n v="1"/>
    <n v="122"/>
    <x v="112"/>
  </r>
  <r>
    <x v="23"/>
    <n v="1"/>
    <n v="123"/>
    <x v="146"/>
  </r>
  <r>
    <x v="23"/>
    <n v="1"/>
    <n v="124"/>
    <x v="114"/>
  </r>
  <r>
    <x v="23"/>
    <n v="1"/>
    <n v="125"/>
    <x v="178"/>
  </r>
  <r>
    <x v="23"/>
    <n v="1"/>
    <n v="126"/>
    <x v="152"/>
  </r>
  <r>
    <x v="23"/>
    <n v="1"/>
    <n v="127"/>
    <x v="149"/>
  </r>
  <r>
    <x v="23"/>
    <n v="1"/>
    <n v="128"/>
    <x v="217"/>
  </r>
  <r>
    <x v="23"/>
    <n v="1"/>
    <n v="129"/>
    <x v="216"/>
  </r>
  <r>
    <x v="23"/>
    <n v="1"/>
    <n v="130"/>
    <x v="218"/>
  </r>
  <r>
    <x v="23"/>
    <n v="1"/>
    <n v="130"/>
    <x v="158"/>
  </r>
  <r>
    <x v="23"/>
    <n v="1"/>
    <n v="132"/>
    <x v="128"/>
  </r>
  <r>
    <x v="23"/>
    <n v="1"/>
    <n v="133"/>
    <x v="168"/>
  </r>
  <r>
    <x v="23"/>
    <n v="1"/>
    <n v="134"/>
    <x v="212"/>
  </r>
  <r>
    <x v="23"/>
    <n v="1"/>
    <n v="135"/>
    <x v="147"/>
  </r>
  <r>
    <x v="23"/>
    <n v="1"/>
    <n v="136"/>
    <x v="138"/>
  </r>
  <r>
    <x v="23"/>
    <n v="1"/>
    <n v="137"/>
    <x v="173"/>
  </r>
  <r>
    <x v="23"/>
    <n v="1"/>
    <n v="138"/>
    <x v="157"/>
  </r>
  <r>
    <x v="23"/>
    <n v="1"/>
    <n v="139"/>
    <x v="123"/>
  </r>
  <r>
    <x v="23"/>
    <n v="1"/>
    <n v="140"/>
    <x v="166"/>
  </r>
  <r>
    <x v="23"/>
    <n v="1"/>
    <n v="141"/>
    <x v="103"/>
  </r>
  <r>
    <x v="23"/>
    <n v="1"/>
    <n v="142"/>
    <x v="137"/>
  </r>
  <r>
    <x v="23"/>
    <n v="1"/>
    <n v="143"/>
    <x v="91"/>
  </r>
  <r>
    <x v="23"/>
    <n v="1"/>
    <n v="144"/>
    <x v="145"/>
  </r>
  <r>
    <x v="23"/>
    <n v="1"/>
    <n v="145"/>
    <x v="170"/>
  </r>
  <r>
    <x v="23"/>
    <n v="1"/>
    <n v="146"/>
    <x v="100"/>
  </r>
  <r>
    <x v="23"/>
    <n v="1"/>
    <n v="147"/>
    <x v="184"/>
  </r>
  <r>
    <x v="23"/>
    <n v="1"/>
    <n v="148"/>
    <x v="161"/>
  </r>
  <r>
    <x v="23"/>
    <n v="1"/>
    <n v="149"/>
    <x v="203"/>
  </r>
  <r>
    <x v="23"/>
    <n v="1"/>
    <n v="149"/>
    <x v="199"/>
  </r>
  <r>
    <x v="23"/>
    <n v="1"/>
    <n v="151"/>
    <x v="113"/>
  </r>
  <r>
    <x v="23"/>
    <n v="1"/>
    <n v="152"/>
    <x v="105"/>
  </r>
  <r>
    <x v="23"/>
    <n v="1"/>
    <n v="153"/>
    <x v="159"/>
  </r>
  <r>
    <x v="23"/>
    <n v="1"/>
    <n v="154"/>
    <x v="135"/>
  </r>
  <r>
    <x v="23"/>
    <n v="1"/>
    <n v="155"/>
    <x v="93"/>
  </r>
  <r>
    <x v="23"/>
    <n v="1"/>
    <n v="156"/>
    <x v="174"/>
  </r>
  <r>
    <x v="23"/>
    <n v="1"/>
    <n v="157"/>
    <x v="182"/>
  </r>
  <r>
    <x v="23"/>
    <n v="1"/>
    <n v="158"/>
    <x v="215"/>
  </r>
  <r>
    <x v="23"/>
    <n v="1"/>
    <n v="159"/>
    <x v="209"/>
  </r>
  <r>
    <x v="23"/>
    <n v="1"/>
    <n v="160"/>
    <x v="165"/>
  </r>
  <r>
    <x v="23"/>
    <n v="1"/>
    <n v="161"/>
    <x v="193"/>
  </r>
  <r>
    <x v="23"/>
    <n v="1"/>
    <n v="162"/>
    <x v="219"/>
  </r>
  <r>
    <x v="23"/>
    <n v="1"/>
    <n v="162"/>
    <x v="140"/>
  </r>
  <r>
    <x v="23"/>
    <n v="1"/>
    <n v="164"/>
    <x v="206"/>
  </r>
  <r>
    <x v="23"/>
    <n v="1"/>
    <n v="165"/>
    <x v="106"/>
  </r>
  <r>
    <x v="23"/>
    <n v="1"/>
    <n v="166"/>
    <x v="185"/>
  </r>
  <r>
    <x v="23"/>
    <n v="1"/>
    <n v="167"/>
    <x v="177"/>
  </r>
  <r>
    <x v="23"/>
    <n v="1"/>
    <n v="167"/>
    <x v="210"/>
  </r>
  <r>
    <x v="23"/>
    <n v="1"/>
    <n v="169"/>
    <x v="164"/>
  </r>
  <r>
    <x v="23"/>
    <n v="1"/>
    <n v="169"/>
    <x v="162"/>
  </r>
  <r>
    <x v="23"/>
    <n v="1"/>
    <n v="171"/>
    <x v="179"/>
  </r>
  <r>
    <x v="23"/>
    <n v="1"/>
    <n v="172"/>
    <x v="108"/>
  </r>
  <r>
    <x v="23"/>
    <n v="1"/>
    <n v="173"/>
    <x v="175"/>
  </r>
  <r>
    <x v="23"/>
    <n v="1"/>
    <n v="174"/>
    <x v="191"/>
  </r>
  <r>
    <x v="23"/>
    <n v="1"/>
    <n v="175"/>
    <x v="153"/>
  </r>
  <r>
    <x v="23"/>
    <n v="1"/>
    <n v="176"/>
    <x v="189"/>
  </r>
  <r>
    <x v="23"/>
    <n v="1"/>
    <n v="177"/>
    <x v="198"/>
  </r>
  <r>
    <x v="23"/>
    <n v="1"/>
    <n v="178"/>
    <x v="148"/>
  </r>
  <r>
    <x v="23"/>
    <n v="1"/>
    <n v="179"/>
    <x v="134"/>
  </r>
  <r>
    <x v="23"/>
    <n v="1"/>
    <n v="180"/>
    <x v="119"/>
  </r>
  <r>
    <x v="23"/>
    <n v="1"/>
    <n v="180"/>
    <x v="192"/>
  </r>
  <r>
    <x v="23"/>
    <n v="1"/>
    <n v="182"/>
    <x v="204"/>
  </r>
  <r>
    <x v="23"/>
    <n v="1"/>
    <n v="183"/>
    <x v="221"/>
  </r>
  <r>
    <x v="23"/>
    <n v="1"/>
    <n v="184"/>
    <x v="197"/>
  </r>
  <r>
    <x v="23"/>
    <n v="1"/>
    <n v="185"/>
    <x v="194"/>
  </r>
  <r>
    <x v="23"/>
    <n v="1"/>
    <n v="186"/>
    <x v="121"/>
  </r>
  <r>
    <x v="23"/>
    <n v="1"/>
    <n v="187"/>
    <x v="186"/>
  </r>
  <r>
    <x v="23"/>
    <n v="1"/>
    <n v="188"/>
    <x v="132"/>
  </r>
  <r>
    <x v="23"/>
    <n v="1"/>
    <n v="189"/>
    <x v="183"/>
  </r>
  <r>
    <x v="23"/>
    <n v="1"/>
    <n v="189"/>
    <x v="92"/>
  </r>
  <r>
    <x v="23"/>
    <n v="1"/>
    <n v="191"/>
    <x v="200"/>
  </r>
  <r>
    <x v="23"/>
    <n v="1"/>
    <n v="192"/>
    <x v="190"/>
  </r>
  <r>
    <x v="23"/>
    <n v="1"/>
    <n v="193"/>
    <x v="208"/>
  </r>
  <r>
    <x v="23"/>
    <n v="1"/>
    <n v="194"/>
    <x v="171"/>
  </r>
  <r>
    <x v="23"/>
    <n v="1"/>
    <n v="195"/>
    <x v="201"/>
  </r>
  <r>
    <x v="23"/>
    <n v="1"/>
    <n v="196"/>
    <x v="156"/>
  </r>
  <r>
    <x v="23"/>
    <n v="1"/>
    <n v="197"/>
    <x v="207"/>
  </r>
  <r>
    <x v="23"/>
    <n v="1"/>
    <n v="198"/>
    <x v="202"/>
  </r>
  <r>
    <x v="23"/>
    <n v="1"/>
    <n v="199"/>
    <x v="205"/>
  </r>
  <r>
    <x v="23"/>
    <n v="1"/>
    <n v="200"/>
    <x v="187"/>
  </r>
  <r>
    <x v="23"/>
    <n v="1"/>
    <n v="201"/>
    <x v="181"/>
  </r>
  <r>
    <x v="23"/>
    <n v="1"/>
    <n v="202"/>
    <x v="180"/>
  </r>
  <r>
    <x v="24"/>
    <n v="2"/>
    <n v="2"/>
    <x v="1"/>
  </r>
  <r>
    <x v="24"/>
    <n v="2"/>
    <n v="3"/>
    <x v="0"/>
  </r>
  <r>
    <x v="24"/>
    <n v="2"/>
    <n v="4"/>
    <x v="8"/>
  </r>
  <r>
    <x v="24"/>
    <n v="2"/>
    <n v="4"/>
    <x v="213"/>
  </r>
  <r>
    <x v="24"/>
    <n v="2"/>
    <n v="6"/>
    <x v="5"/>
  </r>
  <r>
    <x v="24"/>
    <n v="2"/>
    <n v="7"/>
    <x v="2"/>
  </r>
  <r>
    <x v="24"/>
    <n v="2"/>
    <n v="8"/>
    <x v="6"/>
  </r>
  <r>
    <x v="24"/>
    <n v="2"/>
    <n v="9"/>
    <x v="227"/>
  </r>
  <r>
    <x v="24"/>
    <n v="2"/>
    <n v="9"/>
    <x v="52"/>
  </r>
  <r>
    <x v="24"/>
    <n v="2"/>
    <n v="11"/>
    <x v="9"/>
  </r>
  <r>
    <x v="24"/>
    <n v="2"/>
    <n v="12"/>
    <x v="18"/>
  </r>
  <r>
    <x v="24"/>
    <n v="2"/>
    <n v="13"/>
    <x v="37"/>
  </r>
  <r>
    <x v="24"/>
    <n v="2"/>
    <n v="14"/>
    <x v="42"/>
  </r>
  <r>
    <x v="24"/>
    <n v="2"/>
    <n v="15"/>
    <x v="11"/>
  </r>
  <r>
    <x v="24"/>
    <n v="2"/>
    <n v="16"/>
    <x v="15"/>
  </r>
  <r>
    <x v="24"/>
    <n v="2"/>
    <n v="17"/>
    <x v="3"/>
  </r>
  <r>
    <x v="24"/>
    <n v="2"/>
    <n v="18"/>
    <x v="12"/>
  </r>
  <r>
    <x v="24"/>
    <n v="2"/>
    <n v="19"/>
    <x v="49"/>
  </r>
  <r>
    <x v="24"/>
    <n v="2"/>
    <n v="20"/>
    <x v="56"/>
  </r>
  <r>
    <x v="24"/>
    <n v="2"/>
    <n v="21"/>
    <x v="33"/>
  </r>
  <r>
    <x v="24"/>
    <n v="2"/>
    <n v="22"/>
    <x v="20"/>
  </r>
  <r>
    <x v="24"/>
    <n v="2"/>
    <n v="22"/>
    <x v="26"/>
  </r>
  <r>
    <x v="24"/>
    <n v="2"/>
    <n v="24"/>
    <x v="40"/>
  </r>
  <r>
    <x v="24"/>
    <n v="2"/>
    <n v="25"/>
    <x v="44"/>
  </r>
  <r>
    <x v="24"/>
    <n v="2"/>
    <n v="26"/>
    <x v="51"/>
  </r>
  <r>
    <x v="24"/>
    <n v="2"/>
    <n v="27"/>
    <x v="7"/>
  </r>
  <r>
    <x v="24"/>
    <n v="2"/>
    <n v="28"/>
    <x v="13"/>
  </r>
  <r>
    <x v="24"/>
    <n v="2"/>
    <n v="29"/>
    <x v="101"/>
  </r>
  <r>
    <x v="24"/>
    <n v="2"/>
    <n v="30"/>
    <x v="214"/>
  </r>
  <r>
    <x v="24"/>
    <n v="2"/>
    <n v="31"/>
    <x v="59"/>
  </r>
  <r>
    <x v="24"/>
    <n v="2"/>
    <n v="32"/>
    <x v="10"/>
  </r>
  <r>
    <x v="24"/>
    <n v="2"/>
    <n v="33"/>
    <x v="32"/>
  </r>
  <r>
    <x v="24"/>
    <n v="2"/>
    <n v="34"/>
    <x v="24"/>
  </r>
  <r>
    <x v="24"/>
    <n v="2"/>
    <n v="35"/>
    <x v="54"/>
  </r>
  <r>
    <x v="24"/>
    <n v="2"/>
    <n v="36"/>
    <x v="58"/>
  </r>
  <r>
    <x v="24"/>
    <n v="2"/>
    <n v="36"/>
    <x v="17"/>
  </r>
  <r>
    <x v="24"/>
    <n v="2"/>
    <n v="38"/>
    <x v="14"/>
  </r>
  <r>
    <x v="24"/>
    <n v="2"/>
    <n v="39"/>
    <x v="48"/>
  </r>
  <r>
    <x v="24"/>
    <n v="2"/>
    <n v="40"/>
    <x v="22"/>
  </r>
  <r>
    <x v="24"/>
    <n v="2"/>
    <n v="41"/>
    <x v="75"/>
  </r>
  <r>
    <x v="24"/>
    <n v="2"/>
    <n v="42"/>
    <x v="38"/>
  </r>
  <r>
    <x v="24"/>
    <n v="2"/>
    <n v="43"/>
    <x v="34"/>
  </r>
  <r>
    <x v="24"/>
    <n v="2"/>
    <n v="44"/>
    <x v="21"/>
  </r>
  <r>
    <x v="24"/>
    <n v="2"/>
    <n v="45"/>
    <x v="39"/>
  </r>
  <r>
    <x v="24"/>
    <n v="2"/>
    <n v="46"/>
    <x v="74"/>
  </r>
  <r>
    <x v="24"/>
    <n v="2"/>
    <n v="47"/>
    <x v="29"/>
  </r>
  <r>
    <x v="24"/>
    <n v="2"/>
    <n v="48"/>
    <x v="61"/>
  </r>
  <r>
    <x v="24"/>
    <n v="2"/>
    <n v="48"/>
    <x v="86"/>
  </r>
  <r>
    <x v="24"/>
    <n v="2"/>
    <n v="50"/>
    <x v="69"/>
  </r>
  <r>
    <x v="24"/>
    <n v="2"/>
    <n v="51"/>
    <x v="45"/>
  </r>
  <r>
    <x v="24"/>
    <n v="2"/>
    <n v="52"/>
    <x v="43"/>
  </r>
  <r>
    <x v="24"/>
    <n v="2"/>
    <n v="53"/>
    <x v="81"/>
  </r>
  <r>
    <x v="24"/>
    <n v="2"/>
    <n v="53"/>
    <x v="23"/>
  </r>
  <r>
    <x v="24"/>
    <n v="2"/>
    <n v="55"/>
    <x v="84"/>
  </r>
  <r>
    <x v="24"/>
    <n v="2"/>
    <n v="56"/>
    <x v="104"/>
  </r>
  <r>
    <x v="24"/>
    <n v="2"/>
    <n v="57"/>
    <x v="76"/>
  </r>
  <r>
    <x v="24"/>
    <n v="2"/>
    <n v="57"/>
    <x v="19"/>
  </r>
  <r>
    <x v="24"/>
    <n v="2"/>
    <n v="59"/>
    <x v="68"/>
  </r>
  <r>
    <x v="24"/>
    <n v="2"/>
    <n v="60"/>
    <x v="53"/>
  </r>
  <r>
    <x v="24"/>
    <n v="2"/>
    <n v="61"/>
    <x v="96"/>
  </r>
  <r>
    <x v="24"/>
    <n v="2"/>
    <n v="62"/>
    <x v="129"/>
  </r>
  <r>
    <x v="24"/>
    <n v="2"/>
    <n v="63"/>
    <x v="30"/>
  </r>
  <r>
    <x v="24"/>
    <n v="2"/>
    <n v="64"/>
    <x v="62"/>
  </r>
  <r>
    <x v="24"/>
    <n v="2"/>
    <n v="65"/>
    <x v="78"/>
  </r>
  <r>
    <x v="24"/>
    <n v="2"/>
    <n v="66"/>
    <x v="67"/>
  </r>
  <r>
    <x v="24"/>
    <n v="2"/>
    <n v="67"/>
    <x v="122"/>
  </r>
  <r>
    <x v="24"/>
    <n v="2"/>
    <n v="68"/>
    <x v="120"/>
  </r>
  <r>
    <x v="24"/>
    <n v="2"/>
    <n v="69"/>
    <x v="65"/>
  </r>
  <r>
    <x v="24"/>
    <n v="2"/>
    <n v="69"/>
    <x v="60"/>
  </r>
  <r>
    <x v="24"/>
    <n v="2"/>
    <n v="71"/>
    <x v="57"/>
  </r>
  <r>
    <x v="24"/>
    <n v="2"/>
    <n v="72"/>
    <x v="64"/>
  </r>
  <r>
    <x v="24"/>
    <n v="2"/>
    <n v="72"/>
    <x v="25"/>
  </r>
  <r>
    <x v="24"/>
    <n v="2"/>
    <n v="74"/>
    <x v="133"/>
  </r>
  <r>
    <x v="24"/>
    <n v="2"/>
    <n v="74"/>
    <x v="89"/>
  </r>
  <r>
    <x v="24"/>
    <n v="2"/>
    <n v="76"/>
    <x v="222"/>
  </r>
  <r>
    <x v="24"/>
    <n v="2"/>
    <n v="77"/>
    <x v="163"/>
  </r>
  <r>
    <x v="24"/>
    <n v="2"/>
    <n v="78"/>
    <x v="73"/>
  </r>
  <r>
    <x v="24"/>
    <n v="2"/>
    <n v="79"/>
    <x v="55"/>
  </r>
  <r>
    <x v="24"/>
    <n v="2"/>
    <n v="79"/>
    <x v="77"/>
  </r>
  <r>
    <x v="24"/>
    <n v="2"/>
    <n v="81"/>
    <x v="118"/>
  </r>
  <r>
    <x v="24"/>
    <n v="2"/>
    <n v="82"/>
    <x v="36"/>
  </r>
  <r>
    <x v="24"/>
    <n v="2"/>
    <n v="83"/>
    <x v="82"/>
  </r>
  <r>
    <x v="24"/>
    <n v="2"/>
    <n v="83"/>
    <x v="85"/>
  </r>
  <r>
    <x v="24"/>
    <n v="2"/>
    <n v="85"/>
    <x v="141"/>
  </r>
  <r>
    <x v="24"/>
    <n v="2"/>
    <n v="86"/>
    <x v="127"/>
  </r>
  <r>
    <x v="24"/>
    <n v="2"/>
    <n v="87"/>
    <x v="110"/>
  </r>
  <r>
    <x v="24"/>
    <n v="2"/>
    <n v="88"/>
    <x v="16"/>
  </r>
  <r>
    <x v="24"/>
    <n v="2"/>
    <n v="89"/>
    <x v="83"/>
  </r>
  <r>
    <x v="24"/>
    <n v="2"/>
    <n v="90"/>
    <x v="99"/>
  </r>
  <r>
    <x v="24"/>
    <n v="2"/>
    <n v="90"/>
    <x v="211"/>
  </r>
  <r>
    <x v="24"/>
    <n v="2"/>
    <n v="92"/>
    <x v="139"/>
  </r>
  <r>
    <x v="24"/>
    <n v="2"/>
    <n v="93"/>
    <x v="70"/>
  </r>
  <r>
    <x v="24"/>
    <n v="2"/>
    <n v="94"/>
    <x v="150"/>
  </r>
  <r>
    <x v="24"/>
    <n v="2"/>
    <n v="95"/>
    <x v="144"/>
  </r>
  <r>
    <x v="24"/>
    <n v="2"/>
    <n v="95"/>
    <x v="97"/>
  </r>
  <r>
    <x v="24"/>
    <n v="2"/>
    <n v="97"/>
    <x v="124"/>
  </r>
  <r>
    <x v="24"/>
    <n v="2"/>
    <n v="98"/>
    <x v="50"/>
  </r>
  <r>
    <x v="24"/>
    <n v="2"/>
    <n v="99"/>
    <x v="115"/>
  </r>
  <r>
    <x v="24"/>
    <n v="2"/>
    <n v="100"/>
    <x v="94"/>
  </r>
  <r>
    <x v="24"/>
    <n v="2"/>
    <n v="101"/>
    <x v="160"/>
  </r>
  <r>
    <x v="24"/>
    <n v="2"/>
    <n v="102"/>
    <x v="47"/>
  </r>
  <r>
    <x v="24"/>
    <n v="2"/>
    <n v="102"/>
    <x v="87"/>
  </r>
  <r>
    <x v="24"/>
    <n v="2"/>
    <n v="104"/>
    <x v="176"/>
  </r>
  <r>
    <x v="24"/>
    <n v="2"/>
    <n v="105"/>
    <x v="63"/>
  </r>
  <r>
    <x v="24"/>
    <n v="2"/>
    <n v="106"/>
    <x v="79"/>
  </r>
  <r>
    <x v="24"/>
    <n v="2"/>
    <n v="107"/>
    <x v="131"/>
  </r>
  <r>
    <x v="24"/>
    <n v="2"/>
    <n v="107"/>
    <x v="107"/>
  </r>
  <r>
    <x v="24"/>
    <n v="2"/>
    <n v="109"/>
    <x v="28"/>
  </r>
  <r>
    <x v="24"/>
    <n v="2"/>
    <n v="110"/>
    <x v="111"/>
  </r>
  <r>
    <x v="24"/>
    <n v="2"/>
    <n v="111"/>
    <x v="46"/>
  </r>
  <r>
    <x v="24"/>
    <n v="2"/>
    <n v="112"/>
    <x v="95"/>
  </r>
  <r>
    <x v="24"/>
    <n v="2"/>
    <n v="113"/>
    <x v="130"/>
  </r>
  <r>
    <x v="24"/>
    <n v="2"/>
    <n v="114"/>
    <x v="114"/>
  </r>
  <r>
    <x v="24"/>
    <n v="2"/>
    <n v="115"/>
    <x v="116"/>
  </r>
  <r>
    <x v="24"/>
    <n v="2"/>
    <n v="116"/>
    <x v="117"/>
  </r>
  <r>
    <x v="24"/>
    <n v="2"/>
    <n v="117"/>
    <x v="136"/>
  </r>
  <r>
    <x v="24"/>
    <n v="2"/>
    <n v="118"/>
    <x v="178"/>
  </r>
  <r>
    <x v="24"/>
    <n v="2"/>
    <n v="119"/>
    <x v="168"/>
  </r>
  <r>
    <x v="24"/>
    <n v="2"/>
    <n v="120"/>
    <x v="109"/>
  </r>
  <r>
    <x v="24"/>
    <n v="2"/>
    <n v="121"/>
    <x v="35"/>
  </r>
  <r>
    <x v="24"/>
    <n v="2"/>
    <n v="122"/>
    <x v="126"/>
  </r>
  <r>
    <x v="24"/>
    <n v="2"/>
    <n v="123"/>
    <x v="212"/>
  </r>
  <r>
    <x v="24"/>
    <n v="2"/>
    <n v="124"/>
    <x v="166"/>
  </r>
  <r>
    <x v="24"/>
    <n v="2"/>
    <n v="125"/>
    <x v="142"/>
  </r>
  <r>
    <x v="24"/>
    <n v="2"/>
    <n v="126"/>
    <x v="138"/>
  </r>
  <r>
    <x v="24"/>
    <n v="2"/>
    <n v="127"/>
    <x v="218"/>
  </r>
  <r>
    <x v="24"/>
    <n v="2"/>
    <n v="128"/>
    <x v="123"/>
  </r>
  <r>
    <x v="24"/>
    <n v="2"/>
    <n v="129"/>
    <x v="128"/>
  </r>
  <r>
    <x v="24"/>
    <n v="2"/>
    <n v="130"/>
    <x v="147"/>
  </r>
  <r>
    <x v="24"/>
    <n v="2"/>
    <n v="131"/>
    <x v="152"/>
  </r>
  <r>
    <x v="24"/>
    <n v="2"/>
    <n v="132"/>
    <x v="112"/>
  </r>
  <r>
    <x v="24"/>
    <n v="2"/>
    <n v="133"/>
    <x v="145"/>
  </r>
  <r>
    <x v="24"/>
    <n v="2"/>
    <n v="134"/>
    <x v="103"/>
  </r>
  <r>
    <x v="24"/>
    <n v="2"/>
    <n v="135"/>
    <x v="217"/>
  </r>
  <r>
    <x v="24"/>
    <n v="2"/>
    <n v="136"/>
    <x v="149"/>
  </r>
  <r>
    <x v="24"/>
    <n v="2"/>
    <n v="137"/>
    <x v="158"/>
  </r>
  <r>
    <x v="24"/>
    <n v="2"/>
    <n v="138"/>
    <x v="80"/>
  </r>
  <r>
    <x v="24"/>
    <n v="2"/>
    <n v="138"/>
    <x v="91"/>
  </r>
  <r>
    <x v="24"/>
    <n v="2"/>
    <n v="140"/>
    <x v="105"/>
  </r>
  <r>
    <x v="24"/>
    <n v="2"/>
    <n v="141"/>
    <x v="146"/>
  </r>
  <r>
    <x v="24"/>
    <n v="2"/>
    <n v="142"/>
    <x v="113"/>
  </r>
  <r>
    <x v="24"/>
    <n v="2"/>
    <n v="143"/>
    <x v="173"/>
  </r>
  <r>
    <x v="24"/>
    <n v="2"/>
    <n v="143"/>
    <x v="159"/>
  </r>
  <r>
    <x v="24"/>
    <n v="2"/>
    <n v="145"/>
    <x v="170"/>
  </r>
  <r>
    <x v="24"/>
    <n v="2"/>
    <n v="145"/>
    <x v="216"/>
  </r>
  <r>
    <x v="24"/>
    <n v="2"/>
    <n v="147"/>
    <x v="203"/>
  </r>
  <r>
    <x v="24"/>
    <n v="2"/>
    <n v="148"/>
    <x v="93"/>
  </r>
  <r>
    <x v="24"/>
    <n v="2"/>
    <n v="149"/>
    <x v="199"/>
  </r>
  <r>
    <x v="24"/>
    <n v="2"/>
    <n v="150"/>
    <x v="135"/>
  </r>
  <r>
    <x v="24"/>
    <n v="2"/>
    <n v="151"/>
    <x v="184"/>
  </r>
  <r>
    <x v="24"/>
    <n v="2"/>
    <n v="152"/>
    <x v="182"/>
  </r>
  <r>
    <x v="24"/>
    <n v="2"/>
    <n v="153"/>
    <x v="165"/>
  </r>
  <r>
    <x v="24"/>
    <n v="2"/>
    <n v="154"/>
    <x v="161"/>
  </r>
  <r>
    <x v="24"/>
    <n v="2"/>
    <n v="154"/>
    <x v="215"/>
  </r>
  <r>
    <x v="24"/>
    <n v="2"/>
    <n v="156"/>
    <x v="219"/>
  </r>
  <r>
    <x v="24"/>
    <n v="2"/>
    <n v="157"/>
    <x v="140"/>
  </r>
  <r>
    <x v="24"/>
    <n v="2"/>
    <n v="158"/>
    <x v="210"/>
  </r>
  <r>
    <x v="24"/>
    <n v="2"/>
    <n v="159"/>
    <x v="193"/>
  </r>
  <r>
    <x v="24"/>
    <n v="2"/>
    <n v="160"/>
    <x v="157"/>
  </r>
  <r>
    <x v="24"/>
    <n v="2"/>
    <n v="161"/>
    <x v="108"/>
  </r>
  <r>
    <x v="24"/>
    <n v="2"/>
    <n v="162"/>
    <x v="164"/>
  </r>
  <r>
    <x v="24"/>
    <n v="2"/>
    <n v="163"/>
    <x v="175"/>
  </r>
  <r>
    <x v="24"/>
    <n v="2"/>
    <n v="164"/>
    <x v="137"/>
  </r>
  <r>
    <x v="24"/>
    <n v="2"/>
    <n v="165"/>
    <x v="185"/>
  </r>
  <r>
    <x v="24"/>
    <n v="2"/>
    <n v="166"/>
    <x v="174"/>
  </r>
  <r>
    <x v="24"/>
    <n v="2"/>
    <n v="167"/>
    <x v="162"/>
  </r>
  <r>
    <x v="24"/>
    <n v="2"/>
    <n v="168"/>
    <x v="209"/>
  </r>
  <r>
    <x v="24"/>
    <n v="2"/>
    <n v="169"/>
    <x v="179"/>
  </r>
  <r>
    <x v="24"/>
    <n v="2"/>
    <n v="170"/>
    <x v="189"/>
  </r>
  <r>
    <x v="24"/>
    <n v="2"/>
    <n v="171"/>
    <x v="100"/>
  </r>
  <r>
    <x v="24"/>
    <n v="2"/>
    <n v="172"/>
    <x v="206"/>
  </r>
  <r>
    <x v="24"/>
    <n v="2"/>
    <n v="173"/>
    <x v="191"/>
  </r>
  <r>
    <x v="24"/>
    <n v="2"/>
    <n v="174"/>
    <x v="106"/>
  </r>
  <r>
    <x v="24"/>
    <n v="2"/>
    <n v="175"/>
    <x v="134"/>
  </r>
  <r>
    <x v="24"/>
    <n v="2"/>
    <n v="176"/>
    <x v="119"/>
  </r>
  <r>
    <x v="24"/>
    <n v="2"/>
    <n v="177"/>
    <x v="204"/>
  </r>
  <r>
    <x v="24"/>
    <n v="2"/>
    <n v="178"/>
    <x v="148"/>
  </r>
  <r>
    <x v="24"/>
    <n v="2"/>
    <n v="178"/>
    <x v="192"/>
  </r>
  <r>
    <x v="24"/>
    <n v="2"/>
    <n v="180"/>
    <x v="221"/>
  </r>
  <r>
    <x v="24"/>
    <n v="2"/>
    <n v="181"/>
    <x v="121"/>
  </r>
  <r>
    <x v="24"/>
    <n v="2"/>
    <n v="182"/>
    <x v="153"/>
  </r>
  <r>
    <x v="24"/>
    <n v="2"/>
    <n v="183"/>
    <x v="194"/>
  </r>
  <r>
    <x v="24"/>
    <n v="2"/>
    <n v="184"/>
    <x v="198"/>
  </r>
  <r>
    <x v="24"/>
    <n v="2"/>
    <n v="185"/>
    <x v="177"/>
  </r>
  <r>
    <x v="24"/>
    <n v="2"/>
    <n v="186"/>
    <x v="92"/>
  </r>
  <r>
    <x v="24"/>
    <n v="2"/>
    <n v="187"/>
    <x v="200"/>
  </r>
  <r>
    <x v="24"/>
    <n v="2"/>
    <n v="188"/>
    <x v="190"/>
  </r>
  <r>
    <x v="24"/>
    <n v="2"/>
    <n v="189"/>
    <x v="197"/>
  </r>
  <r>
    <x v="24"/>
    <n v="2"/>
    <n v="190"/>
    <x v="132"/>
  </r>
  <r>
    <x v="24"/>
    <n v="2"/>
    <n v="191"/>
    <x v="171"/>
  </r>
  <r>
    <x v="24"/>
    <n v="2"/>
    <n v="192"/>
    <x v="183"/>
  </r>
  <r>
    <x v="24"/>
    <n v="2"/>
    <n v="193"/>
    <x v="201"/>
  </r>
  <r>
    <x v="24"/>
    <n v="2"/>
    <n v="194"/>
    <x v="156"/>
  </r>
  <r>
    <x v="24"/>
    <n v="2"/>
    <n v="195"/>
    <x v="186"/>
  </r>
  <r>
    <x v="24"/>
    <n v="2"/>
    <n v="195"/>
    <x v="208"/>
  </r>
  <r>
    <x v="24"/>
    <n v="2"/>
    <n v="197"/>
    <x v="207"/>
  </r>
  <r>
    <x v="24"/>
    <n v="2"/>
    <n v="198"/>
    <x v="202"/>
  </r>
  <r>
    <x v="24"/>
    <n v="2"/>
    <n v="199"/>
    <x v="205"/>
  </r>
  <r>
    <x v="24"/>
    <n v="2"/>
    <n v="200"/>
    <x v="181"/>
  </r>
  <r>
    <x v="24"/>
    <n v="2"/>
    <n v="201"/>
    <x v="180"/>
  </r>
  <r>
    <x v="24"/>
    <n v="2"/>
    <n v="202"/>
    <x v="187"/>
  </r>
  <r>
    <x v="24"/>
    <n v="1"/>
    <n v="1"/>
    <x v="4"/>
  </r>
  <r>
    <x v="24"/>
    <n v="1"/>
    <n v="2"/>
    <x v="1"/>
  </r>
  <r>
    <x v="24"/>
    <n v="1"/>
    <n v="3"/>
    <x v="213"/>
  </r>
  <r>
    <x v="24"/>
    <n v="1"/>
    <n v="4"/>
    <x v="2"/>
  </r>
  <r>
    <x v="24"/>
    <n v="1"/>
    <n v="4"/>
    <x v="0"/>
  </r>
  <r>
    <x v="24"/>
    <n v="1"/>
    <n v="6"/>
    <x v="8"/>
  </r>
  <r>
    <x v="24"/>
    <n v="1"/>
    <n v="7"/>
    <x v="5"/>
  </r>
  <r>
    <x v="24"/>
    <n v="1"/>
    <n v="8"/>
    <x v="6"/>
  </r>
  <r>
    <x v="24"/>
    <n v="1"/>
    <n v="9"/>
    <x v="9"/>
  </r>
  <r>
    <x v="24"/>
    <n v="1"/>
    <n v="10"/>
    <x v="42"/>
  </r>
  <r>
    <x v="24"/>
    <n v="1"/>
    <n v="11"/>
    <x v="227"/>
  </r>
  <r>
    <x v="24"/>
    <n v="1"/>
    <n v="12"/>
    <x v="37"/>
  </r>
  <r>
    <x v="24"/>
    <n v="1"/>
    <n v="13"/>
    <x v="18"/>
  </r>
  <r>
    <x v="24"/>
    <n v="1"/>
    <n v="14"/>
    <x v="12"/>
  </r>
  <r>
    <x v="24"/>
    <n v="1"/>
    <n v="15"/>
    <x v="3"/>
  </r>
  <r>
    <x v="24"/>
    <n v="1"/>
    <n v="16"/>
    <x v="20"/>
  </r>
  <r>
    <x v="24"/>
    <n v="1"/>
    <n v="17"/>
    <x v="11"/>
  </r>
  <r>
    <x v="24"/>
    <n v="1"/>
    <n v="18"/>
    <x v="26"/>
  </r>
  <r>
    <x v="24"/>
    <n v="1"/>
    <n v="19"/>
    <x v="52"/>
  </r>
  <r>
    <x v="24"/>
    <n v="1"/>
    <n v="20"/>
    <x v="15"/>
  </r>
  <r>
    <x v="24"/>
    <n v="1"/>
    <n v="21"/>
    <x v="44"/>
  </r>
  <r>
    <x v="24"/>
    <n v="1"/>
    <n v="22"/>
    <x v="49"/>
  </r>
  <r>
    <x v="24"/>
    <n v="1"/>
    <n v="23"/>
    <x v="56"/>
  </r>
  <r>
    <x v="24"/>
    <n v="1"/>
    <n v="24"/>
    <x v="33"/>
  </r>
  <r>
    <x v="24"/>
    <n v="1"/>
    <n v="25"/>
    <x v="13"/>
  </r>
  <r>
    <x v="24"/>
    <n v="1"/>
    <n v="26"/>
    <x v="40"/>
  </r>
  <r>
    <x v="24"/>
    <n v="1"/>
    <n v="27"/>
    <x v="51"/>
  </r>
  <r>
    <x v="24"/>
    <n v="1"/>
    <n v="28"/>
    <x v="7"/>
  </r>
  <r>
    <x v="24"/>
    <n v="1"/>
    <n v="29"/>
    <x v="214"/>
  </r>
  <r>
    <x v="24"/>
    <n v="1"/>
    <n v="30"/>
    <x v="24"/>
  </r>
  <r>
    <x v="24"/>
    <n v="1"/>
    <n v="31"/>
    <x v="38"/>
  </r>
  <r>
    <x v="24"/>
    <n v="1"/>
    <n v="31"/>
    <x v="75"/>
  </r>
  <r>
    <x v="24"/>
    <n v="1"/>
    <n v="33"/>
    <x v="32"/>
  </r>
  <r>
    <x v="24"/>
    <n v="1"/>
    <n v="34"/>
    <x v="48"/>
  </r>
  <r>
    <x v="24"/>
    <n v="1"/>
    <n v="35"/>
    <x v="10"/>
  </r>
  <r>
    <x v="24"/>
    <n v="1"/>
    <n v="36"/>
    <x v="21"/>
  </r>
  <r>
    <x v="24"/>
    <n v="1"/>
    <n v="37"/>
    <x v="101"/>
  </r>
  <r>
    <x v="24"/>
    <n v="1"/>
    <n v="37"/>
    <x v="22"/>
  </r>
  <r>
    <x v="24"/>
    <n v="1"/>
    <n v="39"/>
    <x v="59"/>
  </r>
  <r>
    <x v="24"/>
    <n v="1"/>
    <n v="40"/>
    <x v="17"/>
  </r>
  <r>
    <x v="24"/>
    <n v="1"/>
    <n v="41"/>
    <x v="34"/>
  </r>
  <r>
    <x v="24"/>
    <n v="1"/>
    <n v="41"/>
    <x v="54"/>
  </r>
  <r>
    <x v="24"/>
    <n v="1"/>
    <n v="43"/>
    <x v="86"/>
  </r>
  <r>
    <x v="24"/>
    <n v="1"/>
    <n v="44"/>
    <x v="39"/>
  </r>
  <r>
    <x v="24"/>
    <n v="1"/>
    <n v="45"/>
    <x v="84"/>
  </r>
  <r>
    <x v="24"/>
    <n v="1"/>
    <n v="46"/>
    <x v="14"/>
  </r>
  <r>
    <x v="24"/>
    <n v="1"/>
    <n v="47"/>
    <x v="81"/>
  </r>
  <r>
    <x v="24"/>
    <n v="1"/>
    <n v="48"/>
    <x v="58"/>
  </r>
  <r>
    <x v="24"/>
    <n v="1"/>
    <n v="49"/>
    <x v="45"/>
  </r>
  <r>
    <x v="24"/>
    <n v="1"/>
    <n v="50"/>
    <x v="29"/>
  </r>
  <r>
    <x v="24"/>
    <n v="1"/>
    <n v="51"/>
    <x v="74"/>
  </r>
  <r>
    <x v="24"/>
    <n v="1"/>
    <n v="51"/>
    <x v="68"/>
  </r>
  <r>
    <x v="24"/>
    <n v="1"/>
    <n v="53"/>
    <x v="43"/>
  </r>
  <r>
    <x v="24"/>
    <n v="1"/>
    <n v="53"/>
    <x v="76"/>
  </r>
  <r>
    <x v="24"/>
    <n v="1"/>
    <n v="55"/>
    <x v="30"/>
  </r>
  <r>
    <x v="24"/>
    <n v="1"/>
    <n v="56"/>
    <x v="69"/>
  </r>
  <r>
    <x v="24"/>
    <n v="1"/>
    <n v="57"/>
    <x v="62"/>
  </r>
  <r>
    <x v="24"/>
    <n v="1"/>
    <n v="58"/>
    <x v="19"/>
  </r>
  <r>
    <x v="24"/>
    <n v="1"/>
    <n v="58"/>
    <x v="96"/>
  </r>
  <r>
    <x v="24"/>
    <n v="1"/>
    <n v="60"/>
    <x v="61"/>
  </r>
  <r>
    <x v="24"/>
    <n v="1"/>
    <n v="61"/>
    <x v="57"/>
  </r>
  <r>
    <x v="24"/>
    <n v="1"/>
    <n v="62"/>
    <x v="129"/>
  </r>
  <r>
    <x v="24"/>
    <n v="1"/>
    <n v="63"/>
    <x v="25"/>
  </r>
  <r>
    <x v="24"/>
    <n v="1"/>
    <n v="63"/>
    <x v="141"/>
  </r>
  <r>
    <x v="24"/>
    <n v="1"/>
    <n v="65"/>
    <x v="67"/>
  </r>
  <r>
    <x v="24"/>
    <n v="1"/>
    <n v="66"/>
    <x v="23"/>
  </r>
  <r>
    <x v="24"/>
    <n v="1"/>
    <n v="67"/>
    <x v="104"/>
  </r>
  <r>
    <x v="24"/>
    <n v="1"/>
    <n v="68"/>
    <x v="89"/>
  </r>
  <r>
    <x v="24"/>
    <n v="1"/>
    <n v="69"/>
    <x v="53"/>
  </r>
  <r>
    <x v="24"/>
    <n v="1"/>
    <n v="70"/>
    <x v="60"/>
  </r>
  <r>
    <x v="24"/>
    <n v="1"/>
    <n v="71"/>
    <x v="133"/>
  </r>
  <r>
    <x v="24"/>
    <n v="1"/>
    <n v="72"/>
    <x v="78"/>
  </r>
  <r>
    <x v="24"/>
    <n v="1"/>
    <n v="73"/>
    <x v="120"/>
  </r>
  <r>
    <x v="24"/>
    <n v="1"/>
    <n v="74"/>
    <x v="163"/>
  </r>
  <r>
    <x v="24"/>
    <n v="1"/>
    <n v="75"/>
    <x v="139"/>
  </r>
  <r>
    <x v="24"/>
    <n v="1"/>
    <n v="76"/>
    <x v="36"/>
  </r>
  <r>
    <x v="24"/>
    <n v="1"/>
    <n v="77"/>
    <x v="122"/>
  </r>
  <r>
    <x v="24"/>
    <n v="1"/>
    <n v="78"/>
    <x v="65"/>
  </r>
  <r>
    <x v="24"/>
    <n v="1"/>
    <n v="79"/>
    <x v="16"/>
  </r>
  <r>
    <x v="24"/>
    <n v="1"/>
    <n v="80"/>
    <x v="73"/>
  </r>
  <r>
    <x v="24"/>
    <n v="1"/>
    <n v="81"/>
    <x v="85"/>
  </r>
  <r>
    <x v="24"/>
    <n v="1"/>
    <n v="81"/>
    <x v="55"/>
  </r>
  <r>
    <x v="24"/>
    <n v="1"/>
    <n v="83"/>
    <x v="222"/>
  </r>
  <r>
    <x v="24"/>
    <n v="1"/>
    <n v="84"/>
    <x v="77"/>
  </r>
  <r>
    <x v="24"/>
    <n v="1"/>
    <n v="85"/>
    <x v="50"/>
  </r>
  <r>
    <x v="24"/>
    <n v="1"/>
    <n v="86"/>
    <x v="47"/>
  </r>
  <r>
    <x v="24"/>
    <n v="1"/>
    <n v="86"/>
    <x v="110"/>
  </r>
  <r>
    <x v="24"/>
    <n v="1"/>
    <n v="88"/>
    <x v="118"/>
  </r>
  <r>
    <x v="24"/>
    <n v="1"/>
    <n v="89"/>
    <x v="99"/>
  </r>
  <r>
    <x v="24"/>
    <n v="1"/>
    <n v="90"/>
    <x v="64"/>
  </r>
  <r>
    <x v="24"/>
    <n v="1"/>
    <n v="91"/>
    <x v="83"/>
  </r>
  <r>
    <x v="24"/>
    <n v="1"/>
    <n v="92"/>
    <x v="82"/>
  </r>
  <r>
    <x v="24"/>
    <n v="1"/>
    <n v="93"/>
    <x v="176"/>
  </r>
  <r>
    <x v="24"/>
    <n v="1"/>
    <n v="94"/>
    <x v="150"/>
  </r>
  <r>
    <x v="24"/>
    <n v="1"/>
    <n v="95"/>
    <x v="70"/>
  </r>
  <r>
    <x v="24"/>
    <n v="1"/>
    <n v="95"/>
    <x v="211"/>
  </r>
  <r>
    <x v="24"/>
    <n v="1"/>
    <n v="97"/>
    <x v="94"/>
  </r>
  <r>
    <x v="24"/>
    <n v="1"/>
    <n v="98"/>
    <x v="127"/>
  </r>
  <r>
    <x v="24"/>
    <n v="1"/>
    <n v="98"/>
    <x v="124"/>
  </r>
  <r>
    <x v="24"/>
    <n v="1"/>
    <n v="100"/>
    <x v="160"/>
  </r>
  <r>
    <x v="24"/>
    <n v="1"/>
    <n v="101"/>
    <x v="115"/>
  </r>
  <r>
    <x v="24"/>
    <n v="1"/>
    <n v="102"/>
    <x v="28"/>
  </r>
  <r>
    <x v="24"/>
    <n v="1"/>
    <n v="102"/>
    <x v="63"/>
  </r>
  <r>
    <x v="24"/>
    <n v="1"/>
    <n v="104"/>
    <x v="79"/>
  </r>
  <r>
    <x v="24"/>
    <n v="1"/>
    <n v="105"/>
    <x v="116"/>
  </r>
  <r>
    <x v="24"/>
    <n v="1"/>
    <n v="106"/>
    <x v="97"/>
  </r>
  <r>
    <x v="24"/>
    <n v="1"/>
    <n v="107"/>
    <x v="95"/>
  </r>
  <r>
    <x v="24"/>
    <n v="1"/>
    <n v="108"/>
    <x v="107"/>
  </r>
  <r>
    <x v="24"/>
    <n v="1"/>
    <n v="109"/>
    <x v="130"/>
  </r>
  <r>
    <x v="24"/>
    <n v="1"/>
    <n v="110"/>
    <x v="111"/>
  </r>
  <r>
    <x v="24"/>
    <n v="1"/>
    <n v="111"/>
    <x v="131"/>
  </r>
  <r>
    <x v="24"/>
    <n v="1"/>
    <n v="112"/>
    <x v="144"/>
  </r>
  <r>
    <x v="24"/>
    <n v="1"/>
    <n v="112"/>
    <x v="46"/>
  </r>
  <r>
    <x v="24"/>
    <n v="1"/>
    <n v="114"/>
    <x v="87"/>
  </r>
  <r>
    <x v="24"/>
    <n v="1"/>
    <n v="115"/>
    <x v="126"/>
  </r>
  <r>
    <x v="24"/>
    <n v="1"/>
    <n v="116"/>
    <x v="109"/>
  </r>
  <r>
    <x v="24"/>
    <n v="1"/>
    <n v="117"/>
    <x v="168"/>
  </r>
  <r>
    <x v="24"/>
    <n v="1"/>
    <n v="118"/>
    <x v="136"/>
  </r>
  <r>
    <x v="24"/>
    <n v="1"/>
    <n v="119"/>
    <x v="35"/>
  </r>
  <r>
    <x v="24"/>
    <n v="1"/>
    <n v="120"/>
    <x v="218"/>
  </r>
  <r>
    <x v="24"/>
    <n v="1"/>
    <n v="121"/>
    <x v="212"/>
  </r>
  <r>
    <x v="24"/>
    <n v="1"/>
    <n v="122"/>
    <x v="114"/>
  </r>
  <r>
    <x v="24"/>
    <n v="1"/>
    <n v="123"/>
    <x v="142"/>
  </r>
  <r>
    <x v="24"/>
    <n v="1"/>
    <n v="124"/>
    <x v="166"/>
  </r>
  <r>
    <x v="24"/>
    <n v="1"/>
    <n v="125"/>
    <x v="178"/>
  </r>
  <r>
    <x v="24"/>
    <n v="1"/>
    <n v="126"/>
    <x v="152"/>
  </r>
  <r>
    <x v="24"/>
    <n v="1"/>
    <n v="126"/>
    <x v="80"/>
  </r>
  <r>
    <x v="24"/>
    <n v="1"/>
    <n v="128"/>
    <x v="217"/>
  </r>
  <r>
    <x v="24"/>
    <n v="1"/>
    <n v="129"/>
    <x v="117"/>
  </r>
  <r>
    <x v="24"/>
    <n v="1"/>
    <n v="130"/>
    <x v="112"/>
  </r>
  <r>
    <x v="24"/>
    <n v="1"/>
    <n v="130"/>
    <x v="147"/>
  </r>
  <r>
    <x v="24"/>
    <n v="1"/>
    <n v="132"/>
    <x v="103"/>
  </r>
  <r>
    <x v="24"/>
    <n v="1"/>
    <n v="133"/>
    <x v="128"/>
  </r>
  <r>
    <x v="24"/>
    <n v="1"/>
    <n v="134"/>
    <x v="105"/>
  </r>
  <r>
    <x v="24"/>
    <n v="1"/>
    <n v="135"/>
    <x v="146"/>
  </r>
  <r>
    <x v="24"/>
    <n v="1"/>
    <n v="136"/>
    <x v="173"/>
  </r>
  <r>
    <x v="24"/>
    <n v="1"/>
    <n v="137"/>
    <x v="91"/>
  </r>
  <r>
    <x v="24"/>
    <n v="1"/>
    <n v="138"/>
    <x v="203"/>
  </r>
  <r>
    <x v="24"/>
    <n v="1"/>
    <n v="139"/>
    <x v="158"/>
  </r>
  <r>
    <x v="24"/>
    <n v="1"/>
    <n v="140"/>
    <x v="184"/>
  </r>
  <r>
    <x v="24"/>
    <n v="1"/>
    <n v="141"/>
    <x v="216"/>
  </r>
  <r>
    <x v="24"/>
    <n v="1"/>
    <n v="142"/>
    <x v="113"/>
  </r>
  <r>
    <x v="24"/>
    <n v="1"/>
    <n v="143"/>
    <x v="159"/>
  </r>
  <r>
    <x v="24"/>
    <n v="1"/>
    <n v="144"/>
    <x v="149"/>
  </r>
  <r>
    <x v="24"/>
    <n v="1"/>
    <n v="145"/>
    <x v="138"/>
  </r>
  <r>
    <x v="24"/>
    <n v="1"/>
    <n v="146"/>
    <x v="145"/>
  </r>
  <r>
    <x v="24"/>
    <n v="1"/>
    <n v="147"/>
    <x v="165"/>
  </r>
  <r>
    <x v="24"/>
    <n v="1"/>
    <n v="148"/>
    <x v="199"/>
  </r>
  <r>
    <x v="24"/>
    <n v="1"/>
    <n v="149"/>
    <x v="161"/>
  </r>
  <r>
    <x v="24"/>
    <n v="1"/>
    <n v="150"/>
    <x v="93"/>
  </r>
  <r>
    <x v="24"/>
    <n v="1"/>
    <n v="150"/>
    <x v="170"/>
  </r>
  <r>
    <x v="24"/>
    <n v="1"/>
    <n v="152"/>
    <x v="135"/>
  </r>
  <r>
    <x v="24"/>
    <n v="1"/>
    <n v="153"/>
    <x v="215"/>
  </r>
  <r>
    <x v="24"/>
    <n v="1"/>
    <n v="154"/>
    <x v="140"/>
  </r>
  <r>
    <x v="24"/>
    <n v="1"/>
    <n v="155"/>
    <x v="123"/>
  </r>
  <r>
    <x v="24"/>
    <n v="1"/>
    <n v="156"/>
    <x v="185"/>
  </r>
  <r>
    <x v="24"/>
    <n v="1"/>
    <n v="157"/>
    <x v="108"/>
  </r>
  <r>
    <x v="24"/>
    <n v="1"/>
    <n v="158"/>
    <x v="182"/>
  </r>
  <r>
    <x v="24"/>
    <n v="1"/>
    <n v="158"/>
    <x v="219"/>
  </r>
  <r>
    <x v="24"/>
    <n v="1"/>
    <n v="160"/>
    <x v="193"/>
  </r>
  <r>
    <x v="24"/>
    <n v="1"/>
    <n v="161"/>
    <x v="164"/>
  </r>
  <r>
    <x v="24"/>
    <n v="1"/>
    <n v="162"/>
    <x v="137"/>
  </r>
  <r>
    <x v="24"/>
    <n v="1"/>
    <n v="163"/>
    <x v="157"/>
  </r>
  <r>
    <x v="24"/>
    <n v="1"/>
    <n v="164"/>
    <x v="209"/>
  </r>
  <r>
    <x v="24"/>
    <n v="1"/>
    <n v="165"/>
    <x v="174"/>
  </r>
  <r>
    <x v="24"/>
    <n v="1"/>
    <n v="166"/>
    <x v="162"/>
  </r>
  <r>
    <x v="24"/>
    <n v="1"/>
    <n v="167"/>
    <x v="106"/>
  </r>
  <r>
    <x v="24"/>
    <n v="1"/>
    <n v="167"/>
    <x v="175"/>
  </r>
  <r>
    <x v="24"/>
    <n v="1"/>
    <n v="169"/>
    <x v="189"/>
  </r>
  <r>
    <x v="24"/>
    <n v="1"/>
    <n v="170"/>
    <x v="206"/>
  </r>
  <r>
    <x v="24"/>
    <n v="1"/>
    <n v="171"/>
    <x v="100"/>
  </r>
  <r>
    <x v="24"/>
    <n v="1"/>
    <n v="172"/>
    <x v="210"/>
  </r>
  <r>
    <x v="24"/>
    <n v="1"/>
    <n v="173"/>
    <x v="191"/>
  </r>
  <r>
    <x v="24"/>
    <n v="1"/>
    <n v="174"/>
    <x v="119"/>
  </r>
  <r>
    <x v="24"/>
    <n v="1"/>
    <n v="175"/>
    <x v="121"/>
  </r>
  <r>
    <x v="24"/>
    <n v="1"/>
    <n v="176"/>
    <x v="192"/>
  </r>
  <r>
    <x v="24"/>
    <n v="1"/>
    <n v="176"/>
    <x v="179"/>
  </r>
  <r>
    <x v="24"/>
    <n v="1"/>
    <n v="178"/>
    <x v="148"/>
  </r>
  <r>
    <x v="24"/>
    <n v="1"/>
    <n v="179"/>
    <x v="204"/>
  </r>
  <r>
    <x v="24"/>
    <n v="1"/>
    <n v="180"/>
    <x v="134"/>
  </r>
  <r>
    <x v="24"/>
    <n v="1"/>
    <n v="181"/>
    <x v="153"/>
  </r>
  <r>
    <x v="24"/>
    <n v="1"/>
    <n v="182"/>
    <x v="198"/>
  </r>
  <r>
    <x v="24"/>
    <n v="1"/>
    <n v="183"/>
    <x v="194"/>
  </r>
  <r>
    <x v="24"/>
    <n v="1"/>
    <n v="183"/>
    <x v="177"/>
  </r>
  <r>
    <x v="24"/>
    <n v="1"/>
    <n v="185"/>
    <x v="221"/>
  </r>
  <r>
    <x v="24"/>
    <n v="1"/>
    <n v="186"/>
    <x v="197"/>
  </r>
  <r>
    <x v="24"/>
    <n v="1"/>
    <n v="187"/>
    <x v="171"/>
  </r>
  <r>
    <x v="24"/>
    <n v="1"/>
    <n v="187"/>
    <x v="132"/>
  </r>
  <r>
    <x v="24"/>
    <n v="1"/>
    <n v="187"/>
    <x v="183"/>
  </r>
  <r>
    <x v="24"/>
    <n v="1"/>
    <n v="190"/>
    <x v="200"/>
  </r>
  <r>
    <x v="24"/>
    <n v="1"/>
    <n v="191"/>
    <x v="92"/>
  </r>
  <r>
    <x v="24"/>
    <n v="1"/>
    <n v="192"/>
    <x v="156"/>
  </r>
  <r>
    <x v="24"/>
    <n v="1"/>
    <n v="193"/>
    <x v="190"/>
  </r>
  <r>
    <x v="24"/>
    <n v="1"/>
    <n v="194"/>
    <x v="201"/>
  </r>
  <r>
    <x v="24"/>
    <n v="1"/>
    <n v="195"/>
    <x v="207"/>
  </r>
  <r>
    <x v="24"/>
    <n v="1"/>
    <n v="196"/>
    <x v="186"/>
  </r>
  <r>
    <x v="24"/>
    <n v="1"/>
    <n v="197"/>
    <x v="208"/>
  </r>
  <r>
    <x v="24"/>
    <n v="1"/>
    <n v="198"/>
    <x v="205"/>
  </r>
  <r>
    <x v="24"/>
    <n v="1"/>
    <n v="199"/>
    <x v="202"/>
  </r>
  <r>
    <x v="24"/>
    <n v="1"/>
    <n v="200"/>
    <x v="180"/>
  </r>
  <r>
    <x v="24"/>
    <n v="1"/>
    <n v="201"/>
    <x v="187"/>
  </r>
  <r>
    <x v="25"/>
    <n v="2"/>
    <n v="2"/>
    <x v="213"/>
  </r>
  <r>
    <x v="25"/>
    <n v="2"/>
    <n v="3"/>
    <x v="1"/>
  </r>
  <r>
    <x v="25"/>
    <n v="2"/>
    <n v="4"/>
    <x v="2"/>
  </r>
  <r>
    <x v="25"/>
    <n v="2"/>
    <n v="5"/>
    <x v="9"/>
  </r>
  <r>
    <x v="25"/>
    <n v="2"/>
    <n v="6"/>
    <x v="0"/>
  </r>
  <r>
    <x v="25"/>
    <n v="2"/>
    <n v="7"/>
    <x v="42"/>
  </r>
  <r>
    <x v="25"/>
    <n v="2"/>
    <n v="8"/>
    <x v="37"/>
  </r>
  <r>
    <x v="25"/>
    <n v="2"/>
    <n v="9"/>
    <x v="12"/>
  </r>
  <r>
    <x v="25"/>
    <n v="2"/>
    <n v="10"/>
    <x v="18"/>
  </r>
  <r>
    <x v="25"/>
    <n v="2"/>
    <n v="11"/>
    <x v="20"/>
  </r>
  <r>
    <x v="25"/>
    <n v="2"/>
    <n v="12"/>
    <x v="3"/>
  </r>
  <r>
    <x v="25"/>
    <n v="2"/>
    <n v="13"/>
    <x v="227"/>
  </r>
  <r>
    <x v="25"/>
    <n v="2"/>
    <n v="14"/>
    <x v="8"/>
  </r>
  <r>
    <x v="25"/>
    <n v="2"/>
    <n v="15"/>
    <x v="5"/>
  </r>
  <r>
    <x v="25"/>
    <n v="2"/>
    <n v="16"/>
    <x v="26"/>
  </r>
  <r>
    <x v="25"/>
    <n v="2"/>
    <n v="17"/>
    <x v="52"/>
  </r>
  <r>
    <x v="25"/>
    <n v="2"/>
    <n v="18"/>
    <x v="33"/>
  </r>
  <r>
    <x v="25"/>
    <n v="2"/>
    <n v="19"/>
    <x v="6"/>
  </r>
  <r>
    <x v="25"/>
    <n v="2"/>
    <n v="20"/>
    <x v="44"/>
  </r>
  <r>
    <x v="25"/>
    <n v="2"/>
    <n v="21"/>
    <x v="40"/>
  </r>
  <r>
    <x v="25"/>
    <n v="2"/>
    <n v="22"/>
    <x v="15"/>
  </r>
  <r>
    <x v="25"/>
    <n v="2"/>
    <n v="23"/>
    <x v="49"/>
  </r>
  <r>
    <x v="25"/>
    <n v="2"/>
    <n v="24"/>
    <x v="13"/>
  </r>
  <r>
    <x v="25"/>
    <n v="2"/>
    <n v="25"/>
    <x v="11"/>
  </r>
  <r>
    <x v="25"/>
    <n v="2"/>
    <n v="26"/>
    <x v="75"/>
  </r>
  <r>
    <x v="25"/>
    <n v="2"/>
    <n v="26"/>
    <x v="24"/>
  </r>
  <r>
    <x v="25"/>
    <n v="2"/>
    <n v="28"/>
    <x v="21"/>
  </r>
  <r>
    <x v="25"/>
    <n v="2"/>
    <n v="29"/>
    <x v="214"/>
  </r>
  <r>
    <x v="25"/>
    <n v="2"/>
    <n v="30"/>
    <x v="56"/>
  </r>
  <r>
    <x v="25"/>
    <n v="2"/>
    <n v="31"/>
    <x v="51"/>
  </r>
  <r>
    <x v="25"/>
    <n v="2"/>
    <n v="32"/>
    <x v="34"/>
  </r>
  <r>
    <x v="25"/>
    <n v="2"/>
    <n v="33"/>
    <x v="7"/>
  </r>
  <r>
    <x v="25"/>
    <n v="2"/>
    <n v="34"/>
    <x v="38"/>
  </r>
  <r>
    <x v="25"/>
    <n v="2"/>
    <n v="35"/>
    <x v="59"/>
  </r>
  <r>
    <x v="25"/>
    <n v="2"/>
    <n v="36"/>
    <x v="86"/>
  </r>
  <r>
    <x v="25"/>
    <n v="2"/>
    <n v="37"/>
    <x v="81"/>
  </r>
  <r>
    <x v="25"/>
    <n v="2"/>
    <n v="38"/>
    <x v="32"/>
  </r>
  <r>
    <x v="25"/>
    <n v="2"/>
    <n v="38"/>
    <x v="58"/>
  </r>
  <r>
    <x v="25"/>
    <n v="2"/>
    <n v="40"/>
    <x v="54"/>
  </r>
  <r>
    <x v="25"/>
    <n v="2"/>
    <n v="41"/>
    <x v="61"/>
  </r>
  <r>
    <x v="25"/>
    <n v="2"/>
    <n v="42"/>
    <x v="39"/>
  </r>
  <r>
    <x v="25"/>
    <n v="2"/>
    <n v="43"/>
    <x v="69"/>
  </r>
  <r>
    <x v="25"/>
    <n v="2"/>
    <n v="43"/>
    <x v="101"/>
  </r>
  <r>
    <x v="25"/>
    <n v="2"/>
    <n v="45"/>
    <x v="29"/>
  </r>
  <r>
    <x v="25"/>
    <n v="2"/>
    <n v="45"/>
    <x v="10"/>
  </r>
  <r>
    <x v="25"/>
    <n v="2"/>
    <n v="47"/>
    <x v="19"/>
  </r>
  <r>
    <x v="25"/>
    <n v="2"/>
    <n v="48"/>
    <x v="76"/>
  </r>
  <r>
    <x v="25"/>
    <n v="2"/>
    <n v="48"/>
    <x v="17"/>
  </r>
  <r>
    <x v="25"/>
    <n v="2"/>
    <n v="50"/>
    <x v="141"/>
  </r>
  <r>
    <x v="25"/>
    <n v="2"/>
    <n v="51"/>
    <x v="22"/>
  </r>
  <r>
    <x v="25"/>
    <n v="2"/>
    <n v="52"/>
    <x v="84"/>
  </r>
  <r>
    <x v="25"/>
    <n v="2"/>
    <n v="53"/>
    <x v="45"/>
  </r>
  <r>
    <x v="25"/>
    <n v="2"/>
    <n v="53"/>
    <x v="62"/>
  </r>
  <r>
    <x v="25"/>
    <n v="2"/>
    <n v="55"/>
    <x v="57"/>
  </r>
  <r>
    <x v="25"/>
    <n v="2"/>
    <n v="56"/>
    <x v="68"/>
  </r>
  <r>
    <x v="25"/>
    <n v="2"/>
    <n v="57"/>
    <x v="14"/>
  </r>
  <r>
    <x v="25"/>
    <n v="2"/>
    <n v="58"/>
    <x v="48"/>
  </r>
  <r>
    <x v="25"/>
    <n v="2"/>
    <n v="59"/>
    <x v="60"/>
  </r>
  <r>
    <x v="25"/>
    <n v="2"/>
    <n v="60"/>
    <x v="96"/>
  </r>
  <r>
    <x v="25"/>
    <n v="2"/>
    <n v="61"/>
    <x v="78"/>
  </r>
  <r>
    <x v="25"/>
    <n v="2"/>
    <n v="62"/>
    <x v="139"/>
  </r>
  <r>
    <x v="25"/>
    <n v="2"/>
    <n v="63"/>
    <x v="129"/>
  </r>
  <r>
    <x v="25"/>
    <n v="2"/>
    <n v="64"/>
    <x v="53"/>
  </r>
  <r>
    <x v="25"/>
    <n v="2"/>
    <n v="65"/>
    <x v="23"/>
  </r>
  <r>
    <x v="25"/>
    <n v="2"/>
    <n v="66"/>
    <x v="67"/>
  </r>
  <r>
    <x v="25"/>
    <n v="2"/>
    <n v="67"/>
    <x v="120"/>
  </r>
  <r>
    <x v="25"/>
    <n v="2"/>
    <n v="68"/>
    <x v="222"/>
  </r>
  <r>
    <x v="25"/>
    <n v="2"/>
    <n v="69"/>
    <x v="74"/>
  </r>
  <r>
    <x v="25"/>
    <n v="2"/>
    <n v="70"/>
    <x v="122"/>
  </r>
  <r>
    <x v="25"/>
    <n v="2"/>
    <n v="71"/>
    <x v="65"/>
  </r>
  <r>
    <x v="25"/>
    <n v="2"/>
    <n v="71"/>
    <x v="50"/>
  </r>
  <r>
    <x v="25"/>
    <n v="2"/>
    <n v="73"/>
    <x v="104"/>
  </r>
  <r>
    <x v="25"/>
    <n v="2"/>
    <n v="74"/>
    <x v="83"/>
  </r>
  <r>
    <x v="25"/>
    <n v="2"/>
    <n v="75"/>
    <x v="73"/>
  </r>
  <r>
    <x v="25"/>
    <n v="2"/>
    <n v="76"/>
    <x v="43"/>
  </r>
  <r>
    <x v="25"/>
    <n v="2"/>
    <n v="77"/>
    <x v="163"/>
  </r>
  <r>
    <x v="25"/>
    <n v="2"/>
    <n v="77"/>
    <x v="55"/>
  </r>
  <r>
    <x v="25"/>
    <n v="2"/>
    <n v="79"/>
    <x v="16"/>
  </r>
  <r>
    <x v="25"/>
    <n v="2"/>
    <n v="80"/>
    <x v="110"/>
  </r>
  <r>
    <x v="25"/>
    <n v="2"/>
    <n v="81"/>
    <x v="30"/>
  </r>
  <r>
    <x v="25"/>
    <n v="2"/>
    <n v="82"/>
    <x v="133"/>
  </r>
  <r>
    <x v="25"/>
    <n v="2"/>
    <n v="83"/>
    <x v="64"/>
  </r>
  <r>
    <x v="25"/>
    <n v="2"/>
    <n v="84"/>
    <x v="70"/>
  </r>
  <r>
    <x v="25"/>
    <n v="2"/>
    <n v="85"/>
    <x v="99"/>
  </r>
  <r>
    <x v="25"/>
    <n v="2"/>
    <n v="86"/>
    <x v="36"/>
  </r>
  <r>
    <x v="25"/>
    <n v="2"/>
    <n v="87"/>
    <x v="118"/>
  </r>
  <r>
    <x v="25"/>
    <n v="2"/>
    <n v="88"/>
    <x v="89"/>
  </r>
  <r>
    <x v="25"/>
    <n v="2"/>
    <n v="89"/>
    <x v="25"/>
  </r>
  <r>
    <x v="25"/>
    <n v="2"/>
    <n v="89"/>
    <x v="124"/>
  </r>
  <r>
    <x v="25"/>
    <n v="2"/>
    <n v="91"/>
    <x v="77"/>
  </r>
  <r>
    <x v="25"/>
    <n v="2"/>
    <n v="92"/>
    <x v="79"/>
  </r>
  <r>
    <x v="25"/>
    <n v="2"/>
    <n v="93"/>
    <x v="150"/>
  </r>
  <r>
    <x v="25"/>
    <n v="2"/>
    <n v="94"/>
    <x v="127"/>
  </r>
  <r>
    <x v="25"/>
    <n v="2"/>
    <n v="95"/>
    <x v="97"/>
  </r>
  <r>
    <x v="25"/>
    <n v="2"/>
    <n v="95"/>
    <x v="82"/>
  </r>
  <r>
    <x v="25"/>
    <n v="2"/>
    <n v="97"/>
    <x v="116"/>
  </r>
  <r>
    <x v="25"/>
    <n v="2"/>
    <n v="98"/>
    <x v="28"/>
  </r>
  <r>
    <x v="25"/>
    <n v="2"/>
    <n v="99"/>
    <x v="85"/>
  </r>
  <r>
    <x v="25"/>
    <n v="2"/>
    <n v="100"/>
    <x v="211"/>
  </r>
  <r>
    <x v="25"/>
    <n v="2"/>
    <n v="101"/>
    <x v="95"/>
  </r>
  <r>
    <x v="25"/>
    <n v="2"/>
    <n v="102"/>
    <x v="115"/>
  </r>
  <r>
    <x v="25"/>
    <n v="2"/>
    <n v="103"/>
    <x v="107"/>
  </r>
  <r>
    <x v="25"/>
    <n v="2"/>
    <n v="104"/>
    <x v="160"/>
  </r>
  <r>
    <x v="25"/>
    <n v="2"/>
    <n v="105"/>
    <x v="144"/>
  </r>
  <r>
    <x v="25"/>
    <n v="2"/>
    <n v="106"/>
    <x v="126"/>
  </r>
  <r>
    <x v="25"/>
    <n v="2"/>
    <n v="107"/>
    <x v="47"/>
  </r>
  <r>
    <x v="25"/>
    <n v="2"/>
    <n v="108"/>
    <x v="87"/>
  </r>
  <r>
    <x v="25"/>
    <n v="2"/>
    <n v="109"/>
    <x v="94"/>
  </r>
  <r>
    <x v="25"/>
    <n v="2"/>
    <n v="110"/>
    <x v="46"/>
  </r>
  <r>
    <x v="25"/>
    <n v="2"/>
    <n v="111"/>
    <x v="111"/>
  </r>
  <r>
    <x v="25"/>
    <n v="2"/>
    <n v="112"/>
    <x v="136"/>
  </r>
  <r>
    <x v="25"/>
    <n v="2"/>
    <n v="113"/>
    <x v="176"/>
  </r>
  <r>
    <x v="25"/>
    <n v="2"/>
    <n v="114"/>
    <x v="130"/>
  </r>
  <r>
    <x v="25"/>
    <n v="2"/>
    <n v="115"/>
    <x v="63"/>
  </r>
  <r>
    <x v="25"/>
    <n v="2"/>
    <n v="116"/>
    <x v="168"/>
  </r>
  <r>
    <x v="25"/>
    <n v="2"/>
    <n v="117"/>
    <x v="131"/>
  </r>
  <r>
    <x v="25"/>
    <n v="2"/>
    <n v="118"/>
    <x v="178"/>
  </r>
  <r>
    <x v="25"/>
    <n v="2"/>
    <n v="119"/>
    <x v="103"/>
  </r>
  <r>
    <x v="25"/>
    <n v="2"/>
    <n v="120"/>
    <x v="128"/>
  </r>
  <r>
    <x v="25"/>
    <n v="2"/>
    <n v="121"/>
    <x v="173"/>
  </r>
  <r>
    <x v="25"/>
    <n v="2"/>
    <n v="122"/>
    <x v="212"/>
  </r>
  <r>
    <x v="25"/>
    <n v="2"/>
    <n v="123"/>
    <x v="109"/>
  </r>
  <r>
    <x v="25"/>
    <n v="2"/>
    <n v="123"/>
    <x v="91"/>
  </r>
  <r>
    <x v="25"/>
    <n v="2"/>
    <n v="125"/>
    <x v="203"/>
  </r>
  <r>
    <x v="25"/>
    <n v="2"/>
    <n v="126"/>
    <x v="166"/>
  </r>
  <r>
    <x v="25"/>
    <n v="2"/>
    <n v="127"/>
    <x v="158"/>
  </r>
  <r>
    <x v="25"/>
    <n v="2"/>
    <n v="127"/>
    <x v="105"/>
  </r>
  <r>
    <x v="25"/>
    <n v="2"/>
    <n v="129"/>
    <x v="142"/>
  </r>
  <r>
    <x v="25"/>
    <n v="2"/>
    <n v="130"/>
    <x v="184"/>
  </r>
  <r>
    <x v="25"/>
    <n v="2"/>
    <n v="130"/>
    <x v="117"/>
  </r>
  <r>
    <x v="25"/>
    <n v="2"/>
    <n v="132"/>
    <x v="112"/>
  </r>
  <r>
    <x v="25"/>
    <n v="2"/>
    <n v="133"/>
    <x v="138"/>
  </r>
  <r>
    <x v="25"/>
    <n v="2"/>
    <n v="134"/>
    <x v="114"/>
  </r>
  <r>
    <x v="25"/>
    <n v="2"/>
    <n v="135"/>
    <x v="146"/>
  </r>
  <r>
    <x v="25"/>
    <n v="2"/>
    <n v="136"/>
    <x v="80"/>
  </r>
  <r>
    <x v="25"/>
    <n v="2"/>
    <n v="137"/>
    <x v="216"/>
  </r>
  <r>
    <x v="25"/>
    <n v="2"/>
    <n v="138"/>
    <x v="35"/>
  </r>
  <r>
    <x v="25"/>
    <n v="2"/>
    <n v="139"/>
    <x v="152"/>
  </r>
  <r>
    <x v="25"/>
    <n v="2"/>
    <n v="140"/>
    <x v="93"/>
  </r>
  <r>
    <x v="25"/>
    <n v="2"/>
    <n v="141"/>
    <x v="218"/>
  </r>
  <r>
    <x v="25"/>
    <n v="2"/>
    <n v="142"/>
    <x v="145"/>
  </r>
  <r>
    <x v="25"/>
    <n v="2"/>
    <n v="143"/>
    <x v="161"/>
  </r>
  <r>
    <x v="25"/>
    <n v="2"/>
    <n v="144"/>
    <x v="147"/>
  </r>
  <r>
    <x v="25"/>
    <n v="2"/>
    <n v="145"/>
    <x v="170"/>
  </r>
  <r>
    <x v="25"/>
    <n v="2"/>
    <n v="145"/>
    <x v="123"/>
  </r>
  <r>
    <x v="25"/>
    <n v="2"/>
    <n v="147"/>
    <x v="159"/>
  </r>
  <r>
    <x v="25"/>
    <n v="2"/>
    <n v="147"/>
    <x v="193"/>
  </r>
  <r>
    <x v="25"/>
    <n v="2"/>
    <n v="149"/>
    <x v="182"/>
  </r>
  <r>
    <x v="25"/>
    <n v="2"/>
    <n v="149"/>
    <x v="209"/>
  </r>
  <r>
    <x v="25"/>
    <n v="2"/>
    <n v="151"/>
    <x v="215"/>
  </r>
  <r>
    <x v="25"/>
    <n v="2"/>
    <n v="151"/>
    <x v="217"/>
  </r>
  <r>
    <x v="25"/>
    <n v="2"/>
    <n v="153"/>
    <x v="199"/>
  </r>
  <r>
    <x v="25"/>
    <n v="2"/>
    <n v="154"/>
    <x v="149"/>
  </r>
  <r>
    <x v="25"/>
    <n v="2"/>
    <n v="155"/>
    <x v="140"/>
  </r>
  <r>
    <x v="25"/>
    <n v="2"/>
    <n v="156"/>
    <x v="185"/>
  </r>
  <r>
    <x v="25"/>
    <n v="2"/>
    <n v="157"/>
    <x v="174"/>
  </r>
  <r>
    <x v="25"/>
    <n v="2"/>
    <n v="158"/>
    <x v="157"/>
  </r>
  <r>
    <x v="25"/>
    <n v="2"/>
    <n v="159"/>
    <x v="106"/>
  </r>
  <r>
    <x v="25"/>
    <n v="2"/>
    <n v="160"/>
    <x v="108"/>
  </r>
  <r>
    <x v="25"/>
    <n v="2"/>
    <n v="161"/>
    <x v="206"/>
  </r>
  <r>
    <x v="25"/>
    <n v="2"/>
    <n v="162"/>
    <x v="137"/>
  </r>
  <r>
    <x v="25"/>
    <n v="2"/>
    <n v="163"/>
    <x v="165"/>
  </r>
  <r>
    <x v="25"/>
    <n v="2"/>
    <n v="163"/>
    <x v="121"/>
  </r>
  <r>
    <x v="25"/>
    <n v="2"/>
    <n v="165"/>
    <x v="135"/>
  </r>
  <r>
    <x v="25"/>
    <n v="2"/>
    <n v="166"/>
    <x v="175"/>
  </r>
  <r>
    <x v="25"/>
    <n v="2"/>
    <n v="167"/>
    <x v="179"/>
  </r>
  <r>
    <x v="25"/>
    <n v="2"/>
    <n v="167"/>
    <x v="210"/>
  </r>
  <r>
    <x v="25"/>
    <n v="2"/>
    <n v="169"/>
    <x v="100"/>
  </r>
  <r>
    <x v="25"/>
    <n v="2"/>
    <n v="170"/>
    <x v="153"/>
  </r>
  <r>
    <x v="25"/>
    <n v="2"/>
    <n v="171"/>
    <x v="113"/>
  </r>
  <r>
    <x v="25"/>
    <n v="2"/>
    <n v="172"/>
    <x v="119"/>
  </r>
  <r>
    <x v="25"/>
    <n v="2"/>
    <n v="173"/>
    <x v="164"/>
  </r>
  <r>
    <x v="25"/>
    <n v="2"/>
    <n v="174"/>
    <x v="134"/>
  </r>
  <r>
    <x v="25"/>
    <n v="2"/>
    <n v="175"/>
    <x v="192"/>
  </r>
  <r>
    <x v="25"/>
    <n v="2"/>
    <n v="176"/>
    <x v="219"/>
  </r>
  <r>
    <x v="25"/>
    <n v="2"/>
    <n v="176"/>
    <x v="198"/>
  </r>
  <r>
    <x v="25"/>
    <n v="2"/>
    <n v="178"/>
    <x v="197"/>
  </r>
  <r>
    <x v="25"/>
    <n v="2"/>
    <n v="178"/>
    <x v="191"/>
  </r>
  <r>
    <x v="25"/>
    <n v="2"/>
    <n v="180"/>
    <x v="148"/>
  </r>
  <r>
    <x v="25"/>
    <n v="2"/>
    <n v="181"/>
    <x v="189"/>
  </r>
  <r>
    <x v="25"/>
    <n v="2"/>
    <n v="182"/>
    <x v="171"/>
  </r>
  <r>
    <x v="25"/>
    <n v="2"/>
    <n v="183"/>
    <x v="162"/>
  </r>
  <r>
    <x v="25"/>
    <n v="2"/>
    <n v="184"/>
    <x v="183"/>
  </r>
  <r>
    <x v="25"/>
    <n v="2"/>
    <n v="185"/>
    <x v="156"/>
  </r>
  <r>
    <x v="25"/>
    <n v="2"/>
    <n v="186"/>
    <x v="221"/>
  </r>
  <r>
    <x v="25"/>
    <n v="2"/>
    <n v="187"/>
    <x v="92"/>
  </r>
  <r>
    <x v="25"/>
    <n v="2"/>
    <n v="188"/>
    <x v="204"/>
  </r>
  <r>
    <x v="25"/>
    <n v="2"/>
    <n v="189"/>
    <x v="177"/>
  </r>
  <r>
    <x v="25"/>
    <n v="2"/>
    <n v="190"/>
    <x v="194"/>
  </r>
  <r>
    <x v="25"/>
    <n v="2"/>
    <n v="191"/>
    <x v="200"/>
  </r>
  <r>
    <x v="25"/>
    <n v="2"/>
    <n v="192"/>
    <x v="132"/>
  </r>
  <r>
    <x v="25"/>
    <n v="2"/>
    <n v="193"/>
    <x v="207"/>
  </r>
  <r>
    <x v="25"/>
    <n v="2"/>
    <n v="194"/>
    <x v="190"/>
  </r>
  <r>
    <x v="25"/>
    <n v="2"/>
    <n v="195"/>
    <x v="205"/>
  </r>
  <r>
    <x v="25"/>
    <n v="2"/>
    <n v="196"/>
    <x v="201"/>
  </r>
  <r>
    <x v="25"/>
    <n v="2"/>
    <n v="197"/>
    <x v="186"/>
  </r>
  <r>
    <x v="25"/>
    <n v="2"/>
    <n v="197"/>
    <x v="187"/>
  </r>
  <r>
    <x v="25"/>
    <n v="2"/>
    <n v="199"/>
    <x v="202"/>
  </r>
  <r>
    <x v="25"/>
    <n v="2"/>
    <n v="199"/>
    <x v="180"/>
  </r>
  <r>
    <x v="25"/>
    <n v="2"/>
    <n v="201"/>
    <x v="208"/>
  </r>
  <r>
    <x v="25"/>
    <n v="1"/>
    <n v="1"/>
    <x v="4"/>
  </r>
  <r>
    <x v="25"/>
    <n v="1"/>
    <n v="2"/>
    <x v="1"/>
  </r>
  <r>
    <x v="25"/>
    <n v="1"/>
    <n v="3"/>
    <x v="213"/>
  </r>
  <r>
    <x v="25"/>
    <n v="1"/>
    <n v="4"/>
    <x v="8"/>
  </r>
  <r>
    <x v="25"/>
    <n v="1"/>
    <n v="5"/>
    <x v="9"/>
  </r>
  <r>
    <x v="25"/>
    <n v="1"/>
    <n v="6"/>
    <x v="0"/>
  </r>
  <r>
    <x v="25"/>
    <n v="1"/>
    <n v="6"/>
    <x v="12"/>
  </r>
  <r>
    <x v="25"/>
    <n v="1"/>
    <n v="8"/>
    <x v="2"/>
  </r>
  <r>
    <x v="25"/>
    <n v="1"/>
    <n v="9"/>
    <x v="37"/>
  </r>
  <r>
    <x v="25"/>
    <n v="1"/>
    <n v="10"/>
    <x v="42"/>
  </r>
  <r>
    <x v="25"/>
    <n v="1"/>
    <n v="11"/>
    <x v="18"/>
  </r>
  <r>
    <x v="25"/>
    <n v="1"/>
    <n v="12"/>
    <x v="5"/>
  </r>
  <r>
    <x v="25"/>
    <n v="1"/>
    <n v="13"/>
    <x v="6"/>
  </r>
  <r>
    <x v="25"/>
    <n v="1"/>
    <n v="14"/>
    <x v="3"/>
  </r>
  <r>
    <x v="25"/>
    <n v="1"/>
    <n v="15"/>
    <x v="26"/>
  </r>
  <r>
    <x v="25"/>
    <n v="1"/>
    <n v="16"/>
    <x v="52"/>
  </r>
  <r>
    <x v="25"/>
    <n v="1"/>
    <n v="17"/>
    <x v="20"/>
  </r>
  <r>
    <x v="25"/>
    <n v="1"/>
    <n v="18"/>
    <x v="11"/>
  </r>
  <r>
    <x v="25"/>
    <n v="1"/>
    <n v="19"/>
    <x v="13"/>
  </r>
  <r>
    <x v="25"/>
    <n v="1"/>
    <n v="20"/>
    <x v="21"/>
  </r>
  <r>
    <x v="25"/>
    <n v="1"/>
    <n v="21"/>
    <x v="227"/>
  </r>
  <r>
    <x v="25"/>
    <n v="1"/>
    <n v="22"/>
    <x v="49"/>
  </r>
  <r>
    <x v="25"/>
    <n v="1"/>
    <n v="23"/>
    <x v="40"/>
  </r>
  <r>
    <x v="25"/>
    <n v="1"/>
    <n v="24"/>
    <x v="24"/>
  </r>
  <r>
    <x v="25"/>
    <n v="1"/>
    <n v="25"/>
    <x v="75"/>
  </r>
  <r>
    <x v="25"/>
    <n v="1"/>
    <n v="26"/>
    <x v="34"/>
  </r>
  <r>
    <x v="25"/>
    <n v="1"/>
    <n v="27"/>
    <x v="33"/>
  </r>
  <r>
    <x v="25"/>
    <n v="1"/>
    <n v="28"/>
    <x v="51"/>
  </r>
  <r>
    <x v="25"/>
    <n v="1"/>
    <n v="29"/>
    <x v="56"/>
  </r>
  <r>
    <x v="25"/>
    <n v="1"/>
    <n v="30"/>
    <x v="15"/>
  </r>
  <r>
    <x v="25"/>
    <n v="1"/>
    <n v="31"/>
    <x v="44"/>
  </r>
  <r>
    <x v="25"/>
    <n v="1"/>
    <n v="32"/>
    <x v="86"/>
  </r>
  <r>
    <x v="25"/>
    <n v="1"/>
    <n v="33"/>
    <x v="7"/>
  </r>
  <r>
    <x v="25"/>
    <n v="1"/>
    <n v="34"/>
    <x v="81"/>
  </r>
  <r>
    <x v="25"/>
    <n v="1"/>
    <n v="35"/>
    <x v="38"/>
  </r>
  <r>
    <x v="25"/>
    <n v="1"/>
    <n v="36"/>
    <x v="59"/>
  </r>
  <r>
    <x v="25"/>
    <n v="1"/>
    <n v="37"/>
    <x v="22"/>
  </r>
  <r>
    <x v="25"/>
    <n v="1"/>
    <n v="38"/>
    <x v="32"/>
  </r>
  <r>
    <x v="25"/>
    <n v="1"/>
    <n v="38"/>
    <x v="214"/>
  </r>
  <r>
    <x v="25"/>
    <n v="1"/>
    <n v="40"/>
    <x v="58"/>
  </r>
  <r>
    <x v="25"/>
    <n v="1"/>
    <n v="41"/>
    <x v="39"/>
  </r>
  <r>
    <x v="25"/>
    <n v="1"/>
    <n v="42"/>
    <x v="10"/>
  </r>
  <r>
    <x v="25"/>
    <n v="1"/>
    <n v="42"/>
    <x v="61"/>
  </r>
  <r>
    <x v="25"/>
    <n v="1"/>
    <n v="44"/>
    <x v="14"/>
  </r>
  <r>
    <x v="25"/>
    <n v="1"/>
    <n v="45"/>
    <x v="45"/>
  </r>
  <r>
    <x v="25"/>
    <n v="1"/>
    <n v="46"/>
    <x v="76"/>
  </r>
  <r>
    <x v="25"/>
    <n v="1"/>
    <n v="46"/>
    <x v="69"/>
  </r>
  <r>
    <x v="25"/>
    <n v="1"/>
    <n v="48"/>
    <x v="29"/>
  </r>
  <r>
    <x v="25"/>
    <n v="1"/>
    <n v="49"/>
    <x v="101"/>
  </r>
  <r>
    <x v="25"/>
    <n v="1"/>
    <n v="50"/>
    <x v="17"/>
  </r>
  <r>
    <x v="25"/>
    <n v="1"/>
    <n v="51"/>
    <x v="48"/>
  </r>
  <r>
    <x v="25"/>
    <n v="1"/>
    <n v="51"/>
    <x v="141"/>
  </r>
  <r>
    <x v="25"/>
    <n v="1"/>
    <n v="53"/>
    <x v="78"/>
  </r>
  <r>
    <x v="25"/>
    <n v="1"/>
    <n v="54"/>
    <x v="19"/>
  </r>
  <r>
    <x v="25"/>
    <n v="1"/>
    <n v="55"/>
    <x v="133"/>
  </r>
  <r>
    <x v="25"/>
    <n v="1"/>
    <n v="56"/>
    <x v="23"/>
  </r>
  <r>
    <x v="25"/>
    <n v="1"/>
    <n v="57"/>
    <x v="84"/>
  </r>
  <r>
    <x v="25"/>
    <n v="1"/>
    <n v="58"/>
    <x v="89"/>
  </r>
  <r>
    <x v="25"/>
    <n v="1"/>
    <n v="59"/>
    <x v="228"/>
  </r>
  <r>
    <x v="25"/>
    <n v="1"/>
    <n v="59"/>
    <x v="68"/>
  </r>
  <r>
    <x v="25"/>
    <n v="1"/>
    <n v="61"/>
    <x v="25"/>
  </r>
  <r>
    <x v="25"/>
    <n v="1"/>
    <n v="62"/>
    <x v="54"/>
  </r>
  <r>
    <x v="25"/>
    <n v="1"/>
    <n v="63"/>
    <x v="67"/>
  </r>
  <r>
    <x v="25"/>
    <n v="1"/>
    <n v="64"/>
    <x v="139"/>
  </r>
  <r>
    <x v="25"/>
    <n v="1"/>
    <n v="65"/>
    <x v="62"/>
  </r>
  <r>
    <x v="25"/>
    <n v="1"/>
    <n v="66"/>
    <x v="222"/>
  </r>
  <r>
    <x v="25"/>
    <n v="1"/>
    <n v="67"/>
    <x v="129"/>
  </r>
  <r>
    <x v="25"/>
    <n v="1"/>
    <n v="68"/>
    <x v="53"/>
  </r>
  <r>
    <x v="25"/>
    <n v="1"/>
    <n v="69"/>
    <x v="36"/>
  </r>
  <r>
    <x v="25"/>
    <n v="1"/>
    <n v="70"/>
    <x v="43"/>
  </r>
  <r>
    <x v="25"/>
    <n v="1"/>
    <n v="70"/>
    <x v="70"/>
  </r>
  <r>
    <x v="25"/>
    <n v="1"/>
    <n v="72"/>
    <x v="74"/>
  </r>
  <r>
    <x v="25"/>
    <n v="1"/>
    <n v="73"/>
    <x v="50"/>
  </r>
  <r>
    <x v="25"/>
    <n v="1"/>
    <n v="74"/>
    <x v="83"/>
  </r>
  <r>
    <x v="25"/>
    <n v="1"/>
    <n v="75"/>
    <x v="120"/>
  </r>
  <r>
    <x v="25"/>
    <n v="1"/>
    <n v="76"/>
    <x v="104"/>
  </r>
  <r>
    <x v="25"/>
    <n v="1"/>
    <n v="77"/>
    <x v="65"/>
  </r>
  <r>
    <x v="25"/>
    <n v="1"/>
    <n v="78"/>
    <x v="96"/>
  </r>
  <r>
    <x v="25"/>
    <n v="1"/>
    <n v="79"/>
    <x v="118"/>
  </r>
  <r>
    <x v="25"/>
    <n v="1"/>
    <n v="80"/>
    <x v="163"/>
  </r>
  <r>
    <x v="25"/>
    <n v="1"/>
    <n v="80"/>
    <x v="47"/>
  </r>
  <r>
    <x v="25"/>
    <n v="1"/>
    <n v="82"/>
    <x v="77"/>
  </r>
  <r>
    <x v="25"/>
    <n v="1"/>
    <n v="83"/>
    <x v="110"/>
  </r>
  <r>
    <x v="25"/>
    <n v="1"/>
    <n v="84"/>
    <x v="28"/>
  </r>
  <r>
    <x v="25"/>
    <n v="1"/>
    <n v="85"/>
    <x v="16"/>
  </r>
  <r>
    <x v="25"/>
    <n v="1"/>
    <n v="86"/>
    <x v="122"/>
  </r>
  <r>
    <x v="25"/>
    <n v="1"/>
    <n v="86"/>
    <x v="79"/>
  </r>
  <r>
    <x v="25"/>
    <n v="1"/>
    <n v="86"/>
    <x v="57"/>
  </r>
  <r>
    <x v="25"/>
    <n v="1"/>
    <n v="89"/>
    <x v="99"/>
  </r>
  <r>
    <x v="25"/>
    <n v="1"/>
    <n v="90"/>
    <x v="73"/>
  </r>
  <r>
    <x v="25"/>
    <n v="1"/>
    <n v="90"/>
    <x v="82"/>
  </r>
  <r>
    <x v="25"/>
    <n v="1"/>
    <n v="92"/>
    <x v="97"/>
  </r>
  <r>
    <x v="25"/>
    <n v="1"/>
    <n v="93"/>
    <x v="95"/>
  </r>
  <r>
    <x v="25"/>
    <n v="1"/>
    <n v="94"/>
    <x v="64"/>
  </r>
  <r>
    <x v="25"/>
    <n v="1"/>
    <n v="95"/>
    <x v="144"/>
  </r>
  <r>
    <x v="25"/>
    <n v="1"/>
    <n v="96"/>
    <x v="127"/>
  </r>
  <r>
    <x v="25"/>
    <n v="1"/>
    <n v="97"/>
    <x v="30"/>
  </r>
  <r>
    <x v="25"/>
    <n v="1"/>
    <n v="98"/>
    <x v="150"/>
  </r>
  <r>
    <x v="25"/>
    <n v="1"/>
    <n v="99"/>
    <x v="116"/>
  </r>
  <r>
    <x v="25"/>
    <n v="1"/>
    <n v="100"/>
    <x v="107"/>
  </r>
  <r>
    <x v="25"/>
    <n v="1"/>
    <n v="101"/>
    <x v="94"/>
  </r>
  <r>
    <x v="25"/>
    <n v="1"/>
    <n v="102"/>
    <x v="211"/>
  </r>
  <r>
    <x v="25"/>
    <n v="1"/>
    <n v="103"/>
    <x v="160"/>
  </r>
  <r>
    <x v="25"/>
    <n v="1"/>
    <n v="104"/>
    <x v="136"/>
  </r>
  <r>
    <x v="25"/>
    <n v="1"/>
    <n v="105"/>
    <x v="55"/>
  </r>
  <r>
    <x v="25"/>
    <n v="1"/>
    <n v="106"/>
    <x v="130"/>
  </r>
  <r>
    <x v="25"/>
    <n v="1"/>
    <n v="107"/>
    <x v="85"/>
  </r>
  <r>
    <x v="25"/>
    <n v="1"/>
    <n v="108"/>
    <x v="87"/>
  </r>
  <r>
    <x v="25"/>
    <n v="1"/>
    <n v="108"/>
    <x v="46"/>
  </r>
  <r>
    <x v="25"/>
    <n v="1"/>
    <n v="110"/>
    <x v="111"/>
  </r>
  <r>
    <x v="25"/>
    <n v="1"/>
    <n v="111"/>
    <x v="124"/>
  </r>
  <r>
    <x v="25"/>
    <n v="1"/>
    <n v="112"/>
    <x v="115"/>
  </r>
  <r>
    <x v="25"/>
    <n v="1"/>
    <n v="113"/>
    <x v="176"/>
  </r>
  <r>
    <x v="25"/>
    <n v="1"/>
    <n v="113"/>
    <x v="126"/>
  </r>
  <r>
    <x v="25"/>
    <n v="1"/>
    <n v="115"/>
    <x v="128"/>
  </r>
  <r>
    <x v="25"/>
    <n v="1"/>
    <n v="116"/>
    <x v="109"/>
  </r>
  <r>
    <x v="25"/>
    <n v="1"/>
    <n v="117"/>
    <x v="112"/>
  </r>
  <r>
    <x v="25"/>
    <n v="1"/>
    <n v="118"/>
    <x v="131"/>
  </r>
  <r>
    <x v="25"/>
    <n v="1"/>
    <n v="118"/>
    <x v="178"/>
  </r>
  <r>
    <x v="25"/>
    <n v="1"/>
    <n v="120"/>
    <x v="80"/>
  </r>
  <r>
    <x v="25"/>
    <n v="1"/>
    <n v="120"/>
    <x v="173"/>
  </r>
  <r>
    <x v="25"/>
    <n v="1"/>
    <n v="122"/>
    <x v="168"/>
  </r>
  <r>
    <x v="25"/>
    <n v="1"/>
    <n v="123"/>
    <x v="105"/>
  </r>
  <r>
    <x v="25"/>
    <n v="1"/>
    <n v="124"/>
    <x v="142"/>
  </r>
  <r>
    <x v="25"/>
    <n v="1"/>
    <n v="125"/>
    <x v="146"/>
  </r>
  <r>
    <x v="25"/>
    <n v="1"/>
    <n v="126"/>
    <x v="91"/>
  </r>
  <r>
    <x v="25"/>
    <n v="1"/>
    <n v="127"/>
    <x v="166"/>
  </r>
  <r>
    <x v="25"/>
    <n v="1"/>
    <n v="128"/>
    <x v="103"/>
  </r>
  <r>
    <x v="25"/>
    <n v="1"/>
    <n v="129"/>
    <x v="152"/>
  </r>
  <r>
    <x v="25"/>
    <n v="1"/>
    <n v="130"/>
    <x v="93"/>
  </r>
  <r>
    <x v="25"/>
    <n v="1"/>
    <n v="131"/>
    <x v="63"/>
  </r>
  <r>
    <x v="25"/>
    <n v="1"/>
    <n v="132"/>
    <x v="114"/>
  </r>
  <r>
    <x v="25"/>
    <n v="1"/>
    <n v="133"/>
    <x v="203"/>
  </r>
  <r>
    <x v="25"/>
    <n v="1"/>
    <n v="134"/>
    <x v="138"/>
  </r>
  <r>
    <x v="25"/>
    <n v="1"/>
    <n v="134"/>
    <x v="216"/>
  </r>
  <r>
    <x v="25"/>
    <n v="1"/>
    <n v="136"/>
    <x v="218"/>
  </r>
  <r>
    <x v="25"/>
    <n v="1"/>
    <n v="137"/>
    <x v="212"/>
  </r>
  <r>
    <x v="25"/>
    <n v="1"/>
    <n v="137"/>
    <x v="147"/>
  </r>
  <r>
    <x v="25"/>
    <n v="1"/>
    <n v="139"/>
    <x v="158"/>
  </r>
  <r>
    <x v="25"/>
    <n v="1"/>
    <n v="140"/>
    <x v="145"/>
  </r>
  <r>
    <x v="25"/>
    <n v="1"/>
    <n v="140"/>
    <x v="35"/>
  </r>
  <r>
    <x v="25"/>
    <n v="1"/>
    <n v="142"/>
    <x v="199"/>
  </r>
  <r>
    <x v="25"/>
    <n v="1"/>
    <n v="143"/>
    <x v="215"/>
  </r>
  <r>
    <x v="25"/>
    <n v="1"/>
    <n v="144"/>
    <x v="217"/>
  </r>
  <r>
    <x v="25"/>
    <n v="1"/>
    <n v="145"/>
    <x v="182"/>
  </r>
  <r>
    <x v="25"/>
    <n v="1"/>
    <n v="145"/>
    <x v="209"/>
  </r>
  <r>
    <x v="25"/>
    <n v="1"/>
    <n v="147"/>
    <x v="159"/>
  </r>
  <r>
    <x v="25"/>
    <n v="1"/>
    <n v="147"/>
    <x v="149"/>
  </r>
  <r>
    <x v="25"/>
    <n v="1"/>
    <n v="149"/>
    <x v="184"/>
  </r>
  <r>
    <x v="25"/>
    <n v="1"/>
    <n v="150"/>
    <x v="157"/>
  </r>
  <r>
    <x v="25"/>
    <n v="1"/>
    <n v="151"/>
    <x v="121"/>
  </r>
  <r>
    <x v="25"/>
    <n v="1"/>
    <n v="152"/>
    <x v="108"/>
  </r>
  <r>
    <x v="25"/>
    <n v="1"/>
    <n v="153"/>
    <x v="140"/>
  </r>
  <r>
    <x v="25"/>
    <n v="1"/>
    <n v="154"/>
    <x v="193"/>
  </r>
  <r>
    <x v="25"/>
    <n v="1"/>
    <n v="155"/>
    <x v="117"/>
  </r>
  <r>
    <x v="25"/>
    <n v="1"/>
    <n v="156"/>
    <x v="170"/>
  </r>
  <r>
    <x v="25"/>
    <n v="1"/>
    <n v="157"/>
    <x v="106"/>
  </r>
  <r>
    <x v="25"/>
    <n v="1"/>
    <n v="158"/>
    <x v="185"/>
  </r>
  <r>
    <x v="25"/>
    <n v="1"/>
    <n v="159"/>
    <x v="137"/>
  </r>
  <r>
    <x v="25"/>
    <n v="1"/>
    <n v="160"/>
    <x v="135"/>
  </r>
  <r>
    <x v="25"/>
    <n v="1"/>
    <n v="161"/>
    <x v="161"/>
  </r>
  <r>
    <x v="25"/>
    <n v="1"/>
    <n v="162"/>
    <x v="113"/>
  </r>
  <r>
    <x v="25"/>
    <n v="1"/>
    <n v="163"/>
    <x v="174"/>
  </r>
  <r>
    <x v="25"/>
    <n v="1"/>
    <n v="164"/>
    <x v="165"/>
  </r>
  <r>
    <x v="25"/>
    <n v="1"/>
    <n v="165"/>
    <x v="206"/>
  </r>
  <r>
    <x v="25"/>
    <n v="1"/>
    <n v="166"/>
    <x v="119"/>
  </r>
  <r>
    <x v="25"/>
    <n v="1"/>
    <n v="167"/>
    <x v="153"/>
  </r>
  <r>
    <x v="25"/>
    <n v="1"/>
    <n v="168"/>
    <x v="164"/>
  </r>
  <r>
    <x v="25"/>
    <n v="1"/>
    <n v="169"/>
    <x v="219"/>
  </r>
  <r>
    <x v="25"/>
    <n v="1"/>
    <n v="170"/>
    <x v="192"/>
  </r>
  <r>
    <x v="25"/>
    <n v="1"/>
    <n v="171"/>
    <x v="210"/>
  </r>
  <r>
    <x v="25"/>
    <n v="1"/>
    <n v="172"/>
    <x v="198"/>
  </r>
  <r>
    <x v="25"/>
    <n v="1"/>
    <n v="173"/>
    <x v="191"/>
  </r>
  <r>
    <x v="25"/>
    <n v="1"/>
    <n v="174"/>
    <x v="179"/>
  </r>
  <r>
    <x v="25"/>
    <n v="1"/>
    <n v="175"/>
    <x v="171"/>
  </r>
  <r>
    <x v="25"/>
    <n v="1"/>
    <n v="176"/>
    <x v="189"/>
  </r>
  <r>
    <x v="25"/>
    <n v="1"/>
    <n v="176"/>
    <x v="123"/>
  </r>
  <r>
    <x v="25"/>
    <n v="1"/>
    <n v="178"/>
    <x v="197"/>
  </r>
  <r>
    <x v="25"/>
    <n v="1"/>
    <n v="179"/>
    <x v="148"/>
  </r>
  <r>
    <x v="25"/>
    <n v="1"/>
    <n v="180"/>
    <x v="162"/>
  </r>
  <r>
    <x v="25"/>
    <n v="1"/>
    <n v="181"/>
    <x v="156"/>
  </r>
  <r>
    <x v="25"/>
    <n v="1"/>
    <n v="182"/>
    <x v="175"/>
  </r>
  <r>
    <x v="25"/>
    <n v="1"/>
    <n v="183"/>
    <x v="200"/>
  </r>
  <r>
    <x v="25"/>
    <n v="1"/>
    <n v="184"/>
    <x v="194"/>
  </r>
  <r>
    <x v="25"/>
    <n v="1"/>
    <n v="185"/>
    <x v="204"/>
  </r>
  <r>
    <x v="25"/>
    <n v="1"/>
    <n v="185"/>
    <x v="177"/>
  </r>
  <r>
    <x v="25"/>
    <n v="1"/>
    <n v="187"/>
    <x v="183"/>
  </r>
  <r>
    <x v="25"/>
    <n v="1"/>
    <n v="187"/>
    <x v="132"/>
  </r>
  <r>
    <x v="25"/>
    <n v="1"/>
    <n v="189"/>
    <x v="207"/>
  </r>
  <r>
    <x v="25"/>
    <n v="1"/>
    <n v="190"/>
    <x v="100"/>
  </r>
  <r>
    <x v="25"/>
    <n v="1"/>
    <n v="191"/>
    <x v="205"/>
  </r>
  <r>
    <x v="25"/>
    <n v="1"/>
    <n v="192"/>
    <x v="92"/>
  </r>
  <r>
    <x v="25"/>
    <n v="1"/>
    <n v="193"/>
    <x v="190"/>
  </r>
  <r>
    <x v="25"/>
    <n v="1"/>
    <n v="193"/>
    <x v="221"/>
  </r>
  <r>
    <x v="25"/>
    <n v="1"/>
    <n v="195"/>
    <x v="201"/>
  </r>
  <r>
    <x v="25"/>
    <n v="1"/>
    <n v="196"/>
    <x v="134"/>
  </r>
  <r>
    <x v="25"/>
    <n v="1"/>
    <n v="197"/>
    <x v="186"/>
  </r>
  <r>
    <x v="25"/>
    <n v="1"/>
    <n v="197"/>
    <x v="187"/>
  </r>
  <r>
    <x v="25"/>
    <n v="1"/>
    <n v="199"/>
    <x v="202"/>
  </r>
  <r>
    <x v="25"/>
    <n v="1"/>
    <n v="200"/>
    <x v="208"/>
  </r>
  <r>
    <x v="25"/>
    <n v="1"/>
    <n v="200"/>
    <x v="180"/>
  </r>
  <r>
    <x v="26"/>
    <n v="2"/>
    <n v="2"/>
    <x v="1"/>
  </r>
  <r>
    <x v="26"/>
    <n v="2"/>
    <n v="3"/>
    <x v="9"/>
  </r>
  <r>
    <x v="26"/>
    <n v="2"/>
    <n v="3"/>
    <x v="12"/>
  </r>
  <r>
    <x v="26"/>
    <n v="2"/>
    <n v="5"/>
    <x v="0"/>
  </r>
  <r>
    <x v="26"/>
    <n v="2"/>
    <n v="6"/>
    <x v="227"/>
  </r>
  <r>
    <x v="26"/>
    <n v="2"/>
    <n v="7"/>
    <x v="8"/>
  </r>
  <r>
    <x v="26"/>
    <n v="2"/>
    <n v="7"/>
    <x v="213"/>
  </r>
  <r>
    <x v="26"/>
    <n v="2"/>
    <n v="9"/>
    <x v="3"/>
  </r>
  <r>
    <x v="26"/>
    <n v="2"/>
    <n v="10"/>
    <x v="18"/>
  </r>
  <r>
    <x v="26"/>
    <n v="2"/>
    <n v="10"/>
    <x v="6"/>
  </r>
  <r>
    <x v="26"/>
    <n v="2"/>
    <n v="12"/>
    <x v="37"/>
  </r>
  <r>
    <x v="26"/>
    <n v="2"/>
    <n v="12"/>
    <x v="13"/>
  </r>
  <r>
    <x v="26"/>
    <n v="2"/>
    <n v="14"/>
    <x v="42"/>
  </r>
  <r>
    <x v="26"/>
    <n v="2"/>
    <n v="14"/>
    <x v="2"/>
  </r>
  <r>
    <x v="26"/>
    <n v="2"/>
    <n v="16"/>
    <x v="49"/>
  </r>
  <r>
    <x v="26"/>
    <n v="2"/>
    <n v="17"/>
    <x v="22"/>
  </r>
  <r>
    <x v="26"/>
    <n v="2"/>
    <n v="18"/>
    <x v="26"/>
  </r>
  <r>
    <x v="26"/>
    <n v="2"/>
    <n v="19"/>
    <x v="20"/>
  </r>
  <r>
    <x v="26"/>
    <n v="2"/>
    <n v="19"/>
    <x v="14"/>
  </r>
  <r>
    <x v="26"/>
    <n v="2"/>
    <n v="19"/>
    <x v="51"/>
  </r>
  <r>
    <x v="26"/>
    <n v="2"/>
    <n v="19"/>
    <x v="21"/>
  </r>
  <r>
    <x v="26"/>
    <n v="2"/>
    <n v="19"/>
    <x v="15"/>
  </r>
  <r>
    <x v="26"/>
    <n v="2"/>
    <n v="19"/>
    <x v="133"/>
  </r>
  <r>
    <x v="26"/>
    <n v="2"/>
    <n v="19"/>
    <x v="52"/>
  </r>
  <r>
    <x v="26"/>
    <n v="2"/>
    <n v="26"/>
    <x v="56"/>
  </r>
  <r>
    <x v="26"/>
    <n v="2"/>
    <n v="26"/>
    <x v="17"/>
  </r>
  <r>
    <x v="26"/>
    <n v="2"/>
    <n v="26"/>
    <x v="32"/>
  </r>
  <r>
    <x v="26"/>
    <n v="2"/>
    <n v="29"/>
    <x v="86"/>
  </r>
  <r>
    <x v="26"/>
    <n v="2"/>
    <n v="29"/>
    <x v="58"/>
  </r>
  <r>
    <x v="26"/>
    <n v="2"/>
    <n v="31"/>
    <x v="34"/>
  </r>
  <r>
    <x v="26"/>
    <n v="2"/>
    <n v="31"/>
    <x v="40"/>
  </r>
  <r>
    <x v="26"/>
    <n v="2"/>
    <n v="31"/>
    <x v="61"/>
  </r>
  <r>
    <x v="26"/>
    <n v="2"/>
    <n v="31"/>
    <x v="11"/>
  </r>
  <r>
    <x v="26"/>
    <n v="2"/>
    <n v="35"/>
    <x v="7"/>
  </r>
  <r>
    <x v="26"/>
    <n v="2"/>
    <n v="35"/>
    <x v="5"/>
  </r>
  <r>
    <x v="26"/>
    <n v="2"/>
    <n v="37"/>
    <x v="89"/>
  </r>
  <r>
    <x v="26"/>
    <n v="2"/>
    <n v="37"/>
    <x v="44"/>
  </r>
  <r>
    <x v="26"/>
    <n v="2"/>
    <n v="37"/>
    <x v="25"/>
  </r>
  <r>
    <x v="26"/>
    <n v="2"/>
    <n v="40"/>
    <x v="33"/>
  </r>
  <r>
    <x v="26"/>
    <n v="2"/>
    <n v="40"/>
    <x v="48"/>
  </r>
  <r>
    <x v="26"/>
    <n v="2"/>
    <n v="40"/>
    <x v="62"/>
  </r>
  <r>
    <x v="26"/>
    <n v="2"/>
    <n v="43"/>
    <x v="75"/>
  </r>
  <r>
    <x v="26"/>
    <n v="2"/>
    <n v="43"/>
    <x v="45"/>
  </r>
  <r>
    <x v="26"/>
    <n v="2"/>
    <n v="43"/>
    <x v="96"/>
  </r>
  <r>
    <x v="26"/>
    <n v="2"/>
    <n v="46"/>
    <x v="29"/>
  </r>
  <r>
    <x v="26"/>
    <n v="2"/>
    <n v="47"/>
    <x v="24"/>
  </r>
  <r>
    <x v="26"/>
    <n v="2"/>
    <n v="47"/>
    <x v="76"/>
  </r>
  <r>
    <x v="26"/>
    <n v="2"/>
    <n v="49"/>
    <x v="81"/>
  </r>
  <r>
    <x v="26"/>
    <n v="2"/>
    <n v="49"/>
    <x v="84"/>
  </r>
  <r>
    <x v="26"/>
    <n v="2"/>
    <n v="49"/>
    <x v="101"/>
  </r>
  <r>
    <x v="26"/>
    <n v="2"/>
    <n v="52"/>
    <x v="67"/>
  </r>
  <r>
    <x v="26"/>
    <n v="2"/>
    <n v="52"/>
    <x v="38"/>
  </r>
  <r>
    <x v="26"/>
    <n v="2"/>
    <n v="52"/>
    <x v="141"/>
  </r>
  <r>
    <x v="26"/>
    <n v="2"/>
    <n v="55"/>
    <x v="68"/>
  </r>
  <r>
    <x v="26"/>
    <n v="2"/>
    <n v="55"/>
    <x v="59"/>
  </r>
  <r>
    <x v="26"/>
    <n v="2"/>
    <n v="57"/>
    <x v="214"/>
  </r>
  <r>
    <x v="26"/>
    <n v="2"/>
    <n v="57"/>
    <x v="79"/>
  </r>
  <r>
    <x v="26"/>
    <n v="2"/>
    <n v="57"/>
    <x v="222"/>
  </r>
  <r>
    <x v="26"/>
    <n v="2"/>
    <n v="60"/>
    <x v="47"/>
  </r>
  <r>
    <x v="26"/>
    <n v="2"/>
    <n v="60"/>
    <x v="78"/>
  </r>
  <r>
    <x v="26"/>
    <n v="2"/>
    <n v="60"/>
    <x v="228"/>
  </r>
  <r>
    <x v="26"/>
    <n v="2"/>
    <n v="60"/>
    <x v="23"/>
  </r>
  <r>
    <x v="26"/>
    <n v="2"/>
    <n v="60"/>
    <x v="69"/>
  </r>
  <r>
    <x v="26"/>
    <n v="2"/>
    <n v="60"/>
    <x v="43"/>
  </r>
  <r>
    <x v="26"/>
    <n v="2"/>
    <n v="66"/>
    <x v="57"/>
  </r>
  <r>
    <x v="26"/>
    <n v="2"/>
    <n v="66"/>
    <x v="53"/>
  </r>
  <r>
    <x v="26"/>
    <n v="2"/>
    <n v="66"/>
    <x v="118"/>
  </r>
  <r>
    <x v="26"/>
    <n v="2"/>
    <n v="66"/>
    <x v="110"/>
  </r>
  <r>
    <x v="26"/>
    <n v="2"/>
    <n v="66"/>
    <x v="50"/>
  </r>
  <r>
    <x v="26"/>
    <n v="2"/>
    <n v="66"/>
    <x v="36"/>
  </r>
  <r>
    <x v="26"/>
    <n v="2"/>
    <n v="66"/>
    <x v="39"/>
  </r>
  <r>
    <x v="26"/>
    <n v="2"/>
    <n v="73"/>
    <x v="104"/>
  </r>
  <r>
    <x v="26"/>
    <n v="2"/>
    <n v="73"/>
    <x v="120"/>
  </r>
  <r>
    <x v="26"/>
    <n v="2"/>
    <n v="73"/>
    <x v="65"/>
  </r>
  <r>
    <x v="26"/>
    <n v="2"/>
    <n v="73"/>
    <x v="10"/>
  </r>
  <r>
    <x v="26"/>
    <n v="2"/>
    <n v="77"/>
    <x v="139"/>
  </r>
  <r>
    <x v="26"/>
    <n v="2"/>
    <n v="77"/>
    <x v="129"/>
  </r>
  <r>
    <x v="26"/>
    <n v="2"/>
    <n v="77"/>
    <x v="77"/>
  </r>
  <r>
    <x v="26"/>
    <n v="2"/>
    <n v="77"/>
    <x v="95"/>
  </r>
  <r>
    <x v="26"/>
    <n v="2"/>
    <n v="81"/>
    <x v="160"/>
  </r>
  <r>
    <x v="26"/>
    <n v="2"/>
    <n v="82"/>
    <x v="83"/>
  </r>
  <r>
    <x v="26"/>
    <n v="2"/>
    <n v="83"/>
    <x v="19"/>
  </r>
  <r>
    <x v="26"/>
    <n v="2"/>
    <n v="83"/>
    <x v="94"/>
  </r>
  <r>
    <x v="26"/>
    <n v="2"/>
    <n v="83"/>
    <x v="111"/>
  </r>
  <r>
    <x v="26"/>
    <n v="2"/>
    <n v="83"/>
    <x v="70"/>
  </r>
  <r>
    <x v="26"/>
    <n v="2"/>
    <n v="83"/>
    <x v="124"/>
  </r>
  <r>
    <x v="26"/>
    <n v="2"/>
    <n v="83"/>
    <x v="54"/>
  </r>
  <r>
    <x v="26"/>
    <n v="2"/>
    <n v="89"/>
    <x v="130"/>
  </r>
  <r>
    <x v="26"/>
    <n v="2"/>
    <n v="89"/>
    <x v="122"/>
  </r>
  <r>
    <x v="26"/>
    <n v="2"/>
    <n v="91"/>
    <x v="74"/>
  </r>
  <r>
    <x v="26"/>
    <n v="2"/>
    <n v="91"/>
    <x v="82"/>
  </r>
  <r>
    <x v="26"/>
    <n v="2"/>
    <n v="91"/>
    <x v="107"/>
  </r>
  <r>
    <x v="26"/>
    <n v="2"/>
    <n v="91"/>
    <x v="55"/>
  </r>
  <r>
    <x v="26"/>
    <n v="2"/>
    <n v="95"/>
    <x v="16"/>
  </r>
  <r>
    <x v="26"/>
    <n v="2"/>
    <n v="95"/>
    <x v="73"/>
  </r>
  <r>
    <x v="26"/>
    <n v="2"/>
    <n v="95"/>
    <x v="28"/>
  </r>
  <r>
    <x v="26"/>
    <n v="2"/>
    <n v="95"/>
    <x v="115"/>
  </r>
  <r>
    <x v="26"/>
    <n v="2"/>
    <n v="99"/>
    <x v="116"/>
  </r>
  <r>
    <x v="26"/>
    <n v="2"/>
    <n v="99"/>
    <x v="99"/>
  </r>
  <r>
    <x v="26"/>
    <n v="2"/>
    <n v="99"/>
    <x v="30"/>
  </r>
  <r>
    <x v="26"/>
    <n v="2"/>
    <n v="99"/>
    <x v="109"/>
  </r>
  <r>
    <x v="26"/>
    <n v="2"/>
    <n v="103"/>
    <x v="211"/>
  </r>
  <r>
    <x v="26"/>
    <n v="2"/>
    <n v="103"/>
    <x v="97"/>
  </r>
  <r>
    <x v="26"/>
    <n v="2"/>
    <n v="103"/>
    <x v="87"/>
  </r>
  <r>
    <x v="26"/>
    <n v="2"/>
    <n v="103"/>
    <x v="64"/>
  </r>
  <r>
    <x v="26"/>
    <n v="2"/>
    <n v="103"/>
    <x v="163"/>
  </r>
  <r>
    <x v="26"/>
    <n v="2"/>
    <n v="108"/>
    <x v="144"/>
  </r>
  <r>
    <x v="26"/>
    <n v="2"/>
    <n v="108"/>
    <x v="85"/>
  </r>
  <r>
    <x v="26"/>
    <n v="2"/>
    <n v="110"/>
    <x v="126"/>
  </r>
  <r>
    <x v="26"/>
    <n v="2"/>
    <n v="110"/>
    <x v="128"/>
  </r>
  <r>
    <x v="26"/>
    <n v="2"/>
    <n v="112"/>
    <x v="127"/>
  </r>
  <r>
    <x v="26"/>
    <n v="2"/>
    <n v="112"/>
    <x v="131"/>
  </r>
  <r>
    <x v="26"/>
    <n v="2"/>
    <n v="112"/>
    <x v="112"/>
  </r>
  <r>
    <x v="26"/>
    <n v="2"/>
    <n v="112"/>
    <x v="166"/>
  </r>
  <r>
    <x v="26"/>
    <n v="2"/>
    <n v="116"/>
    <x v="150"/>
  </r>
  <r>
    <x v="26"/>
    <n v="2"/>
    <n v="116"/>
    <x v="173"/>
  </r>
  <r>
    <x v="26"/>
    <n v="2"/>
    <n v="116"/>
    <x v="105"/>
  </r>
  <r>
    <x v="26"/>
    <n v="2"/>
    <n v="116"/>
    <x v="80"/>
  </r>
  <r>
    <x v="26"/>
    <n v="2"/>
    <n v="116"/>
    <x v="103"/>
  </r>
  <r>
    <x v="26"/>
    <n v="2"/>
    <n v="116"/>
    <x v="176"/>
  </r>
  <r>
    <x v="26"/>
    <n v="2"/>
    <n v="122"/>
    <x v="142"/>
  </r>
  <r>
    <x v="26"/>
    <n v="2"/>
    <n v="123"/>
    <x v="152"/>
  </r>
  <r>
    <x v="26"/>
    <n v="2"/>
    <n v="123"/>
    <x v="146"/>
  </r>
  <r>
    <x v="26"/>
    <n v="2"/>
    <n v="123"/>
    <x v="136"/>
  </r>
  <r>
    <x v="26"/>
    <n v="2"/>
    <n v="126"/>
    <x v="63"/>
  </r>
  <r>
    <x v="26"/>
    <n v="2"/>
    <n v="126"/>
    <x v="93"/>
  </r>
  <r>
    <x v="26"/>
    <n v="2"/>
    <n v="128"/>
    <x v="147"/>
  </r>
  <r>
    <x v="26"/>
    <n v="2"/>
    <n v="129"/>
    <x v="46"/>
  </r>
  <r>
    <x v="26"/>
    <n v="2"/>
    <n v="129"/>
    <x v="168"/>
  </r>
  <r>
    <x v="26"/>
    <n v="2"/>
    <n v="131"/>
    <x v="35"/>
  </r>
  <r>
    <x v="26"/>
    <n v="2"/>
    <n v="131"/>
    <x v="216"/>
  </r>
  <r>
    <x v="26"/>
    <n v="2"/>
    <n v="131"/>
    <x v="182"/>
  </r>
  <r>
    <x v="26"/>
    <n v="2"/>
    <n v="134"/>
    <x v="199"/>
  </r>
  <r>
    <x v="26"/>
    <n v="2"/>
    <n v="134"/>
    <x v="215"/>
  </r>
  <r>
    <x v="26"/>
    <n v="2"/>
    <n v="134"/>
    <x v="212"/>
  </r>
  <r>
    <x v="26"/>
    <n v="2"/>
    <n v="137"/>
    <x v="159"/>
  </r>
  <r>
    <x v="26"/>
    <n v="2"/>
    <n v="137"/>
    <x v="218"/>
  </r>
  <r>
    <x v="26"/>
    <n v="2"/>
    <n v="137"/>
    <x v="217"/>
  </r>
  <r>
    <x v="26"/>
    <n v="2"/>
    <n v="140"/>
    <x v="149"/>
  </r>
  <r>
    <x v="26"/>
    <n v="2"/>
    <n v="140"/>
    <x v="138"/>
  </r>
  <r>
    <x v="26"/>
    <n v="2"/>
    <n v="140"/>
    <x v="108"/>
  </r>
  <r>
    <x v="26"/>
    <n v="2"/>
    <n v="140"/>
    <x v="91"/>
  </r>
  <r>
    <x v="26"/>
    <n v="2"/>
    <n v="140"/>
    <x v="185"/>
  </r>
  <r>
    <x v="26"/>
    <n v="2"/>
    <n v="145"/>
    <x v="145"/>
  </r>
  <r>
    <x v="26"/>
    <n v="2"/>
    <n v="145"/>
    <x v="157"/>
  </r>
  <r>
    <x v="26"/>
    <n v="2"/>
    <n v="145"/>
    <x v="117"/>
  </r>
  <r>
    <x v="26"/>
    <n v="2"/>
    <n v="148"/>
    <x v="178"/>
  </r>
  <r>
    <x v="26"/>
    <n v="2"/>
    <n v="148"/>
    <x v="158"/>
  </r>
  <r>
    <x v="26"/>
    <n v="2"/>
    <n v="148"/>
    <x v="114"/>
  </r>
  <r>
    <x v="26"/>
    <n v="2"/>
    <n v="148"/>
    <x v="106"/>
  </r>
  <r>
    <x v="26"/>
    <n v="2"/>
    <n v="148"/>
    <x v="140"/>
  </r>
  <r>
    <x v="26"/>
    <n v="2"/>
    <n v="153"/>
    <x v="193"/>
  </r>
  <r>
    <x v="26"/>
    <n v="2"/>
    <n v="153"/>
    <x v="121"/>
  </r>
  <r>
    <x v="26"/>
    <n v="2"/>
    <n v="155"/>
    <x v="135"/>
  </r>
  <r>
    <x v="26"/>
    <n v="2"/>
    <n v="155"/>
    <x v="184"/>
  </r>
  <r>
    <x v="26"/>
    <n v="2"/>
    <n v="155"/>
    <x v="113"/>
  </r>
  <r>
    <x v="26"/>
    <n v="2"/>
    <n v="155"/>
    <x v="203"/>
  </r>
  <r>
    <x v="26"/>
    <n v="2"/>
    <n v="155"/>
    <x v="137"/>
  </r>
  <r>
    <x v="26"/>
    <n v="2"/>
    <n v="160"/>
    <x v="153"/>
  </r>
  <r>
    <x v="26"/>
    <n v="2"/>
    <n v="161"/>
    <x v="179"/>
  </r>
  <r>
    <x v="26"/>
    <n v="2"/>
    <n v="162"/>
    <x v="198"/>
  </r>
  <r>
    <x v="26"/>
    <n v="2"/>
    <n v="162"/>
    <x v="191"/>
  </r>
  <r>
    <x v="26"/>
    <n v="2"/>
    <n v="162"/>
    <x v="119"/>
  </r>
  <r>
    <x v="26"/>
    <n v="2"/>
    <n v="162"/>
    <x v="161"/>
  </r>
  <r>
    <x v="26"/>
    <n v="2"/>
    <n v="162"/>
    <x v="219"/>
  </r>
  <r>
    <x v="26"/>
    <n v="2"/>
    <n v="162"/>
    <x v="197"/>
  </r>
  <r>
    <x v="26"/>
    <n v="2"/>
    <n v="168"/>
    <x v="164"/>
  </r>
  <r>
    <x v="26"/>
    <n v="2"/>
    <n v="168"/>
    <x v="123"/>
  </r>
  <r>
    <x v="26"/>
    <n v="2"/>
    <n v="168"/>
    <x v="170"/>
  </r>
  <r>
    <x v="26"/>
    <n v="2"/>
    <n v="168"/>
    <x v="171"/>
  </r>
  <r>
    <x v="26"/>
    <n v="2"/>
    <n v="168"/>
    <x v="189"/>
  </r>
  <r>
    <x v="26"/>
    <n v="2"/>
    <n v="168"/>
    <x v="192"/>
  </r>
  <r>
    <x v="26"/>
    <n v="2"/>
    <n v="174"/>
    <x v="148"/>
  </r>
  <r>
    <x v="26"/>
    <n v="2"/>
    <n v="174"/>
    <x v="174"/>
  </r>
  <r>
    <x v="26"/>
    <n v="2"/>
    <n v="174"/>
    <x v="162"/>
  </r>
  <r>
    <x v="26"/>
    <n v="2"/>
    <n v="177"/>
    <x v="175"/>
  </r>
  <r>
    <x v="26"/>
    <n v="2"/>
    <n v="177"/>
    <x v="209"/>
  </r>
  <r>
    <x v="26"/>
    <n v="2"/>
    <n v="177"/>
    <x v="194"/>
  </r>
  <r>
    <x v="26"/>
    <n v="2"/>
    <n v="177"/>
    <x v="200"/>
  </r>
  <r>
    <x v="26"/>
    <n v="2"/>
    <n v="181"/>
    <x v="156"/>
  </r>
  <r>
    <x v="26"/>
    <n v="2"/>
    <n v="181"/>
    <x v="183"/>
  </r>
  <r>
    <x v="26"/>
    <n v="2"/>
    <n v="181"/>
    <x v="100"/>
  </r>
  <r>
    <x v="26"/>
    <n v="2"/>
    <n v="181"/>
    <x v="165"/>
  </r>
  <r>
    <x v="26"/>
    <n v="2"/>
    <n v="181"/>
    <x v="177"/>
  </r>
  <r>
    <x v="26"/>
    <n v="2"/>
    <n v="186"/>
    <x v="206"/>
  </r>
  <r>
    <x v="26"/>
    <n v="2"/>
    <n v="186"/>
    <x v="132"/>
  </r>
  <r>
    <x v="26"/>
    <n v="2"/>
    <n v="188"/>
    <x v="210"/>
  </r>
  <r>
    <x v="26"/>
    <n v="2"/>
    <n v="188"/>
    <x v="201"/>
  </r>
  <r>
    <x v="26"/>
    <n v="2"/>
    <n v="188"/>
    <x v="190"/>
  </r>
  <r>
    <x v="26"/>
    <n v="2"/>
    <n v="188"/>
    <x v="134"/>
  </r>
  <r>
    <x v="26"/>
    <n v="2"/>
    <n v="188"/>
    <x v="187"/>
  </r>
  <r>
    <x v="26"/>
    <n v="2"/>
    <n v="188"/>
    <x v="221"/>
  </r>
  <r>
    <x v="26"/>
    <n v="2"/>
    <n v="194"/>
    <x v="92"/>
  </r>
  <r>
    <x v="26"/>
    <n v="2"/>
    <n v="194"/>
    <x v="186"/>
  </r>
  <r>
    <x v="26"/>
    <n v="2"/>
    <n v="194"/>
    <x v="208"/>
  </r>
  <r>
    <x v="26"/>
    <n v="2"/>
    <n v="194"/>
    <x v="202"/>
  </r>
  <r>
    <x v="26"/>
    <n v="1"/>
    <n v="1"/>
    <x v="4"/>
  </r>
  <r>
    <x v="26"/>
    <n v="1"/>
    <n v="2"/>
    <x v="1"/>
  </r>
  <r>
    <x v="26"/>
    <n v="1"/>
    <n v="3"/>
    <x v="9"/>
  </r>
  <r>
    <x v="26"/>
    <n v="1"/>
    <n v="4"/>
    <x v="12"/>
  </r>
  <r>
    <x v="26"/>
    <n v="1"/>
    <n v="5"/>
    <x v="0"/>
  </r>
  <r>
    <x v="26"/>
    <n v="1"/>
    <n v="5"/>
    <x v="213"/>
  </r>
  <r>
    <x v="26"/>
    <n v="1"/>
    <n v="7"/>
    <x v="227"/>
  </r>
  <r>
    <x v="26"/>
    <n v="1"/>
    <n v="7"/>
    <x v="6"/>
  </r>
  <r>
    <x v="26"/>
    <n v="1"/>
    <n v="7"/>
    <x v="8"/>
  </r>
  <r>
    <x v="26"/>
    <n v="1"/>
    <n v="10"/>
    <x v="3"/>
  </r>
  <r>
    <x v="26"/>
    <n v="1"/>
    <n v="11"/>
    <x v="42"/>
  </r>
  <r>
    <x v="26"/>
    <n v="1"/>
    <n v="11"/>
    <x v="18"/>
  </r>
  <r>
    <x v="26"/>
    <n v="1"/>
    <n v="13"/>
    <x v="37"/>
  </r>
  <r>
    <x v="26"/>
    <n v="1"/>
    <n v="13"/>
    <x v="2"/>
  </r>
  <r>
    <x v="26"/>
    <n v="1"/>
    <n v="15"/>
    <x v="49"/>
  </r>
  <r>
    <x v="26"/>
    <n v="1"/>
    <n v="15"/>
    <x v="13"/>
  </r>
  <r>
    <x v="26"/>
    <n v="1"/>
    <n v="17"/>
    <x v="11"/>
  </r>
  <r>
    <x v="26"/>
    <n v="1"/>
    <n v="17"/>
    <x v="20"/>
  </r>
  <r>
    <x v="26"/>
    <n v="1"/>
    <n v="19"/>
    <x v="15"/>
  </r>
  <r>
    <x v="26"/>
    <n v="1"/>
    <n v="19"/>
    <x v="32"/>
  </r>
  <r>
    <x v="26"/>
    <n v="1"/>
    <n v="21"/>
    <x v="22"/>
  </r>
  <r>
    <x v="26"/>
    <n v="1"/>
    <n v="21"/>
    <x v="14"/>
  </r>
  <r>
    <x v="26"/>
    <n v="1"/>
    <n v="21"/>
    <x v="21"/>
  </r>
  <r>
    <x v="26"/>
    <n v="1"/>
    <n v="21"/>
    <x v="86"/>
  </r>
  <r>
    <x v="26"/>
    <n v="1"/>
    <n v="21"/>
    <x v="51"/>
  </r>
  <r>
    <x v="26"/>
    <n v="1"/>
    <n v="26"/>
    <x v="52"/>
  </r>
  <r>
    <x v="26"/>
    <n v="1"/>
    <n v="27"/>
    <x v="56"/>
  </r>
  <r>
    <x v="26"/>
    <n v="1"/>
    <n v="27"/>
    <x v="33"/>
  </r>
  <r>
    <x v="26"/>
    <n v="1"/>
    <n v="27"/>
    <x v="61"/>
  </r>
  <r>
    <x v="26"/>
    <n v="1"/>
    <n v="27"/>
    <x v="26"/>
  </r>
  <r>
    <x v="26"/>
    <n v="1"/>
    <n v="31"/>
    <x v="7"/>
  </r>
  <r>
    <x v="26"/>
    <n v="1"/>
    <n v="32"/>
    <x v="40"/>
  </r>
  <r>
    <x v="26"/>
    <n v="1"/>
    <n v="32"/>
    <x v="58"/>
  </r>
  <r>
    <x v="26"/>
    <n v="1"/>
    <n v="34"/>
    <x v="81"/>
  </r>
  <r>
    <x v="26"/>
    <n v="1"/>
    <n v="34"/>
    <x v="10"/>
  </r>
  <r>
    <x v="26"/>
    <n v="1"/>
    <n v="36"/>
    <x v="44"/>
  </r>
  <r>
    <x v="26"/>
    <n v="1"/>
    <n v="37"/>
    <x v="17"/>
  </r>
  <r>
    <x v="26"/>
    <n v="1"/>
    <n v="37"/>
    <x v="25"/>
  </r>
  <r>
    <x v="26"/>
    <n v="1"/>
    <n v="37"/>
    <x v="75"/>
  </r>
  <r>
    <x v="26"/>
    <n v="1"/>
    <n v="37"/>
    <x v="48"/>
  </r>
  <r>
    <x v="26"/>
    <n v="1"/>
    <n v="41"/>
    <x v="23"/>
  </r>
  <r>
    <x v="26"/>
    <n v="1"/>
    <n v="42"/>
    <x v="5"/>
  </r>
  <r>
    <x v="26"/>
    <n v="1"/>
    <n v="42"/>
    <x v="39"/>
  </r>
  <r>
    <x v="26"/>
    <n v="1"/>
    <n v="42"/>
    <x v="67"/>
  </r>
  <r>
    <x v="26"/>
    <n v="1"/>
    <n v="42"/>
    <x v="45"/>
  </r>
  <r>
    <x v="26"/>
    <n v="1"/>
    <n v="46"/>
    <x v="96"/>
  </r>
  <r>
    <x v="26"/>
    <n v="1"/>
    <n v="46"/>
    <x v="59"/>
  </r>
  <r>
    <x v="26"/>
    <n v="1"/>
    <n v="46"/>
    <x v="34"/>
  </r>
  <r>
    <x v="26"/>
    <n v="1"/>
    <n v="49"/>
    <x v="89"/>
  </r>
  <r>
    <x v="26"/>
    <n v="1"/>
    <n v="49"/>
    <x v="38"/>
  </r>
  <r>
    <x v="26"/>
    <n v="1"/>
    <n v="49"/>
    <x v="53"/>
  </r>
  <r>
    <x v="26"/>
    <n v="1"/>
    <n v="49"/>
    <x v="133"/>
  </r>
  <r>
    <x v="26"/>
    <n v="1"/>
    <n v="53"/>
    <x v="214"/>
  </r>
  <r>
    <x v="26"/>
    <n v="1"/>
    <n v="53"/>
    <x v="78"/>
  </r>
  <r>
    <x v="26"/>
    <n v="1"/>
    <n v="53"/>
    <x v="141"/>
  </r>
  <r>
    <x v="26"/>
    <n v="1"/>
    <n v="53"/>
    <x v="29"/>
  </r>
  <r>
    <x v="26"/>
    <n v="1"/>
    <n v="57"/>
    <x v="84"/>
  </r>
  <r>
    <x v="26"/>
    <n v="1"/>
    <n v="57"/>
    <x v="62"/>
  </r>
  <r>
    <x v="26"/>
    <n v="1"/>
    <n v="57"/>
    <x v="101"/>
  </r>
  <r>
    <x v="26"/>
    <n v="1"/>
    <n v="57"/>
    <x v="228"/>
  </r>
  <r>
    <x v="26"/>
    <n v="1"/>
    <n v="57"/>
    <x v="77"/>
  </r>
  <r>
    <x v="26"/>
    <n v="1"/>
    <n v="62"/>
    <x v="68"/>
  </r>
  <r>
    <x v="26"/>
    <n v="1"/>
    <n v="62"/>
    <x v="36"/>
  </r>
  <r>
    <x v="26"/>
    <n v="1"/>
    <n v="64"/>
    <x v="43"/>
  </r>
  <r>
    <x v="26"/>
    <n v="1"/>
    <n v="64"/>
    <x v="76"/>
  </r>
  <r>
    <x v="26"/>
    <n v="1"/>
    <n v="66"/>
    <x v="24"/>
  </r>
  <r>
    <x v="26"/>
    <n v="1"/>
    <n v="66"/>
    <x v="50"/>
  </r>
  <r>
    <x v="26"/>
    <n v="1"/>
    <n v="66"/>
    <x v="65"/>
  </r>
  <r>
    <x v="26"/>
    <n v="1"/>
    <n v="66"/>
    <x v="69"/>
  </r>
  <r>
    <x v="26"/>
    <n v="1"/>
    <n v="66"/>
    <x v="82"/>
  </r>
  <r>
    <x v="26"/>
    <n v="1"/>
    <n v="71"/>
    <x v="120"/>
  </r>
  <r>
    <x v="26"/>
    <n v="1"/>
    <n v="71"/>
    <x v="47"/>
  </r>
  <r>
    <x v="26"/>
    <n v="1"/>
    <n v="73"/>
    <x v="19"/>
  </r>
  <r>
    <x v="26"/>
    <n v="1"/>
    <n v="73"/>
    <x v="104"/>
  </r>
  <r>
    <x v="26"/>
    <n v="1"/>
    <n v="75"/>
    <x v="95"/>
  </r>
  <r>
    <x v="26"/>
    <n v="1"/>
    <n v="75"/>
    <x v="222"/>
  </r>
  <r>
    <x v="26"/>
    <n v="1"/>
    <n v="75"/>
    <x v="118"/>
  </r>
  <r>
    <x v="26"/>
    <n v="1"/>
    <n v="78"/>
    <x v="129"/>
  </r>
  <r>
    <x v="26"/>
    <n v="1"/>
    <n v="78"/>
    <x v="163"/>
  </r>
  <r>
    <x v="26"/>
    <n v="1"/>
    <n v="78"/>
    <x v="30"/>
  </r>
  <r>
    <x v="26"/>
    <n v="1"/>
    <n v="81"/>
    <x v="110"/>
  </r>
  <r>
    <x v="26"/>
    <n v="1"/>
    <n v="81"/>
    <x v="83"/>
  </r>
  <r>
    <x v="26"/>
    <n v="1"/>
    <n v="83"/>
    <x v="124"/>
  </r>
  <r>
    <x v="26"/>
    <n v="1"/>
    <n v="83"/>
    <x v="57"/>
  </r>
  <r>
    <x v="26"/>
    <n v="1"/>
    <n v="83"/>
    <x v="16"/>
  </r>
  <r>
    <x v="26"/>
    <n v="1"/>
    <n v="83"/>
    <x v="74"/>
  </r>
  <r>
    <x v="26"/>
    <n v="1"/>
    <n v="87"/>
    <x v="128"/>
  </r>
  <r>
    <x v="26"/>
    <n v="1"/>
    <n v="87"/>
    <x v="70"/>
  </r>
  <r>
    <x v="26"/>
    <n v="1"/>
    <n v="89"/>
    <x v="160"/>
  </r>
  <r>
    <x v="26"/>
    <n v="1"/>
    <n v="89"/>
    <x v="55"/>
  </r>
  <r>
    <x v="26"/>
    <n v="1"/>
    <n v="89"/>
    <x v="139"/>
  </r>
  <r>
    <x v="26"/>
    <n v="1"/>
    <n v="89"/>
    <x v="107"/>
  </r>
  <r>
    <x v="26"/>
    <n v="1"/>
    <n v="93"/>
    <x v="54"/>
  </r>
  <r>
    <x v="26"/>
    <n v="1"/>
    <n v="93"/>
    <x v="73"/>
  </r>
  <r>
    <x v="26"/>
    <n v="1"/>
    <n v="95"/>
    <x v="115"/>
  </r>
  <r>
    <x v="26"/>
    <n v="1"/>
    <n v="95"/>
    <x v="131"/>
  </r>
  <r>
    <x v="26"/>
    <n v="1"/>
    <n v="95"/>
    <x v="64"/>
  </r>
  <r>
    <x v="26"/>
    <n v="1"/>
    <n v="95"/>
    <x v="79"/>
  </r>
  <r>
    <x v="26"/>
    <n v="1"/>
    <n v="99"/>
    <x v="111"/>
  </r>
  <r>
    <x v="26"/>
    <n v="1"/>
    <n v="99"/>
    <x v="130"/>
  </r>
  <r>
    <x v="26"/>
    <n v="1"/>
    <n v="99"/>
    <x v="28"/>
  </r>
  <r>
    <x v="26"/>
    <n v="1"/>
    <n v="99"/>
    <x v="97"/>
  </r>
  <r>
    <x v="26"/>
    <n v="1"/>
    <n v="99"/>
    <x v="166"/>
  </r>
  <r>
    <x v="26"/>
    <n v="1"/>
    <n v="104"/>
    <x v="144"/>
  </r>
  <r>
    <x v="26"/>
    <n v="1"/>
    <n v="104"/>
    <x v="105"/>
  </r>
  <r>
    <x v="26"/>
    <n v="1"/>
    <n v="104"/>
    <x v="94"/>
  </r>
  <r>
    <x v="26"/>
    <n v="1"/>
    <n v="107"/>
    <x v="122"/>
  </r>
  <r>
    <x v="26"/>
    <n v="1"/>
    <n v="107"/>
    <x v="173"/>
  </r>
  <r>
    <x v="26"/>
    <n v="1"/>
    <n v="109"/>
    <x v="116"/>
  </r>
  <r>
    <x v="26"/>
    <n v="1"/>
    <n v="109"/>
    <x v="99"/>
  </r>
  <r>
    <x v="26"/>
    <n v="1"/>
    <n v="109"/>
    <x v="109"/>
  </r>
  <r>
    <x v="26"/>
    <n v="1"/>
    <n v="109"/>
    <x v="85"/>
  </r>
  <r>
    <x v="26"/>
    <n v="1"/>
    <n v="109"/>
    <x v="176"/>
  </r>
  <r>
    <x v="26"/>
    <n v="1"/>
    <n v="114"/>
    <x v="126"/>
  </r>
  <r>
    <x v="26"/>
    <n v="1"/>
    <n v="115"/>
    <x v="112"/>
  </r>
  <r>
    <x v="26"/>
    <n v="1"/>
    <n v="115"/>
    <x v="127"/>
  </r>
  <r>
    <x v="26"/>
    <n v="1"/>
    <n v="117"/>
    <x v="215"/>
  </r>
  <r>
    <x v="26"/>
    <n v="1"/>
    <n v="117"/>
    <x v="87"/>
  </r>
  <r>
    <x v="26"/>
    <n v="1"/>
    <n v="119"/>
    <x v="136"/>
  </r>
  <r>
    <x v="26"/>
    <n v="1"/>
    <n v="119"/>
    <x v="46"/>
  </r>
  <r>
    <x v="26"/>
    <n v="1"/>
    <n v="121"/>
    <x v="63"/>
  </r>
  <r>
    <x v="26"/>
    <n v="1"/>
    <n v="121"/>
    <x v="103"/>
  </r>
  <r>
    <x v="26"/>
    <n v="1"/>
    <n v="123"/>
    <x v="35"/>
  </r>
  <r>
    <x v="26"/>
    <n v="1"/>
    <n v="123"/>
    <x v="168"/>
  </r>
  <r>
    <x v="26"/>
    <n v="1"/>
    <n v="123"/>
    <x v="218"/>
  </r>
  <r>
    <x v="26"/>
    <n v="1"/>
    <n v="123"/>
    <x v="199"/>
  </r>
  <r>
    <x v="26"/>
    <n v="1"/>
    <n v="123"/>
    <x v="108"/>
  </r>
  <r>
    <x v="26"/>
    <n v="1"/>
    <n v="128"/>
    <x v="216"/>
  </r>
  <r>
    <x v="26"/>
    <n v="1"/>
    <n v="128"/>
    <x v="182"/>
  </r>
  <r>
    <x v="26"/>
    <n v="1"/>
    <n v="130"/>
    <x v="211"/>
  </r>
  <r>
    <x v="26"/>
    <n v="1"/>
    <n v="130"/>
    <x v="145"/>
  </r>
  <r>
    <x v="26"/>
    <n v="1"/>
    <n v="132"/>
    <x v="80"/>
  </r>
  <r>
    <x v="26"/>
    <n v="1"/>
    <n v="132"/>
    <x v="217"/>
  </r>
  <r>
    <x v="26"/>
    <n v="1"/>
    <n v="132"/>
    <x v="150"/>
  </r>
  <r>
    <x v="26"/>
    <n v="1"/>
    <n v="132"/>
    <x v="93"/>
  </r>
  <r>
    <x v="26"/>
    <n v="1"/>
    <n v="132"/>
    <x v="149"/>
  </r>
  <r>
    <x v="26"/>
    <n v="1"/>
    <n v="132"/>
    <x v="185"/>
  </r>
  <r>
    <x v="26"/>
    <n v="1"/>
    <n v="132"/>
    <x v="212"/>
  </r>
  <r>
    <x v="26"/>
    <n v="1"/>
    <n v="139"/>
    <x v="147"/>
  </r>
  <r>
    <x v="26"/>
    <n v="1"/>
    <n v="140"/>
    <x v="140"/>
  </r>
  <r>
    <x v="26"/>
    <n v="1"/>
    <n v="140"/>
    <x v="157"/>
  </r>
  <r>
    <x v="26"/>
    <n v="1"/>
    <n v="140"/>
    <x v="91"/>
  </r>
  <r>
    <x v="26"/>
    <n v="1"/>
    <n v="143"/>
    <x v="142"/>
  </r>
  <r>
    <x v="26"/>
    <n v="1"/>
    <n v="143"/>
    <x v="159"/>
  </r>
  <r>
    <x v="26"/>
    <n v="1"/>
    <n v="143"/>
    <x v="158"/>
  </r>
  <r>
    <x v="26"/>
    <n v="1"/>
    <n v="143"/>
    <x v="106"/>
  </r>
  <r>
    <x v="26"/>
    <n v="1"/>
    <n v="143"/>
    <x v="137"/>
  </r>
  <r>
    <x v="26"/>
    <n v="1"/>
    <n v="148"/>
    <x v="117"/>
  </r>
  <r>
    <x v="26"/>
    <n v="1"/>
    <n v="148"/>
    <x v="184"/>
  </r>
  <r>
    <x v="26"/>
    <n v="1"/>
    <n v="150"/>
    <x v="193"/>
  </r>
  <r>
    <x v="26"/>
    <n v="1"/>
    <n v="150"/>
    <x v="119"/>
  </r>
  <r>
    <x v="26"/>
    <n v="1"/>
    <n v="150"/>
    <x v="153"/>
  </r>
  <r>
    <x v="26"/>
    <n v="1"/>
    <n v="153"/>
    <x v="197"/>
  </r>
  <r>
    <x v="26"/>
    <n v="1"/>
    <n v="153"/>
    <x v="121"/>
  </r>
  <r>
    <x v="26"/>
    <n v="1"/>
    <n v="153"/>
    <x v="179"/>
  </r>
  <r>
    <x v="26"/>
    <n v="1"/>
    <n v="153"/>
    <x v="178"/>
  </r>
  <r>
    <x v="26"/>
    <n v="1"/>
    <n v="153"/>
    <x v="135"/>
  </r>
  <r>
    <x v="26"/>
    <n v="1"/>
    <n v="153"/>
    <x v="146"/>
  </r>
  <r>
    <x v="26"/>
    <n v="1"/>
    <n v="159"/>
    <x v="138"/>
  </r>
  <r>
    <x v="26"/>
    <n v="1"/>
    <n v="159"/>
    <x v="161"/>
  </r>
  <r>
    <x v="26"/>
    <n v="1"/>
    <n v="161"/>
    <x v="164"/>
  </r>
  <r>
    <x v="26"/>
    <n v="1"/>
    <n v="161"/>
    <x v="203"/>
  </r>
  <r>
    <x v="26"/>
    <n v="1"/>
    <n v="161"/>
    <x v="219"/>
  </r>
  <r>
    <x v="26"/>
    <n v="1"/>
    <n v="161"/>
    <x v="192"/>
  </r>
  <r>
    <x v="26"/>
    <n v="1"/>
    <n v="165"/>
    <x v="174"/>
  </r>
  <r>
    <x v="26"/>
    <n v="1"/>
    <n v="165"/>
    <x v="148"/>
  </r>
  <r>
    <x v="26"/>
    <n v="1"/>
    <n v="165"/>
    <x v="114"/>
  </r>
  <r>
    <x v="26"/>
    <n v="1"/>
    <n v="168"/>
    <x v="152"/>
  </r>
  <r>
    <x v="26"/>
    <n v="1"/>
    <n v="168"/>
    <x v="171"/>
  </r>
  <r>
    <x v="26"/>
    <n v="1"/>
    <n v="168"/>
    <x v="113"/>
  </r>
  <r>
    <x v="26"/>
    <n v="1"/>
    <n v="168"/>
    <x v="123"/>
  </r>
  <r>
    <x v="26"/>
    <n v="1"/>
    <n v="168"/>
    <x v="194"/>
  </r>
  <r>
    <x v="26"/>
    <n v="1"/>
    <n v="168"/>
    <x v="156"/>
  </r>
  <r>
    <x v="26"/>
    <n v="1"/>
    <n v="174"/>
    <x v="198"/>
  </r>
  <r>
    <x v="26"/>
    <n v="1"/>
    <n v="174"/>
    <x v="183"/>
  </r>
  <r>
    <x v="26"/>
    <n v="1"/>
    <n v="176"/>
    <x v="209"/>
  </r>
  <r>
    <x v="26"/>
    <n v="1"/>
    <n v="176"/>
    <x v="165"/>
  </r>
  <r>
    <x v="26"/>
    <n v="1"/>
    <n v="176"/>
    <x v="177"/>
  </r>
  <r>
    <x v="26"/>
    <n v="1"/>
    <n v="179"/>
    <x v="206"/>
  </r>
  <r>
    <x v="26"/>
    <n v="1"/>
    <n v="179"/>
    <x v="200"/>
  </r>
  <r>
    <x v="26"/>
    <n v="1"/>
    <n v="179"/>
    <x v="170"/>
  </r>
  <r>
    <x v="26"/>
    <n v="1"/>
    <n v="179"/>
    <x v="175"/>
  </r>
  <r>
    <x v="26"/>
    <n v="1"/>
    <n v="179"/>
    <x v="191"/>
  </r>
  <r>
    <x v="26"/>
    <n v="1"/>
    <n v="179"/>
    <x v="132"/>
  </r>
  <r>
    <x v="26"/>
    <n v="1"/>
    <n v="185"/>
    <x v="162"/>
  </r>
  <r>
    <x v="26"/>
    <n v="1"/>
    <n v="185"/>
    <x v="201"/>
  </r>
  <r>
    <x v="26"/>
    <n v="1"/>
    <n v="185"/>
    <x v="134"/>
  </r>
  <r>
    <x v="26"/>
    <n v="1"/>
    <n v="188"/>
    <x v="190"/>
  </r>
  <r>
    <x v="26"/>
    <n v="1"/>
    <n v="188"/>
    <x v="208"/>
  </r>
  <r>
    <x v="26"/>
    <n v="1"/>
    <n v="188"/>
    <x v="189"/>
  </r>
  <r>
    <x v="26"/>
    <n v="1"/>
    <n v="188"/>
    <x v="202"/>
  </r>
  <r>
    <x v="27"/>
    <n v="2"/>
    <n v="2"/>
    <x v="9"/>
  </r>
  <r>
    <x v="27"/>
    <n v="2"/>
    <n v="2"/>
    <x v="213"/>
  </r>
  <r>
    <x v="27"/>
    <n v="2"/>
    <n v="4"/>
    <x v="3"/>
  </r>
  <r>
    <x v="27"/>
    <n v="2"/>
    <n v="4"/>
    <x v="18"/>
  </r>
  <r>
    <x v="27"/>
    <n v="2"/>
    <n v="6"/>
    <x v="1"/>
  </r>
  <r>
    <x v="27"/>
    <n v="2"/>
    <n v="6"/>
    <x v="37"/>
  </r>
  <r>
    <x v="27"/>
    <n v="2"/>
    <n v="6"/>
    <x v="20"/>
  </r>
  <r>
    <x v="27"/>
    <n v="2"/>
    <n v="6"/>
    <x v="8"/>
  </r>
  <r>
    <x v="27"/>
    <n v="2"/>
    <n v="10"/>
    <x v="11"/>
  </r>
  <r>
    <x v="27"/>
    <n v="2"/>
    <n v="10"/>
    <x v="2"/>
  </r>
  <r>
    <x v="27"/>
    <n v="2"/>
    <n v="12"/>
    <x v="33"/>
  </r>
  <r>
    <x v="27"/>
    <n v="2"/>
    <n v="12"/>
    <x v="42"/>
  </r>
  <r>
    <x v="27"/>
    <n v="2"/>
    <n v="12"/>
    <x v="14"/>
  </r>
  <r>
    <x v="27"/>
    <n v="2"/>
    <n v="12"/>
    <x v="13"/>
  </r>
  <r>
    <x v="27"/>
    <n v="2"/>
    <n v="12"/>
    <x v="49"/>
  </r>
  <r>
    <x v="27"/>
    <n v="2"/>
    <n v="12"/>
    <x v="0"/>
  </r>
  <r>
    <x v="27"/>
    <n v="2"/>
    <n v="18"/>
    <x v="26"/>
  </r>
  <r>
    <x v="27"/>
    <n v="2"/>
    <n v="18"/>
    <x v="12"/>
  </r>
  <r>
    <x v="27"/>
    <n v="2"/>
    <n v="18"/>
    <x v="227"/>
  </r>
  <r>
    <x v="27"/>
    <n v="2"/>
    <n v="18"/>
    <x v="86"/>
  </r>
  <r>
    <x v="27"/>
    <n v="2"/>
    <n v="22"/>
    <x v="6"/>
  </r>
  <r>
    <x v="27"/>
    <n v="2"/>
    <n v="22"/>
    <x v="51"/>
  </r>
  <r>
    <x v="27"/>
    <n v="2"/>
    <n v="24"/>
    <x v="78"/>
  </r>
  <r>
    <x v="27"/>
    <n v="2"/>
    <n v="24"/>
    <x v="21"/>
  </r>
  <r>
    <x v="27"/>
    <n v="2"/>
    <n v="26"/>
    <x v="15"/>
  </r>
  <r>
    <x v="27"/>
    <n v="2"/>
    <n v="26"/>
    <x v="22"/>
  </r>
  <r>
    <x v="27"/>
    <n v="2"/>
    <n v="26"/>
    <x v="23"/>
  </r>
  <r>
    <x v="27"/>
    <n v="2"/>
    <n v="26"/>
    <x v="52"/>
  </r>
  <r>
    <x v="27"/>
    <n v="2"/>
    <n v="30"/>
    <x v="5"/>
  </r>
  <r>
    <x v="27"/>
    <n v="2"/>
    <n v="30"/>
    <x v="56"/>
  </r>
  <r>
    <x v="27"/>
    <n v="2"/>
    <n v="30"/>
    <x v="32"/>
  </r>
  <r>
    <x v="27"/>
    <n v="2"/>
    <n v="30"/>
    <x v="58"/>
  </r>
  <r>
    <x v="27"/>
    <n v="2"/>
    <n v="30"/>
    <x v="40"/>
  </r>
  <r>
    <x v="27"/>
    <n v="2"/>
    <n v="30"/>
    <x v="25"/>
  </r>
  <r>
    <x v="27"/>
    <n v="2"/>
    <n v="36"/>
    <x v="81"/>
  </r>
  <r>
    <x v="27"/>
    <n v="2"/>
    <n v="36"/>
    <x v="44"/>
  </r>
  <r>
    <x v="27"/>
    <n v="2"/>
    <n v="36"/>
    <x v="39"/>
  </r>
  <r>
    <x v="27"/>
    <n v="2"/>
    <n v="36"/>
    <x v="61"/>
  </r>
  <r>
    <x v="27"/>
    <n v="2"/>
    <n v="40"/>
    <x v="10"/>
  </r>
  <r>
    <x v="27"/>
    <n v="2"/>
    <n v="41"/>
    <x v="7"/>
  </r>
  <r>
    <x v="27"/>
    <n v="2"/>
    <n v="41"/>
    <x v="38"/>
  </r>
  <r>
    <x v="27"/>
    <n v="2"/>
    <n v="43"/>
    <x v="214"/>
  </r>
  <r>
    <x v="27"/>
    <n v="2"/>
    <n v="44"/>
    <x v="133"/>
  </r>
  <r>
    <x v="27"/>
    <n v="2"/>
    <n v="45"/>
    <x v="141"/>
  </r>
  <r>
    <x v="27"/>
    <n v="2"/>
    <n v="45"/>
    <x v="17"/>
  </r>
  <r>
    <x v="27"/>
    <n v="2"/>
    <n v="45"/>
    <x v="59"/>
  </r>
  <r>
    <x v="27"/>
    <n v="2"/>
    <n v="48"/>
    <x v="34"/>
  </r>
  <r>
    <x v="27"/>
    <n v="2"/>
    <n v="48"/>
    <x v="24"/>
  </r>
  <r>
    <x v="27"/>
    <n v="2"/>
    <n v="48"/>
    <x v="62"/>
  </r>
  <r>
    <x v="27"/>
    <n v="2"/>
    <n v="48"/>
    <x v="53"/>
  </r>
  <r>
    <x v="27"/>
    <n v="2"/>
    <n v="48"/>
    <x v="45"/>
  </r>
  <r>
    <x v="27"/>
    <n v="2"/>
    <n v="53"/>
    <x v="48"/>
  </r>
  <r>
    <x v="27"/>
    <n v="2"/>
    <n v="53"/>
    <x v="96"/>
  </r>
  <r>
    <x v="27"/>
    <n v="2"/>
    <n v="53"/>
    <x v="89"/>
  </r>
  <r>
    <x v="27"/>
    <n v="2"/>
    <n v="53"/>
    <x v="101"/>
  </r>
  <r>
    <x v="27"/>
    <n v="2"/>
    <n v="53"/>
    <x v="76"/>
  </r>
  <r>
    <x v="27"/>
    <n v="2"/>
    <n v="53"/>
    <x v="84"/>
  </r>
  <r>
    <x v="27"/>
    <n v="2"/>
    <n v="59"/>
    <x v="36"/>
  </r>
  <r>
    <x v="27"/>
    <n v="2"/>
    <n v="60"/>
    <x v="68"/>
  </r>
  <r>
    <x v="27"/>
    <n v="2"/>
    <n v="60"/>
    <x v="75"/>
  </r>
  <r>
    <x v="27"/>
    <n v="2"/>
    <n v="62"/>
    <x v="19"/>
  </r>
  <r>
    <x v="27"/>
    <n v="2"/>
    <n v="63"/>
    <x v="83"/>
  </r>
  <r>
    <x v="27"/>
    <n v="2"/>
    <n v="63"/>
    <x v="82"/>
  </r>
  <r>
    <x v="27"/>
    <n v="2"/>
    <n v="63"/>
    <x v="77"/>
  </r>
  <r>
    <x v="27"/>
    <n v="2"/>
    <n v="63"/>
    <x v="30"/>
  </r>
  <r>
    <x v="27"/>
    <n v="2"/>
    <n v="63"/>
    <x v="95"/>
  </r>
  <r>
    <x v="27"/>
    <n v="2"/>
    <n v="68"/>
    <x v="55"/>
  </r>
  <r>
    <x v="27"/>
    <n v="2"/>
    <n v="68"/>
    <x v="67"/>
  </r>
  <r>
    <x v="27"/>
    <n v="2"/>
    <n v="68"/>
    <x v="47"/>
  </r>
  <r>
    <x v="27"/>
    <n v="2"/>
    <n v="68"/>
    <x v="43"/>
  </r>
  <r>
    <x v="27"/>
    <n v="2"/>
    <n v="68"/>
    <x v="69"/>
  </r>
  <r>
    <x v="27"/>
    <n v="2"/>
    <n v="73"/>
    <x v="74"/>
  </r>
  <r>
    <x v="27"/>
    <n v="2"/>
    <n v="73"/>
    <x v="120"/>
  </r>
  <r>
    <x v="27"/>
    <n v="2"/>
    <n v="73"/>
    <x v="139"/>
  </r>
  <r>
    <x v="27"/>
    <n v="2"/>
    <n v="73"/>
    <x v="228"/>
  </r>
  <r>
    <x v="27"/>
    <n v="2"/>
    <n v="77"/>
    <x v="29"/>
  </r>
  <r>
    <x v="27"/>
    <n v="2"/>
    <n v="77"/>
    <x v="118"/>
  </r>
  <r>
    <x v="27"/>
    <n v="2"/>
    <n v="77"/>
    <x v="57"/>
  </r>
  <r>
    <x v="27"/>
    <n v="2"/>
    <n v="77"/>
    <x v="50"/>
  </r>
  <r>
    <x v="27"/>
    <n v="2"/>
    <n v="81"/>
    <x v="79"/>
  </r>
  <r>
    <x v="27"/>
    <n v="2"/>
    <n v="81"/>
    <x v="129"/>
  </r>
  <r>
    <x v="27"/>
    <n v="2"/>
    <n v="81"/>
    <x v="104"/>
  </r>
  <r>
    <x v="27"/>
    <n v="2"/>
    <n v="81"/>
    <x v="128"/>
  </r>
  <r>
    <x v="27"/>
    <n v="2"/>
    <n v="81"/>
    <x v="16"/>
  </r>
  <r>
    <x v="27"/>
    <n v="2"/>
    <n v="86"/>
    <x v="110"/>
  </r>
  <r>
    <x v="27"/>
    <n v="2"/>
    <n v="86"/>
    <x v="131"/>
  </r>
  <r>
    <x v="27"/>
    <n v="2"/>
    <n v="88"/>
    <x v="163"/>
  </r>
  <r>
    <x v="27"/>
    <n v="2"/>
    <n v="88"/>
    <x v="107"/>
  </r>
  <r>
    <x v="27"/>
    <n v="2"/>
    <n v="88"/>
    <x v="111"/>
  </r>
  <r>
    <x v="27"/>
    <n v="2"/>
    <n v="88"/>
    <x v="124"/>
  </r>
  <r>
    <x v="27"/>
    <n v="2"/>
    <n v="88"/>
    <x v="222"/>
  </r>
  <r>
    <x v="27"/>
    <n v="2"/>
    <n v="88"/>
    <x v="70"/>
  </r>
  <r>
    <x v="27"/>
    <n v="2"/>
    <n v="94"/>
    <x v="144"/>
  </r>
  <r>
    <x v="27"/>
    <n v="2"/>
    <n v="94"/>
    <x v="54"/>
  </r>
  <r>
    <x v="27"/>
    <n v="2"/>
    <n v="94"/>
    <x v="105"/>
  </r>
  <r>
    <x v="27"/>
    <n v="2"/>
    <n v="94"/>
    <x v="130"/>
  </r>
  <r>
    <x v="27"/>
    <n v="2"/>
    <n v="98"/>
    <x v="94"/>
  </r>
  <r>
    <x v="27"/>
    <n v="2"/>
    <n v="99"/>
    <x v="73"/>
  </r>
  <r>
    <x v="27"/>
    <n v="2"/>
    <n v="99"/>
    <x v="122"/>
  </r>
  <r>
    <x v="27"/>
    <n v="2"/>
    <n v="101"/>
    <x v="127"/>
  </r>
  <r>
    <x v="27"/>
    <n v="2"/>
    <n v="101"/>
    <x v="28"/>
  </r>
  <r>
    <x v="27"/>
    <n v="2"/>
    <n v="103"/>
    <x v="160"/>
  </r>
  <r>
    <x v="27"/>
    <n v="2"/>
    <n v="104"/>
    <x v="115"/>
  </r>
  <r>
    <x v="27"/>
    <n v="2"/>
    <n v="104"/>
    <x v="99"/>
  </r>
  <r>
    <x v="27"/>
    <n v="2"/>
    <n v="104"/>
    <x v="65"/>
  </r>
  <r>
    <x v="27"/>
    <n v="2"/>
    <n v="107"/>
    <x v="109"/>
  </r>
  <r>
    <x v="27"/>
    <n v="2"/>
    <n v="107"/>
    <x v="112"/>
  </r>
  <r>
    <x v="27"/>
    <n v="2"/>
    <n v="107"/>
    <x v="87"/>
  </r>
  <r>
    <x v="27"/>
    <n v="2"/>
    <n v="107"/>
    <x v="97"/>
  </r>
  <r>
    <x v="27"/>
    <n v="2"/>
    <n v="111"/>
    <x v="173"/>
  </r>
  <r>
    <x v="27"/>
    <n v="2"/>
    <n v="111"/>
    <x v="126"/>
  </r>
  <r>
    <x v="27"/>
    <n v="2"/>
    <n v="111"/>
    <x v="176"/>
  </r>
  <r>
    <x v="27"/>
    <n v="2"/>
    <n v="111"/>
    <x v="166"/>
  </r>
  <r>
    <x v="27"/>
    <n v="2"/>
    <n v="111"/>
    <x v="46"/>
  </r>
  <r>
    <x v="27"/>
    <n v="2"/>
    <n v="116"/>
    <x v="64"/>
  </r>
  <r>
    <x v="27"/>
    <n v="2"/>
    <n v="116"/>
    <x v="136"/>
  </r>
  <r>
    <x v="27"/>
    <n v="2"/>
    <n v="116"/>
    <x v="103"/>
  </r>
  <r>
    <x v="27"/>
    <n v="2"/>
    <n v="116"/>
    <x v="35"/>
  </r>
  <r>
    <x v="27"/>
    <n v="2"/>
    <n v="120"/>
    <x v="211"/>
  </r>
  <r>
    <x v="27"/>
    <n v="2"/>
    <n v="120"/>
    <x v="80"/>
  </r>
  <r>
    <x v="27"/>
    <n v="2"/>
    <n v="120"/>
    <x v="218"/>
  </r>
  <r>
    <x v="27"/>
    <n v="2"/>
    <n v="123"/>
    <x v="116"/>
  </r>
  <r>
    <x v="27"/>
    <n v="2"/>
    <n v="123"/>
    <x v="63"/>
  </r>
  <r>
    <x v="27"/>
    <n v="2"/>
    <n v="125"/>
    <x v="85"/>
  </r>
  <r>
    <x v="27"/>
    <n v="2"/>
    <n v="125"/>
    <x v="145"/>
  </r>
  <r>
    <x v="27"/>
    <n v="2"/>
    <n v="127"/>
    <x v="216"/>
  </r>
  <r>
    <x v="27"/>
    <n v="2"/>
    <n v="127"/>
    <x v="157"/>
  </r>
  <r>
    <x v="27"/>
    <n v="2"/>
    <n v="127"/>
    <x v="212"/>
  </r>
  <r>
    <x v="27"/>
    <n v="2"/>
    <n v="130"/>
    <x v="147"/>
  </r>
  <r>
    <x v="27"/>
    <n v="2"/>
    <n v="130"/>
    <x v="150"/>
  </r>
  <r>
    <x v="27"/>
    <n v="2"/>
    <n v="130"/>
    <x v="215"/>
  </r>
  <r>
    <x v="27"/>
    <n v="2"/>
    <n v="130"/>
    <x v="168"/>
  </r>
  <r>
    <x v="27"/>
    <n v="2"/>
    <n v="130"/>
    <x v="142"/>
  </r>
  <r>
    <x v="27"/>
    <n v="2"/>
    <n v="135"/>
    <x v="108"/>
  </r>
  <r>
    <x v="27"/>
    <n v="2"/>
    <n v="135"/>
    <x v="199"/>
  </r>
  <r>
    <x v="27"/>
    <n v="2"/>
    <n v="137"/>
    <x v="93"/>
  </r>
  <r>
    <x v="27"/>
    <n v="2"/>
    <n v="137"/>
    <x v="91"/>
  </r>
  <r>
    <x v="27"/>
    <n v="2"/>
    <n v="137"/>
    <x v="182"/>
  </r>
  <r>
    <x v="27"/>
    <n v="2"/>
    <n v="137"/>
    <x v="106"/>
  </r>
  <r>
    <x v="27"/>
    <n v="2"/>
    <n v="141"/>
    <x v="184"/>
  </r>
  <r>
    <x v="27"/>
    <n v="2"/>
    <n v="141"/>
    <x v="217"/>
  </r>
  <r>
    <x v="27"/>
    <n v="2"/>
    <n v="143"/>
    <x v="185"/>
  </r>
  <r>
    <x v="27"/>
    <n v="2"/>
    <n v="144"/>
    <x v="140"/>
  </r>
  <r>
    <x v="27"/>
    <n v="2"/>
    <n v="145"/>
    <x v="137"/>
  </r>
  <r>
    <x v="27"/>
    <n v="2"/>
    <n v="145"/>
    <x v="146"/>
  </r>
  <r>
    <x v="27"/>
    <n v="2"/>
    <n v="145"/>
    <x v="117"/>
  </r>
  <r>
    <x v="27"/>
    <n v="2"/>
    <n v="145"/>
    <x v="119"/>
  </r>
  <r>
    <x v="27"/>
    <n v="2"/>
    <n v="149"/>
    <x v="149"/>
  </r>
  <r>
    <x v="27"/>
    <n v="2"/>
    <n v="149"/>
    <x v="121"/>
  </r>
  <r>
    <x v="27"/>
    <n v="2"/>
    <n v="149"/>
    <x v="178"/>
  </r>
  <r>
    <x v="27"/>
    <n v="2"/>
    <n v="152"/>
    <x v="138"/>
  </r>
  <r>
    <x v="27"/>
    <n v="2"/>
    <n v="152"/>
    <x v="197"/>
  </r>
  <r>
    <x v="27"/>
    <n v="2"/>
    <n v="154"/>
    <x v="164"/>
  </r>
  <r>
    <x v="27"/>
    <n v="2"/>
    <n v="154"/>
    <x v="174"/>
  </r>
  <r>
    <x v="27"/>
    <n v="2"/>
    <n v="156"/>
    <x v="192"/>
  </r>
  <r>
    <x v="27"/>
    <n v="2"/>
    <n v="156"/>
    <x v="203"/>
  </r>
  <r>
    <x v="27"/>
    <n v="2"/>
    <n v="156"/>
    <x v="159"/>
  </r>
  <r>
    <x v="27"/>
    <n v="2"/>
    <n v="156"/>
    <x v="161"/>
  </r>
  <r>
    <x v="27"/>
    <n v="2"/>
    <n v="156"/>
    <x v="152"/>
  </r>
  <r>
    <x v="27"/>
    <n v="2"/>
    <n v="156"/>
    <x v="135"/>
  </r>
  <r>
    <x v="27"/>
    <n v="2"/>
    <n v="156"/>
    <x v="114"/>
  </r>
  <r>
    <x v="27"/>
    <n v="2"/>
    <n v="163"/>
    <x v="193"/>
  </r>
  <r>
    <x v="27"/>
    <n v="2"/>
    <n v="163"/>
    <x v="158"/>
  </r>
  <r>
    <x v="27"/>
    <n v="2"/>
    <n v="163"/>
    <x v="113"/>
  </r>
  <r>
    <x v="27"/>
    <n v="2"/>
    <n v="166"/>
    <x v="171"/>
  </r>
  <r>
    <x v="27"/>
    <n v="2"/>
    <n v="166"/>
    <x v="153"/>
  </r>
  <r>
    <x v="27"/>
    <n v="2"/>
    <n v="166"/>
    <x v="156"/>
  </r>
  <r>
    <x v="27"/>
    <n v="2"/>
    <n v="166"/>
    <x v="179"/>
  </r>
  <r>
    <x v="27"/>
    <n v="2"/>
    <n v="166"/>
    <x v="219"/>
  </r>
  <r>
    <x v="27"/>
    <n v="2"/>
    <n v="171"/>
    <x v="123"/>
  </r>
  <r>
    <x v="27"/>
    <n v="2"/>
    <n v="171"/>
    <x v="209"/>
  </r>
  <r>
    <x v="27"/>
    <n v="2"/>
    <n v="171"/>
    <x v="198"/>
  </r>
  <r>
    <x v="27"/>
    <n v="2"/>
    <n v="171"/>
    <x v="148"/>
  </r>
  <r>
    <x v="27"/>
    <n v="2"/>
    <n v="171"/>
    <x v="165"/>
  </r>
  <r>
    <x v="27"/>
    <n v="2"/>
    <n v="176"/>
    <x v="194"/>
  </r>
  <r>
    <x v="27"/>
    <n v="2"/>
    <n v="177"/>
    <x v="183"/>
  </r>
  <r>
    <x v="27"/>
    <n v="2"/>
    <n v="177"/>
    <x v="177"/>
  </r>
  <r>
    <x v="27"/>
    <n v="2"/>
    <n v="177"/>
    <x v="206"/>
  </r>
  <r>
    <x v="27"/>
    <n v="2"/>
    <n v="177"/>
    <x v="200"/>
  </r>
  <r>
    <x v="27"/>
    <n v="2"/>
    <n v="181"/>
    <x v="132"/>
  </r>
  <r>
    <x v="27"/>
    <n v="2"/>
    <n v="181"/>
    <x v="191"/>
  </r>
  <r>
    <x v="27"/>
    <n v="2"/>
    <n v="181"/>
    <x v="175"/>
  </r>
  <r>
    <x v="27"/>
    <n v="2"/>
    <n v="181"/>
    <x v="170"/>
  </r>
  <r>
    <x v="27"/>
    <n v="2"/>
    <n v="181"/>
    <x v="162"/>
  </r>
  <r>
    <x v="27"/>
    <n v="2"/>
    <n v="186"/>
    <x v="201"/>
  </r>
  <r>
    <x v="27"/>
    <n v="2"/>
    <n v="186"/>
    <x v="134"/>
  </r>
  <r>
    <x v="27"/>
    <n v="2"/>
    <n v="188"/>
    <x v="190"/>
  </r>
  <r>
    <x v="27"/>
    <n v="2"/>
    <n v="188"/>
    <x v="208"/>
  </r>
  <r>
    <x v="27"/>
    <n v="2"/>
    <n v="188"/>
    <x v="202"/>
  </r>
  <r>
    <x v="27"/>
    <n v="2"/>
    <n v="188"/>
    <x v="189"/>
  </r>
  <r>
    <x v="27"/>
    <n v="1"/>
    <n v="1"/>
    <x v="4"/>
  </r>
  <r>
    <x v="27"/>
    <n v="1"/>
    <n v="2"/>
    <x v="2"/>
  </r>
  <r>
    <x v="27"/>
    <n v="1"/>
    <n v="3"/>
    <x v="20"/>
  </r>
  <r>
    <x v="27"/>
    <n v="1"/>
    <n v="4"/>
    <x v="37"/>
  </r>
  <r>
    <x v="27"/>
    <n v="1"/>
    <n v="4"/>
    <x v="9"/>
  </r>
  <r>
    <x v="27"/>
    <n v="1"/>
    <n v="4"/>
    <x v="6"/>
  </r>
  <r>
    <x v="27"/>
    <n v="1"/>
    <n v="4"/>
    <x v="33"/>
  </r>
  <r>
    <x v="27"/>
    <n v="1"/>
    <n v="8"/>
    <x v="3"/>
  </r>
  <r>
    <x v="27"/>
    <n v="1"/>
    <n v="8"/>
    <x v="8"/>
  </r>
  <r>
    <x v="27"/>
    <n v="1"/>
    <n v="10"/>
    <x v="18"/>
  </r>
  <r>
    <x v="27"/>
    <n v="1"/>
    <n v="10"/>
    <x v="1"/>
  </r>
  <r>
    <x v="27"/>
    <n v="1"/>
    <n v="12"/>
    <x v="11"/>
  </r>
  <r>
    <x v="27"/>
    <n v="1"/>
    <n v="13"/>
    <x v="0"/>
  </r>
  <r>
    <x v="27"/>
    <n v="1"/>
    <n v="13"/>
    <x v="213"/>
  </r>
  <r>
    <x v="27"/>
    <n v="1"/>
    <n v="13"/>
    <x v="13"/>
  </r>
  <r>
    <x v="27"/>
    <n v="1"/>
    <n v="16"/>
    <x v="42"/>
  </r>
  <r>
    <x v="27"/>
    <n v="1"/>
    <n v="16"/>
    <x v="14"/>
  </r>
  <r>
    <x v="27"/>
    <n v="1"/>
    <n v="18"/>
    <x v="78"/>
  </r>
  <r>
    <x v="27"/>
    <n v="1"/>
    <n v="18"/>
    <x v="86"/>
  </r>
  <r>
    <x v="27"/>
    <n v="1"/>
    <n v="20"/>
    <x v="81"/>
  </r>
  <r>
    <x v="27"/>
    <n v="1"/>
    <n v="20"/>
    <x v="40"/>
  </r>
  <r>
    <x v="27"/>
    <n v="1"/>
    <n v="22"/>
    <x v="56"/>
  </r>
  <r>
    <x v="27"/>
    <n v="1"/>
    <n v="22"/>
    <x v="52"/>
  </r>
  <r>
    <x v="27"/>
    <n v="1"/>
    <n v="22"/>
    <x v="44"/>
  </r>
  <r>
    <x v="27"/>
    <n v="1"/>
    <n v="25"/>
    <x v="26"/>
  </r>
  <r>
    <x v="27"/>
    <n v="1"/>
    <n v="25"/>
    <x v="15"/>
  </r>
  <r>
    <x v="27"/>
    <n v="1"/>
    <n v="25"/>
    <x v="49"/>
  </r>
  <r>
    <x v="27"/>
    <n v="1"/>
    <n v="25"/>
    <x v="51"/>
  </r>
  <r>
    <x v="27"/>
    <n v="1"/>
    <n v="25"/>
    <x v="5"/>
  </r>
  <r>
    <x v="27"/>
    <n v="1"/>
    <n v="30"/>
    <x v="23"/>
  </r>
  <r>
    <x v="27"/>
    <n v="1"/>
    <n v="30"/>
    <x v="25"/>
  </r>
  <r>
    <x v="27"/>
    <n v="1"/>
    <n v="30"/>
    <x v="12"/>
  </r>
  <r>
    <x v="27"/>
    <n v="1"/>
    <n v="33"/>
    <x v="58"/>
  </r>
  <r>
    <x v="27"/>
    <n v="1"/>
    <n v="33"/>
    <x v="22"/>
  </r>
  <r>
    <x v="27"/>
    <n v="1"/>
    <n v="33"/>
    <x v="39"/>
  </r>
  <r>
    <x v="27"/>
    <n v="1"/>
    <n v="36"/>
    <x v="7"/>
  </r>
  <r>
    <x v="27"/>
    <n v="1"/>
    <n v="36"/>
    <x v="227"/>
  </r>
  <r>
    <x v="27"/>
    <n v="1"/>
    <n v="38"/>
    <x v="32"/>
  </r>
  <r>
    <x v="27"/>
    <n v="1"/>
    <n v="39"/>
    <x v="61"/>
  </r>
  <r>
    <x v="27"/>
    <n v="1"/>
    <n v="39"/>
    <x v="38"/>
  </r>
  <r>
    <x v="27"/>
    <n v="1"/>
    <n v="39"/>
    <x v="21"/>
  </r>
  <r>
    <x v="27"/>
    <n v="1"/>
    <n v="42"/>
    <x v="76"/>
  </r>
  <r>
    <x v="27"/>
    <n v="1"/>
    <n v="42"/>
    <x v="214"/>
  </r>
  <r>
    <x v="27"/>
    <n v="1"/>
    <n v="42"/>
    <x v="10"/>
  </r>
  <r>
    <x v="27"/>
    <n v="1"/>
    <n v="45"/>
    <x v="45"/>
  </r>
  <r>
    <x v="27"/>
    <n v="1"/>
    <n v="45"/>
    <x v="48"/>
  </r>
  <r>
    <x v="27"/>
    <n v="1"/>
    <n v="45"/>
    <x v="30"/>
  </r>
  <r>
    <x v="27"/>
    <n v="1"/>
    <n v="45"/>
    <x v="74"/>
  </r>
  <r>
    <x v="27"/>
    <n v="1"/>
    <n v="45"/>
    <x v="24"/>
  </r>
  <r>
    <x v="27"/>
    <n v="1"/>
    <n v="45"/>
    <x v="75"/>
  </r>
  <r>
    <x v="27"/>
    <n v="1"/>
    <n v="45"/>
    <x v="34"/>
  </r>
  <r>
    <x v="27"/>
    <n v="1"/>
    <n v="45"/>
    <x v="133"/>
  </r>
  <r>
    <x v="27"/>
    <n v="1"/>
    <n v="53"/>
    <x v="59"/>
  </r>
  <r>
    <x v="27"/>
    <n v="1"/>
    <n v="53"/>
    <x v="53"/>
  </r>
  <r>
    <x v="27"/>
    <n v="1"/>
    <n v="53"/>
    <x v="141"/>
  </r>
  <r>
    <x v="27"/>
    <n v="1"/>
    <n v="56"/>
    <x v="89"/>
  </r>
  <r>
    <x v="27"/>
    <n v="1"/>
    <n v="56"/>
    <x v="17"/>
  </r>
  <r>
    <x v="27"/>
    <n v="1"/>
    <n v="56"/>
    <x v="43"/>
  </r>
  <r>
    <x v="27"/>
    <n v="1"/>
    <n v="59"/>
    <x v="84"/>
  </r>
  <r>
    <x v="27"/>
    <n v="1"/>
    <n v="59"/>
    <x v="36"/>
  </r>
  <r>
    <x v="27"/>
    <n v="1"/>
    <n v="59"/>
    <x v="83"/>
  </r>
  <r>
    <x v="27"/>
    <n v="1"/>
    <n v="59"/>
    <x v="120"/>
  </r>
  <r>
    <x v="27"/>
    <n v="1"/>
    <n v="63"/>
    <x v="19"/>
  </r>
  <r>
    <x v="27"/>
    <n v="1"/>
    <n v="63"/>
    <x v="77"/>
  </r>
  <r>
    <x v="27"/>
    <n v="1"/>
    <n v="65"/>
    <x v="16"/>
  </r>
  <r>
    <x v="27"/>
    <n v="1"/>
    <n v="65"/>
    <x v="62"/>
  </r>
  <r>
    <x v="27"/>
    <n v="1"/>
    <n v="65"/>
    <x v="96"/>
  </r>
  <r>
    <x v="27"/>
    <n v="1"/>
    <n v="68"/>
    <x v="68"/>
  </r>
  <r>
    <x v="27"/>
    <n v="1"/>
    <n v="68"/>
    <x v="70"/>
  </r>
  <r>
    <x v="27"/>
    <n v="1"/>
    <n v="68"/>
    <x v="50"/>
  </r>
  <r>
    <x v="27"/>
    <n v="1"/>
    <n v="71"/>
    <x v="29"/>
  </r>
  <r>
    <x v="27"/>
    <n v="1"/>
    <n v="71"/>
    <x v="95"/>
  </r>
  <r>
    <x v="27"/>
    <n v="1"/>
    <n v="71"/>
    <x v="82"/>
  </r>
  <r>
    <x v="27"/>
    <n v="1"/>
    <n v="71"/>
    <x v="101"/>
  </r>
  <r>
    <x v="27"/>
    <n v="1"/>
    <n v="75"/>
    <x v="139"/>
  </r>
  <r>
    <x v="27"/>
    <n v="1"/>
    <n v="75"/>
    <x v="55"/>
  </r>
  <r>
    <x v="27"/>
    <n v="1"/>
    <n v="77"/>
    <x v="118"/>
  </r>
  <r>
    <x v="27"/>
    <n v="1"/>
    <n v="78"/>
    <x v="222"/>
  </r>
  <r>
    <x v="27"/>
    <n v="1"/>
    <n v="78"/>
    <x v="228"/>
  </r>
  <r>
    <x v="27"/>
    <n v="1"/>
    <n v="78"/>
    <x v="110"/>
  </r>
  <r>
    <x v="27"/>
    <n v="1"/>
    <n v="78"/>
    <x v="47"/>
  </r>
  <r>
    <x v="27"/>
    <n v="1"/>
    <n v="82"/>
    <x v="79"/>
  </r>
  <r>
    <x v="27"/>
    <n v="1"/>
    <n v="82"/>
    <x v="57"/>
  </r>
  <r>
    <x v="27"/>
    <n v="1"/>
    <n v="82"/>
    <x v="129"/>
  </r>
  <r>
    <x v="27"/>
    <n v="1"/>
    <n v="82"/>
    <x v="87"/>
  </r>
  <r>
    <x v="27"/>
    <n v="1"/>
    <n v="82"/>
    <x v="128"/>
  </r>
  <r>
    <x v="27"/>
    <n v="1"/>
    <n v="87"/>
    <x v="69"/>
  </r>
  <r>
    <x v="27"/>
    <n v="1"/>
    <n v="87"/>
    <x v="130"/>
  </r>
  <r>
    <x v="27"/>
    <n v="1"/>
    <n v="87"/>
    <x v="131"/>
  </r>
  <r>
    <x v="27"/>
    <n v="1"/>
    <n v="87"/>
    <x v="28"/>
  </r>
  <r>
    <x v="27"/>
    <n v="1"/>
    <n v="87"/>
    <x v="111"/>
  </r>
  <r>
    <x v="27"/>
    <n v="1"/>
    <n v="87"/>
    <x v="54"/>
  </r>
  <r>
    <x v="27"/>
    <n v="1"/>
    <n v="93"/>
    <x v="104"/>
  </r>
  <r>
    <x v="27"/>
    <n v="1"/>
    <n v="93"/>
    <x v="144"/>
  </r>
  <r>
    <x v="27"/>
    <n v="1"/>
    <n v="93"/>
    <x v="112"/>
  </r>
  <r>
    <x v="27"/>
    <n v="1"/>
    <n v="93"/>
    <x v="105"/>
  </r>
  <r>
    <x v="27"/>
    <n v="1"/>
    <n v="97"/>
    <x v="127"/>
  </r>
  <r>
    <x v="27"/>
    <n v="1"/>
    <n v="97"/>
    <x v="163"/>
  </r>
  <r>
    <x v="27"/>
    <n v="1"/>
    <n v="97"/>
    <x v="67"/>
  </r>
  <r>
    <x v="27"/>
    <n v="1"/>
    <n v="97"/>
    <x v="122"/>
  </r>
  <r>
    <x v="27"/>
    <n v="1"/>
    <n v="101"/>
    <x v="94"/>
  </r>
  <r>
    <x v="27"/>
    <n v="1"/>
    <n v="102"/>
    <x v="107"/>
  </r>
  <r>
    <x v="27"/>
    <n v="1"/>
    <n v="102"/>
    <x v="97"/>
  </r>
  <r>
    <x v="27"/>
    <n v="1"/>
    <n v="104"/>
    <x v="65"/>
  </r>
  <r>
    <x v="27"/>
    <n v="1"/>
    <n v="105"/>
    <x v="35"/>
  </r>
  <r>
    <x v="27"/>
    <n v="1"/>
    <n v="105"/>
    <x v="46"/>
  </r>
  <r>
    <x v="27"/>
    <n v="1"/>
    <n v="105"/>
    <x v="124"/>
  </r>
  <r>
    <x v="27"/>
    <n v="1"/>
    <n v="105"/>
    <x v="99"/>
  </r>
  <r>
    <x v="27"/>
    <n v="1"/>
    <n v="109"/>
    <x v="160"/>
  </r>
  <r>
    <x v="27"/>
    <n v="1"/>
    <n v="109"/>
    <x v="115"/>
  </r>
  <r>
    <x v="27"/>
    <n v="1"/>
    <n v="109"/>
    <x v="176"/>
  </r>
  <r>
    <x v="27"/>
    <n v="1"/>
    <n v="112"/>
    <x v="80"/>
  </r>
  <r>
    <x v="27"/>
    <n v="1"/>
    <n v="112"/>
    <x v="211"/>
  </r>
  <r>
    <x v="27"/>
    <n v="1"/>
    <n v="114"/>
    <x v="103"/>
  </r>
  <r>
    <x v="27"/>
    <n v="1"/>
    <n v="114"/>
    <x v="73"/>
  </r>
  <r>
    <x v="27"/>
    <n v="1"/>
    <n v="114"/>
    <x v="126"/>
  </r>
  <r>
    <x v="27"/>
    <n v="1"/>
    <n v="114"/>
    <x v="218"/>
  </r>
  <r>
    <x v="27"/>
    <n v="1"/>
    <n v="118"/>
    <x v="145"/>
  </r>
  <r>
    <x v="27"/>
    <n v="1"/>
    <n v="118"/>
    <x v="166"/>
  </r>
  <r>
    <x v="27"/>
    <n v="1"/>
    <n v="118"/>
    <x v="173"/>
  </r>
  <r>
    <x v="27"/>
    <n v="1"/>
    <n v="121"/>
    <x v="64"/>
  </r>
  <r>
    <x v="27"/>
    <n v="1"/>
    <n v="121"/>
    <x v="109"/>
  </r>
  <r>
    <x v="27"/>
    <n v="1"/>
    <n v="121"/>
    <x v="168"/>
  </r>
  <r>
    <x v="27"/>
    <n v="1"/>
    <n v="124"/>
    <x v="150"/>
  </r>
  <r>
    <x v="27"/>
    <n v="1"/>
    <n v="124"/>
    <x v="116"/>
  </r>
  <r>
    <x v="27"/>
    <n v="1"/>
    <n v="124"/>
    <x v="136"/>
  </r>
  <r>
    <x v="27"/>
    <n v="1"/>
    <n v="127"/>
    <x v="212"/>
  </r>
  <r>
    <x v="27"/>
    <n v="1"/>
    <n v="127"/>
    <x v="157"/>
  </r>
  <r>
    <x v="27"/>
    <n v="1"/>
    <n v="127"/>
    <x v="108"/>
  </r>
  <r>
    <x v="27"/>
    <n v="1"/>
    <n v="130"/>
    <x v="93"/>
  </r>
  <r>
    <x v="27"/>
    <n v="1"/>
    <n v="130"/>
    <x v="142"/>
  </r>
  <r>
    <x v="27"/>
    <n v="1"/>
    <n v="130"/>
    <x v="85"/>
  </r>
  <r>
    <x v="27"/>
    <n v="1"/>
    <n v="130"/>
    <x v="91"/>
  </r>
  <r>
    <x v="27"/>
    <n v="1"/>
    <n v="134"/>
    <x v="147"/>
  </r>
  <r>
    <x v="27"/>
    <n v="1"/>
    <n v="134"/>
    <x v="63"/>
  </r>
  <r>
    <x v="27"/>
    <n v="1"/>
    <n v="136"/>
    <x v="216"/>
  </r>
  <r>
    <x v="27"/>
    <n v="1"/>
    <n v="136"/>
    <x v="199"/>
  </r>
  <r>
    <x v="27"/>
    <n v="1"/>
    <n v="136"/>
    <x v="184"/>
  </r>
  <r>
    <x v="27"/>
    <n v="1"/>
    <n v="136"/>
    <x v="182"/>
  </r>
  <r>
    <x v="27"/>
    <n v="1"/>
    <n v="136"/>
    <x v="106"/>
  </r>
  <r>
    <x v="27"/>
    <n v="1"/>
    <n v="141"/>
    <x v="217"/>
  </r>
  <r>
    <x v="27"/>
    <n v="1"/>
    <n v="142"/>
    <x v="215"/>
  </r>
  <r>
    <x v="27"/>
    <n v="1"/>
    <n v="142"/>
    <x v="146"/>
  </r>
  <r>
    <x v="27"/>
    <n v="1"/>
    <n v="144"/>
    <x v="140"/>
  </r>
  <r>
    <x v="27"/>
    <n v="1"/>
    <n v="144"/>
    <x v="121"/>
  </r>
  <r>
    <x v="27"/>
    <n v="1"/>
    <n v="146"/>
    <x v="137"/>
  </r>
  <r>
    <x v="27"/>
    <n v="1"/>
    <n v="146"/>
    <x v="119"/>
  </r>
  <r>
    <x v="27"/>
    <n v="1"/>
    <n v="148"/>
    <x v="178"/>
  </r>
  <r>
    <x v="27"/>
    <n v="1"/>
    <n v="149"/>
    <x v="138"/>
  </r>
  <r>
    <x v="27"/>
    <n v="1"/>
    <n v="150"/>
    <x v="174"/>
  </r>
  <r>
    <x v="27"/>
    <n v="1"/>
    <n v="150"/>
    <x v="185"/>
  </r>
  <r>
    <x v="27"/>
    <n v="1"/>
    <n v="150"/>
    <x v="164"/>
  </r>
  <r>
    <x v="27"/>
    <n v="1"/>
    <n v="150"/>
    <x v="135"/>
  </r>
  <r>
    <x v="27"/>
    <n v="1"/>
    <n v="150"/>
    <x v="149"/>
  </r>
  <r>
    <x v="27"/>
    <n v="1"/>
    <n v="155"/>
    <x v="113"/>
  </r>
  <r>
    <x v="27"/>
    <n v="1"/>
    <n v="155"/>
    <x v="193"/>
  </r>
  <r>
    <x v="27"/>
    <n v="1"/>
    <n v="155"/>
    <x v="192"/>
  </r>
  <r>
    <x v="27"/>
    <n v="1"/>
    <n v="155"/>
    <x v="159"/>
  </r>
  <r>
    <x v="27"/>
    <n v="1"/>
    <n v="155"/>
    <x v="152"/>
  </r>
  <r>
    <x v="27"/>
    <n v="1"/>
    <n v="155"/>
    <x v="114"/>
  </r>
  <r>
    <x v="27"/>
    <n v="1"/>
    <n v="161"/>
    <x v="156"/>
  </r>
  <r>
    <x v="27"/>
    <n v="1"/>
    <n v="161"/>
    <x v="203"/>
  </r>
  <r>
    <x v="27"/>
    <n v="1"/>
    <n v="161"/>
    <x v="171"/>
  </r>
  <r>
    <x v="27"/>
    <n v="1"/>
    <n v="164"/>
    <x v="153"/>
  </r>
  <r>
    <x v="27"/>
    <n v="1"/>
    <n v="164"/>
    <x v="219"/>
  </r>
  <r>
    <x v="27"/>
    <n v="1"/>
    <n v="164"/>
    <x v="209"/>
  </r>
  <r>
    <x v="27"/>
    <n v="1"/>
    <n v="164"/>
    <x v="123"/>
  </r>
  <r>
    <x v="27"/>
    <n v="1"/>
    <n v="164"/>
    <x v="165"/>
  </r>
  <r>
    <x v="27"/>
    <n v="1"/>
    <n v="164"/>
    <x v="158"/>
  </r>
  <r>
    <x v="27"/>
    <n v="1"/>
    <n v="164"/>
    <x v="198"/>
  </r>
  <r>
    <x v="27"/>
    <n v="1"/>
    <n v="171"/>
    <x v="148"/>
  </r>
  <r>
    <x v="27"/>
    <n v="1"/>
    <n v="171"/>
    <x v="197"/>
  </r>
  <r>
    <x v="27"/>
    <n v="1"/>
    <n v="173"/>
    <x v="194"/>
  </r>
  <r>
    <x v="27"/>
    <n v="1"/>
    <n v="173"/>
    <x v="183"/>
  </r>
  <r>
    <x v="27"/>
    <n v="1"/>
    <n v="175"/>
    <x v="177"/>
  </r>
  <r>
    <x v="27"/>
    <n v="1"/>
    <n v="175"/>
    <x v="200"/>
  </r>
  <r>
    <x v="27"/>
    <n v="1"/>
    <n v="175"/>
    <x v="206"/>
  </r>
  <r>
    <x v="27"/>
    <n v="1"/>
    <n v="175"/>
    <x v="191"/>
  </r>
  <r>
    <x v="27"/>
    <n v="1"/>
    <n v="179"/>
    <x v="132"/>
  </r>
  <r>
    <x v="27"/>
    <n v="1"/>
    <n v="179"/>
    <x v="179"/>
  </r>
  <r>
    <x v="27"/>
    <n v="1"/>
    <n v="179"/>
    <x v="161"/>
  </r>
  <r>
    <x v="27"/>
    <n v="1"/>
    <n v="179"/>
    <x v="162"/>
  </r>
  <r>
    <x v="27"/>
    <n v="1"/>
    <n v="179"/>
    <x v="201"/>
  </r>
  <r>
    <x v="27"/>
    <n v="1"/>
    <n v="179"/>
    <x v="170"/>
  </r>
  <r>
    <x v="27"/>
    <n v="1"/>
    <n v="185"/>
    <x v="134"/>
  </r>
  <r>
    <x v="27"/>
    <n v="1"/>
    <n v="185"/>
    <x v="117"/>
  </r>
  <r>
    <x v="27"/>
    <n v="1"/>
    <n v="187"/>
    <x v="190"/>
  </r>
  <r>
    <x v="27"/>
    <n v="1"/>
    <n v="187"/>
    <x v="208"/>
  </r>
  <r>
    <x v="27"/>
    <n v="1"/>
    <n v="187"/>
    <x v="175"/>
  </r>
  <r>
    <x v="27"/>
    <n v="1"/>
    <n v="187"/>
    <x v="202"/>
  </r>
  <r>
    <x v="27"/>
    <n v="1"/>
    <n v="187"/>
    <x v="189"/>
  </r>
  <r>
    <x v="28"/>
    <n v="2"/>
    <n v="2"/>
    <x v="9"/>
  </r>
  <r>
    <x v="28"/>
    <n v="2"/>
    <n v="3"/>
    <x v="1"/>
  </r>
  <r>
    <x v="28"/>
    <n v="2"/>
    <n v="3"/>
    <x v="11"/>
  </r>
  <r>
    <x v="28"/>
    <n v="2"/>
    <n v="3"/>
    <x v="213"/>
  </r>
  <r>
    <x v="28"/>
    <n v="2"/>
    <n v="3"/>
    <x v="20"/>
  </r>
  <r>
    <x v="28"/>
    <n v="2"/>
    <n v="3"/>
    <x v="33"/>
  </r>
  <r>
    <x v="28"/>
    <n v="2"/>
    <n v="8"/>
    <x v="2"/>
  </r>
  <r>
    <x v="28"/>
    <n v="2"/>
    <n v="8"/>
    <x v="6"/>
  </r>
  <r>
    <x v="28"/>
    <n v="2"/>
    <n v="10"/>
    <x v="8"/>
  </r>
  <r>
    <x v="28"/>
    <n v="2"/>
    <n v="11"/>
    <x v="18"/>
  </r>
  <r>
    <x v="28"/>
    <n v="2"/>
    <n v="12"/>
    <x v="3"/>
  </r>
  <r>
    <x v="28"/>
    <n v="2"/>
    <n v="12"/>
    <x v="5"/>
  </r>
  <r>
    <x v="28"/>
    <n v="2"/>
    <n v="12"/>
    <x v="42"/>
  </r>
  <r>
    <x v="28"/>
    <n v="2"/>
    <n v="12"/>
    <x v="81"/>
  </r>
  <r>
    <x v="28"/>
    <n v="2"/>
    <n v="12"/>
    <x v="37"/>
  </r>
  <r>
    <x v="28"/>
    <n v="2"/>
    <n v="12"/>
    <x v="26"/>
  </r>
  <r>
    <x v="28"/>
    <n v="2"/>
    <n v="18"/>
    <x v="15"/>
  </r>
  <r>
    <x v="28"/>
    <n v="2"/>
    <n v="19"/>
    <x v="56"/>
  </r>
  <r>
    <x v="28"/>
    <n v="2"/>
    <n v="19"/>
    <x v="86"/>
  </r>
  <r>
    <x v="28"/>
    <n v="2"/>
    <n v="21"/>
    <x v="14"/>
  </r>
  <r>
    <x v="28"/>
    <n v="2"/>
    <n v="21"/>
    <x v="0"/>
  </r>
  <r>
    <x v="28"/>
    <n v="2"/>
    <n v="23"/>
    <x v="51"/>
  </r>
  <r>
    <x v="28"/>
    <n v="2"/>
    <n v="24"/>
    <x v="12"/>
  </r>
  <r>
    <x v="28"/>
    <n v="2"/>
    <n v="24"/>
    <x v="76"/>
  </r>
  <r>
    <x v="28"/>
    <n v="2"/>
    <n v="26"/>
    <x v="49"/>
  </r>
  <r>
    <x v="28"/>
    <n v="2"/>
    <n v="26"/>
    <x v="13"/>
  </r>
  <r>
    <x v="28"/>
    <n v="2"/>
    <n v="26"/>
    <x v="32"/>
  </r>
  <r>
    <x v="28"/>
    <n v="2"/>
    <n v="29"/>
    <x v="44"/>
  </r>
  <r>
    <x v="28"/>
    <n v="2"/>
    <n v="29"/>
    <x v="40"/>
  </r>
  <r>
    <x v="28"/>
    <n v="2"/>
    <n v="31"/>
    <x v="214"/>
  </r>
  <r>
    <x v="28"/>
    <n v="2"/>
    <n v="31"/>
    <x v="61"/>
  </r>
  <r>
    <x v="28"/>
    <n v="2"/>
    <n v="33"/>
    <x v="23"/>
  </r>
  <r>
    <x v="28"/>
    <n v="2"/>
    <n v="34"/>
    <x v="21"/>
  </r>
  <r>
    <x v="28"/>
    <n v="2"/>
    <n v="34"/>
    <x v="38"/>
  </r>
  <r>
    <x v="28"/>
    <n v="2"/>
    <n v="34"/>
    <x v="59"/>
  </r>
  <r>
    <x v="28"/>
    <n v="2"/>
    <n v="34"/>
    <x v="58"/>
  </r>
  <r>
    <x v="28"/>
    <n v="2"/>
    <n v="34"/>
    <x v="52"/>
  </r>
  <r>
    <x v="28"/>
    <n v="2"/>
    <n v="39"/>
    <x v="78"/>
  </r>
  <r>
    <x v="28"/>
    <n v="2"/>
    <n v="39"/>
    <x v="30"/>
  </r>
  <r>
    <x v="28"/>
    <n v="2"/>
    <n v="39"/>
    <x v="101"/>
  </r>
  <r>
    <x v="28"/>
    <n v="2"/>
    <n v="42"/>
    <x v="7"/>
  </r>
  <r>
    <x v="28"/>
    <n v="2"/>
    <n v="42"/>
    <x v="10"/>
  </r>
  <r>
    <x v="28"/>
    <n v="2"/>
    <n v="42"/>
    <x v="22"/>
  </r>
  <r>
    <x v="28"/>
    <n v="2"/>
    <n v="42"/>
    <x v="74"/>
  </r>
  <r>
    <x v="28"/>
    <n v="2"/>
    <n v="42"/>
    <x v="83"/>
  </r>
  <r>
    <x v="28"/>
    <n v="2"/>
    <n v="42"/>
    <x v="19"/>
  </r>
  <r>
    <x v="28"/>
    <n v="2"/>
    <n v="48"/>
    <x v="141"/>
  </r>
  <r>
    <x v="28"/>
    <n v="2"/>
    <n v="48"/>
    <x v="36"/>
  </r>
  <r>
    <x v="28"/>
    <n v="2"/>
    <n v="48"/>
    <x v="25"/>
  </r>
  <r>
    <x v="28"/>
    <n v="2"/>
    <n v="48"/>
    <x v="45"/>
  </r>
  <r>
    <x v="28"/>
    <n v="2"/>
    <n v="52"/>
    <x v="75"/>
  </r>
  <r>
    <x v="28"/>
    <n v="2"/>
    <n v="53"/>
    <x v="34"/>
  </r>
  <r>
    <x v="28"/>
    <n v="2"/>
    <n v="54"/>
    <x v="39"/>
  </r>
  <r>
    <x v="28"/>
    <n v="2"/>
    <n v="54"/>
    <x v="227"/>
  </r>
  <r>
    <x v="28"/>
    <n v="2"/>
    <n v="54"/>
    <x v="48"/>
  </r>
  <r>
    <x v="28"/>
    <n v="2"/>
    <n v="57"/>
    <x v="96"/>
  </r>
  <r>
    <x v="28"/>
    <n v="2"/>
    <n v="58"/>
    <x v="16"/>
  </r>
  <r>
    <x v="28"/>
    <n v="2"/>
    <n v="59"/>
    <x v="24"/>
  </r>
  <r>
    <x v="28"/>
    <n v="2"/>
    <n v="59"/>
    <x v="69"/>
  </r>
  <r>
    <x v="28"/>
    <n v="2"/>
    <n v="59"/>
    <x v="62"/>
  </r>
  <r>
    <x v="28"/>
    <n v="2"/>
    <n v="59"/>
    <x v="133"/>
  </r>
  <r>
    <x v="28"/>
    <n v="2"/>
    <n v="59"/>
    <x v="43"/>
  </r>
  <r>
    <x v="28"/>
    <n v="2"/>
    <n v="59"/>
    <x v="70"/>
  </r>
  <r>
    <x v="28"/>
    <n v="2"/>
    <n v="65"/>
    <x v="82"/>
  </r>
  <r>
    <x v="28"/>
    <n v="2"/>
    <n v="65"/>
    <x v="228"/>
  </r>
  <r>
    <x v="28"/>
    <n v="2"/>
    <n v="65"/>
    <x v="50"/>
  </r>
  <r>
    <x v="28"/>
    <n v="2"/>
    <n v="65"/>
    <x v="163"/>
  </r>
  <r>
    <x v="28"/>
    <n v="2"/>
    <n v="69"/>
    <x v="47"/>
  </r>
  <r>
    <x v="28"/>
    <n v="2"/>
    <n v="69"/>
    <x v="84"/>
  </r>
  <r>
    <x v="28"/>
    <n v="2"/>
    <n v="69"/>
    <x v="120"/>
  </r>
  <r>
    <x v="28"/>
    <n v="2"/>
    <n v="69"/>
    <x v="53"/>
  </r>
  <r>
    <x v="28"/>
    <n v="2"/>
    <n v="69"/>
    <x v="77"/>
  </r>
  <r>
    <x v="28"/>
    <n v="2"/>
    <n v="74"/>
    <x v="112"/>
  </r>
  <r>
    <x v="28"/>
    <n v="2"/>
    <n v="74"/>
    <x v="29"/>
  </r>
  <r>
    <x v="28"/>
    <n v="2"/>
    <n v="74"/>
    <x v="89"/>
  </r>
  <r>
    <x v="28"/>
    <n v="2"/>
    <n v="74"/>
    <x v="54"/>
  </r>
  <r>
    <x v="28"/>
    <n v="2"/>
    <n v="74"/>
    <x v="129"/>
  </r>
  <r>
    <x v="28"/>
    <n v="2"/>
    <n v="74"/>
    <x v="68"/>
  </r>
  <r>
    <x v="28"/>
    <n v="2"/>
    <n v="80"/>
    <x v="28"/>
  </r>
  <r>
    <x v="28"/>
    <n v="2"/>
    <n v="80"/>
    <x v="87"/>
  </r>
  <r>
    <x v="28"/>
    <n v="2"/>
    <n v="80"/>
    <x v="139"/>
  </r>
  <r>
    <x v="28"/>
    <n v="2"/>
    <n v="80"/>
    <x v="17"/>
  </r>
  <r>
    <x v="28"/>
    <n v="2"/>
    <n v="80"/>
    <x v="128"/>
  </r>
  <r>
    <x v="28"/>
    <n v="2"/>
    <n v="80"/>
    <x v="95"/>
  </r>
  <r>
    <x v="28"/>
    <n v="2"/>
    <n v="86"/>
    <x v="222"/>
  </r>
  <r>
    <x v="28"/>
    <n v="2"/>
    <n v="86"/>
    <x v="118"/>
  </r>
  <r>
    <x v="28"/>
    <n v="2"/>
    <n v="88"/>
    <x v="130"/>
  </r>
  <r>
    <x v="28"/>
    <n v="2"/>
    <n v="88"/>
    <x v="105"/>
  </r>
  <r>
    <x v="28"/>
    <n v="2"/>
    <n v="90"/>
    <x v="97"/>
  </r>
  <r>
    <x v="28"/>
    <n v="2"/>
    <n v="90"/>
    <x v="79"/>
  </r>
  <r>
    <x v="28"/>
    <n v="2"/>
    <n v="92"/>
    <x v="160"/>
  </r>
  <r>
    <x v="28"/>
    <n v="2"/>
    <n v="92"/>
    <x v="218"/>
  </r>
  <r>
    <x v="28"/>
    <n v="2"/>
    <n v="92"/>
    <x v="144"/>
  </r>
  <r>
    <x v="28"/>
    <n v="2"/>
    <n v="92"/>
    <x v="67"/>
  </r>
  <r>
    <x v="28"/>
    <n v="2"/>
    <n v="96"/>
    <x v="131"/>
  </r>
  <r>
    <x v="28"/>
    <n v="2"/>
    <n v="96"/>
    <x v="111"/>
  </r>
  <r>
    <x v="28"/>
    <n v="2"/>
    <n v="96"/>
    <x v="55"/>
  </r>
  <r>
    <x v="28"/>
    <n v="2"/>
    <n v="96"/>
    <x v="115"/>
  </r>
  <r>
    <x v="28"/>
    <n v="2"/>
    <n v="100"/>
    <x v="127"/>
  </r>
  <r>
    <x v="28"/>
    <n v="2"/>
    <n v="100"/>
    <x v="35"/>
  </r>
  <r>
    <x v="28"/>
    <n v="2"/>
    <n v="100"/>
    <x v="122"/>
  </r>
  <r>
    <x v="28"/>
    <n v="2"/>
    <n v="100"/>
    <x v="110"/>
  </r>
  <r>
    <x v="28"/>
    <n v="2"/>
    <n v="100"/>
    <x v="166"/>
  </r>
  <r>
    <x v="28"/>
    <n v="2"/>
    <n v="100"/>
    <x v="104"/>
  </r>
  <r>
    <x v="28"/>
    <n v="2"/>
    <n v="106"/>
    <x v="99"/>
  </r>
  <r>
    <x v="28"/>
    <n v="2"/>
    <n v="107"/>
    <x v="65"/>
  </r>
  <r>
    <x v="28"/>
    <n v="2"/>
    <n v="107"/>
    <x v="145"/>
  </r>
  <r>
    <x v="28"/>
    <n v="2"/>
    <n v="107"/>
    <x v="57"/>
  </r>
  <r>
    <x v="28"/>
    <n v="2"/>
    <n v="107"/>
    <x v="176"/>
  </r>
  <r>
    <x v="28"/>
    <n v="2"/>
    <n v="107"/>
    <x v="46"/>
  </r>
  <r>
    <x v="28"/>
    <n v="2"/>
    <n v="107"/>
    <x v="107"/>
  </r>
  <r>
    <x v="28"/>
    <n v="2"/>
    <n v="113"/>
    <x v="108"/>
  </r>
  <r>
    <x v="28"/>
    <n v="2"/>
    <n v="113"/>
    <x v="85"/>
  </r>
  <r>
    <x v="28"/>
    <n v="2"/>
    <n v="113"/>
    <x v="94"/>
  </r>
  <r>
    <x v="28"/>
    <n v="2"/>
    <n v="116"/>
    <x v="64"/>
  </r>
  <r>
    <x v="28"/>
    <n v="2"/>
    <n v="116"/>
    <x v="150"/>
  </r>
  <r>
    <x v="28"/>
    <n v="2"/>
    <n v="116"/>
    <x v="80"/>
  </r>
  <r>
    <x v="28"/>
    <n v="2"/>
    <n v="116"/>
    <x v="124"/>
  </r>
  <r>
    <x v="28"/>
    <n v="2"/>
    <n v="116"/>
    <x v="126"/>
  </r>
  <r>
    <x v="28"/>
    <n v="2"/>
    <n v="121"/>
    <x v="216"/>
  </r>
  <r>
    <x v="28"/>
    <n v="2"/>
    <n v="121"/>
    <x v="168"/>
  </r>
  <r>
    <x v="28"/>
    <n v="2"/>
    <n v="123"/>
    <x v="91"/>
  </r>
  <r>
    <x v="28"/>
    <n v="2"/>
    <n v="123"/>
    <x v="212"/>
  </r>
  <r>
    <x v="28"/>
    <n v="2"/>
    <n v="123"/>
    <x v="116"/>
  </r>
  <r>
    <x v="28"/>
    <n v="2"/>
    <n v="126"/>
    <x v="199"/>
  </r>
  <r>
    <x v="28"/>
    <n v="2"/>
    <n v="126"/>
    <x v="173"/>
  </r>
  <r>
    <x v="28"/>
    <n v="2"/>
    <n v="126"/>
    <x v="215"/>
  </r>
  <r>
    <x v="28"/>
    <n v="2"/>
    <n v="129"/>
    <x v="121"/>
  </r>
  <r>
    <x v="28"/>
    <n v="2"/>
    <n v="129"/>
    <x v="140"/>
  </r>
  <r>
    <x v="28"/>
    <n v="2"/>
    <n v="129"/>
    <x v="137"/>
  </r>
  <r>
    <x v="28"/>
    <n v="2"/>
    <n v="132"/>
    <x v="211"/>
  </r>
  <r>
    <x v="28"/>
    <n v="2"/>
    <n v="132"/>
    <x v="119"/>
  </r>
  <r>
    <x v="28"/>
    <n v="2"/>
    <n v="132"/>
    <x v="217"/>
  </r>
  <r>
    <x v="28"/>
    <n v="2"/>
    <n v="135"/>
    <x v="136"/>
  </r>
  <r>
    <x v="28"/>
    <n v="2"/>
    <n v="136"/>
    <x v="184"/>
  </r>
  <r>
    <x v="28"/>
    <n v="2"/>
    <n v="136"/>
    <x v="138"/>
  </r>
  <r>
    <x v="28"/>
    <n v="2"/>
    <n v="138"/>
    <x v="182"/>
  </r>
  <r>
    <x v="28"/>
    <n v="2"/>
    <n v="138"/>
    <x v="157"/>
  </r>
  <r>
    <x v="28"/>
    <n v="2"/>
    <n v="140"/>
    <x v="114"/>
  </r>
  <r>
    <x v="28"/>
    <n v="2"/>
    <n v="140"/>
    <x v="142"/>
  </r>
  <r>
    <x v="28"/>
    <n v="2"/>
    <n v="140"/>
    <x v="93"/>
  </r>
  <r>
    <x v="28"/>
    <n v="2"/>
    <n v="143"/>
    <x v="113"/>
  </r>
  <r>
    <x v="28"/>
    <n v="2"/>
    <n v="143"/>
    <x v="159"/>
  </r>
  <r>
    <x v="28"/>
    <n v="2"/>
    <n v="143"/>
    <x v="63"/>
  </r>
  <r>
    <x v="28"/>
    <n v="2"/>
    <n v="143"/>
    <x v="185"/>
  </r>
  <r>
    <x v="28"/>
    <n v="2"/>
    <n v="147"/>
    <x v="193"/>
  </r>
  <r>
    <x v="28"/>
    <n v="2"/>
    <n v="147"/>
    <x v="156"/>
  </r>
  <r>
    <x v="28"/>
    <n v="2"/>
    <n v="147"/>
    <x v="178"/>
  </r>
  <r>
    <x v="28"/>
    <n v="2"/>
    <n v="147"/>
    <x v="174"/>
  </r>
  <r>
    <x v="28"/>
    <n v="2"/>
    <n v="151"/>
    <x v="73"/>
  </r>
  <r>
    <x v="28"/>
    <n v="2"/>
    <n v="151"/>
    <x v="153"/>
  </r>
  <r>
    <x v="28"/>
    <n v="2"/>
    <n v="153"/>
    <x v="203"/>
  </r>
  <r>
    <x v="28"/>
    <n v="2"/>
    <n v="153"/>
    <x v="219"/>
  </r>
  <r>
    <x v="28"/>
    <n v="2"/>
    <n v="153"/>
    <x v="109"/>
  </r>
  <r>
    <x v="28"/>
    <n v="2"/>
    <n v="153"/>
    <x v="146"/>
  </r>
  <r>
    <x v="28"/>
    <n v="2"/>
    <n v="153"/>
    <x v="152"/>
  </r>
  <r>
    <x v="28"/>
    <n v="2"/>
    <n v="158"/>
    <x v="123"/>
  </r>
  <r>
    <x v="28"/>
    <n v="2"/>
    <n v="158"/>
    <x v="158"/>
  </r>
  <r>
    <x v="28"/>
    <n v="2"/>
    <n v="158"/>
    <x v="135"/>
  </r>
  <r>
    <x v="28"/>
    <n v="2"/>
    <n v="158"/>
    <x v="149"/>
  </r>
  <r>
    <x v="28"/>
    <n v="2"/>
    <n v="158"/>
    <x v="103"/>
  </r>
  <r>
    <x v="28"/>
    <n v="2"/>
    <n v="158"/>
    <x v="198"/>
  </r>
  <r>
    <x v="28"/>
    <n v="2"/>
    <n v="158"/>
    <x v="209"/>
  </r>
  <r>
    <x v="28"/>
    <n v="2"/>
    <n v="165"/>
    <x v="148"/>
  </r>
  <r>
    <x v="28"/>
    <n v="2"/>
    <n v="165"/>
    <x v="165"/>
  </r>
  <r>
    <x v="28"/>
    <n v="2"/>
    <n v="165"/>
    <x v="106"/>
  </r>
  <r>
    <x v="28"/>
    <n v="2"/>
    <n v="168"/>
    <x v="171"/>
  </r>
  <r>
    <x v="28"/>
    <n v="2"/>
    <n v="168"/>
    <x v="183"/>
  </r>
  <r>
    <x v="28"/>
    <n v="2"/>
    <n v="168"/>
    <x v="147"/>
  </r>
  <r>
    <x v="28"/>
    <n v="2"/>
    <n v="168"/>
    <x v="192"/>
  </r>
  <r>
    <x v="28"/>
    <n v="2"/>
    <n v="168"/>
    <x v="197"/>
  </r>
  <r>
    <x v="28"/>
    <n v="2"/>
    <n v="173"/>
    <x v="164"/>
  </r>
  <r>
    <x v="28"/>
    <n v="2"/>
    <n v="173"/>
    <x v="200"/>
  </r>
  <r>
    <x v="28"/>
    <n v="2"/>
    <n v="173"/>
    <x v="161"/>
  </r>
  <r>
    <x v="28"/>
    <n v="2"/>
    <n v="173"/>
    <x v="191"/>
  </r>
  <r>
    <x v="28"/>
    <n v="2"/>
    <n v="177"/>
    <x v="201"/>
  </r>
  <r>
    <x v="28"/>
    <n v="2"/>
    <n v="177"/>
    <x v="132"/>
  </r>
  <r>
    <x v="28"/>
    <n v="2"/>
    <n v="177"/>
    <x v="162"/>
  </r>
  <r>
    <x v="28"/>
    <n v="2"/>
    <n v="180"/>
    <x v="194"/>
  </r>
  <r>
    <x v="28"/>
    <n v="2"/>
    <n v="180"/>
    <x v="177"/>
  </r>
  <r>
    <x v="28"/>
    <n v="2"/>
    <n v="180"/>
    <x v="134"/>
  </r>
  <r>
    <x v="28"/>
    <n v="2"/>
    <n v="183"/>
    <x v="117"/>
  </r>
  <r>
    <x v="28"/>
    <n v="2"/>
    <n v="183"/>
    <x v="190"/>
  </r>
  <r>
    <x v="28"/>
    <n v="2"/>
    <n v="183"/>
    <x v="179"/>
  </r>
  <r>
    <x v="28"/>
    <n v="2"/>
    <n v="183"/>
    <x v="170"/>
  </r>
  <r>
    <x v="28"/>
    <n v="2"/>
    <n v="183"/>
    <x v="175"/>
  </r>
  <r>
    <x v="28"/>
    <n v="2"/>
    <n v="183"/>
    <x v="189"/>
  </r>
  <r>
    <x v="28"/>
    <n v="2"/>
    <n v="183"/>
    <x v="202"/>
  </r>
  <r>
    <x v="28"/>
    <n v="1"/>
    <n v="1"/>
    <x v="4"/>
  </r>
  <r>
    <x v="28"/>
    <n v="1"/>
    <n v="2"/>
    <x v="9"/>
  </r>
  <r>
    <x v="28"/>
    <n v="1"/>
    <n v="3"/>
    <x v="1"/>
  </r>
  <r>
    <x v="28"/>
    <n v="1"/>
    <n v="4"/>
    <x v="213"/>
  </r>
  <r>
    <x v="28"/>
    <n v="1"/>
    <n v="4"/>
    <x v="8"/>
  </r>
  <r>
    <x v="28"/>
    <n v="1"/>
    <n v="4"/>
    <x v="6"/>
  </r>
  <r>
    <x v="28"/>
    <n v="1"/>
    <n v="4"/>
    <x v="26"/>
  </r>
  <r>
    <x v="28"/>
    <n v="1"/>
    <n v="8"/>
    <x v="2"/>
  </r>
  <r>
    <x v="28"/>
    <n v="1"/>
    <n v="8"/>
    <x v="33"/>
  </r>
  <r>
    <x v="28"/>
    <n v="1"/>
    <n v="10"/>
    <x v="20"/>
  </r>
  <r>
    <x v="28"/>
    <n v="1"/>
    <n v="10"/>
    <x v="5"/>
  </r>
  <r>
    <x v="28"/>
    <n v="1"/>
    <n v="10"/>
    <x v="11"/>
  </r>
  <r>
    <x v="28"/>
    <n v="1"/>
    <n v="13"/>
    <x v="3"/>
  </r>
  <r>
    <x v="28"/>
    <n v="1"/>
    <n v="14"/>
    <x v="18"/>
  </r>
  <r>
    <x v="28"/>
    <n v="1"/>
    <n v="14"/>
    <x v="0"/>
  </r>
  <r>
    <x v="28"/>
    <n v="1"/>
    <n v="16"/>
    <x v="86"/>
  </r>
  <r>
    <x v="28"/>
    <n v="1"/>
    <n v="16"/>
    <x v="15"/>
  </r>
  <r>
    <x v="28"/>
    <n v="1"/>
    <n v="18"/>
    <x v="56"/>
  </r>
  <r>
    <x v="28"/>
    <n v="1"/>
    <n v="18"/>
    <x v="81"/>
  </r>
  <r>
    <x v="28"/>
    <n v="1"/>
    <n v="18"/>
    <x v="76"/>
  </r>
  <r>
    <x v="28"/>
    <n v="1"/>
    <n v="21"/>
    <x v="51"/>
  </r>
  <r>
    <x v="28"/>
    <n v="1"/>
    <n v="21"/>
    <x v="12"/>
  </r>
  <r>
    <x v="28"/>
    <n v="1"/>
    <n v="21"/>
    <x v="37"/>
  </r>
  <r>
    <x v="28"/>
    <n v="1"/>
    <n v="24"/>
    <x v="42"/>
  </r>
  <r>
    <x v="28"/>
    <n v="1"/>
    <n v="24"/>
    <x v="14"/>
  </r>
  <r>
    <x v="28"/>
    <n v="1"/>
    <n v="24"/>
    <x v="19"/>
  </r>
  <r>
    <x v="28"/>
    <n v="1"/>
    <n v="27"/>
    <x v="32"/>
  </r>
  <r>
    <x v="28"/>
    <n v="1"/>
    <n v="28"/>
    <x v="45"/>
  </r>
  <r>
    <x v="28"/>
    <n v="1"/>
    <n v="29"/>
    <x v="49"/>
  </r>
  <r>
    <x v="28"/>
    <n v="1"/>
    <n v="30"/>
    <x v="44"/>
  </r>
  <r>
    <x v="28"/>
    <n v="1"/>
    <n v="30"/>
    <x v="214"/>
  </r>
  <r>
    <x v="28"/>
    <n v="1"/>
    <n v="30"/>
    <x v="23"/>
  </r>
  <r>
    <x v="28"/>
    <n v="1"/>
    <n v="33"/>
    <x v="13"/>
  </r>
  <r>
    <x v="28"/>
    <n v="1"/>
    <n v="33"/>
    <x v="101"/>
  </r>
  <r>
    <x v="28"/>
    <n v="1"/>
    <n v="33"/>
    <x v="38"/>
  </r>
  <r>
    <x v="28"/>
    <n v="1"/>
    <n v="33"/>
    <x v="78"/>
  </r>
  <r>
    <x v="28"/>
    <n v="1"/>
    <n v="37"/>
    <x v="40"/>
  </r>
  <r>
    <x v="28"/>
    <n v="1"/>
    <n v="37"/>
    <x v="10"/>
  </r>
  <r>
    <x v="28"/>
    <n v="1"/>
    <n v="37"/>
    <x v="48"/>
  </r>
  <r>
    <x v="28"/>
    <n v="1"/>
    <n v="40"/>
    <x v="59"/>
  </r>
  <r>
    <x v="28"/>
    <n v="1"/>
    <n v="40"/>
    <x v="58"/>
  </r>
  <r>
    <x v="28"/>
    <n v="1"/>
    <n v="42"/>
    <x v="21"/>
  </r>
  <r>
    <x v="28"/>
    <n v="1"/>
    <n v="42"/>
    <x v="7"/>
  </r>
  <r>
    <x v="28"/>
    <n v="1"/>
    <n v="44"/>
    <x v="36"/>
  </r>
  <r>
    <x v="28"/>
    <n v="1"/>
    <n v="44"/>
    <x v="61"/>
  </r>
  <r>
    <x v="28"/>
    <n v="1"/>
    <n v="46"/>
    <x v="83"/>
  </r>
  <r>
    <x v="28"/>
    <n v="1"/>
    <n v="46"/>
    <x v="43"/>
  </r>
  <r>
    <x v="28"/>
    <n v="1"/>
    <n v="46"/>
    <x v="75"/>
  </r>
  <r>
    <x v="28"/>
    <n v="1"/>
    <n v="49"/>
    <x v="74"/>
  </r>
  <r>
    <x v="28"/>
    <n v="1"/>
    <n v="50"/>
    <x v="34"/>
  </r>
  <r>
    <x v="28"/>
    <n v="1"/>
    <n v="51"/>
    <x v="16"/>
  </r>
  <r>
    <x v="28"/>
    <n v="1"/>
    <n v="52"/>
    <x v="69"/>
  </r>
  <r>
    <x v="28"/>
    <n v="1"/>
    <n v="52"/>
    <x v="22"/>
  </r>
  <r>
    <x v="28"/>
    <n v="1"/>
    <n v="52"/>
    <x v="89"/>
  </r>
  <r>
    <x v="28"/>
    <n v="1"/>
    <n v="52"/>
    <x v="54"/>
  </r>
  <r>
    <x v="28"/>
    <n v="1"/>
    <n v="52"/>
    <x v="128"/>
  </r>
  <r>
    <x v="28"/>
    <n v="1"/>
    <n v="52"/>
    <x v="17"/>
  </r>
  <r>
    <x v="28"/>
    <n v="1"/>
    <n v="52"/>
    <x v="228"/>
  </r>
  <r>
    <x v="28"/>
    <n v="1"/>
    <n v="52"/>
    <x v="25"/>
  </r>
  <r>
    <x v="28"/>
    <n v="1"/>
    <n v="52"/>
    <x v="70"/>
  </r>
  <r>
    <x v="28"/>
    <n v="1"/>
    <n v="61"/>
    <x v="96"/>
  </r>
  <r>
    <x v="28"/>
    <n v="1"/>
    <n v="61"/>
    <x v="227"/>
  </r>
  <r>
    <x v="28"/>
    <n v="1"/>
    <n v="61"/>
    <x v="52"/>
  </r>
  <r>
    <x v="28"/>
    <n v="1"/>
    <n v="64"/>
    <x v="163"/>
  </r>
  <r>
    <x v="28"/>
    <n v="1"/>
    <n v="64"/>
    <x v="141"/>
  </r>
  <r>
    <x v="28"/>
    <n v="1"/>
    <n v="64"/>
    <x v="120"/>
  </r>
  <r>
    <x v="28"/>
    <n v="1"/>
    <n v="64"/>
    <x v="62"/>
  </r>
  <r>
    <x v="28"/>
    <n v="1"/>
    <n v="68"/>
    <x v="105"/>
  </r>
  <r>
    <x v="28"/>
    <n v="1"/>
    <n v="68"/>
    <x v="50"/>
  </r>
  <r>
    <x v="28"/>
    <n v="1"/>
    <n v="68"/>
    <x v="28"/>
  </r>
  <r>
    <x v="28"/>
    <n v="1"/>
    <n v="71"/>
    <x v="84"/>
  </r>
  <r>
    <x v="28"/>
    <n v="1"/>
    <n v="71"/>
    <x v="30"/>
  </r>
  <r>
    <x v="28"/>
    <n v="1"/>
    <n v="71"/>
    <x v="68"/>
  </r>
  <r>
    <x v="28"/>
    <n v="1"/>
    <n v="71"/>
    <x v="133"/>
  </r>
  <r>
    <x v="28"/>
    <n v="1"/>
    <n v="75"/>
    <x v="77"/>
  </r>
  <r>
    <x v="28"/>
    <n v="1"/>
    <n v="75"/>
    <x v="82"/>
  </r>
  <r>
    <x v="28"/>
    <n v="1"/>
    <n v="75"/>
    <x v="139"/>
  </r>
  <r>
    <x v="28"/>
    <n v="1"/>
    <n v="75"/>
    <x v="39"/>
  </r>
  <r>
    <x v="28"/>
    <n v="1"/>
    <n v="79"/>
    <x v="95"/>
  </r>
  <r>
    <x v="28"/>
    <n v="1"/>
    <n v="79"/>
    <x v="79"/>
  </r>
  <r>
    <x v="28"/>
    <n v="1"/>
    <n v="81"/>
    <x v="129"/>
  </r>
  <r>
    <x v="28"/>
    <n v="1"/>
    <n v="81"/>
    <x v="218"/>
  </r>
  <r>
    <x v="28"/>
    <n v="1"/>
    <n v="81"/>
    <x v="24"/>
  </r>
  <r>
    <x v="28"/>
    <n v="1"/>
    <n v="84"/>
    <x v="222"/>
  </r>
  <r>
    <x v="28"/>
    <n v="1"/>
    <n v="84"/>
    <x v="67"/>
  </r>
  <r>
    <x v="28"/>
    <n v="1"/>
    <n v="86"/>
    <x v="47"/>
  </r>
  <r>
    <x v="28"/>
    <n v="1"/>
    <n v="87"/>
    <x v="29"/>
  </r>
  <r>
    <x v="28"/>
    <n v="1"/>
    <n v="87"/>
    <x v="144"/>
  </r>
  <r>
    <x v="28"/>
    <n v="1"/>
    <n v="87"/>
    <x v="111"/>
  </r>
  <r>
    <x v="28"/>
    <n v="1"/>
    <n v="87"/>
    <x v="87"/>
  </r>
  <r>
    <x v="28"/>
    <n v="1"/>
    <n v="87"/>
    <x v="112"/>
  </r>
  <r>
    <x v="28"/>
    <n v="1"/>
    <n v="92"/>
    <x v="97"/>
  </r>
  <r>
    <x v="28"/>
    <n v="1"/>
    <n v="92"/>
    <x v="53"/>
  </r>
  <r>
    <x v="28"/>
    <n v="1"/>
    <n v="92"/>
    <x v="65"/>
  </r>
  <r>
    <x v="28"/>
    <n v="1"/>
    <n v="92"/>
    <x v="108"/>
  </r>
  <r>
    <x v="28"/>
    <n v="1"/>
    <n v="92"/>
    <x v="107"/>
  </r>
  <r>
    <x v="28"/>
    <n v="1"/>
    <n v="97"/>
    <x v="118"/>
  </r>
  <r>
    <x v="28"/>
    <n v="1"/>
    <n v="97"/>
    <x v="176"/>
  </r>
  <r>
    <x v="28"/>
    <n v="1"/>
    <n v="97"/>
    <x v="160"/>
  </r>
  <r>
    <x v="28"/>
    <n v="1"/>
    <n v="100"/>
    <x v="130"/>
  </r>
  <r>
    <x v="28"/>
    <n v="1"/>
    <n v="100"/>
    <x v="57"/>
  </r>
  <r>
    <x v="28"/>
    <n v="1"/>
    <n v="100"/>
    <x v="64"/>
  </r>
  <r>
    <x v="28"/>
    <n v="1"/>
    <n v="100"/>
    <x v="127"/>
  </r>
  <r>
    <x v="28"/>
    <n v="1"/>
    <n v="104"/>
    <x v="85"/>
  </r>
  <r>
    <x v="28"/>
    <n v="1"/>
    <n v="104"/>
    <x v="131"/>
  </r>
  <r>
    <x v="28"/>
    <n v="1"/>
    <n v="104"/>
    <x v="145"/>
  </r>
  <r>
    <x v="28"/>
    <n v="1"/>
    <n v="104"/>
    <x v="168"/>
  </r>
  <r>
    <x v="28"/>
    <n v="1"/>
    <n v="108"/>
    <x v="104"/>
  </r>
  <r>
    <x v="28"/>
    <n v="1"/>
    <n v="108"/>
    <x v="215"/>
  </r>
  <r>
    <x v="28"/>
    <n v="1"/>
    <n v="108"/>
    <x v="110"/>
  </r>
  <r>
    <x v="28"/>
    <n v="1"/>
    <n v="108"/>
    <x v="166"/>
  </r>
  <r>
    <x v="28"/>
    <n v="1"/>
    <n v="112"/>
    <x v="126"/>
  </r>
  <r>
    <x v="28"/>
    <n v="1"/>
    <n v="112"/>
    <x v="121"/>
  </r>
  <r>
    <x v="28"/>
    <n v="1"/>
    <n v="112"/>
    <x v="91"/>
  </r>
  <r>
    <x v="28"/>
    <n v="1"/>
    <n v="112"/>
    <x v="150"/>
  </r>
  <r>
    <x v="28"/>
    <n v="1"/>
    <n v="112"/>
    <x v="212"/>
  </r>
  <r>
    <x v="28"/>
    <n v="1"/>
    <n v="112"/>
    <x v="119"/>
  </r>
  <r>
    <x v="28"/>
    <n v="1"/>
    <n v="112"/>
    <x v="216"/>
  </r>
  <r>
    <x v="28"/>
    <n v="1"/>
    <n v="112"/>
    <x v="99"/>
  </r>
  <r>
    <x v="28"/>
    <n v="1"/>
    <n v="120"/>
    <x v="137"/>
  </r>
  <r>
    <x v="28"/>
    <n v="1"/>
    <n v="120"/>
    <x v="35"/>
  </r>
  <r>
    <x v="28"/>
    <n v="1"/>
    <n v="120"/>
    <x v="173"/>
  </r>
  <r>
    <x v="28"/>
    <n v="1"/>
    <n v="120"/>
    <x v="80"/>
  </r>
  <r>
    <x v="28"/>
    <n v="1"/>
    <n v="120"/>
    <x v="122"/>
  </r>
  <r>
    <x v="28"/>
    <n v="1"/>
    <n v="125"/>
    <x v="46"/>
  </r>
  <r>
    <x v="28"/>
    <n v="1"/>
    <n v="125"/>
    <x v="184"/>
  </r>
  <r>
    <x v="28"/>
    <n v="1"/>
    <n v="125"/>
    <x v="140"/>
  </r>
  <r>
    <x v="28"/>
    <n v="1"/>
    <n v="128"/>
    <x v="124"/>
  </r>
  <r>
    <x v="28"/>
    <n v="1"/>
    <n v="128"/>
    <x v="217"/>
  </r>
  <r>
    <x v="28"/>
    <n v="1"/>
    <n v="130"/>
    <x v="115"/>
  </r>
  <r>
    <x v="28"/>
    <n v="1"/>
    <n v="130"/>
    <x v="138"/>
  </r>
  <r>
    <x v="28"/>
    <n v="1"/>
    <n v="130"/>
    <x v="116"/>
  </r>
  <r>
    <x v="28"/>
    <n v="1"/>
    <n v="133"/>
    <x v="211"/>
  </r>
  <r>
    <x v="28"/>
    <n v="1"/>
    <n v="133"/>
    <x v="136"/>
  </r>
  <r>
    <x v="28"/>
    <n v="1"/>
    <n v="133"/>
    <x v="199"/>
  </r>
  <r>
    <x v="28"/>
    <n v="1"/>
    <n v="133"/>
    <x v="157"/>
  </r>
  <r>
    <x v="28"/>
    <n v="1"/>
    <n v="133"/>
    <x v="114"/>
  </r>
  <r>
    <x v="28"/>
    <n v="1"/>
    <n v="138"/>
    <x v="113"/>
  </r>
  <r>
    <x v="28"/>
    <n v="1"/>
    <n v="138"/>
    <x v="55"/>
  </r>
  <r>
    <x v="28"/>
    <n v="1"/>
    <n v="140"/>
    <x v="182"/>
  </r>
  <r>
    <x v="28"/>
    <n v="1"/>
    <n v="140"/>
    <x v="142"/>
  </r>
  <r>
    <x v="28"/>
    <n v="1"/>
    <n v="142"/>
    <x v="94"/>
  </r>
  <r>
    <x v="28"/>
    <n v="1"/>
    <n v="142"/>
    <x v="159"/>
  </r>
  <r>
    <x v="28"/>
    <n v="1"/>
    <n v="142"/>
    <x v="193"/>
  </r>
  <r>
    <x v="28"/>
    <n v="1"/>
    <n v="145"/>
    <x v="156"/>
  </r>
  <r>
    <x v="28"/>
    <n v="1"/>
    <n v="146"/>
    <x v="174"/>
  </r>
  <r>
    <x v="28"/>
    <n v="1"/>
    <n v="146"/>
    <x v="219"/>
  </r>
  <r>
    <x v="28"/>
    <n v="1"/>
    <n v="148"/>
    <x v="146"/>
  </r>
  <r>
    <x v="28"/>
    <n v="1"/>
    <n v="148"/>
    <x v="153"/>
  </r>
  <r>
    <x v="28"/>
    <n v="1"/>
    <n v="148"/>
    <x v="152"/>
  </r>
  <r>
    <x v="28"/>
    <n v="1"/>
    <n v="148"/>
    <x v="63"/>
  </r>
  <r>
    <x v="28"/>
    <n v="1"/>
    <n v="148"/>
    <x v="158"/>
  </r>
  <r>
    <x v="28"/>
    <n v="1"/>
    <n v="153"/>
    <x v="178"/>
  </r>
  <r>
    <x v="28"/>
    <n v="1"/>
    <n v="153"/>
    <x v="185"/>
  </r>
  <r>
    <x v="28"/>
    <n v="1"/>
    <n v="153"/>
    <x v="165"/>
  </r>
  <r>
    <x v="28"/>
    <n v="1"/>
    <n v="156"/>
    <x v="109"/>
  </r>
  <r>
    <x v="28"/>
    <n v="1"/>
    <n v="156"/>
    <x v="209"/>
  </r>
  <r>
    <x v="28"/>
    <n v="1"/>
    <n v="156"/>
    <x v="149"/>
  </r>
  <r>
    <x v="28"/>
    <n v="1"/>
    <n v="156"/>
    <x v="203"/>
  </r>
  <r>
    <x v="28"/>
    <n v="1"/>
    <n v="156"/>
    <x v="103"/>
  </r>
  <r>
    <x v="28"/>
    <n v="1"/>
    <n v="161"/>
    <x v="106"/>
  </r>
  <r>
    <x v="28"/>
    <n v="1"/>
    <n v="161"/>
    <x v="135"/>
  </r>
  <r>
    <x v="28"/>
    <n v="1"/>
    <n v="163"/>
    <x v="123"/>
  </r>
  <r>
    <x v="28"/>
    <n v="1"/>
    <n v="163"/>
    <x v="93"/>
  </r>
  <r>
    <x v="28"/>
    <n v="1"/>
    <n v="163"/>
    <x v="192"/>
  </r>
  <r>
    <x v="28"/>
    <n v="1"/>
    <n v="163"/>
    <x v="197"/>
  </r>
  <r>
    <x v="28"/>
    <n v="1"/>
    <n v="167"/>
    <x v="161"/>
  </r>
  <r>
    <x v="28"/>
    <n v="1"/>
    <n v="167"/>
    <x v="201"/>
  </r>
  <r>
    <x v="28"/>
    <n v="1"/>
    <n v="167"/>
    <x v="148"/>
  </r>
  <r>
    <x v="28"/>
    <n v="1"/>
    <n v="167"/>
    <x v="73"/>
  </r>
  <r>
    <x v="28"/>
    <n v="1"/>
    <n v="167"/>
    <x v="132"/>
  </r>
  <r>
    <x v="28"/>
    <n v="1"/>
    <n v="167"/>
    <x v="183"/>
  </r>
  <r>
    <x v="28"/>
    <n v="1"/>
    <n v="173"/>
    <x v="194"/>
  </r>
  <r>
    <x v="28"/>
    <n v="1"/>
    <n v="173"/>
    <x v="147"/>
  </r>
  <r>
    <x v="28"/>
    <n v="1"/>
    <n v="173"/>
    <x v="177"/>
  </r>
  <r>
    <x v="28"/>
    <n v="1"/>
    <n v="176"/>
    <x v="117"/>
  </r>
  <r>
    <x v="28"/>
    <n v="1"/>
    <n v="176"/>
    <x v="200"/>
  </r>
  <r>
    <x v="28"/>
    <n v="1"/>
    <n v="176"/>
    <x v="190"/>
  </r>
  <r>
    <x v="28"/>
    <n v="1"/>
    <n v="176"/>
    <x v="164"/>
  </r>
  <r>
    <x v="28"/>
    <n v="1"/>
    <n v="176"/>
    <x v="162"/>
  </r>
  <r>
    <x v="28"/>
    <n v="1"/>
    <n v="176"/>
    <x v="175"/>
  </r>
  <r>
    <x v="28"/>
    <n v="1"/>
    <n v="176"/>
    <x v="179"/>
  </r>
  <r>
    <x v="29"/>
    <n v="2"/>
    <n v="2"/>
    <x v="9"/>
  </r>
  <r>
    <x v="29"/>
    <n v="2"/>
    <n v="3"/>
    <x v="8"/>
  </r>
  <r>
    <x v="29"/>
    <n v="2"/>
    <n v="4"/>
    <x v="2"/>
  </r>
  <r>
    <x v="29"/>
    <n v="2"/>
    <n v="4"/>
    <x v="33"/>
  </r>
  <r>
    <x v="29"/>
    <n v="2"/>
    <n v="6"/>
    <x v="6"/>
  </r>
  <r>
    <x v="29"/>
    <n v="2"/>
    <n v="6"/>
    <x v="0"/>
  </r>
  <r>
    <x v="29"/>
    <n v="2"/>
    <n v="6"/>
    <x v="1"/>
  </r>
  <r>
    <x v="29"/>
    <n v="2"/>
    <n v="9"/>
    <x v="20"/>
  </r>
  <r>
    <x v="29"/>
    <n v="2"/>
    <n v="9"/>
    <x v="42"/>
  </r>
  <r>
    <x v="29"/>
    <n v="2"/>
    <n v="11"/>
    <x v="37"/>
  </r>
  <r>
    <x v="29"/>
    <n v="2"/>
    <n v="11"/>
    <x v="18"/>
  </r>
  <r>
    <x v="29"/>
    <n v="2"/>
    <n v="11"/>
    <x v="26"/>
  </r>
  <r>
    <x v="29"/>
    <n v="2"/>
    <n v="14"/>
    <x v="213"/>
  </r>
  <r>
    <x v="29"/>
    <n v="2"/>
    <n v="14"/>
    <x v="11"/>
  </r>
  <r>
    <x v="29"/>
    <n v="2"/>
    <n v="14"/>
    <x v="5"/>
  </r>
  <r>
    <x v="29"/>
    <n v="2"/>
    <n v="14"/>
    <x v="81"/>
  </r>
  <r>
    <x v="29"/>
    <n v="2"/>
    <n v="18"/>
    <x v="19"/>
  </r>
  <r>
    <x v="29"/>
    <n v="2"/>
    <n v="19"/>
    <x v="15"/>
  </r>
  <r>
    <x v="29"/>
    <n v="2"/>
    <n v="20"/>
    <x v="45"/>
  </r>
  <r>
    <x v="29"/>
    <n v="2"/>
    <n v="20"/>
    <x v="3"/>
  </r>
  <r>
    <x v="29"/>
    <n v="2"/>
    <n v="22"/>
    <x v="51"/>
  </r>
  <r>
    <x v="29"/>
    <n v="2"/>
    <n v="22"/>
    <x v="32"/>
  </r>
  <r>
    <x v="29"/>
    <n v="2"/>
    <n v="22"/>
    <x v="7"/>
  </r>
  <r>
    <x v="29"/>
    <n v="2"/>
    <n v="22"/>
    <x v="86"/>
  </r>
  <r>
    <x v="29"/>
    <n v="2"/>
    <n v="22"/>
    <x v="44"/>
  </r>
  <r>
    <x v="29"/>
    <n v="2"/>
    <n v="27"/>
    <x v="43"/>
  </r>
  <r>
    <x v="29"/>
    <n v="2"/>
    <n v="27"/>
    <x v="59"/>
  </r>
  <r>
    <x v="29"/>
    <n v="2"/>
    <n v="27"/>
    <x v="76"/>
  </r>
  <r>
    <x v="29"/>
    <n v="2"/>
    <n v="30"/>
    <x v="214"/>
  </r>
  <r>
    <x v="29"/>
    <n v="2"/>
    <n v="31"/>
    <x v="14"/>
  </r>
  <r>
    <x v="29"/>
    <n v="2"/>
    <n v="31"/>
    <x v="10"/>
  </r>
  <r>
    <x v="29"/>
    <n v="2"/>
    <n v="33"/>
    <x v="34"/>
  </r>
  <r>
    <x v="29"/>
    <n v="2"/>
    <n v="33"/>
    <x v="38"/>
  </r>
  <r>
    <x v="29"/>
    <n v="2"/>
    <n v="33"/>
    <x v="40"/>
  </r>
  <r>
    <x v="29"/>
    <n v="2"/>
    <n v="36"/>
    <x v="49"/>
  </r>
  <r>
    <x v="29"/>
    <n v="2"/>
    <n v="36"/>
    <x v="48"/>
  </r>
  <r>
    <x v="29"/>
    <n v="2"/>
    <n v="38"/>
    <x v="13"/>
  </r>
  <r>
    <x v="29"/>
    <n v="2"/>
    <n v="38"/>
    <x v="21"/>
  </r>
  <r>
    <x v="29"/>
    <n v="2"/>
    <n v="38"/>
    <x v="56"/>
  </r>
  <r>
    <x v="29"/>
    <n v="2"/>
    <n v="41"/>
    <x v="12"/>
  </r>
  <r>
    <x v="29"/>
    <n v="2"/>
    <n v="41"/>
    <x v="75"/>
  </r>
  <r>
    <x v="29"/>
    <n v="2"/>
    <n v="43"/>
    <x v="141"/>
  </r>
  <r>
    <x v="29"/>
    <n v="2"/>
    <n v="43"/>
    <x v="68"/>
  </r>
  <r>
    <x v="29"/>
    <n v="2"/>
    <n v="43"/>
    <x v="70"/>
  </r>
  <r>
    <x v="29"/>
    <n v="2"/>
    <n v="46"/>
    <x v="22"/>
  </r>
  <r>
    <x v="29"/>
    <n v="2"/>
    <n v="46"/>
    <x v="16"/>
  </r>
  <r>
    <x v="29"/>
    <n v="2"/>
    <n v="46"/>
    <x v="36"/>
  </r>
  <r>
    <x v="29"/>
    <n v="2"/>
    <n v="46"/>
    <x v="74"/>
  </r>
  <r>
    <x v="29"/>
    <n v="2"/>
    <n v="46"/>
    <x v="69"/>
  </r>
  <r>
    <x v="29"/>
    <n v="2"/>
    <n v="46"/>
    <x v="25"/>
  </r>
  <r>
    <x v="29"/>
    <n v="2"/>
    <n v="46"/>
    <x v="50"/>
  </r>
  <r>
    <x v="29"/>
    <n v="2"/>
    <n v="53"/>
    <x v="78"/>
  </r>
  <r>
    <x v="29"/>
    <n v="2"/>
    <n v="53"/>
    <x v="58"/>
  </r>
  <r>
    <x v="29"/>
    <n v="2"/>
    <n v="53"/>
    <x v="23"/>
  </r>
  <r>
    <x v="29"/>
    <n v="2"/>
    <n v="53"/>
    <x v="61"/>
  </r>
  <r>
    <x v="29"/>
    <n v="2"/>
    <n v="53"/>
    <x v="101"/>
  </r>
  <r>
    <x v="29"/>
    <n v="2"/>
    <n v="58"/>
    <x v="128"/>
  </r>
  <r>
    <x v="29"/>
    <n v="2"/>
    <n v="58"/>
    <x v="120"/>
  </r>
  <r>
    <x v="29"/>
    <n v="2"/>
    <n v="58"/>
    <x v="139"/>
  </r>
  <r>
    <x v="29"/>
    <n v="2"/>
    <n v="61"/>
    <x v="28"/>
  </r>
  <r>
    <x v="29"/>
    <n v="2"/>
    <n v="61"/>
    <x v="29"/>
  </r>
  <r>
    <x v="29"/>
    <n v="2"/>
    <n v="63"/>
    <x v="77"/>
  </r>
  <r>
    <x v="29"/>
    <n v="2"/>
    <n v="64"/>
    <x v="52"/>
  </r>
  <r>
    <x v="29"/>
    <n v="2"/>
    <n v="64"/>
    <x v="30"/>
  </r>
  <r>
    <x v="29"/>
    <n v="2"/>
    <n v="64"/>
    <x v="89"/>
  </r>
  <r>
    <x v="29"/>
    <n v="2"/>
    <n v="64"/>
    <x v="83"/>
  </r>
  <r>
    <x v="29"/>
    <n v="2"/>
    <n v="64"/>
    <x v="228"/>
  </r>
  <r>
    <x v="29"/>
    <n v="2"/>
    <n v="64"/>
    <x v="39"/>
  </r>
  <r>
    <x v="29"/>
    <n v="2"/>
    <n v="70"/>
    <x v="105"/>
  </r>
  <r>
    <x v="29"/>
    <n v="2"/>
    <n v="71"/>
    <x v="24"/>
  </r>
  <r>
    <x v="29"/>
    <n v="2"/>
    <n v="71"/>
    <x v="54"/>
  </r>
  <r>
    <x v="29"/>
    <n v="2"/>
    <n v="71"/>
    <x v="129"/>
  </r>
  <r>
    <x v="29"/>
    <n v="2"/>
    <n v="74"/>
    <x v="87"/>
  </r>
  <r>
    <x v="29"/>
    <n v="2"/>
    <n v="75"/>
    <x v="62"/>
  </r>
  <r>
    <x v="29"/>
    <n v="2"/>
    <n v="75"/>
    <x v="95"/>
  </r>
  <r>
    <x v="29"/>
    <n v="2"/>
    <n v="77"/>
    <x v="96"/>
  </r>
  <r>
    <x v="29"/>
    <n v="2"/>
    <n v="77"/>
    <x v="53"/>
  </r>
  <r>
    <x v="29"/>
    <n v="2"/>
    <n v="77"/>
    <x v="67"/>
  </r>
  <r>
    <x v="29"/>
    <n v="2"/>
    <n v="77"/>
    <x v="84"/>
  </r>
  <r>
    <x v="29"/>
    <n v="2"/>
    <n v="81"/>
    <x v="227"/>
  </r>
  <r>
    <x v="29"/>
    <n v="2"/>
    <n v="81"/>
    <x v="82"/>
  </r>
  <r>
    <x v="29"/>
    <n v="2"/>
    <n v="83"/>
    <x v="47"/>
  </r>
  <r>
    <x v="29"/>
    <n v="2"/>
    <n v="84"/>
    <x v="133"/>
  </r>
  <r>
    <x v="29"/>
    <n v="2"/>
    <n v="84"/>
    <x v="108"/>
  </r>
  <r>
    <x v="29"/>
    <n v="2"/>
    <n v="84"/>
    <x v="112"/>
  </r>
  <r>
    <x v="29"/>
    <n v="2"/>
    <n v="84"/>
    <x v="144"/>
  </r>
  <r>
    <x v="29"/>
    <n v="2"/>
    <n v="84"/>
    <x v="97"/>
  </r>
  <r>
    <x v="29"/>
    <n v="2"/>
    <n v="89"/>
    <x v="130"/>
  </r>
  <r>
    <x v="29"/>
    <n v="2"/>
    <n v="89"/>
    <x v="168"/>
  </r>
  <r>
    <x v="29"/>
    <n v="2"/>
    <n v="91"/>
    <x v="64"/>
  </r>
  <r>
    <x v="29"/>
    <n v="2"/>
    <n v="91"/>
    <x v="118"/>
  </r>
  <r>
    <x v="29"/>
    <n v="2"/>
    <n v="91"/>
    <x v="121"/>
  </r>
  <r>
    <x v="29"/>
    <n v="2"/>
    <n v="91"/>
    <x v="222"/>
  </r>
  <r>
    <x v="29"/>
    <n v="2"/>
    <n v="91"/>
    <x v="218"/>
  </r>
  <r>
    <x v="29"/>
    <n v="2"/>
    <n v="96"/>
    <x v="163"/>
  </r>
  <r>
    <x v="29"/>
    <n v="2"/>
    <n v="96"/>
    <x v="57"/>
  </r>
  <r>
    <x v="29"/>
    <n v="2"/>
    <n v="96"/>
    <x v="79"/>
  </r>
  <r>
    <x v="29"/>
    <n v="2"/>
    <n v="96"/>
    <x v="80"/>
  </r>
  <r>
    <x v="29"/>
    <n v="2"/>
    <n v="100"/>
    <x v="91"/>
  </r>
  <r>
    <x v="29"/>
    <n v="2"/>
    <n v="101"/>
    <x v="65"/>
  </r>
  <r>
    <x v="29"/>
    <n v="2"/>
    <n v="101"/>
    <x v="211"/>
  </r>
  <r>
    <x v="29"/>
    <n v="2"/>
    <n v="101"/>
    <x v="176"/>
  </r>
  <r>
    <x v="29"/>
    <n v="2"/>
    <n v="104"/>
    <x v="160"/>
  </r>
  <r>
    <x v="29"/>
    <n v="2"/>
    <n v="104"/>
    <x v="145"/>
  </r>
  <r>
    <x v="29"/>
    <n v="2"/>
    <n v="104"/>
    <x v="131"/>
  </r>
  <r>
    <x v="29"/>
    <n v="2"/>
    <n v="107"/>
    <x v="107"/>
  </r>
  <r>
    <x v="29"/>
    <n v="2"/>
    <n v="107"/>
    <x v="17"/>
  </r>
  <r>
    <x v="29"/>
    <n v="2"/>
    <n v="107"/>
    <x v="150"/>
  </r>
  <r>
    <x v="29"/>
    <n v="2"/>
    <n v="107"/>
    <x v="55"/>
  </r>
  <r>
    <x v="29"/>
    <n v="2"/>
    <n v="107"/>
    <x v="212"/>
  </r>
  <r>
    <x v="29"/>
    <n v="2"/>
    <n v="112"/>
    <x v="215"/>
  </r>
  <r>
    <x v="29"/>
    <n v="2"/>
    <n v="112"/>
    <x v="99"/>
  </r>
  <r>
    <x v="29"/>
    <n v="2"/>
    <n v="112"/>
    <x v="217"/>
  </r>
  <r>
    <x v="29"/>
    <n v="2"/>
    <n v="112"/>
    <x v="166"/>
  </r>
  <r>
    <x v="29"/>
    <n v="2"/>
    <n v="116"/>
    <x v="110"/>
  </r>
  <r>
    <x v="29"/>
    <n v="2"/>
    <n v="116"/>
    <x v="113"/>
  </r>
  <r>
    <x v="29"/>
    <n v="2"/>
    <n v="116"/>
    <x v="119"/>
  </r>
  <r>
    <x v="29"/>
    <n v="2"/>
    <n v="116"/>
    <x v="127"/>
  </r>
  <r>
    <x v="29"/>
    <n v="2"/>
    <n v="116"/>
    <x v="136"/>
  </r>
  <r>
    <x v="29"/>
    <n v="2"/>
    <n v="116"/>
    <x v="126"/>
  </r>
  <r>
    <x v="29"/>
    <n v="2"/>
    <n v="122"/>
    <x v="115"/>
  </r>
  <r>
    <x v="29"/>
    <n v="2"/>
    <n v="123"/>
    <x v="157"/>
  </r>
  <r>
    <x v="29"/>
    <n v="2"/>
    <n v="123"/>
    <x v="137"/>
  </r>
  <r>
    <x v="29"/>
    <n v="2"/>
    <n v="125"/>
    <x v="35"/>
  </r>
  <r>
    <x v="29"/>
    <n v="2"/>
    <n v="125"/>
    <x v="46"/>
  </r>
  <r>
    <x v="29"/>
    <n v="2"/>
    <n v="125"/>
    <x v="156"/>
  </r>
  <r>
    <x v="29"/>
    <n v="2"/>
    <n v="125"/>
    <x v="122"/>
  </r>
  <r>
    <x v="29"/>
    <n v="2"/>
    <n v="129"/>
    <x v="124"/>
  </r>
  <r>
    <x v="29"/>
    <n v="2"/>
    <n v="129"/>
    <x v="193"/>
  </r>
  <r>
    <x v="29"/>
    <n v="2"/>
    <n v="129"/>
    <x v="114"/>
  </r>
  <r>
    <x v="29"/>
    <n v="2"/>
    <n v="129"/>
    <x v="142"/>
  </r>
  <r>
    <x v="29"/>
    <n v="2"/>
    <n v="129"/>
    <x v="111"/>
  </r>
  <r>
    <x v="29"/>
    <n v="2"/>
    <n v="129"/>
    <x v="199"/>
  </r>
  <r>
    <x v="29"/>
    <n v="2"/>
    <n v="135"/>
    <x v="94"/>
  </r>
  <r>
    <x v="29"/>
    <n v="2"/>
    <n v="135"/>
    <x v="159"/>
  </r>
  <r>
    <x v="29"/>
    <n v="2"/>
    <n v="137"/>
    <x v="184"/>
  </r>
  <r>
    <x v="29"/>
    <n v="2"/>
    <n v="137"/>
    <x v="146"/>
  </r>
  <r>
    <x v="29"/>
    <n v="2"/>
    <n v="137"/>
    <x v="165"/>
  </r>
  <r>
    <x v="29"/>
    <n v="2"/>
    <n v="137"/>
    <x v="116"/>
  </r>
  <r>
    <x v="29"/>
    <n v="2"/>
    <n v="137"/>
    <x v="173"/>
  </r>
  <r>
    <x v="29"/>
    <n v="2"/>
    <n v="137"/>
    <x v="63"/>
  </r>
  <r>
    <x v="29"/>
    <n v="2"/>
    <n v="137"/>
    <x v="219"/>
  </r>
  <r>
    <x v="29"/>
    <n v="2"/>
    <n v="137"/>
    <x v="104"/>
  </r>
  <r>
    <x v="29"/>
    <n v="2"/>
    <n v="145"/>
    <x v="138"/>
  </r>
  <r>
    <x v="29"/>
    <n v="2"/>
    <n v="145"/>
    <x v="174"/>
  </r>
  <r>
    <x v="29"/>
    <n v="2"/>
    <n v="145"/>
    <x v="158"/>
  </r>
  <r>
    <x v="29"/>
    <n v="2"/>
    <n v="145"/>
    <x v="149"/>
  </r>
  <r>
    <x v="29"/>
    <n v="2"/>
    <n v="145"/>
    <x v="216"/>
  </r>
  <r>
    <x v="29"/>
    <n v="2"/>
    <n v="150"/>
    <x v="209"/>
  </r>
  <r>
    <x v="29"/>
    <n v="2"/>
    <n v="150"/>
    <x v="185"/>
  </r>
  <r>
    <x v="29"/>
    <n v="2"/>
    <n v="150"/>
    <x v="85"/>
  </r>
  <r>
    <x v="29"/>
    <n v="2"/>
    <n v="153"/>
    <x v="178"/>
  </r>
  <r>
    <x v="29"/>
    <n v="2"/>
    <n v="153"/>
    <x v="135"/>
  </r>
  <r>
    <x v="29"/>
    <n v="2"/>
    <n v="153"/>
    <x v="152"/>
  </r>
  <r>
    <x v="29"/>
    <n v="2"/>
    <n v="153"/>
    <x v="203"/>
  </r>
  <r>
    <x v="29"/>
    <n v="2"/>
    <n v="153"/>
    <x v="182"/>
  </r>
  <r>
    <x v="29"/>
    <n v="2"/>
    <n v="158"/>
    <x v="140"/>
  </r>
  <r>
    <x v="29"/>
    <n v="2"/>
    <n v="158"/>
    <x v="197"/>
  </r>
  <r>
    <x v="29"/>
    <n v="2"/>
    <n v="160"/>
    <x v="93"/>
  </r>
  <r>
    <x v="29"/>
    <n v="2"/>
    <n v="161"/>
    <x v="153"/>
  </r>
  <r>
    <x v="29"/>
    <n v="2"/>
    <n v="161"/>
    <x v="109"/>
  </r>
  <r>
    <x v="29"/>
    <n v="2"/>
    <n v="161"/>
    <x v="103"/>
  </r>
  <r>
    <x v="29"/>
    <n v="2"/>
    <n v="164"/>
    <x v="201"/>
  </r>
  <r>
    <x v="29"/>
    <n v="2"/>
    <n v="164"/>
    <x v="148"/>
  </r>
  <r>
    <x v="29"/>
    <n v="2"/>
    <n v="164"/>
    <x v="183"/>
  </r>
  <r>
    <x v="29"/>
    <n v="2"/>
    <n v="164"/>
    <x v="123"/>
  </r>
  <r>
    <x v="29"/>
    <n v="2"/>
    <n v="168"/>
    <x v="161"/>
  </r>
  <r>
    <x v="29"/>
    <n v="2"/>
    <n v="168"/>
    <x v="147"/>
  </r>
  <r>
    <x v="29"/>
    <n v="2"/>
    <n v="168"/>
    <x v="194"/>
  </r>
  <r>
    <x v="29"/>
    <n v="2"/>
    <n v="168"/>
    <x v="106"/>
  </r>
  <r>
    <x v="29"/>
    <n v="2"/>
    <n v="168"/>
    <x v="177"/>
  </r>
  <r>
    <x v="29"/>
    <n v="2"/>
    <n v="168"/>
    <x v="132"/>
  </r>
  <r>
    <x v="29"/>
    <n v="2"/>
    <n v="168"/>
    <x v="117"/>
  </r>
  <r>
    <x v="29"/>
    <n v="2"/>
    <n v="175"/>
    <x v="200"/>
  </r>
  <r>
    <x v="29"/>
    <n v="2"/>
    <n v="175"/>
    <x v="190"/>
  </r>
  <r>
    <x v="29"/>
    <n v="2"/>
    <n v="175"/>
    <x v="164"/>
  </r>
  <r>
    <x v="29"/>
    <n v="2"/>
    <n v="175"/>
    <x v="162"/>
  </r>
  <r>
    <x v="29"/>
    <n v="2"/>
    <n v="175"/>
    <x v="175"/>
  </r>
  <r>
    <x v="29"/>
    <n v="2"/>
    <n v="175"/>
    <x v="134"/>
  </r>
  <r>
    <x v="29"/>
    <n v="2"/>
    <n v="175"/>
    <x v="179"/>
  </r>
  <r>
    <x v="29"/>
    <n v="2"/>
    <n v="175"/>
    <x v="192"/>
  </r>
  <r>
    <x v="29"/>
    <n v="1"/>
    <n v="1"/>
    <x v="4"/>
  </r>
  <r>
    <x v="29"/>
    <n v="1"/>
    <n v="2"/>
    <x v="42"/>
  </r>
  <r>
    <x v="29"/>
    <n v="1"/>
    <n v="3"/>
    <x v="2"/>
  </r>
  <r>
    <x v="29"/>
    <n v="1"/>
    <n v="4"/>
    <x v="9"/>
  </r>
  <r>
    <x v="29"/>
    <n v="1"/>
    <n v="4"/>
    <x v="0"/>
  </r>
  <r>
    <x v="29"/>
    <n v="1"/>
    <n v="6"/>
    <x v="8"/>
  </r>
  <r>
    <x v="29"/>
    <n v="1"/>
    <n v="7"/>
    <x v="20"/>
  </r>
  <r>
    <x v="29"/>
    <n v="1"/>
    <n v="8"/>
    <x v="18"/>
  </r>
  <r>
    <x v="29"/>
    <n v="1"/>
    <n v="8"/>
    <x v="33"/>
  </r>
  <r>
    <x v="29"/>
    <n v="1"/>
    <n v="10"/>
    <x v="5"/>
  </r>
  <r>
    <x v="29"/>
    <n v="1"/>
    <n v="10"/>
    <x v="81"/>
  </r>
  <r>
    <x v="29"/>
    <n v="1"/>
    <n v="10"/>
    <x v="11"/>
  </r>
  <r>
    <x v="29"/>
    <n v="1"/>
    <n v="13"/>
    <x v="37"/>
  </r>
  <r>
    <x v="29"/>
    <n v="1"/>
    <n v="14"/>
    <x v="19"/>
  </r>
  <r>
    <x v="29"/>
    <n v="1"/>
    <n v="14"/>
    <x v="26"/>
  </r>
  <r>
    <x v="29"/>
    <n v="1"/>
    <n v="14"/>
    <x v="59"/>
  </r>
  <r>
    <x v="29"/>
    <n v="1"/>
    <n v="17"/>
    <x v="6"/>
  </r>
  <r>
    <x v="29"/>
    <n v="1"/>
    <n v="17"/>
    <x v="1"/>
  </r>
  <r>
    <x v="29"/>
    <n v="1"/>
    <n v="19"/>
    <x v="10"/>
  </r>
  <r>
    <x v="29"/>
    <n v="1"/>
    <n v="19"/>
    <x v="15"/>
  </r>
  <r>
    <x v="29"/>
    <n v="1"/>
    <n v="21"/>
    <x v="51"/>
  </r>
  <r>
    <x v="29"/>
    <n v="1"/>
    <n v="21"/>
    <x v="3"/>
  </r>
  <r>
    <x v="29"/>
    <n v="1"/>
    <n v="23"/>
    <x v="32"/>
  </r>
  <r>
    <x v="29"/>
    <n v="1"/>
    <n v="23"/>
    <x v="86"/>
  </r>
  <r>
    <x v="29"/>
    <n v="1"/>
    <n v="25"/>
    <x v="44"/>
  </r>
  <r>
    <x v="29"/>
    <n v="1"/>
    <n v="25"/>
    <x v="76"/>
  </r>
  <r>
    <x v="29"/>
    <n v="1"/>
    <n v="27"/>
    <x v="38"/>
  </r>
  <r>
    <x v="29"/>
    <n v="1"/>
    <n v="27"/>
    <x v="7"/>
  </r>
  <r>
    <x v="29"/>
    <n v="1"/>
    <n v="27"/>
    <x v="45"/>
  </r>
  <r>
    <x v="29"/>
    <n v="1"/>
    <n v="27"/>
    <x v="213"/>
  </r>
  <r>
    <x v="29"/>
    <n v="1"/>
    <n v="27"/>
    <x v="214"/>
  </r>
  <r>
    <x v="29"/>
    <n v="1"/>
    <n v="32"/>
    <x v="34"/>
  </r>
  <r>
    <x v="29"/>
    <n v="1"/>
    <n v="33"/>
    <x v="43"/>
  </r>
  <r>
    <x v="29"/>
    <n v="1"/>
    <n v="33"/>
    <x v="13"/>
  </r>
  <r>
    <x v="29"/>
    <n v="1"/>
    <n v="33"/>
    <x v="58"/>
  </r>
  <r>
    <x v="29"/>
    <n v="1"/>
    <n v="36"/>
    <x v="14"/>
  </r>
  <r>
    <x v="29"/>
    <n v="1"/>
    <n v="36"/>
    <x v="68"/>
  </r>
  <r>
    <x v="29"/>
    <n v="1"/>
    <n v="38"/>
    <x v="49"/>
  </r>
  <r>
    <x v="29"/>
    <n v="1"/>
    <n v="38"/>
    <x v="22"/>
  </r>
  <r>
    <x v="29"/>
    <n v="1"/>
    <n v="40"/>
    <x v="69"/>
  </r>
  <r>
    <x v="29"/>
    <n v="1"/>
    <n v="40"/>
    <x v="48"/>
  </r>
  <r>
    <x v="29"/>
    <n v="1"/>
    <n v="40"/>
    <x v="21"/>
  </r>
  <r>
    <x v="29"/>
    <n v="1"/>
    <n v="43"/>
    <x v="40"/>
  </r>
  <r>
    <x v="29"/>
    <n v="1"/>
    <n v="43"/>
    <x v="120"/>
  </r>
  <r>
    <x v="29"/>
    <n v="1"/>
    <n v="45"/>
    <x v="78"/>
  </r>
  <r>
    <x v="29"/>
    <n v="1"/>
    <n v="46"/>
    <x v="50"/>
  </r>
  <r>
    <x v="29"/>
    <n v="1"/>
    <n v="46"/>
    <x v="75"/>
  </r>
  <r>
    <x v="29"/>
    <n v="1"/>
    <n v="46"/>
    <x v="16"/>
  </r>
  <r>
    <x v="29"/>
    <n v="1"/>
    <n v="46"/>
    <x v="141"/>
  </r>
  <r>
    <x v="29"/>
    <n v="1"/>
    <n v="46"/>
    <x v="62"/>
  </r>
  <r>
    <x v="29"/>
    <n v="1"/>
    <n v="46"/>
    <x v="89"/>
  </r>
  <r>
    <x v="29"/>
    <n v="1"/>
    <n v="52"/>
    <x v="25"/>
  </r>
  <r>
    <x v="29"/>
    <n v="1"/>
    <n v="52"/>
    <x v="12"/>
  </r>
  <r>
    <x v="29"/>
    <n v="1"/>
    <n v="52"/>
    <x v="70"/>
  </r>
  <r>
    <x v="29"/>
    <n v="1"/>
    <n v="55"/>
    <x v="29"/>
  </r>
  <r>
    <x v="29"/>
    <n v="1"/>
    <n v="55"/>
    <x v="36"/>
  </r>
  <r>
    <x v="29"/>
    <n v="1"/>
    <n v="55"/>
    <x v="28"/>
  </r>
  <r>
    <x v="29"/>
    <n v="1"/>
    <n v="55"/>
    <x v="77"/>
  </r>
  <r>
    <x v="29"/>
    <n v="1"/>
    <n v="55"/>
    <x v="228"/>
  </r>
  <r>
    <x v="29"/>
    <n v="1"/>
    <n v="60"/>
    <x v="52"/>
  </r>
  <r>
    <x v="29"/>
    <n v="1"/>
    <n v="60"/>
    <x v="23"/>
  </r>
  <r>
    <x v="29"/>
    <n v="1"/>
    <n v="60"/>
    <x v="56"/>
  </r>
  <r>
    <x v="29"/>
    <n v="1"/>
    <n v="63"/>
    <x v="39"/>
  </r>
  <r>
    <x v="29"/>
    <n v="1"/>
    <n v="63"/>
    <x v="128"/>
  </r>
  <r>
    <x v="29"/>
    <n v="1"/>
    <n v="65"/>
    <x v="83"/>
  </r>
  <r>
    <x v="29"/>
    <n v="1"/>
    <n v="65"/>
    <x v="47"/>
  </r>
  <r>
    <x v="29"/>
    <n v="1"/>
    <n v="65"/>
    <x v="133"/>
  </r>
  <r>
    <x v="29"/>
    <n v="1"/>
    <n v="65"/>
    <x v="74"/>
  </r>
  <r>
    <x v="29"/>
    <n v="1"/>
    <n v="69"/>
    <x v="139"/>
  </r>
  <r>
    <x v="29"/>
    <n v="1"/>
    <n v="69"/>
    <x v="87"/>
  </r>
  <r>
    <x v="29"/>
    <n v="1"/>
    <n v="69"/>
    <x v="53"/>
  </r>
  <r>
    <x v="29"/>
    <n v="1"/>
    <n v="69"/>
    <x v="105"/>
  </r>
  <r>
    <x v="29"/>
    <n v="1"/>
    <n v="73"/>
    <x v="129"/>
  </r>
  <r>
    <x v="29"/>
    <n v="1"/>
    <n v="74"/>
    <x v="30"/>
  </r>
  <r>
    <x v="29"/>
    <n v="1"/>
    <n v="75"/>
    <x v="95"/>
  </r>
  <r>
    <x v="29"/>
    <n v="1"/>
    <n v="75"/>
    <x v="130"/>
  </r>
  <r>
    <x v="29"/>
    <n v="1"/>
    <n v="77"/>
    <x v="24"/>
  </r>
  <r>
    <x v="29"/>
    <n v="1"/>
    <n v="78"/>
    <x v="54"/>
  </r>
  <r>
    <x v="29"/>
    <n v="1"/>
    <n v="78"/>
    <x v="84"/>
  </r>
  <r>
    <x v="29"/>
    <n v="1"/>
    <n v="80"/>
    <x v="80"/>
  </r>
  <r>
    <x v="29"/>
    <n v="1"/>
    <n v="80"/>
    <x v="121"/>
  </r>
  <r>
    <x v="29"/>
    <n v="1"/>
    <n v="80"/>
    <x v="79"/>
  </r>
  <r>
    <x v="29"/>
    <n v="1"/>
    <n v="83"/>
    <x v="101"/>
  </r>
  <r>
    <x v="29"/>
    <n v="1"/>
    <n v="83"/>
    <x v="118"/>
  </r>
  <r>
    <x v="29"/>
    <n v="1"/>
    <n v="83"/>
    <x v="67"/>
  </r>
  <r>
    <x v="29"/>
    <n v="1"/>
    <n v="86"/>
    <x v="17"/>
  </r>
  <r>
    <x v="29"/>
    <n v="1"/>
    <n v="86"/>
    <x v="144"/>
  </r>
  <r>
    <x v="29"/>
    <n v="1"/>
    <n v="86"/>
    <x v="57"/>
  </r>
  <r>
    <x v="29"/>
    <n v="1"/>
    <n v="89"/>
    <x v="227"/>
  </r>
  <r>
    <x v="29"/>
    <n v="1"/>
    <n v="89"/>
    <x v="168"/>
  </r>
  <r>
    <x v="29"/>
    <n v="1"/>
    <n v="89"/>
    <x v="112"/>
  </r>
  <r>
    <x v="29"/>
    <n v="1"/>
    <n v="89"/>
    <x v="96"/>
  </r>
  <r>
    <x v="29"/>
    <n v="1"/>
    <n v="93"/>
    <x v="107"/>
  </r>
  <r>
    <x v="29"/>
    <n v="1"/>
    <n v="93"/>
    <x v="64"/>
  </r>
  <r>
    <x v="29"/>
    <n v="1"/>
    <n v="95"/>
    <x v="61"/>
  </r>
  <r>
    <x v="29"/>
    <n v="1"/>
    <n v="95"/>
    <x v="222"/>
  </r>
  <r>
    <x v="29"/>
    <n v="1"/>
    <n v="95"/>
    <x v="211"/>
  </r>
  <r>
    <x v="29"/>
    <n v="1"/>
    <n v="95"/>
    <x v="55"/>
  </r>
  <r>
    <x v="29"/>
    <n v="1"/>
    <n v="99"/>
    <x v="82"/>
  </r>
  <r>
    <x v="29"/>
    <n v="1"/>
    <n v="99"/>
    <x v="145"/>
  </r>
  <r>
    <x v="29"/>
    <n v="1"/>
    <n v="99"/>
    <x v="176"/>
  </r>
  <r>
    <x v="29"/>
    <n v="1"/>
    <n v="99"/>
    <x v="65"/>
  </r>
  <r>
    <x v="29"/>
    <n v="1"/>
    <n v="99"/>
    <x v="113"/>
  </r>
  <r>
    <x v="29"/>
    <n v="1"/>
    <n v="104"/>
    <x v="108"/>
  </r>
  <r>
    <x v="29"/>
    <n v="1"/>
    <n v="104"/>
    <x v="131"/>
  </r>
  <r>
    <x v="29"/>
    <n v="1"/>
    <n v="104"/>
    <x v="212"/>
  </r>
  <r>
    <x v="29"/>
    <n v="1"/>
    <n v="104"/>
    <x v="97"/>
  </r>
  <r>
    <x v="29"/>
    <n v="1"/>
    <n v="108"/>
    <x v="127"/>
  </r>
  <r>
    <x v="29"/>
    <n v="1"/>
    <n v="108"/>
    <x v="91"/>
  </r>
  <r>
    <x v="29"/>
    <n v="1"/>
    <n v="108"/>
    <x v="217"/>
  </r>
  <r>
    <x v="29"/>
    <n v="1"/>
    <n v="111"/>
    <x v="126"/>
  </r>
  <r>
    <x v="29"/>
    <n v="1"/>
    <n v="111"/>
    <x v="157"/>
  </r>
  <r>
    <x v="29"/>
    <n v="1"/>
    <n v="113"/>
    <x v="215"/>
  </r>
  <r>
    <x v="29"/>
    <n v="1"/>
    <n v="113"/>
    <x v="110"/>
  </r>
  <r>
    <x v="29"/>
    <n v="1"/>
    <n v="113"/>
    <x v="160"/>
  </r>
  <r>
    <x v="29"/>
    <n v="1"/>
    <n v="116"/>
    <x v="150"/>
  </r>
  <r>
    <x v="29"/>
    <n v="1"/>
    <n v="117"/>
    <x v="46"/>
  </r>
  <r>
    <x v="29"/>
    <n v="1"/>
    <n v="117"/>
    <x v="114"/>
  </r>
  <r>
    <x v="29"/>
    <n v="1"/>
    <n v="117"/>
    <x v="218"/>
  </r>
  <r>
    <x v="29"/>
    <n v="1"/>
    <n v="117"/>
    <x v="137"/>
  </r>
  <r>
    <x v="29"/>
    <n v="1"/>
    <n v="117"/>
    <x v="142"/>
  </r>
  <r>
    <x v="29"/>
    <n v="1"/>
    <n v="122"/>
    <x v="122"/>
  </r>
  <r>
    <x v="29"/>
    <n v="1"/>
    <n v="122"/>
    <x v="136"/>
  </r>
  <r>
    <x v="29"/>
    <n v="1"/>
    <n v="122"/>
    <x v="156"/>
  </r>
  <r>
    <x v="29"/>
    <n v="1"/>
    <n v="122"/>
    <x v="94"/>
  </r>
  <r>
    <x v="29"/>
    <n v="1"/>
    <n v="122"/>
    <x v="199"/>
  </r>
  <r>
    <x v="29"/>
    <n v="1"/>
    <n v="122"/>
    <x v="165"/>
  </r>
  <r>
    <x v="29"/>
    <n v="1"/>
    <n v="128"/>
    <x v="184"/>
  </r>
  <r>
    <x v="29"/>
    <n v="1"/>
    <n v="128"/>
    <x v="99"/>
  </r>
  <r>
    <x v="29"/>
    <n v="1"/>
    <n v="128"/>
    <x v="163"/>
  </r>
  <r>
    <x v="29"/>
    <n v="1"/>
    <n v="128"/>
    <x v="119"/>
  </r>
  <r>
    <x v="29"/>
    <n v="1"/>
    <n v="128"/>
    <x v="166"/>
  </r>
  <r>
    <x v="29"/>
    <n v="1"/>
    <n v="133"/>
    <x v="63"/>
  </r>
  <r>
    <x v="29"/>
    <n v="1"/>
    <n v="134"/>
    <x v="138"/>
  </r>
  <r>
    <x v="29"/>
    <n v="1"/>
    <n v="134"/>
    <x v="146"/>
  </r>
  <r>
    <x v="29"/>
    <n v="1"/>
    <n v="134"/>
    <x v="158"/>
  </r>
  <r>
    <x v="29"/>
    <n v="1"/>
    <n v="134"/>
    <x v="173"/>
  </r>
  <r>
    <x v="29"/>
    <n v="1"/>
    <n v="134"/>
    <x v="149"/>
  </r>
  <r>
    <x v="29"/>
    <n v="1"/>
    <n v="134"/>
    <x v="209"/>
  </r>
  <r>
    <x v="29"/>
    <n v="1"/>
    <n v="134"/>
    <x v="174"/>
  </r>
  <r>
    <x v="29"/>
    <n v="1"/>
    <n v="134"/>
    <x v="111"/>
  </r>
  <r>
    <x v="29"/>
    <n v="1"/>
    <n v="142"/>
    <x v="216"/>
  </r>
  <r>
    <x v="29"/>
    <n v="1"/>
    <n v="142"/>
    <x v="178"/>
  </r>
  <r>
    <x v="29"/>
    <n v="1"/>
    <n v="144"/>
    <x v="159"/>
  </r>
  <r>
    <x v="29"/>
    <n v="1"/>
    <n v="144"/>
    <x v="135"/>
  </r>
  <r>
    <x v="29"/>
    <n v="1"/>
    <n v="144"/>
    <x v="85"/>
  </r>
  <r>
    <x v="29"/>
    <n v="1"/>
    <n v="147"/>
    <x v="124"/>
  </r>
  <r>
    <x v="29"/>
    <n v="1"/>
    <n v="147"/>
    <x v="35"/>
  </r>
  <r>
    <x v="29"/>
    <n v="1"/>
    <n v="147"/>
    <x v="116"/>
  </r>
  <r>
    <x v="29"/>
    <n v="1"/>
    <n v="150"/>
    <x v="140"/>
  </r>
  <r>
    <x v="29"/>
    <n v="1"/>
    <n v="150"/>
    <x v="203"/>
  </r>
  <r>
    <x v="29"/>
    <n v="1"/>
    <n v="150"/>
    <x v="93"/>
  </r>
  <r>
    <x v="29"/>
    <n v="1"/>
    <n v="150"/>
    <x v="197"/>
  </r>
  <r>
    <x v="29"/>
    <n v="1"/>
    <n v="154"/>
    <x v="115"/>
  </r>
  <r>
    <x v="29"/>
    <n v="1"/>
    <n v="154"/>
    <x v="193"/>
  </r>
  <r>
    <x v="29"/>
    <n v="1"/>
    <n v="156"/>
    <x v="152"/>
  </r>
  <r>
    <x v="29"/>
    <n v="1"/>
    <n v="156"/>
    <x v="153"/>
  </r>
  <r>
    <x v="29"/>
    <n v="1"/>
    <n v="156"/>
    <x v="104"/>
  </r>
  <r>
    <x v="29"/>
    <n v="1"/>
    <n v="156"/>
    <x v="109"/>
  </r>
  <r>
    <x v="29"/>
    <n v="1"/>
    <n v="156"/>
    <x v="182"/>
  </r>
  <r>
    <x v="29"/>
    <n v="1"/>
    <n v="156"/>
    <x v="201"/>
  </r>
  <r>
    <x v="29"/>
    <n v="1"/>
    <n v="156"/>
    <x v="103"/>
  </r>
  <r>
    <x v="29"/>
    <n v="1"/>
    <n v="163"/>
    <x v="185"/>
  </r>
  <r>
    <x v="29"/>
    <n v="1"/>
    <n v="163"/>
    <x v="161"/>
  </r>
  <r>
    <x v="29"/>
    <n v="1"/>
    <n v="163"/>
    <x v="219"/>
  </r>
  <r>
    <x v="29"/>
    <n v="1"/>
    <n v="166"/>
    <x v="147"/>
  </r>
  <r>
    <x v="29"/>
    <n v="1"/>
    <n v="166"/>
    <x v="194"/>
  </r>
  <r>
    <x v="29"/>
    <n v="1"/>
    <n v="166"/>
    <x v="106"/>
  </r>
  <r>
    <x v="29"/>
    <n v="1"/>
    <n v="166"/>
    <x v="183"/>
  </r>
  <r>
    <x v="29"/>
    <n v="1"/>
    <n v="166"/>
    <x v="117"/>
  </r>
  <r>
    <x v="29"/>
    <n v="1"/>
    <n v="166"/>
    <x v="132"/>
  </r>
  <r>
    <x v="29"/>
    <n v="1"/>
    <n v="166"/>
    <x v="200"/>
  </r>
  <r>
    <x v="29"/>
    <n v="1"/>
    <n v="173"/>
    <x v="190"/>
  </r>
  <r>
    <x v="29"/>
    <n v="1"/>
    <n v="173"/>
    <x v="164"/>
  </r>
  <r>
    <x v="29"/>
    <n v="1"/>
    <n v="173"/>
    <x v="148"/>
  </r>
  <r>
    <x v="29"/>
    <n v="1"/>
    <n v="173"/>
    <x v="162"/>
  </r>
  <r>
    <x v="29"/>
    <n v="1"/>
    <n v="173"/>
    <x v="175"/>
  </r>
  <r>
    <x v="29"/>
    <n v="1"/>
    <n v="173"/>
    <x v="134"/>
  </r>
  <r>
    <x v="29"/>
    <n v="1"/>
    <n v="173"/>
    <x v="192"/>
  </r>
  <r>
    <x v="30"/>
    <n v="2"/>
    <n v="2"/>
    <x v="2"/>
  </r>
  <r>
    <x v="30"/>
    <n v="2"/>
    <n v="3"/>
    <x v="26"/>
  </r>
  <r>
    <x v="30"/>
    <n v="2"/>
    <n v="3"/>
    <x v="8"/>
  </r>
  <r>
    <x v="30"/>
    <n v="2"/>
    <n v="3"/>
    <x v="9"/>
  </r>
  <r>
    <x v="30"/>
    <n v="2"/>
    <n v="6"/>
    <x v="6"/>
  </r>
  <r>
    <x v="30"/>
    <n v="2"/>
    <n v="7"/>
    <x v="19"/>
  </r>
  <r>
    <x v="30"/>
    <n v="2"/>
    <n v="7"/>
    <x v="42"/>
  </r>
  <r>
    <x v="30"/>
    <n v="2"/>
    <n v="7"/>
    <x v="59"/>
  </r>
  <r>
    <x v="30"/>
    <n v="2"/>
    <n v="10"/>
    <x v="0"/>
  </r>
  <r>
    <x v="30"/>
    <n v="2"/>
    <n v="10"/>
    <x v="37"/>
  </r>
  <r>
    <x v="30"/>
    <n v="2"/>
    <n v="12"/>
    <x v="43"/>
  </r>
  <r>
    <x v="30"/>
    <n v="2"/>
    <n v="12"/>
    <x v="33"/>
  </r>
  <r>
    <x v="30"/>
    <n v="2"/>
    <n v="12"/>
    <x v="20"/>
  </r>
  <r>
    <x v="30"/>
    <n v="2"/>
    <n v="12"/>
    <x v="18"/>
  </r>
  <r>
    <x v="30"/>
    <n v="2"/>
    <n v="12"/>
    <x v="81"/>
  </r>
  <r>
    <x v="30"/>
    <n v="2"/>
    <n v="17"/>
    <x v="11"/>
  </r>
  <r>
    <x v="30"/>
    <n v="2"/>
    <n v="18"/>
    <x v="3"/>
  </r>
  <r>
    <x v="30"/>
    <n v="2"/>
    <n v="18"/>
    <x v="1"/>
  </r>
  <r>
    <x v="30"/>
    <n v="2"/>
    <n v="20"/>
    <x v="5"/>
  </r>
  <r>
    <x v="30"/>
    <n v="2"/>
    <n v="21"/>
    <x v="86"/>
  </r>
  <r>
    <x v="30"/>
    <n v="2"/>
    <n v="22"/>
    <x v="32"/>
  </r>
  <r>
    <x v="30"/>
    <n v="2"/>
    <n v="22"/>
    <x v="15"/>
  </r>
  <r>
    <x v="30"/>
    <n v="2"/>
    <n v="24"/>
    <x v="7"/>
  </r>
  <r>
    <x v="30"/>
    <n v="2"/>
    <n v="24"/>
    <x v="45"/>
  </r>
  <r>
    <x v="30"/>
    <n v="2"/>
    <n v="24"/>
    <x v="76"/>
  </r>
  <r>
    <x v="30"/>
    <n v="2"/>
    <n v="27"/>
    <x v="58"/>
  </r>
  <r>
    <x v="30"/>
    <n v="2"/>
    <n v="27"/>
    <x v="38"/>
  </r>
  <r>
    <x v="30"/>
    <n v="2"/>
    <n v="29"/>
    <x v="34"/>
  </r>
  <r>
    <x v="30"/>
    <n v="2"/>
    <n v="29"/>
    <x v="51"/>
  </r>
  <r>
    <x v="30"/>
    <n v="2"/>
    <n v="29"/>
    <x v="48"/>
  </r>
  <r>
    <x v="30"/>
    <n v="2"/>
    <n v="32"/>
    <x v="44"/>
  </r>
  <r>
    <x v="30"/>
    <n v="2"/>
    <n v="32"/>
    <x v="13"/>
  </r>
  <r>
    <x v="30"/>
    <n v="2"/>
    <n v="34"/>
    <x v="213"/>
  </r>
  <r>
    <x v="30"/>
    <n v="2"/>
    <n v="34"/>
    <x v="22"/>
  </r>
  <r>
    <x v="30"/>
    <n v="2"/>
    <n v="36"/>
    <x v="14"/>
  </r>
  <r>
    <x v="30"/>
    <n v="2"/>
    <n v="37"/>
    <x v="10"/>
  </r>
  <r>
    <x v="30"/>
    <n v="2"/>
    <n v="37"/>
    <x v="68"/>
  </r>
  <r>
    <x v="30"/>
    <n v="2"/>
    <n v="37"/>
    <x v="69"/>
  </r>
  <r>
    <x v="30"/>
    <n v="2"/>
    <n v="40"/>
    <x v="89"/>
  </r>
  <r>
    <x v="30"/>
    <n v="2"/>
    <n v="40"/>
    <x v="28"/>
  </r>
  <r>
    <x v="30"/>
    <n v="2"/>
    <n v="42"/>
    <x v="75"/>
  </r>
  <r>
    <x v="30"/>
    <n v="2"/>
    <n v="42"/>
    <x v="40"/>
  </r>
  <r>
    <x v="30"/>
    <n v="2"/>
    <n v="42"/>
    <x v="78"/>
  </r>
  <r>
    <x v="30"/>
    <n v="2"/>
    <n v="42"/>
    <x v="70"/>
  </r>
  <r>
    <x v="30"/>
    <n v="2"/>
    <n v="42"/>
    <x v="62"/>
  </r>
  <r>
    <x v="30"/>
    <n v="2"/>
    <n v="47"/>
    <x v="49"/>
  </r>
  <r>
    <x v="30"/>
    <n v="2"/>
    <n v="47"/>
    <x v="214"/>
  </r>
  <r>
    <x v="30"/>
    <n v="2"/>
    <n v="47"/>
    <x v="21"/>
  </r>
  <r>
    <x v="30"/>
    <n v="2"/>
    <n v="50"/>
    <x v="16"/>
  </r>
  <r>
    <x v="30"/>
    <n v="2"/>
    <n v="50"/>
    <x v="120"/>
  </r>
  <r>
    <x v="30"/>
    <n v="2"/>
    <n v="50"/>
    <x v="50"/>
  </r>
  <r>
    <x v="30"/>
    <n v="2"/>
    <n v="53"/>
    <x v="74"/>
  </r>
  <r>
    <x v="30"/>
    <n v="2"/>
    <n v="54"/>
    <x v="133"/>
  </r>
  <r>
    <x v="30"/>
    <n v="2"/>
    <n v="55"/>
    <x v="23"/>
  </r>
  <r>
    <x v="30"/>
    <n v="2"/>
    <n v="55"/>
    <x v="56"/>
  </r>
  <r>
    <x v="30"/>
    <n v="2"/>
    <n v="55"/>
    <x v="36"/>
  </r>
  <r>
    <x v="30"/>
    <n v="2"/>
    <n v="55"/>
    <x v="25"/>
  </r>
  <r>
    <x v="30"/>
    <n v="2"/>
    <n v="59"/>
    <x v="141"/>
  </r>
  <r>
    <x v="30"/>
    <n v="2"/>
    <n v="59"/>
    <x v="47"/>
  </r>
  <r>
    <x v="30"/>
    <n v="2"/>
    <n v="59"/>
    <x v="29"/>
  </r>
  <r>
    <x v="30"/>
    <n v="2"/>
    <n v="62"/>
    <x v="12"/>
  </r>
  <r>
    <x v="30"/>
    <n v="2"/>
    <n v="62"/>
    <x v="30"/>
  </r>
  <r>
    <x v="30"/>
    <n v="2"/>
    <n v="64"/>
    <x v="83"/>
  </r>
  <r>
    <x v="30"/>
    <n v="2"/>
    <n v="64"/>
    <x v="53"/>
  </r>
  <r>
    <x v="30"/>
    <n v="2"/>
    <n v="66"/>
    <x v="77"/>
  </r>
  <r>
    <x v="30"/>
    <n v="2"/>
    <n v="66"/>
    <x v="129"/>
  </r>
  <r>
    <x v="30"/>
    <n v="2"/>
    <n v="66"/>
    <x v="228"/>
  </r>
  <r>
    <x v="30"/>
    <n v="2"/>
    <n v="69"/>
    <x v="139"/>
  </r>
  <r>
    <x v="30"/>
    <n v="2"/>
    <n v="69"/>
    <x v="121"/>
  </r>
  <r>
    <x v="30"/>
    <n v="2"/>
    <n v="69"/>
    <x v="79"/>
  </r>
  <r>
    <x v="30"/>
    <n v="2"/>
    <n v="69"/>
    <x v="39"/>
  </r>
  <r>
    <x v="30"/>
    <n v="2"/>
    <n v="69"/>
    <x v="80"/>
  </r>
  <r>
    <x v="30"/>
    <n v="2"/>
    <n v="74"/>
    <x v="105"/>
  </r>
  <r>
    <x v="30"/>
    <n v="2"/>
    <n v="74"/>
    <x v="17"/>
  </r>
  <r>
    <x v="30"/>
    <n v="2"/>
    <n v="76"/>
    <x v="128"/>
  </r>
  <r>
    <x v="30"/>
    <n v="2"/>
    <n v="76"/>
    <x v="24"/>
  </r>
  <r>
    <x v="30"/>
    <n v="2"/>
    <n v="76"/>
    <x v="168"/>
  </r>
  <r>
    <x v="30"/>
    <n v="2"/>
    <n v="76"/>
    <x v="57"/>
  </r>
  <r>
    <x v="30"/>
    <n v="2"/>
    <n v="80"/>
    <x v="82"/>
  </r>
  <r>
    <x v="30"/>
    <n v="2"/>
    <n v="80"/>
    <x v="54"/>
  </r>
  <r>
    <x v="30"/>
    <n v="2"/>
    <n v="80"/>
    <x v="130"/>
  </r>
  <r>
    <x v="30"/>
    <n v="2"/>
    <n v="83"/>
    <x v="107"/>
  </r>
  <r>
    <x v="30"/>
    <n v="2"/>
    <n v="83"/>
    <x v="113"/>
  </r>
  <r>
    <x v="30"/>
    <n v="2"/>
    <n v="85"/>
    <x v="96"/>
  </r>
  <r>
    <x v="30"/>
    <n v="2"/>
    <n v="85"/>
    <x v="118"/>
  </r>
  <r>
    <x v="30"/>
    <n v="2"/>
    <n v="87"/>
    <x v="52"/>
  </r>
  <r>
    <x v="30"/>
    <n v="2"/>
    <n v="87"/>
    <x v="55"/>
  </r>
  <r>
    <x v="30"/>
    <n v="2"/>
    <n v="89"/>
    <x v="131"/>
  </r>
  <r>
    <x v="30"/>
    <n v="2"/>
    <n v="89"/>
    <x v="222"/>
  </r>
  <r>
    <x v="30"/>
    <n v="2"/>
    <n v="89"/>
    <x v="101"/>
  </r>
  <r>
    <x v="30"/>
    <n v="2"/>
    <n v="92"/>
    <x v="67"/>
  </r>
  <r>
    <x v="30"/>
    <n v="2"/>
    <n v="92"/>
    <x v="87"/>
  </r>
  <r>
    <x v="30"/>
    <n v="2"/>
    <n v="92"/>
    <x v="95"/>
  </r>
  <r>
    <x v="30"/>
    <n v="2"/>
    <n v="92"/>
    <x v="160"/>
  </r>
  <r>
    <x v="30"/>
    <n v="2"/>
    <n v="92"/>
    <x v="61"/>
  </r>
  <r>
    <x v="30"/>
    <n v="2"/>
    <n v="97"/>
    <x v="65"/>
  </r>
  <r>
    <x v="30"/>
    <n v="2"/>
    <n v="98"/>
    <x v="212"/>
  </r>
  <r>
    <x v="30"/>
    <n v="2"/>
    <n v="98"/>
    <x v="211"/>
  </r>
  <r>
    <x v="30"/>
    <n v="2"/>
    <n v="98"/>
    <x v="64"/>
  </r>
  <r>
    <x v="30"/>
    <n v="2"/>
    <n v="98"/>
    <x v="227"/>
  </r>
  <r>
    <x v="30"/>
    <n v="2"/>
    <n v="102"/>
    <x v="165"/>
  </r>
  <r>
    <x v="30"/>
    <n v="2"/>
    <n v="102"/>
    <x v="157"/>
  </r>
  <r>
    <x v="30"/>
    <n v="2"/>
    <n v="102"/>
    <x v="137"/>
  </r>
  <r>
    <x v="30"/>
    <n v="2"/>
    <n v="102"/>
    <x v="94"/>
  </r>
  <r>
    <x v="30"/>
    <n v="2"/>
    <n v="102"/>
    <x v="84"/>
  </r>
  <r>
    <x v="30"/>
    <n v="2"/>
    <n v="102"/>
    <x v="176"/>
  </r>
  <r>
    <x v="30"/>
    <n v="2"/>
    <n v="108"/>
    <x v="142"/>
  </r>
  <r>
    <x v="30"/>
    <n v="2"/>
    <n v="108"/>
    <x v="126"/>
  </r>
  <r>
    <x v="30"/>
    <n v="2"/>
    <n v="108"/>
    <x v="46"/>
  </r>
  <r>
    <x v="30"/>
    <n v="2"/>
    <n v="111"/>
    <x v="114"/>
  </r>
  <r>
    <x v="30"/>
    <n v="2"/>
    <n v="111"/>
    <x v="156"/>
  </r>
  <r>
    <x v="30"/>
    <n v="2"/>
    <n v="111"/>
    <x v="63"/>
  </r>
  <r>
    <x v="30"/>
    <n v="2"/>
    <n v="111"/>
    <x v="127"/>
  </r>
  <r>
    <x v="30"/>
    <n v="2"/>
    <n v="111"/>
    <x v="145"/>
  </r>
  <r>
    <x v="30"/>
    <n v="2"/>
    <n v="111"/>
    <x v="112"/>
  </r>
  <r>
    <x v="30"/>
    <n v="2"/>
    <n v="111"/>
    <x v="215"/>
  </r>
  <r>
    <x v="30"/>
    <n v="2"/>
    <n v="111"/>
    <x v="150"/>
  </r>
  <r>
    <x v="30"/>
    <n v="2"/>
    <n v="111"/>
    <x v="122"/>
  </r>
  <r>
    <x v="30"/>
    <n v="2"/>
    <n v="111"/>
    <x v="146"/>
  </r>
  <r>
    <x v="30"/>
    <n v="2"/>
    <n v="121"/>
    <x v="97"/>
  </r>
  <r>
    <x v="30"/>
    <n v="2"/>
    <n v="121"/>
    <x v="119"/>
  </r>
  <r>
    <x v="30"/>
    <n v="2"/>
    <n v="121"/>
    <x v="110"/>
  </r>
  <r>
    <x v="30"/>
    <n v="2"/>
    <n v="121"/>
    <x v="166"/>
  </r>
  <r>
    <x v="30"/>
    <n v="2"/>
    <n v="121"/>
    <x v="158"/>
  </r>
  <r>
    <x v="30"/>
    <n v="2"/>
    <n v="121"/>
    <x v="138"/>
  </r>
  <r>
    <x v="30"/>
    <n v="2"/>
    <n v="127"/>
    <x v="144"/>
  </r>
  <r>
    <x v="30"/>
    <n v="2"/>
    <n v="127"/>
    <x v="91"/>
  </r>
  <r>
    <x v="30"/>
    <n v="2"/>
    <n v="127"/>
    <x v="111"/>
  </r>
  <r>
    <x v="30"/>
    <n v="2"/>
    <n v="130"/>
    <x v="184"/>
  </r>
  <r>
    <x v="30"/>
    <n v="2"/>
    <n v="130"/>
    <x v="209"/>
  </r>
  <r>
    <x v="30"/>
    <n v="2"/>
    <n v="130"/>
    <x v="85"/>
  </r>
  <r>
    <x v="30"/>
    <n v="2"/>
    <n v="133"/>
    <x v="136"/>
  </r>
  <r>
    <x v="30"/>
    <n v="2"/>
    <n v="133"/>
    <x v="124"/>
  </r>
  <r>
    <x v="30"/>
    <n v="2"/>
    <n v="133"/>
    <x v="149"/>
  </r>
  <r>
    <x v="30"/>
    <n v="2"/>
    <n v="136"/>
    <x v="159"/>
  </r>
  <r>
    <x v="30"/>
    <n v="2"/>
    <n v="136"/>
    <x v="108"/>
  </r>
  <r>
    <x v="30"/>
    <n v="2"/>
    <n v="136"/>
    <x v="174"/>
  </r>
  <r>
    <x v="30"/>
    <n v="2"/>
    <n v="136"/>
    <x v="199"/>
  </r>
  <r>
    <x v="30"/>
    <n v="2"/>
    <n v="140"/>
    <x v="35"/>
  </r>
  <r>
    <x v="30"/>
    <n v="2"/>
    <n v="140"/>
    <x v="99"/>
  </r>
  <r>
    <x v="30"/>
    <n v="2"/>
    <n v="140"/>
    <x v="173"/>
  </r>
  <r>
    <x v="30"/>
    <n v="2"/>
    <n v="140"/>
    <x v="93"/>
  </r>
  <r>
    <x v="30"/>
    <n v="2"/>
    <n v="140"/>
    <x v="218"/>
  </r>
  <r>
    <x v="30"/>
    <n v="2"/>
    <n v="145"/>
    <x v="135"/>
  </r>
  <r>
    <x v="30"/>
    <n v="2"/>
    <n v="145"/>
    <x v="178"/>
  </r>
  <r>
    <x v="30"/>
    <n v="2"/>
    <n v="145"/>
    <x v="116"/>
  </r>
  <r>
    <x v="30"/>
    <n v="2"/>
    <n v="148"/>
    <x v="152"/>
  </r>
  <r>
    <x v="30"/>
    <n v="2"/>
    <n v="148"/>
    <x v="104"/>
  </r>
  <r>
    <x v="30"/>
    <n v="2"/>
    <n v="148"/>
    <x v="193"/>
  </r>
  <r>
    <x v="30"/>
    <n v="2"/>
    <n v="148"/>
    <x v="115"/>
  </r>
  <r>
    <x v="30"/>
    <n v="2"/>
    <n v="148"/>
    <x v="109"/>
  </r>
  <r>
    <x v="30"/>
    <n v="2"/>
    <n v="148"/>
    <x v="153"/>
  </r>
  <r>
    <x v="30"/>
    <n v="2"/>
    <n v="148"/>
    <x v="103"/>
  </r>
  <r>
    <x v="30"/>
    <n v="2"/>
    <n v="155"/>
    <x v="203"/>
  </r>
  <r>
    <x v="30"/>
    <n v="2"/>
    <n v="155"/>
    <x v="217"/>
  </r>
  <r>
    <x v="30"/>
    <n v="2"/>
    <n v="155"/>
    <x v="197"/>
  </r>
  <r>
    <x v="30"/>
    <n v="2"/>
    <n v="155"/>
    <x v="201"/>
  </r>
  <r>
    <x v="30"/>
    <n v="2"/>
    <n v="159"/>
    <x v="185"/>
  </r>
  <r>
    <x v="30"/>
    <n v="2"/>
    <n v="159"/>
    <x v="219"/>
  </r>
  <r>
    <x v="30"/>
    <n v="2"/>
    <n v="159"/>
    <x v="161"/>
  </r>
  <r>
    <x v="30"/>
    <n v="2"/>
    <n v="159"/>
    <x v="147"/>
  </r>
  <r>
    <x v="30"/>
    <n v="2"/>
    <n v="163"/>
    <x v="140"/>
  </r>
  <r>
    <x v="30"/>
    <n v="2"/>
    <n v="163"/>
    <x v="183"/>
  </r>
  <r>
    <x v="30"/>
    <n v="2"/>
    <n v="163"/>
    <x v="106"/>
  </r>
  <r>
    <x v="30"/>
    <n v="2"/>
    <n v="163"/>
    <x v="117"/>
  </r>
  <r>
    <x v="30"/>
    <n v="2"/>
    <n v="163"/>
    <x v="132"/>
  </r>
  <r>
    <x v="30"/>
    <n v="2"/>
    <n v="168"/>
    <x v="190"/>
  </r>
  <r>
    <x v="30"/>
    <n v="2"/>
    <n v="168"/>
    <x v="164"/>
  </r>
  <r>
    <x v="30"/>
    <n v="2"/>
    <n v="168"/>
    <x v="148"/>
  </r>
  <r>
    <x v="30"/>
    <n v="2"/>
    <n v="168"/>
    <x v="162"/>
  </r>
  <r>
    <x v="30"/>
    <n v="2"/>
    <n v="168"/>
    <x v="194"/>
  </r>
  <r>
    <x v="30"/>
    <n v="2"/>
    <n v="168"/>
    <x v="134"/>
  </r>
  <r>
    <x v="30"/>
    <n v="2"/>
    <n v="168"/>
    <x v="163"/>
  </r>
  <r>
    <x v="30"/>
    <n v="2"/>
    <n v="168"/>
    <x v="92"/>
  </r>
  <r>
    <x v="30"/>
    <n v="2"/>
    <n v="168"/>
    <x v="216"/>
  </r>
  <r>
    <x v="30"/>
    <n v="2"/>
    <n v="168"/>
    <x v="192"/>
  </r>
  <r>
    <x v="30"/>
    <n v="2"/>
    <n v="168"/>
    <x v="200"/>
  </r>
  <r>
    <x v="30"/>
    <n v="2"/>
    <n v="168"/>
    <x v="175"/>
  </r>
  <r>
    <x v="30"/>
    <n v="1"/>
    <n v="1"/>
    <x v="4"/>
  </r>
  <r>
    <x v="30"/>
    <n v="1"/>
    <n v="2"/>
    <x v="8"/>
  </r>
  <r>
    <x v="30"/>
    <n v="1"/>
    <n v="3"/>
    <x v="26"/>
  </r>
  <r>
    <x v="30"/>
    <n v="1"/>
    <n v="3"/>
    <x v="9"/>
  </r>
  <r>
    <x v="30"/>
    <n v="1"/>
    <n v="3"/>
    <x v="6"/>
  </r>
  <r>
    <x v="30"/>
    <n v="1"/>
    <n v="6"/>
    <x v="2"/>
  </r>
  <r>
    <x v="30"/>
    <n v="1"/>
    <n v="7"/>
    <x v="37"/>
  </r>
  <r>
    <x v="30"/>
    <n v="1"/>
    <n v="7"/>
    <x v="42"/>
  </r>
  <r>
    <x v="30"/>
    <n v="1"/>
    <n v="9"/>
    <x v="0"/>
  </r>
  <r>
    <x v="30"/>
    <n v="1"/>
    <n v="10"/>
    <x v="43"/>
  </r>
  <r>
    <x v="30"/>
    <n v="1"/>
    <n v="10"/>
    <x v="19"/>
  </r>
  <r>
    <x v="30"/>
    <n v="1"/>
    <n v="12"/>
    <x v="20"/>
  </r>
  <r>
    <x v="30"/>
    <n v="1"/>
    <n v="13"/>
    <x v="59"/>
  </r>
  <r>
    <x v="30"/>
    <n v="1"/>
    <n v="14"/>
    <x v="81"/>
  </r>
  <r>
    <x v="30"/>
    <n v="1"/>
    <n v="14"/>
    <x v="18"/>
  </r>
  <r>
    <x v="30"/>
    <n v="1"/>
    <n v="14"/>
    <x v="1"/>
  </r>
  <r>
    <x v="30"/>
    <n v="1"/>
    <n v="14"/>
    <x v="11"/>
  </r>
  <r>
    <x v="30"/>
    <n v="1"/>
    <n v="18"/>
    <x v="3"/>
  </r>
  <r>
    <x v="30"/>
    <n v="1"/>
    <n v="18"/>
    <x v="33"/>
  </r>
  <r>
    <x v="30"/>
    <n v="1"/>
    <n v="20"/>
    <x v="7"/>
  </r>
  <r>
    <x v="30"/>
    <n v="1"/>
    <n v="21"/>
    <x v="86"/>
  </r>
  <r>
    <x v="30"/>
    <n v="1"/>
    <n v="21"/>
    <x v="15"/>
  </r>
  <r>
    <x v="30"/>
    <n v="1"/>
    <n v="23"/>
    <x v="10"/>
  </r>
  <r>
    <x v="30"/>
    <n v="1"/>
    <n v="24"/>
    <x v="45"/>
  </r>
  <r>
    <x v="30"/>
    <n v="1"/>
    <n v="24"/>
    <x v="5"/>
  </r>
  <r>
    <x v="30"/>
    <n v="1"/>
    <n v="24"/>
    <x v="32"/>
  </r>
  <r>
    <x v="30"/>
    <n v="1"/>
    <n v="27"/>
    <x v="48"/>
  </r>
  <r>
    <x v="30"/>
    <n v="1"/>
    <n v="28"/>
    <x v="76"/>
  </r>
  <r>
    <x v="30"/>
    <n v="1"/>
    <n v="28"/>
    <x v="58"/>
  </r>
  <r>
    <x v="30"/>
    <n v="1"/>
    <n v="28"/>
    <x v="13"/>
  </r>
  <r>
    <x v="30"/>
    <n v="1"/>
    <n v="31"/>
    <x v="51"/>
  </r>
  <r>
    <x v="30"/>
    <n v="1"/>
    <n v="32"/>
    <x v="34"/>
  </r>
  <r>
    <x v="30"/>
    <n v="1"/>
    <n v="33"/>
    <x v="44"/>
  </r>
  <r>
    <x v="30"/>
    <n v="1"/>
    <n v="33"/>
    <x v="38"/>
  </r>
  <r>
    <x v="30"/>
    <n v="1"/>
    <n v="35"/>
    <x v="28"/>
  </r>
  <r>
    <x v="30"/>
    <n v="1"/>
    <n v="35"/>
    <x v="22"/>
  </r>
  <r>
    <x v="30"/>
    <n v="1"/>
    <n v="37"/>
    <x v="21"/>
  </r>
  <r>
    <x v="30"/>
    <n v="1"/>
    <n v="37"/>
    <x v="14"/>
  </r>
  <r>
    <x v="30"/>
    <n v="1"/>
    <n v="39"/>
    <x v="70"/>
  </r>
  <r>
    <x v="30"/>
    <n v="1"/>
    <n v="40"/>
    <x v="49"/>
  </r>
  <r>
    <x v="30"/>
    <n v="1"/>
    <n v="40"/>
    <x v="78"/>
  </r>
  <r>
    <x v="30"/>
    <n v="1"/>
    <n v="42"/>
    <x v="69"/>
  </r>
  <r>
    <x v="30"/>
    <n v="1"/>
    <n v="42"/>
    <x v="40"/>
  </r>
  <r>
    <x v="30"/>
    <n v="1"/>
    <n v="42"/>
    <x v="213"/>
  </r>
  <r>
    <x v="30"/>
    <n v="1"/>
    <n v="45"/>
    <x v="68"/>
  </r>
  <r>
    <x v="30"/>
    <n v="1"/>
    <n v="45"/>
    <x v="23"/>
  </r>
  <r>
    <x v="30"/>
    <n v="1"/>
    <n v="45"/>
    <x v="25"/>
  </r>
  <r>
    <x v="30"/>
    <n v="1"/>
    <n v="45"/>
    <x v="36"/>
  </r>
  <r>
    <x v="30"/>
    <n v="1"/>
    <n v="45"/>
    <x v="120"/>
  </r>
  <r>
    <x v="30"/>
    <n v="1"/>
    <n v="50"/>
    <x v="50"/>
  </r>
  <r>
    <x v="30"/>
    <n v="1"/>
    <n v="51"/>
    <x v="74"/>
  </r>
  <r>
    <x v="30"/>
    <n v="1"/>
    <n v="51"/>
    <x v="75"/>
  </r>
  <r>
    <x v="30"/>
    <n v="1"/>
    <n v="53"/>
    <x v="30"/>
  </r>
  <r>
    <x v="30"/>
    <n v="1"/>
    <n v="53"/>
    <x v="53"/>
  </r>
  <r>
    <x v="30"/>
    <n v="1"/>
    <n v="53"/>
    <x v="29"/>
  </r>
  <r>
    <x v="30"/>
    <n v="1"/>
    <n v="53"/>
    <x v="16"/>
  </r>
  <r>
    <x v="30"/>
    <n v="1"/>
    <n v="53"/>
    <x v="214"/>
  </r>
  <r>
    <x v="30"/>
    <n v="1"/>
    <n v="58"/>
    <x v="52"/>
  </r>
  <r>
    <x v="30"/>
    <n v="1"/>
    <n v="59"/>
    <x v="62"/>
  </r>
  <r>
    <x v="30"/>
    <n v="1"/>
    <n v="59"/>
    <x v="228"/>
  </r>
  <r>
    <x v="30"/>
    <n v="1"/>
    <n v="59"/>
    <x v="77"/>
  </r>
  <r>
    <x v="30"/>
    <n v="1"/>
    <n v="62"/>
    <x v="89"/>
  </r>
  <r>
    <x v="30"/>
    <n v="1"/>
    <n v="62"/>
    <x v="17"/>
  </r>
  <r>
    <x v="30"/>
    <n v="1"/>
    <n v="62"/>
    <x v="83"/>
  </r>
  <r>
    <x v="30"/>
    <n v="1"/>
    <n v="62"/>
    <x v="128"/>
  </r>
  <r>
    <x v="30"/>
    <n v="1"/>
    <n v="66"/>
    <x v="82"/>
  </r>
  <r>
    <x v="30"/>
    <n v="1"/>
    <n v="66"/>
    <x v="47"/>
  </r>
  <r>
    <x v="30"/>
    <n v="1"/>
    <n v="66"/>
    <x v="55"/>
  </r>
  <r>
    <x v="30"/>
    <n v="1"/>
    <n v="66"/>
    <x v="168"/>
  </r>
  <r>
    <x v="30"/>
    <n v="1"/>
    <n v="66"/>
    <x v="113"/>
  </r>
  <r>
    <x v="30"/>
    <n v="1"/>
    <n v="71"/>
    <x v="129"/>
  </r>
  <r>
    <x v="30"/>
    <n v="1"/>
    <n v="71"/>
    <x v="39"/>
  </r>
  <r>
    <x v="30"/>
    <n v="1"/>
    <n v="71"/>
    <x v="133"/>
  </r>
  <r>
    <x v="30"/>
    <n v="1"/>
    <n v="74"/>
    <x v="56"/>
  </r>
  <r>
    <x v="30"/>
    <n v="1"/>
    <n v="74"/>
    <x v="54"/>
  </r>
  <r>
    <x v="30"/>
    <n v="1"/>
    <n v="76"/>
    <x v="121"/>
  </r>
  <r>
    <x v="30"/>
    <n v="1"/>
    <n v="76"/>
    <x v="79"/>
  </r>
  <r>
    <x v="30"/>
    <n v="1"/>
    <n v="76"/>
    <x v="227"/>
  </r>
  <r>
    <x v="30"/>
    <n v="1"/>
    <n v="76"/>
    <x v="24"/>
  </r>
  <r>
    <x v="30"/>
    <n v="1"/>
    <n v="80"/>
    <x v="61"/>
  </r>
  <r>
    <x v="30"/>
    <n v="1"/>
    <n v="80"/>
    <x v="96"/>
  </r>
  <r>
    <x v="30"/>
    <n v="1"/>
    <n v="80"/>
    <x v="107"/>
  </r>
  <r>
    <x v="30"/>
    <n v="1"/>
    <n v="80"/>
    <x v="101"/>
  </r>
  <r>
    <x v="30"/>
    <n v="1"/>
    <n v="84"/>
    <x v="141"/>
  </r>
  <r>
    <x v="30"/>
    <n v="1"/>
    <n v="84"/>
    <x v="130"/>
  </r>
  <r>
    <x v="30"/>
    <n v="1"/>
    <n v="84"/>
    <x v="139"/>
  </r>
  <r>
    <x v="30"/>
    <n v="1"/>
    <n v="84"/>
    <x v="160"/>
  </r>
  <r>
    <x v="30"/>
    <n v="1"/>
    <n v="88"/>
    <x v="211"/>
  </r>
  <r>
    <x v="30"/>
    <n v="1"/>
    <n v="88"/>
    <x v="165"/>
  </r>
  <r>
    <x v="30"/>
    <n v="1"/>
    <n v="90"/>
    <x v="12"/>
  </r>
  <r>
    <x v="30"/>
    <n v="1"/>
    <n v="91"/>
    <x v="80"/>
  </r>
  <r>
    <x v="30"/>
    <n v="1"/>
    <n v="91"/>
    <x v="137"/>
  </r>
  <r>
    <x v="30"/>
    <n v="1"/>
    <n v="91"/>
    <x v="131"/>
  </r>
  <r>
    <x v="30"/>
    <n v="1"/>
    <n v="94"/>
    <x v="146"/>
  </r>
  <r>
    <x v="30"/>
    <n v="1"/>
    <n v="94"/>
    <x v="46"/>
  </r>
  <r>
    <x v="30"/>
    <n v="1"/>
    <n v="94"/>
    <x v="94"/>
  </r>
  <r>
    <x v="30"/>
    <n v="1"/>
    <n v="94"/>
    <x v="176"/>
  </r>
  <r>
    <x v="30"/>
    <n v="1"/>
    <n v="94"/>
    <x v="63"/>
  </r>
  <r>
    <x v="30"/>
    <n v="1"/>
    <n v="99"/>
    <x v="105"/>
  </r>
  <r>
    <x v="30"/>
    <n v="1"/>
    <n v="99"/>
    <x v="65"/>
  </r>
  <r>
    <x v="30"/>
    <n v="1"/>
    <n v="99"/>
    <x v="64"/>
  </r>
  <r>
    <x v="30"/>
    <n v="1"/>
    <n v="99"/>
    <x v="114"/>
  </r>
  <r>
    <x v="30"/>
    <n v="1"/>
    <n v="103"/>
    <x v="156"/>
  </r>
  <r>
    <x v="30"/>
    <n v="1"/>
    <n v="103"/>
    <x v="87"/>
  </r>
  <r>
    <x v="30"/>
    <n v="1"/>
    <n v="103"/>
    <x v="126"/>
  </r>
  <r>
    <x v="30"/>
    <n v="1"/>
    <n v="103"/>
    <x v="157"/>
  </r>
  <r>
    <x v="30"/>
    <n v="1"/>
    <n v="103"/>
    <x v="212"/>
  </r>
  <r>
    <x v="30"/>
    <n v="1"/>
    <n v="103"/>
    <x v="215"/>
  </r>
  <r>
    <x v="30"/>
    <n v="1"/>
    <n v="103"/>
    <x v="95"/>
  </r>
  <r>
    <x v="30"/>
    <n v="1"/>
    <n v="110"/>
    <x v="127"/>
  </r>
  <r>
    <x v="30"/>
    <n v="1"/>
    <n v="110"/>
    <x v="122"/>
  </r>
  <r>
    <x v="30"/>
    <n v="1"/>
    <n v="110"/>
    <x v="138"/>
  </r>
  <r>
    <x v="30"/>
    <n v="1"/>
    <n v="110"/>
    <x v="158"/>
  </r>
  <r>
    <x v="30"/>
    <n v="1"/>
    <n v="110"/>
    <x v="145"/>
  </r>
  <r>
    <x v="30"/>
    <n v="1"/>
    <n v="115"/>
    <x v="119"/>
  </r>
  <r>
    <x v="30"/>
    <n v="1"/>
    <n v="115"/>
    <x v="91"/>
  </r>
  <r>
    <x v="30"/>
    <n v="1"/>
    <n v="115"/>
    <x v="222"/>
  </r>
  <r>
    <x v="30"/>
    <n v="1"/>
    <n v="115"/>
    <x v="111"/>
  </r>
  <r>
    <x v="30"/>
    <n v="1"/>
    <n v="119"/>
    <x v="166"/>
  </r>
  <r>
    <x v="30"/>
    <n v="1"/>
    <n v="119"/>
    <x v="159"/>
  </r>
  <r>
    <x v="30"/>
    <n v="1"/>
    <n v="119"/>
    <x v="85"/>
  </r>
  <r>
    <x v="30"/>
    <n v="1"/>
    <n v="119"/>
    <x v="118"/>
  </r>
  <r>
    <x v="30"/>
    <n v="1"/>
    <n v="119"/>
    <x v="84"/>
  </r>
  <r>
    <x v="30"/>
    <n v="1"/>
    <n v="124"/>
    <x v="67"/>
  </r>
  <r>
    <x v="30"/>
    <n v="1"/>
    <n v="124"/>
    <x v="124"/>
  </r>
  <r>
    <x v="30"/>
    <n v="1"/>
    <n v="124"/>
    <x v="184"/>
  </r>
  <r>
    <x v="30"/>
    <n v="1"/>
    <n v="124"/>
    <x v="136"/>
  </r>
  <r>
    <x v="30"/>
    <n v="1"/>
    <n v="124"/>
    <x v="199"/>
  </r>
  <r>
    <x v="30"/>
    <n v="1"/>
    <n v="124"/>
    <x v="174"/>
  </r>
  <r>
    <x v="30"/>
    <n v="1"/>
    <n v="130"/>
    <x v="209"/>
  </r>
  <r>
    <x v="30"/>
    <n v="1"/>
    <n v="130"/>
    <x v="173"/>
  </r>
  <r>
    <x v="30"/>
    <n v="1"/>
    <n v="130"/>
    <x v="112"/>
  </r>
  <r>
    <x v="30"/>
    <n v="1"/>
    <n v="130"/>
    <x v="218"/>
  </r>
  <r>
    <x v="30"/>
    <n v="1"/>
    <n v="134"/>
    <x v="35"/>
  </r>
  <r>
    <x v="30"/>
    <n v="1"/>
    <n v="134"/>
    <x v="104"/>
  </r>
  <r>
    <x v="30"/>
    <n v="1"/>
    <n v="134"/>
    <x v="144"/>
  </r>
  <r>
    <x v="30"/>
    <n v="1"/>
    <n v="134"/>
    <x v="93"/>
  </r>
  <r>
    <x v="30"/>
    <n v="1"/>
    <n v="138"/>
    <x v="152"/>
  </r>
  <r>
    <x v="30"/>
    <n v="1"/>
    <n v="138"/>
    <x v="178"/>
  </r>
  <r>
    <x v="30"/>
    <n v="1"/>
    <n v="140"/>
    <x v="193"/>
  </r>
  <r>
    <x v="30"/>
    <n v="1"/>
    <n v="140"/>
    <x v="97"/>
  </r>
  <r>
    <x v="30"/>
    <n v="1"/>
    <n v="140"/>
    <x v="115"/>
  </r>
  <r>
    <x v="30"/>
    <n v="1"/>
    <n v="140"/>
    <x v="149"/>
  </r>
  <r>
    <x v="30"/>
    <n v="1"/>
    <n v="140"/>
    <x v="153"/>
  </r>
  <r>
    <x v="30"/>
    <n v="1"/>
    <n v="140"/>
    <x v="217"/>
  </r>
  <r>
    <x v="30"/>
    <n v="1"/>
    <n v="140"/>
    <x v="197"/>
  </r>
  <r>
    <x v="30"/>
    <n v="1"/>
    <n v="147"/>
    <x v="135"/>
  </r>
  <r>
    <x v="30"/>
    <n v="1"/>
    <n v="147"/>
    <x v="150"/>
  </r>
  <r>
    <x v="30"/>
    <n v="1"/>
    <n v="147"/>
    <x v="108"/>
  </r>
  <r>
    <x v="30"/>
    <n v="1"/>
    <n v="150"/>
    <x v="203"/>
  </r>
  <r>
    <x v="30"/>
    <n v="1"/>
    <n v="150"/>
    <x v="161"/>
  </r>
  <r>
    <x v="30"/>
    <n v="1"/>
    <n v="150"/>
    <x v="219"/>
  </r>
  <r>
    <x v="30"/>
    <n v="1"/>
    <n v="150"/>
    <x v="185"/>
  </r>
  <r>
    <x v="30"/>
    <n v="1"/>
    <n v="150"/>
    <x v="147"/>
  </r>
  <r>
    <x v="30"/>
    <n v="1"/>
    <n v="155"/>
    <x v="140"/>
  </r>
  <r>
    <x v="30"/>
    <n v="1"/>
    <n v="155"/>
    <x v="117"/>
  </r>
  <r>
    <x v="30"/>
    <n v="1"/>
    <n v="155"/>
    <x v="183"/>
  </r>
  <r>
    <x v="30"/>
    <n v="1"/>
    <n v="155"/>
    <x v="99"/>
  </r>
  <r>
    <x v="30"/>
    <n v="1"/>
    <n v="155"/>
    <x v="132"/>
  </r>
  <r>
    <x v="30"/>
    <n v="1"/>
    <n v="160"/>
    <x v="110"/>
  </r>
  <r>
    <x v="30"/>
    <n v="1"/>
    <n v="160"/>
    <x v="134"/>
  </r>
  <r>
    <x v="30"/>
    <n v="1"/>
    <n v="160"/>
    <x v="200"/>
  </r>
  <r>
    <x v="30"/>
    <n v="1"/>
    <n v="160"/>
    <x v="163"/>
  </r>
  <r>
    <x v="30"/>
    <n v="1"/>
    <n v="160"/>
    <x v="164"/>
  </r>
  <r>
    <x v="30"/>
    <n v="1"/>
    <n v="160"/>
    <x v="92"/>
  </r>
  <r>
    <x v="30"/>
    <n v="1"/>
    <n v="160"/>
    <x v="148"/>
  </r>
  <r>
    <x v="30"/>
    <n v="1"/>
    <n v="160"/>
    <x v="162"/>
  </r>
  <r>
    <x v="30"/>
    <n v="1"/>
    <n v="160"/>
    <x v="194"/>
  </r>
  <r>
    <x v="30"/>
    <n v="1"/>
    <n v="160"/>
    <x v="116"/>
  </r>
  <r>
    <x v="30"/>
    <n v="1"/>
    <n v="160"/>
    <x v="175"/>
  </r>
  <r>
    <x v="30"/>
    <n v="1"/>
    <n v="160"/>
    <x v="216"/>
  </r>
  <r>
    <x v="30"/>
    <n v="1"/>
    <n v="160"/>
    <x v="192"/>
  </r>
  <r>
    <x v="31"/>
    <n v="2"/>
    <n v="1"/>
    <x v="8"/>
  </r>
  <r>
    <x v="31"/>
    <n v="2"/>
    <n v="1"/>
    <x v="4"/>
  </r>
  <r>
    <x v="31"/>
    <n v="2"/>
    <n v="4"/>
    <x v="42"/>
  </r>
  <r>
    <x v="31"/>
    <n v="2"/>
    <n v="5"/>
    <x v="2"/>
  </r>
  <r>
    <x v="31"/>
    <n v="2"/>
    <n v="5"/>
    <x v="20"/>
  </r>
  <r>
    <x v="31"/>
    <n v="2"/>
    <n v="5"/>
    <x v="6"/>
  </r>
  <r>
    <x v="31"/>
    <n v="2"/>
    <n v="8"/>
    <x v="0"/>
  </r>
  <r>
    <x v="31"/>
    <n v="2"/>
    <n v="8"/>
    <x v="26"/>
  </r>
  <r>
    <x v="31"/>
    <n v="2"/>
    <n v="10"/>
    <x v="59"/>
  </r>
  <r>
    <x v="31"/>
    <n v="2"/>
    <n v="10"/>
    <x v="3"/>
  </r>
  <r>
    <x v="31"/>
    <n v="2"/>
    <n v="10"/>
    <x v="19"/>
  </r>
  <r>
    <x v="31"/>
    <n v="2"/>
    <n v="13"/>
    <x v="37"/>
  </r>
  <r>
    <x v="31"/>
    <n v="2"/>
    <n v="13"/>
    <x v="33"/>
  </r>
  <r>
    <x v="31"/>
    <n v="2"/>
    <n v="13"/>
    <x v="1"/>
  </r>
  <r>
    <x v="31"/>
    <n v="2"/>
    <n v="16"/>
    <x v="18"/>
  </r>
  <r>
    <x v="31"/>
    <n v="2"/>
    <n v="16"/>
    <x v="10"/>
  </r>
  <r>
    <x v="31"/>
    <n v="2"/>
    <n v="16"/>
    <x v="43"/>
  </r>
  <r>
    <x v="31"/>
    <n v="2"/>
    <n v="19"/>
    <x v="229"/>
  </r>
  <r>
    <x v="31"/>
    <n v="2"/>
    <n v="19"/>
    <x v="5"/>
  </r>
  <r>
    <x v="31"/>
    <n v="2"/>
    <n v="21"/>
    <x v="11"/>
  </r>
  <r>
    <x v="31"/>
    <n v="2"/>
    <n v="22"/>
    <x v="15"/>
  </r>
  <r>
    <x v="31"/>
    <n v="2"/>
    <n v="22"/>
    <x v="48"/>
  </r>
  <r>
    <x v="31"/>
    <n v="2"/>
    <n v="24"/>
    <x v="44"/>
  </r>
  <r>
    <x v="31"/>
    <n v="2"/>
    <n v="24"/>
    <x v="7"/>
  </r>
  <r>
    <x v="31"/>
    <n v="2"/>
    <n v="24"/>
    <x v="32"/>
  </r>
  <r>
    <x v="31"/>
    <n v="2"/>
    <n v="24"/>
    <x v="86"/>
  </r>
  <r>
    <x v="31"/>
    <n v="2"/>
    <n v="24"/>
    <x v="34"/>
  </r>
  <r>
    <x v="31"/>
    <n v="2"/>
    <n v="29"/>
    <x v="28"/>
  </r>
  <r>
    <x v="31"/>
    <n v="2"/>
    <n v="29"/>
    <x v="13"/>
  </r>
  <r>
    <x v="31"/>
    <n v="2"/>
    <n v="29"/>
    <x v="81"/>
  </r>
  <r>
    <x v="31"/>
    <n v="2"/>
    <n v="32"/>
    <x v="51"/>
  </r>
  <r>
    <x v="31"/>
    <n v="2"/>
    <n v="33"/>
    <x v="45"/>
  </r>
  <r>
    <x v="31"/>
    <n v="2"/>
    <n v="33"/>
    <x v="38"/>
  </r>
  <r>
    <x v="31"/>
    <n v="2"/>
    <n v="33"/>
    <x v="36"/>
  </r>
  <r>
    <x v="31"/>
    <n v="2"/>
    <n v="36"/>
    <x v="21"/>
  </r>
  <r>
    <x v="31"/>
    <n v="2"/>
    <n v="36"/>
    <x v="76"/>
  </r>
  <r>
    <x v="31"/>
    <n v="2"/>
    <n v="38"/>
    <x v="58"/>
  </r>
  <r>
    <x v="31"/>
    <n v="2"/>
    <n v="39"/>
    <x v="70"/>
  </r>
  <r>
    <x v="31"/>
    <n v="2"/>
    <n v="39"/>
    <x v="74"/>
  </r>
  <r>
    <x v="31"/>
    <n v="2"/>
    <n v="41"/>
    <x v="22"/>
  </r>
  <r>
    <x v="31"/>
    <n v="2"/>
    <n v="41"/>
    <x v="53"/>
  </r>
  <r>
    <x v="31"/>
    <n v="2"/>
    <n v="43"/>
    <x v="14"/>
  </r>
  <r>
    <x v="31"/>
    <n v="2"/>
    <n v="43"/>
    <x v="30"/>
  </r>
  <r>
    <x v="31"/>
    <n v="2"/>
    <n v="43"/>
    <x v="68"/>
  </r>
  <r>
    <x v="31"/>
    <n v="2"/>
    <n v="43"/>
    <x v="120"/>
  </r>
  <r>
    <x v="31"/>
    <n v="2"/>
    <n v="43"/>
    <x v="69"/>
  </r>
  <r>
    <x v="31"/>
    <n v="2"/>
    <n v="48"/>
    <x v="23"/>
  </r>
  <r>
    <x v="31"/>
    <n v="2"/>
    <n v="48"/>
    <x v="25"/>
  </r>
  <r>
    <x v="31"/>
    <n v="2"/>
    <n v="50"/>
    <x v="29"/>
  </r>
  <r>
    <x v="31"/>
    <n v="2"/>
    <n v="50"/>
    <x v="62"/>
  </r>
  <r>
    <x v="31"/>
    <n v="2"/>
    <n v="52"/>
    <x v="214"/>
  </r>
  <r>
    <x v="31"/>
    <n v="2"/>
    <n v="52"/>
    <x v="89"/>
  </r>
  <r>
    <x v="31"/>
    <n v="2"/>
    <n v="52"/>
    <x v="47"/>
  </r>
  <r>
    <x v="31"/>
    <n v="2"/>
    <n v="55"/>
    <x v="49"/>
  </r>
  <r>
    <x v="31"/>
    <n v="2"/>
    <n v="55"/>
    <x v="16"/>
  </r>
  <r>
    <x v="31"/>
    <n v="2"/>
    <n v="57"/>
    <x v="75"/>
  </r>
  <r>
    <x v="31"/>
    <n v="2"/>
    <n v="57"/>
    <x v="78"/>
  </r>
  <r>
    <x v="31"/>
    <n v="2"/>
    <n v="57"/>
    <x v="17"/>
  </r>
  <r>
    <x v="31"/>
    <n v="2"/>
    <n v="60"/>
    <x v="83"/>
  </r>
  <r>
    <x v="31"/>
    <n v="2"/>
    <n v="60"/>
    <x v="52"/>
  </r>
  <r>
    <x v="31"/>
    <n v="2"/>
    <n v="62"/>
    <x v="113"/>
  </r>
  <r>
    <x v="31"/>
    <n v="2"/>
    <n v="62"/>
    <x v="77"/>
  </r>
  <r>
    <x v="31"/>
    <n v="2"/>
    <n v="62"/>
    <x v="133"/>
  </r>
  <r>
    <x v="31"/>
    <n v="2"/>
    <n v="65"/>
    <x v="55"/>
  </r>
  <r>
    <x v="31"/>
    <n v="2"/>
    <n v="65"/>
    <x v="82"/>
  </r>
  <r>
    <x v="31"/>
    <n v="2"/>
    <n v="67"/>
    <x v="130"/>
  </r>
  <r>
    <x v="31"/>
    <n v="2"/>
    <n v="67"/>
    <x v="227"/>
  </r>
  <r>
    <x v="31"/>
    <n v="2"/>
    <n v="67"/>
    <x v="96"/>
  </r>
  <r>
    <x v="31"/>
    <n v="2"/>
    <n v="70"/>
    <x v="50"/>
  </r>
  <r>
    <x v="31"/>
    <n v="2"/>
    <n v="70"/>
    <x v="228"/>
  </r>
  <r>
    <x v="31"/>
    <n v="2"/>
    <n v="70"/>
    <x v="129"/>
  </r>
  <r>
    <x v="31"/>
    <n v="2"/>
    <n v="73"/>
    <x v="39"/>
  </r>
  <r>
    <x v="31"/>
    <n v="2"/>
    <n v="73"/>
    <x v="107"/>
  </r>
  <r>
    <x v="31"/>
    <n v="2"/>
    <n v="75"/>
    <x v="160"/>
  </r>
  <r>
    <x v="31"/>
    <n v="2"/>
    <n v="75"/>
    <x v="128"/>
  </r>
  <r>
    <x v="31"/>
    <n v="2"/>
    <n v="77"/>
    <x v="211"/>
  </r>
  <r>
    <x v="31"/>
    <n v="2"/>
    <n v="78"/>
    <x v="80"/>
  </r>
  <r>
    <x v="31"/>
    <n v="2"/>
    <n v="78"/>
    <x v="131"/>
  </r>
  <r>
    <x v="31"/>
    <n v="2"/>
    <n v="78"/>
    <x v="61"/>
  </r>
  <r>
    <x v="31"/>
    <n v="2"/>
    <n v="81"/>
    <x v="121"/>
  </r>
  <r>
    <x v="31"/>
    <n v="2"/>
    <n v="81"/>
    <x v="94"/>
  </r>
  <r>
    <x v="31"/>
    <n v="2"/>
    <n v="81"/>
    <x v="168"/>
  </r>
  <r>
    <x v="31"/>
    <n v="2"/>
    <n v="81"/>
    <x v="165"/>
  </r>
  <r>
    <x v="31"/>
    <n v="2"/>
    <n v="85"/>
    <x v="141"/>
  </r>
  <r>
    <x v="31"/>
    <n v="2"/>
    <n v="86"/>
    <x v="139"/>
  </r>
  <r>
    <x v="31"/>
    <n v="2"/>
    <n v="86"/>
    <x v="63"/>
  </r>
  <r>
    <x v="31"/>
    <n v="2"/>
    <n v="88"/>
    <x v="101"/>
  </r>
  <r>
    <x v="31"/>
    <n v="2"/>
    <n v="89"/>
    <x v="114"/>
  </r>
  <r>
    <x v="31"/>
    <n v="2"/>
    <n v="89"/>
    <x v="24"/>
  </r>
  <r>
    <x v="31"/>
    <n v="2"/>
    <n v="89"/>
    <x v="157"/>
  </r>
  <r>
    <x v="31"/>
    <n v="2"/>
    <n v="89"/>
    <x v="64"/>
  </r>
  <r>
    <x v="31"/>
    <n v="2"/>
    <n v="89"/>
    <x v="46"/>
  </r>
  <r>
    <x v="31"/>
    <n v="2"/>
    <n v="94"/>
    <x v="87"/>
  </r>
  <r>
    <x v="31"/>
    <n v="2"/>
    <n v="94"/>
    <x v="56"/>
  </r>
  <r>
    <x v="31"/>
    <n v="2"/>
    <n v="94"/>
    <x v="145"/>
  </r>
  <r>
    <x v="31"/>
    <n v="2"/>
    <n v="94"/>
    <x v="79"/>
  </r>
  <r>
    <x v="31"/>
    <n v="2"/>
    <n v="98"/>
    <x v="105"/>
  </r>
  <r>
    <x v="31"/>
    <n v="2"/>
    <n v="98"/>
    <x v="158"/>
  </r>
  <r>
    <x v="31"/>
    <n v="2"/>
    <n v="100"/>
    <x v="126"/>
  </r>
  <r>
    <x v="31"/>
    <n v="2"/>
    <n v="100"/>
    <x v="138"/>
  </r>
  <r>
    <x v="31"/>
    <n v="2"/>
    <n v="100"/>
    <x v="84"/>
  </r>
  <r>
    <x v="31"/>
    <n v="2"/>
    <n v="100"/>
    <x v="127"/>
  </r>
  <r>
    <x v="31"/>
    <n v="2"/>
    <n v="104"/>
    <x v="95"/>
  </r>
  <r>
    <x v="31"/>
    <n v="2"/>
    <n v="104"/>
    <x v="156"/>
  </r>
  <r>
    <x v="31"/>
    <n v="2"/>
    <n v="104"/>
    <x v="124"/>
  </r>
  <r>
    <x v="31"/>
    <n v="2"/>
    <n v="104"/>
    <x v="146"/>
  </r>
  <r>
    <x v="31"/>
    <n v="2"/>
    <n v="108"/>
    <x v="111"/>
  </r>
  <r>
    <x v="31"/>
    <n v="2"/>
    <n v="108"/>
    <x v="122"/>
  </r>
  <r>
    <x v="31"/>
    <n v="2"/>
    <n v="108"/>
    <x v="166"/>
  </r>
  <r>
    <x v="31"/>
    <n v="2"/>
    <n v="108"/>
    <x v="91"/>
  </r>
  <r>
    <x v="31"/>
    <n v="2"/>
    <n v="108"/>
    <x v="212"/>
  </r>
  <r>
    <x v="31"/>
    <n v="2"/>
    <n v="108"/>
    <x v="118"/>
  </r>
  <r>
    <x v="31"/>
    <n v="2"/>
    <n v="108"/>
    <x v="176"/>
  </r>
  <r>
    <x v="31"/>
    <n v="2"/>
    <n v="115"/>
    <x v="136"/>
  </r>
  <r>
    <x v="31"/>
    <n v="2"/>
    <n v="115"/>
    <x v="184"/>
  </r>
  <r>
    <x v="31"/>
    <n v="2"/>
    <n v="117"/>
    <x v="159"/>
  </r>
  <r>
    <x v="31"/>
    <n v="2"/>
    <n v="117"/>
    <x v="137"/>
  </r>
  <r>
    <x v="31"/>
    <n v="2"/>
    <n v="117"/>
    <x v="112"/>
  </r>
  <r>
    <x v="31"/>
    <n v="2"/>
    <n v="117"/>
    <x v="104"/>
  </r>
  <r>
    <x v="31"/>
    <n v="2"/>
    <n v="117"/>
    <x v="209"/>
  </r>
  <r>
    <x v="31"/>
    <n v="2"/>
    <n v="117"/>
    <x v="12"/>
  </r>
  <r>
    <x v="31"/>
    <n v="2"/>
    <n v="123"/>
    <x v="144"/>
  </r>
  <r>
    <x v="31"/>
    <n v="2"/>
    <n v="123"/>
    <x v="174"/>
  </r>
  <r>
    <x v="31"/>
    <n v="2"/>
    <n v="123"/>
    <x v="215"/>
  </r>
  <r>
    <x v="31"/>
    <n v="2"/>
    <n v="123"/>
    <x v="199"/>
  </r>
  <r>
    <x v="31"/>
    <n v="2"/>
    <n v="123"/>
    <x v="65"/>
  </r>
  <r>
    <x v="31"/>
    <n v="2"/>
    <n v="123"/>
    <x v="218"/>
  </r>
  <r>
    <x v="31"/>
    <n v="2"/>
    <n v="129"/>
    <x v="93"/>
  </r>
  <r>
    <x v="31"/>
    <n v="2"/>
    <n v="129"/>
    <x v="119"/>
  </r>
  <r>
    <x v="31"/>
    <n v="2"/>
    <n v="129"/>
    <x v="35"/>
  </r>
  <r>
    <x v="31"/>
    <n v="2"/>
    <n v="129"/>
    <x v="178"/>
  </r>
  <r>
    <x v="31"/>
    <n v="2"/>
    <n v="133"/>
    <x v="54"/>
  </r>
  <r>
    <x v="31"/>
    <n v="2"/>
    <n v="134"/>
    <x v="115"/>
  </r>
  <r>
    <x v="31"/>
    <n v="2"/>
    <n v="134"/>
    <x v="153"/>
  </r>
  <r>
    <x v="31"/>
    <n v="2"/>
    <n v="134"/>
    <x v="97"/>
  </r>
  <r>
    <x v="31"/>
    <n v="2"/>
    <n v="134"/>
    <x v="149"/>
  </r>
  <r>
    <x v="31"/>
    <n v="2"/>
    <n v="138"/>
    <x v="217"/>
  </r>
  <r>
    <x v="31"/>
    <n v="2"/>
    <n v="138"/>
    <x v="135"/>
  </r>
  <r>
    <x v="31"/>
    <n v="2"/>
    <n v="138"/>
    <x v="152"/>
  </r>
  <r>
    <x v="31"/>
    <n v="2"/>
    <n v="138"/>
    <x v="197"/>
  </r>
  <r>
    <x v="31"/>
    <n v="2"/>
    <n v="142"/>
    <x v="173"/>
  </r>
  <r>
    <x v="31"/>
    <n v="2"/>
    <n v="142"/>
    <x v="108"/>
  </r>
  <r>
    <x v="31"/>
    <n v="2"/>
    <n v="142"/>
    <x v="85"/>
  </r>
  <r>
    <x v="31"/>
    <n v="2"/>
    <n v="145"/>
    <x v="185"/>
  </r>
  <r>
    <x v="31"/>
    <n v="2"/>
    <n v="145"/>
    <x v="219"/>
  </r>
  <r>
    <x v="31"/>
    <n v="2"/>
    <n v="145"/>
    <x v="161"/>
  </r>
  <r>
    <x v="31"/>
    <n v="2"/>
    <n v="145"/>
    <x v="147"/>
  </r>
  <r>
    <x v="31"/>
    <n v="2"/>
    <n v="145"/>
    <x v="40"/>
  </r>
  <r>
    <x v="31"/>
    <n v="2"/>
    <n v="145"/>
    <x v="183"/>
  </r>
  <r>
    <x v="31"/>
    <n v="2"/>
    <n v="145"/>
    <x v="117"/>
  </r>
  <r>
    <x v="31"/>
    <n v="2"/>
    <n v="145"/>
    <x v="140"/>
  </r>
  <r>
    <x v="31"/>
    <n v="2"/>
    <n v="153"/>
    <x v="193"/>
  </r>
  <r>
    <x v="31"/>
    <n v="2"/>
    <n v="153"/>
    <x v="132"/>
  </r>
  <r>
    <x v="31"/>
    <n v="2"/>
    <n v="155"/>
    <x v="110"/>
  </r>
  <r>
    <x v="31"/>
    <n v="2"/>
    <n v="155"/>
    <x v="134"/>
  </r>
  <r>
    <x v="31"/>
    <n v="2"/>
    <n v="155"/>
    <x v="200"/>
  </r>
  <r>
    <x v="31"/>
    <n v="2"/>
    <n v="155"/>
    <x v="163"/>
  </r>
  <r>
    <x v="31"/>
    <n v="2"/>
    <n v="155"/>
    <x v="203"/>
  </r>
  <r>
    <x v="31"/>
    <n v="2"/>
    <n v="155"/>
    <x v="164"/>
  </r>
  <r>
    <x v="31"/>
    <n v="2"/>
    <n v="155"/>
    <x v="92"/>
  </r>
  <r>
    <x v="31"/>
    <n v="2"/>
    <n v="155"/>
    <x v="148"/>
  </r>
  <r>
    <x v="31"/>
    <n v="2"/>
    <n v="155"/>
    <x v="162"/>
  </r>
  <r>
    <x v="31"/>
    <n v="2"/>
    <n v="155"/>
    <x v="194"/>
  </r>
  <r>
    <x v="31"/>
    <n v="2"/>
    <n v="155"/>
    <x v="175"/>
  </r>
  <r>
    <x v="31"/>
    <n v="2"/>
    <n v="155"/>
    <x v="192"/>
  </r>
  <r>
    <x v="31"/>
    <n v="2"/>
    <n v="155"/>
    <x v="216"/>
  </r>
  <r>
    <x v="31"/>
    <n v="1"/>
    <n v="1"/>
    <x v="9"/>
  </r>
  <r>
    <x v="31"/>
    <n v="1"/>
    <n v="2"/>
    <x v="8"/>
  </r>
  <r>
    <x v="31"/>
    <n v="1"/>
    <n v="2"/>
    <x v="19"/>
  </r>
  <r>
    <x v="31"/>
    <n v="1"/>
    <n v="4"/>
    <x v="26"/>
  </r>
  <r>
    <x v="31"/>
    <n v="1"/>
    <n v="4"/>
    <x v="0"/>
  </r>
  <r>
    <x v="31"/>
    <n v="1"/>
    <n v="6"/>
    <x v="59"/>
  </r>
  <r>
    <x v="31"/>
    <n v="1"/>
    <n v="6"/>
    <x v="33"/>
  </r>
  <r>
    <x v="31"/>
    <n v="1"/>
    <n v="8"/>
    <x v="4"/>
  </r>
  <r>
    <x v="31"/>
    <n v="1"/>
    <n v="8"/>
    <x v="42"/>
  </r>
  <r>
    <x v="31"/>
    <n v="1"/>
    <n v="10"/>
    <x v="20"/>
  </r>
  <r>
    <x v="31"/>
    <n v="1"/>
    <n v="10"/>
    <x v="3"/>
  </r>
  <r>
    <x v="31"/>
    <n v="1"/>
    <n v="12"/>
    <x v="1"/>
  </r>
  <r>
    <x v="31"/>
    <n v="1"/>
    <n v="13"/>
    <x v="2"/>
  </r>
  <r>
    <x v="31"/>
    <n v="1"/>
    <n v="14"/>
    <x v="18"/>
  </r>
  <r>
    <x v="31"/>
    <n v="1"/>
    <n v="14"/>
    <x v="229"/>
  </r>
  <r>
    <x v="31"/>
    <n v="1"/>
    <n v="14"/>
    <x v="6"/>
  </r>
  <r>
    <x v="31"/>
    <n v="1"/>
    <n v="14"/>
    <x v="43"/>
  </r>
  <r>
    <x v="31"/>
    <n v="1"/>
    <n v="18"/>
    <x v="7"/>
  </r>
  <r>
    <x v="31"/>
    <n v="1"/>
    <n v="18"/>
    <x v="11"/>
  </r>
  <r>
    <x v="31"/>
    <n v="1"/>
    <n v="18"/>
    <x v="34"/>
  </r>
  <r>
    <x v="31"/>
    <n v="1"/>
    <n v="21"/>
    <x v="37"/>
  </r>
  <r>
    <x v="31"/>
    <n v="1"/>
    <n v="22"/>
    <x v="10"/>
  </r>
  <r>
    <x v="31"/>
    <n v="1"/>
    <n v="22"/>
    <x v="5"/>
  </r>
  <r>
    <x v="31"/>
    <n v="1"/>
    <n v="24"/>
    <x v="48"/>
  </r>
  <r>
    <x v="31"/>
    <n v="1"/>
    <n v="24"/>
    <x v="86"/>
  </r>
  <r>
    <x v="31"/>
    <n v="1"/>
    <n v="26"/>
    <x v="32"/>
  </r>
  <r>
    <x v="31"/>
    <n v="1"/>
    <n v="26"/>
    <x v="28"/>
  </r>
  <r>
    <x v="31"/>
    <n v="1"/>
    <n v="26"/>
    <x v="15"/>
  </r>
  <r>
    <x v="31"/>
    <n v="1"/>
    <n v="29"/>
    <x v="45"/>
  </r>
  <r>
    <x v="31"/>
    <n v="1"/>
    <n v="30"/>
    <x v="44"/>
  </r>
  <r>
    <x v="31"/>
    <n v="1"/>
    <n v="31"/>
    <x v="51"/>
  </r>
  <r>
    <x v="31"/>
    <n v="1"/>
    <n v="31"/>
    <x v="38"/>
  </r>
  <r>
    <x v="31"/>
    <n v="1"/>
    <n v="31"/>
    <x v="13"/>
  </r>
  <r>
    <x v="31"/>
    <n v="1"/>
    <n v="31"/>
    <x v="36"/>
  </r>
  <r>
    <x v="31"/>
    <n v="1"/>
    <n v="31"/>
    <x v="23"/>
  </r>
  <r>
    <x v="31"/>
    <n v="1"/>
    <n v="31"/>
    <x v="22"/>
  </r>
  <r>
    <x v="31"/>
    <n v="1"/>
    <n v="37"/>
    <x v="81"/>
  </r>
  <r>
    <x v="31"/>
    <n v="1"/>
    <n v="37"/>
    <x v="21"/>
  </r>
  <r>
    <x v="31"/>
    <n v="1"/>
    <n v="39"/>
    <x v="53"/>
  </r>
  <r>
    <x v="31"/>
    <n v="1"/>
    <n v="40"/>
    <x v="70"/>
  </r>
  <r>
    <x v="31"/>
    <n v="1"/>
    <n v="40"/>
    <x v="74"/>
  </r>
  <r>
    <x v="31"/>
    <n v="1"/>
    <n v="40"/>
    <x v="29"/>
  </r>
  <r>
    <x v="31"/>
    <n v="1"/>
    <n v="43"/>
    <x v="14"/>
  </r>
  <r>
    <x v="31"/>
    <n v="1"/>
    <n v="44"/>
    <x v="58"/>
  </r>
  <r>
    <x v="31"/>
    <n v="1"/>
    <n v="44"/>
    <x v="89"/>
  </r>
  <r>
    <x v="31"/>
    <n v="1"/>
    <n v="44"/>
    <x v="30"/>
  </r>
  <r>
    <x v="31"/>
    <n v="1"/>
    <n v="44"/>
    <x v="68"/>
  </r>
  <r>
    <x v="31"/>
    <n v="1"/>
    <n v="44"/>
    <x v="76"/>
  </r>
  <r>
    <x v="31"/>
    <n v="1"/>
    <n v="44"/>
    <x v="49"/>
  </r>
  <r>
    <x v="31"/>
    <n v="1"/>
    <n v="50"/>
    <x v="120"/>
  </r>
  <r>
    <x v="31"/>
    <n v="1"/>
    <n v="51"/>
    <x v="47"/>
  </r>
  <r>
    <x v="31"/>
    <n v="1"/>
    <n v="51"/>
    <x v="25"/>
  </r>
  <r>
    <x v="31"/>
    <n v="1"/>
    <n v="51"/>
    <x v="69"/>
  </r>
  <r>
    <x v="31"/>
    <n v="1"/>
    <n v="51"/>
    <x v="17"/>
  </r>
  <r>
    <x v="31"/>
    <n v="1"/>
    <n v="55"/>
    <x v="62"/>
  </r>
  <r>
    <x v="31"/>
    <n v="1"/>
    <n v="55"/>
    <x v="227"/>
  </r>
  <r>
    <x v="31"/>
    <n v="1"/>
    <n v="55"/>
    <x v="55"/>
  </r>
  <r>
    <x v="31"/>
    <n v="1"/>
    <n v="55"/>
    <x v="16"/>
  </r>
  <r>
    <x v="31"/>
    <n v="1"/>
    <n v="55"/>
    <x v="78"/>
  </r>
  <r>
    <x v="31"/>
    <n v="1"/>
    <n v="60"/>
    <x v="133"/>
  </r>
  <r>
    <x v="31"/>
    <n v="1"/>
    <n v="60"/>
    <x v="113"/>
  </r>
  <r>
    <x v="31"/>
    <n v="1"/>
    <n v="60"/>
    <x v="82"/>
  </r>
  <r>
    <x v="31"/>
    <n v="1"/>
    <n v="63"/>
    <x v="214"/>
  </r>
  <r>
    <x v="31"/>
    <n v="1"/>
    <n v="63"/>
    <x v="83"/>
  </r>
  <r>
    <x v="31"/>
    <n v="1"/>
    <n v="65"/>
    <x v="77"/>
  </r>
  <r>
    <x v="31"/>
    <n v="1"/>
    <n v="66"/>
    <x v="96"/>
  </r>
  <r>
    <x v="31"/>
    <n v="1"/>
    <n v="66"/>
    <x v="52"/>
  </r>
  <r>
    <x v="31"/>
    <n v="1"/>
    <n v="66"/>
    <x v="130"/>
  </r>
  <r>
    <x v="31"/>
    <n v="1"/>
    <n v="69"/>
    <x v="75"/>
  </r>
  <r>
    <x v="31"/>
    <n v="1"/>
    <n v="69"/>
    <x v="39"/>
  </r>
  <r>
    <x v="31"/>
    <n v="1"/>
    <n v="71"/>
    <x v="228"/>
  </r>
  <r>
    <x v="31"/>
    <n v="1"/>
    <n v="71"/>
    <x v="129"/>
  </r>
  <r>
    <x v="31"/>
    <n v="1"/>
    <n v="73"/>
    <x v="160"/>
  </r>
  <r>
    <x v="31"/>
    <n v="1"/>
    <n v="73"/>
    <x v="50"/>
  </r>
  <r>
    <x v="31"/>
    <n v="1"/>
    <n v="75"/>
    <x v="131"/>
  </r>
  <r>
    <x v="31"/>
    <n v="1"/>
    <n v="75"/>
    <x v="165"/>
  </r>
  <r>
    <x v="31"/>
    <n v="1"/>
    <n v="77"/>
    <x v="121"/>
  </r>
  <r>
    <x v="31"/>
    <n v="1"/>
    <n v="77"/>
    <x v="94"/>
  </r>
  <r>
    <x v="31"/>
    <n v="1"/>
    <n v="77"/>
    <x v="80"/>
  </r>
  <r>
    <x v="31"/>
    <n v="1"/>
    <n v="77"/>
    <x v="211"/>
  </r>
  <r>
    <x v="31"/>
    <n v="1"/>
    <n v="77"/>
    <x v="114"/>
  </r>
  <r>
    <x v="31"/>
    <n v="1"/>
    <n v="82"/>
    <x v="168"/>
  </r>
  <r>
    <x v="31"/>
    <n v="1"/>
    <n v="82"/>
    <x v="61"/>
  </r>
  <r>
    <x v="31"/>
    <n v="1"/>
    <n v="82"/>
    <x v="141"/>
  </r>
  <r>
    <x v="31"/>
    <n v="1"/>
    <n v="85"/>
    <x v="101"/>
  </r>
  <r>
    <x v="31"/>
    <n v="1"/>
    <n v="85"/>
    <x v="128"/>
  </r>
  <r>
    <x v="31"/>
    <n v="1"/>
    <n v="87"/>
    <x v="63"/>
  </r>
  <r>
    <x v="31"/>
    <n v="1"/>
    <n v="87"/>
    <x v="107"/>
  </r>
  <r>
    <x v="31"/>
    <n v="1"/>
    <n v="87"/>
    <x v="139"/>
  </r>
  <r>
    <x v="31"/>
    <n v="1"/>
    <n v="87"/>
    <x v="157"/>
  </r>
  <r>
    <x v="31"/>
    <n v="1"/>
    <n v="91"/>
    <x v="105"/>
  </r>
  <r>
    <x v="31"/>
    <n v="1"/>
    <n v="91"/>
    <x v="64"/>
  </r>
  <r>
    <x v="31"/>
    <n v="1"/>
    <n v="91"/>
    <x v="84"/>
  </r>
  <r>
    <x v="31"/>
    <n v="1"/>
    <n v="94"/>
    <x v="46"/>
  </r>
  <r>
    <x v="31"/>
    <n v="1"/>
    <n v="94"/>
    <x v="145"/>
  </r>
  <r>
    <x v="31"/>
    <n v="1"/>
    <n v="94"/>
    <x v="138"/>
  </r>
  <r>
    <x v="31"/>
    <n v="1"/>
    <n v="94"/>
    <x v="79"/>
  </r>
  <r>
    <x v="31"/>
    <n v="1"/>
    <n v="94"/>
    <x v="124"/>
  </r>
  <r>
    <x v="31"/>
    <n v="1"/>
    <n v="99"/>
    <x v="144"/>
  </r>
  <r>
    <x v="31"/>
    <n v="1"/>
    <n v="99"/>
    <x v="95"/>
  </r>
  <r>
    <x v="31"/>
    <n v="1"/>
    <n v="99"/>
    <x v="156"/>
  </r>
  <r>
    <x v="31"/>
    <n v="1"/>
    <n v="99"/>
    <x v="158"/>
  </r>
  <r>
    <x v="31"/>
    <n v="1"/>
    <n v="99"/>
    <x v="212"/>
  </r>
  <r>
    <x v="31"/>
    <n v="1"/>
    <n v="104"/>
    <x v="87"/>
  </r>
  <r>
    <x v="31"/>
    <n v="1"/>
    <n v="104"/>
    <x v="176"/>
  </r>
  <r>
    <x v="31"/>
    <n v="1"/>
    <n v="104"/>
    <x v="166"/>
  </r>
  <r>
    <x v="31"/>
    <n v="1"/>
    <n v="104"/>
    <x v="127"/>
  </r>
  <r>
    <x v="31"/>
    <n v="1"/>
    <n v="104"/>
    <x v="111"/>
  </r>
  <r>
    <x v="31"/>
    <n v="1"/>
    <n v="104"/>
    <x v="56"/>
  </r>
  <r>
    <x v="31"/>
    <n v="1"/>
    <n v="104"/>
    <x v="91"/>
  </r>
  <r>
    <x v="31"/>
    <n v="1"/>
    <n v="104"/>
    <x v="136"/>
  </r>
  <r>
    <x v="31"/>
    <n v="1"/>
    <n v="112"/>
    <x v="104"/>
  </r>
  <r>
    <x v="31"/>
    <n v="1"/>
    <n v="112"/>
    <x v="65"/>
  </r>
  <r>
    <x v="31"/>
    <n v="1"/>
    <n v="112"/>
    <x v="118"/>
  </r>
  <r>
    <x v="31"/>
    <n v="1"/>
    <n v="115"/>
    <x v="137"/>
  </r>
  <r>
    <x v="31"/>
    <n v="1"/>
    <n v="115"/>
    <x v="146"/>
  </r>
  <r>
    <x v="31"/>
    <n v="1"/>
    <n v="115"/>
    <x v="12"/>
  </r>
  <r>
    <x v="31"/>
    <n v="1"/>
    <n v="118"/>
    <x v="122"/>
  </r>
  <r>
    <x v="31"/>
    <n v="1"/>
    <n v="118"/>
    <x v="209"/>
  </r>
  <r>
    <x v="31"/>
    <n v="1"/>
    <n v="118"/>
    <x v="184"/>
  </r>
  <r>
    <x v="31"/>
    <n v="1"/>
    <n v="118"/>
    <x v="218"/>
  </r>
  <r>
    <x v="31"/>
    <n v="1"/>
    <n v="118"/>
    <x v="178"/>
  </r>
  <r>
    <x v="31"/>
    <n v="1"/>
    <n v="123"/>
    <x v="93"/>
  </r>
  <r>
    <x v="31"/>
    <n v="1"/>
    <n v="123"/>
    <x v="35"/>
  </r>
  <r>
    <x v="31"/>
    <n v="1"/>
    <n v="123"/>
    <x v="112"/>
  </r>
  <r>
    <x v="31"/>
    <n v="1"/>
    <n v="123"/>
    <x v="159"/>
  </r>
  <r>
    <x v="31"/>
    <n v="1"/>
    <n v="127"/>
    <x v="54"/>
  </r>
  <r>
    <x v="31"/>
    <n v="1"/>
    <n v="127"/>
    <x v="126"/>
  </r>
  <r>
    <x v="31"/>
    <n v="1"/>
    <n v="129"/>
    <x v="97"/>
  </r>
  <r>
    <x v="31"/>
    <n v="1"/>
    <n v="129"/>
    <x v="24"/>
  </r>
  <r>
    <x v="31"/>
    <n v="1"/>
    <n v="129"/>
    <x v="115"/>
  </r>
  <r>
    <x v="31"/>
    <n v="1"/>
    <n v="129"/>
    <x v="119"/>
  </r>
  <r>
    <x v="31"/>
    <n v="1"/>
    <n v="129"/>
    <x v="153"/>
  </r>
  <r>
    <x v="31"/>
    <n v="1"/>
    <n v="129"/>
    <x v="135"/>
  </r>
  <r>
    <x v="31"/>
    <n v="1"/>
    <n v="135"/>
    <x v="217"/>
  </r>
  <r>
    <x v="31"/>
    <n v="1"/>
    <n v="135"/>
    <x v="152"/>
  </r>
  <r>
    <x v="31"/>
    <n v="1"/>
    <n v="135"/>
    <x v="173"/>
  </r>
  <r>
    <x v="31"/>
    <n v="1"/>
    <n v="138"/>
    <x v="85"/>
  </r>
  <r>
    <x v="31"/>
    <n v="1"/>
    <n v="139"/>
    <x v="117"/>
  </r>
  <r>
    <x v="31"/>
    <n v="1"/>
    <n v="139"/>
    <x v="185"/>
  </r>
  <r>
    <x v="31"/>
    <n v="1"/>
    <n v="139"/>
    <x v="108"/>
  </r>
  <r>
    <x v="31"/>
    <n v="1"/>
    <n v="139"/>
    <x v="219"/>
  </r>
  <r>
    <x v="31"/>
    <n v="1"/>
    <n v="139"/>
    <x v="147"/>
  </r>
  <r>
    <x v="31"/>
    <n v="1"/>
    <n v="139"/>
    <x v="183"/>
  </r>
  <r>
    <x v="31"/>
    <n v="1"/>
    <n v="139"/>
    <x v="149"/>
  </r>
  <r>
    <x v="31"/>
    <n v="1"/>
    <n v="139"/>
    <x v="140"/>
  </r>
  <r>
    <x v="31"/>
    <n v="1"/>
    <n v="147"/>
    <x v="197"/>
  </r>
  <r>
    <x v="31"/>
    <n v="1"/>
    <n v="147"/>
    <x v="132"/>
  </r>
  <r>
    <x v="31"/>
    <n v="1"/>
    <n v="147"/>
    <x v="163"/>
  </r>
  <r>
    <x v="31"/>
    <n v="1"/>
    <n v="147"/>
    <x v="200"/>
  </r>
  <r>
    <x v="31"/>
    <n v="1"/>
    <n v="147"/>
    <x v="134"/>
  </r>
  <r>
    <x v="31"/>
    <n v="1"/>
    <n v="147"/>
    <x v="215"/>
  </r>
  <r>
    <x v="31"/>
    <n v="1"/>
    <n v="153"/>
    <x v="110"/>
  </r>
  <r>
    <x v="31"/>
    <n v="1"/>
    <n v="153"/>
    <x v="193"/>
  </r>
  <r>
    <x v="31"/>
    <n v="1"/>
    <n v="153"/>
    <x v="174"/>
  </r>
  <r>
    <x v="31"/>
    <n v="1"/>
    <n v="153"/>
    <x v="203"/>
  </r>
  <r>
    <x v="31"/>
    <n v="1"/>
    <n v="153"/>
    <x v="92"/>
  </r>
  <r>
    <x v="31"/>
    <n v="1"/>
    <n v="153"/>
    <x v="164"/>
  </r>
  <r>
    <x v="31"/>
    <n v="1"/>
    <n v="153"/>
    <x v="199"/>
  </r>
  <r>
    <x v="31"/>
    <n v="1"/>
    <n v="153"/>
    <x v="148"/>
  </r>
  <r>
    <x v="31"/>
    <n v="1"/>
    <n v="153"/>
    <x v="175"/>
  </r>
  <r>
    <x v="31"/>
    <n v="1"/>
    <n v="153"/>
    <x v="162"/>
  </r>
  <r>
    <x v="31"/>
    <n v="1"/>
    <n v="153"/>
    <x v="194"/>
  </r>
  <r>
    <x v="31"/>
    <n v="1"/>
    <n v="153"/>
    <x v="204"/>
  </r>
  <r>
    <x v="31"/>
    <n v="1"/>
    <n v="153"/>
    <x v="192"/>
  </r>
  <r>
    <x v="31"/>
    <n v="1"/>
    <n v="153"/>
    <x v="161"/>
  </r>
  <r>
    <x v="32"/>
    <n v="2"/>
    <n v="1"/>
    <x v="8"/>
  </r>
  <r>
    <x v="32"/>
    <n v="2"/>
    <n v="3"/>
    <x v="4"/>
  </r>
  <r>
    <x v="32"/>
    <n v="2"/>
    <n v="3"/>
    <x v="26"/>
  </r>
  <r>
    <x v="32"/>
    <n v="2"/>
    <n v="5"/>
    <x v="3"/>
  </r>
  <r>
    <x v="32"/>
    <n v="2"/>
    <n v="6"/>
    <x v="59"/>
  </r>
  <r>
    <x v="32"/>
    <n v="2"/>
    <n v="6"/>
    <x v="6"/>
  </r>
  <r>
    <x v="32"/>
    <n v="2"/>
    <n v="8"/>
    <x v="33"/>
  </r>
  <r>
    <x v="32"/>
    <n v="2"/>
    <n v="8"/>
    <x v="20"/>
  </r>
  <r>
    <x v="32"/>
    <n v="2"/>
    <n v="10"/>
    <x v="0"/>
  </r>
  <r>
    <x v="32"/>
    <n v="2"/>
    <n v="10"/>
    <x v="37"/>
  </r>
  <r>
    <x v="32"/>
    <n v="2"/>
    <n v="10"/>
    <x v="19"/>
  </r>
  <r>
    <x v="32"/>
    <n v="2"/>
    <n v="13"/>
    <x v="43"/>
  </r>
  <r>
    <x v="32"/>
    <n v="2"/>
    <n v="14"/>
    <x v="42"/>
  </r>
  <r>
    <x v="32"/>
    <n v="2"/>
    <n v="14"/>
    <x v="2"/>
  </r>
  <r>
    <x v="32"/>
    <n v="2"/>
    <n v="16"/>
    <x v="10"/>
  </r>
  <r>
    <x v="32"/>
    <n v="2"/>
    <n v="16"/>
    <x v="7"/>
  </r>
  <r>
    <x v="32"/>
    <n v="2"/>
    <n v="18"/>
    <x v="229"/>
  </r>
  <r>
    <x v="32"/>
    <n v="2"/>
    <n v="19"/>
    <x v="1"/>
  </r>
  <r>
    <x v="32"/>
    <n v="2"/>
    <n v="19"/>
    <x v="34"/>
  </r>
  <r>
    <x v="32"/>
    <n v="2"/>
    <n v="21"/>
    <x v="32"/>
  </r>
  <r>
    <x v="32"/>
    <n v="2"/>
    <n v="22"/>
    <x v="48"/>
  </r>
  <r>
    <x v="32"/>
    <n v="2"/>
    <n v="22"/>
    <x v="44"/>
  </r>
  <r>
    <x v="32"/>
    <n v="2"/>
    <n v="22"/>
    <x v="15"/>
  </r>
  <r>
    <x v="32"/>
    <n v="2"/>
    <n v="22"/>
    <x v="18"/>
  </r>
  <r>
    <x v="32"/>
    <n v="2"/>
    <n v="26"/>
    <x v="81"/>
  </r>
  <r>
    <x v="32"/>
    <n v="2"/>
    <n v="26"/>
    <x v="45"/>
  </r>
  <r>
    <x v="32"/>
    <n v="2"/>
    <n v="28"/>
    <x v="28"/>
  </r>
  <r>
    <x v="32"/>
    <n v="2"/>
    <n v="29"/>
    <x v="227"/>
  </r>
  <r>
    <x v="32"/>
    <n v="2"/>
    <n v="29"/>
    <x v="36"/>
  </r>
  <r>
    <x v="32"/>
    <n v="2"/>
    <n v="31"/>
    <x v="38"/>
  </r>
  <r>
    <x v="32"/>
    <n v="2"/>
    <n v="31"/>
    <x v="86"/>
  </r>
  <r>
    <x v="32"/>
    <n v="2"/>
    <n v="31"/>
    <x v="5"/>
  </r>
  <r>
    <x v="32"/>
    <n v="2"/>
    <n v="31"/>
    <x v="21"/>
  </r>
  <r>
    <x v="32"/>
    <n v="2"/>
    <n v="35"/>
    <x v="11"/>
  </r>
  <r>
    <x v="32"/>
    <n v="2"/>
    <n v="35"/>
    <x v="29"/>
  </r>
  <r>
    <x v="32"/>
    <n v="2"/>
    <n v="37"/>
    <x v="53"/>
  </r>
  <r>
    <x v="32"/>
    <n v="2"/>
    <n v="37"/>
    <x v="51"/>
  </r>
  <r>
    <x v="32"/>
    <n v="2"/>
    <n v="39"/>
    <x v="76"/>
  </r>
  <r>
    <x v="32"/>
    <n v="2"/>
    <n v="40"/>
    <x v="74"/>
  </r>
  <r>
    <x v="32"/>
    <n v="2"/>
    <n v="40"/>
    <x v="13"/>
  </r>
  <r>
    <x v="32"/>
    <n v="2"/>
    <n v="42"/>
    <x v="214"/>
  </r>
  <r>
    <x v="32"/>
    <n v="2"/>
    <n v="42"/>
    <x v="70"/>
  </r>
  <r>
    <x v="32"/>
    <n v="2"/>
    <n v="42"/>
    <x v="68"/>
  </r>
  <r>
    <x v="32"/>
    <n v="2"/>
    <n v="45"/>
    <x v="25"/>
  </r>
  <r>
    <x v="32"/>
    <n v="2"/>
    <n v="45"/>
    <x v="69"/>
  </r>
  <r>
    <x v="32"/>
    <n v="2"/>
    <n v="47"/>
    <x v="49"/>
  </r>
  <r>
    <x v="32"/>
    <n v="2"/>
    <n v="47"/>
    <x v="58"/>
  </r>
  <r>
    <x v="32"/>
    <n v="2"/>
    <n v="47"/>
    <x v="22"/>
  </r>
  <r>
    <x v="32"/>
    <n v="2"/>
    <n v="47"/>
    <x v="82"/>
  </r>
  <r>
    <x v="32"/>
    <n v="2"/>
    <n v="51"/>
    <x v="16"/>
  </r>
  <r>
    <x v="32"/>
    <n v="2"/>
    <n v="51"/>
    <x v="47"/>
  </r>
  <r>
    <x v="32"/>
    <n v="2"/>
    <n v="51"/>
    <x v="130"/>
  </r>
  <r>
    <x v="32"/>
    <n v="2"/>
    <n v="51"/>
    <x v="120"/>
  </r>
  <r>
    <x v="32"/>
    <n v="2"/>
    <n v="51"/>
    <x v="83"/>
  </r>
  <r>
    <x v="32"/>
    <n v="2"/>
    <n v="56"/>
    <x v="89"/>
  </r>
  <r>
    <x v="32"/>
    <n v="2"/>
    <n v="57"/>
    <x v="30"/>
  </r>
  <r>
    <x v="32"/>
    <n v="2"/>
    <n v="57"/>
    <x v="165"/>
  </r>
  <r>
    <x v="32"/>
    <n v="2"/>
    <n v="57"/>
    <x v="62"/>
  </r>
  <r>
    <x v="32"/>
    <n v="2"/>
    <n v="57"/>
    <x v="228"/>
  </r>
  <r>
    <x v="32"/>
    <n v="2"/>
    <n v="61"/>
    <x v="17"/>
  </r>
  <r>
    <x v="32"/>
    <n v="2"/>
    <n v="61"/>
    <x v="101"/>
  </r>
  <r>
    <x v="32"/>
    <n v="2"/>
    <n v="61"/>
    <x v="77"/>
  </r>
  <r>
    <x v="32"/>
    <n v="2"/>
    <n v="64"/>
    <x v="75"/>
  </r>
  <r>
    <x v="32"/>
    <n v="2"/>
    <n v="64"/>
    <x v="23"/>
  </r>
  <r>
    <x v="32"/>
    <n v="2"/>
    <n v="66"/>
    <x v="14"/>
  </r>
  <r>
    <x v="32"/>
    <n v="2"/>
    <n v="66"/>
    <x v="61"/>
  </r>
  <r>
    <x v="32"/>
    <n v="2"/>
    <n v="66"/>
    <x v="52"/>
  </r>
  <r>
    <x v="32"/>
    <n v="2"/>
    <n v="66"/>
    <x v="50"/>
  </r>
  <r>
    <x v="32"/>
    <n v="2"/>
    <n v="66"/>
    <x v="211"/>
  </r>
  <r>
    <x v="32"/>
    <n v="2"/>
    <n v="71"/>
    <x v="133"/>
  </r>
  <r>
    <x v="32"/>
    <n v="2"/>
    <n v="72"/>
    <x v="129"/>
  </r>
  <r>
    <x v="32"/>
    <n v="2"/>
    <n v="73"/>
    <x v="168"/>
  </r>
  <r>
    <x v="32"/>
    <n v="2"/>
    <n v="74"/>
    <x v="114"/>
  </r>
  <r>
    <x v="32"/>
    <n v="2"/>
    <n v="74"/>
    <x v="96"/>
  </r>
  <r>
    <x v="32"/>
    <n v="2"/>
    <n v="76"/>
    <x v="107"/>
  </r>
  <r>
    <x v="32"/>
    <n v="2"/>
    <n v="77"/>
    <x v="113"/>
  </r>
  <r>
    <x v="32"/>
    <n v="2"/>
    <n v="77"/>
    <x v="39"/>
  </r>
  <r>
    <x v="32"/>
    <n v="2"/>
    <n v="77"/>
    <x v="128"/>
  </r>
  <r>
    <x v="32"/>
    <n v="2"/>
    <n v="80"/>
    <x v="105"/>
  </r>
  <r>
    <x v="32"/>
    <n v="2"/>
    <n v="80"/>
    <x v="121"/>
  </r>
  <r>
    <x v="32"/>
    <n v="2"/>
    <n v="80"/>
    <x v="55"/>
  </r>
  <r>
    <x v="32"/>
    <n v="2"/>
    <n v="80"/>
    <x v="104"/>
  </r>
  <r>
    <x v="32"/>
    <n v="2"/>
    <n v="80"/>
    <x v="144"/>
  </r>
  <r>
    <x v="32"/>
    <n v="2"/>
    <n v="85"/>
    <x v="145"/>
  </r>
  <r>
    <x v="32"/>
    <n v="2"/>
    <n v="85"/>
    <x v="64"/>
  </r>
  <r>
    <x v="32"/>
    <n v="2"/>
    <n v="85"/>
    <x v="78"/>
  </r>
  <r>
    <x v="32"/>
    <n v="2"/>
    <n v="88"/>
    <x v="80"/>
  </r>
  <r>
    <x v="32"/>
    <n v="2"/>
    <n v="88"/>
    <x v="160"/>
  </r>
  <r>
    <x v="32"/>
    <n v="2"/>
    <n v="88"/>
    <x v="127"/>
  </r>
  <r>
    <x v="32"/>
    <n v="2"/>
    <n v="88"/>
    <x v="131"/>
  </r>
  <r>
    <x v="32"/>
    <n v="2"/>
    <n v="92"/>
    <x v="87"/>
  </r>
  <r>
    <x v="32"/>
    <n v="2"/>
    <n v="92"/>
    <x v="141"/>
  </r>
  <r>
    <x v="32"/>
    <n v="2"/>
    <n v="92"/>
    <x v="136"/>
  </r>
  <r>
    <x v="32"/>
    <n v="2"/>
    <n v="92"/>
    <x v="137"/>
  </r>
  <r>
    <x v="32"/>
    <n v="2"/>
    <n v="96"/>
    <x v="94"/>
  </r>
  <r>
    <x v="32"/>
    <n v="2"/>
    <n v="96"/>
    <x v="65"/>
  </r>
  <r>
    <x v="32"/>
    <n v="2"/>
    <n v="98"/>
    <x v="139"/>
  </r>
  <r>
    <x v="32"/>
    <n v="2"/>
    <n v="98"/>
    <x v="138"/>
  </r>
  <r>
    <x v="32"/>
    <n v="2"/>
    <n v="98"/>
    <x v="118"/>
  </r>
  <r>
    <x v="32"/>
    <n v="2"/>
    <n v="98"/>
    <x v="84"/>
  </r>
  <r>
    <x v="32"/>
    <n v="2"/>
    <n v="98"/>
    <x v="91"/>
  </r>
  <r>
    <x v="32"/>
    <n v="2"/>
    <n v="98"/>
    <x v="158"/>
  </r>
  <r>
    <x v="32"/>
    <n v="2"/>
    <n v="104"/>
    <x v="218"/>
  </r>
  <r>
    <x v="32"/>
    <n v="2"/>
    <n v="104"/>
    <x v="146"/>
  </r>
  <r>
    <x v="32"/>
    <n v="2"/>
    <n v="104"/>
    <x v="95"/>
  </r>
  <r>
    <x v="32"/>
    <n v="2"/>
    <n v="104"/>
    <x v="124"/>
  </r>
  <r>
    <x v="32"/>
    <n v="2"/>
    <n v="108"/>
    <x v="159"/>
  </r>
  <r>
    <x v="32"/>
    <n v="2"/>
    <n v="108"/>
    <x v="63"/>
  </r>
  <r>
    <x v="32"/>
    <n v="2"/>
    <n v="110"/>
    <x v="112"/>
  </r>
  <r>
    <x v="32"/>
    <n v="2"/>
    <n v="110"/>
    <x v="178"/>
  </r>
  <r>
    <x v="32"/>
    <n v="2"/>
    <n v="110"/>
    <x v="12"/>
  </r>
  <r>
    <x v="32"/>
    <n v="2"/>
    <n v="110"/>
    <x v="176"/>
  </r>
  <r>
    <x v="32"/>
    <n v="2"/>
    <n v="114"/>
    <x v="157"/>
  </r>
  <r>
    <x v="32"/>
    <n v="2"/>
    <n v="114"/>
    <x v="79"/>
  </r>
  <r>
    <x v="32"/>
    <n v="2"/>
    <n v="114"/>
    <x v="119"/>
  </r>
  <r>
    <x v="32"/>
    <n v="2"/>
    <n v="114"/>
    <x v="217"/>
  </r>
  <r>
    <x v="32"/>
    <n v="2"/>
    <n v="118"/>
    <x v="212"/>
  </r>
  <r>
    <x v="32"/>
    <n v="2"/>
    <n v="118"/>
    <x v="35"/>
  </r>
  <r>
    <x v="32"/>
    <n v="2"/>
    <n v="118"/>
    <x v="173"/>
  </r>
  <r>
    <x v="32"/>
    <n v="2"/>
    <n v="118"/>
    <x v="156"/>
  </r>
  <r>
    <x v="32"/>
    <n v="2"/>
    <n v="118"/>
    <x v="152"/>
  </r>
  <r>
    <x v="32"/>
    <n v="2"/>
    <n v="118"/>
    <x v="56"/>
  </r>
  <r>
    <x v="32"/>
    <n v="2"/>
    <n v="118"/>
    <x v="46"/>
  </r>
  <r>
    <x v="32"/>
    <n v="2"/>
    <n v="125"/>
    <x v="209"/>
  </r>
  <r>
    <x v="32"/>
    <n v="2"/>
    <n v="125"/>
    <x v="93"/>
  </r>
  <r>
    <x v="32"/>
    <n v="2"/>
    <n v="125"/>
    <x v="153"/>
  </r>
  <r>
    <x v="32"/>
    <n v="2"/>
    <n v="125"/>
    <x v="24"/>
  </r>
  <r>
    <x v="32"/>
    <n v="2"/>
    <n v="125"/>
    <x v="85"/>
  </r>
  <r>
    <x v="32"/>
    <n v="2"/>
    <n v="130"/>
    <x v="54"/>
  </r>
  <r>
    <x v="32"/>
    <n v="2"/>
    <n v="130"/>
    <x v="122"/>
  </r>
  <r>
    <x v="32"/>
    <n v="2"/>
    <n v="130"/>
    <x v="184"/>
  </r>
  <r>
    <x v="32"/>
    <n v="2"/>
    <n v="130"/>
    <x v="108"/>
  </r>
  <r>
    <x v="32"/>
    <n v="2"/>
    <n v="130"/>
    <x v="219"/>
  </r>
  <r>
    <x v="32"/>
    <n v="2"/>
    <n v="135"/>
    <x v="147"/>
  </r>
  <r>
    <x v="32"/>
    <n v="2"/>
    <n v="135"/>
    <x v="117"/>
  </r>
  <r>
    <x v="32"/>
    <n v="2"/>
    <n v="135"/>
    <x v="135"/>
  </r>
  <r>
    <x v="32"/>
    <n v="2"/>
    <n v="135"/>
    <x v="183"/>
  </r>
  <r>
    <x v="32"/>
    <n v="2"/>
    <n v="135"/>
    <x v="140"/>
  </r>
  <r>
    <x v="32"/>
    <n v="2"/>
    <n v="135"/>
    <x v="149"/>
  </r>
  <r>
    <x v="32"/>
    <n v="2"/>
    <n v="135"/>
    <x v="126"/>
  </r>
  <r>
    <x v="32"/>
    <n v="2"/>
    <n v="142"/>
    <x v="163"/>
  </r>
  <r>
    <x v="32"/>
    <n v="2"/>
    <n v="142"/>
    <x v="197"/>
  </r>
  <r>
    <x v="32"/>
    <n v="2"/>
    <n v="142"/>
    <x v="97"/>
  </r>
  <r>
    <x v="32"/>
    <n v="2"/>
    <n v="142"/>
    <x v="200"/>
  </r>
  <r>
    <x v="32"/>
    <n v="2"/>
    <n v="142"/>
    <x v="134"/>
  </r>
  <r>
    <x v="32"/>
    <n v="2"/>
    <n v="142"/>
    <x v="174"/>
  </r>
  <r>
    <x v="32"/>
    <n v="2"/>
    <n v="142"/>
    <x v="215"/>
  </r>
  <r>
    <x v="32"/>
    <n v="2"/>
    <n v="149"/>
    <x v="92"/>
  </r>
  <r>
    <x v="32"/>
    <n v="2"/>
    <n v="149"/>
    <x v="166"/>
  </r>
  <r>
    <x v="32"/>
    <n v="2"/>
    <n v="149"/>
    <x v="203"/>
  </r>
  <r>
    <x v="32"/>
    <n v="2"/>
    <n v="149"/>
    <x v="132"/>
  </r>
  <r>
    <x v="32"/>
    <n v="2"/>
    <n v="149"/>
    <x v="175"/>
  </r>
  <r>
    <x v="32"/>
    <n v="2"/>
    <n v="149"/>
    <x v="164"/>
  </r>
  <r>
    <x v="32"/>
    <n v="2"/>
    <n v="149"/>
    <x v="148"/>
  </r>
  <r>
    <x v="32"/>
    <n v="2"/>
    <n v="149"/>
    <x v="110"/>
  </r>
  <r>
    <x v="32"/>
    <n v="2"/>
    <n v="149"/>
    <x v="162"/>
  </r>
  <r>
    <x v="32"/>
    <n v="2"/>
    <n v="149"/>
    <x v="194"/>
  </r>
  <r>
    <x v="32"/>
    <n v="2"/>
    <n v="149"/>
    <x v="111"/>
  </r>
  <r>
    <x v="32"/>
    <n v="2"/>
    <n v="149"/>
    <x v="204"/>
  </r>
  <r>
    <x v="32"/>
    <n v="2"/>
    <n v="149"/>
    <x v="161"/>
  </r>
  <r>
    <x v="32"/>
    <n v="2"/>
    <n v="149"/>
    <x v="123"/>
  </r>
  <r>
    <x v="32"/>
    <n v="2"/>
    <n v="149"/>
    <x v="201"/>
  </r>
  <r>
    <x v="33"/>
    <m/>
    <m/>
    <x v="2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6">
  <r>
    <x v="0"/>
    <x v="0"/>
    <n v="177.5"/>
    <n v="22.5"/>
    <n v="4.258"/>
  </r>
  <r>
    <x v="0"/>
    <x v="1"/>
    <n v="174"/>
    <n v="26"/>
    <n v="4.04"/>
  </r>
  <r>
    <x v="0"/>
    <x v="2"/>
    <n v="136"/>
    <n v="64"/>
    <n v="3.5750000000000002"/>
  </r>
  <r>
    <x v="0"/>
    <x v="3"/>
    <n v="142"/>
    <n v="58"/>
    <n v="3.36"/>
  </r>
  <r>
    <x v="0"/>
    <x v="4"/>
    <n v="148"/>
    <n v="52"/>
    <n v="3.794"/>
  </r>
  <r>
    <x v="0"/>
    <x v="5"/>
    <n v="151.5"/>
    <n v="48.5"/>
    <n v="3.6320000000000001"/>
  </r>
  <r>
    <x v="0"/>
    <x v="6"/>
    <n v="146.5"/>
    <n v="53.5"/>
    <n v="3.2029999999999998"/>
  </r>
  <r>
    <x v="0"/>
    <x v="7"/>
    <n v="149"/>
    <n v="51"/>
    <n v="2.5669000148773198"/>
  </r>
  <r>
    <x v="0"/>
    <x v="8"/>
    <n v="149.5"/>
    <n v="50.5"/>
    <n v="2.5230000000000001"/>
  </r>
  <r>
    <x v="0"/>
    <x v="9"/>
    <n v="149"/>
    <n v="51"/>
    <n v="2.4039999999999999"/>
  </r>
  <r>
    <x v="0"/>
    <x v="10"/>
    <n v="154.5"/>
    <n v="45.5"/>
    <n v="1.859"/>
  </r>
  <r>
    <x v="0"/>
    <x v="11"/>
    <n v="157.5"/>
    <n v="42.5"/>
    <n v="1.7210000000000001"/>
  </r>
  <r>
    <x v="0"/>
    <x v="12"/>
    <n v="153"/>
    <n v="47"/>
    <n v="1.3640000000000001"/>
  </r>
  <r>
    <x v="1"/>
    <x v="0"/>
    <n v="66.5"/>
    <n v="133.5"/>
    <n v="5.1340000000000003"/>
  </r>
  <r>
    <x v="1"/>
    <x v="1"/>
    <n v="69"/>
    <n v="131"/>
    <n v="5.55"/>
  </r>
  <r>
    <x v="1"/>
    <x v="2"/>
    <n v="62.5"/>
    <n v="137.5"/>
    <n v="4.9589999999999996"/>
  </r>
  <r>
    <x v="1"/>
    <x v="3"/>
    <n v="37"/>
    <n v="163"/>
    <n v="4.6550000000000002"/>
  </r>
  <r>
    <x v="1"/>
    <x v="4"/>
    <n v="43"/>
    <n v="157"/>
    <n v="4.6440000000000001"/>
  </r>
  <r>
    <x v="1"/>
    <x v="5"/>
    <n v="62.5"/>
    <n v="137.5"/>
    <n v="4.5860000000000003"/>
  </r>
  <r>
    <x v="1"/>
    <x v="6"/>
    <n v="58"/>
    <n v="142"/>
    <n v="4.7190000000000003"/>
  </r>
  <r>
    <x v="1"/>
    <x v="7"/>
    <n v="66"/>
    <n v="134"/>
    <n v="4.8826999664306596"/>
  </r>
  <r>
    <x v="1"/>
    <x v="8"/>
    <n v="66"/>
    <n v="134"/>
    <n v="5.117"/>
  </r>
  <r>
    <x v="1"/>
    <x v="9"/>
    <n v="66"/>
    <n v="134"/>
    <n v="5.1989999999999998"/>
  </r>
  <r>
    <x v="1"/>
    <x v="10"/>
    <n v="66"/>
    <n v="134"/>
    <n v="5.2770000000000001"/>
  </r>
  <r>
    <x v="1"/>
    <x v="11"/>
    <n v="63.5"/>
    <n v="136.5"/>
    <n v="5.3040000000000003"/>
  </r>
  <r>
    <x v="1"/>
    <x v="12"/>
    <n v="65.5"/>
    <n v="134.5"/>
    <n v="5.4109999999999996"/>
  </r>
  <r>
    <x v="2"/>
    <x v="0"/>
    <n v="41"/>
    <n v="159"/>
    <n v="5.3680000000000003"/>
  </r>
  <r>
    <x v="2"/>
    <x v="1"/>
    <n v="27"/>
    <n v="173"/>
    <n v="5.4219999999999997"/>
  </r>
  <r>
    <x v="2"/>
    <x v="2"/>
    <n v="21"/>
    <n v="179"/>
    <n v="5.6050000000000004"/>
  </r>
  <r>
    <x v="2"/>
    <x v="3"/>
    <n v="23.5"/>
    <n v="176.5"/>
    <n v="6.3550000000000004"/>
  </r>
  <r>
    <x v="2"/>
    <x v="4"/>
    <n v="35"/>
    <n v="165"/>
    <n v="5.8719999999999999"/>
  </r>
  <r>
    <x v="2"/>
    <x v="5"/>
    <n v="53"/>
    <n v="147"/>
    <n v="5.2949999999999999"/>
  </r>
  <r>
    <x v="2"/>
    <x v="6"/>
    <n v="66.5"/>
    <n v="133.5"/>
    <n v="5.2110000000000003"/>
  </r>
  <r>
    <x v="2"/>
    <x v="7"/>
    <n v="51.5"/>
    <n v="148.5"/>
    <n v="5.0050997734069798"/>
  </r>
  <r>
    <x v="2"/>
    <x v="8"/>
    <n v="33"/>
    <n v="167"/>
    <n v="4.8869999999999996"/>
  </r>
  <r>
    <x v="2"/>
    <x v="9"/>
    <n v="31"/>
    <n v="169"/>
    <n v="5.1219999999999999"/>
  </r>
  <r>
    <x v="2"/>
    <x v="10"/>
    <n v="40.5"/>
    <n v="159.5"/>
    <n v="5.3289999999999997"/>
  </r>
  <r>
    <x v="2"/>
    <x v="11"/>
    <n v="31.5"/>
    <n v="168.5"/>
    <n v="5.3639999999999999"/>
  </r>
  <r>
    <x v="2"/>
    <x v="12"/>
    <n v="41.5"/>
    <n v="158.5"/>
    <n v="5.5709999999999997"/>
  </r>
  <r>
    <x v="3"/>
    <x v="0"/>
    <n v="91"/>
    <n v="109"/>
    <n v="4.1779999999999999"/>
  </r>
  <r>
    <x v="3"/>
    <x v="1"/>
    <n v="85"/>
    <n v="115"/>
    <n v="5.5890000000000004"/>
  </r>
  <r>
    <x v="3"/>
    <x v="2"/>
    <n v="79.5"/>
    <n v="120.5"/>
    <n v="4.0330000000000004"/>
  </r>
  <r>
    <x v="3"/>
    <x v="3"/>
    <n v="98.5"/>
    <n v="101.5"/>
    <n v="3.8660000000000001"/>
  </r>
  <r>
    <x v="3"/>
    <x v="4"/>
    <n v="140"/>
    <n v="60"/>
    <n v="3.7949999999999999"/>
  </r>
  <r>
    <x v="3"/>
    <x v="5"/>
    <n v="141"/>
    <n v="59"/>
    <n v="3.7949999999999999"/>
  </r>
  <r>
    <x v="4"/>
    <x v="0"/>
    <n v="10"/>
    <n v="190"/>
    <n v="6.242"/>
  </r>
  <r>
    <x v="4"/>
    <x v="1"/>
    <n v="5"/>
    <n v="195"/>
    <n v="6.5620000000000003"/>
  </r>
  <r>
    <x v="4"/>
    <x v="2"/>
    <n v="2"/>
    <n v="198"/>
    <n v="6.5739999999999998"/>
  </r>
  <r>
    <x v="4"/>
    <x v="3"/>
    <n v="1.5"/>
    <n v="198.5"/>
    <n v="6.65"/>
  </r>
  <r>
    <x v="4"/>
    <x v="4"/>
    <n v="1"/>
    <n v="199"/>
    <n v="6.5990000000000002"/>
  </r>
  <r>
    <x v="4"/>
    <x v="5"/>
    <n v="3.5"/>
    <n v="196.5"/>
    <n v="6.3879999999999999"/>
  </r>
  <r>
    <x v="4"/>
    <x v="6"/>
    <n v="10"/>
    <n v="190"/>
    <n v="6.0860000000000003"/>
  </r>
  <r>
    <x v="4"/>
    <x v="7"/>
    <n v="10"/>
    <n v="190"/>
    <n v="5.9746999740600604"/>
  </r>
  <r>
    <x v="4"/>
    <x v="8"/>
    <n v="8"/>
    <n v="192"/>
    <n v="5.9290000000000003"/>
  </r>
  <r>
    <x v="4"/>
    <x v="9"/>
    <n v="6.5"/>
    <n v="193.5"/>
    <n v="5.9669999999999996"/>
  </r>
  <r>
    <x v="4"/>
    <x v="10"/>
    <n v="2.5"/>
    <n v="197.5"/>
    <n v="6.024"/>
  </r>
  <r>
    <x v="4"/>
    <x v="11"/>
    <n v="1"/>
    <n v="199"/>
    <n v="6.1879999999999997"/>
  </r>
  <r>
    <x v="4"/>
    <x v="12"/>
    <n v="1"/>
    <n v="199"/>
    <n v="6.3970000000000002"/>
  </r>
  <r>
    <x v="5"/>
    <x v="0"/>
    <n v="58"/>
    <n v="142"/>
    <n v="4.4740000000000002"/>
  </r>
  <r>
    <x v="5"/>
    <x v="1"/>
    <n v="65"/>
    <n v="135"/>
    <n v="4.3159999999999998"/>
  </r>
  <r>
    <x v="5"/>
    <x v="2"/>
    <n v="60"/>
    <n v="140"/>
    <n v="4.3499999999999996"/>
  </r>
  <r>
    <x v="5"/>
    <x v="3"/>
    <n v="106"/>
    <n v="94"/>
    <n v="4.3600000000000003"/>
  </r>
  <r>
    <x v="5"/>
    <x v="4"/>
    <n v="94"/>
    <n v="106"/>
    <n v="4.3760000000000003"/>
  </r>
  <r>
    <x v="5"/>
    <x v="5"/>
    <n v="81.5"/>
    <n v="118.5"/>
    <n v="4.3209999999999997"/>
  </r>
  <r>
    <x v="5"/>
    <x v="6"/>
    <n v="99.5"/>
    <n v="100.5"/>
    <n v="4.5590000000000002"/>
  </r>
  <r>
    <x v="5"/>
    <x v="7"/>
    <n v="99.5"/>
    <n v="100.5"/>
    <n v="4.6767997741699201"/>
  </r>
  <r>
    <x v="5"/>
    <x v="8"/>
    <n v="100.5"/>
    <n v="99.5"/>
    <n v="5.2830000000000004"/>
  </r>
  <r>
    <x v="5"/>
    <x v="9"/>
    <n v="91"/>
    <n v="109"/>
    <n v="5.399"/>
  </r>
  <r>
    <x v="5"/>
    <x v="10"/>
    <n v="93.5"/>
    <n v="106.5"/>
    <n v="5.3419999999999996"/>
  </r>
  <r>
    <x v="5"/>
    <x v="11"/>
    <n v="91.5"/>
    <n v="108.5"/>
    <n v="5.4550000000000001"/>
  </r>
  <r>
    <x v="5"/>
    <x v="12"/>
    <n v="98.5"/>
    <n v="101.5"/>
    <n v="5.4939999999999998"/>
  </r>
  <r>
    <x v="6"/>
    <x v="0"/>
    <n v="22.5"/>
    <n v="177.5"/>
    <n v="7.3449999999999998"/>
  </r>
  <r>
    <x v="6"/>
    <x v="1"/>
    <n v="29.5"/>
    <n v="170.5"/>
    <n v="7.35"/>
  </r>
  <r>
    <x v="6"/>
    <x v="2"/>
    <n v="88"/>
    <n v="112"/>
    <n v="7.2839999999999998"/>
  </r>
  <r>
    <x v="6"/>
    <x v="3"/>
    <n v="58"/>
    <n v="142"/>
    <n v="7.3129999999999997"/>
  </r>
  <r>
    <x v="6"/>
    <x v="4"/>
    <n v="53"/>
    <n v="147"/>
    <n v="7.2839999999999998"/>
  </r>
  <r>
    <x v="6"/>
    <x v="5"/>
    <n v="41.5"/>
    <n v="158.5"/>
    <n v="7.2720000000000002"/>
  </r>
  <r>
    <x v="6"/>
    <x v="6"/>
    <n v="36.5"/>
    <n v="163.5"/>
    <n v="7.2279999999999998"/>
  </r>
  <r>
    <x v="6"/>
    <x v="7"/>
    <n v="42.5"/>
    <n v="157.5"/>
    <n v="7.22279977798462"/>
  </r>
  <r>
    <x v="6"/>
    <x v="8"/>
    <n v="41.5"/>
    <n v="158.5"/>
    <n v="7.1829999999999998"/>
  </r>
  <r>
    <x v="6"/>
    <x v="9"/>
    <n v="38"/>
    <n v="162"/>
    <n v="7.1619999999999999"/>
  </r>
  <r>
    <x v="6"/>
    <x v="10"/>
    <n v="33"/>
    <n v="167"/>
    <n v="7.0949999999999998"/>
  </r>
  <r>
    <x v="6"/>
    <x v="11"/>
    <n v="26"/>
    <n v="174"/>
    <n v="7.0570000000000004"/>
  </r>
  <r>
    <x v="6"/>
    <x v="12"/>
    <n v="25"/>
    <n v="175"/>
    <n v="6.9740000000000002"/>
  </r>
  <r>
    <x v="7"/>
    <x v="0"/>
    <n v="68"/>
    <n v="132"/>
    <n v="7.2270000000000003"/>
  </r>
  <r>
    <x v="7"/>
    <x v="1"/>
    <n v="65"/>
    <n v="135"/>
    <n v="7.3689999999999998"/>
  </r>
  <r>
    <x v="7"/>
    <x v="2"/>
    <n v="33"/>
    <n v="167"/>
    <n v="7.2"/>
  </r>
  <r>
    <x v="7"/>
    <x v="3"/>
    <n v="12.5"/>
    <n v="187.5"/>
    <n v="7.1189999999999998"/>
  </r>
  <r>
    <x v="7"/>
    <x v="4"/>
    <n v="26"/>
    <n v="174"/>
    <n v="7.0060000000000002"/>
  </r>
  <r>
    <x v="7"/>
    <x v="5"/>
    <n v="33"/>
    <n v="167"/>
    <n v="7.1390000000000002"/>
  </r>
  <r>
    <x v="7"/>
    <x v="6"/>
    <n v="24.5"/>
    <n v="175.5"/>
    <n v="7.2460000000000004"/>
  </r>
  <r>
    <x v="7"/>
    <x v="7"/>
    <n v="26"/>
    <n v="174"/>
    <n v="7.2941999435424796"/>
  </r>
  <r>
    <x v="7"/>
    <x v="8"/>
    <n v="24.5"/>
    <n v="175.5"/>
    <n v="7.2679999999999998"/>
  </r>
  <r>
    <x v="7"/>
    <x v="9"/>
    <n v="27"/>
    <n v="173"/>
    <n v="7.1630000000000003"/>
  </r>
  <r>
    <x v="7"/>
    <x v="10"/>
    <n v="33.5"/>
    <n v="166.5"/>
    <n v="7.0970000000000004"/>
  </r>
  <r>
    <x v="7"/>
    <x v="11"/>
    <n v="26.5"/>
    <n v="173.5"/>
    <n v="6.9050000000000002"/>
  </r>
  <r>
    <x v="7"/>
    <x v="12"/>
    <n v="22"/>
    <n v="178"/>
    <n v="6.81"/>
  </r>
  <r>
    <x v="8"/>
    <x v="0"/>
    <n v="111"/>
    <n v="89"/>
    <n v="4.5819999999999999"/>
  </r>
  <r>
    <x v="8"/>
    <x v="1"/>
    <n v="113"/>
    <n v="87"/>
    <n v="4.6040000000000001"/>
  </r>
  <r>
    <x v="8"/>
    <x v="2"/>
    <n v="104"/>
    <n v="96"/>
    <n v="5.2119999999999997"/>
  </r>
  <r>
    <x v="8"/>
    <x v="3"/>
    <n v="112.5"/>
    <n v="87.5"/>
    <n v="5.2910000000000004"/>
  </r>
  <r>
    <x v="8"/>
    <x v="4"/>
    <n v="113.5"/>
    <n v="86.5"/>
    <n v="5.234"/>
  </r>
  <r>
    <x v="8"/>
    <x v="5"/>
    <n v="98.5"/>
    <n v="101.5"/>
    <n v="5.2009999999999996"/>
  </r>
  <r>
    <x v="8"/>
    <x v="6"/>
    <n v="107"/>
    <n v="93"/>
    <n v="5.2080000000000002"/>
  </r>
  <r>
    <x v="8"/>
    <x v="7"/>
    <n v="112"/>
    <n v="88"/>
    <n v="5.1648001670837402"/>
  </r>
  <r>
    <x v="8"/>
    <x v="8"/>
    <n v="111.5"/>
    <n v="88.5"/>
    <n v="5.1710000000000003"/>
  </r>
  <r>
    <x v="8"/>
    <x v="9"/>
    <n v="115"/>
    <n v="85"/>
    <n v="5.173"/>
  </r>
  <r>
    <x v="8"/>
    <x v="11"/>
    <n v="117.5"/>
    <n v="82.5"/>
    <n v="4.8929999999999998"/>
  </r>
  <r>
    <x v="8"/>
    <x v="12"/>
    <n v="114"/>
    <n v="86"/>
    <n v="4.875"/>
  </r>
  <r>
    <x v="9"/>
    <x v="0"/>
    <n v="100"/>
    <n v="100"/>
    <n v="5.5679999999999996"/>
  </r>
  <r>
    <x v="9"/>
    <x v="1"/>
    <n v="111"/>
    <n v="89"/>
    <n v="5.3120000000000003"/>
  </r>
  <r>
    <x v="9"/>
    <x v="2"/>
    <n v="113.5"/>
    <n v="86.5"/>
    <n v="5.96"/>
  </r>
  <r>
    <x v="9"/>
    <x v="3"/>
    <n v="118.5"/>
    <n v="81.5"/>
    <n v="6.218"/>
  </r>
  <r>
    <x v="9"/>
    <x v="4"/>
    <n v="125.5"/>
    <n v="74.5"/>
    <n v="6.0869999999999997"/>
  </r>
  <r>
    <x v="9"/>
    <x v="5"/>
    <n v="119"/>
    <n v="81"/>
    <n v="6.1050000000000004"/>
  </r>
  <r>
    <x v="9"/>
    <x v="6"/>
    <n v="112.5"/>
    <n v="87.5"/>
    <n v="6.1989999999999998"/>
  </r>
  <r>
    <x v="9"/>
    <x v="7"/>
    <n v="104.5"/>
    <n v="95.5"/>
    <n v="6.2273001670837402"/>
  </r>
  <r>
    <x v="9"/>
    <x v="8"/>
    <n v="98"/>
    <n v="102"/>
    <n v="6.6470000000000002"/>
  </r>
  <r>
    <x v="9"/>
    <x v="9"/>
    <n v="94.5"/>
    <n v="105.5"/>
    <n v="6.6470000000000002"/>
  </r>
  <r>
    <x v="9"/>
    <x v="10"/>
    <n v="85"/>
    <n v="115"/>
    <n v="6.173"/>
  </r>
  <r>
    <x v="9"/>
    <x v="11"/>
    <n v="86"/>
    <n v="114"/>
    <n v="5.9589999999999996"/>
  </r>
  <r>
    <x v="9"/>
    <x v="12"/>
    <n v="80.5"/>
    <n v="119.5"/>
    <n v="6.03"/>
  </r>
  <r>
    <x v="10"/>
    <x v="0"/>
    <n v="151.5"/>
    <n v="48.5"/>
    <n v="4.8070000000000004"/>
  </r>
  <r>
    <x v="10"/>
    <x v="1"/>
    <n v="159.5"/>
    <n v="40.5"/>
    <n v="4.8040000000000003"/>
  </r>
  <r>
    <x v="10"/>
    <x v="2"/>
    <n v="164"/>
    <n v="36"/>
    <n v="4.694"/>
  </r>
  <r>
    <x v="10"/>
    <x v="3"/>
    <n v="175.5"/>
    <n v="24.5"/>
    <n v="4.6429999999999998"/>
  </r>
  <r>
    <x v="10"/>
    <x v="4"/>
    <n v="184"/>
    <n v="16"/>
    <n v="4.6079999999999997"/>
  </r>
  <r>
    <x v="10"/>
    <x v="5"/>
    <n v="193.5"/>
    <n v="6.5"/>
    <n v="4.5"/>
  </r>
  <r>
    <x v="10"/>
    <x v="6"/>
    <n v="192"/>
    <n v="8"/>
    <n v="4.4560000000000004"/>
  </r>
  <r>
    <x v="10"/>
    <x v="7"/>
    <n v="185"/>
    <n v="15"/>
    <n v="4.8327999114990199"/>
  </r>
  <r>
    <x v="10"/>
    <x v="8"/>
    <n v="186.5"/>
    <n v="13.5"/>
    <n v="5.0250000000000004"/>
  </r>
  <r>
    <x v="10"/>
    <x v="9"/>
    <n v="185"/>
    <n v="15"/>
    <n v="5.1550000000000002"/>
  </r>
  <r>
    <x v="10"/>
    <x v="10"/>
    <n v="192"/>
    <n v="8"/>
    <n v="4.282"/>
  </r>
  <r>
    <x v="10"/>
    <x v="11"/>
    <n v="186"/>
    <n v="14"/>
    <n v="3.8860000000000001"/>
  </r>
  <r>
    <x v="10"/>
    <x v="12"/>
    <n v="184.5"/>
    <n v="15.5"/>
    <n v="3.851"/>
  </r>
  <r>
    <x v="11"/>
    <x v="0"/>
    <n v="53"/>
    <n v="147"/>
    <n v="5.5659999999999998"/>
  </r>
  <r>
    <x v="11"/>
    <x v="1"/>
    <n v="71"/>
    <n v="129"/>
    <n v="5.5039999999999996"/>
  </r>
  <r>
    <x v="11"/>
    <x v="2"/>
    <n v="90"/>
    <n v="110"/>
    <n v="5.8129999999999997"/>
  </r>
  <r>
    <x v="11"/>
    <x v="3"/>
    <n v="83.5"/>
    <n v="116.5"/>
    <n v="5.8019999999999996"/>
  </r>
  <r>
    <x v="11"/>
    <x v="4"/>
    <n v="73"/>
    <n v="127"/>
    <n v="5.569"/>
  </r>
  <r>
    <x v="11"/>
    <x v="5"/>
    <n v="81.5"/>
    <n v="118.5"/>
    <n v="5.4829999999999997"/>
  </r>
  <r>
    <x v="11"/>
    <x v="6"/>
    <n v="77.5"/>
    <n v="122.5"/>
    <n v="5.3230000000000004"/>
  </r>
  <r>
    <x v="11"/>
    <x v="7"/>
    <n v="84.5"/>
    <n v="115.5"/>
    <n v="5.5398998260498002"/>
  </r>
  <r>
    <x v="11"/>
    <x v="8"/>
    <n v="87.5"/>
    <n v="112.5"/>
    <n v="5.5339999999999998"/>
  </r>
  <r>
    <x v="11"/>
    <x v="9"/>
    <n v="91.5"/>
    <n v="108.5"/>
    <n v="5.8209999999999997"/>
  </r>
  <r>
    <x v="12"/>
    <x v="0"/>
    <n v="39"/>
    <n v="161"/>
    <n v="7.1130000000000004"/>
  </r>
  <r>
    <x v="12"/>
    <x v="1"/>
    <n v="37"/>
    <n v="163"/>
    <n v="6.9669999999999996"/>
  </r>
  <r>
    <x v="12"/>
    <x v="2"/>
    <n v="4.5"/>
    <n v="195.5"/>
    <n v="6.9370000000000003"/>
  </r>
  <r>
    <x v="12"/>
    <x v="3"/>
    <n v="2"/>
    <n v="198"/>
    <n v="6.9290000000000003"/>
  </r>
  <r>
    <x v="12"/>
    <x v="4"/>
    <n v="3.5"/>
    <n v="196.5"/>
    <n v="6.891"/>
  </r>
  <r>
    <x v="12"/>
    <x v="5"/>
    <n v="7.5"/>
    <n v="192.5"/>
    <n v="6.9269999999999996"/>
  </r>
  <r>
    <x v="12"/>
    <x v="6"/>
    <n v="3"/>
    <n v="197"/>
    <n v="6.923"/>
  </r>
  <r>
    <x v="12"/>
    <x v="7"/>
    <n v="1"/>
    <n v="199"/>
    <n v="6.8635001182556197"/>
  </r>
  <r>
    <x v="12"/>
    <x v="8"/>
    <n v="1"/>
    <n v="199"/>
    <n v="6.8339999999999996"/>
  </r>
  <r>
    <x v="12"/>
    <x v="9"/>
    <n v="1"/>
    <n v="199"/>
    <n v="6.8049999999999997"/>
  </r>
  <r>
    <x v="12"/>
    <x v="10"/>
    <n v="3"/>
    <n v="197"/>
    <n v="6.859"/>
  </r>
  <r>
    <x v="12"/>
    <x v="11"/>
    <n v="4.5"/>
    <n v="195.5"/>
    <n v="6.8940000000000001"/>
  </r>
  <r>
    <x v="12"/>
    <x v="12"/>
    <n v="7"/>
    <n v="193"/>
    <n v="6.91"/>
  </r>
  <r>
    <x v="13"/>
    <x v="0"/>
    <n v="144"/>
    <n v="56"/>
    <n v="6.4509999999999996"/>
  </r>
  <r>
    <x v="13"/>
    <x v="3"/>
    <n v="122.5"/>
    <n v="77.5"/>
    <n v="5.9560000000000004"/>
  </r>
  <r>
    <x v="13"/>
    <x v="4"/>
    <n v="163.5"/>
    <n v="36.5"/>
    <n v="5.9560000000000004"/>
  </r>
  <r>
    <x v="13"/>
    <x v="5"/>
    <n v="162.5"/>
    <n v="37.5"/>
    <n v="5.9560000000000004"/>
  </r>
  <r>
    <x v="13"/>
    <x v="12"/>
    <n v="180.5"/>
    <n v="19.5"/>
    <n v="6.7110000000000003"/>
  </r>
  <r>
    <x v="14"/>
    <x v="0"/>
    <n v="105"/>
    <n v="95"/>
    <n v="3.4929999999999999"/>
  </r>
  <r>
    <x v="14"/>
    <x v="1"/>
    <n v="76.5"/>
    <n v="123.5"/>
    <n v="3.528"/>
  </r>
  <r>
    <x v="14"/>
    <x v="2"/>
    <n v="90"/>
    <n v="110"/>
    <n v="3.34"/>
  </r>
  <r>
    <x v="14"/>
    <x v="3"/>
    <n v="87"/>
    <n v="113"/>
    <n v="3.484"/>
  </r>
  <r>
    <x v="14"/>
    <x v="4"/>
    <n v="67"/>
    <n v="133"/>
    <n v="3.657"/>
  </r>
  <r>
    <x v="14"/>
    <x v="5"/>
    <n v="87.5"/>
    <n v="112.5"/>
    <n v="4.141"/>
  </r>
  <r>
    <x v="14"/>
    <x v="6"/>
    <n v="91"/>
    <n v="109"/>
    <n v="4.883"/>
  </r>
  <r>
    <x v="14"/>
    <x v="7"/>
    <n v="86"/>
    <n v="114"/>
    <n v="5.2160000801086399"/>
  </r>
  <r>
    <x v="14"/>
    <x v="8"/>
    <n v="83.5"/>
    <n v="116.5"/>
    <n v="5.0449999999999999"/>
  </r>
  <r>
    <x v="14"/>
    <x v="9"/>
    <n v="82.5"/>
    <n v="117.5"/>
    <n v="4.6230000000000002"/>
  </r>
  <r>
    <x v="14"/>
    <x v="10"/>
    <n v="91"/>
    <n v="109"/>
    <n v="4.3739999999999997"/>
  </r>
  <r>
    <x v="14"/>
    <x v="11"/>
    <n v="95"/>
    <n v="105"/>
    <n v="4.3769999999999998"/>
  </r>
  <r>
    <x v="14"/>
    <x v="12"/>
    <n v="92.5"/>
    <n v="107.5"/>
    <n v="4.3570000000000002"/>
  </r>
  <r>
    <x v="15"/>
    <x v="2"/>
    <n v="208.5"/>
    <n v="-8.5"/>
    <n v="5.2530000000000001"/>
  </r>
  <r>
    <x v="15"/>
    <x v="3"/>
    <n v="177"/>
    <n v="23"/>
    <n v="5.1959999999999997"/>
  </r>
  <r>
    <x v="15"/>
    <x v="4"/>
    <n v="184.5"/>
    <n v="15.5"/>
    <n v="5.0110000000000001"/>
  </r>
  <r>
    <x v="15"/>
    <x v="5"/>
    <n v="175.5"/>
    <n v="24.5"/>
    <n v="5.0819999999999999"/>
  </r>
  <r>
    <x v="15"/>
    <x v="6"/>
    <n v="188"/>
    <n v="12"/>
    <n v="5.0819999999999999"/>
  </r>
  <r>
    <x v="16"/>
    <x v="0"/>
    <n v="94"/>
    <n v="106"/>
    <n v="5.633"/>
  </r>
  <r>
    <x v="16"/>
    <x v="1"/>
    <n v="62.5"/>
    <n v="137.5"/>
    <n v="5.8570000000000002"/>
  </r>
  <r>
    <x v="16"/>
    <x v="2"/>
    <n v="78"/>
    <n v="122"/>
    <n v="5.89"/>
  </r>
  <r>
    <x v="16"/>
    <x v="3"/>
    <n v="67"/>
    <n v="133"/>
    <n v="5.8220000000000001"/>
  </r>
  <r>
    <x v="16"/>
    <x v="4"/>
    <n v="102"/>
    <n v="98"/>
    <n v="5.8230000000000004"/>
  </r>
  <r>
    <x v="16"/>
    <x v="5"/>
    <n v="58"/>
    <n v="142"/>
    <n v="5.7519999999999998"/>
  </r>
  <r>
    <x v="16"/>
    <x v="6"/>
    <n v="60.5"/>
    <n v="139.5"/>
    <n v="5.7789999999999999"/>
  </r>
  <r>
    <x v="16"/>
    <x v="7"/>
    <n v="68.5"/>
    <n v="131.5"/>
    <n v="5.7474999427795401"/>
  </r>
  <r>
    <x v="16"/>
    <x v="8"/>
    <n v="77"/>
    <n v="123"/>
    <n v="5.7160000000000002"/>
  </r>
  <r>
    <x v="16"/>
    <x v="9"/>
    <n v="79"/>
    <n v="121"/>
    <n v="5.6"/>
  </r>
  <r>
    <x v="16"/>
    <x v="10"/>
    <n v="81.5"/>
    <n v="118.5"/>
    <n v="5.6840000000000002"/>
  </r>
  <r>
    <x v="16"/>
    <x v="11"/>
    <n v="84"/>
    <n v="116"/>
    <n v="5.7839999999999998"/>
  </r>
  <r>
    <x v="16"/>
    <x v="12"/>
    <n v="84"/>
    <n v="116"/>
    <n v="5.8680000000000003"/>
  </r>
  <r>
    <x v="17"/>
    <x v="0"/>
    <n v="30.5"/>
    <n v="169.5"/>
    <n v="4.8570000000000002"/>
  </r>
  <r>
    <x v="17"/>
    <x v="1"/>
    <n v="28.5"/>
    <n v="171.5"/>
    <n v="4.8129999999999997"/>
  </r>
  <r>
    <x v="17"/>
    <x v="2"/>
    <n v="24"/>
    <n v="176"/>
    <n v="4.9489999999999998"/>
  </r>
  <r>
    <x v="17"/>
    <x v="3"/>
    <n v="24"/>
    <n v="176"/>
    <n v="5.1630000000000003"/>
  </r>
  <r>
    <x v="17"/>
    <x v="4"/>
    <n v="28"/>
    <n v="172"/>
    <n v="5.1820000000000004"/>
  </r>
  <r>
    <x v="17"/>
    <x v="5"/>
    <n v="33.5"/>
    <n v="166.5"/>
    <n v="5.1289999999999996"/>
  </r>
  <r>
    <x v="17"/>
    <x v="6"/>
    <n v="37"/>
    <n v="163"/>
    <n v="5.3860000000000001"/>
  </r>
  <r>
    <x v="17"/>
    <x v="7"/>
    <n v="44"/>
    <n v="156"/>
    <n v="5.6740999221801802"/>
  </r>
  <r>
    <x v="17"/>
    <x v="8"/>
    <n v="52"/>
    <n v="148"/>
    <n v="5.8129999999999997"/>
  </r>
  <r>
    <x v="17"/>
    <x v="9"/>
    <n v="58"/>
    <n v="142"/>
    <n v="5.7679999999999998"/>
  </r>
  <r>
    <x v="17"/>
    <x v="10"/>
    <n v="57"/>
    <n v="143"/>
    <n v="5.633"/>
  </r>
  <r>
    <x v="17"/>
    <x v="11"/>
    <n v="65.5"/>
    <n v="134.5"/>
    <n v="5.8769999999999998"/>
  </r>
  <r>
    <x v="17"/>
    <x v="12"/>
    <n v="74.5"/>
    <n v="125.5"/>
    <n v="6.1360000000000001"/>
  </r>
  <r>
    <x v="18"/>
    <x v="0"/>
    <n v="83"/>
    <n v="117"/>
    <n v="4.5810000000000004"/>
  </r>
  <r>
    <x v="18"/>
    <x v="1"/>
    <n v="117"/>
    <n v="83"/>
    <n v="3.97"/>
  </r>
  <r>
    <x v="18"/>
    <x v="2"/>
    <n v="103"/>
    <n v="97"/>
    <n v="4.3319999999999999"/>
  </r>
  <r>
    <x v="18"/>
    <x v="3"/>
    <n v="107.5"/>
    <n v="92.5"/>
    <n v="3.9740000000000002"/>
  </r>
  <r>
    <x v="18"/>
    <x v="4"/>
    <n v="100.5"/>
    <n v="99.5"/>
    <n v="3.766"/>
  </r>
  <r>
    <x v="18"/>
    <x v="5"/>
    <n v="144"/>
    <n v="56"/>
    <n v="3.59"/>
  </r>
  <r>
    <x v="18"/>
    <x v="6"/>
    <n v="141"/>
    <n v="59"/>
    <n v="3.488"/>
  </r>
  <r>
    <x v="18"/>
    <x v="7"/>
    <n v="147.5"/>
    <n v="52.5"/>
    <n v="3.4788999557495099"/>
  </r>
  <r>
    <x v="18"/>
    <x v="8"/>
    <n v="147"/>
    <n v="53"/>
    <n v="3.4670000000000001"/>
  </r>
  <r>
    <x v="18"/>
    <x v="9"/>
    <n v="149"/>
    <n v="51"/>
    <n v="3.4710000000000001"/>
  </r>
  <r>
    <x v="18"/>
    <x v="10"/>
    <n v="149"/>
    <n v="51"/>
    <n v="3.4350000000000001"/>
  </r>
  <r>
    <x v="18"/>
    <x v="11"/>
    <n v="146"/>
    <n v="54"/>
    <n v="3.383"/>
  </r>
  <r>
    <x v="18"/>
    <x v="12"/>
    <n v="140.5"/>
    <n v="59.5"/>
    <n v="3.4380000000000002"/>
  </r>
  <r>
    <x v="19"/>
    <x v="0"/>
    <n v="5"/>
    <n v="195"/>
    <n v="6.6970000000000001"/>
  </r>
  <r>
    <x v="19"/>
    <x v="1"/>
    <n v="14.5"/>
    <n v="185.5"/>
    <n v="6.8490000000000002"/>
  </r>
  <r>
    <x v="19"/>
    <x v="2"/>
    <n v="6.5"/>
    <n v="193.5"/>
    <n v="6.9829999999999997"/>
  </r>
  <r>
    <x v="19"/>
    <x v="3"/>
    <n v="6"/>
    <n v="194"/>
    <n v="6.952"/>
  </r>
  <r>
    <x v="19"/>
    <x v="4"/>
    <n v="5.5"/>
    <n v="194.5"/>
    <n v="6.6349999999999998"/>
  </r>
  <r>
    <x v="19"/>
    <x v="5"/>
    <n v="2"/>
    <n v="198"/>
    <n v="6.4189999999999996"/>
  </r>
  <r>
    <x v="19"/>
    <x v="6"/>
    <n v="3.5"/>
    <n v="196.5"/>
    <n v="6.3"/>
  </r>
  <r>
    <x v="19"/>
    <x v="7"/>
    <n v="3"/>
    <n v="197"/>
    <n v="6.3755998611450204"/>
  </r>
  <r>
    <x v="19"/>
    <x v="8"/>
    <n v="3"/>
    <n v="197"/>
    <n v="6.33"/>
  </r>
  <r>
    <x v="19"/>
    <x v="9"/>
    <n v="2.5"/>
    <n v="197.5"/>
    <n v="6.2930000000000001"/>
  </r>
  <r>
    <x v="19"/>
    <x v="10"/>
    <n v="1"/>
    <n v="199"/>
    <n v="6.125"/>
  </r>
  <r>
    <x v="19"/>
    <x v="11"/>
    <n v="4"/>
    <n v="196"/>
    <n v="6.2720000000000002"/>
  </r>
  <r>
    <x v="19"/>
    <x v="12"/>
    <n v="5"/>
    <n v="195"/>
    <n v="6.4939999999999998"/>
  </r>
  <r>
    <x v="20"/>
    <x v="0"/>
    <n v="66"/>
    <n v="134"/>
    <n v="3.8889999999999998"/>
  </r>
  <r>
    <x v="20"/>
    <x v="1"/>
    <n v="71"/>
    <n v="129"/>
    <n v="3.9809999999999999"/>
  </r>
  <r>
    <x v="20"/>
    <x v="2"/>
    <n v="69"/>
    <n v="131"/>
    <n v="4.218"/>
  </r>
  <r>
    <x v="20"/>
    <x v="3"/>
    <n v="69.5"/>
    <n v="130.5"/>
    <n v="4.2169999999999996"/>
  </r>
  <r>
    <x v="20"/>
    <x v="4"/>
    <n v="74"/>
    <n v="126"/>
    <n v="4.7140000000000004"/>
  </r>
  <r>
    <x v="20"/>
    <x v="5"/>
    <n v="48.5"/>
    <n v="151.5"/>
    <n v="4.9329999999999998"/>
  </r>
  <r>
    <x v="20"/>
    <x v="6"/>
    <n v="50"/>
    <n v="150"/>
    <n v="5.0110000000000001"/>
  </r>
  <r>
    <x v="20"/>
    <x v="7"/>
    <n v="58"/>
    <n v="142"/>
    <n v="5.1015000343322798"/>
  </r>
  <r>
    <x v="20"/>
    <x v="8"/>
    <n v="63.5"/>
    <n v="136.5"/>
    <n v="5.266"/>
  </r>
  <r>
    <x v="20"/>
    <x v="9"/>
    <n v="71"/>
    <n v="129"/>
    <n v="5.3710000000000004"/>
  </r>
  <r>
    <x v="20"/>
    <x v="10"/>
    <n v="72.5"/>
    <n v="127.5"/>
    <n v="5.4660000000000002"/>
  </r>
  <r>
    <x v="20"/>
    <x v="11"/>
    <n v="79"/>
    <n v="121"/>
    <n v="5.4630000000000001"/>
  </r>
  <r>
    <x v="20"/>
    <x v="12"/>
    <n v="82"/>
    <n v="118"/>
    <n v="5.5540000000000003"/>
  </r>
  <r>
    <x v="21"/>
    <x v="0"/>
    <n v="50.5"/>
    <n v="149.5"/>
    <n v="3.9260000000000002"/>
  </r>
  <r>
    <x v="21"/>
    <x v="1"/>
    <n v="88"/>
    <n v="112"/>
    <n v="4.2590000000000003"/>
  </r>
  <r>
    <x v="21"/>
    <x v="2"/>
    <n v="60.5"/>
    <n v="139.5"/>
    <n v="3.5870000000000002"/>
  </r>
  <r>
    <x v="21"/>
    <x v="3"/>
    <n v="80.5"/>
    <n v="119.5"/>
    <n v="3.7389999999999999"/>
  </r>
  <r>
    <x v="21"/>
    <x v="4"/>
    <n v="61.5"/>
    <n v="138.5"/>
    <n v="4.032"/>
  </r>
  <r>
    <x v="21"/>
    <x v="5"/>
    <n v="44"/>
    <n v="156"/>
    <n v="4.4240000000000004"/>
  </r>
  <r>
    <x v="21"/>
    <x v="6"/>
    <n v="59"/>
    <n v="141"/>
    <n v="4.5869999999999997"/>
  </r>
  <r>
    <x v="21"/>
    <x v="7"/>
    <n v="59"/>
    <n v="141"/>
    <n v="4.7687001228332502"/>
  </r>
  <r>
    <x v="21"/>
    <x v="8"/>
    <n v="58.5"/>
    <n v="141.5"/>
    <n v="4.8339999999999996"/>
  </r>
  <r>
    <x v="21"/>
    <x v="9"/>
    <n v="60"/>
    <n v="140"/>
    <n v="4.67"/>
  </r>
  <r>
    <x v="21"/>
    <x v="10"/>
    <n v="52.5"/>
    <n v="147.5"/>
    <n v="4.6379999999999999"/>
  </r>
  <r>
    <x v="21"/>
    <x v="11"/>
    <n v="56.5"/>
    <n v="143.5"/>
    <n v="4.548"/>
  </r>
  <r>
    <x v="21"/>
    <x v="12"/>
    <n v="66.5"/>
    <n v="133.5"/>
    <n v="4.383"/>
  </r>
  <r>
    <x v="22"/>
    <x v="0"/>
    <n v="141"/>
    <n v="59"/>
    <n v="3.6779999999999999"/>
  </r>
  <r>
    <x v="22"/>
    <x v="1"/>
    <n v="120"/>
    <n v="80"/>
    <n v="3.706"/>
  </r>
  <r>
    <x v="22"/>
    <x v="2"/>
    <n v="126.5"/>
    <n v="73.5"/>
    <n v="2.9060000000000001"/>
  </r>
  <r>
    <x v="22"/>
    <x v="3"/>
    <n v="121.5"/>
    <n v="78.5"/>
    <n v="2.9049999999999998"/>
  </r>
  <r>
    <x v="22"/>
    <x v="4"/>
    <n v="131.5"/>
    <n v="68.5"/>
    <n v="2.9049999999999998"/>
  </r>
  <r>
    <x v="22"/>
    <x v="5"/>
    <n v="131.5"/>
    <n v="68.5"/>
    <n v="2.9049999999999998"/>
  </r>
  <r>
    <x v="22"/>
    <x v="6"/>
    <n v="142"/>
    <n v="58"/>
    <n v="3.7749999999999999"/>
  </r>
  <r>
    <x v="22"/>
    <x v="7"/>
    <n v="142.5"/>
    <n v="57.5"/>
    <n v="3.7753000259399401"/>
  </r>
  <r>
    <x v="22"/>
    <x v="8"/>
    <n v="143.5"/>
    <n v="56.5"/>
    <n v="3.7749999999999999"/>
  </r>
  <r>
    <x v="23"/>
    <x v="0"/>
    <n v="171.5"/>
    <n v="28.5"/>
    <n v="4.101"/>
  </r>
  <r>
    <x v="23"/>
    <x v="1"/>
    <n v="188"/>
    <n v="12"/>
    <n v="4.0670000000000002"/>
  </r>
  <r>
    <x v="23"/>
    <x v="2"/>
    <n v="189.5"/>
    <n v="10.5"/>
    <n v="3.819"/>
  </r>
  <r>
    <x v="23"/>
    <x v="3"/>
    <n v="180.5"/>
    <n v="19.5"/>
    <n v="3.907"/>
  </r>
  <r>
    <x v="23"/>
    <x v="4"/>
    <n v="176.5"/>
    <n v="23.5"/>
    <n v="4.1680000000000001"/>
  </r>
  <r>
    <x v="23"/>
    <x v="5"/>
    <n v="173"/>
    <n v="27"/>
    <n v="4.4329999999999998"/>
  </r>
  <r>
    <x v="23"/>
    <x v="6"/>
    <n v="173.5"/>
    <n v="26.5"/>
    <n v="4.7"/>
  </r>
  <r>
    <x v="23"/>
    <x v="7"/>
    <n v="171"/>
    <n v="29"/>
    <n v="4.8484001159668004"/>
  </r>
  <r>
    <x v="23"/>
    <x v="8"/>
    <n v="173"/>
    <n v="27"/>
    <n v="4.83"/>
  </r>
  <r>
    <x v="23"/>
    <x v="9"/>
    <n v="172.5"/>
    <n v="27.5"/>
    <n v="4.6399999999999997"/>
  </r>
  <r>
    <x v="23"/>
    <x v="10"/>
    <n v="175.5"/>
    <n v="24.5"/>
    <n v="4.3929999999999998"/>
  </r>
  <r>
    <x v="23"/>
    <x v="11"/>
    <n v="177.5"/>
    <n v="22.5"/>
    <n v="4.3410000000000002"/>
  </r>
  <r>
    <x v="23"/>
    <x v="12"/>
    <n v="180"/>
    <n v="20"/>
    <n v="4.3410000000000002"/>
  </r>
  <r>
    <x v="24"/>
    <x v="0"/>
    <n v="50"/>
    <n v="150"/>
    <n v="4.3760000000000003"/>
  </r>
  <r>
    <x v="24"/>
    <x v="1"/>
    <n v="60"/>
    <n v="140"/>
    <n v="4.42"/>
  </r>
  <r>
    <x v="24"/>
    <x v="2"/>
    <n v="47.5"/>
    <n v="152.5"/>
    <n v="4.2519999999999998"/>
  </r>
  <r>
    <x v="24"/>
    <x v="3"/>
    <n v="50.5"/>
    <n v="149.5"/>
    <n v="4.5129999999999999"/>
  </r>
  <r>
    <x v="24"/>
    <x v="4"/>
    <n v="59"/>
    <n v="141"/>
    <n v="4.6950000000000003"/>
  </r>
  <r>
    <x v="24"/>
    <x v="5"/>
    <n v="40.5"/>
    <n v="159.5"/>
    <n v="4.9749999999999996"/>
  </r>
  <r>
    <x v="24"/>
    <x v="6"/>
    <n v="49.5"/>
    <n v="150.5"/>
    <n v="5.0439999999999996"/>
  </r>
  <r>
    <x v="24"/>
    <x v="7"/>
    <n v="52"/>
    <n v="148"/>
    <n v="5.08489990234375"/>
  </r>
  <r>
    <x v="24"/>
    <x v="8"/>
    <n v="51.5"/>
    <n v="148.5"/>
    <n v="5.1420000000000003"/>
  </r>
  <r>
    <x v="24"/>
    <x v="9"/>
    <n v="52.5"/>
    <n v="147.5"/>
    <n v="5.048"/>
  </r>
  <r>
    <x v="24"/>
    <x v="10"/>
    <n v="35.5"/>
    <n v="164.5"/>
    <n v="4.9729999999999999"/>
  </r>
  <r>
    <x v="24"/>
    <x v="11"/>
    <n v="44"/>
    <n v="156"/>
    <n v="4.8739999999999997"/>
  </r>
  <r>
    <x v="24"/>
    <x v="12"/>
    <n v="50"/>
    <n v="150"/>
    <n v="4.8869999999999996"/>
  </r>
  <r>
    <x v="25"/>
    <x v="0"/>
    <n v="88"/>
    <n v="112"/>
    <n v="7.4989999999999997"/>
  </r>
  <r>
    <x v="25"/>
    <x v="1"/>
    <n v="66"/>
    <n v="134"/>
    <n v="7.4770000000000003"/>
  </r>
  <r>
    <x v="25"/>
    <x v="2"/>
    <n v="115"/>
    <n v="85"/>
    <n v="7.4269999999999996"/>
  </r>
  <r>
    <x v="25"/>
    <x v="3"/>
    <n v="95.5"/>
    <n v="104.5"/>
    <n v="7.4039999999999999"/>
  </r>
  <r>
    <x v="25"/>
    <x v="4"/>
    <n v="108.5"/>
    <n v="91.5"/>
    <n v="7.3159999999999998"/>
  </r>
  <r>
    <x v="25"/>
    <x v="5"/>
    <n v="97"/>
    <n v="103"/>
    <n v="7.3280000000000003"/>
  </r>
  <r>
    <x v="25"/>
    <x v="6"/>
    <n v="77"/>
    <n v="123"/>
    <n v="7.2779999999999996"/>
  </r>
  <r>
    <x v="25"/>
    <x v="7"/>
    <n v="75.5"/>
    <n v="124.5"/>
    <n v="7.2321000099182102"/>
  </r>
  <r>
    <x v="25"/>
    <x v="8"/>
    <n v="72.5"/>
    <n v="127.5"/>
    <n v="7.1029999999999998"/>
  </r>
  <r>
    <x v="25"/>
    <x v="9"/>
    <n v="55"/>
    <n v="145"/>
    <n v="7.0250000000000004"/>
  </r>
  <r>
    <x v="25"/>
    <x v="10"/>
    <n v="48"/>
    <n v="152"/>
    <n v="6.9610000000000003"/>
  </r>
  <r>
    <x v="25"/>
    <x v="11"/>
    <n v="45.5"/>
    <n v="154.5"/>
    <n v="6.9"/>
  </r>
  <r>
    <x v="25"/>
    <x v="12"/>
    <n v="35.5"/>
    <n v="164.5"/>
    <n v="6.8029999999999999"/>
  </r>
  <r>
    <x v="26"/>
    <x v="0"/>
    <n v="109"/>
    <n v="91"/>
    <n v="3.5680000000000001"/>
  </r>
  <r>
    <x v="26"/>
    <x v="1"/>
    <n v="62.5"/>
    <n v="137.5"/>
    <n v="3.6230000000000002"/>
  </r>
  <r>
    <x v="26"/>
    <x v="2"/>
    <n v="131"/>
    <n v="69"/>
    <n v="3.6779999999999999"/>
  </r>
  <r>
    <x v="26"/>
    <x v="4"/>
    <n v="95"/>
    <n v="105"/>
    <n v="2.6930000000000001"/>
  </r>
  <r>
    <x v="26"/>
    <x v="5"/>
    <n v="120.5"/>
    <n v="79.5"/>
    <n v="3.0830000000000002"/>
  </r>
  <r>
    <x v="26"/>
    <x v="6"/>
    <n v="111"/>
    <n v="89"/>
    <n v="3.0830000000000002"/>
  </r>
  <r>
    <x v="26"/>
    <x v="7"/>
    <n v="110.5"/>
    <n v="89.5"/>
    <n v="3.4758999347686799"/>
  </r>
  <r>
    <x v="27"/>
    <x v="0"/>
    <n v="150"/>
    <n v="50"/>
    <n v="3.919"/>
  </r>
  <r>
    <x v="27"/>
    <x v="1"/>
    <n v="131.5"/>
    <n v="68.5"/>
    <n v="4.056"/>
  </r>
  <r>
    <x v="27"/>
    <x v="2"/>
    <n v="143"/>
    <n v="57"/>
    <n v="3.6669999999999998"/>
  </r>
  <r>
    <x v="27"/>
    <x v="3"/>
    <n v="143.5"/>
    <n v="56.5"/>
    <n v="3.7629999999999999"/>
  </r>
  <r>
    <x v="27"/>
    <x v="4"/>
    <n v="133"/>
    <n v="67"/>
    <n v="3.9359999999999999"/>
  </r>
  <r>
    <x v="27"/>
    <x v="5"/>
    <n v="159.5"/>
    <n v="40.5"/>
    <n v="4.3010000000000002"/>
  </r>
  <r>
    <x v="27"/>
    <x v="6"/>
    <n v="171.5"/>
    <n v="28.5"/>
    <n v="4.3499999999999996"/>
  </r>
  <r>
    <x v="27"/>
    <x v="7"/>
    <n v="176.5"/>
    <n v="23.5"/>
    <n v="4.4226999282836896"/>
  </r>
  <r>
    <x v="27"/>
    <x v="8"/>
    <n v="177.5"/>
    <n v="22.5"/>
    <n v="4.3550000000000004"/>
  </r>
  <r>
    <x v="27"/>
    <x v="9"/>
    <n v="179.5"/>
    <n v="20.5"/>
    <n v="4.2510000000000003"/>
  </r>
  <r>
    <x v="27"/>
    <x v="10"/>
    <n v="181"/>
    <n v="19"/>
    <n v="4.3970000000000002"/>
  </r>
  <r>
    <x v="27"/>
    <x v="11"/>
    <n v="181"/>
    <n v="19"/>
    <n v="4.4710000000000001"/>
  </r>
  <r>
    <x v="27"/>
    <x v="12"/>
    <n v="177"/>
    <n v="23"/>
    <n v="4.3840000000000003"/>
  </r>
  <r>
    <x v="28"/>
    <x v="0"/>
    <n v="12"/>
    <n v="188"/>
    <n v="6.1280000000000001"/>
  </r>
  <r>
    <x v="28"/>
    <x v="1"/>
    <n v="20.5"/>
    <n v="179.5"/>
    <n v="6.5869999999999997"/>
  </r>
  <r>
    <x v="28"/>
    <x v="2"/>
    <n v="13"/>
    <n v="187"/>
    <n v="6.67"/>
  </r>
  <r>
    <x v="28"/>
    <x v="3"/>
    <n v="8"/>
    <n v="192"/>
    <n v="6.7050000000000001"/>
  </r>
  <r>
    <x v="28"/>
    <x v="4"/>
    <n v="4.5"/>
    <n v="195.5"/>
    <n v="6.6520000000000001"/>
  </r>
  <r>
    <x v="28"/>
    <x v="5"/>
    <n v="8.5"/>
    <n v="191.5"/>
    <n v="6.476"/>
  </r>
  <r>
    <x v="28"/>
    <x v="6"/>
    <n v="11.5"/>
    <n v="188.5"/>
    <n v="6.444"/>
  </r>
  <r>
    <x v="28"/>
    <x v="7"/>
    <n v="16.5"/>
    <n v="183.5"/>
    <n v="6.2284998893737802"/>
  </r>
  <r>
    <x v="28"/>
    <x v="8"/>
    <n v="17"/>
    <n v="183"/>
    <n v="6.1719999999999997"/>
  </r>
  <r>
    <x v="28"/>
    <x v="9"/>
    <n v="21.5"/>
    <n v="178.5"/>
    <n v="6.1719999999999997"/>
  </r>
  <r>
    <x v="28"/>
    <x v="10"/>
    <n v="30"/>
    <n v="170"/>
    <n v="6.3339999999999996"/>
  </r>
  <r>
    <x v="28"/>
    <x v="11"/>
    <n v="36"/>
    <n v="164"/>
    <n v="6.36"/>
  </r>
  <r>
    <x v="28"/>
    <x v="12"/>
    <n v="46.5"/>
    <n v="153.5"/>
    <n v="6.3609999999999998"/>
  </r>
  <r>
    <x v="29"/>
    <x v="0"/>
    <n v="35.5"/>
    <n v="164.5"/>
    <n v="6.202"/>
  </r>
  <r>
    <x v="29"/>
    <x v="1"/>
    <n v="13.5"/>
    <n v="186.5"/>
    <n v="6.4160000000000004"/>
  </r>
  <r>
    <x v="29"/>
    <x v="2"/>
    <n v="3.5"/>
    <n v="196.5"/>
    <n v="6.4770000000000003"/>
  </r>
  <r>
    <x v="29"/>
    <x v="3"/>
    <n v="6"/>
    <n v="194"/>
    <n v="6.4809999999999999"/>
  </r>
  <r>
    <x v="29"/>
    <x v="4"/>
    <n v="4.5"/>
    <n v="195.5"/>
    <n v="6.3570000000000002"/>
  </r>
  <r>
    <x v="29"/>
    <x v="5"/>
    <n v="10.5"/>
    <n v="189.5"/>
    <n v="6.26"/>
  </r>
  <r>
    <x v="29"/>
    <x v="6"/>
    <n v="14.5"/>
    <n v="185.5"/>
    <n v="6.125"/>
  </r>
  <r>
    <x v="29"/>
    <x v="7"/>
    <n v="11.5"/>
    <n v="188.5"/>
    <n v="6.1634001731872603"/>
  </r>
  <r>
    <x v="29"/>
    <x v="8"/>
    <n v="12.5"/>
    <n v="187.5"/>
    <n v="6.0119999999999996"/>
  </r>
  <r>
    <x v="29"/>
    <x v="9"/>
    <n v="15.5"/>
    <n v="184.5"/>
    <n v="5.7809999999999997"/>
  </r>
  <r>
    <x v="29"/>
    <x v="10"/>
    <n v="17"/>
    <n v="183"/>
    <n v="5.63"/>
  </r>
  <r>
    <x v="29"/>
    <x v="11"/>
    <n v="15.5"/>
    <n v="184.5"/>
    <n v="5.6950000000000003"/>
  </r>
  <r>
    <x v="29"/>
    <x v="12"/>
    <n v="10.5"/>
    <n v="189.5"/>
    <n v="6.0039999999999996"/>
  </r>
  <r>
    <x v="30"/>
    <x v="0"/>
    <n v="180.5"/>
    <n v="19.5"/>
    <n v="3.7"/>
  </r>
  <r>
    <x v="30"/>
    <x v="1"/>
    <n v="189.5"/>
    <n v="10.5"/>
    <n v="3.851"/>
  </r>
  <r>
    <x v="30"/>
    <x v="2"/>
    <n v="172.5"/>
    <n v="27.5"/>
    <n v="3.956"/>
  </r>
  <r>
    <x v="30"/>
    <x v="3"/>
    <n v="179.5"/>
    <n v="20.5"/>
    <n v="3.956"/>
  </r>
  <r>
    <x v="30"/>
    <x v="6"/>
    <n v="145.5"/>
    <n v="54.5"/>
    <n v="3.9729999999999999"/>
  </r>
  <r>
    <x v="30"/>
    <x v="7"/>
    <n v="140.5"/>
    <n v="59.5"/>
    <n v="4.2885999679565403"/>
  </r>
  <r>
    <x v="30"/>
    <x v="8"/>
    <n v="131.5"/>
    <n v="68.5"/>
    <n v="4.2889999999999997"/>
  </r>
  <r>
    <x v="30"/>
    <x v="9"/>
    <n v="131.5"/>
    <n v="68.5"/>
    <n v="4.609"/>
  </r>
  <r>
    <x v="30"/>
    <x v="10"/>
    <n v="127.5"/>
    <n v="72.5"/>
    <n v="3.5449999999999999"/>
  </r>
  <r>
    <x v="30"/>
    <x v="11"/>
    <n v="124.5"/>
    <n v="75.5"/>
    <n v="3.5659999999999998"/>
  </r>
  <r>
    <x v="30"/>
    <x v="12"/>
    <n v="111"/>
    <n v="89"/>
    <n v="3.754"/>
  </r>
  <r>
    <x v="31"/>
    <x v="0"/>
    <n v="130.5"/>
    <n v="69.5"/>
    <n v="3.82"/>
  </r>
  <r>
    <x v="31"/>
    <x v="1"/>
    <n v="100"/>
    <n v="100"/>
    <n v="4.2969999999999997"/>
  </r>
  <r>
    <x v="31"/>
    <x v="2"/>
    <n v="71.5"/>
    <n v="128.5"/>
    <n v="3.9889999999999999"/>
  </r>
  <r>
    <x v="31"/>
    <x v="3"/>
    <n v="47.5"/>
    <n v="152.5"/>
    <n v="4.2359999999999998"/>
  </r>
  <r>
    <x v="31"/>
    <x v="4"/>
    <n v="70"/>
    <n v="130"/>
    <n v="4.2910000000000004"/>
  </r>
  <r>
    <x v="31"/>
    <x v="5"/>
    <n v="91"/>
    <n v="109"/>
    <n v="4.5590000000000002"/>
  </r>
  <r>
    <x v="31"/>
    <x v="6"/>
    <n v="84.5"/>
    <n v="115.5"/>
    <n v="4.8120000000000003"/>
  </r>
  <r>
    <x v="31"/>
    <x v="7"/>
    <n v="89.5"/>
    <n v="110.5"/>
    <n v="5.1943998336792001"/>
  </r>
  <r>
    <x v="31"/>
    <x v="8"/>
    <n v="90"/>
    <n v="110"/>
    <n v="5.3419999999999996"/>
  </r>
  <r>
    <x v="31"/>
    <x v="9"/>
    <n v="95.5"/>
    <n v="104.5"/>
    <n v="5.0750000000000002"/>
  </r>
  <r>
    <x v="31"/>
    <x v="10"/>
    <n v="99"/>
    <n v="101"/>
    <n v="5.2670000000000003"/>
  </r>
  <r>
    <x v="31"/>
    <x v="11"/>
    <n v="109"/>
    <n v="91"/>
    <n v="5.2210000000000001"/>
  </r>
  <r>
    <x v="31"/>
    <x v="12"/>
    <n v="123"/>
    <n v="77"/>
    <n v="5.03"/>
  </r>
  <r>
    <x v="32"/>
    <x v="0"/>
    <n v="60.5"/>
    <n v="139.5"/>
    <n v="7.2510000000000003"/>
  </r>
  <r>
    <x v="32"/>
    <x v="1"/>
    <n v="61.5"/>
    <n v="138.5"/>
    <n v="7.2569999999999997"/>
  </r>
  <r>
    <x v="32"/>
    <x v="2"/>
    <n v="16"/>
    <n v="184"/>
    <n v="7.226"/>
  </r>
  <r>
    <x v="32"/>
    <x v="3"/>
    <n v="39"/>
    <n v="161"/>
    <n v="7.0869999999999997"/>
  </r>
  <r>
    <x v="32"/>
    <x v="4"/>
    <n v="22"/>
    <n v="178"/>
    <n v="7.0789999999999997"/>
  </r>
  <r>
    <x v="32"/>
    <x v="5"/>
    <n v="26"/>
    <n v="174"/>
    <n v="7.0720000000000001"/>
  </r>
  <r>
    <x v="32"/>
    <x v="6"/>
    <n v="36.5"/>
    <n v="163.5"/>
    <n v="7.1669999999999998"/>
  </r>
  <r>
    <x v="32"/>
    <x v="7"/>
    <n v="42.5"/>
    <n v="157.5"/>
    <n v="7.12139987945557"/>
  </r>
  <r>
    <x v="32"/>
    <x v="8"/>
    <n v="48.5"/>
    <n v="151.5"/>
    <n v="7.069"/>
  </r>
  <r>
    <x v="32"/>
    <x v="9"/>
    <n v="49.5"/>
    <n v="150.5"/>
    <n v="6.5819999999999999"/>
  </r>
  <r>
    <x v="32"/>
    <x v="10"/>
    <n v="33"/>
    <n v="167"/>
    <n v="6.609"/>
  </r>
  <r>
    <x v="32"/>
    <x v="11"/>
    <n v="49"/>
    <n v="151"/>
    <n v="6.9550000000000001"/>
  </r>
  <r>
    <x v="32"/>
    <x v="12"/>
    <n v="51.5"/>
    <n v="148.5"/>
    <n v="7.274"/>
  </r>
  <r>
    <x v="33"/>
    <x v="0"/>
    <n v="8.5"/>
    <n v="191.5"/>
    <n v="5.6230000000000002"/>
  </r>
  <r>
    <x v="33"/>
    <x v="1"/>
    <n v="9.5"/>
    <n v="190.5"/>
    <n v="5.6609999999999996"/>
  </r>
  <r>
    <x v="33"/>
    <x v="2"/>
    <n v="18"/>
    <n v="182"/>
    <n v="5.7590000000000003"/>
  </r>
  <r>
    <x v="33"/>
    <x v="3"/>
    <n v="16"/>
    <n v="184"/>
    <n v="5.4880000000000004"/>
  </r>
  <r>
    <x v="33"/>
    <x v="4"/>
    <n v="14.5"/>
    <n v="185.5"/>
    <n v="5.2930000000000001"/>
  </r>
  <r>
    <x v="33"/>
    <x v="5"/>
    <n v="16"/>
    <n v="184"/>
    <n v="5.3209999999999997"/>
  </r>
  <r>
    <x v="33"/>
    <x v="6"/>
    <n v="8"/>
    <n v="192"/>
    <n v="5.4320000000000004"/>
  </r>
  <r>
    <x v="33"/>
    <x v="7"/>
    <n v="6"/>
    <n v="194"/>
    <n v="5.50470018386841"/>
  </r>
  <r>
    <x v="33"/>
    <x v="8"/>
    <n v="8.5"/>
    <n v="191.5"/>
    <n v="5.8819999999999997"/>
  </r>
  <r>
    <x v="33"/>
    <x v="9"/>
    <n v="14.5"/>
    <n v="185.5"/>
    <n v="6.125"/>
  </r>
  <r>
    <x v="33"/>
    <x v="10"/>
    <n v="11"/>
    <n v="189"/>
    <n v="6.125"/>
  </r>
  <r>
    <x v="33"/>
    <x v="11"/>
    <n v="8"/>
    <n v="192"/>
    <n v="5.9420000000000002"/>
  </r>
  <r>
    <x v="33"/>
    <x v="12"/>
    <n v="12.5"/>
    <n v="187.5"/>
    <n v="5.87"/>
  </r>
  <r>
    <x v="34"/>
    <x v="0"/>
    <n v="106.5"/>
    <n v="93.5"/>
    <n v="5.4180000000000001"/>
  </r>
  <r>
    <x v="35"/>
    <x v="0"/>
    <n v="103.5"/>
    <n v="96.5"/>
    <n v="6.4160000000000004"/>
  </r>
  <r>
    <x v="35"/>
    <x v="1"/>
    <n v="127"/>
    <n v="73"/>
    <n v="6.4660000000000002"/>
  </r>
  <r>
    <x v="35"/>
    <x v="2"/>
    <n v="113"/>
    <n v="87"/>
    <n v="5.6890000000000001"/>
  </r>
  <r>
    <x v="35"/>
    <x v="3"/>
    <n v="82"/>
    <n v="118"/>
    <n v="5.5460000000000003"/>
  </r>
  <r>
    <x v="35"/>
    <x v="4"/>
    <n v="100"/>
    <n v="100"/>
    <n v="5.6210000000000004"/>
  </r>
  <r>
    <x v="35"/>
    <x v="5"/>
    <n v="93"/>
    <n v="107"/>
    <n v="5.7619999999999996"/>
  </r>
  <r>
    <x v="35"/>
    <x v="6"/>
    <n v="88"/>
    <n v="112"/>
    <n v="6.0460000000000003"/>
  </r>
  <r>
    <x v="35"/>
    <x v="7"/>
    <n v="94"/>
    <n v="106"/>
    <n v="6.1589999198913601"/>
  </r>
  <r>
    <x v="35"/>
    <x v="8"/>
    <n v="97.5"/>
    <n v="102.5"/>
    <n v="6.2229999999999999"/>
  </r>
  <r>
    <x v="35"/>
    <x v="9"/>
    <n v="101"/>
    <n v="99"/>
    <n v="6.2210000000000001"/>
  </r>
  <r>
    <x v="35"/>
    <x v="10"/>
    <n v="108.5"/>
    <n v="91.5"/>
    <n v="6.13"/>
  </r>
  <r>
    <x v="35"/>
    <x v="11"/>
    <n v="121.5"/>
    <n v="78.5"/>
    <n v="6.0679999999999996"/>
  </r>
  <r>
    <x v="35"/>
    <x v="12"/>
    <n v="128.5"/>
    <n v="71.5"/>
    <n v="5.9420000000000002"/>
  </r>
  <r>
    <x v="36"/>
    <x v="10"/>
    <n v="38"/>
    <n v="162"/>
    <n v="6.8449999999999998"/>
  </r>
  <r>
    <x v="36"/>
    <x v="11"/>
    <n v="38"/>
    <n v="162"/>
    <n v="6.8220000000000001"/>
  </r>
  <r>
    <x v="36"/>
    <x v="12"/>
    <n v="44.5"/>
    <n v="155.5"/>
    <n v="6.7750000000000004"/>
  </r>
  <r>
    <x v="37"/>
    <x v="0"/>
    <n v="16"/>
    <n v="184"/>
    <n v="7.8559999999999999"/>
  </r>
  <r>
    <x v="37"/>
    <x v="1"/>
    <n v="16.5"/>
    <n v="183.5"/>
    <n v="7.6929999999999996"/>
  </r>
  <r>
    <x v="37"/>
    <x v="2"/>
    <n v="28"/>
    <n v="172"/>
    <n v="7.5270000000000001"/>
  </r>
  <r>
    <x v="37"/>
    <x v="3"/>
    <n v="33"/>
    <n v="167"/>
    <n v="7.5259999999999998"/>
  </r>
  <r>
    <x v="37"/>
    <x v="4"/>
    <n v="45"/>
    <n v="155"/>
    <n v="7.5220000000000002"/>
  </r>
  <r>
    <x v="37"/>
    <x v="5"/>
    <n v="29.5"/>
    <n v="170.5"/>
    <n v="7.5549999999999997"/>
  </r>
  <r>
    <x v="37"/>
    <x v="6"/>
    <n v="12.5"/>
    <n v="187.5"/>
    <n v="7.6"/>
  </r>
  <r>
    <x v="37"/>
    <x v="7"/>
    <n v="13"/>
    <n v="187"/>
    <n v="7.6455998420715297"/>
  </r>
  <r>
    <x v="37"/>
    <x v="8"/>
    <n v="14"/>
    <n v="186"/>
    <n v="7.62"/>
  </r>
  <r>
    <x v="37"/>
    <x v="9"/>
    <n v="9.5"/>
    <n v="190.5"/>
    <n v="7.6360000000000001"/>
  </r>
  <r>
    <x v="37"/>
    <x v="10"/>
    <n v="14"/>
    <n v="186"/>
    <n v="7.5860000000000003"/>
  </r>
  <r>
    <x v="37"/>
    <x v="11"/>
    <n v="19"/>
    <n v="181"/>
    <n v="7.5830000000000002"/>
  </r>
  <r>
    <x v="37"/>
    <x v="12"/>
    <n v="21"/>
    <n v="179"/>
    <n v="7.5209999999999999"/>
  </r>
  <r>
    <x v="38"/>
    <x v="0"/>
    <n v="195.5"/>
    <n v="4.5"/>
    <n v="4.9569999999999999"/>
  </r>
  <r>
    <x v="38"/>
    <x v="1"/>
    <n v="199"/>
    <n v="1"/>
    <n v="4.6900000000000004"/>
  </r>
  <r>
    <x v="38"/>
    <x v="2"/>
    <n v="205.5"/>
    <n v="-5.5"/>
    <n v="4.3689999999999998"/>
  </r>
  <r>
    <x v="39"/>
    <x v="0"/>
    <n v="131"/>
    <n v="69"/>
    <n v="5.0359999999999996"/>
  </r>
  <r>
    <x v="39"/>
    <x v="1"/>
    <n v="111.5"/>
    <n v="88.5"/>
    <n v="4.9630000000000001"/>
  </r>
  <r>
    <x v="39"/>
    <x v="2"/>
    <n v="115.5"/>
    <n v="84.5"/>
    <n v="4.8849999999999998"/>
  </r>
  <r>
    <x v="39"/>
    <x v="3"/>
    <n v="140"/>
    <n v="60"/>
    <n v="5.1550000000000002"/>
  </r>
  <r>
    <x v="39"/>
    <x v="4"/>
    <n v="133.5"/>
    <n v="66.5"/>
    <n v="5.23"/>
  </r>
  <r>
    <x v="39"/>
    <x v="5"/>
    <n v="160.5"/>
    <n v="39.5"/>
    <n v="5.3019999999999996"/>
  </r>
  <r>
    <x v="39"/>
    <x v="6"/>
    <n v="154.5"/>
    <n v="45.5"/>
    <n v="5.4249999999999998"/>
  </r>
  <r>
    <x v="39"/>
    <x v="7"/>
    <n v="156"/>
    <n v="44"/>
    <n v="5.6891999244689897"/>
  </r>
  <r>
    <x v="39"/>
    <x v="8"/>
    <n v="158.5"/>
    <n v="41.5"/>
    <n v="5.5449999999999999"/>
  </r>
  <r>
    <x v="39"/>
    <x v="9"/>
    <n v="156"/>
    <n v="44"/>
    <n v="5.7370000000000001"/>
  </r>
  <r>
    <x v="39"/>
    <x v="10"/>
    <n v="151.5"/>
    <n v="48.5"/>
    <n v="5.569"/>
  </r>
  <r>
    <x v="39"/>
    <x v="11"/>
    <n v="151.5"/>
    <n v="48.5"/>
    <n v="5.8230000000000004"/>
  </r>
  <r>
    <x v="39"/>
    <x v="12"/>
    <n v="145.5"/>
    <n v="54.5"/>
    <n v="5.8460000000000001"/>
  </r>
  <r>
    <x v="40"/>
    <x v="0"/>
    <n v="54.5"/>
    <n v="145.5"/>
    <n v="5.4249999999999998"/>
  </r>
  <r>
    <x v="40"/>
    <x v="1"/>
    <n v="20"/>
    <n v="180"/>
    <n v="5.8650000000000002"/>
  </r>
  <r>
    <x v="40"/>
    <x v="2"/>
    <n v="23.5"/>
    <n v="176.5"/>
    <n v="5.9749999999999996"/>
  </r>
  <r>
    <x v="40"/>
    <x v="3"/>
    <n v="24"/>
    <n v="176"/>
    <n v="5.976"/>
  </r>
  <r>
    <x v="40"/>
    <x v="4"/>
    <n v="18.5"/>
    <n v="181.5"/>
    <n v="6.008"/>
  </r>
  <r>
    <x v="40"/>
    <x v="5"/>
    <n v="50.5"/>
    <n v="149.5"/>
    <n v="5.9729999999999999"/>
  </r>
  <r>
    <x v="40"/>
    <x v="6"/>
    <n v="53.5"/>
    <n v="146.5"/>
    <n v="6.0279999999999996"/>
  </r>
  <r>
    <x v="40"/>
    <x v="7"/>
    <n v="61.5"/>
    <n v="138.5"/>
    <n v="5.9251999855041504"/>
  </r>
  <r>
    <x v="40"/>
    <x v="8"/>
    <n v="59.5"/>
    <n v="140.5"/>
    <n v="5.7640000000000002"/>
  </r>
  <r>
    <x v="40"/>
    <x v="9"/>
    <n v="49.5"/>
    <n v="150.5"/>
    <n v="5.5330000000000004"/>
  </r>
  <r>
    <x v="40"/>
    <x v="10"/>
    <n v="42.5"/>
    <n v="157.5"/>
    <n v="5.5590000000000002"/>
  </r>
  <r>
    <x v="40"/>
    <x v="11"/>
    <n v="36"/>
    <n v="164"/>
    <n v="5.7249999999999996"/>
  </r>
  <r>
    <x v="40"/>
    <x v="12"/>
    <n v="25.5"/>
    <n v="174.5"/>
    <n v="5.9649999999999999"/>
  </r>
  <r>
    <x v="41"/>
    <x v="0"/>
    <n v="32.5"/>
    <n v="167.5"/>
    <n v="4.8529999999999998"/>
  </r>
  <r>
    <x v="41"/>
    <x v="1"/>
    <n v="41.5"/>
    <n v="158.5"/>
    <n v="4.2729999999999997"/>
  </r>
  <r>
    <x v="41"/>
    <x v="2"/>
    <n v="48"/>
    <n v="152"/>
    <n v="4.194"/>
  </r>
  <r>
    <x v="41"/>
    <x v="3"/>
    <n v="56"/>
    <n v="144"/>
    <n v="4.3620000000000001"/>
  </r>
  <r>
    <x v="41"/>
    <x v="4"/>
    <n v="39.5"/>
    <n v="160.5"/>
    <n v="4.7350000000000003"/>
  </r>
  <r>
    <x v="41"/>
    <x v="5"/>
    <n v="27.5"/>
    <n v="172.5"/>
    <n v="4.4189999999999996"/>
  </r>
  <r>
    <x v="41"/>
    <x v="6"/>
    <n v="54.5"/>
    <n v="145.5"/>
    <n v="4.1660000000000004"/>
  </r>
  <r>
    <x v="41"/>
    <x v="7"/>
    <n v="54.5"/>
    <n v="145.5"/>
    <n v="4.1514000892639196"/>
  </r>
  <r>
    <x v="41"/>
    <x v="8"/>
    <n v="50"/>
    <n v="150"/>
    <n v="4.2830000000000004"/>
  </r>
  <r>
    <x v="41"/>
    <x v="9"/>
    <n v="45.5"/>
    <n v="154.5"/>
    <n v="4.2880000000000003"/>
  </r>
  <r>
    <x v="41"/>
    <x v="10"/>
    <n v="39.5"/>
    <n v="160.5"/>
    <n v="4.17"/>
  </r>
  <r>
    <x v="41"/>
    <x v="11"/>
    <n v="33.5"/>
    <n v="166.5"/>
    <n v="3.9769999999999999"/>
  </r>
  <r>
    <x v="41"/>
    <x v="12"/>
    <n v="34.5"/>
    <n v="165.5"/>
    <n v="3.8170000000000002"/>
  </r>
  <r>
    <x v="42"/>
    <x v="0"/>
    <n v="73.5"/>
    <n v="126.5"/>
    <n v="5.9560000000000004"/>
  </r>
  <r>
    <x v="42"/>
    <x v="1"/>
    <n v="85"/>
    <n v="115"/>
    <n v="5.8090000000000002"/>
  </r>
  <r>
    <x v="42"/>
    <x v="2"/>
    <n v="105.5"/>
    <n v="94.5"/>
    <n v="6.13"/>
  </r>
  <r>
    <x v="42"/>
    <x v="3"/>
    <n v="93.5"/>
    <n v="106.5"/>
    <n v="6.0679999999999996"/>
  </r>
  <r>
    <x v="42"/>
    <x v="4"/>
    <n v="131"/>
    <n v="69"/>
    <n v="6.0030000000000001"/>
  </r>
  <r>
    <x v="42"/>
    <x v="5"/>
    <n v="101.5"/>
    <n v="98.5"/>
    <n v="6.1669999999999998"/>
  </r>
  <r>
    <x v="42"/>
    <x v="6"/>
    <n v="74"/>
    <n v="126"/>
    <n v="6.2530000000000001"/>
  </r>
  <r>
    <x v="42"/>
    <x v="7"/>
    <n v="69"/>
    <n v="131"/>
    <n v="6.3482999801635698"/>
  </r>
  <r>
    <x v="42"/>
    <x v="8"/>
    <n v="69.5"/>
    <n v="130.5"/>
    <n v="6.0609999999999999"/>
  </r>
  <r>
    <x v="42"/>
    <x v="9"/>
    <n v="69.5"/>
    <n v="130.5"/>
    <n v="6.12"/>
  </r>
  <r>
    <x v="42"/>
    <x v="10"/>
    <n v="72.5"/>
    <n v="127.5"/>
    <n v="6.1219999999999999"/>
  </r>
  <r>
    <x v="42"/>
    <x v="11"/>
    <n v="76.5"/>
    <n v="123.5"/>
    <n v="6.4690000000000003"/>
  </r>
  <r>
    <x v="42"/>
    <x v="12"/>
    <n v="82"/>
    <n v="118"/>
    <n v="6.492"/>
  </r>
  <r>
    <x v="43"/>
    <x v="0"/>
    <n v="68"/>
    <n v="132"/>
    <n v="5.33"/>
  </r>
  <r>
    <x v="43"/>
    <x v="1"/>
    <n v="71"/>
    <n v="129"/>
    <n v="5.4260000000000002"/>
  </r>
  <r>
    <x v="43"/>
    <x v="2"/>
    <n v="88"/>
    <n v="112"/>
    <n v="5.4290000000000003"/>
  </r>
  <r>
    <x v="43"/>
    <x v="3"/>
    <n v="87.5"/>
    <n v="112.5"/>
    <n v="5.5170000000000003"/>
  </r>
  <r>
    <x v="43"/>
    <x v="4"/>
    <n v="116"/>
    <n v="84"/>
    <n v="5.6109999999999998"/>
  </r>
  <r>
    <x v="43"/>
    <x v="5"/>
    <n v="93.5"/>
    <n v="106.5"/>
    <n v="5.7389999999999999"/>
  </r>
  <r>
    <x v="43"/>
    <x v="6"/>
    <n v="94"/>
    <n v="106"/>
    <n v="5.8929999999999998"/>
  </r>
  <r>
    <x v="43"/>
    <x v="7"/>
    <n v="101"/>
    <n v="99"/>
    <n v="6.0218000411987296"/>
  </r>
  <r>
    <x v="43"/>
    <x v="8"/>
    <n v="106.5"/>
    <n v="93.5"/>
    <n v="6.1890000000000001"/>
  </r>
  <r>
    <x v="43"/>
    <x v="9"/>
    <n v="111.5"/>
    <n v="88.5"/>
    <n v="6.3410000000000002"/>
  </r>
  <r>
    <x v="43"/>
    <x v="10"/>
    <n v="109"/>
    <n v="91"/>
    <n v="6.4550000000000001"/>
  </r>
  <r>
    <x v="43"/>
    <x v="11"/>
    <n v="116.5"/>
    <n v="83.5"/>
    <n v="6.4480000000000004"/>
  </r>
  <r>
    <x v="43"/>
    <x v="12"/>
    <n v="123"/>
    <n v="77"/>
    <n v="6.4169999999999998"/>
  </r>
  <r>
    <x v="44"/>
    <x v="9"/>
    <n v="150"/>
    <n v="50"/>
    <n v="4.3959999999999999"/>
  </r>
  <r>
    <x v="44"/>
    <x v="11"/>
    <n v="147.5"/>
    <n v="52.5"/>
    <n v="3.5019999999999998"/>
  </r>
  <r>
    <x v="44"/>
    <x v="12"/>
    <n v="157"/>
    <n v="43"/>
    <n v="3.774"/>
  </r>
  <r>
    <x v="45"/>
    <x v="0"/>
    <n v="136.5"/>
    <n v="63.5"/>
    <n v="4.0640000000000001"/>
  </r>
  <r>
    <x v="45"/>
    <x v="1"/>
    <n v="114.5"/>
    <n v="85.5"/>
    <n v="4.5609999999999999"/>
  </r>
  <r>
    <x v="45"/>
    <x v="2"/>
    <n v="110.5"/>
    <n v="89.5"/>
    <n v="4.5119999999999996"/>
  </r>
  <r>
    <x v="45"/>
    <x v="3"/>
    <n v="110.5"/>
    <n v="89.5"/>
    <n v="4.508"/>
  </r>
  <r>
    <x v="45"/>
    <x v="4"/>
    <n v="122"/>
    <n v="78"/>
    <n v="4.46"/>
  </r>
  <r>
    <x v="45"/>
    <x v="5"/>
    <n v="139.5"/>
    <n v="60.5"/>
    <n v="4.3499999999999996"/>
  </r>
  <r>
    <x v="45"/>
    <x v="6"/>
    <n v="149"/>
    <n v="51"/>
    <n v="4.2859999999999996"/>
  </r>
  <r>
    <x v="45"/>
    <x v="7"/>
    <n v="148"/>
    <n v="52"/>
    <n v="4.1862001419067401"/>
  </r>
  <r>
    <x v="45"/>
    <x v="8"/>
    <n v="146"/>
    <n v="54"/>
    <n v="4.2750000000000004"/>
  </r>
  <r>
    <x v="45"/>
    <x v="9"/>
    <n v="138.5"/>
    <n v="61.5"/>
    <n v="4.2409999999999997"/>
  </r>
  <r>
    <x v="45"/>
    <x v="10"/>
    <n v="138"/>
    <n v="62"/>
    <n v="4.0910000000000002"/>
  </r>
  <r>
    <x v="45"/>
    <x v="11"/>
    <n v="143"/>
    <n v="57"/>
    <n v="3.8610000000000002"/>
  </r>
  <r>
    <x v="45"/>
    <x v="12"/>
    <n v="144.5"/>
    <n v="55.5"/>
    <n v="3.8980000000000001"/>
  </r>
  <r>
    <x v="46"/>
    <x v="0"/>
    <n v="80.5"/>
    <n v="119.5"/>
    <n v="7.5789999999999997"/>
  </r>
  <r>
    <x v="46"/>
    <x v="1"/>
    <n v="78.5"/>
    <n v="121.5"/>
    <n v="7.3890000000000002"/>
  </r>
  <r>
    <x v="46"/>
    <x v="2"/>
    <n v="62.5"/>
    <n v="137.5"/>
    <n v="7.4059999999999997"/>
  </r>
  <r>
    <x v="46"/>
    <x v="3"/>
    <n v="66.5"/>
    <n v="133.5"/>
    <n v="7.4130000000000003"/>
  </r>
  <r>
    <x v="46"/>
    <x v="4"/>
    <n v="79.5"/>
    <n v="120.5"/>
    <n v="7.4690000000000003"/>
  </r>
  <r>
    <x v="46"/>
    <x v="5"/>
    <n v="88"/>
    <n v="112"/>
    <n v="7.6319999999999997"/>
  </r>
  <r>
    <x v="46"/>
    <x v="6"/>
    <n v="61"/>
    <n v="139"/>
    <n v="7.7690000000000001"/>
  </r>
  <r>
    <x v="46"/>
    <x v="7"/>
    <n v="57"/>
    <n v="143"/>
    <n v="7.8087000846862802"/>
  </r>
  <r>
    <x v="46"/>
    <x v="8"/>
    <n v="56"/>
    <n v="144"/>
    <n v="7.8419999999999996"/>
  </r>
  <r>
    <x v="46"/>
    <x v="9"/>
    <n v="56"/>
    <n v="144"/>
    <n v="7.8209999999999997"/>
  </r>
  <r>
    <x v="46"/>
    <x v="10"/>
    <n v="57.5"/>
    <n v="142.5"/>
    <n v="7.8040000000000003"/>
  </r>
  <r>
    <x v="46"/>
    <x v="11"/>
    <n v="57"/>
    <n v="143"/>
    <n v="7.7409999999999997"/>
  </r>
  <r>
    <x v="46"/>
    <x v="12"/>
    <n v="66"/>
    <n v="134"/>
    <n v="7.7359999999999998"/>
  </r>
  <r>
    <x v="47"/>
    <x v="0"/>
    <n v="15.5"/>
    <n v="184.5"/>
    <n v="6.7460000000000004"/>
  </r>
  <r>
    <x v="47"/>
    <x v="1"/>
    <n v="15.5"/>
    <n v="184.5"/>
    <n v="6.7640000000000002"/>
  </r>
  <r>
    <x v="47"/>
    <x v="2"/>
    <n v="8.5"/>
    <n v="191.5"/>
    <n v="6.5750000000000002"/>
  </r>
  <r>
    <x v="47"/>
    <x v="3"/>
    <n v="23.5"/>
    <n v="176.5"/>
    <n v="6.4779999999999998"/>
  </r>
  <r>
    <x v="47"/>
    <x v="4"/>
    <n v="7"/>
    <n v="193"/>
    <n v="6.4420000000000002"/>
  </r>
  <r>
    <x v="47"/>
    <x v="5"/>
    <n v="9"/>
    <n v="191"/>
    <n v="6.4889999999999999"/>
  </r>
  <r>
    <x v="47"/>
    <x v="6"/>
    <n v="2"/>
    <n v="198"/>
    <n v="6.5919999999999996"/>
  </r>
  <r>
    <x v="47"/>
    <x v="7"/>
    <n v="2"/>
    <n v="198"/>
    <n v="6.6637997627258301"/>
  </r>
  <r>
    <x v="47"/>
    <x v="8"/>
    <n v="2"/>
    <n v="198"/>
    <n v="6.69"/>
  </r>
  <r>
    <x v="47"/>
    <x v="9"/>
    <n v="2.5"/>
    <n v="197.5"/>
    <n v="6.6870000000000003"/>
  </r>
  <r>
    <x v="47"/>
    <x v="10"/>
    <n v="3.5"/>
    <n v="196.5"/>
    <n v="6.6609999999999996"/>
  </r>
  <r>
    <x v="47"/>
    <x v="11"/>
    <n v="2"/>
    <n v="198"/>
    <n v="6.609"/>
  </r>
  <r>
    <x v="47"/>
    <x v="12"/>
    <n v="2"/>
    <n v="198"/>
    <n v="6.593"/>
  </r>
  <r>
    <x v="48"/>
    <x v="1"/>
    <n v="43.5"/>
    <n v="156.5"/>
    <n v="4.1139999999999999"/>
  </r>
  <r>
    <x v="48"/>
    <x v="2"/>
    <n v="79"/>
    <n v="121"/>
    <n v="3.8959999999999999"/>
  </r>
  <r>
    <x v="48"/>
    <x v="3"/>
    <n v="70.5"/>
    <n v="129.5"/>
    <n v="4.1210000000000004"/>
  </r>
  <r>
    <x v="48"/>
    <x v="4"/>
    <n v="104"/>
    <n v="96"/>
    <n v="4.4649999999999999"/>
  </r>
  <r>
    <x v="48"/>
    <x v="5"/>
    <n v="92"/>
    <n v="108"/>
    <n v="4.758"/>
  </r>
  <r>
    <x v="48"/>
    <x v="6"/>
    <n v="87"/>
    <n v="113"/>
    <n v="4.7990000000000004"/>
  </r>
  <r>
    <x v="48"/>
    <x v="7"/>
    <n v="86"/>
    <n v="114"/>
    <n v="4.8292999267578098"/>
  </r>
  <r>
    <x v="48"/>
    <x v="8"/>
    <n v="84.5"/>
    <n v="115.5"/>
    <n v="4.8520000000000003"/>
  </r>
  <r>
    <x v="48"/>
    <x v="9"/>
    <n v="88.5"/>
    <n v="111.5"/>
    <n v="4.9580000000000002"/>
  </r>
  <r>
    <x v="48"/>
    <x v="10"/>
    <n v="79"/>
    <n v="121"/>
    <n v="5.0350000000000001"/>
  </r>
  <r>
    <x v="48"/>
    <x v="11"/>
    <n v="83.5"/>
    <n v="116.5"/>
    <n v="5.1059999999999999"/>
  </r>
  <r>
    <x v="48"/>
    <x v="12"/>
    <n v="83.5"/>
    <n v="116.5"/>
    <n v="5.12"/>
  </r>
  <r>
    <x v="49"/>
    <x v="6"/>
    <n v="167"/>
    <n v="33"/>
    <n v="4.516"/>
  </r>
  <r>
    <x v="49"/>
    <x v="7"/>
    <n v="160"/>
    <n v="40"/>
    <n v="4.7505998611450204"/>
  </r>
  <r>
    <x v="49"/>
    <x v="8"/>
    <n v="158"/>
    <n v="42"/>
    <n v="5.0510000000000002"/>
  </r>
  <r>
    <x v="49"/>
    <x v="9"/>
    <n v="151"/>
    <n v="49"/>
    <n v="5.1639999999999997"/>
  </r>
  <r>
    <x v="49"/>
    <x v="10"/>
    <n v="124"/>
    <n v="76"/>
    <n v="4.2789999999999999"/>
  </r>
  <r>
    <x v="50"/>
    <x v="0"/>
    <n v="65"/>
    <n v="135"/>
    <n v="3.8919999999999999"/>
  </r>
  <r>
    <x v="50"/>
    <x v="1"/>
    <n v="85"/>
    <n v="115"/>
    <n v="4.1870000000000003"/>
  </r>
  <r>
    <x v="50"/>
    <x v="2"/>
    <n v="110.5"/>
    <n v="89.5"/>
    <n v="4.2969999999999997"/>
  </r>
  <r>
    <x v="50"/>
    <x v="3"/>
    <n v="137.5"/>
    <n v="62.5"/>
    <n v="4.2519999999999998"/>
  </r>
  <r>
    <x v="50"/>
    <x v="4"/>
    <n v="118"/>
    <n v="82"/>
    <n v="4.2859999999999996"/>
  </r>
  <r>
    <x v="50"/>
    <x v="5"/>
    <n v="108"/>
    <n v="92"/>
    <n v="4.34"/>
  </r>
  <r>
    <x v="50"/>
    <x v="6"/>
    <n v="92.5"/>
    <n v="107.5"/>
    <n v="4.5190000000000001"/>
  </r>
  <r>
    <x v="50"/>
    <x v="7"/>
    <n v="92.5"/>
    <n v="107.5"/>
    <n v="4.6725997924804696"/>
  </r>
  <r>
    <x v="50"/>
    <x v="8"/>
    <n v="90"/>
    <n v="110"/>
    <n v="4.891"/>
  </r>
  <r>
    <x v="50"/>
    <x v="9"/>
    <n v="88"/>
    <n v="112"/>
    <n v="4.9729999999999999"/>
  </r>
  <r>
    <x v="50"/>
    <x v="10"/>
    <n v="80"/>
    <n v="120"/>
    <n v="5.109"/>
  </r>
  <r>
    <x v="50"/>
    <x v="11"/>
    <n v="77.5"/>
    <n v="122.5"/>
    <n v="5.1849999999999996"/>
  </r>
  <r>
    <x v="50"/>
    <x v="12"/>
    <n v="69"/>
    <n v="131"/>
    <n v="5.4"/>
  </r>
  <r>
    <x v="51"/>
    <x v="0"/>
    <n v="3"/>
    <n v="197"/>
    <n v="6.5720000000000001"/>
  </r>
  <r>
    <x v="51"/>
    <x v="1"/>
    <n v="2"/>
    <n v="198"/>
    <n v="6.6719999999999997"/>
  </r>
  <r>
    <x v="51"/>
    <x v="2"/>
    <n v="1"/>
    <n v="199"/>
    <n v="6.75"/>
  </r>
  <r>
    <x v="51"/>
    <x v="3"/>
    <n v="3"/>
    <n v="197"/>
    <n v="6.9939999999999998"/>
  </r>
  <r>
    <x v="51"/>
    <x v="4"/>
    <n v="3.5"/>
    <n v="196.5"/>
    <n v="6.9509999999999996"/>
  </r>
  <r>
    <x v="51"/>
    <x v="5"/>
    <n v="1"/>
    <n v="199"/>
    <n v="6.9649999999999999"/>
  </r>
  <r>
    <x v="51"/>
    <x v="6"/>
    <n v="8.5"/>
    <n v="191.5"/>
    <n v="6.9850000000000003"/>
  </r>
  <r>
    <x v="51"/>
    <x v="7"/>
    <n v="13"/>
    <n v="187"/>
    <n v="7.0757999420165998"/>
  </r>
  <r>
    <x v="51"/>
    <x v="8"/>
    <n v="14"/>
    <n v="186"/>
    <n v="7.1550000000000002"/>
  </r>
  <r>
    <x v="51"/>
    <x v="9"/>
    <n v="12"/>
    <n v="188"/>
    <n v="7.0339999999999998"/>
  </r>
  <r>
    <x v="51"/>
    <x v="10"/>
    <n v="12.5"/>
    <n v="187.5"/>
    <n v="6.8920000000000003"/>
  </r>
  <r>
    <x v="51"/>
    <x v="11"/>
    <n v="15.5"/>
    <n v="184.5"/>
    <n v="6.7190000000000003"/>
  </r>
  <r>
    <x v="51"/>
    <x v="12"/>
    <n v="11.5"/>
    <n v="188.5"/>
    <n v="6.7530000000000001"/>
  </r>
  <r>
    <x v="52"/>
    <x v="0"/>
    <n v="32.5"/>
    <n v="167.5"/>
    <n v="4.7050000000000001"/>
  </r>
  <r>
    <x v="52"/>
    <x v="1"/>
    <n v="31.5"/>
    <n v="168.5"/>
    <n v="5.0910000000000002"/>
  </r>
  <r>
    <x v="52"/>
    <x v="2"/>
    <n v="37.5"/>
    <n v="162.5"/>
    <n v="4.633"/>
  </r>
  <r>
    <x v="52"/>
    <x v="3"/>
    <n v="29"/>
    <n v="171"/>
    <n v="4.2759999999999998"/>
  </r>
  <r>
    <x v="52"/>
    <x v="4"/>
    <n v="44.5"/>
    <n v="155.5"/>
    <n v="4.12"/>
  </r>
  <r>
    <x v="52"/>
    <x v="5"/>
    <n v="50"/>
    <n v="150"/>
    <n v="4.657"/>
  </r>
  <r>
    <x v="52"/>
    <x v="6"/>
    <n v="53"/>
    <n v="147"/>
    <n v="4.9960000000000004"/>
  </r>
  <r>
    <x v="52"/>
    <x v="7"/>
    <n v="48.5"/>
    <n v="151.5"/>
    <n v="5.1479997634887704"/>
  </r>
  <r>
    <x v="52"/>
    <x v="8"/>
    <n v="49"/>
    <n v="151"/>
    <n v="5.0880000000000001"/>
  </r>
  <r>
    <x v="52"/>
    <x v="9"/>
    <n v="50.5"/>
    <n v="149.5"/>
    <n v="4.8719999999999999"/>
  </r>
  <r>
    <x v="52"/>
    <x v="10"/>
    <n v="59"/>
    <n v="141"/>
    <n v="4.6050000000000004"/>
  </r>
  <r>
    <x v="52"/>
    <x v="11"/>
    <n v="60.5"/>
    <n v="139.5"/>
    <n v="4.2889999999999997"/>
  </r>
  <r>
    <x v="52"/>
    <x v="12"/>
    <n v="70.5"/>
    <n v="129.5"/>
    <n v="4.34"/>
  </r>
  <r>
    <x v="53"/>
    <x v="0"/>
    <n v="13.5"/>
    <n v="186.5"/>
    <n v="6.133"/>
  </r>
  <r>
    <x v="53"/>
    <x v="1"/>
    <n v="11.5"/>
    <n v="188.5"/>
    <n v="5.4349999999999996"/>
  </r>
  <r>
    <x v="53"/>
    <x v="2"/>
    <n v="18.5"/>
    <n v="181.5"/>
    <n v="4.8570000000000002"/>
  </r>
  <r>
    <x v="53"/>
    <x v="3"/>
    <n v="42.5"/>
    <n v="157.5"/>
    <n v="5.0330000000000004"/>
  </r>
  <r>
    <x v="53"/>
    <x v="4"/>
    <n v="47"/>
    <n v="153"/>
    <n v="5.2270000000000003"/>
  </r>
  <r>
    <x v="53"/>
    <x v="5"/>
    <n v="42.5"/>
    <n v="157.5"/>
    <n v="5.3579999999999997"/>
  </r>
  <r>
    <x v="53"/>
    <x v="6"/>
    <n v="45.5"/>
    <n v="154.5"/>
    <n v="5.2869999999999999"/>
  </r>
  <r>
    <x v="53"/>
    <x v="7"/>
    <n v="53"/>
    <n v="147"/>
    <n v="5.5149998664856001"/>
  </r>
  <r>
    <x v="53"/>
    <x v="8"/>
    <n v="53.5"/>
    <n v="146.5"/>
    <n v="5.7229999999999999"/>
  </r>
  <r>
    <x v="53"/>
    <x v="9"/>
    <n v="53"/>
    <n v="147"/>
    <n v="5.9480000000000004"/>
  </r>
  <r>
    <x v="53"/>
    <x v="10"/>
    <n v="49.5"/>
    <n v="150.5"/>
    <n v="5.931"/>
  </r>
  <r>
    <x v="53"/>
    <x v="11"/>
    <n v="48.5"/>
    <n v="151.5"/>
    <n v="5.9340000000000002"/>
  </r>
  <r>
    <x v="53"/>
    <x v="12"/>
    <n v="46.5"/>
    <n v="153.5"/>
    <n v="5.7759999999999998"/>
  </r>
  <r>
    <x v="54"/>
    <x v="0"/>
    <n v="102"/>
    <n v="98"/>
    <n v="6.2770000000000001"/>
  </r>
  <r>
    <x v="54"/>
    <x v="1"/>
    <n v="84"/>
    <n v="116"/>
    <n v="5.9649999999999999"/>
  </r>
  <r>
    <x v="54"/>
    <x v="2"/>
    <n v="103"/>
    <n v="97"/>
    <n v="6.1230000000000002"/>
  </r>
  <r>
    <x v="54"/>
    <x v="3"/>
    <n v="99.5"/>
    <n v="100.5"/>
    <n v="6.3239999999999998"/>
  </r>
  <r>
    <x v="54"/>
    <x v="4"/>
    <n v="84.5"/>
    <n v="115.5"/>
    <n v="6.4539999999999997"/>
  </r>
  <r>
    <x v="54"/>
    <x v="5"/>
    <n v="115.5"/>
    <n v="84.5"/>
    <n v="6.3819999999999997"/>
  </r>
  <r>
    <x v="54"/>
    <x v="6"/>
    <n v="141"/>
    <n v="59"/>
    <n v="6.4359999999999999"/>
  </r>
  <r>
    <x v="54"/>
    <x v="7"/>
    <n v="137.5"/>
    <n v="62.5"/>
    <n v="6.3989000320434597"/>
  </r>
  <r>
    <x v="54"/>
    <x v="8"/>
    <n v="130.5"/>
    <n v="69.5"/>
    <n v="6.4349999999999996"/>
  </r>
  <r>
    <x v="54"/>
    <x v="9"/>
    <n v="124.5"/>
    <n v="75.5"/>
    <n v="6.2619999999999996"/>
  </r>
  <r>
    <x v="54"/>
    <x v="10"/>
    <n v="117.5"/>
    <n v="82.5"/>
    <n v="6.15"/>
  </r>
  <r>
    <x v="54"/>
    <x v="11"/>
    <n v="107.5"/>
    <n v="92.5"/>
    <n v="6.2869999999999999"/>
  </r>
  <r>
    <x v="54"/>
    <x v="12"/>
    <n v="106"/>
    <n v="94"/>
    <n v="6.3620000000000001"/>
  </r>
  <r>
    <x v="55"/>
    <x v="0"/>
    <n v="74"/>
    <n v="126"/>
    <n v="4.1710000000000003"/>
  </r>
  <r>
    <x v="55"/>
    <x v="1"/>
    <n v="67.5"/>
    <n v="132.5"/>
    <n v="3.847"/>
  </r>
  <r>
    <x v="55"/>
    <x v="2"/>
    <n v="45"/>
    <n v="155"/>
    <n v="3.6560000000000001"/>
  </r>
  <r>
    <x v="55"/>
    <x v="3"/>
    <n v="54"/>
    <n v="146"/>
    <n v="3.6070000000000002"/>
  </r>
  <r>
    <x v="55"/>
    <x v="4"/>
    <n v="66"/>
    <n v="134"/>
    <n v="3.5070000000000001"/>
  </r>
  <r>
    <x v="55"/>
    <x v="5"/>
    <n v="65.5"/>
    <n v="134.5"/>
    <n v="3.964"/>
  </r>
  <r>
    <x v="55"/>
    <x v="6"/>
    <n v="69.5"/>
    <n v="130.5"/>
    <n v="4.5339999999999998"/>
  </r>
  <r>
    <x v="55"/>
    <x v="7"/>
    <n v="72.5"/>
    <n v="127.5"/>
    <n v="4.9492998123168901"/>
  </r>
  <r>
    <x v="55"/>
    <x v="8"/>
    <n v="73.5"/>
    <n v="126.5"/>
    <n v="4.984"/>
  </r>
  <r>
    <x v="55"/>
    <x v="9"/>
    <n v="76.5"/>
    <n v="123.5"/>
    <n v="4.891"/>
  </r>
  <r>
    <x v="55"/>
    <x v="10"/>
    <n v="83"/>
    <n v="117"/>
    <n v="5.0720000000000001"/>
  </r>
  <r>
    <x v="55"/>
    <x v="11"/>
    <n v="80.5"/>
    <n v="119.5"/>
    <n v="5.0229999999999997"/>
  </r>
  <r>
    <x v="55"/>
    <x v="12"/>
    <n v="77.5"/>
    <n v="122.5"/>
    <n v="4.9290000000000003"/>
  </r>
  <r>
    <x v="56"/>
    <x v="0"/>
    <n v="102"/>
    <n v="98"/>
    <n v="5.9930000000000003"/>
  </r>
  <r>
    <x v="57"/>
    <x v="0"/>
    <n v="98.5"/>
    <n v="101.5"/>
    <n v="3.7890000000000001"/>
  </r>
  <r>
    <x v="57"/>
    <x v="1"/>
    <n v="50.5"/>
    <n v="149.5"/>
    <n v="4.3410000000000002"/>
  </r>
  <r>
    <x v="57"/>
    <x v="2"/>
    <n v="92.5"/>
    <n v="107.5"/>
    <n v="4.5179999999999998"/>
  </r>
  <r>
    <x v="57"/>
    <x v="3"/>
    <n v="78"/>
    <n v="122"/>
    <n v="4.0279999999999996"/>
  </r>
  <r>
    <x v="57"/>
    <x v="4"/>
    <n v="86.5"/>
    <n v="113.5"/>
    <n v="3.6030000000000002"/>
  </r>
  <r>
    <x v="57"/>
    <x v="5"/>
    <n v="52.5"/>
    <n v="147.5"/>
    <n v="3.5819999999999999"/>
  </r>
  <r>
    <x v="57"/>
    <x v="6"/>
    <n v="100"/>
    <n v="100"/>
    <n v="3.597"/>
  </r>
  <r>
    <x v="57"/>
    <x v="7"/>
    <n v="93.5"/>
    <n v="106.5"/>
    <n v="3.7207999229431201"/>
  </r>
  <r>
    <x v="57"/>
    <x v="8"/>
    <n v="85"/>
    <n v="115"/>
    <n v="3.6150000000000002"/>
  </r>
  <r>
    <x v="58"/>
    <x v="0"/>
    <n v="52"/>
    <n v="148"/>
    <n v="5.5640000000000001"/>
  </r>
  <r>
    <x v="58"/>
    <x v="1"/>
    <n v="60.5"/>
    <n v="139.5"/>
    <n v="5.1420000000000003"/>
  </r>
  <r>
    <x v="58"/>
    <x v="2"/>
    <n v="55.5"/>
    <n v="144.5"/>
    <n v="4.7880000000000003"/>
  </r>
  <r>
    <x v="58"/>
    <x v="3"/>
    <n v="90.5"/>
    <n v="109.5"/>
    <n v="4.8710000000000004"/>
  </r>
  <r>
    <x v="58"/>
    <x v="4"/>
    <n v="78.5"/>
    <n v="121.5"/>
    <n v="5.181"/>
  </r>
  <r>
    <x v="58"/>
    <x v="5"/>
    <n v="70"/>
    <n v="130"/>
    <n v="5.5039999999999996"/>
  </r>
  <r>
    <x v="58"/>
    <x v="6"/>
    <n v="62.5"/>
    <n v="137.5"/>
    <n v="5.86"/>
  </r>
  <r>
    <x v="58"/>
    <x v="7"/>
    <n v="61.5"/>
    <n v="138.5"/>
    <n v="5.9531998634338397"/>
  </r>
  <r>
    <x v="58"/>
    <x v="8"/>
    <n v="63"/>
    <n v="137"/>
    <n v="5.9189999999999996"/>
  </r>
  <r>
    <x v="58"/>
    <x v="9"/>
    <n v="71.5"/>
    <n v="128.5"/>
    <n v="6.0220000000000002"/>
  </r>
  <r>
    <x v="58"/>
    <x v="10"/>
    <n v="80.5"/>
    <n v="119.5"/>
    <n v="6.0229999999999997"/>
  </r>
  <r>
    <x v="58"/>
    <x v="11"/>
    <n v="77.5"/>
    <n v="122.5"/>
    <n v="5.968"/>
  </r>
  <r>
    <x v="58"/>
    <x v="12"/>
    <n v="77"/>
    <n v="123"/>
    <n v="5.9640000000000004"/>
  </r>
  <r>
    <x v="59"/>
    <x v="0"/>
    <n v="42"/>
    <n v="158"/>
    <n v="4.9429999999999996"/>
  </r>
  <r>
    <x v="59"/>
    <x v="1"/>
    <n v="31.5"/>
    <n v="168.5"/>
    <n v="4.7750000000000004"/>
  </r>
  <r>
    <x v="59"/>
    <x v="2"/>
    <n v="41.5"/>
    <n v="158.5"/>
    <n v="4.8"/>
  </r>
  <r>
    <x v="59"/>
    <x v="3"/>
    <n v="25.5"/>
    <n v="174.5"/>
    <n v="5.1449999999999996"/>
  </r>
  <r>
    <x v="59"/>
    <x v="4"/>
    <n v="22.5"/>
    <n v="177.5"/>
    <n v="5.3239999999999998"/>
  </r>
  <r>
    <x v="59"/>
    <x v="5"/>
    <n v="55"/>
    <n v="145"/>
    <n v="5.62"/>
  </r>
  <r>
    <x v="59"/>
    <x v="6"/>
    <n v="48.5"/>
    <n v="151.5"/>
    <n v="5.758"/>
  </r>
  <r>
    <x v="59"/>
    <x v="7"/>
    <n v="47"/>
    <n v="153"/>
    <n v="6.0004000663757298"/>
  </r>
  <r>
    <x v="59"/>
    <x v="8"/>
    <n v="46"/>
    <n v="154"/>
    <n v="5.992"/>
  </r>
  <r>
    <x v="59"/>
    <x v="9"/>
    <n v="38"/>
    <n v="162"/>
    <n v="6.0860000000000003"/>
  </r>
  <r>
    <x v="59"/>
    <x v="10"/>
    <n v="36.5"/>
    <n v="163.5"/>
    <n v="6.0410000000000004"/>
  </r>
  <r>
    <x v="59"/>
    <x v="11"/>
    <n v="31.5"/>
    <n v="168.5"/>
    <n v="6.0170000000000003"/>
  </r>
  <r>
    <x v="59"/>
    <x v="12"/>
    <n v="30.5"/>
    <n v="169.5"/>
    <n v="5.915"/>
  </r>
  <r>
    <x v="60"/>
    <x v="0"/>
    <n v="112"/>
    <n v="88"/>
    <n v="6.8879999999999999"/>
  </r>
  <r>
    <x v="60"/>
    <x v="1"/>
    <n v="109.5"/>
    <n v="90.5"/>
    <n v="7.3550000000000004"/>
  </r>
  <r>
    <x v="60"/>
    <x v="2"/>
    <n v="40"/>
    <n v="160"/>
    <n v="7.5609999999999999"/>
  </r>
  <r>
    <x v="60"/>
    <x v="3"/>
    <n v="29.5"/>
    <n v="170.5"/>
    <n v="7.5010000000000003"/>
  </r>
  <r>
    <x v="60"/>
    <x v="4"/>
    <n v="21.5"/>
    <n v="178.5"/>
    <n v="7.5039999999999996"/>
  </r>
  <r>
    <x v="60"/>
    <x v="5"/>
    <n v="20.5"/>
    <n v="179.5"/>
    <n v="7.4950000000000001"/>
  </r>
  <r>
    <x v="60"/>
    <x v="6"/>
    <n v="29.5"/>
    <n v="170.5"/>
    <n v="7.4939999999999998"/>
  </r>
  <r>
    <x v="60"/>
    <x v="7"/>
    <n v="37"/>
    <n v="163"/>
    <n v="7.5044999122619602"/>
  </r>
  <r>
    <x v="60"/>
    <x v="8"/>
    <n v="42.5"/>
    <n v="157.5"/>
    <n v="7.5540000000000003"/>
  </r>
  <r>
    <x v="60"/>
    <x v="9"/>
    <n v="57"/>
    <n v="143"/>
    <n v="7.5570000000000004"/>
  </r>
  <r>
    <x v="60"/>
    <x v="10"/>
    <n v="63"/>
    <n v="137"/>
    <n v="7.53"/>
  </r>
  <r>
    <x v="60"/>
    <x v="11"/>
    <n v="69"/>
    <n v="131"/>
    <n v="7.5250000000000004"/>
  </r>
  <r>
    <x v="60"/>
    <x v="12"/>
    <n v="70.5"/>
    <n v="129.5"/>
    <n v="7.5149999999999997"/>
  </r>
  <r>
    <x v="61"/>
    <x v="0"/>
    <n v="157"/>
    <n v="43"/>
    <n v="4.9749999999999996"/>
  </r>
  <r>
    <x v="61"/>
    <x v="1"/>
    <n v="164.5"/>
    <n v="35.5"/>
    <n v="4.7720000000000002"/>
  </r>
  <r>
    <x v="61"/>
    <x v="2"/>
    <n v="161"/>
    <n v="39"/>
    <n v="4.5650000000000004"/>
  </r>
  <r>
    <x v="61"/>
    <x v="3"/>
    <n v="161"/>
    <n v="39"/>
    <n v="4.4039999999999999"/>
  </r>
  <r>
    <x v="61"/>
    <x v="4"/>
    <n v="143.5"/>
    <n v="56.5"/>
    <n v="4.3150000000000004"/>
  </r>
  <r>
    <x v="61"/>
    <x v="5"/>
    <n v="100.5"/>
    <n v="99.5"/>
    <n v="4.1900000000000004"/>
  </r>
  <r>
    <x v="61"/>
    <x v="6"/>
    <n v="99.5"/>
    <n v="100.5"/>
    <n v="4.0149999999999997"/>
  </r>
  <r>
    <x v="61"/>
    <x v="7"/>
    <n v="104.5"/>
    <n v="95.5"/>
    <n v="3.5732998847961399"/>
  </r>
  <r>
    <x v="61"/>
    <x v="8"/>
    <n v="106"/>
    <n v="94"/>
    <n v="3.819"/>
  </r>
  <r>
    <x v="61"/>
    <x v="9"/>
    <n v="104.5"/>
    <n v="95.5"/>
    <n v="3.7770000000000001"/>
  </r>
  <r>
    <x v="61"/>
    <x v="10"/>
    <n v="105"/>
    <n v="95"/>
    <n v="4.0359999999999996"/>
  </r>
  <r>
    <x v="61"/>
    <x v="11"/>
    <n v="100.5"/>
    <n v="99.5"/>
    <n v="4.0540000000000003"/>
  </r>
  <r>
    <x v="61"/>
    <x v="12"/>
    <n v="125.5"/>
    <n v="74.5"/>
    <n v="4.3890000000000002"/>
  </r>
  <r>
    <x v="62"/>
    <x v="0"/>
    <n v="139"/>
    <n v="61"/>
    <n v="5.1589999999999998"/>
  </r>
  <r>
    <x v="62"/>
    <x v="1"/>
    <n v="154.5"/>
    <n v="45.5"/>
    <n v="5.3479999999999999"/>
  </r>
  <r>
    <x v="62"/>
    <x v="2"/>
    <n v="156"/>
    <n v="44"/>
    <n v="5.399"/>
  </r>
  <r>
    <x v="62"/>
    <x v="3"/>
    <n v="171.5"/>
    <n v="28.5"/>
    <n v="5.3140000000000001"/>
  </r>
  <r>
    <x v="62"/>
    <x v="4"/>
    <n v="181"/>
    <n v="19"/>
    <n v="5.2619999999999996"/>
  </r>
  <r>
    <x v="62"/>
    <x v="5"/>
    <n v="168.5"/>
    <n v="31.5"/>
    <n v="5.093"/>
  </r>
  <r>
    <x v="62"/>
    <x v="6"/>
    <n v="158"/>
    <n v="42"/>
    <n v="5.1920000000000002"/>
  </r>
  <r>
    <x v="62"/>
    <x v="7"/>
    <n v="166.5"/>
    <n v="33.5"/>
    <n v="5.2856001853942898"/>
  </r>
  <r>
    <x v="62"/>
    <x v="8"/>
    <n v="173"/>
    <n v="27"/>
    <n v="5.3449999999999998"/>
  </r>
  <r>
    <x v="62"/>
    <x v="9"/>
    <n v="168.5"/>
    <n v="31.5"/>
    <n v="5.24"/>
  </r>
  <r>
    <x v="62"/>
    <x v="10"/>
    <n v="153"/>
    <n v="47"/>
    <n v="5.2770000000000001"/>
  </r>
  <r>
    <x v="62"/>
    <x v="11"/>
    <n v="148"/>
    <n v="52"/>
    <n v="5.5679999999999996"/>
  </r>
  <r>
    <x v="62"/>
    <x v="12"/>
    <n v="129"/>
    <n v="71"/>
    <n v="5.617"/>
  </r>
  <r>
    <x v="63"/>
    <x v="0"/>
    <n v="92"/>
    <n v="108"/>
    <n v="4.8819999999999997"/>
  </r>
  <r>
    <x v="63"/>
    <x v="1"/>
    <n v="86.5"/>
    <n v="113.5"/>
    <n v="4.8170000000000002"/>
  </r>
  <r>
    <x v="63"/>
    <x v="2"/>
    <n v="96"/>
    <n v="104"/>
    <n v="4.6769999999999996"/>
  </r>
  <r>
    <x v="63"/>
    <x v="3"/>
    <n v="87.5"/>
    <n v="112.5"/>
    <n v="4.5750000000000002"/>
  </r>
  <r>
    <x v="63"/>
    <x v="4"/>
    <n v="109"/>
    <n v="91"/>
    <n v="4.4969999999999999"/>
  </r>
  <r>
    <x v="63"/>
    <x v="5"/>
    <n v="91"/>
    <n v="109"/>
    <n v="4.4560000000000004"/>
  </r>
  <r>
    <x v="63"/>
    <x v="6"/>
    <n v="86"/>
    <n v="114"/>
    <n v="4.4370000000000003"/>
  </r>
  <r>
    <x v="63"/>
    <x v="7"/>
    <n v="73.5"/>
    <n v="126.5"/>
    <n v="4.7848000526428196"/>
  </r>
  <r>
    <x v="63"/>
    <x v="8"/>
    <n v="69.5"/>
    <n v="130.5"/>
    <n v="4.8540000000000001"/>
  </r>
  <r>
    <x v="63"/>
    <x v="9"/>
    <n v="71.5"/>
    <n v="128.5"/>
    <n v="4.9409999999999998"/>
  </r>
  <r>
    <x v="63"/>
    <x v="10"/>
    <n v="69"/>
    <n v="131"/>
    <n v="4.9409999999999998"/>
  </r>
  <r>
    <x v="63"/>
    <x v="11"/>
    <n v="66.5"/>
    <n v="133.5"/>
    <n v="5.1660000000000004"/>
  </r>
  <r>
    <x v="63"/>
    <x v="12"/>
    <n v="55.5"/>
    <n v="144.5"/>
    <n v="4.976"/>
  </r>
  <r>
    <x v="64"/>
    <x v="0"/>
    <n v="34.5"/>
    <n v="165.5"/>
    <n v="7.1989999999999998"/>
  </r>
  <r>
    <x v="64"/>
    <x v="1"/>
    <n v="80"/>
    <n v="120"/>
    <n v="7.3010000000000002"/>
  </r>
  <r>
    <x v="64"/>
    <x v="2"/>
    <n v="49.5"/>
    <n v="150.5"/>
    <n v="7.2779999999999996"/>
  </r>
  <r>
    <x v="64"/>
    <x v="3"/>
    <n v="60"/>
    <n v="140"/>
    <n v="7.2670000000000003"/>
  </r>
  <r>
    <x v="64"/>
    <x v="4"/>
    <n v="65.5"/>
    <n v="134.5"/>
    <n v="7.2130000000000001"/>
  </r>
  <r>
    <x v="64"/>
    <x v="5"/>
    <n v="84"/>
    <n v="116"/>
    <n v="7.19"/>
  </r>
  <r>
    <x v="64"/>
    <x v="6"/>
    <n v="88.5"/>
    <n v="111.5"/>
    <n v="7.1390000000000002"/>
  </r>
  <r>
    <x v="64"/>
    <x v="7"/>
    <n v="87.5"/>
    <n v="112.5"/>
    <n v="7.12860012054443"/>
  </r>
  <r>
    <x v="64"/>
    <x v="8"/>
    <n v="90"/>
    <n v="110"/>
    <n v="7.157"/>
  </r>
  <r>
    <x v="64"/>
    <x v="9"/>
    <n v="81.5"/>
    <n v="118.5"/>
    <n v="7.3639999999999999"/>
  </r>
  <r>
    <x v="64"/>
    <x v="10"/>
    <n v="76"/>
    <n v="124"/>
    <n v="7.4729999999999999"/>
  </r>
  <r>
    <x v="64"/>
    <x v="11"/>
    <n v="75.5"/>
    <n v="124.5"/>
    <n v="7.3410000000000002"/>
  </r>
  <r>
    <x v="64"/>
    <x v="12"/>
    <n v="77"/>
    <n v="123"/>
    <n v="7.234"/>
  </r>
  <r>
    <x v="65"/>
    <x v="0"/>
    <n v="8.5"/>
    <n v="191.5"/>
    <n v="6.5780000000000003"/>
  </r>
  <r>
    <x v="65"/>
    <x v="1"/>
    <n v="5"/>
    <n v="195"/>
    <n v="6.0209999999999999"/>
  </r>
  <r>
    <x v="65"/>
    <x v="2"/>
    <n v="12.5"/>
    <n v="187.5"/>
    <n v="5.9480000000000004"/>
  </r>
  <r>
    <x v="65"/>
    <x v="3"/>
    <n v="16"/>
    <n v="184"/>
    <n v="5.9770000000000003"/>
  </r>
  <r>
    <x v="65"/>
    <x v="4"/>
    <n v="13"/>
    <n v="187"/>
    <n v="5.9640000000000004"/>
  </r>
  <r>
    <x v="65"/>
    <x v="5"/>
    <n v="13"/>
    <n v="187"/>
    <n v="6"/>
  </r>
  <r>
    <x v="65"/>
    <x v="6"/>
    <n v="17"/>
    <n v="183"/>
    <n v="6.2229999999999999"/>
  </r>
  <r>
    <x v="65"/>
    <x v="7"/>
    <n v="13.5"/>
    <n v="186.5"/>
    <n v="6.3874001502990696"/>
  </r>
  <r>
    <x v="65"/>
    <x v="8"/>
    <n v="11.5"/>
    <n v="188.5"/>
    <n v="6.4829999999999997"/>
  </r>
  <r>
    <x v="65"/>
    <x v="9"/>
    <n v="6.5"/>
    <n v="193.5"/>
    <n v="6.4669999999999996"/>
  </r>
  <r>
    <x v="65"/>
    <x v="10"/>
    <n v="7.5"/>
    <n v="192.5"/>
    <n v="6.4050000000000002"/>
  </r>
  <r>
    <x v="65"/>
    <x v="11"/>
    <n v="8.5"/>
    <n v="191.5"/>
    <n v="6.3239999999999998"/>
  </r>
  <r>
    <x v="65"/>
    <x v="12"/>
    <n v="9.5"/>
    <n v="190.5"/>
    <n v="6.415"/>
  </r>
  <r>
    <x v="66"/>
    <x v="0"/>
    <n v="49"/>
    <n v="151"/>
    <n v="6.2080000000000002"/>
  </r>
  <r>
    <x v="66"/>
    <x v="1"/>
    <n v="59.5"/>
    <n v="140.5"/>
    <n v="5.3739999999999997"/>
  </r>
  <r>
    <x v="66"/>
    <x v="2"/>
    <n v="79"/>
    <n v="121"/>
    <n v="5.7089999999999996"/>
  </r>
  <r>
    <x v="66"/>
    <x v="3"/>
    <n v="65"/>
    <n v="135"/>
    <n v="5.51"/>
  </r>
  <r>
    <x v="66"/>
    <x v="4"/>
    <n v="66"/>
    <n v="134"/>
    <n v="5.3109999999999999"/>
  </r>
  <r>
    <x v="66"/>
    <x v="5"/>
    <n v="65"/>
    <n v="135"/>
    <n v="5.89"/>
  </r>
  <r>
    <x v="66"/>
    <x v="6"/>
    <n v="56.5"/>
    <n v="143.5"/>
    <n v="5.89"/>
  </r>
  <r>
    <x v="66"/>
    <x v="7"/>
    <n v="51"/>
    <n v="149"/>
    <n v="5.8898000717163104"/>
  </r>
  <r>
    <x v="66"/>
    <x v="8"/>
    <n v="47.5"/>
    <n v="152.5"/>
    <n v="6.3090000000000002"/>
  </r>
  <r>
    <x v="66"/>
    <x v="9"/>
    <n v="51"/>
    <n v="149"/>
    <n v="5.85"/>
  </r>
  <r>
    <x v="66"/>
    <x v="10"/>
    <n v="63"/>
    <n v="137"/>
    <n v="5.7030000000000003"/>
  </r>
  <r>
    <x v="66"/>
    <x v="11"/>
    <n v="56.5"/>
    <n v="143.5"/>
    <n v="5.8419999999999996"/>
  </r>
  <r>
    <x v="66"/>
    <x v="12"/>
    <n v="60.5"/>
    <n v="139.5"/>
    <n v="5.87"/>
  </r>
  <r>
    <x v="67"/>
    <x v="0"/>
    <n v="16.5"/>
    <n v="183.5"/>
    <n v="6.0590000000000002"/>
  </r>
  <r>
    <x v="67"/>
    <x v="1"/>
    <n v="21"/>
    <n v="179"/>
    <n v="6.0640000000000001"/>
  </r>
  <r>
    <x v="67"/>
    <x v="2"/>
    <n v="49.5"/>
    <n v="150.5"/>
    <n v="5.9870000000000001"/>
  </r>
  <r>
    <x v="67"/>
    <x v="3"/>
    <n v="51.5"/>
    <n v="148.5"/>
    <n v="5.9210000000000003"/>
  </r>
  <r>
    <x v="67"/>
    <x v="4"/>
    <n v="51"/>
    <n v="149"/>
    <n v="5.92"/>
  </r>
  <r>
    <x v="67"/>
    <x v="5"/>
    <n v="51.5"/>
    <n v="148.5"/>
    <n v="5.915"/>
  </r>
  <r>
    <x v="67"/>
    <x v="6"/>
    <n v="45.5"/>
    <n v="154.5"/>
    <n v="5.8860000000000001"/>
  </r>
  <r>
    <x v="67"/>
    <x v="7"/>
    <n v="28"/>
    <n v="172"/>
    <n v="5.8708000183105504"/>
  </r>
  <r>
    <x v="67"/>
    <x v="8"/>
    <n v="27.5"/>
    <n v="172.5"/>
    <n v="5.94"/>
  </r>
  <r>
    <x v="67"/>
    <x v="9"/>
    <n v="27"/>
    <n v="173"/>
    <n v="6.0389999999999997"/>
  </r>
  <r>
    <x v="67"/>
    <x v="10"/>
    <n v="22"/>
    <n v="178"/>
    <n v="6.1289999999999996"/>
  </r>
  <r>
    <x v="67"/>
    <x v="11"/>
    <n v="18.5"/>
    <n v="181.5"/>
    <n v="6.06"/>
  </r>
  <r>
    <x v="67"/>
    <x v="12"/>
    <n v="16.5"/>
    <n v="183.5"/>
    <n v="6.1470000000000002"/>
  </r>
  <r>
    <x v="68"/>
    <x v="0"/>
    <n v="86.5"/>
    <n v="113.5"/>
    <n v="5.7060000000000004"/>
  </r>
  <r>
    <x v="68"/>
    <x v="1"/>
    <n v="89"/>
    <n v="111"/>
    <n v="5.4139999999999997"/>
  </r>
  <r>
    <x v="68"/>
    <x v="2"/>
    <n v="69"/>
    <n v="131"/>
    <n v="5.1920000000000002"/>
  </r>
  <r>
    <x v="68"/>
    <x v="3"/>
    <n v="89.5"/>
    <n v="110.5"/>
    <n v="5.3029999999999999"/>
  </r>
  <r>
    <x v="68"/>
    <x v="4"/>
    <n v="91.5"/>
    <n v="108.5"/>
    <n v="5.3360000000000003"/>
  </r>
  <r>
    <x v="68"/>
    <x v="5"/>
    <n v="107.5"/>
    <n v="92.5"/>
    <n v="5.1609999999999996"/>
  </r>
  <r>
    <x v="68"/>
    <x v="6"/>
    <n v="106"/>
    <n v="94"/>
    <n v="4.9059999999999997"/>
  </r>
  <r>
    <x v="68"/>
    <x v="7"/>
    <n v="97.5"/>
    <n v="102.5"/>
    <n v="4.6333999633789098"/>
  </r>
  <r>
    <x v="68"/>
    <x v="8"/>
    <n v="96"/>
    <n v="104"/>
    <n v="4.3949999999999996"/>
  </r>
  <r>
    <x v="68"/>
    <x v="9"/>
    <n v="92.5"/>
    <n v="107.5"/>
    <n v="4.1520000000000001"/>
  </r>
  <r>
    <x v="68"/>
    <x v="10"/>
    <n v="85"/>
    <n v="115"/>
    <n v="4.12"/>
  </r>
  <r>
    <x v="68"/>
    <x v="11"/>
    <n v="84.5"/>
    <n v="115.5"/>
    <n v="4.1859999999999999"/>
  </r>
  <r>
    <x v="68"/>
    <x v="12"/>
    <n v="66"/>
    <n v="134"/>
    <n v="4.3099999999999996"/>
  </r>
  <r>
    <x v="69"/>
    <x v="0"/>
    <n v="131.5"/>
    <n v="68.5"/>
    <n v="5.5940000000000003"/>
  </r>
  <r>
    <x v="69"/>
    <x v="1"/>
    <n v="144.5"/>
    <n v="55.5"/>
    <n v="5.6710000000000003"/>
  </r>
  <r>
    <x v="69"/>
    <x v="2"/>
    <n v="133"/>
    <n v="67"/>
    <n v="5.8550000000000004"/>
  </r>
  <r>
    <x v="69"/>
    <x v="3"/>
    <n v="135.5"/>
    <n v="64.5"/>
    <n v="5.9189999999999996"/>
  </r>
  <r>
    <x v="69"/>
    <x v="4"/>
    <n v="97.5"/>
    <n v="102.5"/>
    <n v="5.819"/>
  </r>
  <r>
    <x v="69"/>
    <x v="5"/>
    <n v="121.5"/>
    <n v="78.5"/>
    <n v="5.79"/>
  </r>
  <r>
    <x v="69"/>
    <x v="6"/>
    <n v="118.5"/>
    <n v="81.5"/>
    <n v="5.8090000000000002"/>
  </r>
  <r>
    <x v="69"/>
    <x v="7"/>
    <n v="116"/>
    <n v="84"/>
    <n v="6.05789995193481"/>
  </r>
  <r>
    <x v="69"/>
    <x v="8"/>
    <n v="120"/>
    <n v="80"/>
    <n v="6.1520000000000001"/>
  </r>
  <r>
    <x v="69"/>
    <x v="9"/>
    <n v="121.5"/>
    <n v="78.5"/>
    <n v="6.234"/>
  </r>
  <r>
    <x v="69"/>
    <x v="10"/>
    <n v="114.5"/>
    <n v="85.5"/>
    <n v="6.1440000000000001"/>
  </r>
  <r>
    <x v="69"/>
    <x v="11"/>
    <n v="102"/>
    <n v="98"/>
    <n v="6.1879999999999997"/>
  </r>
  <r>
    <x v="69"/>
    <x v="12"/>
    <n v="109.5"/>
    <n v="90.5"/>
    <n v="6.3780000000000001"/>
  </r>
  <r>
    <x v="70"/>
    <x v="0"/>
    <n v="124.5"/>
    <n v="75.5"/>
    <n v="4.18"/>
  </r>
  <r>
    <x v="70"/>
    <x v="1"/>
    <n v="129.5"/>
    <n v="70.5"/>
    <n v="4.4029999999999996"/>
  </r>
  <r>
    <x v="70"/>
    <x v="2"/>
    <n v="105.5"/>
    <n v="94.5"/>
    <n v="4.4189999999999996"/>
  </r>
  <r>
    <x v="70"/>
    <x v="3"/>
    <n v="107"/>
    <n v="93"/>
    <n v="4.3559999999999999"/>
  </r>
  <r>
    <x v="70"/>
    <x v="4"/>
    <n v="87.5"/>
    <n v="112.5"/>
    <n v="4.5529999999999999"/>
  </r>
  <r>
    <x v="70"/>
    <x v="5"/>
    <n v="95"/>
    <n v="105"/>
    <n v="4.41"/>
  </r>
  <r>
    <x v="70"/>
    <x v="6"/>
    <n v="110"/>
    <n v="90"/>
    <n v="4.5090000000000003"/>
  </r>
  <r>
    <x v="70"/>
    <x v="7"/>
    <n v="105.5"/>
    <n v="94.5"/>
    <n v="4.5830001831054696"/>
  </r>
  <r>
    <x v="70"/>
    <x v="8"/>
    <n v="105.5"/>
    <n v="94.5"/>
    <n v="4.6070000000000002"/>
  </r>
  <r>
    <x v="70"/>
    <x v="9"/>
    <n v="102"/>
    <n v="98"/>
    <n v="4.5430000000000001"/>
  </r>
  <r>
    <x v="70"/>
    <x v="10"/>
    <n v="101.5"/>
    <n v="98.5"/>
    <n v="4.4870000000000001"/>
  </r>
  <r>
    <x v="70"/>
    <x v="11"/>
    <n v="107.5"/>
    <n v="92.5"/>
    <n v="4.47"/>
  </r>
  <r>
    <x v="70"/>
    <x v="12"/>
    <n v="108"/>
    <n v="92"/>
    <n v="4.51"/>
  </r>
  <r>
    <x v="71"/>
    <x v="4"/>
    <n v="177.5"/>
    <n v="22.5"/>
    <n v="5.2789999999999999"/>
  </r>
  <r>
    <x v="71"/>
    <x v="5"/>
    <n v="177"/>
    <n v="23"/>
    <n v="5.6619999999999999"/>
  </r>
  <r>
    <x v="71"/>
    <x v="6"/>
    <n v="136.5"/>
    <n v="63.5"/>
    <n v="6.1"/>
  </r>
  <r>
    <x v="71"/>
    <x v="7"/>
    <n v="118"/>
    <n v="82"/>
    <n v="6.3252000808715803"/>
  </r>
  <r>
    <x v="71"/>
    <x v="8"/>
    <n v="116"/>
    <n v="84"/>
    <n v="6.3719999999999999"/>
  </r>
  <r>
    <x v="71"/>
    <x v="9"/>
    <n v="115.5"/>
    <n v="84.5"/>
    <n v="6.4550000000000001"/>
  </r>
  <r>
    <x v="71"/>
    <x v="10"/>
    <n v="106.5"/>
    <n v="93.5"/>
    <n v="6.3680000000000003"/>
  </r>
  <r>
    <x v="71"/>
    <x v="11"/>
    <n v="105"/>
    <n v="95"/>
    <n v="6.5609999999999999"/>
  </r>
  <r>
    <x v="71"/>
    <x v="12"/>
    <n v="102.5"/>
    <n v="97.5"/>
    <n v="6.6589999999999998"/>
  </r>
  <r>
    <x v="72"/>
    <x v="0"/>
    <n v="97"/>
    <n v="103"/>
    <n v="6.5739999999999998"/>
  </r>
  <r>
    <x v="72"/>
    <x v="1"/>
    <n v="105"/>
    <n v="95"/>
    <n v="6.5149999999999997"/>
  </r>
  <r>
    <x v="72"/>
    <x v="2"/>
    <n v="115.5"/>
    <n v="84.5"/>
    <n v="6.2949999999999999"/>
  </r>
  <r>
    <x v="72"/>
    <x v="3"/>
    <n v="131"/>
    <n v="69"/>
    <n v="6.2389999999999999"/>
  </r>
  <r>
    <x v="72"/>
    <x v="4"/>
    <n v="157.5"/>
    <n v="42.5"/>
    <n v="6.1050000000000004"/>
  </r>
  <r>
    <x v="72"/>
    <x v="5"/>
    <n v="181"/>
    <n v="19"/>
    <n v="6.0830000000000002"/>
  </r>
  <r>
    <x v="72"/>
    <x v="6"/>
    <n v="155"/>
    <n v="45"/>
    <n v="6.0209999999999999"/>
  </r>
  <r>
    <x v="72"/>
    <x v="7"/>
    <n v="151.5"/>
    <n v="48.5"/>
    <n v="6.1020998954772896"/>
  </r>
  <r>
    <x v="72"/>
    <x v="8"/>
    <n v="147.5"/>
    <n v="52.5"/>
    <n v="6.1059999999999999"/>
  </r>
  <r>
    <x v="72"/>
    <x v="9"/>
    <n v="145"/>
    <n v="55"/>
    <n v="6.1059999999999999"/>
  </r>
  <r>
    <x v="72"/>
    <x v="11"/>
    <n v="136.5"/>
    <n v="63.5"/>
    <n v="6.9509999999999996"/>
  </r>
  <r>
    <x v="72"/>
    <x v="12"/>
    <n v="135"/>
    <n v="65"/>
    <n v="6.6289999999999996"/>
  </r>
  <r>
    <x v="73"/>
    <x v="0"/>
    <n v="76"/>
    <n v="124"/>
    <n v="4.7619999999999996"/>
  </r>
  <r>
    <x v="73"/>
    <x v="1"/>
    <n v="89"/>
    <n v="111"/>
    <n v="5.0460000000000003"/>
  </r>
  <r>
    <x v="73"/>
    <x v="2"/>
    <n v="99.5"/>
    <n v="100.5"/>
    <n v="5.0979999999999999"/>
  </r>
  <r>
    <x v="73"/>
    <x v="3"/>
    <n v="94"/>
    <n v="106"/>
    <n v="5.56"/>
  </r>
  <r>
    <x v="73"/>
    <x v="4"/>
    <n v="110"/>
    <n v="90"/>
    <n v="5.85"/>
  </r>
  <r>
    <x v="73"/>
    <x v="5"/>
    <n v="131"/>
    <n v="69"/>
    <n v="5.9329999999999998"/>
  </r>
  <r>
    <x v="73"/>
    <x v="6"/>
    <n v="128.5"/>
    <n v="71.5"/>
    <n v="5.94"/>
  </r>
  <r>
    <x v="73"/>
    <x v="7"/>
    <n v="137"/>
    <n v="63"/>
    <n v="5.9499998092651403"/>
  </r>
  <r>
    <x v="73"/>
    <x v="8"/>
    <n v="136.5"/>
    <n v="63.5"/>
    <n v="6.032"/>
  </r>
  <r>
    <x v="73"/>
    <x v="9"/>
    <n v="136"/>
    <n v="64"/>
    <n v="6.18"/>
  </r>
  <r>
    <x v="73"/>
    <x v="10"/>
    <n v="131"/>
    <n v="69"/>
    <n v="6.2130000000000001"/>
  </r>
  <r>
    <x v="73"/>
    <x v="11"/>
    <n v="135.5"/>
    <n v="64.5"/>
    <n v="6.234"/>
  </r>
  <r>
    <x v="73"/>
    <x v="12"/>
    <n v="138.5"/>
    <n v="61.5"/>
    <n v="6.2069999999999999"/>
  </r>
  <r>
    <x v="74"/>
    <x v="0"/>
    <n v="134.5"/>
    <n v="65.5"/>
    <n v="5.0490000000000004"/>
  </r>
  <r>
    <x v="74"/>
    <x v="1"/>
    <n v="135.5"/>
    <n v="64.5"/>
    <n v="4.931"/>
  </r>
  <r>
    <x v="74"/>
    <x v="2"/>
    <n v="122.5"/>
    <n v="77.5"/>
    <n v="4.8390000000000004"/>
  </r>
  <r>
    <x v="74"/>
    <x v="3"/>
    <n v="134.5"/>
    <n v="65.5"/>
    <n v="5.1289999999999996"/>
  </r>
  <r>
    <x v="74"/>
    <x v="4"/>
    <n v="148"/>
    <n v="52"/>
    <n v="5.2249999999999996"/>
  </r>
  <r>
    <x v="74"/>
    <x v="5"/>
    <n v="104.5"/>
    <n v="95.5"/>
    <n v="5.1989999999999998"/>
  </r>
  <r>
    <x v="74"/>
    <x v="6"/>
    <n v="82"/>
    <n v="118"/>
    <n v="5.1970000000000001"/>
  </r>
  <r>
    <x v="74"/>
    <x v="7"/>
    <n v="87.5"/>
    <n v="112.5"/>
    <n v="4.7715001106262198"/>
  </r>
  <r>
    <x v="74"/>
    <x v="8"/>
    <n v="90.5"/>
    <n v="109.5"/>
    <n v="4.5839999999999996"/>
  </r>
  <r>
    <x v="74"/>
    <x v="9"/>
    <n v="94"/>
    <n v="106"/>
    <n v="2.9550000000000001"/>
  </r>
  <r>
    <x v="74"/>
    <x v="10"/>
    <n v="100"/>
    <n v="100"/>
    <n v="2.3919999999999999"/>
  </r>
  <r>
    <x v="74"/>
    <x v="11"/>
    <n v="103.5"/>
    <n v="96.5"/>
    <n v="2.7069999999999999"/>
  </r>
  <r>
    <x v="74"/>
    <x v="12"/>
    <n v="114"/>
    <n v="86"/>
    <n v="3.1880000000000002"/>
  </r>
  <r>
    <x v="75"/>
    <x v="1"/>
    <n v="162.5"/>
    <n v="37.5"/>
    <n v="4.8979999999999997"/>
  </r>
  <r>
    <x v="75"/>
    <x v="2"/>
    <n v="127"/>
    <n v="73"/>
    <n v="4.8979999999999997"/>
  </r>
  <r>
    <x v="75"/>
    <x v="4"/>
    <n v="146"/>
    <n v="54"/>
    <n v="3.8079999999999998"/>
  </r>
  <r>
    <x v="75"/>
    <x v="5"/>
    <n v="141.5"/>
    <n v="58.5"/>
    <n v="3.8079999999999998"/>
  </r>
  <r>
    <x v="75"/>
    <x v="6"/>
    <n v="147.5"/>
    <n v="52.5"/>
    <n v="3.802"/>
  </r>
  <r>
    <x v="75"/>
    <x v="7"/>
    <n v="142"/>
    <n v="58"/>
    <n v="3.6528000831603999"/>
  </r>
  <r>
    <x v="75"/>
    <x v="8"/>
    <n v="141"/>
    <n v="59"/>
    <n v="3.512"/>
  </r>
  <r>
    <x v="75"/>
    <x v="9"/>
    <n v="145.5"/>
    <n v="54.5"/>
    <n v="3.512"/>
  </r>
  <r>
    <x v="75"/>
    <x v="11"/>
    <n v="149.5"/>
    <n v="50.5"/>
    <n v="3.1859999999999999"/>
  </r>
  <r>
    <x v="75"/>
    <x v="12"/>
    <n v="149.5"/>
    <n v="50.5"/>
    <n v="3.7570000000000001"/>
  </r>
  <r>
    <x v="76"/>
    <x v="0"/>
    <n v="123.5"/>
    <n v="76.5"/>
    <n v="4.04"/>
  </r>
  <r>
    <x v="76"/>
    <x v="1"/>
    <n v="116"/>
    <n v="84"/>
    <n v="4.1959999999999997"/>
  </r>
  <r>
    <x v="76"/>
    <x v="2"/>
    <n v="115"/>
    <n v="85"/>
    <n v="4.5709999999999997"/>
  </r>
  <r>
    <x v="76"/>
    <x v="3"/>
    <n v="134"/>
    <n v="66"/>
    <n v="3.6219999999999999"/>
  </r>
  <r>
    <x v="76"/>
    <x v="4"/>
    <n v="96.5"/>
    <n v="103.5"/>
    <n v="3.5329999999999999"/>
  </r>
  <r>
    <x v="76"/>
    <x v="5"/>
    <n v="142"/>
    <n v="58"/>
    <n v="3.4950000000000001"/>
  </r>
  <r>
    <x v="76"/>
    <x v="6"/>
    <n v="150.5"/>
    <n v="49.5"/>
    <n v="3.9750000000000001"/>
  </r>
  <r>
    <x v="76"/>
    <x v="7"/>
    <n v="152.5"/>
    <n v="47.5"/>
    <n v="4.55789995193481"/>
  </r>
  <r>
    <x v="76"/>
    <x v="8"/>
    <n v="152"/>
    <n v="48"/>
    <n v="4.625"/>
  </r>
  <r>
    <x v="76"/>
    <x v="9"/>
    <n v="147.5"/>
    <n v="52.5"/>
    <n v="5.1219999999999999"/>
  </r>
  <r>
    <x v="76"/>
    <x v="10"/>
    <n v="150"/>
    <n v="50"/>
    <n v="4.0419999999999998"/>
  </r>
  <r>
    <x v="76"/>
    <x v="11"/>
    <n v="150.5"/>
    <n v="49.5"/>
    <n v="4.2690000000000001"/>
  </r>
  <r>
    <x v="76"/>
    <x v="12"/>
    <n v="143.5"/>
    <n v="56.5"/>
    <n v="4.2770000000000001"/>
  </r>
  <r>
    <x v="77"/>
    <x v="0"/>
    <n v="63"/>
    <n v="137"/>
    <n v="5.1779999999999999"/>
  </r>
  <r>
    <x v="77"/>
    <x v="1"/>
    <n v="46.5"/>
    <n v="153.5"/>
    <n v="5.34"/>
  </r>
  <r>
    <x v="77"/>
    <x v="2"/>
    <n v="70.5"/>
    <n v="129.5"/>
    <n v="5.7539999999999996"/>
  </r>
  <r>
    <x v="77"/>
    <x v="3"/>
    <n v="88.5"/>
    <n v="111.5"/>
    <n v="5.6150000000000002"/>
  </r>
  <r>
    <x v="77"/>
    <x v="4"/>
    <n v="89"/>
    <n v="111"/>
    <n v="5.5250000000000004"/>
  </r>
  <r>
    <x v="77"/>
    <x v="5"/>
    <n v="87.5"/>
    <n v="112.5"/>
    <n v="5.5659999999999998"/>
  </r>
  <r>
    <x v="77"/>
    <x v="6"/>
    <n v="101.5"/>
    <n v="98.5"/>
    <n v="5.5250000000000004"/>
  </r>
  <r>
    <x v="77"/>
    <x v="7"/>
    <n v="103"/>
    <n v="97"/>
    <n v="5.4888000488281303"/>
  </r>
  <r>
    <x v="77"/>
    <x v="8"/>
    <n v="106"/>
    <n v="94"/>
    <n v="5.41"/>
  </r>
  <r>
    <x v="77"/>
    <x v="9"/>
    <n v="118"/>
    <n v="82"/>
    <n v="5.33"/>
  </r>
  <r>
    <x v="77"/>
    <x v="11"/>
    <n v="123.5"/>
    <n v="76.5"/>
    <n v="5.8659999999999997"/>
  </r>
  <r>
    <x v="77"/>
    <x v="12"/>
    <n v="117.5"/>
    <n v="82.5"/>
    <n v="5.82"/>
  </r>
  <r>
    <x v="78"/>
    <x v="0"/>
    <n v="75"/>
    <n v="125"/>
    <n v="5.5880000000000001"/>
  </r>
  <r>
    <x v="78"/>
    <x v="1"/>
    <n v="103"/>
    <n v="97"/>
    <n v="5.4260000000000002"/>
  </r>
  <r>
    <x v="78"/>
    <x v="2"/>
    <n v="98"/>
    <n v="102"/>
    <n v="5.8330000000000002"/>
  </r>
  <r>
    <x v="78"/>
    <x v="3"/>
    <n v="118"/>
    <n v="82"/>
    <n v="5.8129999999999997"/>
  </r>
  <r>
    <x v="78"/>
    <x v="4"/>
    <n v="116"/>
    <n v="84"/>
    <n v="5.9020000000000001"/>
  </r>
  <r>
    <x v="78"/>
    <x v="5"/>
    <n v="124"/>
    <n v="76"/>
    <n v="5.952"/>
  </r>
  <r>
    <x v="78"/>
    <x v="6"/>
    <n v="129"/>
    <n v="71"/>
    <n v="6.149"/>
  </r>
  <r>
    <x v="78"/>
    <x v="7"/>
    <n v="131.5"/>
    <n v="68.5"/>
    <n v="6.2154998779296902"/>
  </r>
  <r>
    <x v="78"/>
    <x v="8"/>
    <n v="130"/>
    <n v="70"/>
    <n v="6.2549999999999999"/>
  </r>
  <r>
    <x v="78"/>
    <x v="9"/>
    <n v="135"/>
    <n v="65"/>
    <n v="6.4459999999999997"/>
  </r>
  <r>
    <x v="78"/>
    <x v="10"/>
    <n v="143"/>
    <n v="57"/>
    <n v="6.7629999999999999"/>
  </r>
  <r>
    <x v="78"/>
    <x v="11"/>
    <n v="141"/>
    <n v="59"/>
    <n v="6.8179999999999996"/>
  </r>
  <r>
    <x v="78"/>
    <x v="12"/>
    <n v="138.5"/>
    <n v="61.5"/>
    <n v="6.8289999999999997"/>
  </r>
  <r>
    <x v="79"/>
    <x v="0"/>
    <n v="127.5"/>
    <n v="72.5"/>
    <n v="7.0510000000000002"/>
  </r>
  <r>
    <x v="79"/>
    <x v="1"/>
    <n v="129"/>
    <n v="71"/>
    <n v="7.0540000000000003"/>
  </r>
  <r>
    <x v="79"/>
    <x v="2"/>
    <n v="118"/>
    <n v="82"/>
    <n v="6.9459999999999997"/>
  </r>
  <r>
    <x v="79"/>
    <x v="3"/>
    <n v="144"/>
    <n v="56"/>
    <n v="6.8710000000000004"/>
  </r>
  <r>
    <x v="79"/>
    <x v="4"/>
    <n v="138"/>
    <n v="62"/>
    <n v="6.8630000000000004"/>
  </r>
  <r>
    <x v="79"/>
    <x v="5"/>
    <n v="109"/>
    <n v="91"/>
    <n v="6.91"/>
  </r>
  <r>
    <x v="79"/>
    <x v="6"/>
    <n v="84"/>
    <n v="116"/>
    <n v="7.09"/>
  </r>
  <r>
    <x v="79"/>
    <x v="7"/>
    <n v="94"/>
    <n v="106"/>
    <n v="7.2375001907348597"/>
  </r>
  <r>
    <x v="79"/>
    <x v="8"/>
    <n v="98"/>
    <n v="102"/>
    <n v="7.3239999999999998"/>
  </r>
  <r>
    <x v="79"/>
    <x v="9"/>
    <n v="94.5"/>
    <n v="105.5"/>
    <n v="7.4039999999999999"/>
  </r>
  <r>
    <x v="79"/>
    <x v="10"/>
    <n v="92.5"/>
    <n v="107.5"/>
    <n v="7.2279999999999998"/>
  </r>
  <r>
    <x v="79"/>
    <x v="11"/>
    <n v="86"/>
    <n v="114"/>
    <n v="7.1219999999999999"/>
  </r>
  <r>
    <x v="79"/>
    <x v="12"/>
    <n v="88"/>
    <n v="112"/>
    <n v="7.1219999999999999"/>
  </r>
  <r>
    <x v="80"/>
    <x v="0"/>
    <n v="154.5"/>
    <n v="45.5"/>
    <n v="4.3090000000000002"/>
  </r>
  <r>
    <x v="80"/>
    <x v="1"/>
    <n v="173"/>
    <n v="27"/>
    <n v="3.9660000000000002"/>
  </r>
  <r>
    <x v="80"/>
    <x v="2"/>
    <n v="145"/>
    <n v="55"/>
    <n v="3.681"/>
  </r>
  <r>
    <x v="80"/>
    <x v="3"/>
    <n v="125"/>
    <n v="75"/>
    <n v="3.6949999999999998"/>
  </r>
  <r>
    <x v="80"/>
    <x v="4"/>
    <n v="132"/>
    <n v="68"/>
    <n v="3.6440000000000001"/>
  </r>
  <r>
    <x v="80"/>
    <x v="5"/>
    <n v="98.5"/>
    <n v="101.5"/>
    <n v="3.774"/>
  </r>
  <r>
    <x v="80"/>
    <x v="6"/>
    <n v="105"/>
    <n v="95"/>
    <n v="3.9329999999999998"/>
  </r>
  <r>
    <x v="80"/>
    <x v="7"/>
    <n v="99.5"/>
    <n v="100.5"/>
    <n v="4.1655998229980504"/>
  </r>
  <r>
    <x v="80"/>
    <x v="8"/>
    <n v="92.5"/>
    <n v="107.5"/>
    <n v="4.2080000000000002"/>
  </r>
  <r>
    <x v="80"/>
    <x v="9"/>
    <n v="100.5"/>
    <n v="99.5"/>
    <n v="4.3390000000000004"/>
  </r>
  <r>
    <x v="80"/>
    <x v="10"/>
    <n v="103.5"/>
    <n v="96.5"/>
    <n v="4.0190000000000001"/>
  </r>
  <r>
    <x v="80"/>
    <x v="11"/>
    <n v="108.5"/>
    <n v="91.5"/>
    <n v="4.2279999999999998"/>
  </r>
  <r>
    <x v="80"/>
    <x v="12"/>
    <n v="110"/>
    <n v="90"/>
    <n v="4.157"/>
  </r>
  <r>
    <x v="81"/>
    <x v="0"/>
    <n v="83"/>
    <n v="117"/>
    <n v="4.6239999999999997"/>
  </r>
  <r>
    <x v="81"/>
    <x v="1"/>
    <n v="102"/>
    <n v="98"/>
    <n v="4.1130000000000004"/>
  </r>
  <r>
    <x v="81"/>
    <x v="2"/>
    <n v="105.5"/>
    <n v="94.5"/>
    <n v="4.2919999999999998"/>
  </r>
  <r>
    <x v="81"/>
    <x v="3"/>
    <n v="108.5"/>
    <n v="91.5"/>
    <n v="4.1559999999999997"/>
  </r>
  <r>
    <x v="81"/>
    <x v="4"/>
    <n v="118"/>
    <n v="82"/>
    <n v="3.97"/>
  </r>
  <r>
    <x v="81"/>
    <x v="5"/>
    <n v="118"/>
    <n v="82"/>
    <n v="3.5870000000000002"/>
  </r>
  <r>
    <x v="81"/>
    <x v="6"/>
    <n v="126.5"/>
    <n v="73.5"/>
    <n v="3.41"/>
  </r>
  <r>
    <x v="81"/>
    <x v="7"/>
    <n v="124.5"/>
    <n v="75.5"/>
    <n v="3.5380001068115199"/>
  </r>
  <r>
    <x v="81"/>
    <x v="8"/>
    <n v="123"/>
    <n v="77"/>
    <n v="3.6"/>
  </r>
  <r>
    <x v="81"/>
    <x v="9"/>
    <n v="122"/>
    <n v="78"/>
    <n v="3.75"/>
  </r>
  <r>
    <x v="81"/>
    <x v="10"/>
    <n v="122.5"/>
    <n v="77.5"/>
    <n v="3.4950000000000001"/>
  </r>
  <r>
    <x v="81"/>
    <x v="11"/>
    <n v="123"/>
    <n v="77"/>
    <n v="3.4209999999999998"/>
  </r>
  <r>
    <x v="81"/>
    <x v="12"/>
    <n v="128.5"/>
    <n v="71.5"/>
    <n v="3.26"/>
  </r>
  <r>
    <x v="82"/>
    <x v="0"/>
    <n v="146"/>
    <n v="54"/>
    <n v="5.8230000000000004"/>
  </r>
  <r>
    <x v="82"/>
    <x v="1"/>
    <n v="157.5"/>
    <n v="42.5"/>
    <n v="5.76"/>
  </r>
  <r>
    <x v="82"/>
    <x v="2"/>
    <n v="152.5"/>
    <n v="47.5"/>
    <n v="5.77"/>
  </r>
  <r>
    <x v="82"/>
    <x v="3"/>
    <n v="169"/>
    <n v="31"/>
    <n v="6.0049999999999999"/>
  </r>
  <r>
    <x v="82"/>
    <x v="4"/>
    <n v="164"/>
    <n v="36"/>
    <n v="6.0839999999999996"/>
  </r>
  <r>
    <x v="82"/>
    <x v="5"/>
    <n v="170.5"/>
    <n v="29.5"/>
    <n v="6.3220000000000001"/>
  </r>
  <r>
    <x v="82"/>
    <x v="6"/>
    <n v="169"/>
    <n v="31"/>
    <n v="5.3390000000000004"/>
  </r>
  <r>
    <x v="82"/>
    <x v="7"/>
    <n v="156.5"/>
    <n v="43.5"/>
    <n v="5.3843002319335902"/>
  </r>
  <r>
    <x v="82"/>
    <x v="8"/>
    <n v="153.5"/>
    <n v="46.5"/>
    <n v="5.3840000000000003"/>
  </r>
  <r>
    <x v="82"/>
    <x v="9"/>
    <n v="153.5"/>
    <n v="46.5"/>
    <n v="5.7110000000000003"/>
  </r>
  <r>
    <x v="82"/>
    <x v="10"/>
    <n v="146"/>
    <n v="54"/>
    <n v="6.0119999999999996"/>
  </r>
  <r>
    <x v="82"/>
    <x v="11"/>
    <n v="133"/>
    <n v="67"/>
    <n v="5.9749999999999996"/>
  </r>
  <r>
    <x v="82"/>
    <x v="12"/>
    <n v="133"/>
    <n v="67"/>
    <n v="5.9550000000000001"/>
  </r>
  <r>
    <x v="83"/>
    <x v="7"/>
    <n v="153"/>
    <n v="47"/>
    <n v="5.1975998878479004"/>
  </r>
  <r>
    <x v="83"/>
    <x v="8"/>
    <n v="155"/>
    <n v="45"/>
    <n v="5.1980000000000004"/>
  </r>
  <r>
    <x v="84"/>
    <x v="0"/>
    <n v="72"/>
    <n v="128"/>
    <n v="3.9670000000000001"/>
  </r>
  <r>
    <x v="84"/>
    <x v="1"/>
    <n v="32.5"/>
    <n v="167.5"/>
    <n v="4.2469999999999999"/>
  </r>
  <r>
    <x v="84"/>
    <x v="2"/>
    <n v="55"/>
    <n v="145"/>
    <n v="3.9950000000000001"/>
  </r>
  <r>
    <x v="84"/>
    <x v="3"/>
    <n v="61.5"/>
    <n v="138.5"/>
    <n v="4.0730000000000004"/>
  </r>
  <r>
    <x v="84"/>
    <x v="4"/>
    <n v="60.5"/>
    <n v="139.5"/>
    <n v="4.1900000000000004"/>
  </r>
  <r>
    <x v="84"/>
    <x v="5"/>
    <n v="65.5"/>
    <n v="134.5"/>
    <n v="4.4470000000000001"/>
  </r>
  <r>
    <x v="84"/>
    <x v="6"/>
    <n v="66.5"/>
    <n v="133.5"/>
    <n v="4.3899999999999997"/>
  </r>
  <r>
    <x v="84"/>
    <x v="7"/>
    <n v="59"/>
    <n v="141"/>
    <n v="4.7293000221252397"/>
  </r>
  <r>
    <x v="84"/>
    <x v="8"/>
    <n v="56.5"/>
    <n v="143.5"/>
    <n v="4.7229999999999999"/>
  </r>
  <r>
    <x v="84"/>
    <x v="9"/>
    <n v="55"/>
    <n v="145"/>
    <n v="4.4790000000000001"/>
  </r>
  <r>
    <x v="84"/>
    <x v="10"/>
    <n v="45.5"/>
    <n v="154.5"/>
    <n v="4.1980000000000004"/>
  </r>
  <r>
    <x v="84"/>
    <x v="11"/>
    <n v="51"/>
    <n v="149"/>
    <n v="4.2320000000000002"/>
  </r>
  <r>
    <x v="84"/>
    <x v="12"/>
    <n v="52"/>
    <n v="148"/>
    <n v="4.3449999999999998"/>
  </r>
  <r>
    <x v="85"/>
    <x v="0"/>
    <n v="164"/>
    <n v="36"/>
    <n v="5.96"/>
  </r>
  <r>
    <x v="85"/>
    <x v="1"/>
    <n v="145.5"/>
    <n v="54.5"/>
    <n v="5.9640000000000004"/>
  </r>
  <r>
    <x v="85"/>
    <x v="2"/>
    <n v="148.5"/>
    <n v="51.5"/>
    <n v="6.3019999999999996"/>
  </r>
  <r>
    <x v="85"/>
    <x v="3"/>
    <n v="160"/>
    <n v="40"/>
    <n v="6.4880000000000004"/>
  </r>
  <r>
    <x v="85"/>
    <x v="4"/>
    <n v="179.5"/>
    <n v="20.5"/>
    <n v="6.5270000000000001"/>
  </r>
  <r>
    <x v="85"/>
    <x v="5"/>
    <n v="187.5"/>
    <n v="12.5"/>
    <n v="6.6269999999999998"/>
  </r>
  <r>
    <x v="85"/>
    <x v="6"/>
    <n v="182.5"/>
    <n v="17.5"/>
    <n v="6.726"/>
  </r>
  <r>
    <x v="85"/>
    <x v="7"/>
    <n v="182.5"/>
    <n v="17.5"/>
    <n v="6.7727999687194798"/>
  </r>
  <r>
    <x v="85"/>
    <x v="8"/>
    <n v="180"/>
    <n v="20"/>
    <n v="6.6020000000000003"/>
  </r>
  <r>
    <x v="85"/>
    <x v="9"/>
    <n v="175"/>
    <n v="25"/>
    <n v="6.4470000000000001"/>
  </r>
  <r>
    <x v="85"/>
    <x v="10"/>
    <n v="167.5"/>
    <n v="32.5"/>
    <n v="6.3"/>
  </r>
  <r>
    <x v="85"/>
    <x v="11"/>
    <n v="171.5"/>
    <n v="28.5"/>
    <n v="6.3460000000000001"/>
  </r>
  <r>
    <x v="85"/>
    <x v="12"/>
    <n v="170.5"/>
    <n v="29.5"/>
    <n v="6.3159999999999998"/>
  </r>
  <r>
    <x v="86"/>
    <x v="0"/>
    <n v="195"/>
    <n v="5"/>
    <n v="4.6429999999999998"/>
  </r>
  <r>
    <x v="86"/>
    <x v="1"/>
    <n v="204"/>
    <n v="-4"/>
    <n v="4.758"/>
  </r>
  <r>
    <x v="86"/>
    <x v="2"/>
    <n v="135"/>
    <n v="65"/>
    <n v="4.4359999999999999"/>
  </r>
  <r>
    <x v="86"/>
    <x v="3"/>
    <n v="122"/>
    <n v="78"/>
    <n v="4.2009999999999996"/>
  </r>
  <r>
    <x v="86"/>
    <x v="4"/>
    <n v="113.5"/>
    <n v="86.5"/>
    <n v="4.2919999999999998"/>
  </r>
  <r>
    <x v="86"/>
    <x v="5"/>
    <n v="90"/>
    <n v="110"/>
    <n v="4.3559999999999999"/>
  </r>
  <r>
    <x v="86"/>
    <x v="6"/>
    <n v="103"/>
    <n v="97"/>
    <n v="4.49"/>
  </r>
  <r>
    <x v="86"/>
    <x v="7"/>
    <n v="101.5"/>
    <n v="98.5"/>
    <n v="4.3745999336242702"/>
  </r>
  <r>
    <x v="86"/>
    <x v="8"/>
    <n v="100.5"/>
    <n v="99.5"/>
    <n v="4.2270000000000003"/>
  </r>
  <r>
    <x v="86"/>
    <x v="9"/>
    <n v="102"/>
    <n v="98"/>
    <n v="4.1529999999999996"/>
  </r>
  <r>
    <x v="86"/>
    <x v="10"/>
    <n v="106.5"/>
    <n v="93.5"/>
    <n v="4.7240000000000002"/>
  </r>
  <r>
    <x v="86"/>
    <x v="11"/>
    <n v="103"/>
    <n v="97"/>
    <n v="4.5049999999999999"/>
  </r>
  <r>
    <x v="86"/>
    <x v="12"/>
    <n v="110.5"/>
    <n v="89.5"/>
    <n v="4.5419999999999998"/>
  </r>
  <r>
    <x v="87"/>
    <x v="0"/>
    <n v="194"/>
    <n v="6"/>
    <n v="5.4770000000000003"/>
  </r>
  <r>
    <x v="87"/>
    <x v="1"/>
    <n v="197.5"/>
    <n v="2.5"/>
    <n v="5.4770000000000003"/>
  </r>
  <r>
    <x v="87"/>
    <x v="2"/>
    <n v="187.5"/>
    <n v="12.5"/>
    <n v="5.4770000000000003"/>
  </r>
  <r>
    <x v="87"/>
    <x v="3"/>
    <n v="177"/>
    <n v="23"/>
    <n v="5.6479999999999997"/>
  </r>
  <r>
    <x v="87"/>
    <x v="4"/>
    <n v="143.5"/>
    <n v="56.5"/>
    <n v="5.6289999999999996"/>
  </r>
  <r>
    <x v="87"/>
    <x v="5"/>
    <n v="156"/>
    <n v="44"/>
    <n v="5.891"/>
  </r>
  <r>
    <x v="87"/>
    <x v="6"/>
    <n v="157"/>
    <n v="43"/>
    <n v="5.8879999999999999"/>
  </r>
  <r>
    <x v="87"/>
    <x v="7"/>
    <n v="164.5"/>
    <n v="35.5"/>
    <n v="6.1012997627258301"/>
  </r>
  <r>
    <x v="87"/>
    <x v="8"/>
    <n v="172"/>
    <n v="28"/>
    <n v="6.0490000000000004"/>
  </r>
  <r>
    <x v="87"/>
    <x v="9"/>
    <n v="172"/>
    <n v="28"/>
    <n v="6.0709999999999997"/>
  </r>
  <r>
    <x v="87"/>
    <x v="10"/>
    <n v="179.5"/>
    <n v="20.5"/>
    <n v="5.9020000000000001"/>
  </r>
  <r>
    <x v="87"/>
    <x v="11"/>
    <n v="178.5"/>
    <n v="21.5"/>
    <n v="5.8159999999999998"/>
  </r>
  <r>
    <x v="87"/>
    <x v="12"/>
    <n v="179"/>
    <n v="21"/>
    <n v="5.8319999999999999"/>
  </r>
  <r>
    <x v="88"/>
    <x v="0"/>
    <n v="20.5"/>
    <n v="179.5"/>
    <n v="6.74"/>
  </r>
  <r>
    <x v="88"/>
    <x v="1"/>
    <n v="17"/>
    <n v="183"/>
    <n v="7.0880000000000001"/>
  </r>
  <r>
    <x v="88"/>
    <x v="2"/>
    <n v="19"/>
    <n v="181"/>
    <n v="7.1870000000000003"/>
  </r>
  <r>
    <x v="88"/>
    <x v="3"/>
    <n v="31"/>
    <n v="169"/>
    <n v="6.7779999999999996"/>
  </r>
  <r>
    <x v="88"/>
    <x v="4"/>
    <n v="16"/>
    <n v="184"/>
    <n v="6.5780000000000003"/>
  </r>
  <r>
    <x v="88"/>
    <x v="5"/>
    <n v="16"/>
    <n v="184"/>
    <n v="6.4880000000000004"/>
  </r>
  <r>
    <x v="88"/>
    <x v="6"/>
    <n v="13.5"/>
    <n v="186.5"/>
    <n v="6.5949999999999998"/>
  </r>
  <r>
    <x v="88"/>
    <x v="7"/>
    <n v="14.5"/>
    <n v="185.5"/>
    <n v="6.4650001525878897"/>
  </r>
  <r>
    <x v="88"/>
    <x v="8"/>
    <n v="10"/>
    <n v="190"/>
    <n v="6.3170000000000002"/>
  </r>
  <r>
    <x v="88"/>
    <x v="9"/>
    <n v="12.5"/>
    <n v="187.5"/>
    <n v="6.1280000000000001"/>
  </r>
  <r>
    <x v="88"/>
    <x v="10"/>
    <n v="13.5"/>
    <n v="186.5"/>
    <n v="6.33"/>
  </r>
  <r>
    <x v="88"/>
    <x v="11"/>
    <n v="13.5"/>
    <n v="186.5"/>
    <n v="6.6779999999999999"/>
  </r>
  <r>
    <x v="88"/>
    <x v="12"/>
    <n v="18"/>
    <n v="182"/>
    <n v="6.9790000000000001"/>
  </r>
  <r>
    <x v="89"/>
    <x v="0"/>
    <n v="165"/>
    <n v="35"/>
    <n v="4.5620000000000003"/>
  </r>
  <r>
    <x v="89"/>
    <x v="1"/>
    <n v="181.5"/>
    <n v="18.5"/>
    <n v="4.8339999999999996"/>
  </r>
  <r>
    <x v="89"/>
    <x v="2"/>
    <n v="191.5"/>
    <n v="8.5"/>
    <n v="4.8739999999999997"/>
  </r>
  <r>
    <x v="89"/>
    <x v="3"/>
    <n v="203"/>
    <n v="-3"/>
    <n v="4.907"/>
  </r>
  <r>
    <x v="89"/>
    <x v="4"/>
    <n v="200"/>
    <n v="0"/>
    <n v="4.9550000000000001"/>
  </r>
  <r>
    <x v="89"/>
    <x v="5"/>
    <n v="192.5"/>
    <n v="7.5"/>
    <n v="5.125"/>
  </r>
  <r>
    <x v="89"/>
    <x v="6"/>
    <n v="190.5"/>
    <n v="9.5"/>
    <n v="5.2850000000000001"/>
  </r>
  <r>
    <x v="89"/>
    <x v="7"/>
    <n v="188.5"/>
    <n v="11.5"/>
    <n v="5.4562001228332502"/>
  </r>
  <r>
    <x v="89"/>
    <x v="8"/>
    <n v="190"/>
    <n v="10"/>
    <n v="5.6769999999999996"/>
  </r>
  <r>
    <x v="89"/>
    <x v="9"/>
    <n v="188"/>
    <n v="12"/>
    <n v="5.7610000000000001"/>
  </r>
  <r>
    <x v="89"/>
    <x v="10"/>
    <n v="183.5"/>
    <n v="16.5"/>
    <n v="5.84"/>
  </r>
  <r>
    <x v="89"/>
    <x v="11"/>
    <n v="186.5"/>
    <n v="13.5"/>
    <n v="5.6959999999999997"/>
  </r>
  <r>
    <x v="89"/>
    <x v="12"/>
    <n v="188"/>
    <n v="12"/>
    <n v="5.8330000000000002"/>
  </r>
  <r>
    <x v="90"/>
    <x v="0"/>
    <n v="34"/>
    <n v="166"/>
    <n v="5.1470000000000002"/>
  </r>
  <r>
    <x v="90"/>
    <x v="1"/>
    <n v="40.5"/>
    <n v="159.5"/>
    <n v="5.2990000000000004"/>
  </r>
  <r>
    <x v="90"/>
    <x v="2"/>
    <n v="54.5"/>
    <n v="145.5"/>
    <n v="5.1920000000000002"/>
  </r>
  <r>
    <x v="90"/>
    <x v="3"/>
    <n v="83"/>
    <n v="117"/>
    <n v="5.1609999999999996"/>
  </r>
  <r>
    <x v="90"/>
    <x v="4"/>
    <n v="79"/>
    <n v="121"/>
    <n v="5.2370000000000001"/>
  </r>
  <r>
    <x v="90"/>
    <x v="5"/>
    <n v="50"/>
    <n v="150"/>
    <n v="5.3470000000000004"/>
  </r>
  <r>
    <x v="90"/>
    <x v="6"/>
    <n v="48"/>
    <n v="152"/>
    <n v="5.5229999999999997"/>
  </r>
  <r>
    <x v="90"/>
    <x v="7"/>
    <n v="58.5"/>
    <n v="141.5"/>
    <n v="5.5461001396179199"/>
  </r>
  <r>
    <x v="90"/>
    <x v="8"/>
    <n v="63.5"/>
    <n v="136.5"/>
    <n v="5.5810000000000004"/>
  </r>
  <r>
    <x v="90"/>
    <x v="9"/>
    <n v="68"/>
    <n v="132"/>
    <n v="5.5469999999999997"/>
  </r>
  <r>
    <x v="90"/>
    <x v="10"/>
    <n v="68"/>
    <n v="132"/>
    <n v="5.7220000000000004"/>
  </r>
  <r>
    <x v="90"/>
    <x v="11"/>
    <n v="70.5"/>
    <n v="129.5"/>
    <n v="5.7069999999999999"/>
  </r>
  <r>
    <x v="90"/>
    <x v="12"/>
    <n v="73"/>
    <n v="127"/>
    <n v="5.8769999999999998"/>
  </r>
  <r>
    <x v="91"/>
    <x v="0"/>
    <n v="62"/>
    <n v="138"/>
    <n v="4.7930000000000001"/>
  </r>
  <r>
    <x v="91"/>
    <x v="1"/>
    <n v="72.5"/>
    <n v="127.5"/>
    <n v="4.8849999999999998"/>
  </r>
  <r>
    <x v="91"/>
    <x v="2"/>
    <n v="80"/>
    <n v="120"/>
    <n v="5.0129999999999999"/>
  </r>
  <r>
    <x v="91"/>
    <x v="3"/>
    <n v="79.5"/>
    <n v="120.5"/>
    <n v="5.1509999999999998"/>
  </r>
  <r>
    <x v="91"/>
    <x v="4"/>
    <n v="55.5"/>
    <n v="144.5"/>
    <n v="5.2350000000000003"/>
  </r>
  <r>
    <x v="91"/>
    <x v="5"/>
    <n v="50"/>
    <n v="150"/>
    <n v="5.2539999999999996"/>
  </r>
  <r>
    <x v="91"/>
    <x v="6"/>
    <n v="41.5"/>
    <n v="158.5"/>
    <n v="5.2080000000000002"/>
  </r>
  <r>
    <x v="91"/>
    <x v="7"/>
    <n v="45"/>
    <n v="155"/>
    <n v="5.0947999954223597"/>
  </r>
  <r>
    <x v="91"/>
    <x v="8"/>
    <n v="39"/>
    <n v="161"/>
    <n v="4.9180000000000001"/>
  </r>
  <r>
    <x v="91"/>
    <x v="9"/>
    <n v="31"/>
    <n v="169"/>
    <n v="5.0599999999999996"/>
  </r>
  <r>
    <x v="91"/>
    <x v="10"/>
    <n v="16.5"/>
    <n v="183.5"/>
    <n v="4.9029999999999996"/>
  </r>
  <r>
    <x v="91"/>
    <x v="11"/>
    <n v="13.5"/>
    <n v="186.5"/>
    <n v="4.7949999999999999"/>
  </r>
  <r>
    <x v="91"/>
    <x v="12"/>
    <n v="14"/>
    <n v="186"/>
    <n v="4.6219999999999999"/>
  </r>
  <r>
    <x v="92"/>
    <x v="0"/>
    <n v="103.5"/>
    <n v="96.5"/>
    <n v="4.6929999999999996"/>
  </r>
  <r>
    <x v="92"/>
    <x v="1"/>
    <n v="109.5"/>
    <n v="90.5"/>
    <n v="4.9710000000000001"/>
  </r>
  <r>
    <x v="92"/>
    <x v="2"/>
    <n v="106"/>
    <n v="94"/>
    <n v="4.9710000000000001"/>
  </r>
  <r>
    <x v="92"/>
    <x v="4"/>
    <n v="101.5"/>
    <n v="98.5"/>
    <n v="4.55"/>
  </r>
  <r>
    <x v="92"/>
    <x v="5"/>
    <n v="103.5"/>
    <n v="96.5"/>
    <n v="4.4169999999999998"/>
  </r>
  <r>
    <x v="92"/>
    <x v="6"/>
    <n v="115"/>
    <n v="85"/>
    <n v="4.4660000000000002"/>
  </r>
  <r>
    <x v="92"/>
    <x v="7"/>
    <n v="111"/>
    <n v="89"/>
    <n v="4.6236000061035201"/>
  </r>
  <r>
    <x v="92"/>
    <x v="8"/>
    <n v="106"/>
    <n v="94"/>
    <n v="4.7939999999999996"/>
  </r>
  <r>
    <x v="92"/>
    <x v="9"/>
    <n v="117.5"/>
    <n v="82.5"/>
    <n v="5.048"/>
  </r>
  <r>
    <x v="92"/>
    <x v="10"/>
    <n v="116"/>
    <n v="84"/>
    <n v="4.9539999999999997"/>
  </r>
  <r>
    <x v="92"/>
    <x v="11"/>
    <n v="114"/>
    <n v="86"/>
    <n v="5.2160000000000002"/>
  </r>
  <r>
    <x v="92"/>
    <x v="12"/>
    <n v="100"/>
    <n v="100"/>
    <n v="5.19"/>
  </r>
  <r>
    <x v="93"/>
    <x v="0"/>
    <n v="168"/>
    <n v="32"/>
    <n v="5.3220000000000001"/>
  </r>
  <r>
    <x v="93"/>
    <x v="1"/>
    <n v="171"/>
    <n v="29"/>
    <n v="4.4390000000000001"/>
  </r>
  <r>
    <x v="93"/>
    <x v="2"/>
    <n v="150.5"/>
    <n v="49.5"/>
    <n v="4.3070000000000004"/>
  </r>
  <r>
    <x v="93"/>
    <x v="3"/>
    <n v="160"/>
    <n v="40"/>
    <n v="4.3949999999999996"/>
  </r>
  <r>
    <x v="93"/>
    <x v="4"/>
    <n v="159.5"/>
    <n v="40.5"/>
    <n v="4.5449999999999999"/>
  </r>
  <r>
    <x v="93"/>
    <x v="5"/>
    <n v="148.5"/>
    <n v="51.5"/>
    <n v="4.3079999999999998"/>
  </r>
  <r>
    <x v="93"/>
    <x v="6"/>
    <n v="141.5"/>
    <n v="58.5"/>
    <n v="4.3600000000000003"/>
  </r>
  <r>
    <x v="93"/>
    <x v="7"/>
    <n v="137"/>
    <n v="63"/>
    <n v="4.3080000877380398"/>
  </r>
  <r>
    <x v="93"/>
    <x v="8"/>
    <n v="136.5"/>
    <n v="63.5"/>
    <n v="4.4260000000000002"/>
  </r>
  <r>
    <x v="93"/>
    <x v="9"/>
    <n v="145.5"/>
    <n v="54.5"/>
    <n v="4.3940000000000001"/>
  </r>
  <r>
    <x v="93"/>
    <x v="10"/>
    <n v="158.5"/>
    <n v="41.5"/>
    <n v="4.3719999999999999"/>
  </r>
  <r>
    <x v="93"/>
    <x v="11"/>
    <n v="161"/>
    <n v="39"/>
    <n v="4.3540000000000001"/>
  </r>
  <r>
    <x v="93"/>
    <x v="12"/>
    <n v="166.5"/>
    <n v="33.5"/>
    <n v="4.3209999999999997"/>
  </r>
  <r>
    <x v="94"/>
    <x v="0"/>
    <n v="130"/>
    <n v="70"/>
    <n v="4.8860000000000001"/>
  </r>
  <r>
    <x v="94"/>
    <x v="3"/>
    <n v="121.5"/>
    <n v="78.5"/>
    <n v="4.5739999999999998"/>
  </r>
  <r>
    <x v="94"/>
    <x v="4"/>
    <n v="111.5"/>
    <n v="88.5"/>
    <n v="4.5739999999999998"/>
  </r>
  <r>
    <x v="94"/>
    <x v="5"/>
    <n v="137"/>
    <n v="63"/>
    <n v="4.4409999999999998"/>
  </r>
  <r>
    <x v="94"/>
    <x v="6"/>
    <n v="115"/>
    <n v="85"/>
    <n v="4.6390000000000002"/>
  </r>
  <r>
    <x v="94"/>
    <x v="7"/>
    <n v="115"/>
    <n v="85"/>
    <n v="4.5711002349853498"/>
  </r>
  <r>
    <x v="94"/>
    <x v="8"/>
    <n v="118"/>
    <n v="82"/>
    <n v="4.5739999999999998"/>
  </r>
  <r>
    <x v="94"/>
    <x v="9"/>
    <n v="111.5"/>
    <n v="88.5"/>
    <n v="4.4589999999999996"/>
  </r>
  <r>
    <x v="94"/>
    <x v="10"/>
    <n v="115"/>
    <n v="85"/>
    <n v="4.6310000000000002"/>
  </r>
  <r>
    <x v="94"/>
    <x v="11"/>
    <n v="114.5"/>
    <n v="85.5"/>
    <n v="4.8319999999999999"/>
  </r>
  <r>
    <x v="94"/>
    <x v="12"/>
    <n v="104.5"/>
    <n v="95.5"/>
    <n v="4.9109999999999996"/>
  </r>
  <r>
    <x v="95"/>
    <x v="0"/>
    <n v="144"/>
    <n v="56"/>
    <n v="4.4740000000000002"/>
  </r>
  <r>
    <x v="95"/>
    <x v="1"/>
    <n v="163"/>
    <n v="37"/>
    <n v="4.1559999999999997"/>
  </r>
  <r>
    <x v="95"/>
    <x v="2"/>
    <n v="175"/>
    <n v="25"/>
    <n v="4.5140000000000002"/>
  </r>
  <r>
    <x v="95"/>
    <x v="3"/>
    <n v="188.5"/>
    <n v="11.5"/>
    <n v="4.7930000000000001"/>
  </r>
  <r>
    <x v="95"/>
    <x v="4"/>
    <n v="184.5"/>
    <n v="15.5"/>
    <n v="4.9619999999999997"/>
  </r>
  <r>
    <x v="95"/>
    <x v="5"/>
    <n v="170.5"/>
    <n v="29.5"/>
    <n v="4.88"/>
  </r>
  <r>
    <x v="95"/>
    <x v="6"/>
    <n v="162.5"/>
    <n v="37.5"/>
    <n v="4.9130000000000003"/>
  </r>
  <r>
    <x v="95"/>
    <x v="7"/>
    <n v="167.5"/>
    <n v="32.5"/>
    <n v="5.1371998786926296"/>
  </r>
  <r>
    <x v="95"/>
    <x v="8"/>
    <n v="170.5"/>
    <n v="29.5"/>
    <n v="5.2690000000000001"/>
  </r>
  <r>
    <x v="95"/>
    <x v="9"/>
    <n v="170"/>
    <n v="30"/>
    <n v="5.3769999999999998"/>
  </r>
  <r>
    <x v="95"/>
    <x v="10"/>
    <n v="175.5"/>
    <n v="24.5"/>
    <n v="5.36"/>
  </r>
  <r>
    <x v="95"/>
    <x v="11"/>
    <n v="175"/>
    <n v="25"/>
    <n v="5.1580000000000004"/>
  </r>
  <r>
    <x v="95"/>
    <x v="12"/>
    <n v="175"/>
    <n v="25"/>
    <n v="5.3109999999999999"/>
  </r>
  <r>
    <x v="96"/>
    <x v="0"/>
    <n v="2"/>
    <n v="198"/>
    <n v="7.5119999999999996"/>
  </r>
  <r>
    <x v="96"/>
    <x v="1"/>
    <n v="8"/>
    <n v="192"/>
    <n v="7.5119999999999996"/>
  </r>
  <r>
    <x v="96"/>
    <x v="2"/>
    <n v="4"/>
    <n v="196"/>
    <n v="7.3780000000000001"/>
  </r>
  <r>
    <x v="96"/>
    <x v="3"/>
    <n v="9.5"/>
    <n v="190.5"/>
    <n v="7.3390000000000004"/>
  </r>
  <r>
    <x v="96"/>
    <x v="4"/>
    <n v="24"/>
    <n v="176"/>
    <n v="7.3769999999999998"/>
  </r>
  <r>
    <x v="96"/>
    <x v="5"/>
    <n v="26"/>
    <n v="174"/>
    <n v="7.4409999999999998"/>
  </r>
  <r>
    <x v="96"/>
    <x v="6"/>
    <n v="17"/>
    <n v="183"/>
    <n v="7.4880000000000004"/>
  </r>
  <r>
    <x v="96"/>
    <x v="7"/>
    <n v="14"/>
    <n v="186"/>
    <n v="7.4489002227783203"/>
  </r>
  <r>
    <x v="96"/>
    <x v="8"/>
    <n v="14"/>
    <n v="186"/>
    <n v="7.4640000000000004"/>
  </r>
  <r>
    <x v="96"/>
    <x v="9"/>
    <n v="13"/>
    <n v="187"/>
    <n v="7.415"/>
  </r>
  <r>
    <x v="96"/>
    <x v="10"/>
    <n v="7"/>
    <n v="193"/>
    <n v="7.4029999999999996"/>
  </r>
  <r>
    <x v="96"/>
    <x v="11"/>
    <n v="6.5"/>
    <n v="193.5"/>
    <n v="7.319"/>
  </r>
  <r>
    <x v="96"/>
    <x v="12"/>
    <n v="7"/>
    <n v="193"/>
    <n v="7.306"/>
  </r>
  <r>
    <x v="97"/>
    <x v="0"/>
    <n v="106.5"/>
    <n v="93.5"/>
    <n v="7.3719999999999999"/>
  </r>
  <r>
    <x v="97"/>
    <x v="1"/>
    <n v="93"/>
    <n v="107"/>
    <n v="7.2210000000000001"/>
  </r>
  <r>
    <x v="97"/>
    <x v="2"/>
    <n v="117.5"/>
    <n v="82.5"/>
    <n v="7.2859999999999996"/>
  </r>
  <r>
    <x v="97"/>
    <x v="3"/>
    <n v="143.5"/>
    <n v="56.5"/>
    <n v="7.3339999999999996"/>
  </r>
  <r>
    <x v="97"/>
    <x v="4"/>
    <n v="101"/>
    <n v="99"/>
    <n v="7.3140000000000001"/>
  </r>
  <r>
    <x v="97"/>
    <x v="5"/>
    <n v="121.5"/>
    <n v="78.5"/>
    <n v="7.3239999999999998"/>
  </r>
  <r>
    <x v="97"/>
    <x v="6"/>
    <n v="119.5"/>
    <n v="80.5"/>
    <n v="7.3070000000000004"/>
  </r>
  <r>
    <x v="97"/>
    <x v="7"/>
    <n v="120.5"/>
    <n v="79.5"/>
    <n v="7.29960012435913"/>
  </r>
  <r>
    <x v="97"/>
    <x v="8"/>
    <n v="120"/>
    <n v="80"/>
    <n v="7.2770000000000001"/>
  </r>
  <r>
    <x v="97"/>
    <x v="9"/>
    <n v="116"/>
    <n v="84"/>
    <n v="7.2"/>
  </r>
  <r>
    <x v="97"/>
    <x v="10"/>
    <n v="104"/>
    <n v="96"/>
    <n v="7.1230000000000002"/>
  </r>
  <r>
    <x v="98"/>
    <x v="0"/>
    <n v="165.5"/>
    <n v="34.5"/>
    <n v="5.1150000000000002"/>
  </r>
  <r>
    <x v="98"/>
    <x v="1"/>
    <n v="143"/>
    <n v="57"/>
    <n v="5.5069999999999997"/>
  </r>
  <r>
    <x v="98"/>
    <x v="2"/>
    <n v="174"/>
    <n v="26"/>
    <n v="5.8280000000000003"/>
  </r>
  <r>
    <x v="98"/>
    <x v="3"/>
    <n v="117.5"/>
    <n v="82.5"/>
    <n v="5.992"/>
  </r>
  <r>
    <x v="98"/>
    <x v="4"/>
    <n v="115"/>
    <n v="85"/>
    <n v="6.0709999999999997"/>
  </r>
  <r>
    <x v="98"/>
    <x v="5"/>
    <n v="112"/>
    <n v="88"/>
    <n v="6.141"/>
  </r>
  <r>
    <x v="98"/>
    <x v="6"/>
    <n v="126.5"/>
    <n v="73.5"/>
    <n v="6.1050000000000004"/>
  </r>
  <r>
    <x v="98"/>
    <x v="7"/>
    <n v="139.5"/>
    <n v="60.5"/>
    <n v="6.1371002197265598"/>
  </r>
  <r>
    <x v="98"/>
    <x v="8"/>
    <n v="150"/>
    <n v="50"/>
    <n v="5.9720000000000004"/>
  </r>
  <r>
    <x v="98"/>
    <x v="9"/>
    <n v="145"/>
    <n v="55"/>
    <n v="6.165"/>
  </r>
  <r>
    <x v="98"/>
    <x v="10"/>
    <n v="140.5"/>
    <n v="59.5"/>
    <n v="6.2590000000000003"/>
  </r>
  <r>
    <x v="98"/>
    <x v="11"/>
    <n v="137.5"/>
    <n v="62.5"/>
    <n v="6.2839999999999998"/>
  </r>
  <r>
    <x v="98"/>
    <x v="12"/>
    <n v="131.5"/>
    <n v="68.5"/>
    <n v="6.33"/>
  </r>
  <r>
    <x v="99"/>
    <x v="0"/>
    <n v="97"/>
    <n v="103"/>
    <n v="4.1219999999999999"/>
  </r>
  <r>
    <x v="99"/>
    <x v="1"/>
    <n v="109.5"/>
    <n v="90.5"/>
    <n v="4.1520000000000001"/>
  </r>
  <r>
    <x v="99"/>
    <x v="2"/>
    <n v="107.5"/>
    <n v="92.5"/>
    <n v="3.8450000000000002"/>
  </r>
  <r>
    <x v="99"/>
    <x v="3"/>
    <n v="98"/>
    <n v="102"/>
    <n v="3.8559999999999999"/>
  </r>
  <r>
    <x v="99"/>
    <x v="4"/>
    <n v="128.5"/>
    <n v="71.5"/>
    <n v="4.0279999999999996"/>
  </r>
  <r>
    <x v="99"/>
    <x v="5"/>
    <n v="112"/>
    <n v="88"/>
    <n v="4.1660000000000004"/>
  </r>
  <r>
    <x v="99"/>
    <x v="6"/>
    <n v="108.5"/>
    <n v="91.5"/>
    <n v="4.6280000000000001"/>
  </r>
  <r>
    <x v="99"/>
    <x v="7"/>
    <n v="108"/>
    <n v="92"/>
    <n v="4.9095997810363796"/>
  </r>
  <r>
    <x v="99"/>
    <x v="8"/>
    <n v="112.5"/>
    <n v="87.5"/>
    <n v="5.0739999999999998"/>
  </r>
  <r>
    <x v="99"/>
    <x v="9"/>
    <n v="112.5"/>
    <n v="87.5"/>
    <n v="5.0030000000000001"/>
  </r>
  <r>
    <x v="99"/>
    <x v="10"/>
    <n v="120.5"/>
    <n v="79.5"/>
    <n v="4.5010000000000003"/>
  </r>
  <r>
    <x v="99"/>
    <x v="11"/>
    <n v="128.5"/>
    <n v="71.5"/>
    <n v="4.556"/>
  </r>
  <r>
    <x v="99"/>
    <x v="12"/>
    <n v="123.5"/>
    <n v="76.5"/>
    <n v="4.7249999999999996"/>
  </r>
  <r>
    <x v="100"/>
    <x v="0"/>
    <n v="43"/>
    <n v="157"/>
    <n v="4.8559999999999999"/>
  </r>
  <r>
    <x v="100"/>
    <x v="1"/>
    <n v="55"/>
    <n v="145"/>
    <n v="5.2480000000000002"/>
  </r>
  <r>
    <x v="100"/>
    <x v="2"/>
    <n v="38.5"/>
    <n v="161.5"/>
    <n v="5.2679999999999998"/>
  </r>
  <r>
    <x v="100"/>
    <x v="3"/>
    <n v="61.5"/>
    <n v="138.5"/>
    <n v="4.875"/>
  </r>
  <r>
    <x v="100"/>
    <x v="4"/>
    <n v="60.5"/>
    <n v="139.5"/>
    <n v="5.0739999999999998"/>
  </r>
  <r>
    <x v="100"/>
    <x v="5"/>
    <n v="45"/>
    <n v="155"/>
    <n v="5.1550000000000002"/>
  </r>
  <r>
    <x v="100"/>
    <x v="6"/>
    <n v="45.5"/>
    <n v="154.5"/>
    <n v="5.2649999999999997"/>
  </r>
  <r>
    <x v="100"/>
    <x v="7"/>
    <n v="38"/>
    <n v="162"/>
    <n v="4.72410011291504"/>
  </r>
  <r>
    <x v="100"/>
    <x v="8"/>
    <n v="33"/>
    <n v="167"/>
    <n v="4.7590000000000003"/>
  </r>
  <r>
    <x v="100"/>
    <x v="9"/>
    <n v="34"/>
    <n v="166"/>
    <n v="4.5519999999999996"/>
  </r>
  <r>
    <x v="100"/>
    <x v="10"/>
    <n v="33"/>
    <n v="167"/>
    <n v="4.9809999999999999"/>
  </r>
  <r>
    <x v="100"/>
    <x v="11"/>
    <n v="40.5"/>
    <n v="159.5"/>
    <n v="4.8810000000000002"/>
  </r>
  <r>
    <x v="100"/>
    <x v="12"/>
    <n v="41.5"/>
    <n v="158.5"/>
    <n v="4.8849999999999998"/>
  </r>
  <r>
    <x v="101"/>
    <x v="7"/>
    <n v="70.5"/>
    <n v="129.5"/>
    <n v="5.1598000526428196"/>
  </r>
  <r>
    <x v="101"/>
    <x v="8"/>
    <n v="66.5"/>
    <n v="133.5"/>
    <n v="5.101"/>
  </r>
  <r>
    <x v="101"/>
    <x v="9"/>
    <n v="64.5"/>
    <n v="135.5"/>
    <n v="5.1989999999999998"/>
  </r>
  <r>
    <x v="101"/>
    <x v="10"/>
    <n v="64.5"/>
    <n v="135.5"/>
    <n v="5.2539999999999996"/>
  </r>
  <r>
    <x v="101"/>
    <x v="11"/>
    <n v="66.5"/>
    <n v="133.5"/>
    <n v="5.3689999999999998"/>
  </r>
  <r>
    <x v="101"/>
    <x v="12"/>
    <n v="69.5"/>
    <n v="130.5"/>
    <n v="5.5030000000000001"/>
  </r>
  <r>
    <x v="102"/>
    <x v="0"/>
    <n v="18.5"/>
    <n v="181.5"/>
    <n v="7.524"/>
  </r>
  <r>
    <x v="102"/>
    <x v="1"/>
    <n v="24"/>
    <n v="176"/>
    <n v="7.6550000000000002"/>
  </r>
  <r>
    <x v="102"/>
    <x v="2"/>
    <n v="60"/>
    <n v="140"/>
    <n v="7.5220000000000002"/>
  </r>
  <r>
    <x v="102"/>
    <x v="3"/>
    <n v="60.5"/>
    <n v="139.5"/>
    <n v="7.4980000000000002"/>
  </r>
  <r>
    <x v="102"/>
    <x v="4"/>
    <n v="66"/>
    <n v="134"/>
    <n v="7.5369999999999999"/>
  </r>
  <r>
    <x v="102"/>
    <x v="5"/>
    <n v="73.5"/>
    <n v="126.5"/>
    <n v="7.5940000000000003"/>
  </r>
  <r>
    <x v="102"/>
    <x v="6"/>
    <n v="53.5"/>
    <n v="146.5"/>
    <n v="7.5540000000000003"/>
  </r>
  <r>
    <x v="102"/>
    <x v="7"/>
    <n v="45.5"/>
    <n v="154.5"/>
    <n v="7.4879999160766602"/>
  </r>
  <r>
    <x v="102"/>
    <x v="8"/>
    <n v="44"/>
    <n v="156"/>
    <n v="7.3920000000000003"/>
  </r>
  <r>
    <x v="102"/>
    <x v="9"/>
    <n v="41.5"/>
    <n v="158.5"/>
    <n v="7.3650000000000002"/>
  </r>
  <r>
    <x v="102"/>
    <x v="10"/>
    <n v="39.5"/>
    <n v="160.5"/>
    <n v="7.3150000000000004"/>
  </r>
  <r>
    <x v="102"/>
    <x v="11"/>
    <n v="44"/>
    <n v="156"/>
    <n v="7.3019999999999996"/>
  </r>
  <r>
    <x v="102"/>
    <x v="12"/>
    <n v="46.5"/>
    <n v="153.5"/>
    <n v="7.2619999999999996"/>
  </r>
  <r>
    <x v="103"/>
    <x v="1"/>
    <n v="95.5"/>
    <n v="104.5"/>
    <n v="6.8529999999999998"/>
  </r>
  <r>
    <x v="103"/>
    <x v="2"/>
    <n v="81"/>
    <n v="119"/>
    <n v="6.8529999999999998"/>
  </r>
  <r>
    <x v="103"/>
    <x v="12"/>
    <n v="78"/>
    <n v="122"/>
    <n v="6.1970000000000001"/>
  </r>
  <r>
    <x v="104"/>
    <x v="0"/>
    <n v="174.5"/>
    <n v="25.5"/>
    <n v="5.149"/>
  </r>
  <r>
    <x v="104"/>
    <x v="1"/>
    <n v="183.5"/>
    <n v="16.5"/>
    <n v="5.2919999999999998"/>
  </r>
  <r>
    <x v="104"/>
    <x v="2"/>
    <n v="176.5"/>
    <n v="23.5"/>
    <n v="5.194"/>
  </r>
  <r>
    <x v="104"/>
    <x v="3"/>
    <n v="178"/>
    <n v="22"/>
    <n v="5.1319999999999997"/>
  </r>
  <r>
    <x v="104"/>
    <x v="4"/>
    <n v="195.5"/>
    <n v="4.5"/>
    <n v="5.2690000000000001"/>
  </r>
  <r>
    <x v="104"/>
    <x v="5"/>
    <n v="200.5"/>
    <n v="-0.5"/>
    <n v="5.4720000000000004"/>
  </r>
  <r>
    <x v="104"/>
    <x v="6"/>
    <n v="198"/>
    <n v="2"/>
    <n v="5.6529999999999996"/>
  </r>
  <r>
    <x v="104"/>
    <x v="7"/>
    <n v="203"/>
    <n v="-3"/>
    <n v="5.6932997703552202"/>
  </r>
  <r>
    <x v="104"/>
    <x v="8"/>
    <n v="200"/>
    <n v="0"/>
    <n v="4.9340000000000002"/>
  </r>
  <r>
    <x v="104"/>
    <x v="9"/>
    <n v="198.5"/>
    <n v="1.5"/>
    <n v="4.516"/>
  </r>
  <r>
    <x v="104"/>
    <x v="10"/>
    <n v="195.5"/>
    <n v="4.5"/>
    <n v="4.5549999999999997"/>
  </r>
  <r>
    <x v="104"/>
    <x v="11"/>
    <n v="198"/>
    <n v="2"/>
    <n v="4.657"/>
  </r>
  <r>
    <x v="104"/>
    <x v="12"/>
    <n v="197.5"/>
    <n v="2.5"/>
    <n v="4.7679999999999998"/>
  </r>
  <r>
    <x v="105"/>
    <x v="0"/>
    <n v="57"/>
    <n v="143"/>
    <n v="6.8630000000000004"/>
  </r>
  <r>
    <x v="105"/>
    <x v="1"/>
    <n v="49.5"/>
    <n v="150.5"/>
    <n v="7.1429999999999998"/>
  </r>
  <r>
    <x v="105"/>
    <x v="2"/>
    <n v="45"/>
    <n v="155"/>
    <n v="6.7859999999999996"/>
  </r>
  <r>
    <x v="105"/>
    <x v="3"/>
    <n v="63"/>
    <n v="137"/>
    <n v="6.7009999999999996"/>
  </r>
  <r>
    <x v="105"/>
    <x v="4"/>
    <n v="54.5"/>
    <n v="145.5"/>
    <n v="6.452"/>
  </r>
  <r>
    <x v="105"/>
    <x v="5"/>
    <n v="53.5"/>
    <n v="146.5"/>
    <n v="6.43"/>
  </r>
  <r>
    <x v="105"/>
    <x v="6"/>
    <n v="64.5"/>
    <n v="135.5"/>
    <n v="6.3209999999999997"/>
  </r>
  <r>
    <x v="105"/>
    <x v="7"/>
    <n v="78"/>
    <n v="122"/>
    <n v="6.3048000335693404"/>
  </r>
  <r>
    <x v="105"/>
    <x v="8"/>
    <n v="79.5"/>
    <n v="120.5"/>
    <n v="6.18"/>
  </r>
  <r>
    <x v="105"/>
    <x v="9"/>
    <n v="70.5"/>
    <n v="129.5"/>
    <n v="6.3090000000000002"/>
  </r>
  <r>
    <x v="105"/>
    <x v="10"/>
    <n v="61"/>
    <n v="139"/>
    <n v="6.2649999999999997"/>
  </r>
  <r>
    <x v="105"/>
    <x v="11"/>
    <n v="43"/>
    <n v="157"/>
    <n v="6.3579999999999997"/>
  </r>
  <r>
    <x v="105"/>
    <x v="12"/>
    <n v="35.5"/>
    <n v="164.5"/>
    <n v="6.407"/>
  </r>
  <r>
    <x v="106"/>
    <x v="0"/>
    <n v="25"/>
    <n v="175"/>
    <n v="5.3979999999999997"/>
  </r>
  <r>
    <x v="106"/>
    <x v="1"/>
    <n v="31"/>
    <n v="169"/>
    <n v="5.7789999999999999"/>
  </r>
  <r>
    <x v="106"/>
    <x v="2"/>
    <n v="62"/>
    <n v="138"/>
    <n v="5.8780000000000001"/>
  </r>
  <r>
    <x v="106"/>
    <x v="3"/>
    <n v="51"/>
    <n v="149"/>
    <n v="5.5380000000000003"/>
  </r>
  <r>
    <x v="106"/>
    <x v="4"/>
    <n v="41"/>
    <n v="159"/>
    <n v="5.4930000000000003"/>
  </r>
  <r>
    <x v="106"/>
    <x v="5"/>
    <n v="35"/>
    <n v="165"/>
    <n v="5.681"/>
  </r>
  <r>
    <x v="106"/>
    <x v="6"/>
    <n v="32.5"/>
    <n v="167.5"/>
    <n v="5.7430000000000003"/>
  </r>
  <r>
    <x v="106"/>
    <x v="7"/>
    <n v="38"/>
    <n v="162"/>
    <n v="5.69210004806519"/>
  </r>
  <r>
    <x v="106"/>
    <x v="8"/>
    <n v="37.5"/>
    <n v="162.5"/>
    <n v="5.6529999999999996"/>
  </r>
  <r>
    <x v="106"/>
    <x v="9"/>
    <n v="39"/>
    <n v="161"/>
    <n v="5.5780000000000003"/>
  </r>
  <r>
    <x v="106"/>
    <x v="10"/>
    <n v="48"/>
    <n v="152"/>
    <n v="5.7380000000000004"/>
  </r>
  <r>
    <x v="106"/>
    <x v="11"/>
    <n v="51"/>
    <n v="149"/>
    <n v="5.9770000000000003"/>
  </r>
  <r>
    <x v="106"/>
    <x v="12"/>
    <n v="57.5"/>
    <n v="142.5"/>
    <n v="6.1719999999999997"/>
  </r>
  <r>
    <x v="107"/>
    <x v="0"/>
    <n v="30"/>
    <n v="170"/>
    <n v="5.258"/>
  </r>
  <r>
    <x v="107"/>
    <x v="1"/>
    <n v="39"/>
    <n v="161"/>
    <n v="5.7759999999999998"/>
  </r>
  <r>
    <x v="107"/>
    <x v="2"/>
    <n v="56"/>
    <n v="144"/>
    <n v="5.8239999999999998"/>
  </r>
  <r>
    <x v="107"/>
    <x v="3"/>
    <n v="46.5"/>
    <n v="153.5"/>
    <n v="5.7430000000000003"/>
  </r>
  <r>
    <x v="107"/>
    <x v="4"/>
    <n v="26.5"/>
    <n v="173.5"/>
    <n v="5.7149999999999999"/>
  </r>
  <r>
    <x v="107"/>
    <x v="5"/>
    <n v="12.5"/>
    <n v="187.5"/>
    <n v="5.6630000000000003"/>
  </r>
  <r>
    <x v="107"/>
    <x v="6"/>
    <n v="19.5"/>
    <n v="180.5"/>
    <n v="5.6970000000000001"/>
  </r>
  <r>
    <x v="107"/>
    <x v="7"/>
    <n v="21"/>
    <n v="179"/>
    <n v="5.7968001365661603"/>
  </r>
  <r>
    <x v="107"/>
    <x v="8"/>
    <n v="23"/>
    <n v="177"/>
    <n v="5.84"/>
  </r>
  <r>
    <x v="107"/>
    <x v="9"/>
    <n v="24.5"/>
    <n v="175.5"/>
    <n v="5.5590000000000002"/>
  </r>
  <r>
    <x v="107"/>
    <x v="10"/>
    <n v="21"/>
    <n v="179"/>
    <n v="5.5259999999999998"/>
  </r>
  <r>
    <x v="107"/>
    <x v="11"/>
    <n v="28"/>
    <n v="172"/>
    <n v="5.8410000000000002"/>
  </r>
  <r>
    <x v="107"/>
    <x v="12"/>
    <n v="41"/>
    <n v="159"/>
    <n v="5.9470000000000001"/>
  </r>
  <r>
    <x v="108"/>
    <x v="0"/>
    <n v="160"/>
    <n v="40"/>
    <n v="4.8250000000000002"/>
  </r>
  <r>
    <x v="108"/>
    <x v="1"/>
    <n v="149.5"/>
    <n v="50.5"/>
    <n v="4.9850000000000003"/>
  </r>
  <r>
    <x v="108"/>
    <x v="2"/>
    <n v="129"/>
    <n v="71"/>
    <n v="5.0730000000000004"/>
  </r>
  <r>
    <x v="108"/>
    <x v="3"/>
    <n v="131.5"/>
    <n v="68.5"/>
    <n v="5.2789999999999999"/>
  </r>
  <r>
    <x v="108"/>
    <x v="4"/>
    <n v="127.5"/>
    <n v="72.5"/>
    <n v="5.43"/>
  </r>
  <r>
    <x v="108"/>
    <x v="5"/>
    <n v="125"/>
    <n v="75"/>
    <n v="5.524"/>
  </r>
  <r>
    <x v="108"/>
    <x v="6"/>
    <n v="118.5"/>
    <n v="81.5"/>
    <n v="5.6310000000000002"/>
  </r>
  <r>
    <x v="108"/>
    <x v="7"/>
    <n v="125"/>
    <n v="75"/>
    <n v="6.0060000419616699"/>
  </r>
  <r>
    <x v="108"/>
    <x v="8"/>
    <n v="124"/>
    <n v="76"/>
    <n v="5.88"/>
  </r>
  <r>
    <x v="108"/>
    <x v="9"/>
    <n v="126.5"/>
    <n v="73.5"/>
    <n v="5.9039999999999999"/>
  </r>
  <r>
    <x v="108"/>
    <x v="10"/>
    <n v="134"/>
    <n v="66"/>
    <n v="5.5229999999999997"/>
  </r>
  <r>
    <x v="108"/>
    <x v="11"/>
    <n v="137.5"/>
    <n v="62.5"/>
    <n v="6.048"/>
  </r>
  <r>
    <x v="108"/>
    <x v="12"/>
    <n v="148"/>
    <n v="52"/>
    <n v="6.1070000000000002"/>
  </r>
  <r>
    <x v="109"/>
    <x v="0"/>
    <n v="67.5"/>
    <n v="132.5"/>
    <n v="5.8029999999999999"/>
  </r>
  <r>
    <x v="109"/>
    <x v="1"/>
    <n v="54.5"/>
    <n v="145.5"/>
    <n v="5.8220000000000001"/>
  </r>
  <r>
    <x v="109"/>
    <x v="2"/>
    <n v="51"/>
    <n v="149"/>
    <n v="5.7910000000000004"/>
  </r>
  <r>
    <x v="109"/>
    <x v="3"/>
    <n v="32"/>
    <n v="168"/>
    <n v="5.835"/>
  </r>
  <r>
    <x v="109"/>
    <x v="4"/>
    <n v="15.5"/>
    <n v="184.5"/>
    <n v="5.9729999999999999"/>
  </r>
  <r>
    <x v="109"/>
    <x v="5"/>
    <n v="6.5"/>
    <n v="193.5"/>
    <n v="6.1230000000000002"/>
  </r>
  <r>
    <x v="109"/>
    <x v="6"/>
    <n v="16.5"/>
    <n v="183.5"/>
    <n v="6.1820000000000004"/>
  </r>
  <r>
    <x v="109"/>
    <x v="7"/>
    <n v="19"/>
    <n v="181"/>
    <n v="6.1862998008728001"/>
  </r>
  <r>
    <x v="109"/>
    <x v="8"/>
    <n v="19"/>
    <n v="181"/>
    <n v="6.1660000000000004"/>
  </r>
  <r>
    <x v="109"/>
    <x v="9"/>
    <n v="24"/>
    <n v="176"/>
    <n v="6.1230000000000002"/>
  </r>
  <r>
    <x v="109"/>
    <x v="10"/>
    <n v="24"/>
    <n v="176"/>
    <n v="6.26"/>
  </r>
  <r>
    <x v="109"/>
    <x v="11"/>
    <n v="28.5"/>
    <n v="171.5"/>
    <n v="6.4420000000000002"/>
  </r>
  <r>
    <x v="109"/>
    <x v="12"/>
    <n v="31.5"/>
    <n v="168.5"/>
    <n v="6.673"/>
  </r>
  <r>
    <x v="110"/>
    <x v="0"/>
    <n v="7"/>
    <n v="193"/>
    <n v="5.327"/>
  </r>
  <r>
    <x v="110"/>
    <x v="1"/>
    <n v="6"/>
    <n v="194"/>
    <n v="5.101"/>
  </r>
  <r>
    <x v="110"/>
    <x v="2"/>
    <n v="9"/>
    <n v="191"/>
    <n v="5.1020000000000003"/>
  </r>
  <r>
    <x v="110"/>
    <x v="3"/>
    <n v="7"/>
    <n v="193"/>
    <n v="5.1230000000000002"/>
  </r>
  <r>
    <x v="110"/>
    <x v="4"/>
    <n v="7"/>
    <n v="193"/>
    <n v="5.1950000000000003"/>
  </r>
  <r>
    <x v="110"/>
    <x v="5"/>
    <n v="3.5"/>
    <n v="196.5"/>
    <n v="5.41"/>
  </r>
  <r>
    <x v="110"/>
    <x v="6"/>
    <n v="4.5"/>
    <n v="195.5"/>
    <n v="5.6929999999999996"/>
  </r>
  <r>
    <x v="110"/>
    <x v="7"/>
    <n v="6"/>
    <n v="194"/>
    <n v="5.9109001159668004"/>
  </r>
  <r>
    <x v="110"/>
    <x v="8"/>
    <n v="6"/>
    <n v="194"/>
    <n v="5.9290000000000003"/>
  </r>
  <r>
    <x v="110"/>
    <x v="9"/>
    <n v="6.5"/>
    <n v="193.5"/>
    <n v="6.016"/>
  </r>
  <r>
    <x v="110"/>
    <x v="10"/>
    <n v="9"/>
    <n v="191"/>
    <n v="5.968"/>
  </r>
  <r>
    <x v="110"/>
    <x v="11"/>
    <n v="8"/>
    <n v="192"/>
    <n v="6.03"/>
  </r>
  <r>
    <x v="110"/>
    <x v="12"/>
    <n v="7"/>
    <n v="193"/>
    <n v="6.0129999999999999"/>
  </r>
  <r>
    <x v="111"/>
    <x v="0"/>
    <n v="124"/>
    <n v="76"/>
    <n v="6.593"/>
  </r>
  <r>
    <x v="111"/>
    <x v="3"/>
    <n v="161"/>
    <n v="39"/>
    <n v="7.0389999999999997"/>
  </r>
  <r>
    <x v="112"/>
    <x v="0"/>
    <n v="91.5"/>
    <n v="108.5"/>
    <n v="6.569"/>
  </r>
  <r>
    <x v="112"/>
    <x v="1"/>
    <n v="98"/>
    <n v="102"/>
    <n v="6.6660000000000004"/>
  </r>
  <r>
    <x v="112"/>
    <x v="2"/>
    <n v="90.5"/>
    <n v="109.5"/>
    <n v="6.6109999999999998"/>
  </r>
  <r>
    <x v="112"/>
    <x v="3"/>
    <n v="91"/>
    <n v="109"/>
    <n v="6.375"/>
  </r>
  <r>
    <x v="112"/>
    <x v="4"/>
    <n v="83"/>
    <n v="117"/>
    <n v="6.375"/>
  </r>
  <r>
    <x v="112"/>
    <x v="5"/>
    <n v="90.5"/>
    <n v="109.5"/>
    <n v="6.3739999999999997"/>
  </r>
  <r>
    <x v="112"/>
    <x v="6"/>
    <n v="93.5"/>
    <n v="106.5"/>
    <n v="6.3739999999999997"/>
  </r>
  <r>
    <x v="113"/>
    <x v="0"/>
    <n v="54.5"/>
    <n v="145.5"/>
    <n v="5.1779999999999999"/>
  </r>
  <r>
    <x v="113"/>
    <x v="1"/>
    <n v="42.5"/>
    <n v="157.5"/>
    <n v="5.0330000000000004"/>
  </r>
  <r>
    <x v="113"/>
    <x v="2"/>
    <n v="21.5"/>
    <n v="178.5"/>
    <n v="5.1239999999999997"/>
  </r>
  <r>
    <x v="113"/>
    <x v="3"/>
    <n v="12"/>
    <n v="188"/>
    <n v="5.5279999999999996"/>
  </r>
  <r>
    <x v="113"/>
    <x v="4"/>
    <n v="31.5"/>
    <n v="168.5"/>
    <n v="5.8250000000000002"/>
  </r>
  <r>
    <x v="113"/>
    <x v="5"/>
    <n v="41.5"/>
    <n v="158.5"/>
    <n v="5.9450000000000003"/>
  </r>
  <r>
    <x v="113"/>
    <x v="6"/>
    <n v="28.5"/>
    <n v="171.5"/>
    <n v="6.07"/>
  </r>
  <r>
    <x v="113"/>
    <x v="7"/>
    <n v="32"/>
    <n v="168"/>
    <n v="6.1237001419067401"/>
  </r>
  <r>
    <x v="113"/>
    <x v="8"/>
    <n v="37"/>
    <n v="163"/>
    <n v="6.14"/>
  </r>
  <r>
    <x v="113"/>
    <x v="9"/>
    <n v="43.5"/>
    <n v="156.5"/>
    <n v="6.4770000000000003"/>
  </r>
  <r>
    <x v="113"/>
    <x v="10"/>
    <n v="53"/>
    <n v="147"/>
    <n v="6.5890000000000004"/>
  </r>
  <r>
    <x v="113"/>
    <x v="11"/>
    <n v="45.5"/>
    <n v="154.5"/>
    <n v="6.4909999999999997"/>
  </r>
  <r>
    <x v="113"/>
    <x v="12"/>
    <n v="41.5"/>
    <n v="158.5"/>
    <n v="6.5629999999999997"/>
  </r>
  <r>
    <x v="114"/>
    <x v="0"/>
    <n v="119.5"/>
    <n v="80.5"/>
    <n v="4.2039999999999997"/>
  </r>
  <r>
    <x v="114"/>
    <x v="1"/>
    <n v="129.5"/>
    <n v="70.5"/>
    <n v="3.7149999999999999"/>
  </r>
  <r>
    <x v="114"/>
    <x v="2"/>
    <n v="88.5"/>
    <n v="111.5"/>
    <n v="3.4649999999999999"/>
  </r>
  <r>
    <x v="114"/>
    <x v="3"/>
    <n v="89.5"/>
    <n v="110.5"/>
    <n v="3.5150000000000001"/>
  </r>
  <r>
    <x v="114"/>
    <x v="4"/>
    <n v="101.5"/>
    <n v="98.5"/>
    <n v="3.4710000000000001"/>
  </r>
  <r>
    <x v="114"/>
    <x v="5"/>
    <n v="120"/>
    <n v="80"/>
    <n v="3.4079999999999999"/>
  </r>
  <r>
    <x v="114"/>
    <x v="6"/>
    <n v="134.5"/>
    <n v="65.5"/>
    <n v="3.3340000000000001"/>
  </r>
  <r>
    <x v="114"/>
    <x v="7"/>
    <n v="133.5"/>
    <n v="66.5"/>
    <n v="3.3122999668121298"/>
  </r>
  <r>
    <x v="114"/>
    <x v="8"/>
    <n v="132"/>
    <n v="68"/>
    <n v="3.415"/>
  </r>
  <r>
    <x v="114"/>
    <x v="9"/>
    <n v="132"/>
    <n v="68"/>
    <n v="3.2679999999999998"/>
  </r>
  <r>
    <x v="115"/>
    <x v="0"/>
    <n v="94"/>
    <n v="106"/>
    <n v="6.5970000000000004"/>
  </r>
  <r>
    <x v="115"/>
    <x v="1"/>
    <n v="113.5"/>
    <n v="86.5"/>
    <n v="6.48"/>
  </r>
  <r>
    <x v="115"/>
    <x v="2"/>
    <n v="90"/>
    <n v="110"/>
    <n v="6.4109999999999996"/>
  </r>
  <r>
    <x v="115"/>
    <x v="3"/>
    <n v="86"/>
    <n v="114"/>
    <n v="6.3789999999999996"/>
  </r>
  <r>
    <x v="115"/>
    <x v="4"/>
    <n v="59.5"/>
    <n v="140.5"/>
    <n v="6.3440000000000003"/>
  </r>
  <r>
    <x v="115"/>
    <x v="5"/>
    <n v="62"/>
    <n v="138"/>
    <n v="6.3710000000000004"/>
  </r>
  <r>
    <x v="115"/>
    <x v="6"/>
    <n v="68"/>
    <n v="132"/>
    <n v="6.375"/>
  </r>
  <r>
    <x v="115"/>
    <x v="7"/>
    <n v="68"/>
    <n v="132"/>
    <n v="6.4064998626709002"/>
  </r>
  <r>
    <x v="115"/>
    <x v="8"/>
    <n v="67"/>
    <n v="133"/>
    <n v="6.4939999999999998"/>
  </r>
  <r>
    <x v="115"/>
    <x v="9"/>
    <n v="58"/>
    <n v="142"/>
    <n v="6.5229999999999997"/>
  </r>
  <r>
    <x v="115"/>
    <x v="10"/>
    <n v="51"/>
    <n v="149"/>
    <n v="6.4630000000000001"/>
  </r>
  <r>
    <x v="115"/>
    <x v="11"/>
    <n v="55"/>
    <n v="145"/>
    <n v="6.5940000000000003"/>
  </r>
  <r>
    <x v="115"/>
    <x v="12"/>
    <n v="57.5"/>
    <n v="142.5"/>
    <n v="6.6"/>
  </r>
  <r>
    <x v="116"/>
    <x v="0"/>
    <n v="45"/>
    <n v="155"/>
    <n v="4.4139999999999997"/>
  </r>
  <r>
    <x v="116"/>
    <x v="1"/>
    <n v="69"/>
    <n v="131"/>
    <n v="3.9590000000000001"/>
  </r>
  <r>
    <x v="116"/>
    <x v="2"/>
    <n v="48.5"/>
    <n v="151.5"/>
    <n v="3.9039999999999999"/>
  </r>
  <r>
    <x v="116"/>
    <x v="3"/>
    <n v="41.5"/>
    <n v="158.5"/>
    <n v="4.2190000000000003"/>
  </r>
  <r>
    <x v="116"/>
    <x v="4"/>
    <n v="37"/>
    <n v="163"/>
    <n v="4.5350000000000001"/>
  </r>
  <r>
    <x v="116"/>
    <x v="5"/>
    <n v="25"/>
    <n v="175"/>
    <n v="4.6310000000000002"/>
  </r>
  <r>
    <x v="116"/>
    <x v="6"/>
    <n v="22.5"/>
    <n v="177.5"/>
    <n v="4.681"/>
  </r>
  <r>
    <x v="116"/>
    <x v="7"/>
    <n v="21"/>
    <n v="179"/>
    <n v="4.9808001518249503"/>
  </r>
  <r>
    <x v="116"/>
    <x v="8"/>
    <n v="20"/>
    <n v="180"/>
    <n v="5.1319999999999997"/>
  </r>
  <r>
    <x v="116"/>
    <x v="9"/>
    <n v="21"/>
    <n v="179"/>
    <n v="5.0460000000000003"/>
  </r>
  <r>
    <x v="116"/>
    <x v="10"/>
    <n v="18.5"/>
    <n v="181.5"/>
    <n v="4.8550000000000004"/>
  </r>
  <r>
    <x v="116"/>
    <x v="11"/>
    <n v="19"/>
    <n v="181"/>
    <n v="4.9690000000000003"/>
  </r>
  <r>
    <x v="116"/>
    <x v="12"/>
    <n v="18"/>
    <n v="182"/>
    <n v="4.8559999999999999"/>
  </r>
  <r>
    <x v="117"/>
    <x v="0"/>
    <n v="27"/>
    <n v="173"/>
    <n v="4.5640000000000001"/>
  </r>
  <r>
    <x v="117"/>
    <x v="1"/>
    <n v="37.5"/>
    <n v="162.5"/>
    <n v="4.8129999999999997"/>
  </r>
  <r>
    <x v="117"/>
    <x v="2"/>
    <n v="34.5"/>
    <n v="165.5"/>
    <n v="5.1230000000000002"/>
  </r>
  <r>
    <x v="117"/>
    <x v="3"/>
    <n v="49.5"/>
    <n v="150.5"/>
    <n v="5.1769999999999996"/>
  </r>
  <r>
    <x v="117"/>
    <x v="4"/>
    <n v="45.5"/>
    <n v="154.5"/>
    <n v="5.3949999999999996"/>
  </r>
  <r>
    <x v="117"/>
    <x v="5"/>
    <n v="39"/>
    <n v="161"/>
    <n v="5.3979999999999997"/>
  </r>
  <r>
    <x v="117"/>
    <x v="6"/>
    <n v="29.5"/>
    <n v="170.5"/>
    <n v="5.6029999999999998"/>
  </r>
  <r>
    <x v="117"/>
    <x v="7"/>
    <n v="31.5"/>
    <n v="168.5"/>
    <n v="5.7782001495361301"/>
  </r>
  <r>
    <x v="117"/>
    <x v="8"/>
    <n v="29.5"/>
    <n v="170.5"/>
    <n v="6.0780000000000003"/>
  </r>
  <r>
    <x v="117"/>
    <x v="9"/>
    <n v="24"/>
    <n v="176"/>
    <n v="6.1779999999999999"/>
  </r>
  <r>
    <x v="117"/>
    <x v="10"/>
    <n v="27"/>
    <n v="173"/>
    <n v="6.1440000000000001"/>
  </r>
  <r>
    <x v="117"/>
    <x v="11"/>
    <n v="29.5"/>
    <n v="170.5"/>
    <n v="6.4109999999999996"/>
  </r>
  <r>
    <x v="117"/>
    <x v="12"/>
    <n v="32"/>
    <n v="168"/>
    <n v="6.6059999999999999"/>
  </r>
  <r>
    <x v="118"/>
    <x v="0"/>
    <n v="76.5"/>
    <n v="123.5"/>
    <n v="3.5859999999999999"/>
  </r>
  <r>
    <x v="118"/>
    <x v="1"/>
    <n v="63.5"/>
    <n v="136.5"/>
    <n v="4.3179999999999996"/>
  </r>
  <r>
    <x v="118"/>
    <x v="2"/>
    <n v="75"/>
    <n v="125"/>
    <n v="4.5069999999999997"/>
  </r>
  <r>
    <x v="118"/>
    <x v="3"/>
    <n v="114.5"/>
    <n v="85.5"/>
    <n v="4.6349999999999998"/>
  </r>
  <r>
    <x v="118"/>
    <x v="4"/>
    <n v="93"/>
    <n v="107"/>
    <n v="4.7089999999999996"/>
  </r>
  <r>
    <x v="118"/>
    <x v="5"/>
    <n v="90"/>
    <n v="110"/>
    <n v="4.5709999999999997"/>
  </r>
  <r>
    <x v="118"/>
    <x v="6"/>
    <n v="114"/>
    <n v="86"/>
    <n v="4.3739999999999997"/>
  </r>
  <r>
    <x v="118"/>
    <x v="7"/>
    <n v="116.5"/>
    <n v="83.5"/>
    <n v="3.9263999462127699"/>
  </r>
  <r>
    <x v="118"/>
    <x v="8"/>
    <n v="117"/>
    <n v="83"/>
    <n v="3.8490000000000002"/>
  </r>
  <r>
    <x v="118"/>
    <x v="9"/>
    <n v="111"/>
    <n v="89"/>
    <n v="3.5739999999999998"/>
  </r>
  <r>
    <x v="118"/>
    <x v="10"/>
    <n v="114.5"/>
    <n v="85.5"/>
    <n v="3.1379999999999999"/>
  </r>
  <r>
    <x v="118"/>
    <x v="11"/>
    <n v="123.5"/>
    <n v="76.5"/>
    <n v="3.2450000000000001"/>
  </r>
  <r>
    <x v="118"/>
    <x v="12"/>
    <n v="125.5"/>
    <n v="74.5"/>
    <n v="2.9980000000000002"/>
  </r>
  <r>
    <x v="119"/>
    <x v="0"/>
    <n v="137.5"/>
    <n v="62.5"/>
    <n v="6.5490000000000004"/>
  </r>
  <r>
    <x v="119"/>
    <x v="1"/>
    <n v="156"/>
    <n v="44"/>
    <n v="6.5460000000000003"/>
  </r>
  <r>
    <x v="119"/>
    <x v="2"/>
    <n v="155.5"/>
    <n v="44.5"/>
    <n v="6.798"/>
  </r>
  <r>
    <x v="119"/>
    <x v="3"/>
    <n v="149.5"/>
    <n v="50.5"/>
    <n v="6.7389999999999999"/>
  </r>
  <r>
    <x v="119"/>
    <x v="4"/>
    <n v="161.5"/>
    <n v="38.5"/>
    <n v="6.5720000000000001"/>
  </r>
  <r>
    <x v="119"/>
    <x v="5"/>
    <n v="170.5"/>
    <n v="29.5"/>
    <n v="6.343"/>
  </r>
  <r>
    <x v="119"/>
    <x v="6"/>
    <n v="165.5"/>
    <n v="34.5"/>
    <n v="6.2619999999999996"/>
  </r>
  <r>
    <x v="119"/>
    <x v="7"/>
    <n v="159.5"/>
    <n v="40.5"/>
    <n v="6.3770999908447301"/>
  </r>
  <r>
    <x v="119"/>
    <x v="8"/>
    <n v="157.5"/>
    <n v="42.5"/>
    <n v="6.3769999999999998"/>
  </r>
  <r>
    <x v="119"/>
    <x v="9"/>
    <n v="159.5"/>
    <n v="40.5"/>
    <n v="6.48"/>
  </r>
  <r>
    <x v="119"/>
    <x v="10"/>
    <n v="159.5"/>
    <n v="40.5"/>
    <n v="6.5869999999999997"/>
  </r>
  <r>
    <x v="119"/>
    <x v="11"/>
    <n v="157"/>
    <n v="43"/>
    <n v="6.5229999999999997"/>
  </r>
  <r>
    <x v="119"/>
    <x v="12"/>
    <n v="161"/>
    <n v="39"/>
    <n v="6.5650000000000004"/>
  </r>
  <r>
    <x v="120"/>
    <x v="0"/>
    <n v="34.5"/>
    <n v="165.5"/>
    <n v="5.657"/>
  </r>
  <r>
    <x v="120"/>
    <x v="1"/>
    <n v="45.5"/>
    <n v="154.5"/>
    <n v="5.9690000000000003"/>
  </r>
  <r>
    <x v="120"/>
    <x v="2"/>
    <n v="33.5"/>
    <n v="166.5"/>
    <n v="5.9950000000000001"/>
  </r>
  <r>
    <x v="120"/>
    <x v="3"/>
    <n v="20.5"/>
    <n v="179.5"/>
    <n v="6.0780000000000003"/>
  </r>
  <r>
    <x v="120"/>
    <x v="4"/>
    <n v="24"/>
    <n v="176"/>
    <n v="6.0979999999999999"/>
  </r>
  <r>
    <x v="120"/>
    <x v="5"/>
    <n v="24.5"/>
    <n v="175.5"/>
    <n v="6.173"/>
  </r>
  <r>
    <x v="120"/>
    <x v="6"/>
    <n v="25.5"/>
    <n v="174.5"/>
    <n v="6.1980000000000004"/>
  </r>
  <r>
    <x v="120"/>
    <x v="7"/>
    <n v="31.5"/>
    <n v="168.5"/>
    <n v="6.28060007095337"/>
  </r>
  <r>
    <x v="120"/>
    <x v="8"/>
    <n v="32.5"/>
    <n v="167.5"/>
    <n v="6.3310000000000004"/>
  </r>
  <r>
    <x v="120"/>
    <x v="9"/>
    <n v="39"/>
    <n v="161"/>
    <n v="6.391"/>
  </r>
  <r>
    <x v="120"/>
    <x v="10"/>
    <n v="52.5"/>
    <n v="147.5"/>
    <n v="6.4690000000000003"/>
  </r>
  <r>
    <x v="120"/>
    <x v="11"/>
    <n v="46"/>
    <n v="154"/>
    <n v="6.2569999999999997"/>
  </r>
  <r>
    <x v="120"/>
    <x v="12"/>
    <n v="42.5"/>
    <n v="157.5"/>
    <n v="6.2210000000000001"/>
  </r>
  <r>
    <x v="121"/>
    <x v="0"/>
    <n v="24.5"/>
    <n v="175.5"/>
    <n v="5.9219999999999997"/>
  </r>
  <r>
    <x v="121"/>
    <x v="1"/>
    <n v="41.5"/>
    <n v="158.5"/>
    <n v="6.06"/>
  </r>
  <r>
    <x v="121"/>
    <x v="2"/>
    <n v="42"/>
    <n v="158"/>
    <n v="5.8479999999999999"/>
  </r>
  <r>
    <x v="121"/>
    <x v="3"/>
    <n v="55"/>
    <n v="145"/>
    <n v="5.7679999999999998"/>
  </r>
  <r>
    <x v="121"/>
    <x v="4"/>
    <n v="57.5"/>
    <n v="142.5"/>
    <n v="5.758"/>
  </r>
  <r>
    <x v="121"/>
    <x v="5"/>
    <n v="61"/>
    <n v="139"/>
    <n v="5.9480000000000004"/>
  </r>
  <r>
    <x v="121"/>
    <x v="6"/>
    <n v="61"/>
    <n v="139"/>
    <n v="6.1180000000000003"/>
  </r>
  <r>
    <x v="121"/>
    <x v="7"/>
    <n v="64.5"/>
    <n v="135.5"/>
    <n v="6.3633999824523899"/>
  </r>
  <r>
    <x v="121"/>
    <x v="8"/>
    <n v="63"/>
    <n v="137"/>
    <n v="6.4610000000000003"/>
  </r>
  <r>
    <x v="121"/>
    <x v="9"/>
    <n v="64"/>
    <n v="136"/>
    <n v="6.63"/>
  </r>
  <r>
    <x v="121"/>
    <x v="10"/>
    <n v="63.5"/>
    <n v="136.5"/>
    <n v="6.65"/>
  </r>
  <r>
    <x v="121"/>
    <x v="11"/>
    <n v="57.5"/>
    <n v="142.5"/>
    <n v="6.7430000000000003"/>
  </r>
  <r>
    <x v="121"/>
    <x v="12"/>
    <n v="53.5"/>
    <n v="146.5"/>
    <n v="6.7919999999999998"/>
  </r>
  <r>
    <x v="122"/>
    <x v="3"/>
    <n v="204.5"/>
    <n v="-4.5"/>
    <n v="5.44"/>
  </r>
  <r>
    <x v="122"/>
    <x v="4"/>
    <n v="205"/>
    <n v="-5"/>
    <n v="5.1509999999999998"/>
  </r>
  <r>
    <x v="122"/>
    <x v="5"/>
    <n v="206"/>
    <n v="-6"/>
    <n v="4.9820000000000002"/>
  </r>
  <r>
    <x v="122"/>
    <x v="6"/>
    <n v="205.5"/>
    <n v="-5.5"/>
    <n v="4.6680000000000001"/>
  </r>
  <r>
    <x v="122"/>
    <x v="12"/>
    <n v="202"/>
    <n v="-2"/>
    <n v="4.3470000000000004"/>
  </r>
  <r>
    <x v="123"/>
    <x v="0"/>
    <n v="50.5"/>
    <n v="149.5"/>
    <n v="5.101"/>
  </r>
  <r>
    <x v="123"/>
    <x v="1"/>
    <n v="77.5"/>
    <n v="122.5"/>
    <n v="4.9630000000000001"/>
  </r>
  <r>
    <x v="123"/>
    <x v="2"/>
    <n v="59"/>
    <n v="141"/>
    <n v="4.6420000000000003"/>
  </r>
  <r>
    <x v="123"/>
    <x v="3"/>
    <n v="71"/>
    <n v="129"/>
    <n v="4.4589999999999996"/>
  </r>
  <r>
    <x v="123"/>
    <x v="4"/>
    <n v="63.5"/>
    <n v="136.5"/>
    <n v="4.8289999999999997"/>
  </r>
  <r>
    <x v="123"/>
    <x v="5"/>
    <n v="72.5"/>
    <n v="127.5"/>
    <n v="4.7240000000000002"/>
  </r>
  <r>
    <x v="123"/>
    <x v="6"/>
    <n v="71.5"/>
    <n v="128.5"/>
    <n v="4.7220000000000004"/>
  </r>
  <r>
    <x v="123"/>
    <x v="7"/>
    <n v="71.5"/>
    <n v="128.5"/>
    <n v="4.8140997886657697"/>
  </r>
  <r>
    <x v="123"/>
    <x v="8"/>
    <n v="71"/>
    <n v="129"/>
    <n v="4.9560000000000004"/>
  </r>
  <r>
    <x v="123"/>
    <x v="9"/>
    <n v="71.5"/>
    <n v="128.5"/>
    <n v="5.194"/>
  </r>
  <r>
    <x v="123"/>
    <x v="10"/>
    <n v="67.5"/>
    <n v="132.5"/>
    <n v="5.2750000000000004"/>
  </r>
  <r>
    <x v="123"/>
    <x v="11"/>
    <n v="64.5"/>
    <n v="135.5"/>
    <n v="5.4219999999999997"/>
  </r>
  <r>
    <x v="123"/>
    <x v="12"/>
    <n v="57"/>
    <n v="143"/>
    <n v="5.2130000000000001"/>
  </r>
  <r>
    <x v="124"/>
    <x v="3"/>
    <n v="166.5"/>
    <n v="33.5"/>
    <n v="3.8319999999999999"/>
  </r>
  <r>
    <x v="124"/>
    <x v="4"/>
    <n v="160.5"/>
    <n v="39.5"/>
    <n v="3.5910000000000002"/>
  </r>
  <r>
    <x v="124"/>
    <x v="5"/>
    <n v="148"/>
    <n v="52"/>
    <n v="3.254"/>
  </r>
  <r>
    <x v="124"/>
    <x v="6"/>
    <n v="162.5"/>
    <n v="37.5"/>
    <n v="2.8530000000000002"/>
  </r>
  <r>
    <x v="124"/>
    <x v="7"/>
    <n v="168.5"/>
    <n v="31.5"/>
    <n v="2.81660008430481"/>
  </r>
  <r>
    <x v="125"/>
    <x v="0"/>
    <n v="1"/>
    <n v="199"/>
    <n v="6.7610000000000001"/>
  </r>
  <r>
    <x v="125"/>
    <x v="1"/>
    <n v="1"/>
    <n v="199"/>
    <n v="6.3220000000000001"/>
  </r>
  <r>
    <x v="125"/>
    <x v="2"/>
    <n v="8.5"/>
    <n v="191.5"/>
    <n v="6.3289999999999997"/>
  </r>
  <r>
    <x v="125"/>
    <x v="3"/>
    <n v="7.5"/>
    <n v="192.5"/>
    <n v="6.3609999999999998"/>
  </r>
  <r>
    <x v="125"/>
    <x v="4"/>
    <n v="9"/>
    <n v="191"/>
    <n v="6.4029999999999996"/>
  </r>
  <r>
    <x v="125"/>
    <x v="5"/>
    <n v="8.5"/>
    <n v="191.5"/>
    <n v="6.31"/>
  </r>
  <r>
    <x v="125"/>
    <x v="6"/>
    <n v="7.5"/>
    <n v="192.5"/>
    <n v="6.3540000000000001"/>
  </r>
  <r>
    <x v="125"/>
    <x v="7"/>
    <n v="7.5"/>
    <n v="192.5"/>
    <n v="6.40089988708496"/>
  </r>
  <r>
    <x v="125"/>
    <x v="8"/>
    <n v="7"/>
    <n v="193"/>
    <n v="6.4909999999999997"/>
  </r>
  <r>
    <x v="125"/>
    <x v="9"/>
    <n v="6.5"/>
    <n v="193.5"/>
    <n v="6.476"/>
  </r>
  <r>
    <x v="125"/>
    <x v="10"/>
    <n v="8"/>
    <n v="192"/>
    <n v="6.4359999999999999"/>
  </r>
  <r>
    <x v="125"/>
    <x v="11"/>
    <n v="9"/>
    <n v="191"/>
    <n v="6.4210000000000003"/>
  </r>
  <r>
    <x v="125"/>
    <x v="12"/>
    <n v="3"/>
    <n v="197"/>
    <n v="6.4660000000000002"/>
  </r>
  <r>
    <x v="126"/>
    <x v="0"/>
    <n v="177.5"/>
    <n v="22.5"/>
    <n v="4.26"/>
  </r>
  <r>
    <x v="126"/>
    <x v="1"/>
    <n v="185.5"/>
    <n v="14.5"/>
    <n v="4.1509999999999998"/>
  </r>
  <r>
    <x v="126"/>
    <x v="2"/>
    <n v="175"/>
    <n v="25"/>
    <n v="4.2709999999999999"/>
  </r>
  <r>
    <x v="126"/>
    <x v="3"/>
    <n v="188.5"/>
    <n v="11.5"/>
    <n v="4.415"/>
  </r>
  <r>
    <x v="126"/>
    <x v="4"/>
    <n v="194"/>
    <n v="6"/>
    <n v="4.4400000000000004"/>
  </r>
  <r>
    <x v="126"/>
    <x v="5"/>
    <n v="198.5"/>
    <n v="1.5"/>
    <n v="4.4710000000000001"/>
  </r>
  <r>
    <x v="126"/>
    <x v="6"/>
    <n v="202.5"/>
    <n v="-2.5"/>
    <n v="4.3659999999999997"/>
  </r>
  <r>
    <x v="126"/>
    <x v="7"/>
    <n v="203"/>
    <n v="-3"/>
    <n v="4.3270001411437997"/>
  </r>
  <r>
    <x v="126"/>
    <x v="8"/>
    <n v="206"/>
    <n v="-6"/>
    <n v="4.3250000000000002"/>
  </r>
  <r>
    <x v="126"/>
    <x v="9"/>
    <n v="204"/>
    <n v="-4"/>
    <n v="4.3620000000000001"/>
  </r>
  <r>
    <x v="126"/>
    <x v="10"/>
    <n v="207"/>
    <n v="-7"/>
    <n v="4.4420000000000002"/>
  </r>
  <r>
    <x v="126"/>
    <x v="11"/>
    <n v="204"/>
    <n v="-4"/>
    <n v="3.8980000000000001"/>
  </r>
  <r>
    <x v="126"/>
    <x v="12"/>
    <n v="202.5"/>
    <n v="-2.5"/>
    <n v="3.891"/>
  </r>
  <r>
    <x v="127"/>
    <x v="0"/>
    <n v="113"/>
    <n v="87"/>
    <n v="4.4240000000000004"/>
  </r>
  <r>
    <x v="127"/>
    <x v="1"/>
    <n v="103"/>
    <n v="97"/>
    <n v="4.4009999999999998"/>
  </r>
  <r>
    <x v="127"/>
    <x v="2"/>
    <n v="112.5"/>
    <n v="87.5"/>
    <n v="4.55"/>
  </r>
  <r>
    <x v="127"/>
    <x v="3"/>
    <n v="112"/>
    <n v="88"/>
    <n v="4.1390000000000002"/>
  </r>
  <r>
    <x v="127"/>
    <x v="4"/>
    <n v="138.5"/>
    <n v="61.5"/>
    <n v="4.1390000000000002"/>
  </r>
  <r>
    <x v="127"/>
    <x v="5"/>
    <n v="150"/>
    <n v="50"/>
    <n v="4.1390000000000002"/>
  </r>
  <r>
    <x v="128"/>
    <x v="1"/>
    <n v="123"/>
    <n v="77"/>
    <n v="6.2690000000000001"/>
  </r>
  <r>
    <x v="128"/>
    <x v="2"/>
    <n v="147"/>
    <n v="53"/>
    <n v="6.2690000000000001"/>
  </r>
  <r>
    <x v="128"/>
    <x v="3"/>
    <n v="177"/>
    <n v="23"/>
    <n v="6.2690000000000001"/>
  </r>
  <r>
    <x v="129"/>
    <x v="1"/>
    <n v="180"/>
    <n v="20"/>
    <n v="4.867"/>
  </r>
  <r>
    <x v="129"/>
    <x v="2"/>
    <n v="161.5"/>
    <n v="38.5"/>
    <n v="4.867"/>
  </r>
  <r>
    <x v="129"/>
    <x v="6"/>
    <n v="136"/>
    <n v="64"/>
    <n v="4.2119999999999997"/>
  </r>
  <r>
    <x v="130"/>
    <x v="0"/>
    <n v="18.5"/>
    <n v="181.5"/>
    <n v="7.3789999999999996"/>
  </r>
  <r>
    <x v="130"/>
    <x v="1"/>
    <n v="18.5"/>
    <n v="181.5"/>
    <n v="7.48"/>
  </r>
  <r>
    <x v="130"/>
    <x v="2"/>
    <n v="36.5"/>
    <n v="163.5"/>
    <n v="7.3639999999999999"/>
  </r>
  <r>
    <x v="130"/>
    <x v="3"/>
    <n v="34"/>
    <n v="166"/>
    <n v="7.2910000000000004"/>
  </r>
  <r>
    <x v="130"/>
    <x v="4"/>
    <n v="40.5"/>
    <n v="159.5"/>
    <n v="7.2839999999999998"/>
  </r>
  <r>
    <x v="130"/>
    <x v="5"/>
    <n v="18"/>
    <n v="182"/>
    <n v="7.3140000000000001"/>
  </r>
  <r>
    <x v="130"/>
    <x v="6"/>
    <n v="17.5"/>
    <n v="182.5"/>
    <n v="7.343"/>
  </r>
  <r>
    <x v="130"/>
    <x v="7"/>
    <n v="17"/>
    <n v="183"/>
    <n v="7.3534998893737802"/>
  </r>
  <r>
    <x v="130"/>
    <x v="8"/>
    <n v="18.5"/>
    <n v="181.5"/>
    <n v="7.3630000000000004"/>
  </r>
  <r>
    <x v="130"/>
    <x v="9"/>
    <n v="18"/>
    <n v="182"/>
    <n v="7.3840000000000003"/>
  </r>
  <r>
    <x v="130"/>
    <x v="10"/>
    <n v="21.5"/>
    <n v="178.5"/>
    <n v="7.3949999999999996"/>
  </r>
  <r>
    <x v="130"/>
    <x v="11"/>
    <n v="24.5"/>
    <n v="175.5"/>
    <n v="7.3440000000000003"/>
  </r>
  <r>
    <x v="130"/>
    <x v="12"/>
    <n v="28"/>
    <n v="172"/>
    <n v="7.3449999999999998"/>
  </r>
  <r>
    <x v="131"/>
    <x v="0"/>
    <n v="24"/>
    <n v="176"/>
    <n v="7.4989999999999997"/>
  </r>
  <r>
    <x v="131"/>
    <x v="1"/>
    <n v="16.5"/>
    <n v="183.5"/>
    <n v="7.65"/>
  </r>
  <r>
    <x v="131"/>
    <x v="2"/>
    <n v="10.5"/>
    <n v="189.5"/>
    <n v="7.5869999999999997"/>
  </r>
  <r>
    <x v="131"/>
    <x v="3"/>
    <n v="15"/>
    <n v="185"/>
    <n v="7.5090000000000003"/>
  </r>
  <r>
    <x v="131"/>
    <x v="4"/>
    <n v="14.5"/>
    <n v="185.5"/>
    <n v="7.4939999999999998"/>
  </r>
  <r>
    <x v="131"/>
    <x v="5"/>
    <n v="6.5"/>
    <n v="193.5"/>
    <n v="7.4870000000000001"/>
  </r>
  <r>
    <x v="131"/>
    <x v="6"/>
    <n v="8"/>
    <n v="192"/>
    <n v="7.48"/>
  </r>
  <r>
    <x v="131"/>
    <x v="7"/>
    <n v="10.5"/>
    <n v="189.5"/>
    <n v="7.5598998069763201"/>
  </r>
  <r>
    <x v="131"/>
    <x v="8"/>
    <n v="14"/>
    <n v="186"/>
    <n v="7.5709999999999997"/>
  </r>
  <r>
    <x v="131"/>
    <x v="9"/>
    <n v="13"/>
    <n v="187"/>
    <n v="7.5119999999999996"/>
  </r>
  <r>
    <x v="131"/>
    <x v="10"/>
    <n v="14"/>
    <n v="186"/>
    <n v="7.24"/>
  </r>
  <r>
    <x v="131"/>
    <x v="11"/>
    <n v="15.5"/>
    <n v="184.5"/>
    <n v="7.06"/>
  </r>
  <r>
    <x v="131"/>
    <x v="12"/>
    <n v="17.5"/>
    <n v="182.5"/>
    <n v="6.9349999999999996"/>
  </r>
  <r>
    <x v="132"/>
    <x v="0"/>
    <n v="108.5"/>
    <n v="91.5"/>
    <n v="4.7350000000000003"/>
  </r>
  <r>
    <x v="132"/>
    <x v="1"/>
    <n v="138"/>
    <n v="62"/>
    <n v="3.8919999999999999"/>
  </r>
  <r>
    <x v="132"/>
    <x v="2"/>
    <n v="148.5"/>
    <n v="51.5"/>
    <n v="3.0059999999999998"/>
  </r>
  <r>
    <x v="132"/>
    <x v="3"/>
    <n v="121"/>
    <n v="79"/>
    <n v="3.069"/>
  </r>
  <r>
    <x v="132"/>
    <x v="4"/>
    <n v="100"/>
    <n v="100"/>
    <n v="3.4620000000000002"/>
  </r>
  <r>
    <x v="132"/>
    <x v="5"/>
    <n v="79.5"/>
    <n v="120.5"/>
    <n v="3.4620000000000002"/>
  </r>
  <r>
    <x v="132"/>
    <x v="6"/>
    <n v="71"/>
    <n v="129"/>
    <n v="3.4620000000000002"/>
  </r>
  <r>
    <x v="133"/>
    <x v="10"/>
    <n v="44"/>
    <n v="156"/>
    <n v="4.6139999999999999"/>
  </r>
  <r>
    <x v="133"/>
    <x v="11"/>
    <n v="39"/>
    <n v="161"/>
    <n v="4.9749999999999996"/>
  </r>
  <r>
    <x v="133"/>
    <x v="12"/>
    <n v="27"/>
    <n v="173"/>
    <n v="5.2619999999999996"/>
  </r>
  <r>
    <x v="134"/>
    <x v="0"/>
    <n v="140"/>
    <n v="60"/>
    <n v="4.6139999999999999"/>
  </r>
  <r>
    <x v="134"/>
    <x v="1"/>
    <n v="130"/>
    <n v="70"/>
    <n v="4.38"/>
  </r>
  <r>
    <x v="134"/>
    <x v="2"/>
    <n v="129.5"/>
    <n v="70.5"/>
    <n v="4.7859999999999996"/>
  </r>
  <r>
    <x v="134"/>
    <x v="3"/>
    <n v="148"/>
    <n v="52"/>
    <n v="4.9960000000000004"/>
  </r>
  <r>
    <x v="134"/>
    <x v="4"/>
    <n v="137"/>
    <n v="63"/>
    <n v="5.0410000000000004"/>
  </r>
  <r>
    <x v="134"/>
    <x v="5"/>
    <n v="137.5"/>
    <n v="62.5"/>
    <n v="5.3520000000000003"/>
  </r>
  <r>
    <x v="134"/>
    <x v="6"/>
    <n v="122.5"/>
    <n v="77.5"/>
    <n v="5.4669999999999996"/>
  </r>
  <r>
    <x v="134"/>
    <x v="7"/>
    <n v="120.5"/>
    <n v="79.5"/>
    <n v="5.5556998252868697"/>
  </r>
  <r>
    <x v="134"/>
    <x v="8"/>
    <n v="121"/>
    <n v="79"/>
    <n v="5.4660000000000002"/>
  </r>
  <r>
    <x v="134"/>
    <x v="9"/>
    <n v="118.5"/>
    <n v="81.5"/>
    <n v="5.3769999999999998"/>
  </r>
  <r>
    <x v="134"/>
    <x v="10"/>
    <n v="108"/>
    <n v="92"/>
    <n v="5.33"/>
  </r>
  <r>
    <x v="134"/>
    <x v="11"/>
    <n v="108"/>
    <n v="92"/>
    <n v="5.2809999999999997"/>
  </r>
  <r>
    <x v="134"/>
    <x v="12"/>
    <n v="103.5"/>
    <n v="96.5"/>
    <n v="5.4109999999999996"/>
  </r>
  <r>
    <x v="135"/>
    <x v="0"/>
    <n v="131.5"/>
    <n v="68.5"/>
    <n v="3.8"/>
  </r>
  <r>
    <x v="135"/>
    <x v="1"/>
    <n v="128.5"/>
    <n v="71.5"/>
    <n v="3.77"/>
  </r>
  <r>
    <x v="135"/>
    <x v="2"/>
    <n v="105.5"/>
    <n v="94.5"/>
    <n v="3.7810000000000001"/>
  </r>
  <r>
    <x v="135"/>
    <x v="3"/>
    <n v="135.5"/>
    <n v="64.5"/>
    <n v="3.6659999999999999"/>
  </r>
  <r>
    <x v="135"/>
    <x v="4"/>
    <n v="139.5"/>
    <n v="60.5"/>
    <n v="3.3490000000000002"/>
  </r>
  <r>
    <x v="135"/>
    <x v="5"/>
    <n v="130.5"/>
    <n v="69.5"/>
    <n v="3.3029999999999999"/>
  </r>
  <r>
    <x v="135"/>
    <x v="6"/>
    <n v="139"/>
    <n v="61"/>
    <n v="3.2309999999999999"/>
  </r>
  <r>
    <x v="135"/>
    <x v="7"/>
    <n v="132.5"/>
    <n v="67.5"/>
    <n v="3.4762001037597701"/>
  </r>
  <r>
    <x v="135"/>
    <x v="8"/>
    <n v="134.5"/>
    <n v="65.5"/>
    <n v="3.6230000000000002"/>
  </r>
  <r>
    <x v="135"/>
    <x v="9"/>
    <n v="134"/>
    <n v="66"/>
    <n v="3.702"/>
  </r>
  <r>
    <x v="135"/>
    <x v="10"/>
    <n v="130.5"/>
    <n v="69.5"/>
    <n v="3.694"/>
  </r>
  <r>
    <x v="135"/>
    <x v="11"/>
    <n v="122.5"/>
    <n v="77.5"/>
    <n v="3.7810000000000001"/>
  </r>
  <r>
    <x v="135"/>
    <x v="12"/>
    <n v="109.5"/>
    <n v="90.5"/>
    <n v="3.8"/>
  </r>
  <r>
    <x v="136"/>
    <x v="0"/>
    <n v="120"/>
    <n v="80"/>
    <n v="5.8040000000000003"/>
  </r>
  <r>
    <x v="136"/>
    <x v="1"/>
    <n v="135.5"/>
    <n v="64.5"/>
    <n v="6.3710000000000004"/>
  </r>
  <r>
    <x v="136"/>
    <x v="2"/>
    <n v="149.5"/>
    <n v="50.5"/>
    <n v="6.4550000000000001"/>
  </r>
  <r>
    <x v="136"/>
    <x v="3"/>
    <n v="136.5"/>
    <n v="63.5"/>
    <n v="6.4740000000000002"/>
  </r>
  <r>
    <x v="136"/>
    <x v="4"/>
    <n v="123.5"/>
    <n v="76.5"/>
    <n v="6.4240000000000004"/>
  </r>
  <r>
    <x v="136"/>
    <x v="5"/>
    <n v="130.5"/>
    <n v="69.5"/>
    <n v="6.0720000000000001"/>
  </r>
  <r>
    <x v="136"/>
    <x v="6"/>
    <n v="117"/>
    <n v="83"/>
    <n v="6.008"/>
  </r>
  <r>
    <x v="136"/>
    <x v="7"/>
    <n v="114.5"/>
    <n v="85.5"/>
    <n v="5.9987998008728001"/>
  </r>
  <r>
    <x v="136"/>
    <x v="8"/>
    <n v="112"/>
    <n v="88"/>
    <n v="5.9850000000000003"/>
  </r>
  <r>
    <x v="136"/>
    <x v="9"/>
    <n v="110.5"/>
    <n v="89.5"/>
    <n v="5.891"/>
  </r>
  <r>
    <x v="136"/>
    <x v="10"/>
    <n v="111"/>
    <n v="89"/>
    <n v="5.843"/>
  </r>
  <r>
    <x v="136"/>
    <x v="11"/>
    <n v="113"/>
    <n v="87"/>
    <n v="5.976"/>
  </r>
  <r>
    <x v="136"/>
    <x v="12"/>
    <n v="99"/>
    <n v="101"/>
    <n v="6.2220000000000004"/>
  </r>
  <r>
    <x v="137"/>
    <x v="0"/>
    <n v="111.5"/>
    <n v="88.5"/>
    <n v="3.0070000000000001"/>
  </r>
  <r>
    <x v="137"/>
    <x v="1"/>
    <n v="84.5"/>
    <n v="115.5"/>
    <n v="2.9359999999999999"/>
  </r>
  <r>
    <x v="137"/>
    <x v="2"/>
    <n v="75"/>
    <n v="125"/>
    <n v="2.839"/>
  </r>
  <r>
    <x v="137"/>
    <x v="3"/>
    <n v="89.5"/>
    <n v="110.5"/>
    <n v="3.3029999999999999"/>
  </r>
  <r>
    <x v="137"/>
    <x v="4"/>
    <n v="99.5"/>
    <n v="100.5"/>
    <n v="3.4950000000000001"/>
  </r>
  <r>
    <x v="137"/>
    <x v="5"/>
    <n v="115.5"/>
    <n v="84.5"/>
    <n v="3.9990000000000001"/>
  </r>
  <r>
    <x v="137"/>
    <x v="6"/>
    <n v="121.5"/>
    <n v="78.5"/>
    <n v="4.085"/>
  </r>
  <r>
    <x v="137"/>
    <x v="7"/>
    <n v="127"/>
    <n v="73"/>
    <n v="4.1872000694274902"/>
  </r>
  <r>
    <x v="137"/>
    <x v="8"/>
    <n v="127"/>
    <n v="73"/>
    <n v="4.1070000000000002"/>
  </r>
  <r>
    <x v="137"/>
    <x v="9"/>
    <n v="128.5"/>
    <n v="71.5"/>
    <n v="4.1120000000000001"/>
  </r>
  <r>
    <x v="137"/>
    <x v="10"/>
    <n v="127"/>
    <n v="73"/>
    <n v="4.1369999999999996"/>
  </r>
  <r>
    <x v="137"/>
    <x v="11"/>
    <n v="120"/>
    <n v="80"/>
    <n v="4.2140000000000004"/>
  </r>
  <r>
    <x v="137"/>
    <x v="12"/>
    <n v="119.5"/>
    <n v="80.5"/>
    <n v="4.3150000000000004"/>
  </r>
  <r>
    <x v="138"/>
    <x v="0"/>
    <n v="82"/>
    <n v="118"/>
    <n v="6.2629999999999999"/>
  </r>
  <r>
    <x v="138"/>
    <x v="1"/>
    <n v="74"/>
    <n v="126"/>
    <n v="6.5190000000000001"/>
  </r>
  <r>
    <x v="138"/>
    <x v="2"/>
    <n v="69.5"/>
    <n v="130.5"/>
    <n v="6.1680000000000001"/>
  </r>
  <r>
    <x v="138"/>
    <x v="3"/>
    <n v="56.5"/>
    <n v="143.5"/>
    <n v="6.1680000000000001"/>
  </r>
  <r>
    <x v="138"/>
    <x v="4"/>
    <n v="68"/>
    <n v="132"/>
    <n v="6.1680000000000001"/>
  </r>
  <r>
    <x v="138"/>
    <x v="5"/>
    <n v="82.5"/>
    <n v="117.5"/>
    <n v="6.1920000000000002"/>
  </r>
  <r>
    <x v="138"/>
    <x v="6"/>
    <n v="91.5"/>
    <n v="108.5"/>
    <n v="6.1920000000000002"/>
  </r>
  <r>
    <x v="138"/>
    <x v="7"/>
    <n v="98"/>
    <n v="102"/>
    <n v="6.1918997764587402"/>
  </r>
  <r>
    <x v="138"/>
    <x v="12"/>
    <n v="101"/>
    <n v="99"/>
    <n v="5.9050000000000002"/>
  </r>
  <r>
    <x v="139"/>
    <x v="0"/>
    <n v="57"/>
    <n v="143"/>
    <n v="5.141"/>
  </r>
  <r>
    <x v="139"/>
    <x v="1"/>
    <n v="44"/>
    <n v="156"/>
    <n v="4.8259999999999996"/>
  </r>
  <r>
    <x v="139"/>
    <x v="2"/>
    <n v="32"/>
    <n v="168"/>
    <n v="4.7389999999999999"/>
  </r>
  <r>
    <x v="139"/>
    <x v="3"/>
    <n v="36"/>
    <n v="164"/>
    <n v="5.0449999999999999"/>
  </r>
  <r>
    <x v="139"/>
    <x v="4"/>
    <n v="40"/>
    <n v="160"/>
    <n v="4.8049999999999997"/>
  </r>
  <r>
    <x v="139"/>
    <x v="5"/>
    <n v="30.5"/>
    <n v="169.5"/>
    <n v="4.5919999999999996"/>
  </r>
  <r>
    <x v="139"/>
    <x v="6"/>
    <n v="32"/>
    <n v="168"/>
    <n v="4.4610000000000003"/>
  </r>
  <r>
    <x v="139"/>
    <x v="7"/>
    <n v="26"/>
    <n v="174"/>
    <n v="4.3921999931335396"/>
  </r>
  <r>
    <x v="139"/>
    <x v="8"/>
    <n v="26.5"/>
    <n v="173.5"/>
    <n v="4.5960000000000001"/>
  </r>
  <r>
    <x v="139"/>
    <x v="9"/>
    <n v="28"/>
    <n v="172"/>
    <n v="4.516"/>
  </r>
  <r>
    <x v="139"/>
    <x v="10"/>
    <n v="30"/>
    <n v="170"/>
    <n v="4.4969999999999999"/>
  </r>
  <r>
    <x v="139"/>
    <x v="11"/>
    <n v="29.5"/>
    <n v="170.5"/>
    <n v="4.4219999999999997"/>
  </r>
  <r>
    <x v="139"/>
    <x v="12"/>
    <n v="46.5"/>
    <n v="153.5"/>
    <n v="4.5519999999999996"/>
  </r>
  <r>
    <x v="140"/>
    <x v="0"/>
    <n v="141.5"/>
    <n v="58.5"/>
    <n v="6.5679999999999996"/>
  </r>
  <r>
    <x v="140"/>
    <x v="1"/>
    <n v="133"/>
    <n v="67"/>
    <n v="5.6280000000000001"/>
  </r>
  <r>
    <x v="140"/>
    <x v="2"/>
    <n v="143.5"/>
    <n v="56.5"/>
    <n v="5.548"/>
  </r>
  <r>
    <x v="140"/>
    <x v="3"/>
    <n v="135.5"/>
    <n v="64.5"/>
    <n v="5.6580000000000004"/>
  </r>
  <r>
    <x v="140"/>
    <x v="4"/>
    <n v="131"/>
    <n v="69"/>
    <n v="5.8220000000000001"/>
  </r>
  <r>
    <x v="140"/>
    <x v="5"/>
    <n v="125.5"/>
    <n v="74.5"/>
    <n v="5.6360000000000001"/>
  </r>
  <r>
    <x v="140"/>
    <x v="6"/>
    <n v="127.5"/>
    <n v="72.5"/>
    <n v="5.2469999999999999"/>
  </r>
  <r>
    <x v="140"/>
    <x v="7"/>
    <n v="132"/>
    <n v="68"/>
    <n v="5.1191000938415501"/>
  </r>
  <r>
    <x v="140"/>
    <x v="8"/>
    <n v="130.5"/>
    <n v="69.5"/>
    <n v="5.0659999999999998"/>
  </r>
  <r>
    <x v="140"/>
    <x v="9"/>
    <n v="131.5"/>
    <n v="68.5"/>
    <n v="5.4740000000000002"/>
  </r>
  <r>
    <x v="141"/>
    <x v="0"/>
    <n v="82.5"/>
    <n v="117.5"/>
    <n v="4.3129999999999997"/>
  </r>
  <r>
    <x v="141"/>
    <x v="1"/>
    <n v="84.5"/>
    <n v="115.5"/>
    <n v="4.4429999999999996"/>
  </r>
  <r>
    <x v="141"/>
    <x v="2"/>
    <n v="81.5"/>
    <n v="118.5"/>
    <n v="3.931"/>
  </r>
  <r>
    <x v="141"/>
    <x v="3"/>
    <n v="68"/>
    <n v="132"/>
    <n v="3.7389999999999999"/>
  </r>
  <r>
    <x v="141"/>
    <x v="4"/>
    <n v="70.5"/>
    <n v="129.5"/>
    <n v="4.0810000000000004"/>
  </r>
  <r>
    <x v="141"/>
    <x v="5"/>
    <n v="74.5"/>
    <n v="125.5"/>
    <n v="4.1609999999999996"/>
  </r>
  <r>
    <x v="141"/>
    <x v="6"/>
    <n v="78"/>
    <n v="122"/>
    <n v="4.1890000000000001"/>
  </r>
  <r>
    <x v="141"/>
    <x v="7"/>
    <n v="78.5"/>
    <n v="121.5"/>
    <n v="4.4320001602172896"/>
  </r>
  <r>
    <x v="141"/>
    <x v="8"/>
    <n v="78"/>
    <n v="122"/>
    <n v="4.6360000000000001"/>
  </r>
  <r>
    <x v="141"/>
    <x v="9"/>
    <n v="83"/>
    <n v="117"/>
    <n v="4.6029999999999998"/>
  </r>
  <r>
    <x v="141"/>
    <x v="10"/>
    <n v="89.5"/>
    <n v="110.5"/>
    <n v="4.4320000000000004"/>
  </r>
  <r>
    <x v="141"/>
    <x v="11"/>
    <n v="92"/>
    <n v="108"/>
    <n v="4.3719999999999999"/>
  </r>
  <r>
    <x v="141"/>
    <x v="12"/>
    <n v="91.5"/>
    <n v="108.5"/>
    <n v="4.4610000000000003"/>
  </r>
  <r>
    <x v="142"/>
    <x v="0"/>
    <n v="50"/>
    <n v="150"/>
    <n v="5.0890000000000004"/>
  </r>
  <r>
    <x v="142"/>
    <x v="1"/>
    <n v="46.5"/>
    <n v="153.5"/>
    <n v="5.0570000000000004"/>
  </r>
  <r>
    <x v="142"/>
    <x v="2"/>
    <n v="23.5"/>
    <n v="176.5"/>
    <n v="4.681"/>
  </r>
  <r>
    <x v="142"/>
    <x v="3"/>
    <n v="28"/>
    <n v="172"/>
    <n v="4.3239999999999998"/>
  </r>
  <r>
    <x v="142"/>
    <x v="4"/>
    <n v="30"/>
    <n v="170"/>
    <n v="4.0960000000000001"/>
  </r>
  <r>
    <x v="142"/>
    <x v="5"/>
    <n v="30"/>
    <n v="170"/>
    <n v="4.1029999999999998"/>
  </r>
  <r>
    <x v="142"/>
    <x v="6"/>
    <n v="29.5"/>
    <n v="170.5"/>
    <n v="4.3319999999999999"/>
  </r>
  <r>
    <x v="142"/>
    <x v="7"/>
    <n v="24"/>
    <n v="176"/>
    <n v="4.5606999397277797"/>
  </r>
  <r>
    <x v="142"/>
    <x v="8"/>
    <n v="24"/>
    <n v="176"/>
    <n v="4.875"/>
  </r>
  <r>
    <x v="142"/>
    <x v="9"/>
    <n v="24.5"/>
    <n v="175.5"/>
    <n v="5.0839999999999996"/>
  </r>
  <r>
    <x v="142"/>
    <x v="10"/>
    <n v="26.5"/>
    <n v="173.5"/>
    <n v="5.0709999999999997"/>
  </r>
  <r>
    <x v="142"/>
    <x v="11"/>
    <n v="23"/>
    <n v="177"/>
    <n v="4.8730000000000002"/>
  </r>
  <r>
    <x v="142"/>
    <x v="12"/>
    <n v="25"/>
    <n v="175"/>
    <n v="4.68"/>
  </r>
  <r>
    <x v="143"/>
    <x v="0"/>
    <n v="119"/>
    <n v="81"/>
    <n v="6.9770000000000003"/>
  </r>
  <r>
    <x v="143"/>
    <x v="1"/>
    <n v="106"/>
    <n v="94"/>
    <n v="7.1440000000000001"/>
  </r>
  <r>
    <x v="143"/>
    <x v="2"/>
    <n v="73"/>
    <n v="127"/>
    <n v="6.9009999999999998"/>
  </r>
  <r>
    <x v="143"/>
    <x v="3"/>
    <n v="67"/>
    <n v="133"/>
    <n v="6.5730000000000004"/>
  </r>
  <r>
    <x v="143"/>
    <x v="4"/>
    <n v="69"/>
    <n v="131"/>
    <n v="6.6479999999999997"/>
  </r>
  <r>
    <x v="143"/>
    <x v="5"/>
    <n v="74"/>
    <n v="126"/>
    <n v="6.774"/>
  </r>
  <r>
    <x v="143"/>
    <x v="6"/>
    <n v="76.5"/>
    <n v="123.5"/>
    <n v="6.8250000000000002"/>
  </r>
  <r>
    <x v="143"/>
    <x v="7"/>
    <n v="69"/>
    <n v="131"/>
    <n v="6.7908000946044904"/>
  </r>
  <r>
    <x v="143"/>
    <x v="8"/>
    <n v="72.5"/>
    <n v="127.5"/>
    <n v="6.5609999999999999"/>
  </r>
  <r>
    <x v="143"/>
    <x v="9"/>
    <n v="71"/>
    <n v="129"/>
    <n v="6.5759999999999996"/>
  </r>
  <r>
    <x v="143"/>
    <x v="10"/>
    <n v="69.5"/>
    <n v="130.5"/>
    <n v="6.5709999999999997"/>
  </r>
  <r>
    <x v="143"/>
    <x v="11"/>
    <n v="68"/>
    <n v="132"/>
    <n v="6.7329999999999997"/>
  </r>
  <r>
    <x v="143"/>
    <x v="12"/>
    <n v="66"/>
    <n v="134"/>
    <n v="6.7590000000000003"/>
  </r>
  <r>
    <x v="144"/>
    <x v="0"/>
    <n v="4.5"/>
    <n v="195.5"/>
    <n v="5.8979999999999997"/>
  </r>
  <r>
    <x v="144"/>
    <x v="1"/>
    <n v="9.5"/>
    <n v="190.5"/>
    <n v="6.3550000000000004"/>
  </r>
  <r>
    <x v="144"/>
    <x v="2"/>
    <n v="8"/>
    <n v="192"/>
    <n v="6.4850000000000003"/>
  </r>
  <r>
    <x v="144"/>
    <x v="3"/>
    <n v="12"/>
    <n v="188"/>
    <n v="6.5449999999999999"/>
  </r>
  <r>
    <x v="144"/>
    <x v="4"/>
    <n v="10.5"/>
    <n v="189.5"/>
    <n v="6.4539999999999997"/>
  </r>
  <r>
    <x v="144"/>
    <x v="5"/>
    <n v="19"/>
    <n v="181"/>
    <n v="6.3789999999999996"/>
  </r>
  <r>
    <x v="144"/>
    <x v="6"/>
    <n v="10.5"/>
    <n v="189.5"/>
    <n v="6.2930000000000001"/>
  </r>
  <r>
    <x v="144"/>
    <x v="7"/>
    <n v="6.5"/>
    <n v="193.5"/>
    <n v="6.4401001930236799"/>
  </r>
  <r>
    <x v="144"/>
    <x v="8"/>
    <n v="6.5"/>
    <n v="193.5"/>
    <n v="6.431"/>
  </r>
  <r>
    <x v="144"/>
    <x v="9"/>
    <n v="13"/>
    <n v="187"/>
    <n v="6.4740000000000002"/>
  </r>
  <r>
    <x v="144"/>
    <x v="10"/>
    <n v="14.5"/>
    <n v="185.5"/>
    <n v="6.4939999999999998"/>
  </r>
  <r>
    <x v="144"/>
    <x v="11"/>
    <n v="13.5"/>
    <n v="186.5"/>
    <n v="6.6109999999999998"/>
  </r>
  <r>
    <x v="144"/>
    <x v="12"/>
    <n v="11"/>
    <n v="189"/>
    <n v="6.6609999999999996"/>
  </r>
  <r>
    <x v="145"/>
    <x v="0"/>
    <n v="79"/>
    <n v="121"/>
    <n v="5.2249999999999996"/>
  </r>
  <r>
    <x v="145"/>
    <x v="1"/>
    <n v="66"/>
    <n v="134"/>
    <n v="5.6230000000000002"/>
  </r>
  <r>
    <x v="145"/>
    <x v="2"/>
    <n v="63"/>
    <n v="137"/>
    <n v="6.0030000000000001"/>
  </r>
  <r>
    <x v="145"/>
    <x v="3"/>
    <n v="74.5"/>
    <n v="125.5"/>
    <n v="5.9870000000000001"/>
  </r>
  <r>
    <x v="145"/>
    <x v="4"/>
    <n v="59"/>
    <n v="141"/>
    <n v="5.9710000000000001"/>
  </r>
  <r>
    <x v="145"/>
    <x v="5"/>
    <n v="71.5"/>
    <n v="128.5"/>
    <n v="6.0960000000000001"/>
  </r>
  <r>
    <x v="145"/>
    <x v="6"/>
    <n v="87.5"/>
    <n v="112.5"/>
    <n v="6.1740000000000004"/>
  </r>
  <r>
    <x v="145"/>
    <x v="7"/>
    <n v="83.5"/>
    <n v="116.5"/>
    <n v="6.2575998306274396"/>
  </r>
  <r>
    <x v="145"/>
    <x v="8"/>
    <n v="85"/>
    <n v="115"/>
    <n v="6.1790000000000003"/>
  </r>
  <r>
    <x v="145"/>
    <x v="9"/>
    <n v="85"/>
    <n v="115"/>
    <n v="6.0629999999999997"/>
  </r>
  <r>
    <x v="145"/>
    <x v="10"/>
    <n v="77"/>
    <n v="123"/>
    <n v="6.0140000000000002"/>
  </r>
  <r>
    <x v="145"/>
    <x v="11"/>
    <n v="71"/>
    <n v="129"/>
    <n v="6.1950000000000003"/>
  </r>
  <r>
    <x v="145"/>
    <x v="12"/>
    <n v="59.5"/>
    <n v="140.5"/>
    <n v="6.1929999999999996"/>
  </r>
  <r>
    <x v="146"/>
    <x v="0"/>
    <n v="39.5"/>
    <n v="160.5"/>
    <n v="6.9219999999999997"/>
  </r>
  <r>
    <x v="146"/>
    <x v="1"/>
    <n v="52"/>
    <n v="148"/>
    <n v="7.0389999999999997"/>
  </r>
  <r>
    <x v="146"/>
    <x v="2"/>
    <n v="59"/>
    <n v="141"/>
    <n v="6.81"/>
  </r>
  <r>
    <x v="146"/>
    <x v="3"/>
    <n v="64"/>
    <n v="136"/>
    <n v="6.0839999999999996"/>
  </r>
  <r>
    <x v="146"/>
    <x v="4"/>
    <n v="52.5"/>
    <n v="147.5"/>
    <n v="5.25"/>
  </r>
  <r>
    <x v="146"/>
    <x v="5"/>
    <n v="60.5"/>
    <n v="139.5"/>
    <n v="4.806"/>
  </r>
  <r>
    <x v="146"/>
    <x v="6"/>
    <n v="33"/>
    <n v="167"/>
    <n v="4.7069999999999999"/>
  </r>
  <r>
    <x v="146"/>
    <x v="7"/>
    <n v="29"/>
    <n v="171"/>
    <n v="5.0531997680664098"/>
  </r>
  <r>
    <x v="146"/>
    <x v="8"/>
    <n v="26.5"/>
    <n v="173.5"/>
    <n v="4.8920000000000003"/>
  </r>
  <r>
    <x v="146"/>
    <x v="9"/>
    <n v="44.5"/>
    <n v="155.5"/>
    <n v="4.9249999999999998"/>
  </r>
  <r>
    <x v="146"/>
    <x v="10"/>
    <n v="55.5"/>
    <n v="144.5"/>
    <n v="5.2110000000000003"/>
  </r>
  <r>
    <x v="146"/>
    <x v="11"/>
    <n v="53.5"/>
    <n v="146.5"/>
    <n v="5.6070000000000002"/>
  </r>
  <r>
    <x v="146"/>
    <x v="12"/>
    <n v="42"/>
    <n v="158"/>
    <n v="5.6829999999999998"/>
  </r>
  <r>
    <x v="147"/>
    <x v="0"/>
    <n v="142.5"/>
    <n v="57.5"/>
    <n v="4.4539999999999997"/>
  </r>
  <r>
    <x v="147"/>
    <x v="1"/>
    <n v="156"/>
    <n v="44"/>
    <n v="4.0540000000000003"/>
  </r>
  <r>
    <x v="147"/>
    <x v="2"/>
    <n v="178"/>
    <n v="22"/>
    <n v="4.077"/>
  </r>
  <r>
    <x v="147"/>
    <x v="3"/>
    <n v="172.5"/>
    <n v="27.5"/>
    <n v="3.7240000000000002"/>
  </r>
  <r>
    <x v="147"/>
    <x v="4"/>
    <n v="155"/>
    <n v="45"/>
    <n v="3.593"/>
  </r>
  <r>
    <x v="147"/>
    <x v="5"/>
    <n v="132.5"/>
    <n v="67.5"/>
    <n v="3.355"/>
  </r>
  <r>
    <x v="147"/>
    <x v="6"/>
    <n v="136.5"/>
    <n v="63.5"/>
    <n v="3.38"/>
  </r>
  <r>
    <x v="147"/>
    <x v="7"/>
    <n v="144"/>
    <n v="56"/>
    <n v="3.5274000167846702"/>
  </r>
  <r>
    <x v="147"/>
    <x v="8"/>
    <n v="144.5"/>
    <n v="55.5"/>
    <n v="3.6579999999999999"/>
  </r>
  <r>
    <x v="147"/>
    <x v="9"/>
    <n v="148"/>
    <n v="52"/>
    <n v="4.1970000000000001"/>
  </r>
  <r>
    <x v="147"/>
    <x v="11"/>
    <n v="154"/>
    <n v="46"/>
    <n v="3.5609999999999999"/>
  </r>
  <r>
    <x v="147"/>
    <x v="12"/>
    <n v="157"/>
    <n v="43"/>
    <n v="3.5609999999999999"/>
  </r>
  <r>
    <x v="148"/>
    <x v="0"/>
    <n v="76"/>
    <n v="124"/>
    <n v="4.7050000000000001"/>
  </r>
  <r>
    <x v="148"/>
    <x v="1"/>
    <n v="37.5"/>
    <n v="162.5"/>
    <n v="5.0060000000000002"/>
  </r>
  <r>
    <x v="148"/>
    <x v="2"/>
    <n v="61.5"/>
    <n v="138.5"/>
    <n v="5.1289999999999996"/>
  </r>
  <r>
    <x v="148"/>
    <x v="3"/>
    <n v="72"/>
    <n v="128"/>
    <n v="4.7949999999999999"/>
  </r>
  <r>
    <x v="148"/>
    <x v="4"/>
    <n v="88"/>
    <n v="112"/>
    <n v="4.5140000000000002"/>
  </r>
  <r>
    <x v="148"/>
    <x v="5"/>
    <n v="83"/>
    <n v="117"/>
    <n v="4.3769999999999998"/>
  </r>
  <r>
    <x v="148"/>
    <x v="6"/>
    <n v="80"/>
    <n v="120"/>
    <n v="4.1070000000000002"/>
  </r>
  <r>
    <x v="148"/>
    <x v="7"/>
    <n v="84.5"/>
    <n v="115.5"/>
    <n v="3.75939989089966"/>
  </r>
  <r>
    <x v="148"/>
    <x v="8"/>
    <n v="89"/>
    <n v="111"/>
    <n v="4.0730000000000004"/>
  </r>
  <r>
    <x v="148"/>
    <x v="9"/>
    <n v="87.5"/>
    <n v="112.5"/>
    <n v="3.76"/>
  </r>
  <r>
    <x v="148"/>
    <x v="10"/>
    <n v="88"/>
    <n v="112"/>
    <n v="3.9820000000000002"/>
  </r>
  <r>
    <x v="148"/>
    <x v="11"/>
    <n v="84"/>
    <n v="116"/>
    <n v="3.5019999999999998"/>
  </r>
  <r>
    <x v="148"/>
    <x v="12"/>
    <n v="89.5"/>
    <n v="110.5"/>
    <n v="3.9119999999999999"/>
  </r>
  <r>
    <x v="149"/>
    <x v="0"/>
    <n v="92"/>
    <n v="108"/>
    <n v="3.9780000000000002"/>
  </r>
  <r>
    <x v="149"/>
    <x v="1"/>
    <n v="100.5"/>
    <n v="99.5"/>
    <n v="4.827"/>
  </r>
  <r>
    <x v="149"/>
    <x v="2"/>
    <n v="103"/>
    <n v="97"/>
    <n v="4.6100000000000003"/>
  </r>
  <r>
    <x v="149"/>
    <x v="3"/>
    <n v="111"/>
    <n v="89"/>
    <n v="4.1929999999999996"/>
  </r>
  <r>
    <x v="149"/>
    <x v="4"/>
    <n v="107"/>
    <n v="93"/>
    <n v="3.875"/>
  </r>
  <r>
    <x v="149"/>
    <x v="5"/>
    <n v="102"/>
    <n v="98"/>
    <n v="3.6920000000000002"/>
  </r>
  <r>
    <x v="149"/>
    <x v="6"/>
    <n v="112.5"/>
    <n v="87.5"/>
    <n v="3.6629999999999998"/>
  </r>
  <r>
    <x v="149"/>
    <x v="7"/>
    <n v="110"/>
    <n v="90"/>
    <n v="3.2992000579834002"/>
  </r>
  <r>
    <x v="149"/>
    <x v="8"/>
    <n v="109.5"/>
    <n v="90.5"/>
    <n v="3.145"/>
  </r>
  <r>
    <x v="149"/>
    <x v="9"/>
    <n v="114"/>
    <n v="86"/>
    <n v="2.9950000000000001"/>
  </r>
  <r>
    <x v="149"/>
    <x v="10"/>
    <n v="124"/>
    <n v="76"/>
    <n v="3.2040000000000002"/>
  </r>
  <r>
    <x v="149"/>
    <x v="11"/>
    <n v="124.5"/>
    <n v="75.5"/>
    <n v="3.3410000000000002"/>
  </r>
  <r>
    <x v="149"/>
    <x v="12"/>
    <n v="125"/>
    <n v="75"/>
    <n v="3.3959999999999999"/>
  </r>
  <r>
    <x v="150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32BC0-A037-474F-9409-B30FFB8B693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6682" firstHeaderRow="1" firstDataRow="1" firstDataCol="2"/>
  <pivotFields count="4">
    <pivotField axis="axisRow" compact="0" outline="0" showAll="0" defaultSubtotal="0">
      <items count="3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1">
        <item x="154"/>
        <item x="64"/>
        <item x="36"/>
        <item x="187"/>
        <item x="170"/>
        <item x="84"/>
        <item x="208"/>
        <item x="159"/>
        <item x="88"/>
        <item x="0"/>
        <item x="99"/>
        <item x="194"/>
        <item x="25"/>
        <item x="21"/>
        <item x="116"/>
        <item x="204"/>
        <item x="80"/>
        <item x="184"/>
        <item x="176"/>
        <item x="97"/>
        <item x="7"/>
        <item x="177"/>
        <item x="93"/>
        <item x="165"/>
        <item x="181"/>
        <item x="78"/>
        <item x="73"/>
        <item x="135"/>
        <item x="4"/>
        <item x="206"/>
        <item x="183"/>
        <item x="81"/>
        <item x="65"/>
        <item x="138"/>
        <item x="45"/>
        <item x="71"/>
        <item x="179"/>
        <item x="48"/>
        <item x="30"/>
        <item x="219"/>
        <item x="193"/>
        <item x="134"/>
        <item x="175"/>
        <item x="49"/>
        <item x="89"/>
        <item x="164"/>
        <item x="11"/>
        <item x="102"/>
        <item x="127"/>
        <item x="60"/>
        <item x="189"/>
        <item x="53"/>
        <item x="12"/>
        <item x="163"/>
        <item x="90"/>
        <item x="220"/>
        <item x="129"/>
        <item x="213"/>
        <item x="41"/>
        <item x="229"/>
        <item x="20"/>
        <item x="190"/>
        <item x="182"/>
        <item x="140"/>
        <item x="23"/>
        <item x="32"/>
        <item x="82"/>
        <item x="3"/>
        <item x="92"/>
        <item x="210"/>
        <item x="122"/>
        <item x="158"/>
        <item x="145"/>
        <item x="136"/>
        <item x="146"/>
        <item x="68"/>
        <item x="1"/>
        <item x="222"/>
        <item x="83"/>
        <item x="215"/>
        <item x="67"/>
        <item x="9"/>
        <item x="76"/>
        <item x="196"/>
        <item x="38"/>
        <item x="173"/>
        <item x="202"/>
        <item x="104"/>
        <item x="77"/>
        <item x="119"/>
        <item x="153"/>
        <item x="85"/>
        <item x="74"/>
        <item x="212"/>
        <item x="155"/>
        <item x="29"/>
        <item x="69"/>
        <item x="126"/>
        <item x="124"/>
        <item x="17"/>
        <item x="55"/>
        <item x="75"/>
        <item x="8"/>
        <item x="61"/>
        <item x="14"/>
        <item x="63"/>
        <item x="109"/>
        <item x="107"/>
        <item x="113"/>
        <item x="22"/>
        <item x="98"/>
        <item x="133"/>
        <item x="106"/>
        <item x="185"/>
        <item x="139"/>
        <item x="111"/>
        <item x="149"/>
        <item x="144"/>
        <item x="117"/>
        <item x="203"/>
        <item x="141"/>
        <item x="91"/>
        <item x="192"/>
        <item x="114"/>
        <item x="130"/>
        <item x="131"/>
        <item x="161"/>
        <item x="50"/>
        <item x="168"/>
        <item x="108"/>
        <item x="178"/>
        <item x="18"/>
        <item x="150"/>
        <item x="186"/>
        <item x="72"/>
        <item x="180"/>
        <item x="13"/>
        <item x="95"/>
        <item x="166"/>
        <item x="110"/>
        <item x="174"/>
        <item x="6"/>
        <item x="225"/>
        <item x="151"/>
        <item x="211"/>
        <item x="132"/>
        <item x="121"/>
        <item x="43"/>
        <item x="66"/>
        <item x="70"/>
        <item x="42"/>
        <item x="79"/>
        <item x="197"/>
        <item x="100"/>
        <item x="35"/>
        <item x="171"/>
        <item x="52"/>
        <item x="39"/>
        <item x="148"/>
        <item x="34"/>
        <item x="5"/>
        <item x="156"/>
        <item x="47"/>
        <item x="59"/>
        <item x="37"/>
        <item x="33"/>
        <item x="123"/>
        <item x="188"/>
        <item x="191"/>
        <item x="209"/>
        <item x="221"/>
        <item x="58"/>
        <item x="44"/>
        <item x="16"/>
        <item x="31"/>
        <item x="226"/>
        <item x="200"/>
        <item x="128"/>
        <item x="160"/>
        <item x="40"/>
        <item x="54"/>
        <item x="147"/>
        <item x="201"/>
        <item x="56"/>
        <item x="169"/>
        <item x="2"/>
        <item x="199"/>
        <item x="143"/>
        <item x="167"/>
        <item x="172"/>
        <item x="216"/>
        <item x="217"/>
        <item x="224"/>
        <item x="218"/>
        <item x="112"/>
        <item x="137"/>
        <item x="223"/>
        <item x="26"/>
        <item x="19"/>
        <item x="94"/>
        <item x="27"/>
        <item x="152"/>
        <item x="103"/>
        <item x="105"/>
        <item x="96"/>
        <item x="125"/>
        <item x="195"/>
        <item x="118"/>
        <item x="198"/>
        <item x="101"/>
        <item x="51"/>
        <item x="214"/>
        <item x="142"/>
        <item x="205"/>
        <item x="87"/>
        <item x="24"/>
        <item x="62"/>
        <item x="10"/>
        <item x="207"/>
        <item x="15"/>
        <item x="57"/>
        <item x="162"/>
        <item x="46"/>
        <item x="115"/>
        <item x="28"/>
        <item x="157"/>
        <item x="227"/>
        <item x="228"/>
        <item x="86"/>
        <item x="120"/>
        <item x="23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6679">
    <i>
      <x/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"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"/>
      <x v="31"/>
    </i>
    <i r="1">
      <x v="32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"/>
      <x/>
    </i>
    <i r="1">
      <x v="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4"/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6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9"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5"/>
      <x v="27"/>
    </i>
    <i r="1">
      <x v="28"/>
    </i>
    <i r="1">
      <x v="29"/>
    </i>
    <i r="1">
      <x v="30"/>
    </i>
    <i r="1">
      <x v="31"/>
    </i>
    <i r="1">
      <x v="32"/>
    </i>
    <i>
      <x v="36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4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7"/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49"/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0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2"/>
    </i>
    <i>
      <x v="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4"/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5"/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7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58"/>
      <x v="30"/>
    </i>
    <i r="1">
      <x v="31"/>
    </i>
    <i r="1">
      <x v="32"/>
    </i>
    <i>
      <x v="59"/>
      <x/>
    </i>
    <i r="1">
      <x v="1"/>
    </i>
    <i>
      <x v="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2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8"/>
      <x/>
    </i>
    <i r="1">
      <x v="1"/>
    </i>
    <i r="1"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69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7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80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3"/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6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94"/>
      <x v="31"/>
    </i>
    <i r="1">
      <x v="32"/>
    </i>
    <i>
      <x v="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6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0"/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2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2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3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4"/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5"/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2"/>
      <x v="15"/>
    </i>
    <i r="1">
      <x v="16"/>
    </i>
    <i r="1">
      <x v="17"/>
    </i>
    <i r="1">
      <x v="18"/>
    </i>
    <i>
      <x v="143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48"/>
      <x v="27"/>
    </i>
    <i r="1">
      <x v="28"/>
    </i>
    <i r="1">
      <x v="29"/>
    </i>
    <i r="1">
      <x v="30"/>
    </i>
    <i r="1">
      <x v="31"/>
    </i>
    <i r="1">
      <x v="32"/>
    </i>
    <i>
      <x v="1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3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5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6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7"/>
      <x v="27"/>
    </i>
    <i r="1">
      <x v="28"/>
    </i>
    <i r="1">
      <x v="29"/>
    </i>
    <i r="1">
      <x v="30"/>
    </i>
    <i r="1">
      <x v="31"/>
    </i>
    <i r="1">
      <x v="32"/>
    </i>
    <i>
      <x v="168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0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1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4"/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5"/>
      <x v="10"/>
    </i>
    <i r="1">
      <x v="11"/>
    </i>
    <i r="1">
      <x v="12"/>
    </i>
    <i r="1">
      <x v="13"/>
    </i>
    <i r="1">
      <x v="14"/>
    </i>
    <i>
      <x v="1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7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4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87"/>
      <x v="30"/>
    </i>
    <i r="1">
      <x v="31"/>
    </i>
    <i r="1">
      <x v="32"/>
    </i>
    <i>
      <x v="188"/>
      <x v="30"/>
    </i>
    <i r="1">
      <x v="31"/>
    </i>
    <i r="1">
      <x v="32"/>
    </i>
    <i>
      <x v="189"/>
      <x v="30"/>
    </i>
    <i r="1">
      <x v="31"/>
    </i>
    <i r="1">
      <x v="32"/>
    </i>
    <i>
      <x v="19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92"/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1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27"/>
    </i>
    <i r="1">
      <x v="28"/>
    </i>
    <i r="1">
      <x v="29"/>
    </i>
    <i r="1">
      <x v="30"/>
    </i>
    <i>
      <x v="1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96"/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1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0"/>
      <x v="30"/>
    </i>
    <i r="1">
      <x v="31"/>
    </i>
    <i r="1">
      <x v="32"/>
    </i>
    <i>
      <x v="2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2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5"/>
      <x v="30"/>
    </i>
    <i r="1">
      <x v="31"/>
    </i>
    <i r="1">
      <x v="32"/>
    </i>
    <i>
      <x v="206"/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8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212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3"/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8"/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0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230"/>
      <x v="33"/>
    </i>
    <i t="grand">
      <x/>
    </i>
  </rowItems>
  <colItems count="1">
    <i/>
  </colItems>
  <dataFields count="1">
    <dataField name="Average of rank" fld="2" subtotal="average" baseField="3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7DAB-C16E-41D3-BAE7-EE04D7DD4B31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55" firstHeaderRow="1" firstDataRow="1" firstDataCol="1"/>
  <pivotFields count="5">
    <pivotField axis="axisRow" multipleItemSelectionAllowed="1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</pivotFields>
  <rowFields count="1">
    <field x="0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Items count="1">
    <i/>
  </colItems>
  <dataFields count="1">
    <dataField name="Average of Adj_Fifa" fld="3" subtotal="average" baseField="1" baseItem="12" numFmtId="166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A7892-5421-4C04-B192-30BC0AB12AB5}" name="Table1" displayName="Table1" ref="A1:E6679" totalsRowShown="0">
  <autoFilter ref="A1:E6679" xr:uid="{AB5A7892-5421-4C04-B192-30BC0AB12AB5}">
    <filterColumn colId="4">
      <customFilters>
        <customFilter operator="notEqual" val=" "/>
      </customFilters>
    </filterColumn>
  </autoFilter>
  <tableColumns count="5">
    <tableColumn id="1" xr3:uid="{C3F7F3C6-1758-4669-98F2-166C79BFB052}" name="Team"/>
    <tableColumn id="2" xr3:uid="{A01E2CB6-C2FF-4E23-982E-0F105C845380}" name="Year"/>
    <tableColumn id="3" xr3:uid="{2BB0D20E-36C7-46FB-A626-2A4C34058668}" name="Avg_rank"/>
    <tableColumn id="4" xr3:uid="{96F657B2-7E65-47C0-B682-84C03475B6C2}" name="Team-Year"/>
    <tableColumn id="5" xr3:uid="{EA76114B-1BF3-4277-9521-6A4DA3E66FAA}" name="Happiness Rank">
      <calculatedColumnFormula>IFERROR(_xlfn.XLOOKUP(D2,[1]world_happiness_report_2005_202!$D:$D,[1]world_happiness_report_2005_202!$C:$C),"")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7757-A1BB-4392-A575-9BB2F10586ED}">
  <dimension ref="A3:C6682"/>
  <sheetViews>
    <sheetView topLeftCell="A6660" workbookViewId="0">
      <selection activeCell="F2" sqref="F2"/>
    </sheetView>
  </sheetViews>
  <sheetFormatPr defaultRowHeight="14.5" x14ac:dyDescent="0.35"/>
  <cols>
    <col min="1" max="1" width="28.4140625" bestFit="1" customWidth="1"/>
    <col min="2" max="2" width="6.58203125" bestFit="1" customWidth="1"/>
    <col min="3" max="3" width="13.58203125" bestFit="1" customWidth="1"/>
    <col min="4" max="8" width="5.25" bestFit="1" customWidth="1"/>
    <col min="9" max="34" width="5.33203125" bestFit="1" customWidth="1"/>
    <col min="35" max="35" width="6.5" bestFit="1" customWidth="1"/>
    <col min="36" max="36" width="10.5" bestFit="1" customWidth="1"/>
  </cols>
  <sheetData>
    <row r="3" spans="1:3" x14ac:dyDescent="0.35">
      <c r="A3" s="1" t="s">
        <v>3</v>
      </c>
      <c r="B3" s="1" t="s">
        <v>0</v>
      </c>
      <c r="C3" t="s">
        <v>457</v>
      </c>
    </row>
    <row r="4" spans="1:3" x14ac:dyDescent="0.35">
      <c r="A4" t="s">
        <v>315</v>
      </c>
      <c r="B4">
        <v>2003</v>
      </c>
      <c r="C4" s="3">
        <v>196.5</v>
      </c>
    </row>
    <row r="5" spans="1:3" x14ac:dyDescent="0.35">
      <c r="A5" t="s">
        <v>315</v>
      </c>
      <c r="B5">
        <v>2004</v>
      </c>
      <c r="C5" s="3">
        <v>198</v>
      </c>
    </row>
    <row r="6" spans="1:3" x14ac:dyDescent="0.35">
      <c r="A6" t="s">
        <v>315</v>
      </c>
      <c r="B6">
        <v>2005</v>
      </c>
      <c r="C6" s="3">
        <v>194</v>
      </c>
    </row>
    <row r="7" spans="1:3" x14ac:dyDescent="0.35">
      <c r="A7" t="s">
        <v>315</v>
      </c>
      <c r="B7">
        <v>2006</v>
      </c>
      <c r="C7" s="3">
        <v>176.5</v>
      </c>
    </row>
    <row r="8" spans="1:3" x14ac:dyDescent="0.35">
      <c r="A8" t="s">
        <v>315</v>
      </c>
      <c r="B8">
        <v>2007</v>
      </c>
      <c r="C8" s="3">
        <v>190</v>
      </c>
    </row>
    <row r="9" spans="1:3" x14ac:dyDescent="0.35">
      <c r="A9" t="s">
        <v>315</v>
      </c>
      <c r="B9">
        <v>2008</v>
      </c>
      <c r="C9" s="3">
        <v>182</v>
      </c>
    </row>
    <row r="10" spans="1:3" x14ac:dyDescent="0.35">
      <c r="A10" t="s">
        <v>315</v>
      </c>
      <c r="B10">
        <v>2009</v>
      </c>
      <c r="C10" s="3">
        <v>191.5</v>
      </c>
    </row>
    <row r="11" spans="1:3" x14ac:dyDescent="0.35">
      <c r="A11" t="s">
        <v>315</v>
      </c>
      <c r="B11">
        <v>2010</v>
      </c>
      <c r="C11" s="3">
        <v>193</v>
      </c>
    </row>
    <row r="12" spans="1:3" x14ac:dyDescent="0.35">
      <c r="A12" t="s">
        <v>315</v>
      </c>
      <c r="B12">
        <v>2011</v>
      </c>
      <c r="C12" s="3">
        <v>177.5</v>
      </c>
    </row>
    <row r="13" spans="1:3" x14ac:dyDescent="0.35">
      <c r="A13" t="s">
        <v>315</v>
      </c>
      <c r="B13">
        <v>2012</v>
      </c>
      <c r="C13" s="3">
        <v>174</v>
      </c>
    </row>
    <row r="14" spans="1:3" x14ac:dyDescent="0.35">
      <c r="A14" t="s">
        <v>315</v>
      </c>
      <c r="B14">
        <v>2013</v>
      </c>
      <c r="C14" s="3">
        <v>140</v>
      </c>
    </row>
    <row r="15" spans="1:3" x14ac:dyDescent="0.35">
      <c r="A15" t="s">
        <v>315</v>
      </c>
      <c r="B15">
        <v>2014</v>
      </c>
      <c r="C15" s="3">
        <v>136</v>
      </c>
    </row>
    <row r="16" spans="1:3" x14ac:dyDescent="0.35">
      <c r="A16" t="s">
        <v>315</v>
      </c>
      <c r="B16">
        <v>2015</v>
      </c>
      <c r="C16" s="3">
        <v>142</v>
      </c>
    </row>
    <row r="17" spans="1:3" x14ac:dyDescent="0.35">
      <c r="A17" t="s">
        <v>315</v>
      </c>
      <c r="B17">
        <v>2016</v>
      </c>
      <c r="C17" s="3">
        <v>148</v>
      </c>
    </row>
    <row r="18" spans="1:3" x14ac:dyDescent="0.35">
      <c r="A18" t="s">
        <v>315</v>
      </c>
      <c r="B18">
        <v>2017</v>
      </c>
      <c r="C18" s="3">
        <v>151.5</v>
      </c>
    </row>
    <row r="19" spans="1:3" x14ac:dyDescent="0.35">
      <c r="A19" t="s">
        <v>315</v>
      </c>
      <c r="B19">
        <v>2018</v>
      </c>
      <c r="C19" s="3">
        <v>146.5</v>
      </c>
    </row>
    <row r="20" spans="1:3" x14ac:dyDescent="0.35">
      <c r="A20" t="s">
        <v>315</v>
      </c>
      <c r="B20">
        <v>2019</v>
      </c>
      <c r="C20" s="3">
        <v>149</v>
      </c>
    </row>
    <row r="21" spans="1:3" x14ac:dyDescent="0.35">
      <c r="A21" t="s">
        <v>315</v>
      </c>
      <c r="B21">
        <v>2020</v>
      </c>
      <c r="C21" s="3">
        <v>149.5</v>
      </c>
    </row>
    <row r="22" spans="1:3" x14ac:dyDescent="0.35">
      <c r="A22" t="s">
        <v>315</v>
      </c>
      <c r="B22">
        <v>2021</v>
      </c>
      <c r="C22" s="3">
        <v>149</v>
      </c>
    </row>
    <row r="23" spans="1:3" x14ac:dyDescent="0.35">
      <c r="A23" t="s">
        <v>315</v>
      </c>
      <c r="B23">
        <v>2022</v>
      </c>
      <c r="C23" s="3">
        <v>154.5</v>
      </c>
    </row>
    <row r="24" spans="1:3" x14ac:dyDescent="0.35">
      <c r="A24" t="s">
        <v>315</v>
      </c>
      <c r="B24">
        <v>2023</v>
      </c>
      <c r="C24" s="3">
        <v>157.5</v>
      </c>
    </row>
    <row r="25" spans="1:3" x14ac:dyDescent="0.35">
      <c r="A25" t="s">
        <v>315</v>
      </c>
      <c r="B25">
        <v>2024</v>
      </c>
      <c r="C25" s="3">
        <v>153</v>
      </c>
    </row>
    <row r="26" spans="1:3" x14ac:dyDescent="0.35">
      <c r="A26" t="s">
        <v>135</v>
      </c>
      <c r="B26">
        <v>1992</v>
      </c>
      <c r="C26" s="3">
        <v>85</v>
      </c>
    </row>
    <row r="27" spans="1:3" x14ac:dyDescent="0.35">
      <c r="A27" t="s">
        <v>135</v>
      </c>
      <c r="B27">
        <v>1993</v>
      </c>
      <c r="C27" s="3">
        <v>90</v>
      </c>
    </row>
    <row r="28" spans="1:3" x14ac:dyDescent="0.35">
      <c r="A28" t="s">
        <v>135</v>
      </c>
      <c r="B28">
        <v>1994</v>
      </c>
      <c r="C28" s="3">
        <v>98.5</v>
      </c>
    </row>
    <row r="29" spans="1:3" x14ac:dyDescent="0.35">
      <c r="A29" t="s">
        <v>135</v>
      </c>
      <c r="B29">
        <v>1995</v>
      </c>
      <c r="C29" s="3">
        <v>92</v>
      </c>
    </row>
    <row r="30" spans="1:3" x14ac:dyDescent="0.35">
      <c r="A30" t="s">
        <v>135</v>
      </c>
      <c r="B30">
        <v>1996</v>
      </c>
      <c r="C30" s="3">
        <v>108</v>
      </c>
    </row>
    <row r="31" spans="1:3" x14ac:dyDescent="0.35">
      <c r="A31" t="s">
        <v>135</v>
      </c>
      <c r="B31">
        <v>1997</v>
      </c>
      <c r="C31" s="3">
        <v>118.5</v>
      </c>
    </row>
    <row r="32" spans="1:3" x14ac:dyDescent="0.35">
      <c r="A32" t="s">
        <v>135</v>
      </c>
      <c r="B32">
        <v>1998</v>
      </c>
      <c r="C32" s="3">
        <v>99</v>
      </c>
    </row>
    <row r="33" spans="1:3" x14ac:dyDescent="0.35">
      <c r="A33" t="s">
        <v>135</v>
      </c>
      <c r="B33">
        <v>1999</v>
      </c>
      <c r="C33" s="3">
        <v>88.5</v>
      </c>
    </row>
    <row r="34" spans="1:3" x14ac:dyDescent="0.35">
      <c r="A34" t="s">
        <v>135</v>
      </c>
      <c r="B34">
        <v>2000</v>
      </c>
      <c r="C34" s="3">
        <v>81</v>
      </c>
    </row>
    <row r="35" spans="1:3" x14ac:dyDescent="0.35">
      <c r="A35" t="s">
        <v>135</v>
      </c>
      <c r="B35">
        <v>2001</v>
      </c>
      <c r="C35" s="3">
        <v>90.5</v>
      </c>
    </row>
    <row r="36" spans="1:3" x14ac:dyDescent="0.35">
      <c r="A36" t="s">
        <v>135</v>
      </c>
      <c r="B36">
        <v>2002</v>
      </c>
      <c r="C36" s="3">
        <v>94</v>
      </c>
    </row>
    <row r="37" spans="1:3" x14ac:dyDescent="0.35">
      <c r="A37" t="s">
        <v>135</v>
      </c>
      <c r="B37">
        <v>2003</v>
      </c>
      <c r="C37" s="3">
        <v>88</v>
      </c>
    </row>
    <row r="38" spans="1:3" x14ac:dyDescent="0.35">
      <c r="A38" t="s">
        <v>135</v>
      </c>
      <c r="B38">
        <v>2004</v>
      </c>
      <c r="C38" s="3">
        <v>90</v>
      </c>
    </row>
    <row r="39" spans="1:3" x14ac:dyDescent="0.35">
      <c r="A39" t="s">
        <v>135</v>
      </c>
      <c r="B39">
        <v>2005</v>
      </c>
      <c r="C39" s="3">
        <v>84.5</v>
      </c>
    </row>
    <row r="40" spans="1:3" x14ac:dyDescent="0.35">
      <c r="A40" t="s">
        <v>135</v>
      </c>
      <c r="B40">
        <v>2006</v>
      </c>
      <c r="C40" s="3">
        <v>76.5</v>
      </c>
    </row>
    <row r="41" spans="1:3" x14ac:dyDescent="0.35">
      <c r="A41" t="s">
        <v>135</v>
      </c>
      <c r="B41">
        <v>2007</v>
      </c>
      <c r="C41" s="3">
        <v>73.5</v>
      </c>
    </row>
    <row r="42" spans="1:3" x14ac:dyDescent="0.35">
      <c r="A42" t="s">
        <v>135</v>
      </c>
      <c r="B42">
        <v>2008</v>
      </c>
      <c r="C42" s="3">
        <v>90.5</v>
      </c>
    </row>
    <row r="43" spans="1:3" x14ac:dyDescent="0.35">
      <c r="A43" t="s">
        <v>135</v>
      </c>
      <c r="B43">
        <v>2009</v>
      </c>
      <c r="C43" s="3">
        <v>94.5</v>
      </c>
    </row>
    <row r="44" spans="1:3" x14ac:dyDescent="0.35">
      <c r="A44" t="s">
        <v>135</v>
      </c>
      <c r="B44">
        <v>2010</v>
      </c>
      <c r="C44" s="3">
        <v>68</v>
      </c>
    </row>
    <row r="45" spans="1:3" x14ac:dyDescent="0.35">
      <c r="A45" t="s">
        <v>135</v>
      </c>
      <c r="B45">
        <v>2011</v>
      </c>
      <c r="C45" s="3">
        <v>66.5</v>
      </c>
    </row>
    <row r="46" spans="1:3" x14ac:dyDescent="0.35">
      <c r="A46" t="s">
        <v>135</v>
      </c>
      <c r="B46">
        <v>2012</v>
      </c>
      <c r="C46" s="3">
        <v>69</v>
      </c>
    </row>
    <row r="47" spans="1:3" x14ac:dyDescent="0.35">
      <c r="A47" t="s">
        <v>135</v>
      </c>
      <c r="B47">
        <v>2013</v>
      </c>
      <c r="C47" s="3">
        <v>47</v>
      </c>
    </row>
    <row r="48" spans="1:3" x14ac:dyDescent="0.35">
      <c r="A48" t="s">
        <v>135</v>
      </c>
      <c r="B48">
        <v>2014</v>
      </c>
      <c r="C48" s="3">
        <v>62.5</v>
      </c>
    </row>
    <row r="49" spans="1:3" x14ac:dyDescent="0.35">
      <c r="A49" t="s">
        <v>135</v>
      </c>
      <c r="B49">
        <v>2015</v>
      </c>
      <c r="C49" s="3">
        <v>37</v>
      </c>
    </row>
    <row r="50" spans="1:3" x14ac:dyDescent="0.35">
      <c r="A50" t="s">
        <v>135</v>
      </c>
      <c r="B50">
        <v>2016</v>
      </c>
      <c r="C50" s="3">
        <v>43</v>
      </c>
    </row>
    <row r="51" spans="1:3" x14ac:dyDescent="0.35">
      <c r="A51" t="s">
        <v>135</v>
      </c>
      <c r="B51">
        <v>2017</v>
      </c>
      <c r="C51" s="3">
        <v>62.5</v>
      </c>
    </row>
    <row r="52" spans="1:3" x14ac:dyDescent="0.35">
      <c r="A52" t="s">
        <v>135</v>
      </c>
      <c r="B52">
        <v>2018</v>
      </c>
      <c r="C52" s="3">
        <v>58</v>
      </c>
    </row>
    <row r="53" spans="1:3" x14ac:dyDescent="0.35">
      <c r="A53" t="s">
        <v>135</v>
      </c>
      <c r="B53">
        <v>2019</v>
      </c>
      <c r="C53" s="3">
        <v>66</v>
      </c>
    </row>
    <row r="54" spans="1:3" x14ac:dyDescent="0.35">
      <c r="A54" t="s">
        <v>135</v>
      </c>
      <c r="B54">
        <v>2020</v>
      </c>
      <c r="C54" s="3">
        <v>66</v>
      </c>
    </row>
    <row r="55" spans="1:3" x14ac:dyDescent="0.35">
      <c r="A55" t="s">
        <v>135</v>
      </c>
      <c r="B55">
        <v>2021</v>
      </c>
      <c r="C55" s="3">
        <v>66</v>
      </c>
    </row>
    <row r="56" spans="1:3" x14ac:dyDescent="0.35">
      <c r="A56" t="s">
        <v>135</v>
      </c>
      <c r="B56">
        <v>2022</v>
      </c>
      <c r="C56" s="3">
        <v>66</v>
      </c>
    </row>
    <row r="57" spans="1:3" x14ac:dyDescent="0.35">
      <c r="A57" t="s">
        <v>135</v>
      </c>
      <c r="B57">
        <v>2023</v>
      </c>
      <c r="C57" s="3">
        <v>63.5</v>
      </c>
    </row>
    <row r="58" spans="1:3" x14ac:dyDescent="0.35">
      <c r="A58" t="s">
        <v>135</v>
      </c>
      <c r="B58">
        <v>2024</v>
      </c>
      <c r="C58" s="3">
        <v>65.5</v>
      </c>
    </row>
    <row r="59" spans="1:3" x14ac:dyDescent="0.35">
      <c r="A59" t="s">
        <v>79</v>
      </c>
      <c r="B59">
        <v>1992</v>
      </c>
      <c r="C59" s="3">
        <v>29</v>
      </c>
    </row>
    <row r="60" spans="1:3" x14ac:dyDescent="0.35">
      <c r="A60" t="s">
        <v>79</v>
      </c>
      <c r="B60">
        <v>1993</v>
      </c>
      <c r="C60" s="3">
        <v>32</v>
      </c>
    </row>
    <row r="61" spans="1:3" x14ac:dyDescent="0.35">
      <c r="A61" t="s">
        <v>79</v>
      </c>
      <c r="B61">
        <v>1994</v>
      </c>
      <c r="C61" s="3">
        <v>50</v>
      </c>
    </row>
    <row r="62" spans="1:3" x14ac:dyDescent="0.35">
      <c r="A62" t="s">
        <v>79</v>
      </c>
      <c r="B62">
        <v>1995</v>
      </c>
      <c r="C62" s="3">
        <v>50.5</v>
      </c>
    </row>
    <row r="63" spans="1:3" x14ac:dyDescent="0.35">
      <c r="A63" t="s">
        <v>79</v>
      </c>
      <c r="B63">
        <v>1996</v>
      </c>
      <c r="C63" s="3">
        <v>46</v>
      </c>
    </row>
    <row r="64" spans="1:3" x14ac:dyDescent="0.35">
      <c r="A64" t="s">
        <v>79</v>
      </c>
      <c r="B64">
        <v>1997</v>
      </c>
      <c r="C64" s="3">
        <v>59</v>
      </c>
    </row>
    <row r="65" spans="1:3" x14ac:dyDescent="0.35">
      <c r="A65" t="s">
        <v>79</v>
      </c>
      <c r="B65">
        <v>1998</v>
      </c>
      <c r="C65" s="3">
        <v>64</v>
      </c>
    </row>
    <row r="66" spans="1:3" x14ac:dyDescent="0.35">
      <c r="A66" t="s">
        <v>79</v>
      </c>
      <c r="B66">
        <v>1999</v>
      </c>
      <c r="C66" s="3">
        <v>77.5</v>
      </c>
    </row>
    <row r="67" spans="1:3" x14ac:dyDescent="0.35">
      <c r="A67" t="s">
        <v>79</v>
      </c>
      <c r="B67">
        <v>2000</v>
      </c>
      <c r="C67" s="3">
        <v>79</v>
      </c>
    </row>
    <row r="68" spans="1:3" x14ac:dyDescent="0.35">
      <c r="A68" t="s">
        <v>79</v>
      </c>
      <c r="B68">
        <v>2001</v>
      </c>
      <c r="C68" s="3">
        <v>73.5</v>
      </c>
    </row>
    <row r="69" spans="1:3" x14ac:dyDescent="0.35">
      <c r="A69" t="s">
        <v>79</v>
      </c>
      <c r="B69">
        <v>2002</v>
      </c>
      <c r="C69" s="3">
        <v>73.5</v>
      </c>
    </row>
    <row r="70" spans="1:3" x14ac:dyDescent="0.35">
      <c r="A70" t="s">
        <v>79</v>
      </c>
      <c r="B70">
        <v>2003</v>
      </c>
      <c r="C70" s="3">
        <v>65.5</v>
      </c>
    </row>
    <row r="71" spans="1:3" x14ac:dyDescent="0.35">
      <c r="A71" t="s">
        <v>79</v>
      </c>
      <c r="B71">
        <v>2004</v>
      </c>
      <c r="C71" s="3">
        <v>65</v>
      </c>
    </row>
    <row r="72" spans="1:3" x14ac:dyDescent="0.35">
      <c r="A72" t="s">
        <v>79</v>
      </c>
      <c r="B72">
        <v>2005</v>
      </c>
      <c r="C72" s="3">
        <v>81</v>
      </c>
    </row>
    <row r="73" spans="1:3" x14ac:dyDescent="0.35">
      <c r="A73" t="s">
        <v>79</v>
      </c>
      <c r="B73">
        <v>2006</v>
      </c>
      <c r="C73" s="3">
        <v>87</v>
      </c>
    </row>
    <row r="74" spans="1:3" x14ac:dyDescent="0.35">
      <c r="A74" t="s">
        <v>79</v>
      </c>
      <c r="B74">
        <v>2007</v>
      </c>
      <c r="C74" s="3">
        <v>78</v>
      </c>
    </row>
    <row r="75" spans="1:3" x14ac:dyDescent="0.35">
      <c r="A75" t="s">
        <v>79</v>
      </c>
      <c r="B75">
        <v>2008</v>
      </c>
      <c r="C75" s="3">
        <v>78.5</v>
      </c>
    </row>
    <row r="76" spans="1:3" x14ac:dyDescent="0.35">
      <c r="A76" t="s">
        <v>79</v>
      </c>
      <c r="B76">
        <v>2009</v>
      </c>
      <c r="C76" s="3">
        <v>36.5</v>
      </c>
    </row>
    <row r="77" spans="1:3" x14ac:dyDescent="0.35">
      <c r="A77" t="s">
        <v>79</v>
      </c>
      <c r="B77">
        <v>2010</v>
      </c>
      <c r="C77" s="3">
        <v>34</v>
      </c>
    </row>
    <row r="78" spans="1:3" x14ac:dyDescent="0.35">
      <c r="A78" t="s">
        <v>79</v>
      </c>
      <c r="B78">
        <v>2011</v>
      </c>
      <c r="C78" s="3">
        <v>41</v>
      </c>
    </row>
    <row r="79" spans="1:3" x14ac:dyDescent="0.35">
      <c r="A79" t="s">
        <v>79</v>
      </c>
      <c r="B79">
        <v>2012</v>
      </c>
      <c r="C79" s="3">
        <v>27</v>
      </c>
    </row>
    <row r="80" spans="1:3" x14ac:dyDescent="0.35">
      <c r="A80" t="s">
        <v>79</v>
      </c>
      <c r="B80">
        <v>2013</v>
      </c>
      <c r="C80" s="3">
        <v>30</v>
      </c>
    </row>
    <row r="81" spans="1:3" x14ac:dyDescent="0.35">
      <c r="A81" t="s">
        <v>79</v>
      </c>
      <c r="B81">
        <v>2014</v>
      </c>
      <c r="C81" s="3">
        <v>21</v>
      </c>
    </row>
    <row r="82" spans="1:3" x14ac:dyDescent="0.35">
      <c r="A82" t="s">
        <v>79</v>
      </c>
      <c r="B82">
        <v>2015</v>
      </c>
      <c r="C82" s="3">
        <v>23.5</v>
      </c>
    </row>
    <row r="83" spans="1:3" x14ac:dyDescent="0.35">
      <c r="A83" t="s">
        <v>79</v>
      </c>
      <c r="B83">
        <v>2016</v>
      </c>
      <c r="C83" s="3">
        <v>35</v>
      </c>
    </row>
    <row r="84" spans="1:3" x14ac:dyDescent="0.35">
      <c r="A84" t="s">
        <v>79</v>
      </c>
      <c r="B84">
        <v>2017</v>
      </c>
      <c r="C84" s="3">
        <v>53</v>
      </c>
    </row>
    <row r="85" spans="1:3" x14ac:dyDescent="0.35">
      <c r="A85" t="s">
        <v>79</v>
      </c>
      <c r="B85">
        <v>2018</v>
      </c>
      <c r="C85" s="3">
        <v>66.5</v>
      </c>
    </row>
    <row r="86" spans="1:3" x14ac:dyDescent="0.35">
      <c r="A86" t="s">
        <v>79</v>
      </c>
      <c r="B86">
        <v>2019</v>
      </c>
      <c r="C86" s="3">
        <v>51.5</v>
      </c>
    </row>
    <row r="87" spans="1:3" x14ac:dyDescent="0.35">
      <c r="A87" t="s">
        <v>79</v>
      </c>
      <c r="B87">
        <v>2020</v>
      </c>
      <c r="C87" s="3">
        <v>33</v>
      </c>
    </row>
    <row r="88" spans="1:3" x14ac:dyDescent="0.35">
      <c r="A88" t="s">
        <v>79</v>
      </c>
      <c r="B88">
        <v>2021</v>
      </c>
      <c r="C88" s="3">
        <v>31</v>
      </c>
    </row>
    <row r="89" spans="1:3" x14ac:dyDescent="0.35">
      <c r="A89" t="s">
        <v>79</v>
      </c>
      <c r="B89">
        <v>2022</v>
      </c>
      <c r="C89" s="3">
        <v>40.5</v>
      </c>
    </row>
    <row r="90" spans="1:3" x14ac:dyDescent="0.35">
      <c r="A90" t="s">
        <v>79</v>
      </c>
      <c r="B90">
        <v>2023</v>
      </c>
      <c r="C90" s="3">
        <v>31.5</v>
      </c>
    </row>
    <row r="91" spans="1:3" x14ac:dyDescent="0.35">
      <c r="A91" t="s">
        <v>79</v>
      </c>
      <c r="B91">
        <v>2024</v>
      </c>
      <c r="C91" s="3">
        <v>41.5</v>
      </c>
    </row>
    <row r="92" spans="1:3" x14ac:dyDescent="0.35">
      <c r="A92" t="s">
        <v>381</v>
      </c>
      <c r="B92">
        <v>1998</v>
      </c>
      <c r="C92" s="3">
        <v>188</v>
      </c>
    </row>
    <row r="93" spans="1:3" x14ac:dyDescent="0.35">
      <c r="A93" t="s">
        <v>381</v>
      </c>
      <c r="B93">
        <v>1999</v>
      </c>
      <c r="C93" s="3">
        <v>197</v>
      </c>
    </row>
    <row r="94" spans="1:3" x14ac:dyDescent="0.35">
      <c r="A94" t="s">
        <v>381</v>
      </c>
      <c r="B94">
        <v>2000</v>
      </c>
      <c r="C94" s="3">
        <v>201.5</v>
      </c>
    </row>
    <row r="95" spans="1:3" x14ac:dyDescent="0.35">
      <c r="A95" t="s">
        <v>381</v>
      </c>
      <c r="B95">
        <v>2001</v>
      </c>
      <c r="C95" s="3">
        <v>200</v>
      </c>
    </row>
    <row r="96" spans="1:3" x14ac:dyDescent="0.35">
      <c r="A96" t="s">
        <v>381</v>
      </c>
      <c r="B96">
        <v>2002</v>
      </c>
      <c r="C96" s="3">
        <v>200</v>
      </c>
    </row>
    <row r="97" spans="1:3" x14ac:dyDescent="0.35">
      <c r="A97" t="s">
        <v>381</v>
      </c>
      <c r="B97">
        <v>2003</v>
      </c>
      <c r="C97" s="3">
        <v>201</v>
      </c>
    </row>
    <row r="98" spans="1:3" x14ac:dyDescent="0.35">
      <c r="A98" t="s">
        <v>381</v>
      </c>
      <c r="B98">
        <v>2004</v>
      </c>
      <c r="C98" s="3">
        <v>202.5</v>
      </c>
    </row>
    <row r="99" spans="1:3" x14ac:dyDescent="0.35">
      <c r="A99" t="s">
        <v>381</v>
      </c>
      <c r="B99">
        <v>2005</v>
      </c>
      <c r="C99" s="3">
        <v>204.5</v>
      </c>
    </row>
    <row r="100" spans="1:3" x14ac:dyDescent="0.35">
      <c r="A100" t="s">
        <v>381</v>
      </c>
      <c r="B100">
        <v>2006</v>
      </c>
      <c r="C100" s="3">
        <v>196.5</v>
      </c>
    </row>
    <row r="101" spans="1:3" x14ac:dyDescent="0.35">
      <c r="A101" t="s">
        <v>381</v>
      </c>
      <c r="B101">
        <v>2007</v>
      </c>
      <c r="C101" s="3">
        <v>200.5</v>
      </c>
    </row>
    <row r="102" spans="1:3" x14ac:dyDescent="0.35">
      <c r="A102" t="s">
        <v>381</v>
      </c>
      <c r="B102">
        <v>2008</v>
      </c>
      <c r="C102" s="3">
        <v>200</v>
      </c>
    </row>
    <row r="103" spans="1:3" x14ac:dyDescent="0.35">
      <c r="A103" t="s">
        <v>381</v>
      </c>
      <c r="B103">
        <v>2009</v>
      </c>
      <c r="C103" s="3">
        <v>202</v>
      </c>
    </row>
    <row r="104" spans="1:3" x14ac:dyDescent="0.35">
      <c r="A104" t="s">
        <v>381</v>
      </c>
      <c r="B104">
        <v>2010</v>
      </c>
      <c r="C104" s="3">
        <v>201.5</v>
      </c>
    </row>
    <row r="105" spans="1:3" x14ac:dyDescent="0.35">
      <c r="A105" t="s">
        <v>381</v>
      </c>
      <c r="B105">
        <v>2011</v>
      </c>
      <c r="C105" s="3">
        <v>194</v>
      </c>
    </row>
    <row r="106" spans="1:3" x14ac:dyDescent="0.35">
      <c r="A106" t="s">
        <v>381</v>
      </c>
      <c r="B106">
        <v>2012</v>
      </c>
      <c r="C106" s="3">
        <v>188</v>
      </c>
    </row>
    <row r="107" spans="1:3" x14ac:dyDescent="0.35">
      <c r="A107" t="s">
        <v>381</v>
      </c>
      <c r="B107">
        <v>2013</v>
      </c>
      <c r="C107" s="3">
        <v>195.5</v>
      </c>
    </row>
    <row r="108" spans="1:3" x14ac:dyDescent="0.35">
      <c r="A108" t="s">
        <v>381</v>
      </c>
      <c r="B108">
        <v>2014</v>
      </c>
      <c r="C108" s="3">
        <v>198.5</v>
      </c>
    </row>
    <row r="109" spans="1:3" x14ac:dyDescent="0.35">
      <c r="A109" t="s">
        <v>381</v>
      </c>
      <c r="B109">
        <v>2015</v>
      </c>
      <c r="C109" s="3">
        <v>184</v>
      </c>
    </row>
    <row r="110" spans="1:3" x14ac:dyDescent="0.35">
      <c r="A110" t="s">
        <v>381</v>
      </c>
      <c r="B110">
        <v>2016</v>
      </c>
      <c r="C110" s="3">
        <v>179.5</v>
      </c>
    </row>
    <row r="111" spans="1:3" x14ac:dyDescent="0.35">
      <c r="A111" t="s">
        <v>381</v>
      </c>
      <c r="B111">
        <v>2017</v>
      </c>
      <c r="C111" s="3">
        <v>189.5</v>
      </c>
    </row>
    <row r="112" spans="1:3" x14ac:dyDescent="0.35">
      <c r="A112" t="s">
        <v>381</v>
      </c>
      <c r="B112">
        <v>2018</v>
      </c>
      <c r="C112" s="3">
        <v>189.5</v>
      </c>
    </row>
    <row r="113" spans="1:3" x14ac:dyDescent="0.35">
      <c r="A113" t="s">
        <v>381</v>
      </c>
      <c r="B113">
        <v>2019</v>
      </c>
      <c r="C113" s="3">
        <v>191</v>
      </c>
    </row>
    <row r="114" spans="1:3" x14ac:dyDescent="0.35">
      <c r="A114" t="s">
        <v>381</v>
      </c>
      <c r="B114">
        <v>2020</v>
      </c>
      <c r="C114" s="3">
        <v>192</v>
      </c>
    </row>
    <row r="115" spans="1:3" x14ac:dyDescent="0.35">
      <c r="A115" t="s">
        <v>381</v>
      </c>
      <c r="B115">
        <v>2021</v>
      </c>
      <c r="C115" s="3">
        <v>190.5</v>
      </c>
    </row>
    <row r="116" spans="1:3" x14ac:dyDescent="0.35">
      <c r="A116" t="s">
        <v>381</v>
      </c>
      <c r="B116">
        <v>2022</v>
      </c>
      <c r="C116" s="3">
        <v>188</v>
      </c>
    </row>
    <row r="117" spans="1:3" x14ac:dyDescent="0.35">
      <c r="A117" t="s">
        <v>381</v>
      </c>
      <c r="B117">
        <v>2023</v>
      </c>
      <c r="C117" s="3">
        <v>188</v>
      </c>
    </row>
    <row r="118" spans="1:3" x14ac:dyDescent="0.35">
      <c r="A118" t="s">
        <v>381</v>
      </c>
      <c r="B118">
        <v>2024</v>
      </c>
      <c r="C118" s="3">
        <v>187.5</v>
      </c>
    </row>
    <row r="119" spans="1:3" x14ac:dyDescent="0.35">
      <c r="A119" t="s">
        <v>347</v>
      </c>
      <c r="B119">
        <v>1996</v>
      </c>
      <c r="C119" s="3">
        <v>183</v>
      </c>
    </row>
    <row r="120" spans="1:3" x14ac:dyDescent="0.35">
      <c r="A120" t="s">
        <v>347</v>
      </c>
      <c r="B120">
        <v>1997</v>
      </c>
      <c r="C120" s="3">
        <v>180</v>
      </c>
    </row>
    <row r="121" spans="1:3" x14ac:dyDescent="0.35">
      <c r="A121" t="s">
        <v>347</v>
      </c>
      <c r="B121">
        <v>1998</v>
      </c>
      <c r="C121" s="3">
        <v>173.5</v>
      </c>
    </row>
    <row r="122" spans="1:3" x14ac:dyDescent="0.35">
      <c r="A122" t="s">
        <v>347</v>
      </c>
      <c r="B122">
        <v>1999</v>
      </c>
      <c r="C122" s="3">
        <v>150.5</v>
      </c>
    </row>
    <row r="123" spans="1:3" x14ac:dyDescent="0.35">
      <c r="A123" t="s">
        <v>347</v>
      </c>
      <c r="B123">
        <v>2000</v>
      </c>
      <c r="C123" s="3">
        <v>147.5</v>
      </c>
    </row>
    <row r="124" spans="1:3" x14ac:dyDescent="0.35">
      <c r="A124" t="s">
        <v>347</v>
      </c>
      <c r="B124">
        <v>2001</v>
      </c>
      <c r="C124" s="3">
        <v>142.5</v>
      </c>
    </row>
    <row r="125" spans="1:3" x14ac:dyDescent="0.35">
      <c r="A125" t="s">
        <v>347</v>
      </c>
      <c r="B125">
        <v>2002</v>
      </c>
      <c r="C125" s="3">
        <v>139</v>
      </c>
    </row>
    <row r="126" spans="1:3" x14ac:dyDescent="0.35">
      <c r="A126" t="s">
        <v>347</v>
      </c>
      <c r="B126">
        <v>2003</v>
      </c>
      <c r="C126" s="3">
        <v>144.5</v>
      </c>
    </row>
    <row r="127" spans="1:3" x14ac:dyDescent="0.35">
      <c r="A127" t="s">
        <v>347</v>
      </c>
      <c r="B127">
        <v>2004</v>
      </c>
      <c r="C127" s="3">
        <v>143.5</v>
      </c>
    </row>
    <row r="128" spans="1:3" x14ac:dyDescent="0.35">
      <c r="A128" t="s">
        <v>347</v>
      </c>
      <c r="B128">
        <v>2005</v>
      </c>
      <c r="C128" s="3">
        <v>130.5</v>
      </c>
    </row>
    <row r="129" spans="1:3" x14ac:dyDescent="0.35">
      <c r="A129" t="s">
        <v>347</v>
      </c>
      <c r="B129">
        <v>2006</v>
      </c>
      <c r="C129" s="3">
        <v>148</v>
      </c>
    </row>
    <row r="130" spans="1:3" x14ac:dyDescent="0.35">
      <c r="A130" t="s">
        <v>347</v>
      </c>
      <c r="B130">
        <v>2007</v>
      </c>
      <c r="C130" s="3">
        <v>166.5</v>
      </c>
    </row>
    <row r="131" spans="1:3" x14ac:dyDescent="0.35">
      <c r="A131" t="s">
        <v>347</v>
      </c>
      <c r="B131">
        <v>2008</v>
      </c>
      <c r="C131" s="3">
        <v>188.5</v>
      </c>
    </row>
    <row r="132" spans="1:3" x14ac:dyDescent="0.35">
      <c r="A132" t="s">
        <v>347</v>
      </c>
      <c r="B132">
        <v>2009</v>
      </c>
      <c r="C132" s="3">
        <v>197.5</v>
      </c>
    </row>
    <row r="133" spans="1:3" x14ac:dyDescent="0.35">
      <c r="A133" t="s">
        <v>347</v>
      </c>
      <c r="B133">
        <v>2010</v>
      </c>
      <c r="C133" s="3">
        <v>200.5</v>
      </c>
    </row>
    <row r="134" spans="1:3" x14ac:dyDescent="0.35">
      <c r="A134" t="s">
        <v>347</v>
      </c>
      <c r="B134">
        <v>2011</v>
      </c>
      <c r="C134" s="3">
        <v>204</v>
      </c>
    </row>
    <row r="135" spans="1:3" x14ac:dyDescent="0.35">
      <c r="A135" t="s">
        <v>347</v>
      </c>
      <c r="B135">
        <v>2012</v>
      </c>
      <c r="C135" s="3">
        <v>201</v>
      </c>
    </row>
    <row r="136" spans="1:3" x14ac:dyDescent="0.35">
      <c r="A136" t="s">
        <v>347</v>
      </c>
      <c r="B136">
        <v>2013</v>
      </c>
      <c r="C136" s="3">
        <v>201.5</v>
      </c>
    </row>
    <row r="137" spans="1:3" x14ac:dyDescent="0.35">
      <c r="A137" t="s">
        <v>347</v>
      </c>
      <c r="B137">
        <v>2014</v>
      </c>
      <c r="C137" s="3">
        <v>199.5</v>
      </c>
    </row>
    <row r="138" spans="1:3" x14ac:dyDescent="0.35">
      <c r="A138" t="s">
        <v>347</v>
      </c>
      <c r="B138">
        <v>2015</v>
      </c>
      <c r="C138" s="3">
        <v>201.5</v>
      </c>
    </row>
    <row r="139" spans="1:3" x14ac:dyDescent="0.35">
      <c r="A139" t="s">
        <v>347</v>
      </c>
      <c r="B139">
        <v>2016</v>
      </c>
      <c r="C139" s="3">
        <v>203</v>
      </c>
    </row>
    <row r="140" spans="1:3" x14ac:dyDescent="0.35">
      <c r="A140" t="s">
        <v>347</v>
      </c>
      <c r="B140">
        <v>2017</v>
      </c>
      <c r="C140" s="3">
        <v>133.5</v>
      </c>
    </row>
    <row r="141" spans="1:3" x14ac:dyDescent="0.35">
      <c r="A141" t="s">
        <v>347</v>
      </c>
      <c r="B141">
        <v>2018</v>
      </c>
      <c r="C141" s="3">
        <v>137</v>
      </c>
    </row>
    <row r="142" spans="1:3" x14ac:dyDescent="0.35">
      <c r="A142" t="s">
        <v>347</v>
      </c>
      <c r="B142">
        <v>2019</v>
      </c>
      <c r="C142" s="3">
        <v>137</v>
      </c>
    </row>
    <row r="143" spans="1:3" x14ac:dyDescent="0.35">
      <c r="A143" t="s">
        <v>347</v>
      </c>
      <c r="B143">
        <v>2020</v>
      </c>
      <c r="C143" s="3">
        <v>143</v>
      </c>
    </row>
    <row r="144" spans="1:3" x14ac:dyDescent="0.35">
      <c r="A144" t="s">
        <v>347</v>
      </c>
      <c r="B144">
        <v>2021</v>
      </c>
      <c r="C144" s="3">
        <v>156.5</v>
      </c>
    </row>
    <row r="145" spans="1:3" x14ac:dyDescent="0.35">
      <c r="A145" t="s">
        <v>347</v>
      </c>
      <c r="B145">
        <v>2022</v>
      </c>
      <c r="C145" s="3">
        <v>152.5</v>
      </c>
    </row>
    <row r="146" spans="1:3" x14ac:dyDescent="0.35">
      <c r="A146" t="s">
        <v>347</v>
      </c>
      <c r="B146">
        <v>2023</v>
      </c>
      <c r="C146" s="3">
        <v>159</v>
      </c>
    </row>
    <row r="147" spans="1:3" x14ac:dyDescent="0.35">
      <c r="A147" t="s">
        <v>347</v>
      </c>
      <c r="B147">
        <v>2024</v>
      </c>
      <c r="C147" s="3">
        <v>167.5</v>
      </c>
    </row>
    <row r="148" spans="1:3" x14ac:dyDescent="0.35">
      <c r="A148" t="s">
        <v>175</v>
      </c>
      <c r="B148">
        <v>1992</v>
      </c>
      <c r="C148" s="3">
        <v>98</v>
      </c>
    </row>
    <row r="149" spans="1:3" x14ac:dyDescent="0.35">
      <c r="A149" t="s">
        <v>175</v>
      </c>
      <c r="B149">
        <v>1993</v>
      </c>
      <c r="C149" s="3">
        <v>95.5</v>
      </c>
    </row>
    <row r="150" spans="1:3" x14ac:dyDescent="0.35">
      <c r="A150" t="s">
        <v>175</v>
      </c>
      <c r="B150">
        <v>1994</v>
      </c>
      <c r="C150" s="3">
        <v>110.5</v>
      </c>
    </row>
    <row r="151" spans="1:3" x14ac:dyDescent="0.35">
      <c r="A151" t="s">
        <v>175</v>
      </c>
      <c r="B151">
        <v>1995</v>
      </c>
      <c r="C151" s="3">
        <v>77.5</v>
      </c>
    </row>
    <row r="152" spans="1:3" x14ac:dyDescent="0.35">
      <c r="A152" t="s">
        <v>175</v>
      </c>
      <c r="B152">
        <v>1996</v>
      </c>
      <c r="C152" s="3">
        <v>70</v>
      </c>
    </row>
    <row r="153" spans="1:3" x14ac:dyDescent="0.35">
      <c r="A153" t="s">
        <v>175</v>
      </c>
      <c r="B153">
        <v>1997</v>
      </c>
      <c r="C153" s="3">
        <v>56</v>
      </c>
    </row>
    <row r="154" spans="1:3" x14ac:dyDescent="0.35">
      <c r="A154" t="s">
        <v>175</v>
      </c>
      <c r="B154">
        <v>1998</v>
      </c>
      <c r="C154" s="3">
        <v>53</v>
      </c>
    </row>
    <row r="155" spans="1:3" x14ac:dyDescent="0.35">
      <c r="A155" t="s">
        <v>175</v>
      </c>
      <c r="B155">
        <v>1999</v>
      </c>
      <c r="C155" s="3">
        <v>54.5</v>
      </c>
    </row>
    <row r="156" spans="1:3" x14ac:dyDescent="0.35">
      <c r="A156" t="s">
        <v>175</v>
      </c>
      <c r="B156">
        <v>2000</v>
      </c>
      <c r="C156" s="3">
        <v>50</v>
      </c>
    </row>
    <row r="157" spans="1:3" x14ac:dyDescent="0.35">
      <c r="A157" t="s">
        <v>175</v>
      </c>
      <c r="B157">
        <v>2001</v>
      </c>
      <c r="C157" s="3">
        <v>55.5</v>
      </c>
    </row>
    <row r="158" spans="1:3" x14ac:dyDescent="0.35">
      <c r="A158" t="s">
        <v>175</v>
      </c>
      <c r="B158">
        <v>2002</v>
      </c>
      <c r="C158" s="3">
        <v>68</v>
      </c>
    </row>
    <row r="159" spans="1:3" x14ac:dyDescent="0.35">
      <c r="A159" t="s">
        <v>175</v>
      </c>
      <c r="B159">
        <v>2003</v>
      </c>
      <c r="C159" s="3">
        <v>80</v>
      </c>
    </row>
    <row r="160" spans="1:3" x14ac:dyDescent="0.35">
      <c r="A160" t="s">
        <v>175</v>
      </c>
      <c r="B160">
        <v>2004</v>
      </c>
      <c r="C160" s="3">
        <v>75</v>
      </c>
    </row>
    <row r="161" spans="1:3" x14ac:dyDescent="0.35">
      <c r="A161" t="s">
        <v>175</v>
      </c>
      <c r="B161">
        <v>2005</v>
      </c>
      <c r="C161" s="3">
        <v>65</v>
      </c>
    </row>
    <row r="162" spans="1:3" x14ac:dyDescent="0.35">
      <c r="A162" t="s">
        <v>175</v>
      </c>
      <c r="B162">
        <v>2006</v>
      </c>
      <c r="C162" s="3">
        <v>55.5</v>
      </c>
    </row>
    <row r="163" spans="1:3" x14ac:dyDescent="0.35">
      <c r="A163" t="s">
        <v>175</v>
      </c>
      <c r="B163">
        <v>2007</v>
      </c>
      <c r="C163" s="3">
        <v>64</v>
      </c>
    </row>
    <row r="164" spans="1:3" x14ac:dyDescent="0.35">
      <c r="A164" t="s">
        <v>175</v>
      </c>
      <c r="B164">
        <v>2008</v>
      </c>
      <c r="C164" s="3">
        <v>65.5</v>
      </c>
    </row>
    <row r="165" spans="1:3" x14ac:dyDescent="0.35">
      <c r="A165" t="s">
        <v>175</v>
      </c>
      <c r="B165">
        <v>2009</v>
      </c>
      <c r="C165" s="3">
        <v>98</v>
      </c>
    </row>
    <row r="166" spans="1:3" x14ac:dyDescent="0.35">
      <c r="A166" t="s">
        <v>175</v>
      </c>
      <c r="B166">
        <v>2010</v>
      </c>
      <c r="C166" s="3">
        <v>87</v>
      </c>
    </row>
    <row r="167" spans="1:3" x14ac:dyDescent="0.35">
      <c r="A167" t="s">
        <v>175</v>
      </c>
      <c r="B167">
        <v>2011</v>
      </c>
      <c r="C167" s="3">
        <v>91</v>
      </c>
    </row>
    <row r="168" spans="1:3" x14ac:dyDescent="0.35">
      <c r="A168" t="s">
        <v>175</v>
      </c>
      <c r="B168">
        <v>2012</v>
      </c>
      <c r="C168" s="3">
        <v>85</v>
      </c>
    </row>
    <row r="169" spans="1:3" x14ac:dyDescent="0.35">
      <c r="A169" t="s">
        <v>175</v>
      </c>
      <c r="B169">
        <v>2013</v>
      </c>
      <c r="C169" s="3">
        <v>92</v>
      </c>
    </row>
    <row r="170" spans="1:3" x14ac:dyDescent="0.35">
      <c r="A170" t="s">
        <v>175</v>
      </c>
      <c r="B170">
        <v>2014</v>
      </c>
      <c r="C170" s="3">
        <v>79.5</v>
      </c>
    </row>
    <row r="171" spans="1:3" x14ac:dyDescent="0.35">
      <c r="A171" t="s">
        <v>175</v>
      </c>
      <c r="B171">
        <v>2015</v>
      </c>
      <c r="C171" s="3">
        <v>98.5</v>
      </c>
    </row>
    <row r="172" spans="1:3" x14ac:dyDescent="0.35">
      <c r="A172" t="s">
        <v>175</v>
      </c>
      <c r="B172">
        <v>2016</v>
      </c>
      <c r="C172" s="3">
        <v>140</v>
      </c>
    </row>
    <row r="173" spans="1:3" x14ac:dyDescent="0.35">
      <c r="A173" t="s">
        <v>175</v>
      </c>
      <c r="B173">
        <v>2017</v>
      </c>
      <c r="C173" s="3">
        <v>141</v>
      </c>
    </row>
    <row r="174" spans="1:3" x14ac:dyDescent="0.35">
      <c r="A174" t="s">
        <v>175</v>
      </c>
      <c r="B174">
        <v>2018</v>
      </c>
      <c r="C174" s="3">
        <v>130.5</v>
      </c>
    </row>
    <row r="175" spans="1:3" x14ac:dyDescent="0.35">
      <c r="A175" t="s">
        <v>175</v>
      </c>
      <c r="B175">
        <v>2019</v>
      </c>
      <c r="C175" s="3">
        <v>123.5</v>
      </c>
    </row>
    <row r="176" spans="1:3" x14ac:dyDescent="0.35">
      <c r="A176" t="s">
        <v>175</v>
      </c>
      <c r="B176">
        <v>2020</v>
      </c>
      <c r="C176" s="3">
        <v>124.5</v>
      </c>
    </row>
    <row r="177" spans="1:3" x14ac:dyDescent="0.35">
      <c r="A177" t="s">
        <v>175</v>
      </c>
      <c r="B177">
        <v>2021</v>
      </c>
      <c r="C177" s="3">
        <v>126</v>
      </c>
    </row>
    <row r="178" spans="1:3" x14ac:dyDescent="0.35">
      <c r="A178" t="s">
        <v>175</v>
      </c>
      <c r="B178">
        <v>2022</v>
      </c>
      <c r="C178" s="3">
        <v>119.5</v>
      </c>
    </row>
    <row r="179" spans="1:3" x14ac:dyDescent="0.35">
      <c r="A179" t="s">
        <v>175</v>
      </c>
      <c r="B179">
        <v>2023</v>
      </c>
      <c r="C179" s="3">
        <v>116.5</v>
      </c>
    </row>
    <row r="180" spans="1:3" x14ac:dyDescent="0.35">
      <c r="A180" t="s">
        <v>175</v>
      </c>
      <c r="B180">
        <v>2024</v>
      </c>
      <c r="C180" s="3">
        <v>87.5</v>
      </c>
    </row>
    <row r="181" spans="1:3" x14ac:dyDescent="0.35">
      <c r="A181" t="s">
        <v>423</v>
      </c>
      <c r="B181">
        <v>1997</v>
      </c>
      <c r="C181" s="3">
        <v>187.5</v>
      </c>
    </row>
    <row r="182" spans="1:3" x14ac:dyDescent="0.35">
      <c r="A182" t="s">
        <v>423</v>
      </c>
      <c r="B182">
        <v>1998</v>
      </c>
      <c r="C182" s="3">
        <v>191</v>
      </c>
    </row>
    <row r="183" spans="1:3" x14ac:dyDescent="0.35">
      <c r="A183" t="s">
        <v>423</v>
      </c>
      <c r="B183">
        <v>1999</v>
      </c>
      <c r="C183" s="3">
        <v>200.5</v>
      </c>
    </row>
    <row r="184" spans="1:3" x14ac:dyDescent="0.35">
      <c r="A184" t="s">
        <v>423</v>
      </c>
      <c r="B184">
        <v>2000</v>
      </c>
      <c r="C184" s="3">
        <v>196</v>
      </c>
    </row>
    <row r="185" spans="1:3" x14ac:dyDescent="0.35">
      <c r="A185" t="s">
        <v>423</v>
      </c>
      <c r="B185">
        <v>2001</v>
      </c>
      <c r="C185" s="3">
        <v>193</v>
      </c>
    </row>
    <row r="186" spans="1:3" x14ac:dyDescent="0.35">
      <c r="A186" t="s">
        <v>423</v>
      </c>
      <c r="B186">
        <v>2002</v>
      </c>
      <c r="C186" s="3">
        <v>195</v>
      </c>
    </row>
    <row r="187" spans="1:3" x14ac:dyDescent="0.35">
      <c r="A187" t="s">
        <v>423</v>
      </c>
      <c r="B187">
        <v>2003</v>
      </c>
      <c r="C187" s="3">
        <v>196.5</v>
      </c>
    </row>
    <row r="188" spans="1:3" x14ac:dyDescent="0.35">
      <c r="A188" t="s">
        <v>423</v>
      </c>
      <c r="B188">
        <v>2004</v>
      </c>
      <c r="C188" s="3">
        <v>196</v>
      </c>
    </row>
    <row r="189" spans="1:3" x14ac:dyDescent="0.35">
      <c r="A189" t="s">
        <v>423</v>
      </c>
      <c r="B189">
        <v>2005</v>
      </c>
      <c r="C189" s="3">
        <v>197</v>
      </c>
    </row>
    <row r="190" spans="1:3" x14ac:dyDescent="0.35">
      <c r="A190" t="s">
        <v>423</v>
      </c>
      <c r="B190">
        <v>2006</v>
      </c>
      <c r="C190" s="3">
        <v>195.5</v>
      </c>
    </row>
    <row r="191" spans="1:3" x14ac:dyDescent="0.35">
      <c r="A191" t="s">
        <v>423</v>
      </c>
      <c r="B191">
        <v>2007</v>
      </c>
      <c r="C191" s="3">
        <v>197.5</v>
      </c>
    </row>
    <row r="192" spans="1:3" x14ac:dyDescent="0.35">
      <c r="A192" t="s">
        <v>423</v>
      </c>
      <c r="B192">
        <v>2008</v>
      </c>
      <c r="C192" s="3">
        <v>200</v>
      </c>
    </row>
    <row r="193" spans="1:3" x14ac:dyDescent="0.35">
      <c r="A193" t="s">
        <v>423</v>
      </c>
      <c r="B193">
        <v>2009</v>
      </c>
      <c r="C193" s="3">
        <v>202</v>
      </c>
    </row>
    <row r="194" spans="1:3" x14ac:dyDescent="0.35">
      <c r="A194" t="s">
        <v>423</v>
      </c>
      <c r="B194">
        <v>2010</v>
      </c>
      <c r="C194" s="3">
        <v>201.5</v>
      </c>
    </row>
    <row r="195" spans="1:3" x14ac:dyDescent="0.35">
      <c r="A195" t="s">
        <v>423</v>
      </c>
      <c r="B195">
        <v>2011</v>
      </c>
      <c r="C195" s="3">
        <v>199.5</v>
      </c>
    </row>
    <row r="196" spans="1:3" x14ac:dyDescent="0.35">
      <c r="A196" t="s">
        <v>423</v>
      </c>
      <c r="B196">
        <v>2012</v>
      </c>
      <c r="C196" s="3">
        <v>203.5</v>
      </c>
    </row>
    <row r="197" spans="1:3" x14ac:dyDescent="0.35">
      <c r="A197" t="s">
        <v>423</v>
      </c>
      <c r="B197">
        <v>2013</v>
      </c>
      <c r="C197" s="3">
        <v>206</v>
      </c>
    </row>
    <row r="198" spans="1:3" x14ac:dyDescent="0.35">
      <c r="A198" t="s">
        <v>423</v>
      </c>
      <c r="B198">
        <v>2014</v>
      </c>
      <c r="C198" s="3">
        <v>207.5</v>
      </c>
    </row>
    <row r="199" spans="1:3" x14ac:dyDescent="0.35">
      <c r="A199" t="s">
        <v>423</v>
      </c>
      <c r="B199">
        <v>2015</v>
      </c>
      <c r="C199" s="3">
        <v>206.5</v>
      </c>
    </row>
    <row r="200" spans="1:3" x14ac:dyDescent="0.35">
      <c r="A200" t="s">
        <v>423</v>
      </c>
      <c r="B200">
        <v>2016</v>
      </c>
      <c r="C200" s="3">
        <v>205</v>
      </c>
    </row>
    <row r="201" spans="1:3" x14ac:dyDescent="0.35">
      <c r="A201" t="s">
        <v>423</v>
      </c>
      <c r="B201">
        <v>2017</v>
      </c>
      <c r="C201" s="3">
        <v>206</v>
      </c>
    </row>
    <row r="202" spans="1:3" x14ac:dyDescent="0.35">
      <c r="A202" t="s">
        <v>423</v>
      </c>
      <c r="B202">
        <v>2018</v>
      </c>
      <c r="C202" s="3">
        <v>209</v>
      </c>
    </row>
    <row r="203" spans="1:3" x14ac:dyDescent="0.35">
      <c r="A203" t="s">
        <v>423</v>
      </c>
      <c r="B203">
        <v>2019</v>
      </c>
      <c r="C203" s="3">
        <v>209.5</v>
      </c>
    </row>
    <row r="204" spans="1:3" x14ac:dyDescent="0.35">
      <c r="A204" t="s">
        <v>423</v>
      </c>
      <c r="B204">
        <v>2020</v>
      </c>
      <c r="C204" s="3">
        <v>209.5</v>
      </c>
    </row>
    <row r="205" spans="1:3" x14ac:dyDescent="0.35">
      <c r="A205" t="s">
        <v>423</v>
      </c>
      <c r="B205">
        <v>2021</v>
      </c>
      <c r="C205" s="3">
        <v>209</v>
      </c>
    </row>
    <row r="206" spans="1:3" x14ac:dyDescent="0.35">
      <c r="A206" t="s">
        <v>423</v>
      </c>
      <c r="B206">
        <v>2022</v>
      </c>
      <c r="C206" s="3">
        <v>210</v>
      </c>
    </row>
    <row r="207" spans="1:3" x14ac:dyDescent="0.35">
      <c r="A207" t="s">
        <v>423</v>
      </c>
      <c r="B207">
        <v>2023</v>
      </c>
      <c r="C207" s="3">
        <v>208</v>
      </c>
    </row>
    <row r="208" spans="1:3" x14ac:dyDescent="0.35">
      <c r="A208" t="s">
        <v>423</v>
      </c>
      <c r="B208">
        <v>2024</v>
      </c>
      <c r="C208" s="3">
        <v>209</v>
      </c>
    </row>
    <row r="209" spans="1:3" x14ac:dyDescent="0.35">
      <c r="A209" t="s">
        <v>325</v>
      </c>
      <c r="B209">
        <v>1992</v>
      </c>
      <c r="C209" s="3">
        <v>108</v>
      </c>
    </row>
    <row r="210" spans="1:3" x14ac:dyDescent="0.35">
      <c r="A210" t="s">
        <v>325</v>
      </c>
      <c r="B210">
        <v>1993</v>
      </c>
      <c r="C210" s="3">
        <v>120</v>
      </c>
    </row>
    <row r="211" spans="1:3" x14ac:dyDescent="0.35">
      <c r="A211" t="s">
        <v>325</v>
      </c>
      <c r="B211">
        <v>1994</v>
      </c>
      <c r="C211" s="3">
        <v>127.5</v>
      </c>
    </row>
    <row r="212" spans="1:3" x14ac:dyDescent="0.35">
      <c r="A212" t="s">
        <v>325</v>
      </c>
      <c r="B212">
        <v>1995</v>
      </c>
      <c r="C212" s="3">
        <v>139.5</v>
      </c>
    </row>
    <row r="213" spans="1:3" x14ac:dyDescent="0.35">
      <c r="A213" t="s">
        <v>325</v>
      </c>
      <c r="B213">
        <v>1996</v>
      </c>
      <c r="C213" s="3">
        <v>142.5</v>
      </c>
    </row>
    <row r="214" spans="1:3" x14ac:dyDescent="0.35">
      <c r="A214" t="s">
        <v>325</v>
      </c>
      <c r="B214">
        <v>1997</v>
      </c>
      <c r="C214" s="3">
        <v>155.5</v>
      </c>
    </row>
    <row r="215" spans="1:3" x14ac:dyDescent="0.35">
      <c r="A215" t="s">
        <v>325</v>
      </c>
      <c r="B215">
        <v>1998</v>
      </c>
      <c r="C215" s="3">
        <v>140</v>
      </c>
    </row>
    <row r="216" spans="1:3" x14ac:dyDescent="0.35">
      <c r="A216" t="s">
        <v>325</v>
      </c>
      <c r="B216">
        <v>1999</v>
      </c>
      <c r="C216" s="3">
        <v>147</v>
      </c>
    </row>
    <row r="217" spans="1:3" x14ac:dyDescent="0.35">
      <c r="A217" t="s">
        <v>325</v>
      </c>
      <c r="B217">
        <v>2000</v>
      </c>
      <c r="C217" s="3">
        <v>143</v>
      </c>
    </row>
    <row r="218" spans="1:3" x14ac:dyDescent="0.35">
      <c r="A218" t="s">
        <v>325</v>
      </c>
      <c r="B218">
        <v>2001</v>
      </c>
      <c r="C218" s="3">
        <v>155</v>
      </c>
    </row>
    <row r="219" spans="1:3" x14ac:dyDescent="0.35">
      <c r="A219" t="s">
        <v>325</v>
      </c>
      <c r="B219">
        <v>2002</v>
      </c>
      <c r="C219" s="3">
        <v>156</v>
      </c>
    </row>
    <row r="220" spans="1:3" x14ac:dyDescent="0.35">
      <c r="A220" t="s">
        <v>325</v>
      </c>
      <c r="B220">
        <v>2003</v>
      </c>
      <c r="C220" s="3">
        <v>165</v>
      </c>
    </row>
    <row r="221" spans="1:3" x14ac:dyDescent="0.35">
      <c r="A221" t="s">
        <v>325</v>
      </c>
      <c r="B221">
        <v>2004</v>
      </c>
      <c r="C221" s="3">
        <v>158</v>
      </c>
    </row>
    <row r="222" spans="1:3" x14ac:dyDescent="0.35">
      <c r="A222" t="s">
        <v>325</v>
      </c>
      <c r="B222">
        <v>2005</v>
      </c>
      <c r="C222" s="3">
        <v>154.5</v>
      </c>
    </row>
    <row r="223" spans="1:3" x14ac:dyDescent="0.35">
      <c r="A223" t="s">
        <v>325</v>
      </c>
      <c r="B223">
        <v>2006</v>
      </c>
      <c r="C223" s="3">
        <v>139</v>
      </c>
    </row>
    <row r="224" spans="1:3" x14ac:dyDescent="0.35">
      <c r="A224" t="s">
        <v>325</v>
      </c>
      <c r="B224">
        <v>2007</v>
      </c>
      <c r="C224" s="3">
        <v>141</v>
      </c>
    </row>
    <row r="225" spans="1:3" x14ac:dyDescent="0.35">
      <c r="A225" t="s">
        <v>325</v>
      </c>
      <c r="B225">
        <v>2008</v>
      </c>
      <c r="C225" s="3">
        <v>131.5</v>
      </c>
    </row>
    <row r="226" spans="1:3" x14ac:dyDescent="0.35">
      <c r="A226" t="s">
        <v>325</v>
      </c>
      <c r="B226">
        <v>2009</v>
      </c>
      <c r="C226" s="3">
        <v>118</v>
      </c>
    </row>
    <row r="227" spans="1:3" x14ac:dyDescent="0.35">
      <c r="A227" t="s">
        <v>325</v>
      </c>
      <c r="B227">
        <v>2010</v>
      </c>
      <c r="C227" s="3">
        <v>116.5</v>
      </c>
    </row>
    <row r="228" spans="1:3" x14ac:dyDescent="0.35">
      <c r="A228" t="s">
        <v>325</v>
      </c>
      <c r="B228">
        <v>2011</v>
      </c>
      <c r="C228" s="3">
        <v>96</v>
      </c>
    </row>
    <row r="229" spans="1:3" x14ac:dyDescent="0.35">
      <c r="A229" t="s">
        <v>325</v>
      </c>
      <c r="B229">
        <v>2012</v>
      </c>
      <c r="C229" s="3">
        <v>110.5</v>
      </c>
    </row>
    <row r="230" spans="1:3" x14ac:dyDescent="0.35">
      <c r="A230" t="s">
        <v>325</v>
      </c>
      <c r="B230">
        <v>2013</v>
      </c>
      <c r="C230" s="3">
        <v>133.5</v>
      </c>
    </row>
    <row r="231" spans="1:3" x14ac:dyDescent="0.35">
      <c r="A231" t="s">
        <v>325</v>
      </c>
      <c r="B231">
        <v>2014</v>
      </c>
      <c r="C231" s="3">
        <v>121.5</v>
      </c>
    </row>
    <row r="232" spans="1:3" x14ac:dyDescent="0.35">
      <c r="A232" t="s">
        <v>325</v>
      </c>
      <c r="B232">
        <v>2015</v>
      </c>
      <c r="C232" s="3">
        <v>94.5</v>
      </c>
    </row>
    <row r="233" spans="1:3" x14ac:dyDescent="0.35">
      <c r="A233" t="s">
        <v>325</v>
      </c>
      <c r="B233">
        <v>2016</v>
      </c>
      <c r="C233" s="3">
        <v>88</v>
      </c>
    </row>
    <row r="234" spans="1:3" x14ac:dyDescent="0.35">
      <c r="A234" t="s">
        <v>325</v>
      </c>
      <c r="B234">
        <v>2017</v>
      </c>
      <c r="C234" s="3">
        <v>128</v>
      </c>
    </row>
    <row r="235" spans="1:3" x14ac:dyDescent="0.35">
      <c r="A235" t="s">
        <v>325</v>
      </c>
      <c r="B235">
        <v>2018</v>
      </c>
      <c r="C235" s="3">
        <v>130.5</v>
      </c>
    </row>
    <row r="236" spans="1:3" x14ac:dyDescent="0.35">
      <c r="A236" t="s">
        <v>325</v>
      </c>
      <c r="B236">
        <v>2019</v>
      </c>
      <c r="C236" s="3">
        <v>125</v>
      </c>
    </row>
    <row r="237" spans="1:3" x14ac:dyDescent="0.35">
      <c r="A237" t="s">
        <v>325</v>
      </c>
      <c r="B237">
        <v>2020</v>
      </c>
      <c r="C237" s="3">
        <v>126</v>
      </c>
    </row>
    <row r="238" spans="1:3" x14ac:dyDescent="0.35">
      <c r="A238" t="s">
        <v>325</v>
      </c>
      <c r="B238">
        <v>2021</v>
      </c>
      <c r="C238" s="3">
        <v>127.5</v>
      </c>
    </row>
    <row r="239" spans="1:3" x14ac:dyDescent="0.35">
      <c r="A239" t="s">
        <v>325</v>
      </c>
      <c r="B239">
        <v>2022</v>
      </c>
      <c r="C239" s="3">
        <v>131.5</v>
      </c>
    </row>
    <row r="240" spans="1:3" x14ac:dyDescent="0.35">
      <c r="A240" t="s">
        <v>325</v>
      </c>
      <c r="B240">
        <v>2023</v>
      </c>
      <c r="C240" s="3">
        <v>137</v>
      </c>
    </row>
    <row r="241" spans="1:3" x14ac:dyDescent="0.35">
      <c r="A241" t="s">
        <v>325</v>
      </c>
      <c r="B241">
        <v>2024</v>
      </c>
      <c r="C241" s="3">
        <v>154</v>
      </c>
    </row>
    <row r="242" spans="1:3" x14ac:dyDescent="0.35">
      <c r="A242" t="s">
        <v>183</v>
      </c>
      <c r="B242">
        <v>2023</v>
      </c>
      <c r="C242" s="3">
        <v>103.5</v>
      </c>
    </row>
    <row r="243" spans="1:3" x14ac:dyDescent="0.35">
      <c r="A243" t="s">
        <v>183</v>
      </c>
      <c r="B243">
        <v>2024</v>
      </c>
      <c r="C243" s="3">
        <v>91.5</v>
      </c>
    </row>
    <row r="244" spans="1:3" x14ac:dyDescent="0.35">
      <c r="A244" t="s">
        <v>8</v>
      </c>
      <c r="B244">
        <v>1992</v>
      </c>
      <c r="C244" s="3">
        <v>10</v>
      </c>
    </row>
    <row r="245" spans="1:3" x14ac:dyDescent="0.35">
      <c r="A245" t="s">
        <v>8</v>
      </c>
      <c r="B245">
        <v>1993</v>
      </c>
      <c r="C245" s="3">
        <v>6</v>
      </c>
    </row>
    <row r="246" spans="1:3" x14ac:dyDescent="0.35">
      <c r="A246" t="s">
        <v>8</v>
      </c>
      <c r="B246">
        <v>1994</v>
      </c>
      <c r="C246" s="3">
        <v>9.5</v>
      </c>
    </row>
    <row r="247" spans="1:3" x14ac:dyDescent="0.35">
      <c r="A247" t="s">
        <v>8</v>
      </c>
      <c r="B247">
        <v>1995</v>
      </c>
      <c r="C247" s="3">
        <v>5</v>
      </c>
    </row>
    <row r="248" spans="1:3" x14ac:dyDescent="0.35">
      <c r="A248" t="s">
        <v>8</v>
      </c>
      <c r="B248">
        <v>1996</v>
      </c>
      <c r="C248" s="3">
        <v>17.5</v>
      </c>
    </row>
    <row r="249" spans="1:3" x14ac:dyDescent="0.35">
      <c r="A249" t="s">
        <v>8</v>
      </c>
      <c r="B249">
        <v>1997</v>
      </c>
      <c r="C249" s="3">
        <v>12.5</v>
      </c>
    </row>
    <row r="250" spans="1:3" x14ac:dyDescent="0.35">
      <c r="A250" t="s">
        <v>8</v>
      </c>
      <c r="B250">
        <v>1998</v>
      </c>
      <c r="C250" s="3">
        <v>5</v>
      </c>
    </row>
    <row r="251" spans="1:3" x14ac:dyDescent="0.35">
      <c r="A251" t="s">
        <v>8</v>
      </c>
      <c r="B251">
        <v>1999</v>
      </c>
      <c r="C251" s="3">
        <v>6</v>
      </c>
    </row>
    <row r="252" spans="1:3" x14ac:dyDescent="0.35">
      <c r="A252" t="s">
        <v>8</v>
      </c>
      <c r="B252">
        <v>2000</v>
      </c>
      <c r="C252" s="3">
        <v>3.5</v>
      </c>
    </row>
    <row r="253" spans="1:3" x14ac:dyDescent="0.35">
      <c r="A253" t="s">
        <v>8</v>
      </c>
      <c r="B253">
        <v>2001</v>
      </c>
      <c r="C253" s="3">
        <v>2.5</v>
      </c>
    </row>
    <row r="254" spans="1:3" x14ac:dyDescent="0.35">
      <c r="A254" t="s">
        <v>8</v>
      </c>
      <c r="B254">
        <v>2002</v>
      </c>
      <c r="C254" s="3">
        <v>3.5</v>
      </c>
    </row>
    <row r="255" spans="1:3" x14ac:dyDescent="0.35">
      <c r="A255" t="s">
        <v>8</v>
      </c>
      <c r="B255">
        <v>2003</v>
      </c>
      <c r="C255" s="3">
        <v>5.5</v>
      </c>
    </row>
    <row r="256" spans="1:3" x14ac:dyDescent="0.35">
      <c r="A256" t="s">
        <v>8</v>
      </c>
      <c r="B256">
        <v>2004</v>
      </c>
      <c r="C256" s="3">
        <v>7</v>
      </c>
    </row>
    <row r="257" spans="1:3" x14ac:dyDescent="0.35">
      <c r="A257" t="s">
        <v>8</v>
      </c>
      <c r="B257">
        <v>2005</v>
      </c>
      <c r="C257" s="3">
        <v>3</v>
      </c>
    </row>
    <row r="258" spans="1:3" x14ac:dyDescent="0.35">
      <c r="A258" t="s">
        <v>8</v>
      </c>
      <c r="B258">
        <v>2006</v>
      </c>
      <c r="C258" s="3">
        <v>3</v>
      </c>
    </row>
    <row r="259" spans="1:3" x14ac:dyDescent="0.35">
      <c r="A259" t="s">
        <v>8</v>
      </c>
      <c r="B259">
        <v>2007</v>
      </c>
      <c r="C259" s="3">
        <v>1.5</v>
      </c>
    </row>
    <row r="260" spans="1:3" x14ac:dyDescent="0.35">
      <c r="A260" t="s">
        <v>8</v>
      </c>
      <c r="B260">
        <v>2008</v>
      </c>
      <c r="C260" s="3">
        <v>6</v>
      </c>
    </row>
    <row r="261" spans="1:3" x14ac:dyDescent="0.35">
      <c r="A261" t="s">
        <v>8</v>
      </c>
      <c r="B261">
        <v>2009</v>
      </c>
      <c r="C261" s="3">
        <v>8</v>
      </c>
    </row>
    <row r="262" spans="1:3" x14ac:dyDescent="0.35">
      <c r="A262" t="s">
        <v>8</v>
      </c>
      <c r="B262">
        <v>2010</v>
      </c>
      <c r="C262" s="3">
        <v>5</v>
      </c>
    </row>
    <row r="263" spans="1:3" x14ac:dyDescent="0.35">
      <c r="A263" t="s">
        <v>8</v>
      </c>
      <c r="B263">
        <v>2011</v>
      </c>
      <c r="C263" s="3">
        <v>10</v>
      </c>
    </row>
    <row r="264" spans="1:3" x14ac:dyDescent="0.35">
      <c r="A264" t="s">
        <v>8</v>
      </c>
      <c r="B264">
        <v>2012</v>
      </c>
      <c r="C264" s="3">
        <v>5</v>
      </c>
    </row>
    <row r="265" spans="1:3" x14ac:dyDescent="0.35">
      <c r="A265" t="s">
        <v>8</v>
      </c>
      <c r="B265">
        <v>2013</v>
      </c>
      <c r="C265" s="3">
        <v>3.5</v>
      </c>
    </row>
    <row r="266" spans="1:3" x14ac:dyDescent="0.35">
      <c r="A266" t="s">
        <v>8</v>
      </c>
      <c r="B266">
        <v>2014</v>
      </c>
      <c r="C266" s="3">
        <v>2</v>
      </c>
    </row>
    <row r="267" spans="1:3" x14ac:dyDescent="0.35">
      <c r="A267" t="s">
        <v>8</v>
      </c>
      <c r="B267">
        <v>2015</v>
      </c>
      <c r="C267" s="3">
        <v>1.5</v>
      </c>
    </row>
    <row r="268" spans="1:3" x14ac:dyDescent="0.35">
      <c r="A268" t="s">
        <v>8</v>
      </c>
      <c r="B268">
        <v>2016</v>
      </c>
      <c r="C268" s="3">
        <v>1</v>
      </c>
    </row>
    <row r="269" spans="1:3" x14ac:dyDescent="0.35">
      <c r="A269" t="s">
        <v>8</v>
      </c>
      <c r="B269">
        <v>2017</v>
      </c>
      <c r="C269" s="3">
        <v>3.5</v>
      </c>
    </row>
    <row r="270" spans="1:3" x14ac:dyDescent="0.35">
      <c r="A270" t="s">
        <v>8</v>
      </c>
      <c r="B270">
        <v>2018</v>
      </c>
      <c r="C270" s="3">
        <v>10</v>
      </c>
    </row>
    <row r="271" spans="1:3" x14ac:dyDescent="0.35">
      <c r="A271" t="s">
        <v>8</v>
      </c>
      <c r="B271">
        <v>2019</v>
      </c>
      <c r="C271" s="3">
        <v>10</v>
      </c>
    </row>
    <row r="272" spans="1:3" x14ac:dyDescent="0.35">
      <c r="A272" t="s">
        <v>8</v>
      </c>
      <c r="B272">
        <v>2020</v>
      </c>
      <c r="C272" s="3">
        <v>8</v>
      </c>
    </row>
    <row r="273" spans="1:3" x14ac:dyDescent="0.35">
      <c r="A273" t="s">
        <v>8</v>
      </c>
      <c r="B273">
        <v>2021</v>
      </c>
      <c r="C273" s="3">
        <v>6.5</v>
      </c>
    </row>
    <row r="274" spans="1:3" x14ac:dyDescent="0.35">
      <c r="A274" t="s">
        <v>8</v>
      </c>
      <c r="B274">
        <v>2022</v>
      </c>
      <c r="C274" s="3">
        <v>2.5</v>
      </c>
    </row>
    <row r="275" spans="1:3" x14ac:dyDescent="0.35">
      <c r="A275" t="s">
        <v>8</v>
      </c>
      <c r="B275">
        <v>2023</v>
      </c>
      <c r="C275" s="3">
        <v>1</v>
      </c>
    </row>
    <row r="276" spans="1:3" x14ac:dyDescent="0.35">
      <c r="A276" t="s">
        <v>8</v>
      </c>
      <c r="B276">
        <v>2024</v>
      </c>
      <c r="C276" s="3">
        <v>1</v>
      </c>
    </row>
    <row r="277" spans="1:3" x14ac:dyDescent="0.35">
      <c r="A277" t="s">
        <v>205</v>
      </c>
      <c r="B277">
        <v>1994</v>
      </c>
      <c r="C277" s="3">
        <v>147.5</v>
      </c>
    </row>
    <row r="278" spans="1:3" x14ac:dyDescent="0.35">
      <c r="A278" t="s">
        <v>205</v>
      </c>
      <c r="B278">
        <v>1995</v>
      </c>
      <c r="C278" s="3">
        <v>120</v>
      </c>
    </row>
    <row r="279" spans="1:3" x14ac:dyDescent="0.35">
      <c r="A279" t="s">
        <v>205</v>
      </c>
      <c r="B279">
        <v>1996</v>
      </c>
      <c r="C279" s="3">
        <v>109</v>
      </c>
    </row>
    <row r="280" spans="1:3" x14ac:dyDescent="0.35">
      <c r="A280" t="s">
        <v>205</v>
      </c>
      <c r="B280">
        <v>1997</v>
      </c>
      <c r="C280" s="3">
        <v>104.5</v>
      </c>
    </row>
    <row r="281" spans="1:3" x14ac:dyDescent="0.35">
      <c r="A281" t="s">
        <v>205</v>
      </c>
      <c r="B281">
        <v>1998</v>
      </c>
      <c r="C281" s="3">
        <v>104</v>
      </c>
    </row>
    <row r="282" spans="1:3" x14ac:dyDescent="0.35">
      <c r="A282" t="s">
        <v>205</v>
      </c>
      <c r="B282">
        <v>1999</v>
      </c>
      <c r="C282" s="3">
        <v>87</v>
      </c>
    </row>
    <row r="283" spans="1:3" x14ac:dyDescent="0.35">
      <c r="A283" t="s">
        <v>205</v>
      </c>
      <c r="B283">
        <v>2000</v>
      </c>
      <c r="C283" s="3">
        <v>89.5</v>
      </c>
    </row>
    <row r="284" spans="1:3" x14ac:dyDescent="0.35">
      <c r="A284" t="s">
        <v>205</v>
      </c>
      <c r="B284">
        <v>2001</v>
      </c>
      <c r="C284" s="3">
        <v>96</v>
      </c>
    </row>
    <row r="285" spans="1:3" x14ac:dyDescent="0.35">
      <c r="A285" t="s">
        <v>205</v>
      </c>
      <c r="B285">
        <v>2002</v>
      </c>
      <c r="C285" s="3">
        <v>104</v>
      </c>
    </row>
    <row r="286" spans="1:3" x14ac:dyDescent="0.35">
      <c r="A286" t="s">
        <v>205</v>
      </c>
      <c r="B286">
        <v>2003</v>
      </c>
      <c r="C286" s="3">
        <v>113</v>
      </c>
    </row>
    <row r="287" spans="1:3" x14ac:dyDescent="0.35">
      <c r="A287" t="s">
        <v>205</v>
      </c>
      <c r="B287">
        <v>2004</v>
      </c>
      <c r="C287" s="3">
        <v>118.5</v>
      </c>
    </row>
    <row r="288" spans="1:3" x14ac:dyDescent="0.35">
      <c r="A288" t="s">
        <v>205</v>
      </c>
      <c r="B288">
        <v>2005</v>
      </c>
      <c r="C288" s="3">
        <v>114</v>
      </c>
    </row>
    <row r="289" spans="1:3" x14ac:dyDescent="0.35">
      <c r="A289" t="s">
        <v>205</v>
      </c>
      <c r="B289">
        <v>2006</v>
      </c>
      <c r="C289" s="3">
        <v>114.5</v>
      </c>
    </row>
    <row r="290" spans="1:3" x14ac:dyDescent="0.35">
      <c r="A290" t="s">
        <v>205</v>
      </c>
      <c r="B290">
        <v>2007</v>
      </c>
      <c r="C290" s="3">
        <v>86</v>
      </c>
    </row>
    <row r="291" spans="1:3" x14ac:dyDescent="0.35">
      <c r="A291" t="s">
        <v>205</v>
      </c>
      <c r="B291">
        <v>2008</v>
      </c>
      <c r="C291" s="3">
        <v>104.5</v>
      </c>
    </row>
    <row r="292" spans="1:3" x14ac:dyDescent="0.35">
      <c r="A292" t="s">
        <v>205</v>
      </c>
      <c r="B292">
        <v>2009</v>
      </c>
      <c r="C292" s="3">
        <v>111</v>
      </c>
    </row>
    <row r="293" spans="1:3" x14ac:dyDescent="0.35">
      <c r="A293" t="s">
        <v>205</v>
      </c>
      <c r="B293">
        <v>2010</v>
      </c>
      <c r="C293" s="3">
        <v>78</v>
      </c>
    </row>
    <row r="294" spans="1:3" x14ac:dyDescent="0.35">
      <c r="A294" t="s">
        <v>205</v>
      </c>
      <c r="B294">
        <v>2011</v>
      </c>
      <c r="C294" s="3">
        <v>58</v>
      </c>
    </row>
    <row r="295" spans="1:3" x14ac:dyDescent="0.35">
      <c r="A295" t="s">
        <v>205</v>
      </c>
      <c r="B295">
        <v>2012</v>
      </c>
      <c r="C295" s="3">
        <v>65</v>
      </c>
    </row>
    <row r="296" spans="1:3" x14ac:dyDescent="0.35">
      <c r="A296" t="s">
        <v>205</v>
      </c>
      <c r="B296">
        <v>2013</v>
      </c>
      <c r="C296" s="3">
        <v>50.5</v>
      </c>
    </row>
    <row r="297" spans="1:3" x14ac:dyDescent="0.35">
      <c r="A297" t="s">
        <v>205</v>
      </c>
      <c r="B297">
        <v>2014</v>
      </c>
      <c r="C297" s="3">
        <v>60</v>
      </c>
    </row>
    <row r="298" spans="1:3" x14ac:dyDescent="0.35">
      <c r="A298" t="s">
        <v>205</v>
      </c>
      <c r="B298">
        <v>2015</v>
      </c>
      <c r="C298" s="3">
        <v>106</v>
      </c>
    </row>
    <row r="299" spans="1:3" x14ac:dyDescent="0.35">
      <c r="A299" t="s">
        <v>205</v>
      </c>
      <c r="B299">
        <v>2016</v>
      </c>
      <c r="C299" s="3">
        <v>94</v>
      </c>
    </row>
    <row r="300" spans="1:3" x14ac:dyDescent="0.35">
      <c r="A300" t="s">
        <v>205</v>
      </c>
      <c r="B300">
        <v>2017</v>
      </c>
      <c r="C300" s="3">
        <v>81.5</v>
      </c>
    </row>
    <row r="301" spans="1:3" x14ac:dyDescent="0.35">
      <c r="A301" t="s">
        <v>205</v>
      </c>
      <c r="B301">
        <v>2018</v>
      </c>
      <c r="C301" s="3">
        <v>99.5</v>
      </c>
    </row>
    <row r="302" spans="1:3" x14ac:dyDescent="0.35">
      <c r="A302" t="s">
        <v>205</v>
      </c>
      <c r="B302">
        <v>2019</v>
      </c>
      <c r="C302" s="3">
        <v>99.5</v>
      </c>
    </row>
    <row r="303" spans="1:3" x14ac:dyDescent="0.35">
      <c r="A303" t="s">
        <v>205</v>
      </c>
      <c r="B303">
        <v>2020</v>
      </c>
      <c r="C303" s="3">
        <v>100.5</v>
      </c>
    </row>
    <row r="304" spans="1:3" x14ac:dyDescent="0.35">
      <c r="A304" t="s">
        <v>205</v>
      </c>
      <c r="B304">
        <v>2021</v>
      </c>
      <c r="C304" s="3">
        <v>91</v>
      </c>
    </row>
    <row r="305" spans="1:3" x14ac:dyDescent="0.35">
      <c r="A305" t="s">
        <v>205</v>
      </c>
      <c r="B305">
        <v>2022</v>
      </c>
      <c r="C305" s="3">
        <v>93.5</v>
      </c>
    </row>
    <row r="306" spans="1:3" x14ac:dyDescent="0.35">
      <c r="A306" t="s">
        <v>205</v>
      </c>
      <c r="B306">
        <v>2023</v>
      </c>
      <c r="C306" s="3">
        <v>91.5</v>
      </c>
    </row>
    <row r="307" spans="1:3" x14ac:dyDescent="0.35">
      <c r="A307" t="s">
        <v>205</v>
      </c>
      <c r="B307">
        <v>2024</v>
      </c>
      <c r="C307" s="3">
        <v>98.5</v>
      </c>
    </row>
    <row r="308" spans="1:3" x14ac:dyDescent="0.35">
      <c r="A308" t="s">
        <v>395</v>
      </c>
      <c r="B308">
        <v>1992</v>
      </c>
      <c r="C308" s="3">
        <v>149</v>
      </c>
    </row>
    <row r="309" spans="1:3" x14ac:dyDescent="0.35">
      <c r="A309" t="s">
        <v>395</v>
      </c>
      <c r="B309">
        <v>1993</v>
      </c>
      <c r="C309" s="3">
        <v>154</v>
      </c>
    </row>
    <row r="310" spans="1:3" x14ac:dyDescent="0.35">
      <c r="A310" t="s">
        <v>395</v>
      </c>
      <c r="B310">
        <v>1994</v>
      </c>
      <c r="C310" s="3">
        <v>164</v>
      </c>
    </row>
    <row r="311" spans="1:3" x14ac:dyDescent="0.35">
      <c r="A311" t="s">
        <v>395</v>
      </c>
      <c r="B311">
        <v>1995</v>
      </c>
      <c r="C311" s="3">
        <v>167</v>
      </c>
    </row>
    <row r="312" spans="1:3" x14ac:dyDescent="0.35">
      <c r="A312" t="s">
        <v>395</v>
      </c>
      <c r="B312">
        <v>1996</v>
      </c>
      <c r="C312" s="3">
        <v>176.5</v>
      </c>
    </row>
    <row r="313" spans="1:3" x14ac:dyDescent="0.35">
      <c r="A313" t="s">
        <v>395</v>
      </c>
      <c r="B313">
        <v>1997</v>
      </c>
      <c r="C313" s="3">
        <v>174.5</v>
      </c>
    </row>
    <row r="314" spans="1:3" x14ac:dyDescent="0.35">
      <c r="A314" t="s">
        <v>395</v>
      </c>
      <c r="B314">
        <v>1998</v>
      </c>
      <c r="C314" s="3">
        <v>172.5</v>
      </c>
    </row>
    <row r="315" spans="1:3" x14ac:dyDescent="0.35">
      <c r="A315" t="s">
        <v>395</v>
      </c>
      <c r="B315">
        <v>1999</v>
      </c>
      <c r="C315" s="3">
        <v>187</v>
      </c>
    </row>
    <row r="316" spans="1:3" x14ac:dyDescent="0.35">
      <c r="A316" t="s">
        <v>395</v>
      </c>
      <c r="B316">
        <v>2000</v>
      </c>
      <c r="C316" s="3">
        <v>183</v>
      </c>
    </row>
    <row r="317" spans="1:3" x14ac:dyDescent="0.35">
      <c r="A317" t="s">
        <v>395</v>
      </c>
      <c r="B317">
        <v>2001</v>
      </c>
      <c r="C317" s="3">
        <v>184.5</v>
      </c>
    </row>
    <row r="318" spans="1:3" x14ac:dyDescent="0.35">
      <c r="A318" t="s">
        <v>395</v>
      </c>
      <c r="B318">
        <v>2002</v>
      </c>
      <c r="C318" s="3">
        <v>186.5</v>
      </c>
    </row>
    <row r="319" spans="1:3" x14ac:dyDescent="0.35">
      <c r="A319" t="s">
        <v>395</v>
      </c>
      <c r="B319">
        <v>2003</v>
      </c>
      <c r="C319" s="3">
        <v>194</v>
      </c>
    </row>
    <row r="320" spans="1:3" x14ac:dyDescent="0.35">
      <c r="A320" t="s">
        <v>395</v>
      </c>
      <c r="B320">
        <v>2004</v>
      </c>
      <c r="C320" s="3">
        <v>196</v>
      </c>
    </row>
    <row r="321" spans="1:3" x14ac:dyDescent="0.35">
      <c r="A321" t="s">
        <v>395</v>
      </c>
      <c r="B321">
        <v>2005</v>
      </c>
      <c r="C321" s="3">
        <v>198.5</v>
      </c>
    </row>
    <row r="322" spans="1:3" x14ac:dyDescent="0.35">
      <c r="A322" t="s">
        <v>395</v>
      </c>
      <c r="B322">
        <v>2006</v>
      </c>
      <c r="C322" s="3">
        <v>196.5</v>
      </c>
    </row>
    <row r="323" spans="1:3" x14ac:dyDescent="0.35">
      <c r="A323" t="s">
        <v>395</v>
      </c>
      <c r="B323">
        <v>2007</v>
      </c>
      <c r="C323" s="3">
        <v>200.5</v>
      </c>
    </row>
    <row r="324" spans="1:3" x14ac:dyDescent="0.35">
      <c r="A324" t="s">
        <v>395</v>
      </c>
      <c r="B324">
        <v>2008</v>
      </c>
      <c r="C324" s="3">
        <v>196</v>
      </c>
    </row>
    <row r="325" spans="1:3" x14ac:dyDescent="0.35">
      <c r="A325" t="s">
        <v>395</v>
      </c>
      <c r="B325">
        <v>2009</v>
      </c>
      <c r="C325" s="3">
        <v>197</v>
      </c>
    </row>
    <row r="326" spans="1:3" x14ac:dyDescent="0.35">
      <c r="A326" t="s">
        <v>395</v>
      </c>
      <c r="B326">
        <v>2010</v>
      </c>
      <c r="C326" s="3">
        <v>197</v>
      </c>
    </row>
    <row r="327" spans="1:3" x14ac:dyDescent="0.35">
      <c r="A327" t="s">
        <v>395</v>
      </c>
      <c r="B327">
        <v>2011</v>
      </c>
      <c r="C327" s="3">
        <v>165.5</v>
      </c>
    </row>
    <row r="328" spans="1:3" x14ac:dyDescent="0.35">
      <c r="A328" t="s">
        <v>395</v>
      </c>
      <c r="B328">
        <v>2012</v>
      </c>
      <c r="C328" s="3">
        <v>157.5</v>
      </c>
    </row>
    <row r="329" spans="1:3" x14ac:dyDescent="0.35">
      <c r="A329" t="s">
        <v>395</v>
      </c>
      <c r="B329">
        <v>2013</v>
      </c>
      <c r="C329" s="3">
        <v>161.5</v>
      </c>
    </row>
    <row r="330" spans="1:3" x14ac:dyDescent="0.35">
      <c r="A330" t="s">
        <v>395</v>
      </c>
      <c r="B330">
        <v>2014</v>
      </c>
      <c r="C330" s="3">
        <v>126</v>
      </c>
    </row>
    <row r="331" spans="1:3" x14ac:dyDescent="0.35">
      <c r="A331" t="s">
        <v>395</v>
      </c>
      <c r="B331">
        <v>2015</v>
      </c>
      <c r="C331" s="3">
        <v>125</v>
      </c>
    </row>
    <row r="332" spans="1:3" x14ac:dyDescent="0.35">
      <c r="A332" t="s">
        <v>395</v>
      </c>
      <c r="B332">
        <v>2016</v>
      </c>
      <c r="C332" s="3">
        <v>153.5</v>
      </c>
    </row>
    <row r="333" spans="1:3" x14ac:dyDescent="0.35">
      <c r="A333" t="s">
        <v>395</v>
      </c>
      <c r="B333">
        <v>2017</v>
      </c>
      <c r="C333" s="3">
        <v>175.5</v>
      </c>
    </row>
    <row r="334" spans="1:3" x14ac:dyDescent="0.35">
      <c r="A334" t="s">
        <v>395</v>
      </c>
      <c r="B334">
        <v>2018</v>
      </c>
      <c r="C334" s="3">
        <v>186.5</v>
      </c>
    </row>
    <row r="335" spans="1:3" x14ac:dyDescent="0.35">
      <c r="A335" t="s">
        <v>395</v>
      </c>
      <c r="B335">
        <v>2019</v>
      </c>
      <c r="C335" s="3">
        <v>195</v>
      </c>
    </row>
    <row r="336" spans="1:3" x14ac:dyDescent="0.35">
      <c r="A336" t="s">
        <v>395</v>
      </c>
      <c r="B336">
        <v>2020</v>
      </c>
      <c r="C336" s="3">
        <v>200</v>
      </c>
    </row>
    <row r="337" spans="1:3" x14ac:dyDescent="0.35">
      <c r="A337" t="s">
        <v>395</v>
      </c>
      <c r="B337">
        <v>2021</v>
      </c>
      <c r="C337" s="3">
        <v>202.5</v>
      </c>
    </row>
    <row r="338" spans="1:3" x14ac:dyDescent="0.35">
      <c r="A338" t="s">
        <v>395</v>
      </c>
      <c r="B338">
        <v>2022</v>
      </c>
      <c r="C338" s="3">
        <v>202.5</v>
      </c>
    </row>
    <row r="339" spans="1:3" x14ac:dyDescent="0.35">
      <c r="A339" t="s">
        <v>395</v>
      </c>
      <c r="B339">
        <v>2023</v>
      </c>
      <c r="C339" s="3">
        <v>196</v>
      </c>
    </row>
    <row r="340" spans="1:3" x14ac:dyDescent="0.35">
      <c r="A340" t="s">
        <v>395</v>
      </c>
      <c r="B340">
        <v>2024</v>
      </c>
      <c r="C340" s="3">
        <v>194.5</v>
      </c>
    </row>
    <row r="341" spans="1:3" x14ac:dyDescent="0.35">
      <c r="A341" t="s">
        <v>57</v>
      </c>
      <c r="B341">
        <v>1992</v>
      </c>
      <c r="C341" s="3">
        <v>45</v>
      </c>
    </row>
    <row r="342" spans="1:3" x14ac:dyDescent="0.35">
      <c r="A342" t="s">
        <v>57</v>
      </c>
      <c r="B342">
        <v>1993</v>
      </c>
      <c r="C342" s="3">
        <v>49.5</v>
      </c>
    </row>
    <row r="343" spans="1:3" x14ac:dyDescent="0.35">
      <c r="A343" t="s">
        <v>57</v>
      </c>
      <c r="B343">
        <v>1994</v>
      </c>
      <c r="C343" s="3">
        <v>50</v>
      </c>
    </row>
    <row r="344" spans="1:3" x14ac:dyDescent="0.35">
      <c r="A344" t="s">
        <v>57</v>
      </c>
      <c r="B344">
        <v>1995</v>
      </c>
      <c r="C344" s="3">
        <v>49</v>
      </c>
    </row>
    <row r="345" spans="1:3" x14ac:dyDescent="0.35">
      <c r="A345" t="s">
        <v>57</v>
      </c>
      <c r="B345">
        <v>1996</v>
      </c>
      <c r="C345" s="3">
        <v>50</v>
      </c>
    </row>
    <row r="346" spans="1:3" x14ac:dyDescent="0.35">
      <c r="A346" t="s">
        <v>57</v>
      </c>
      <c r="B346">
        <v>1997</v>
      </c>
      <c r="C346" s="3">
        <v>30</v>
      </c>
    </row>
    <row r="347" spans="1:3" x14ac:dyDescent="0.35">
      <c r="A347" t="s">
        <v>57</v>
      </c>
      <c r="B347">
        <v>1998</v>
      </c>
      <c r="C347" s="3">
        <v>37</v>
      </c>
    </row>
    <row r="348" spans="1:3" x14ac:dyDescent="0.35">
      <c r="A348" t="s">
        <v>57</v>
      </c>
      <c r="B348">
        <v>1999</v>
      </c>
      <c r="C348" s="3">
        <v>75</v>
      </c>
    </row>
    <row r="349" spans="1:3" x14ac:dyDescent="0.35">
      <c r="A349" t="s">
        <v>57</v>
      </c>
      <c r="B349">
        <v>2000</v>
      </c>
      <c r="C349" s="3">
        <v>67.5</v>
      </c>
    </row>
    <row r="350" spans="1:3" x14ac:dyDescent="0.35">
      <c r="A350" t="s">
        <v>57</v>
      </c>
      <c r="B350">
        <v>2001</v>
      </c>
      <c r="C350" s="3">
        <v>47</v>
      </c>
    </row>
    <row r="351" spans="1:3" x14ac:dyDescent="0.35">
      <c r="A351" t="s">
        <v>57</v>
      </c>
      <c r="B351">
        <v>2002</v>
      </c>
      <c r="C351" s="3">
        <v>50</v>
      </c>
    </row>
    <row r="352" spans="1:3" x14ac:dyDescent="0.35">
      <c r="A352" t="s">
        <v>57</v>
      </c>
      <c r="B352">
        <v>2003</v>
      </c>
      <c r="C352" s="3">
        <v>72.5</v>
      </c>
    </row>
    <row r="353" spans="1:3" x14ac:dyDescent="0.35">
      <c r="A353" t="s">
        <v>57</v>
      </c>
      <c r="B353">
        <v>2004</v>
      </c>
      <c r="C353" s="3">
        <v>55</v>
      </c>
    </row>
    <row r="354" spans="1:3" x14ac:dyDescent="0.35">
      <c r="A354" t="s">
        <v>57</v>
      </c>
      <c r="B354">
        <v>2005</v>
      </c>
      <c r="C354" s="3">
        <v>54.5</v>
      </c>
    </row>
    <row r="355" spans="1:3" x14ac:dyDescent="0.35">
      <c r="A355" t="s">
        <v>57</v>
      </c>
      <c r="B355">
        <v>2006</v>
      </c>
      <c r="C355" s="3">
        <v>36</v>
      </c>
    </row>
    <row r="356" spans="1:3" x14ac:dyDescent="0.35">
      <c r="A356" t="s">
        <v>57</v>
      </c>
      <c r="B356">
        <v>2007</v>
      </c>
      <c r="C356" s="3">
        <v>48.5</v>
      </c>
    </row>
    <row r="357" spans="1:3" x14ac:dyDescent="0.35">
      <c r="A357" t="s">
        <v>57</v>
      </c>
      <c r="B357">
        <v>2008</v>
      </c>
      <c r="C357" s="3">
        <v>34</v>
      </c>
    </row>
    <row r="358" spans="1:3" x14ac:dyDescent="0.35">
      <c r="A358" t="s">
        <v>57</v>
      </c>
      <c r="B358">
        <v>2009</v>
      </c>
      <c r="C358" s="3">
        <v>18.5</v>
      </c>
    </row>
    <row r="359" spans="1:3" x14ac:dyDescent="0.35">
      <c r="A359" t="s">
        <v>57</v>
      </c>
      <c r="B359">
        <v>2010</v>
      </c>
      <c r="C359" s="3">
        <v>23</v>
      </c>
    </row>
    <row r="360" spans="1:3" x14ac:dyDescent="0.35">
      <c r="A360" t="s">
        <v>57</v>
      </c>
      <c r="B360">
        <v>2011</v>
      </c>
      <c r="C360" s="3">
        <v>22.5</v>
      </c>
    </row>
    <row r="361" spans="1:3" x14ac:dyDescent="0.35">
      <c r="A361" t="s">
        <v>57</v>
      </c>
      <c r="B361">
        <v>2012</v>
      </c>
      <c r="C361" s="3">
        <v>29.5</v>
      </c>
    </row>
    <row r="362" spans="1:3" x14ac:dyDescent="0.35">
      <c r="A362" t="s">
        <v>57</v>
      </c>
      <c r="B362">
        <v>2013</v>
      </c>
      <c r="C362" s="3">
        <v>49</v>
      </c>
    </row>
    <row r="363" spans="1:3" x14ac:dyDescent="0.35">
      <c r="A363" t="s">
        <v>57</v>
      </c>
      <c r="B363">
        <v>2014</v>
      </c>
      <c r="C363" s="3">
        <v>88</v>
      </c>
    </row>
    <row r="364" spans="1:3" x14ac:dyDescent="0.35">
      <c r="A364" t="s">
        <v>57</v>
      </c>
      <c r="B364">
        <v>2015</v>
      </c>
      <c r="C364" s="3">
        <v>58</v>
      </c>
    </row>
    <row r="365" spans="1:3" x14ac:dyDescent="0.35">
      <c r="A365" t="s">
        <v>57</v>
      </c>
      <c r="B365">
        <v>2016</v>
      </c>
      <c r="C365" s="3">
        <v>53</v>
      </c>
    </row>
    <row r="366" spans="1:3" x14ac:dyDescent="0.35">
      <c r="A366" t="s">
        <v>57</v>
      </c>
      <c r="B366">
        <v>2017</v>
      </c>
      <c r="C366" s="3">
        <v>41.5</v>
      </c>
    </row>
    <row r="367" spans="1:3" x14ac:dyDescent="0.35">
      <c r="A367" t="s">
        <v>57</v>
      </c>
      <c r="B367">
        <v>2018</v>
      </c>
      <c r="C367" s="3">
        <v>36.5</v>
      </c>
    </row>
    <row r="368" spans="1:3" x14ac:dyDescent="0.35">
      <c r="A368" t="s">
        <v>57</v>
      </c>
      <c r="B368">
        <v>2019</v>
      </c>
      <c r="C368" s="3">
        <v>42.5</v>
      </c>
    </row>
    <row r="369" spans="1:3" x14ac:dyDescent="0.35">
      <c r="A369" t="s">
        <v>57</v>
      </c>
      <c r="B369">
        <v>2020</v>
      </c>
      <c r="C369" s="3">
        <v>41.5</v>
      </c>
    </row>
    <row r="370" spans="1:3" x14ac:dyDescent="0.35">
      <c r="A370" t="s">
        <v>57</v>
      </c>
      <c r="B370">
        <v>2021</v>
      </c>
      <c r="C370" s="3">
        <v>38</v>
      </c>
    </row>
    <row r="371" spans="1:3" x14ac:dyDescent="0.35">
      <c r="A371" t="s">
        <v>57</v>
      </c>
      <c r="B371">
        <v>2022</v>
      </c>
      <c r="C371" s="3">
        <v>33</v>
      </c>
    </row>
    <row r="372" spans="1:3" x14ac:dyDescent="0.35">
      <c r="A372" t="s">
        <v>57</v>
      </c>
      <c r="B372">
        <v>2023</v>
      </c>
      <c r="C372" s="3">
        <v>26</v>
      </c>
    </row>
    <row r="373" spans="1:3" x14ac:dyDescent="0.35">
      <c r="A373" t="s">
        <v>57</v>
      </c>
      <c r="B373">
        <v>2024</v>
      </c>
      <c r="C373" s="3">
        <v>25</v>
      </c>
    </row>
    <row r="374" spans="1:3" x14ac:dyDescent="0.35">
      <c r="A374" t="s">
        <v>49</v>
      </c>
      <c r="B374">
        <v>1992</v>
      </c>
      <c r="C374" s="3">
        <v>31</v>
      </c>
    </row>
    <row r="375" spans="1:3" x14ac:dyDescent="0.35">
      <c r="A375" t="s">
        <v>49</v>
      </c>
      <c r="B375">
        <v>1993</v>
      </c>
      <c r="C375" s="3">
        <v>36.5</v>
      </c>
    </row>
    <row r="376" spans="1:3" x14ac:dyDescent="0.35">
      <c r="A376" t="s">
        <v>49</v>
      </c>
      <c r="B376">
        <v>1994</v>
      </c>
      <c r="C376" s="3">
        <v>42</v>
      </c>
    </row>
    <row r="377" spans="1:3" x14ac:dyDescent="0.35">
      <c r="A377" t="s">
        <v>49</v>
      </c>
      <c r="B377">
        <v>1995</v>
      </c>
      <c r="C377" s="3">
        <v>39</v>
      </c>
    </row>
    <row r="378" spans="1:3" x14ac:dyDescent="0.35">
      <c r="A378" t="s">
        <v>49</v>
      </c>
      <c r="B378">
        <v>1996</v>
      </c>
      <c r="C378" s="3">
        <v>38</v>
      </c>
    </row>
    <row r="379" spans="1:3" x14ac:dyDescent="0.35">
      <c r="A379" t="s">
        <v>49</v>
      </c>
      <c r="B379">
        <v>1997</v>
      </c>
      <c r="C379" s="3">
        <v>31.5</v>
      </c>
    </row>
    <row r="380" spans="1:3" x14ac:dyDescent="0.35">
      <c r="A380" t="s">
        <v>49</v>
      </c>
      <c r="B380">
        <v>1998</v>
      </c>
      <c r="C380" s="3">
        <v>20</v>
      </c>
    </row>
    <row r="381" spans="1:3" x14ac:dyDescent="0.35">
      <c r="A381" t="s">
        <v>49</v>
      </c>
      <c r="B381">
        <v>1999</v>
      </c>
      <c r="C381" s="3">
        <v>24</v>
      </c>
    </row>
    <row r="382" spans="1:3" x14ac:dyDescent="0.35">
      <c r="A382" t="s">
        <v>49</v>
      </c>
      <c r="B382">
        <v>2000</v>
      </c>
      <c r="C382" s="3">
        <v>40</v>
      </c>
    </row>
    <row r="383" spans="1:3" x14ac:dyDescent="0.35">
      <c r="A383" t="s">
        <v>49</v>
      </c>
      <c r="B383">
        <v>2001</v>
      </c>
      <c r="C383" s="3">
        <v>49.5</v>
      </c>
    </row>
    <row r="384" spans="1:3" x14ac:dyDescent="0.35">
      <c r="A384" t="s">
        <v>49</v>
      </c>
      <c r="B384">
        <v>2002</v>
      </c>
      <c r="C384" s="3">
        <v>56</v>
      </c>
    </row>
    <row r="385" spans="1:3" x14ac:dyDescent="0.35">
      <c r="A385" t="s">
        <v>49</v>
      </c>
      <c r="B385">
        <v>2003</v>
      </c>
      <c r="C385" s="3">
        <v>61</v>
      </c>
    </row>
    <row r="386" spans="1:3" x14ac:dyDescent="0.35">
      <c r="A386" t="s">
        <v>49</v>
      </c>
      <c r="B386">
        <v>2004</v>
      </c>
      <c r="C386" s="3">
        <v>84.5</v>
      </c>
    </row>
    <row r="387" spans="1:3" x14ac:dyDescent="0.35">
      <c r="A387" t="s">
        <v>49</v>
      </c>
      <c r="B387">
        <v>2005</v>
      </c>
      <c r="C387" s="3">
        <v>70.5</v>
      </c>
    </row>
    <row r="388" spans="1:3" x14ac:dyDescent="0.35">
      <c r="A388" t="s">
        <v>49</v>
      </c>
      <c r="B388">
        <v>2006</v>
      </c>
      <c r="C388" s="3">
        <v>63</v>
      </c>
    </row>
    <row r="389" spans="1:3" x14ac:dyDescent="0.35">
      <c r="A389" t="s">
        <v>49</v>
      </c>
      <c r="B389">
        <v>2007</v>
      </c>
      <c r="C389" s="3">
        <v>88</v>
      </c>
    </row>
    <row r="390" spans="1:3" x14ac:dyDescent="0.35">
      <c r="A390" t="s">
        <v>49</v>
      </c>
      <c r="B390">
        <v>2008</v>
      </c>
      <c r="C390" s="3">
        <v>98.5</v>
      </c>
    </row>
    <row r="391" spans="1:3" x14ac:dyDescent="0.35">
      <c r="A391" t="s">
        <v>49</v>
      </c>
      <c r="B391">
        <v>2009</v>
      </c>
      <c r="C391" s="3">
        <v>64.5</v>
      </c>
    </row>
    <row r="392" spans="1:3" x14ac:dyDescent="0.35">
      <c r="A392" t="s">
        <v>49</v>
      </c>
      <c r="B392">
        <v>2010</v>
      </c>
      <c r="C392" s="3">
        <v>53</v>
      </c>
    </row>
    <row r="393" spans="1:3" x14ac:dyDescent="0.35">
      <c r="A393" t="s">
        <v>49</v>
      </c>
      <c r="B393">
        <v>2011</v>
      </c>
      <c r="C393" s="3">
        <v>68</v>
      </c>
    </row>
    <row r="394" spans="1:3" x14ac:dyDescent="0.35">
      <c r="A394" t="s">
        <v>49</v>
      </c>
      <c r="B394">
        <v>2012</v>
      </c>
      <c r="C394" s="3">
        <v>65</v>
      </c>
    </row>
    <row r="395" spans="1:3" x14ac:dyDescent="0.35">
      <c r="A395" t="s">
        <v>49</v>
      </c>
      <c r="B395">
        <v>2013</v>
      </c>
      <c r="C395" s="3">
        <v>50</v>
      </c>
    </row>
    <row r="396" spans="1:3" x14ac:dyDescent="0.35">
      <c r="A396" t="s">
        <v>49</v>
      </c>
      <c r="B396">
        <v>2014</v>
      </c>
      <c r="C396" s="3">
        <v>33</v>
      </c>
    </row>
    <row r="397" spans="1:3" x14ac:dyDescent="0.35">
      <c r="A397" t="s">
        <v>49</v>
      </c>
      <c r="B397">
        <v>2015</v>
      </c>
      <c r="C397" s="3">
        <v>12.5</v>
      </c>
    </row>
    <row r="398" spans="1:3" x14ac:dyDescent="0.35">
      <c r="A398" t="s">
        <v>49</v>
      </c>
      <c r="B398">
        <v>2016</v>
      </c>
      <c r="C398" s="3">
        <v>26</v>
      </c>
    </row>
    <row r="399" spans="1:3" x14ac:dyDescent="0.35">
      <c r="A399" t="s">
        <v>49</v>
      </c>
      <c r="B399">
        <v>2017</v>
      </c>
      <c r="C399" s="3">
        <v>33</v>
      </c>
    </row>
    <row r="400" spans="1:3" x14ac:dyDescent="0.35">
      <c r="A400" t="s">
        <v>49</v>
      </c>
      <c r="B400">
        <v>2018</v>
      </c>
      <c r="C400" s="3">
        <v>24.5</v>
      </c>
    </row>
    <row r="401" spans="1:3" x14ac:dyDescent="0.35">
      <c r="A401" t="s">
        <v>49</v>
      </c>
      <c r="B401">
        <v>2019</v>
      </c>
      <c r="C401" s="3">
        <v>26</v>
      </c>
    </row>
    <row r="402" spans="1:3" x14ac:dyDescent="0.35">
      <c r="A402" t="s">
        <v>49</v>
      </c>
      <c r="B402">
        <v>2020</v>
      </c>
      <c r="C402" s="3">
        <v>24.5</v>
      </c>
    </row>
    <row r="403" spans="1:3" x14ac:dyDescent="0.35">
      <c r="A403" t="s">
        <v>49</v>
      </c>
      <c r="B403">
        <v>2021</v>
      </c>
      <c r="C403" s="3">
        <v>27</v>
      </c>
    </row>
    <row r="404" spans="1:3" x14ac:dyDescent="0.35">
      <c r="A404" t="s">
        <v>49</v>
      </c>
      <c r="B404">
        <v>2022</v>
      </c>
      <c r="C404" s="3">
        <v>33.5</v>
      </c>
    </row>
    <row r="405" spans="1:3" x14ac:dyDescent="0.35">
      <c r="A405" t="s">
        <v>49</v>
      </c>
      <c r="B405">
        <v>2023</v>
      </c>
      <c r="C405" s="3">
        <v>26.5</v>
      </c>
    </row>
    <row r="406" spans="1:3" x14ac:dyDescent="0.35">
      <c r="A406" t="s">
        <v>49</v>
      </c>
      <c r="B406">
        <v>2024</v>
      </c>
      <c r="C406" s="3">
        <v>22</v>
      </c>
    </row>
    <row r="407" spans="1:3" x14ac:dyDescent="0.35">
      <c r="A407" t="s">
        <v>239</v>
      </c>
      <c r="B407">
        <v>1994</v>
      </c>
      <c r="C407" s="3">
        <v>152.5</v>
      </c>
    </row>
    <row r="408" spans="1:3" x14ac:dyDescent="0.35">
      <c r="A408" t="s">
        <v>239</v>
      </c>
      <c r="B408">
        <v>1995</v>
      </c>
      <c r="C408" s="3">
        <v>142</v>
      </c>
    </row>
    <row r="409" spans="1:3" x14ac:dyDescent="0.35">
      <c r="A409" t="s">
        <v>239</v>
      </c>
      <c r="B409">
        <v>1996</v>
      </c>
      <c r="C409" s="3">
        <v>126.5</v>
      </c>
    </row>
    <row r="410" spans="1:3" x14ac:dyDescent="0.35">
      <c r="A410" t="s">
        <v>239</v>
      </c>
      <c r="B410">
        <v>1997</v>
      </c>
      <c r="C410" s="3">
        <v>123.5</v>
      </c>
    </row>
    <row r="411" spans="1:3" x14ac:dyDescent="0.35">
      <c r="A411" t="s">
        <v>239</v>
      </c>
      <c r="B411">
        <v>1998</v>
      </c>
      <c r="C411" s="3">
        <v>104</v>
      </c>
    </row>
    <row r="412" spans="1:3" x14ac:dyDescent="0.35">
      <c r="A412" t="s">
        <v>239</v>
      </c>
      <c r="B412">
        <v>1999</v>
      </c>
      <c r="C412" s="3">
        <v>98</v>
      </c>
    </row>
    <row r="413" spans="1:3" x14ac:dyDescent="0.35">
      <c r="A413" t="s">
        <v>239</v>
      </c>
      <c r="B413">
        <v>2000</v>
      </c>
      <c r="C413" s="3">
        <v>110</v>
      </c>
    </row>
    <row r="414" spans="1:3" x14ac:dyDescent="0.35">
      <c r="A414" t="s">
        <v>239</v>
      </c>
      <c r="B414">
        <v>2001</v>
      </c>
      <c r="C414" s="3">
        <v>113</v>
      </c>
    </row>
    <row r="415" spans="1:3" x14ac:dyDescent="0.35">
      <c r="A415" t="s">
        <v>239</v>
      </c>
      <c r="B415">
        <v>2002</v>
      </c>
      <c r="C415" s="3">
        <v>114.5</v>
      </c>
    </row>
    <row r="416" spans="1:3" x14ac:dyDescent="0.35">
      <c r="A416" t="s">
        <v>239</v>
      </c>
      <c r="B416">
        <v>2003</v>
      </c>
      <c r="C416" s="3">
        <v>112</v>
      </c>
    </row>
    <row r="417" spans="1:3" x14ac:dyDescent="0.35">
      <c r="A417" t="s">
        <v>239</v>
      </c>
      <c r="B417">
        <v>2004</v>
      </c>
      <c r="C417" s="3">
        <v>116</v>
      </c>
    </row>
    <row r="418" spans="1:3" x14ac:dyDescent="0.35">
      <c r="A418" t="s">
        <v>239</v>
      </c>
      <c r="B418">
        <v>2005</v>
      </c>
      <c r="C418" s="3">
        <v>115.5</v>
      </c>
    </row>
    <row r="419" spans="1:3" x14ac:dyDescent="0.35">
      <c r="A419" t="s">
        <v>239</v>
      </c>
      <c r="B419">
        <v>2006</v>
      </c>
      <c r="C419" s="3">
        <v>117.5</v>
      </c>
    </row>
    <row r="420" spans="1:3" x14ac:dyDescent="0.35">
      <c r="A420" t="s">
        <v>239</v>
      </c>
      <c r="B420">
        <v>2007</v>
      </c>
      <c r="C420" s="3">
        <v>112</v>
      </c>
    </row>
    <row r="421" spans="1:3" x14ac:dyDescent="0.35">
      <c r="A421" t="s">
        <v>239</v>
      </c>
      <c r="B421">
        <v>2008</v>
      </c>
      <c r="C421" s="3">
        <v>136.5</v>
      </c>
    </row>
    <row r="422" spans="1:3" x14ac:dyDescent="0.35">
      <c r="A422" t="s">
        <v>239</v>
      </c>
      <c r="B422">
        <v>2009</v>
      </c>
      <c r="C422" s="3">
        <v>124.5</v>
      </c>
    </row>
    <row r="423" spans="1:3" x14ac:dyDescent="0.35">
      <c r="A423" t="s">
        <v>239</v>
      </c>
      <c r="B423">
        <v>2010</v>
      </c>
      <c r="C423" s="3">
        <v>101.5</v>
      </c>
    </row>
    <row r="424" spans="1:3" x14ac:dyDescent="0.35">
      <c r="A424" t="s">
        <v>239</v>
      </c>
      <c r="B424">
        <v>2011</v>
      </c>
      <c r="C424" s="3">
        <v>111</v>
      </c>
    </row>
    <row r="425" spans="1:3" x14ac:dyDescent="0.35">
      <c r="A425" t="s">
        <v>239</v>
      </c>
      <c r="B425">
        <v>2012</v>
      </c>
      <c r="C425" s="3">
        <v>113</v>
      </c>
    </row>
    <row r="426" spans="1:3" x14ac:dyDescent="0.35">
      <c r="A426" t="s">
        <v>239</v>
      </c>
      <c r="B426">
        <v>2013</v>
      </c>
      <c r="C426" s="3">
        <v>105.5</v>
      </c>
    </row>
    <row r="427" spans="1:3" x14ac:dyDescent="0.35">
      <c r="A427" t="s">
        <v>239</v>
      </c>
      <c r="B427">
        <v>2014</v>
      </c>
      <c r="C427" s="3">
        <v>104</v>
      </c>
    </row>
    <row r="428" spans="1:3" x14ac:dyDescent="0.35">
      <c r="A428" t="s">
        <v>239</v>
      </c>
      <c r="B428">
        <v>2015</v>
      </c>
      <c r="C428" s="3">
        <v>112.5</v>
      </c>
    </row>
    <row r="429" spans="1:3" x14ac:dyDescent="0.35">
      <c r="A429" t="s">
        <v>239</v>
      </c>
      <c r="B429">
        <v>2016</v>
      </c>
      <c r="C429" s="3">
        <v>113.5</v>
      </c>
    </row>
    <row r="430" spans="1:3" x14ac:dyDescent="0.35">
      <c r="A430" t="s">
        <v>239</v>
      </c>
      <c r="B430">
        <v>2017</v>
      </c>
      <c r="C430" s="3">
        <v>98.5</v>
      </c>
    </row>
    <row r="431" spans="1:3" x14ac:dyDescent="0.35">
      <c r="A431" t="s">
        <v>239</v>
      </c>
      <c r="B431">
        <v>2018</v>
      </c>
      <c r="C431" s="3">
        <v>107</v>
      </c>
    </row>
    <row r="432" spans="1:3" x14ac:dyDescent="0.35">
      <c r="A432" t="s">
        <v>239</v>
      </c>
      <c r="B432">
        <v>2019</v>
      </c>
      <c r="C432" s="3">
        <v>112</v>
      </c>
    </row>
    <row r="433" spans="1:3" x14ac:dyDescent="0.35">
      <c r="A433" t="s">
        <v>239</v>
      </c>
      <c r="B433">
        <v>2020</v>
      </c>
      <c r="C433" s="3">
        <v>111.5</v>
      </c>
    </row>
    <row r="434" spans="1:3" x14ac:dyDescent="0.35">
      <c r="A434" t="s">
        <v>239</v>
      </c>
      <c r="B434">
        <v>2021</v>
      </c>
      <c r="C434" s="3">
        <v>115</v>
      </c>
    </row>
    <row r="435" spans="1:3" x14ac:dyDescent="0.35">
      <c r="A435" t="s">
        <v>239</v>
      </c>
      <c r="B435">
        <v>2022</v>
      </c>
      <c r="C435" s="3">
        <v>124.5</v>
      </c>
    </row>
    <row r="436" spans="1:3" x14ac:dyDescent="0.35">
      <c r="A436" t="s">
        <v>239</v>
      </c>
      <c r="B436">
        <v>2023</v>
      </c>
      <c r="C436" s="3">
        <v>117.5</v>
      </c>
    </row>
    <row r="437" spans="1:3" x14ac:dyDescent="0.35">
      <c r="A437" t="s">
        <v>239</v>
      </c>
      <c r="B437">
        <v>2024</v>
      </c>
      <c r="C437" s="3">
        <v>114</v>
      </c>
    </row>
    <row r="438" spans="1:3" x14ac:dyDescent="0.35">
      <c r="A438" t="s">
        <v>415</v>
      </c>
      <c r="B438">
        <v>1992</v>
      </c>
      <c r="C438" s="3">
        <v>149</v>
      </c>
    </row>
    <row r="439" spans="1:3" x14ac:dyDescent="0.35">
      <c r="A439" t="s">
        <v>415</v>
      </c>
      <c r="B439">
        <v>1993</v>
      </c>
      <c r="C439" s="3">
        <v>153</v>
      </c>
    </row>
    <row r="440" spans="1:3" x14ac:dyDescent="0.35">
      <c r="A440" t="s">
        <v>415</v>
      </c>
      <c r="B440">
        <v>1999</v>
      </c>
      <c r="C440" s="3">
        <v>186.5</v>
      </c>
    </row>
    <row r="441" spans="1:3" x14ac:dyDescent="0.35">
      <c r="A441" t="s">
        <v>415</v>
      </c>
      <c r="B441">
        <v>2000</v>
      </c>
      <c r="C441" s="3">
        <v>178</v>
      </c>
    </row>
    <row r="442" spans="1:3" x14ac:dyDescent="0.35">
      <c r="A442" t="s">
        <v>415</v>
      </c>
      <c r="B442">
        <v>2001</v>
      </c>
      <c r="C442" s="3">
        <v>182.5</v>
      </c>
    </row>
    <row r="443" spans="1:3" x14ac:dyDescent="0.35">
      <c r="A443" t="s">
        <v>415</v>
      </c>
      <c r="B443">
        <v>2002</v>
      </c>
      <c r="C443" s="3">
        <v>185</v>
      </c>
    </row>
    <row r="444" spans="1:3" x14ac:dyDescent="0.35">
      <c r="A444" t="s">
        <v>415</v>
      </c>
      <c r="B444">
        <v>2003</v>
      </c>
      <c r="C444" s="3">
        <v>190.5</v>
      </c>
    </row>
    <row r="445" spans="1:3" x14ac:dyDescent="0.35">
      <c r="A445" t="s">
        <v>415</v>
      </c>
      <c r="B445">
        <v>2004</v>
      </c>
      <c r="C445" s="3">
        <v>191</v>
      </c>
    </row>
    <row r="446" spans="1:3" x14ac:dyDescent="0.35">
      <c r="A446" t="s">
        <v>415</v>
      </c>
      <c r="B446">
        <v>2005</v>
      </c>
      <c r="C446" s="3">
        <v>192</v>
      </c>
    </row>
    <row r="447" spans="1:3" x14ac:dyDescent="0.35">
      <c r="A447" t="s">
        <v>415</v>
      </c>
      <c r="B447">
        <v>2006</v>
      </c>
      <c r="C447" s="3">
        <v>169.5</v>
      </c>
    </row>
    <row r="448" spans="1:3" x14ac:dyDescent="0.35">
      <c r="A448" t="s">
        <v>415</v>
      </c>
      <c r="B448">
        <v>2007</v>
      </c>
      <c r="C448" s="3">
        <v>161.5</v>
      </c>
    </row>
    <row r="449" spans="1:3" x14ac:dyDescent="0.35">
      <c r="A449" t="s">
        <v>415</v>
      </c>
      <c r="B449">
        <v>2008</v>
      </c>
      <c r="C449" s="3">
        <v>168</v>
      </c>
    </row>
    <row r="450" spans="1:3" x14ac:dyDescent="0.35">
      <c r="A450" t="s">
        <v>415</v>
      </c>
      <c r="B450">
        <v>2009</v>
      </c>
      <c r="C450" s="3">
        <v>178.5</v>
      </c>
    </row>
    <row r="451" spans="1:3" x14ac:dyDescent="0.35">
      <c r="A451" t="s">
        <v>415</v>
      </c>
      <c r="B451">
        <v>2010</v>
      </c>
      <c r="C451" s="3">
        <v>185.5</v>
      </c>
    </row>
    <row r="452" spans="1:3" x14ac:dyDescent="0.35">
      <c r="A452" t="s">
        <v>415</v>
      </c>
      <c r="B452">
        <v>2011</v>
      </c>
      <c r="C452" s="3">
        <v>152.5</v>
      </c>
    </row>
    <row r="453" spans="1:3" x14ac:dyDescent="0.35">
      <c r="A453" t="s">
        <v>415</v>
      </c>
      <c r="B453">
        <v>2012</v>
      </c>
      <c r="C453" s="3">
        <v>172.5</v>
      </c>
    </row>
    <row r="454" spans="1:3" x14ac:dyDescent="0.35">
      <c r="A454" t="s">
        <v>415</v>
      </c>
      <c r="B454">
        <v>2013</v>
      </c>
      <c r="C454" s="3">
        <v>183</v>
      </c>
    </row>
    <row r="455" spans="1:3" x14ac:dyDescent="0.35">
      <c r="A455" t="s">
        <v>415</v>
      </c>
      <c r="B455">
        <v>2014</v>
      </c>
      <c r="C455" s="3">
        <v>193.5</v>
      </c>
    </row>
    <row r="456" spans="1:3" x14ac:dyDescent="0.35">
      <c r="A456" t="s">
        <v>415</v>
      </c>
      <c r="B456">
        <v>2015</v>
      </c>
      <c r="C456" s="3">
        <v>202</v>
      </c>
    </row>
    <row r="457" spans="1:3" x14ac:dyDescent="0.35">
      <c r="A457" t="s">
        <v>415</v>
      </c>
      <c r="B457">
        <v>2016</v>
      </c>
      <c r="C457" s="3">
        <v>205</v>
      </c>
    </row>
    <row r="458" spans="1:3" x14ac:dyDescent="0.35">
      <c r="A458" t="s">
        <v>415</v>
      </c>
      <c r="B458">
        <v>2017</v>
      </c>
      <c r="C458" s="3">
        <v>206</v>
      </c>
    </row>
    <row r="459" spans="1:3" x14ac:dyDescent="0.35">
      <c r="A459" t="s">
        <v>415</v>
      </c>
      <c r="B459">
        <v>2018</v>
      </c>
      <c r="C459" s="3">
        <v>209.5</v>
      </c>
    </row>
    <row r="460" spans="1:3" x14ac:dyDescent="0.35">
      <c r="A460" t="s">
        <v>415</v>
      </c>
      <c r="B460">
        <v>2019</v>
      </c>
      <c r="C460" s="3">
        <v>202.5</v>
      </c>
    </row>
    <row r="461" spans="1:3" x14ac:dyDescent="0.35">
      <c r="A461" t="s">
        <v>415</v>
      </c>
      <c r="B461">
        <v>2020</v>
      </c>
      <c r="C461" s="3">
        <v>195.5</v>
      </c>
    </row>
    <row r="462" spans="1:3" x14ac:dyDescent="0.35">
      <c r="A462" t="s">
        <v>415</v>
      </c>
      <c r="B462">
        <v>2021</v>
      </c>
      <c r="C462" s="3">
        <v>201</v>
      </c>
    </row>
    <row r="463" spans="1:3" x14ac:dyDescent="0.35">
      <c r="A463" t="s">
        <v>415</v>
      </c>
      <c r="B463">
        <v>2022</v>
      </c>
      <c r="C463" s="3">
        <v>203.5</v>
      </c>
    </row>
    <row r="464" spans="1:3" x14ac:dyDescent="0.35">
      <c r="A464" t="s">
        <v>415</v>
      </c>
      <c r="B464">
        <v>2023</v>
      </c>
      <c r="C464" s="3">
        <v>199.5</v>
      </c>
    </row>
    <row r="465" spans="1:3" x14ac:dyDescent="0.35">
      <c r="A465" t="s">
        <v>415</v>
      </c>
      <c r="B465">
        <v>2024</v>
      </c>
      <c r="C465" s="3">
        <v>204</v>
      </c>
    </row>
    <row r="466" spans="1:3" x14ac:dyDescent="0.35">
      <c r="A466" t="s">
        <v>167</v>
      </c>
      <c r="B466">
        <v>1992</v>
      </c>
      <c r="C466" s="3">
        <v>88</v>
      </c>
    </row>
    <row r="467" spans="1:3" x14ac:dyDescent="0.35">
      <c r="A467" t="s">
        <v>167</v>
      </c>
      <c r="B467">
        <v>1993</v>
      </c>
      <c r="C467" s="3">
        <v>77.5</v>
      </c>
    </row>
    <row r="468" spans="1:3" x14ac:dyDescent="0.35">
      <c r="A468" t="s">
        <v>167</v>
      </c>
      <c r="B468">
        <v>1994</v>
      </c>
      <c r="C468" s="3">
        <v>80</v>
      </c>
    </row>
    <row r="469" spans="1:3" x14ac:dyDescent="0.35">
      <c r="A469" t="s">
        <v>167</v>
      </c>
      <c r="B469">
        <v>1995</v>
      </c>
      <c r="C469" s="3">
        <v>88</v>
      </c>
    </row>
    <row r="470" spans="1:3" x14ac:dyDescent="0.35">
      <c r="A470" t="s">
        <v>167</v>
      </c>
      <c r="B470">
        <v>1996</v>
      </c>
      <c r="C470" s="3">
        <v>118</v>
      </c>
    </row>
    <row r="471" spans="1:3" x14ac:dyDescent="0.35">
      <c r="A471" t="s">
        <v>167</v>
      </c>
      <c r="B471">
        <v>1997</v>
      </c>
      <c r="C471" s="3">
        <v>116</v>
      </c>
    </row>
    <row r="472" spans="1:3" x14ac:dyDescent="0.35">
      <c r="A472" t="s">
        <v>167</v>
      </c>
      <c r="B472">
        <v>1998</v>
      </c>
      <c r="C472" s="3">
        <v>124</v>
      </c>
    </row>
    <row r="473" spans="1:3" x14ac:dyDescent="0.35">
      <c r="A473" t="s">
        <v>167</v>
      </c>
      <c r="B473">
        <v>1999</v>
      </c>
      <c r="C473" s="3">
        <v>128</v>
      </c>
    </row>
    <row r="474" spans="1:3" x14ac:dyDescent="0.35">
      <c r="A474" t="s">
        <v>167</v>
      </c>
      <c r="B474">
        <v>2000</v>
      </c>
      <c r="C474" s="3">
        <v>132</v>
      </c>
    </row>
    <row r="475" spans="1:3" x14ac:dyDescent="0.35">
      <c r="A475" t="s">
        <v>167</v>
      </c>
      <c r="B475">
        <v>2001</v>
      </c>
      <c r="C475" s="3">
        <v>113.5</v>
      </c>
    </row>
    <row r="476" spans="1:3" x14ac:dyDescent="0.35">
      <c r="A476" t="s">
        <v>167</v>
      </c>
      <c r="B476">
        <v>2002</v>
      </c>
      <c r="C476" s="3">
        <v>105</v>
      </c>
    </row>
    <row r="477" spans="1:3" x14ac:dyDescent="0.35">
      <c r="A477" t="s">
        <v>167</v>
      </c>
      <c r="B477">
        <v>2003</v>
      </c>
      <c r="C477" s="3">
        <v>84</v>
      </c>
    </row>
    <row r="478" spans="1:3" x14ac:dyDescent="0.35">
      <c r="A478" t="s">
        <v>167</v>
      </c>
      <c r="B478">
        <v>2004</v>
      </c>
      <c r="C478" s="3">
        <v>50</v>
      </c>
    </row>
    <row r="479" spans="1:3" x14ac:dyDescent="0.35">
      <c r="A479" t="s">
        <v>167</v>
      </c>
      <c r="B479">
        <v>2005</v>
      </c>
      <c r="C479" s="3">
        <v>51.5</v>
      </c>
    </row>
    <row r="480" spans="1:3" x14ac:dyDescent="0.35">
      <c r="A480" t="s">
        <v>167</v>
      </c>
      <c r="B480">
        <v>2006</v>
      </c>
      <c r="C480" s="3">
        <v>96</v>
      </c>
    </row>
    <row r="481" spans="1:3" x14ac:dyDescent="0.35">
      <c r="A481" t="s">
        <v>167</v>
      </c>
      <c r="B481">
        <v>2007</v>
      </c>
      <c r="C481" s="3">
        <v>95</v>
      </c>
    </row>
    <row r="482" spans="1:3" x14ac:dyDescent="0.35">
      <c r="A482" t="s">
        <v>167</v>
      </c>
      <c r="B482">
        <v>2008</v>
      </c>
      <c r="C482" s="3">
        <v>76</v>
      </c>
    </row>
    <row r="483" spans="1:3" x14ac:dyDescent="0.35">
      <c r="A483" t="s">
        <v>167</v>
      </c>
      <c r="B483">
        <v>2009</v>
      </c>
      <c r="C483" s="3">
        <v>62.5</v>
      </c>
    </row>
    <row r="484" spans="1:3" x14ac:dyDescent="0.35">
      <c r="A484" t="s">
        <v>167</v>
      </c>
      <c r="B484">
        <v>2010</v>
      </c>
      <c r="C484" s="3">
        <v>80.5</v>
      </c>
    </row>
    <row r="485" spans="1:3" x14ac:dyDescent="0.35">
      <c r="A485" t="s">
        <v>167</v>
      </c>
      <c r="B485">
        <v>2011</v>
      </c>
      <c r="C485" s="3">
        <v>100</v>
      </c>
    </row>
    <row r="486" spans="1:3" x14ac:dyDescent="0.35">
      <c r="A486" t="s">
        <v>167</v>
      </c>
      <c r="B486">
        <v>2012</v>
      </c>
      <c r="C486" s="3">
        <v>111</v>
      </c>
    </row>
    <row r="487" spans="1:3" x14ac:dyDescent="0.35">
      <c r="A487" t="s">
        <v>167</v>
      </c>
      <c r="B487">
        <v>2013</v>
      </c>
      <c r="C487" s="3">
        <v>114</v>
      </c>
    </row>
    <row r="488" spans="1:3" x14ac:dyDescent="0.35">
      <c r="A488" t="s">
        <v>167</v>
      </c>
      <c r="B488">
        <v>2014</v>
      </c>
      <c r="C488" s="3">
        <v>113.5</v>
      </c>
    </row>
    <row r="489" spans="1:3" x14ac:dyDescent="0.35">
      <c r="A489" t="s">
        <v>167</v>
      </c>
      <c r="B489">
        <v>2015</v>
      </c>
      <c r="C489" s="3">
        <v>118.5</v>
      </c>
    </row>
    <row r="490" spans="1:3" x14ac:dyDescent="0.35">
      <c r="A490" t="s">
        <v>167</v>
      </c>
      <c r="B490">
        <v>2016</v>
      </c>
      <c r="C490" s="3">
        <v>125.5</v>
      </c>
    </row>
    <row r="491" spans="1:3" x14ac:dyDescent="0.35">
      <c r="A491" t="s">
        <v>167</v>
      </c>
      <c r="B491">
        <v>2017</v>
      </c>
      <c r="C491" s="3">
        <v>119</v>
      </c>
    </row>
    <row r="492" spans="1:3" x14ac:dyDescent="0.35">
      <c r="A492" t="s">
        <v>167</v>
      </c>
      <c r="B492">
        <v>2018</v>
      </c>
      <c r="C492" s="3">
        <v>112.5</v>
      </c>
    </row>
    <row r="493" spans="1:3" x14ac:dyDescent="0.35">
      <c r="A493" t="s">
        <v>167</v>
      </c>
      <c r="B493">
        <v>2019</v>
      </c>
      <c r="C493" s="3">
        <v>104.5</v>
      </c>
    </row>
    <row r="494" spans="1:3" x14ac:dyDescent="0.35">
      <c r="A494" t="s">
        <v>167</v>
      </c>
      <c r="B494">
        <v>2020</v>
      </c>
      <c r="C494" s="3">
        <v>98</v>
      </c>
    </row>
    <row r="495" spans="1:3" x14ac:dyDescent="0.35">
      <c r="A495" t="s">
        <v>167</v>
      </c>
      <c r="B495">
        <v>2021</v>
      </c>
      <c r="C495" s="3">
        <v>94.5</v>
      </c>
    </row>
    <row r="496" spans="1:3" x14ac:dyDescent="0.35">
      <c r="A496" t="s">
        <v>167</v>
      </c>
      <c r="B496">
        <v>2022</v>
      </c>
      <c r="C496" s="3">
        <v>85</v>
      </c>
    </row>
    <row r="497" spans="1:3" x14ac:dyDescent="0.35">
      <c r="A497" t="s">
        <v>167</v>
      </c>
      <c r="B497">
        <v>2023</v>
      </c>
      <c r="C497" s="3">
        <v>86</v>
      </c>
    </row>
    <row r="498" spans="1:3" x14ac:dyDescent="0.35">
      <c r="A498" t="s">
        <v>167</v>
      </c>
      <c r="B498">
        <v>2024</v>
      </c>
      <c r="C498" s="3">
        <v>80.5</v>
      </c>
    </row>
    <row r="499" spans="1:3" x14ac:dyDescent="0.35">
      <c r="A499" t="s">
        <v>375</v>
      </c>
      <c r="B499">
        <v>1992</v>
      </c>
      <c r="C499" s="3">
        <v>130</v>
      </c>
    </row>
    <row r="500" spans="1:3" x14ac:dyDescent="0.35">
      <c r="A500" t="s">
        <v>375</v>
      </c>
      <c r="B500">
        <v>1993</v>
      </c>
      <c r="C500" s="3">
        <v>116.5</v>
      </c>
    </row>
    <row r="501" spans="1:3" x14ac:dyDescent="0.35">
      <c r="A501" t="s">
        <v>375</v>
      </c>
      <c r="B501">
        <v>1994</v>
      </c>
      <c r="C501" s="3">
        <v>127</v>
      </c>
    </row>
    <row r="502" spans="1:3" x14ac:dyDescent="0.35">
      <c r="A502" t="s">
        <v>375</v>
      </c>
      <c r="B502">
        <v>1995</v>
      </c>
      <c r="C502" s="3">
        <v>132.5</v>
      </c>
    </row>
    <row r="503" spans="1:3" x14ac:dyDescent="0.35">
      <c r="A503" t="s">
        <v>375</v>
      </c>
      <c r="B503">
        <v>1996</v>
      </c>
      <c r="C503" s="3">
        <v>130.5</v>
      </c>
    </row>
    <row r="504" spans="1:3" x14ac:dyDescent="0.35">
      <c r="A504" t="s">
        <v>375</v>
      </c>
      <c r="B504">
        <v>1997</v>
      </c>
      <c r="C504" s="3">
        <v>138.5</v>
      </c>
    </row>
    <row r="505" spans="1:3" x14ac:dyDescent="0.35">
      <c r="A505" t="s">
        <v>375</v>
      </c>
      <c r="B505">
        <v>1998</v>
      </c>
      <c r="C505" s="3">
        <v>151.5</v>
      </c>
    </row>
    <row r="506" spans="1:3" x14ac:dyDescent="0.35">
      <c r="A506" t="s">
        <v>375</v>
      </c>
      <c r="B506">
        <v>1999</v>
      </c>
      <c r="C506" s="3">
        <v>139.5</v>
      </c>
    </row>
    <row r="507" spans="1:3" x14ac:dyDescent="0.35">
      <c r="A507" t="s">
        <v>375</v>
      </c>
      <c r="B507">
        <v>2000</v>
      </c>
      <c r="C507" s="3">
        <v>145.5</v>
      </c>
    </row>
    <row r="508" spans="1:3" x14ac:dyDescent="0.35">
      <c r="A508" t="s">
        <v>375</v>
      </c>
      <c r="B508">
        <v>2001</v>
      </c>
      <c r="C508" s="3">
        <v>146.5</v>
      </c>
    </row>
    <row r="509" spans="1:3" x14ac:dyDescent="0.35">
      <c r="A509" t="s">
        <v>375</v>
      </c>
      <c r="B509">
        <v>2002</v>
      </c>
      <c r="C509" s="3">
        <v>155</v>
      </c>
    </row>
    <row r="510" spans="1:3" x14ac:dyDescent="0.35">
      <c r="A510" t="s">
        <v>375</v>
      </c>
      <c r="B510">
        <v>2003</v>
      </c>
      <c r="C510" s="3">
        <v>148.5</v>
      </c>
    </row>
    <row r="511" spans="1:3" x14ac:dyDescent="0.35">
      <c r="A511" t="s">
        <v>375</v>
      </c>
      <c r="B511">
        <v>2004</v>
      </c>
      <c r="C511" s="3">
        <v>161.5</v>
      </c>
    </row>
    <row r="512" spans="1:3" x14ac:dyDescent="0.35">
      <c r="A512" t="s">
        <v>375</v>
      </c>
      <c r="B512">
        <v>2005</v>
      </c>
      <c r="C512" s="3">
        <v>164</v>
      </c>
    </row>
    <row r="513" spans="1:3" x14ac:dyDescent="0.35">
      <c r="A513" t="s">
        <v>375</v>
      </c>
      <c r="B513">
        <v>2006</v>
      </c>
      <c r="C513" s="3">
        <v>144</v>
      </c>
    </row>
    <row r="514" spans="1:3" x14ac:dyDescent="0.35">
      <c r="A514" t="s">
        <v>375</v>
      </c>
      <c r="B514">
        <v>2007</v>
      </c>
      <c r="C514" s="3">
        <v>170</v>
      </c>
    </row>
    <row r="515" spans="1:3" x14ac:dyDescent="0.35">
      <c r="A515" t="s">
        <v>375</v>
      </c>
      <c r="B515">
        <v>2008</v>
      </c>
      <c r="C515" s="3">
        <v>178</v>
      </c>
    </row>
    <row r="516" spans="1:3" x14ac:dyDescent="0.35">
      <c r="A516" t="s">
        <v>375</v>
      </c>
      <c r="B516">
        <v>2009</v>
      </c>
      <c r="C516" s="3">
        <v>158</v>
      </c>
    </row>
    <row r="517" spans="1:3" x14ac:dyDescent="0.35">
      <c r="A517" t="s">
        <v>375</v>
      </c>
      <c r="B517">
        <v>2010</v>
      </c>
      <c r="C517" s="3">
        <v>155</v>
      </c>
    </row>
    <row r="518" spans="1:3" x14ac:dyDescent="0.35">
      <c r="A518" t="s">
        <v>375</v>
      </c>
      <c r="B518">
        <v>2011</v>
      </c>
      <c r="C518" s="3">
        <v>151.5</v>
      </c>
    </row>
    <row r="519" spans="1:3" x14ac:dyDescent="0.35">
      <c r="A519" t="s">
        <v>375</v>
      </c>
      <c r="B519">
        <v>2012</v>
      </c>
      <c r="C519" s="3">
        <v>159.5</v>
      </c>
    </row>
    <row r="520" spans="1:3" x14ac:dyDescent="0.35">
      <c r="A520" t="s">
        <v>375</v>
      </c>
      <c r="B520">
        <v>2013</v>
      </c>
      <c r="C520" s="3">
        <v>158</v>
      </c>
    </row>
    <row r="521" spans="1:3" x14ac:dyDescent="0.35">
      <c r="A521" t="s">
        <v>375</v>
      </c>
      <c r="B521">
        <v>2014</v>
      </c>
      <c r="C521" s="3">
        <v>164</v>
      </c>
    </row>
    <row r="522" spans="1:3" x14ac:dyDescent="0.35">
      <c r="A522" t="s">
        <v>375</v>
      </c>
      <c r="B522">
        <v>2015</v>
      </c>
      <c r="C522" s="3">
        <v>175.5</v>
      </c>
    </row>
    <row r="523" spans="1:3" x14ac:dyDescent="0.35">
      <c r="A523" t="s">
        <v>375</v>
      </c>
      <c r="B523">
        <v>2016</v>
      </c>
      <c r="C523" s="3">
        <v>184</v>
      </c>
    </row>
    <row r="524" spans="1:3" x14ac:dyDescent="0.35">
      <c r="A524" t="s">
        <v>375</v>
      </c>
      <c r="B524">
        <v>2017</v>
      </c>
      <c r="C524" s="3">
        <v>193.5</v>
      </c>
    </row>
    <row r="525" spans="1:3" x14ac:dyDescent="0.35">
      <c r="A525" t="s">
        <v>375</v>
      </c>
      <c r="B525">
        <v>2018</v>
      </c>
      <c r="C525" s="3">
        <v>192</v>
      </c>
    </row>
    <row r="526" spans="1:3" x14ac:dyDescent="0.35">
      <c r="A526" t="s">
        <v>375</v>
      </c>
      <c r="B526">
        <v>2019</v>
      </c>
      <c r="C526" s="3">
        <v>185</v>
      </c>
    </row>
    <row r="527" spans="1:3" x14ac:dyDescent="0.35">
      <c r="A527" t="s">
        <v>375</v>
      </c>
      <c r="B527">
        <v>2020</v>
      </c>
      <c r="C527" s="3">
        <v>186.5</v>
      </c>
    </row>
    <row r="528" spans="1:3" x14ac:dyDescent="0.35">
      <c r="A528" t="s">
        <v>375</v>
      </c>
      <c r="B528">
        <v>2021</v>
      </c>
      <c r="C528" s="3">
        <v>185</v>
      </c>
    </row>
    <row r="529" spans="1:3" x14ac:dyDescent="0.35">
      <c r="A529" t="s">
        <v>375</v>
      </c>
      <c r="B529">
        <v>2022</v>
      </c>
      <c r="C529" s="3">
        <v>192</v>
      </c>
    </row>
    <row r="530" spans="1:3" x14ac:dyDescent="0.35">
      <c r="A530" t="s">
        <v>375</v>
      </c>
      <c r="B530">
        <v>2023</v>
      </c>
      <c r="C530" s="3">
        <v>186</v>
      </c>
    </row>
    <row r="531" spans="1:3" x14ac:dyDescent="0.35">
      <c r="A531" t="s">
        <v>375</v>
      </c>
      <c r="B531">
        <v>2024</v>
      </c>
      <c r="C531" s="3">
        <v>184.5</v>
      </c>
    </row>
    <row r="532" spans="1:3" x14ac:dyDescent="0.35">
      <c r="A532" t="s">
        <v>359</v>
      </c>
      <c r="B532">
        <v>1992</v>
      </c>
      <c r="C532" s="3">
        <v>110</v>
      </c>
    </row>
    <row r="533" spans="1:3" x14ac:dyDescent="0.35">
      <c r="A533" t="s">
        <v>359</v>
      </c>
      <c r="B533">
        <v>1993</v>
      </c>
      <c r="C533" s="3">
        <v>106</v>
      </c>
    </row>
    <row r="534" spans="1:3" x14ac:dyDescent="0.35">
      <c r="A534" t="s">
        <v>359</v>
      </c>
      <c r="B534">
        <v>1994</v>
      </c>
      <c r="C534" s="3">
        <v>98</v>
      </c>
    </row>
    <row r="535" spans="1:3" x14ac:dyDescent="0.35">
      <c r="A535" t="s">
        <v>359</v>
      </c>
      <c r="B535">
        <v>1995</v>
      </c>
      <c r="C535" s="3">
        <v>100</v>
      </c>
    </row>
    <row r="536" spans="1:3" x14ac:dyDescent="0.35">
      <c r="A536" t="s">
        <v>359</v>
      </c>
      <c r="B536">
        <v>1996</v>
      </c>
      <c r="C536" s="3">
        <v>102</v>
      </c>
    </row>
    <row r="537" spans="1:3" x14ac:dyDescent="0.35">
      <c r="A537" t="s">
        <v>359</v>
      </c>
      <c r="B537">
        <v>1997</v>
      </c>
      <c r="C537" s="3">
        <v>110</v>
      </c>
    </row>
    <row r="538" spans="1:3" x14ac:dyDescent="0.35">
      <c r="A538" t="s">
        <v>359</v>
      </c>
      <c r="B538">
        <v>1998</v>
      </c>
      <c r="C538" s="3">
        <v>112.5</v>
      </c>
    </row>
    <row r="539" spans="1:3" x14ac:dyDescent="0.35">
      <c r="A539" t="s">
        <v>359</v>
      </c>
      <c r="B539">
        <v>1999</v>
      </c>
      <c r="C539" s="3">
        <v>113</v>
      </c>
    </row>
    <row r="540" spans="1:3" x14ac:dyDescent="0.35">
      <c r="A540" t="s">
        <v>359</v>
      </c>
      <c r="B540">
        <v>2000</v>
      </c>
      <c r="C540" s="3">
        <v>98.5</v>
      </c>
    </row>
    <row r="541" spans="1:3" x14ac:dyDescent="0.35">
      <c r="A541" t="s">
        <v>359</v>
      </c>
      <c r="B541">
        <v>2001</v>
      </c>
      <c r="C541" s="3">
        <v>107</v>
      </c>
    </row>
    <row r="542" spans="1:3" x14ac:dyDescent="0.35">
      <c r="A542" t="s">
        <v>359</v>
      </c>
      <c r="B542">
        <v>2002</v>
      </c>
      <c r="C542" s="3">
        <v>104</v>
      </c>
    </row>
    <row r="543" spans="1:3" x14ac:dyDescent="0.35">
      <c r="A543" t="s">
        <v>359</v>
      </c>
      <c r="B543">
        <v>2003</v>
      </c>
      <c r="C543" s="3">
        <v>109.5</v>
      </c>
    </row>
    <row r="544" spans="1:3" x14ac:dyDescent="0.35">
      <c r="A544" t="s">
        <v>359</v>
      </c>
      <c r="B544">
        <v>2004</v>
      </c>
      <c r="C544" s="3">
        <v>118.5</v>
      </c>
    </row>
    <row r="545" spans="1:3" x14ac:dyDescent="0.35">
      <c r="A545" t="s">
        <v>359</v>
      </c>
      <c r="B545">
        <v>2005</v>
      </c>
      <c r="C545" s="3">
        <v>118</v>
      </c>
    </row>
    <row r="546" spans="1:3" x14ac:dyDescent="0.35">
      <c r="A546" t="s">
        <v>359</v>
      </c>
      <c r="B546">
        <v>2006</v>
      </c>
      <c r="C546" s="3">
        <v>125.5</v>
      </c>
    </row>
    <row r="547" spans="1:3" x14ac:dyDescent="0.35">
      <c r="A547" t="s">
        <v>359</v>
      </c>
      <c r="B547">
        <v>2007</v>
      </c>
      <c r="C547" s="3">
        <v>123</v>
      </c>
    </row>
    <row r="548" spans="1:3" x14ac:dyDescent="0.35">
      <c r="A548" t="s">
        <v>359</v>
      </c>
      <c r="B548">
        <v>2008</v>
      </c>
      <c r="C548" s="3">
        <v>129.5</v>
      </c>
    </row>
    <row r="549" spans="1:3" x14ac:dyDescent="0.35">
      <c r="A549" t="s">
        <v>359</v>
      </c>
      <c r="B549">
        <v>2009</v>
      </c>
      <c r="C549" s="3">
        <v>116.5</v>
      </c>
    </row>
    <row r="550" spans="1:3" x14ac:dyDescent="0.35">
      <c r="A550" t="s">
        <v>359</v>
      </c>
      <c r="B550">
        <v>2010</v>
      </c>
      <c r="C550" s="3">
        <v>128.5</v>
      </c>
    </row>
    <row r="551" spans="1:3" x14ac:dyDescent="0.35">
      <c r="A551" t="s">
        <v>359</v>
      </c>
      <c r="B551">
        <v>2011</v>
      </c>
      <c r="C551" s="3">
        <v>154.5</v>
      </c>
    </row>
    <row r="552" spans="1:3" x14ac:dyDescent="0.35">
      <c r="A552" t="s">
        <v>359</v>
      </c>
      <c r="B552">
        <v>2012</v>
      </c>
      <c r="C552" s="3">
        <v>156.5</v>
      </c>
    </row>
    <row r="553" spans="1:3" x14ac:dyDescent="0.35">
      <c r="A553" t="s">
        <v>359</v>
      </c>
      <c r="B553">
        <v>2013</v>
      </c>
      <c r="C553" s="3">
        <v>156.5</v>
      </c>
    </row>
    <row r="554" spans="1:3" x14ac:dyDescent="0.35">
      <c r="A554" t="s">
        <v>359</v>
      </c>
      <c r="B554">
        <v>2014</v>
      </c>
      <c r="C554" s="3">
        <v>156.5</v>
      </c>
    </row>
    <row r="555" spans="1:3" x14ac:dyDescent="0.35">
      <c r="A555" t="s">
        <v>359</v>
      </c>
      <c r="B555">
        <v>2015</v>
      </c>
      <c r="C555" s="3">
        <v>143</v>
      </c>
    </row>
    <row r="556" spans="1:3" x14ac:dyDescent="0.35">
      <c r="A556" t="s">
        <v>359</v>
      </c>
      <c r="B556">
        <v>2016</v>
      </c>
      <c r="C556" s="3">
        <v>155.5</v>
      </c>
    </row>
    <row r="557" spans="1:3" x14ac:dyDescent="0.35">
      <c r="A557" t="s">
        <v>359</v>
      </c>
      <c r="B557">
        <v>2017</v>
      </c>
      <c r="C557" s="3">
        <v>168</v>
      </c>
    </row>
    <row r="558" spans="1:3" x14ac:dyDescent="0.35">
      <c r="A558" t="s">
        <v>359</v>
      </c>
      <c r="B558">
        <v>2018</v>
      </c>
      <c r="C558" s="3">
        <v>162</v>
      </c>
    </row>
    <row r="559" spans="1:3" x14ac:dyDescent="0.35">
      <c r="A559" t="s">
        <v>359</v>
      </c>
      <c r="B559">
        <v>2019</v>
      </c>
      <c r="C559" s="3">
        <v>163</v>
      </c>
    </row>
    <row r="560" spans="1:3" x14ac:dyDescent="0.35">
      <c r="A560" t="s">
        <v>359</v>
      </c>
      <c r="B560">
        <v>2020</v>
      </c>
      <c r="C560" s="3">
        <v>162</v>
      </c>
    </row>
    <row r="561" spans="1:3" x14ac:dyDescent="0.35">
      <c r="A561" t="s">
        <v>359</v>
      </c>
      <c r="B561">
        <v>2021</v>
      </c>
      <c r="C561" s="3">
        <v>162</v>
      </c>
    </row>
    <row r="562" spans="1:3" x14ac:dyDescent="0.35">
      <c r="A562" t="s">
        <v>359</v>
      </c>
      <c r="B562">
        <v>2022</v>
      </c>
      <c r="C562" s="3">
        <v>166</v>
      </c>
    </row>
    <row r="563" spans="1:3" x14ac:dyDescent="0.35">
      <c r="A563" t="s">
        <v>359</v>
      </c>
      <c r="B563">
        <v>2023</v>
      </c>
      <c r="C563" s="3">
        <v>172</v>
      </c>
    </row>
    <row r="564" spans="1:3" x14ac:dyDescent="0.35">
      <c r="A564" t="s">
        <v>359</v>
      </c>
      <c r="B564">
        <v>2024</v>
      </c>
      <c r="C564" s="3">
        <v>177</v>
      </c>
    </row>
    <row r="565" spans="1:3" x14ac:dyDescent="0.35">
      <c r="A565" t="s">
        <v>201</v>
      </c>
      <c r="B565">
        <v>1992</v>
      </c>
      <c r="C565" s="3">
        <v>142</v>
      </c>
    </row>
    <row r="566" spans="1:3" x14ac:dyDescent="0.35">
      <c r="A566" t="s">
        <v>201</v>
      </c>
      <c r="B566">
        <v>1993</v>
      </c>
      <c r="C566" s="3">
        <v>131.5</v>
      </c>
    </row>
    <row r="567" spans="1:3" x14ac:dyDescent="0.35">
      <c r="A567" t="s">
        <v>201</v>
      </c>
      <c r="B567">
        <v>1994</v>
      </c>
      <c r="C567" s="3">
        <v>130.5</v>
      </c>
    </row>
    <row r="568" spans="1:3" x14ac:dyDescent="0.35">
      <c r="A568" t="s">
        <v>201</v>
      </c>
      <c r="B568">
        <v>1995</v>
      </c>
      <c r="C568" s="3">
        <v>94</v>
      </c>
    </row>
    <row r="569" spans="1:3" x14ac:dyDescent="0.35">
      <c r="A569" t="s">
        <v>201</v>
      </c>
      <c r="B569">
        <v>1996</v>
      </c>
      <c r="C569" s="3">
        <v>91</v>
      </c>
    </row>
    <row r="570" spans="1:3" x14ac:dyDescent="0.35">
      <c r="A570" t="s">
        <v>201</v>
      </c>
      <c r="B570">
        <v>1997</v>
      </c>
      <c r="C570" s="3">
        <v>104.5</v>
      </c>
    </row>
    <row r="571" spans="1:3" x14ac:dyDescent="0.35">
      <c r="A571" t="s">
        <v>201</v>
      </c>
      <c r="B571">
        <v>1998</v>
      </c>
      <c r="C571" s="3">
        <v>101</v>
      </c>
    </row>
    <row r="572" spans="1:3" x14ac:dyDescent="0.35">
      <c r="A572" t="s">
        <v>201</v>
      </c>
      <c r="B572">
        <v>1999</v>
      </c>
      <c r="C572" s="3">
        <v>93.5</v>
      </c>
    </row>
    <row r="573" spans="1:3" x14ac:dyDescent="0.35">
      <c r="A573" t="s">
        <v>201</v>
      </c>
      <c r="B573">
        <v>2000</v>
      </c>
      <c r="C573" s="3">
        <v>100.5</v>
      </c>
    </row>
    <row r="574" spans="1:3" x14ac:dyDescent="0.35">
      <c r="A574" t="s">
        <v>201</v>
      </c>
      <c r="B574">
        <v>2001</v>
      </c>
      <c r="C574" s="3">
        <v>84.5</v>
      </c>
    </row>
    <row r="575" spans="1:3" x14ac:dyDescent="0.35">
      <c r="A575" t="s">
        <v>201</v>
      </c>
      <c r="B575">
        <v>2002</v>
      </c>
      <c r="C575" s="3">
        <v>78.5</v>
      </c>
    </row>
    <row r="576" spans="1:3" x14ac:dyDescent="0.35">
      <c r="A576" t="s">
        <v>201</v>
      </c>
      <c r="B576">
        <v>2003</v>
      </c>
      <c r="C576" s="3">
        <v>86.5</v>
      </c>
    </row>
    <row r="577" spans="1:3" x14ac:dyDescent="0.35">
      <c r="A577" t="s">
        <v>201</v>
      </c>
      <c r="B577">
        <v>2004</v>
      </c>
      <c r="C577" s="3">
        <v>77</v>
      </c>
    </row>
    <row r="578" spans="1:3" x14ac:dyDescent="0.35">
      <c r="A578" t="s">
        <v>201</v>
      </c>
      <c r="B578">
        <v>2005</v>
      </c>
      <c r="C578" s="3">
        <v>62</v>
      </c>
    </row>
    <row r="579" spans="1:3" x14ac:dyDescent="0.35">
      <c r="A579" t="s">
        <v>201</v>
      </c>
      <c r="B579">
        <v>2006</v>
      </c>
      <c r="C579" s="3">
        <v>72</v>
      </c>
    </row>
    <row r="580" spans="1:3" x14ac:dyDescent="0.35">
      <c r="A580" t="s">
        <v>201</v>
      </c>
      <c r="B580">
        <v>2007</v>
      </c>
      <c r="C580" s="3">
        <v>65.5</v>
      </c>
    </row>
    <row r="581" spans="1:3" x14ac:dyDescent="0.35">
      <c r="A581" t="s">
        <v>201</v>
      </c>
      <c r="B581">
        <v>2008</v>
      </c>
      <c r="C581" s="3">
        <v>70.5</v>
      </c>
    </row>
    <row r="582" spans="1:3" x14ac:dyDescent="0.35">
      <c r="A582" t="s">
        <v>201</v>
      </c>
      <c r="B582">
        <v>2009</v>
      </c>
      <c r="C582" s="3">
        <v>77</v>
      </c>
    </row>
    <row r="583" spans="1:3" x14ac:dyDescent="0.35">
      <c r="A583" t="s">
        <v>201</v>
      </c>
      <c r="B583">
        <v>2010</v>
      </c>
      <c r="C583" s="3">
        <v>57.5</v>
      </c>
    </row>
    <row r="584" spans="1:3" x14ac:dyDescent="0.35">
      <c r="A584" t="s">
        <v>201</v>
      </c>
      <c r="B584">
        <v>2011</v>
      </c>
      <c r="C584" s="3">
        <v>53</v>
      </c>
    </row>
    <row r="585" spans="1:3" x14ac:dyDescent="0.35">
      <c r="A585" t="s">
        <v>201</v>
      </c>
      <c r="B585">
        <v>2012</v>
      </c>
      <c r="C585" s="3">
        <v>71</v>
      </c>
    </row>
    <row r="586" spans="1:3" x14ac:dyDescent="0.35">
      <c r="A586" t="s">
        <v>201</v>
      </c>
      <c r="B586">
        <v>2013</v>
      </c>
      <c r="C586" s="3">
        <v>79.5</v>
      </c>
    </row>
    <row r="587" spans="1:3" x14ac:dyDescent="0.35">
      <c r="A587" t="s">
        <v>201</v>
      </c>
      <c r="B587">
        <v>2014</v>
      </c>
      <c r="C587" s="3">
        <v>90</v>
      </c>
    </row>
    <row r="588" spans="1:3" x14ac:dyDescent="0.35">
      <c r="A588" t="s">
        <v>201</v>
      </c>
      <c r="B588">
        <v>2015</v>
      </c>
      <c r="C588" s="3">
        <v>83.5</v>
      </c>
    </row>
    <row r="589" spans="1:3" x14ac:dyDescent="0.35">
      <c r="A589" t="s">
        <v>201</v>
      </c>
      <c r="B589">
        <v>2016</v>
      </c>
      <c r="C589" s="3">
        <v>73</v>
      </c>
    </row>
    <row r="590" spans="1:3" x14ac:dyDescent="0.35">
      <c r="A590" t="s">
        <v>201</v>
      </c>
      <c r="B590">
        <v>2017</v>
      </c>
      <c r="C590" s="3">
        <v>81.5</v>
      </c>
    </row>
    <row r="591" spans="1:3" x14ac:dyDescent="0.35">
      <c r="A591" t="s">
        <v>201</v>
      </c>
      <c r="B591">
        <v>2018</v>
      </c>
      <c r="C591" s="3">
        <v>77.5</v>
      </c>
    </row>
    <row r="592" spans="1:3" x14ac:dyDescent="0.35">
      <c r="A592" t="s">
        <v>201</v>
      </c>
      <c r="B592">
        <v>2019</v>
      </c>
      <c r="C592" s="3">
        <v>84.5</v>
      </c>
    </row>
    <row r="593" spans="1:3" x14ac:dyDescent="0.35">
      <c r="A593" t="s">
        <v>201</v>
      </c>
      <c r="B593">
        <v>2020</v>
      </c>
      <c r="C593" s="3">
        <v>87.5</v>
      </c>
    </row>
    <row r="594" spans="1:3" x14ac:dyDescent="0.35">
      <c r="A594" t="s">
        <v>201</v>
      </c>
      <c r="B594">
        <v>2021</v>
      </c>
      <c r="C594" s="3">
        <v>91.5</v>
      </c>
    </row>
    <row r="595" spans="1:3" x14ac:dyDescent="0.35">
      <c r="A595" t="s">
        <v>201</v>
      </c>
      <c r="B595">
        <v>2022</v>
      </c>
      <c r="C595" s="3">
        <v>96.5</v>
      </c>
    </row>
    <row r="596" spans="1:3" x14ac:dyDescent="0.35">
      <c r="A596" t="s">
        <v>201</v>
      </c>
      <c r="B596">
        <v>2023</v>
      </c>
      <c r="C596" s="3">
        <v>96.5</v>
      </c>
    </row>
    <row r="597" spans="1:3" x14ac:dyDescent="0.35">
      <c r="A597" t="s">
        <v>201</v>
      </c>
      <c r="B597">
        <v>2024</v>
      </c>
      <c r="C597" s="3">
        <v>98.5</v>
      </c>
    </row>
    <row r="598" spans="1:3" x14ac:dyDescent="0.35">
      <c r="A598" t="s">
        <v>22</v>
      </c>
      <c r="B598">
        <v>1992</v>
      </c>
      <c r="C598" s="3">
        <v>16</v>
      </c>
    </row>
    <row r="599" spans="1:3" x14ac:dyDescent="0.35">
      <c r="A599" t="s">
        <v>22</v>
      </c>
      <c r="B599">
        <v>1993</v>
      </c>
      <c r="C599" s="3">
        <v>21</v>
      </c>
    </row>
    <row r="600" spans="1:3" x14ac:dyDescent="0.35">
      <c r="A600" t="s">
        <v>22</v>
      </c>
      <c r="B600">
        <v>1994</v>
      </c>
      <c r="C600" s="3">
        <v>22</v>
      </c>
    </row>
    <row r="601" spans="1:3" x14ac:dyDescent="0.35">
      <c r="A601" t="s">
        <v>22</v>
      </c>
      <c r="B601">
        <v>1995</v>
      </c>
      <c r="C601" s="3">
        <v>24.5</v>
      </c>
    </row>
    <row r="602" spans="1:3" x14ac:dyDescent="0.35">
      <c r="A602" t="s">
        <v>22</v>
      </c>
      <c r="B602">
        <v>1996</v>
      </c>
      <c r="C602" s="3">
        <v>42</v>
      </c>
    </row>
    <row r="603" spans="1:3" x14ac:dyDescent="0.35">
      <c r="A603" t="s">
        <v>22</v>
      </c>
      <c r="B603">
        <v>1997</v>
      </c>
      <c r="C603" s="3">
        <v>38.5</v>
      </c>
    </row>
    <row r="604" spans="1:3" x14ac:dyDescent="0.35">
      <c r="A604" t="s">
        <v>22</v>
      </c>
      <c r="B604">
        <v>1998</v>
      </c>
      <c r="C604" s="3">
        <v>33</v>
      </c>
    </row>
    <row r="605" spans="1:3" x14ac:dyDescent="0.35">
      <c r="A605" t="s">
        <v>22</v>
      </c>
      <c r="B605">
        <v>1999</v>
      </c>
      <c r="C605" s="3">
        <v>33</v>
      </c>
    </row>
    <row r="606" spans="1:3" x14ac:dyDescent="0.35">
      <c r="A606" t="s">
        <v>22</v>
      </c>
      <c r="B606">
        <v>2000</v>
      </c>
      <c r="C606" s="3">
        <v>27.5</v>
      </c>
    </row>
    <row r="607" spans="1:3" x14ac:dyDescent="0.35">
      <c r="A607" t="s">
        <v>22</v>
      </c>
      <c r="B607">
        <v>2001</v>
      </c>
      <c r="C607" s="3">
        <v>23</v>
      </c>
    </row>
    <row r="608" spans="1:3" x14ac:dyDescent="0.35">
      <c r="A608" t="s">
        <v>22</v>
      </c>
      <c r="B608">
        <v>2002</v>
      </c>
      <c r="C608" s="3">
        <v>18</v>
      </c>
    </row>
    <row r="609" spans="1:3" x14ac:dyDescent="0.35">
      <c r="A609" t="s">
        <v>22</v>
      </c>
      <c r="B609">
        <v>2003</v>
      </c>
      <c r="C609" s="3">
        <v>17</v>
      </c>
    </row>
    <row r="610" spans="1:3" x14ac:dyDescent="0.35">
      <c r="A610" t="s">
        <v>22</v>
      </c>
      <c r="B610">
        <v>2004</v>
      </c>
      <c r="C610" s="3">
        <v>34.5</v>
      </c>
    </row>
    <row r="611" spans="1:3" x14ac:dyDescent="0.35">
      <c r="A611" t="s">
        <v>22</v>
      </c>
      <c r="B611">
        <v>2005</v>
      </c>
      <c r="C611" s="3">
        <v>53</v>
      </c>
    </row>
    <row r="612" spans="1:3" x14ac:dyDescent="0.35">
      <c r="A612" t="s">
        <v>22</v>
      </c>
      <c r="B612">
        <v>2006</v>
      </c>
      <c r="C612" s="3">
        <v>55.5</v>
      </c>
    </row>
    <row r="613" spans="1:3" x14ac:dyDescent="0.35">
      <c r="A613" t="s">
        <v>22</v>
      </c>
      <c r="B613">
        <v>2007</v>
      </c>
      <c r="C613" s="3">
        <v>59.5</v>
      </c>
    </row>
    <row r="614" spans="1:3" x14ac:dyDescent="0.35">
      <c r="A614" t="s">
        <v>22</v>
      </c>
      <c r="B614">
        <v>2008</v>
      </c>
      <c r="C614" s="3">
        <v>50</v>
      </c>
    </row>
    <row r="615" spans="1:3" x14ac:dyDescent="0.35">
      <c r="A615" t="s">
        <v>22</v>
      </c>
      <c r="B615">
        <v>2009</v>
      </c>
      <c r="C615" s="3">
        <v>64</v>
      </c>
    </row>
    <row r="616" spans="1:3" x14ac:dyDescent="0.35">
      <c r="A616" t="s">
        <v>22</v>
      </c>
      <c r="B616">
        <v>2010</v>
      </c>
      <c r="C616" s="3">
        <v>52.5</v>
      </c>
    </row>
    <row r="617" spans="1:3" x14ac:dyDescent="0.35">
      <c r="A617" t="s">
        <v>22</v>
      </c>
      <c r="B617">
        <v>2011</v>
      </c>
      <c r="C617" s="3">
        <v>39</v>
      </c>
    </row>
    <row r="618" spans="1:3" x14ac:dyDescent="0.35">
      <c r="A618" t="s">
        <v>22</v>
      </c>
      <c r="B618">
        <v>2012</v>
      </c>
      <c r="C618" s="3">
        <v>37</v>
      </c>
    </row>
    <row r="619" spans="1:3" x14ac:dyDescent="0.35">
      <c r="A619" t="s">
        <v>22</v>
      </c>
      <c r="B619">
        <v>2013</v>
      </c>
      <c r="C619" s="3">
        <v>10.5</v>
      </c>
    </row>
    <row r="620" spans="1:3" x14ac:dyDescent="0.35">
      <c r="A620" t="s">
        <v>22</v>
      </c>
      <c r="B620">
        <v>2014</v>
      </c>
      <c r="C620" s="3">
        <v>4.5</v>
      </c>
    </row>
    <row r="621" spans="1:3" x14ac:dyDescent="0.35">
      <c r="A621" t="s">
        <v>22</v>
      </c>
      <c r="B621">
        <v>2015</v>
      </c>
      <c r="C621" s="3">
        <v>2</v>
      </c>
    </row>
    <row r="622" spans="1:3" x14ac:dyDescent="0.35">
      <c r="A622" t="s">
        <v>22</v>
      </c>
      <c r="B622">
        <v>2016</v>
      </c>
      <c r="C622" s="3">
        <v>3.5</v>
      </c>
    </row>
    <row r="623" spans="1:3" x14ac:dyDescent="0.35">
      <c r="A623" t="s">
        <v>22</v>
      </c>
      <c r="B623">
        <v>2017</v>
      </c>
      <c r="C623" s="3">
        <v>7.5</v>
      </c>
    </row>
    <row r="624" spans="1:3" x14ac:dyDescent="0.35">
      <c r="A624" t="s">
        <v>22</v>
      </c>
      <c r="B624">
        <v>2018</v>
      </c>
      <c r="C624" s="3">
        <v>3</v>
      </c>
    </row>
    <row r="625" spans="1:3" x14ac:dyDescent="0.35">
      <c r="A625" t="s">
        <v>22</v>
      </c>
      <c r="B625">
        <v>2019</v>
      </c>
      <c r="C625" s="3">
        <v>1</v>
      </c>
    </row>
    <row r="626" spans="1:3" x14ac:dyDescent="0.35">
      <c r="A626" t="s">
        <v>22</v>
      </c>
      <c r="B626">
        <v>2020</v>
      </c>
      <c r="C626" s="3">
        <v>1</v>
      </c>
    </row>
    <row r="627" spans="1:3" x14ac:dyDescent="0.35">
      <c r="A627" t="s">
        <v>22</v>
      </c>
      <c r="B627">
        <v>2021</v>
      </c>
      <c r="C627" s="3">
        <v>1</v>
      </c>
    </row>
    <row r="628" spans="1:3" x14ac:dyDescent="0.35">
      <c r="A628" t="s">
        <v>22</v>
      </c>
      <c r="B628">
        <v>2022</v>
      </c>
      <c r="C628" s="3">
        <v>3</v>
      </c>
    </row>
    <row r="629" spans="1:3" x14ac:dyDescent="0.35">
      <c r="A629" t="s">
        <v>22</v>
      </c>
      <c r="B629">
        <v>2023</v>
      </c>
      <c r="C629" s="3">
        <v>4.5</v>
      </c>
    </row>
    <row r="630" spans="1:3" x14ac:dyDescent="0.35">
      <c r="A630" t="s">
        <v>22</v>
      </c>
      <c r="B630">
        <v>2024</v>
      </c>
      <c r="C630" s="3">
        <v>7</v>
      </c>
    </row>
    <row r="631" spans="1:3" x14ac:dyDescent="0.35">
      <c r="A631" t="s">
        <v>361</v>
      </c>
      <c r="B631">
        <v>1995</v>
      </c>
      <c r="C631" s="3">
        <v>168</v>
      </c>
    </row>
    <row r="632" spans="1:3" x14ac:dyDescent="0.35">
      <c r="A632" t="s">
        <v>361</v>
      </c>
      <c r="B632">
        <v>1996</v>
      </c>
      <c r="C632" s="3">
        <v>176.5</v>
      </c>
    </row>
    <row r="633" spans="1:3" x14ac:dyDescent="0.35">
      <c r="A633" t="s">
        <v>361</v>
      </c>
      <c r="B633">
        <v>1997</v>
      </c>
      <c r="C633" s="3">
        <v>176</v>
      </c>
    </row>
    <row r="634" spans="1:3" x14ac:dyDescent="0.35">
      <c r="A634" t="s">
        <v>361</v>
      </c>
      <c r="B634">
        <v>1998</v>
      </c>
      <c r="C634" s="3">
        <v>178.5</v>
      </c>
    </row>
    <row r="635" spans="1:3" x14ac:dyDescent="0.35">
      <c r="A635" t="s">
        <v>361</v>
      </c>
      <c r="B635">
        <v>1999</v>
      </c>
      <c r="C635" s="3">
        <v>187</v>
      </c>
    </row>
    <row r="636" spans="1:3" x14ac:dyDescent="0.35">
      <c r="A636" t="s">
        <v>361</v>
      </c>
      <c r="B636">
        <v>2000</v>
      </c>
      <c r="C636" s="3">
        <v>184</v>
      </c>
    </row>
    <row r="637" spans="1:3" x14ac:dyDescent="0.35">
      <c r="A637" t="s">
        <v>361</v>
      </c>
      <c r="B637">
        <v>2001</v>
      </c>
      <c r="C637" s="3">
        <v>167</v>
      </c>
    </row>
    <row r="638" spans="1:3" x14ac:dyDescent="0.35">
      <c r="A638" t="s">
        <v>361</v>
      </c>
      <c r="B638">
        <v>2002</v>
      </c>
      <c r="C638" s="3">
        <v>158</v>
      </c>
    </row>
    <row r="639" spans="1:3" x14ac:dyDescent="0.35">
      <c r="A639" t="s">
        <v>361</v>
      </c>
      <c r="B639">
        <v>2003</v>
      </c>
      <c r="C639" s="3">
        <v>170.5</v>
      </c>
    </row>
    <row r="640" spans="1:3" x14ac:dyDescent="0.35">
      <c r="A640" t="s">
        <v>361</v>
      </c>
      <c r="B640">
        <v>2004</v>
      </c>
      <c r="C640" s="3">
        <v>179.5</v>
      </c>
    </row>
    <row r="641" spans="1:3" x14ac:dyDescent="0.35">
      <c r="A641" t="s">
        <v>361</v>
      </c>
      <c r="B641">
        <v>2005</v>
      </c>
      <c r="C641" s="3">
        <v>179.5</v>
      </c>
    </row>
    <row r="642" spans="1:3" x14ac:dyDescent="0.35">
      <c r="A642" t="s">
        <v>361</v>
      </c>
      <c r="B642">
        <v>2006</v>
      </c>
      <c r="C642" s="3">
        <v>196.5</v>
      </c>
    </row>
    <row r="643" spans="1:3" x14ac:dyDescent="0.35">
      <c r="A643" t="s">
        <v>361</v>
      </c>
      <c r="B643">
        <v>2007</v>
      </c>
      <c r="C643" s="3">
        <v>200.5</v>
      </c>
    </row>
    <row r="644" spans="1:3" x14ac:dyDescent="0.35">
      <c r="A644" t="s">
        <v>361</v>
      </c>
      <c r="B644">
        <v>2008</v>
      </c>
      <c r="C644" s="3">
        <v>174</v>
      </c>
    </row>
    <row r="645" spans="1:3" x14ac:dyDescent="0.35">
      <c r="A645" t="s">
        <v>361</v>
      </c>
      <c r="B645">
        <v>2009</v>
      </c>
      <c r="C645" s="3">
        <v>174</v>
      </c>
    </row>
    <row r="646" spans="1:3" x14ac:dyDescent="0.35">
      <c r="A646" t="s">
        <v>361</v>
      </c>
      <c r="B646">
        <v>2010</v>
      </c>
      <c r="C646" s="3">
        <v>176</v>
      </c>
    </row>
    <row r="647" spans="1:3" x14ac:dyDescent="0.35">
      <c r="A647" t="s">
        <v>361</v>
      </c>
      <c r="B647">
        <v>2011</v>
      </c>
      <c r="C647" s="3">
        <v>144</v>
      </c>
    </row>
    <row r="648" spans="1:3" x14ac:dyDescent="0.35">
      <c r="A648" t="s">
        <v>361</v>
      </c>
      <c r="B648">
        <v>2012</v>
      </c>
      <c r="C648" s="3">
        <v>149</v>
      </c>
    </row>
    <row r="649" spans="1:3" x14ac:dyDescent="0.35">
      <c r="A649" t="s">
        <v>361</v>
      </c>
      <c r="B649">
        <v>2013</v>
      </c>
      <c r="C649" s="3">
        <v>144.5</v>
      </c>
    </row>
    <row r="650" spans="1:3" x14ac:dyDescent="0.35">
      <c r="A650" t="s">
        <v>361</v>
      </c>
      <c r="B650">
        <v>2014</v>
      </c>
      <c r="C650" s="3">
        <v>168</v>
      </c>
    </row>
    <row r="651" spans="1:3" x14ac:dyDescent="0.35">
      <c r="A651" t="s">
        <v>361</v>
      </c>
      <c r="B651">
        <v>2015</v>
      </c>
      <c r="C651" s="3">
        <v>122.5</v>
      </c>
    </row>
    <row r="652" spans="1:3" x14ac:dyDescent="0.35">
      <c r="A652" t="s">
        <v>361</v>
      </c>
      <c r="B652">
        <v>2016</v>
      </c>
      <c r="C652" s="3">
        <v>163.5</v>
      </c>
    </row>
    <row r="653" spans="1:3" x14ac:dyDescent="0.35">
      <c r="A653" t="s">
        <v>361</v>
      </c>
      <c r="B653">
        <v>2017</v>
      </c>
      <c r="C653" s="3">
        <v>162.5</v>
      </c>
    </row>
    <row r="654" spans="1:3" x14ac:dyDescent="0.35">
      <c r="A654" t="s">
        <v>361</v>
      </c>
      <c r="B654">
        <v>2018</v>
      </c>
      <c r="C654" s="3">
        <v>161.5</v>
      </c>
    </row>
    <row r="655" spans="1:3" x14ac:dyDescent="0.35">
      <c r="A655" t="s">
        <v>361</v>
      </c>
      <c r="B655">
        <v>2019</v>
      </c>
      <c r="C655" s="3">
        <v>168</v>
      </c>
    </row>
    <row r="656" spans="1:3" x14ac:dyDescent="0.35">
      <c r="A656" t="s">
        <v>361</v>
      </c>
      <c r="B656">
        <v>2020</v>
      </c>
      <c r="C656" s="3">
        <v>170</v>
      </c>
    </row>
    <row r="657" spans="1:3" x14ac:dyDescent="0.35">
      <c r="A657" t="s">
        <v>361</v>
      </c>
      <c r="B657">
        <v>2021</v>
      </c>
      <c r="C657" s="3">
        <v>170</v>
      </c>
    </row>
    <row r="658" spans="1:3" x14ac:dyDescent="0.35">
      <c r="A658" t="s">
        <v>361</v>
      </c>
      <c r="B658">
        <v>2022</v>
      </c>
      <c r="C658" s="3">
        <v>175.5</v>
      </c>
    </row>
    <row r="659" spans="1:3" x14ac:dyDescent="0.35">
      <c r="A659" t="s">
        <v>361</v>
      </c>
      <c r="B659">
        <v>2023</v>
      </c>
      <c r="C659" s="3">
        <v>179.5</v>
      </c>
    </row>
    <row r="660" spans="1:3" x14ac:dyDescent="0.35">
      <c r="A660" t="s">
        <v>361</v>
      </c>
      <c r="B660">
        <v>2024</v>
      </c>
      <c r="C660" s="3">
        <v>180.5</v>
      </c>
    </row>
    <row r="661" spans="1:3" x14ac:dyDescent="0.35">
      <c r="A661" t="s">
        <v>193</v>
      </c>
      <c r="B661">
        <v>1992</v>
      </c>
      <c r="C661" s="3">
        <v>125</v>
      </c>
    </row>
    <row r="662" spans="1:3" x14ac:dyDescent="0.35">
      <c r="A662" t="s">
        <v>193</v>
      </c>
      <c r="B662">
        <v>1993</v>
      </c>
      <c r="C662" s="3">
        <v>126</v>
      </c>
    </row>
    <row r="663" spans="1:3" x14ac:dyDescent="0.35">
      <c r="A663" t="s">
        <v>193</v>
      </c>
      <c r="B663">
        <v>1994</v>
      </c>
      <c r="C663" s="3">
        <v>137</v>
      </c>
    </row>
    <row r="664" spans="1:3" x14ac:dyDescent="0.35">
      <c r="A664" t="s">
        <v>193</v>
      </c>
      <c r="B664">
        <v>1995</v>
      </c>
      <c r="C664" s="3">
        <v>155</v>
      </c>
    </row>
    <row r="665" spans="1:3" x14ac:dyDescent="0.35">
      <c r="A665" t="s">
        <v>193</v>
      </c>
      <c r="B665">
        <v>1996</v>
      </c>
      <c r="C665" s="3">
        <v>151.5</v>
      </c>
    </row>
    <row r="666" spans="1:3" x14ac:dyDescent="0.35">
      <c r="A666" t="s">
        <v>193</v>
      </c>
      <c r="B666">
        <v>1997</v>
      </c>
      <c r="C666" s="3">
        <v>133.5</v>
      </c>
    </row>
    <row r="667" spans="1:3" x14ac:dyDescent="0.35">
      <c r="A667" t="s">
        <v>193</v>
      </c>
      <c r="B667">
        <v>1998</v>
      </c>
      <c r="C667" s="3">
        <v>129</v>
      </c>
    </row>
    <row r="668" spans="1:3" x14ac:dyDescent="0.35">
      <c r="A668" t="s">
        <v>193</v>
      </c>
      <c r="B668">
        <v>1999</v>
      </c>
      <c r="C668" s="3">
        <v>135</v>
      </c>
    </row>
    <row r="669" spans="1:3" x14ac:dyDescent="0.35">
      <c r="A669" t="s">
        <v>193</v>
      </c>
      <c r="B669">
        <v>2000</v>
      </c>
      <c r="C669" s="3">
        <v>149</v>
      </c>
    </row>
    <row r="670" spans="1:3" x14ac:dyDescent="0.35">
      <c r="A670" t="s">
        <v>193</v>
      </c>
      <c r="B670">
        <v>2001</v>
      </c>
      <c r="C670" s="3">
        <v>153.5</v>
      </c>
    </row>
    <row r="671" spans="1:3" x14ac:dyDescent="0.35">
      <c r="A671" t="s">
        <v>193</v>
      </c>
      <c r="B671">
        <v>2002</v>
      </c>
      <c r="C671" s="3">
        <v>147.5</v>
      </c>
    </row>
    <row r="672" spans="1:3" x14ac:dyDescent="0.35">
      <c r="A672" t="s">
        <v>193</v>
      </c>
      <c r="B672">
        <v>2003</v>
      </c>
      <c r="C672" s="3">
        <v>122</v>
      </c>
    </row>
    <row r="673" spans="1:3" x14ac:dyDescent="0.35">
      <c r="A673" t="s">
        <v>193</v>
      </c>
      <c r="B673">
        <v>2004</v>
      </c>
      <c r="C673" s="3">
        <v>121</v>
      </c>
    </row>
    <row r="674" spans="1:3" x14ac:dyDescent="0.35">
      <c r="A674" t="s">
        <v>193</v>
      </c>
      <c r="B674">
        <v>2005</v>
      </c>
      <c r="C674" s="3">
        <v>119.5</v>
      </c>
    </row>
    <row r="675" spans="1:3" x14ac:dyDescent="0.35">
      <c r="A675" t="s">
        <v>193</v>
      </c>
      <c r="B675">
        <v>2006</v>
      </c>
      <c r="C675" s="3">
        <v>110.5</v>
      </c>
    </row>
    <row r="676" spans="1:3" x14ac:dyDescent="0.35">
      <c r="A676" t="s">
        <v>193</v>
      </c>
      <c r="B676">
        <v>2007</v>
      </c>
      <c r="C676" s="3">
        <v>91</v>
      </c>
    </row>
    <row r="677" spans="1:3" x14ac:dyDescent="0.35">
      <c r="A677" t="s">
        <v>193</v>
      </c>
      <c r="B677">
        <v>2008</v>
      </c>
      <c r="C677" s="3">
        <v>100</v>
      </c>
    </row>
    <row r="678" spans="1:3" x14ac:dyDescent="0.35">
      <c r="A678" t="s">
        <v>193</v>
      </c>
      <c r="B678">
        <v>2009</v>
      </c>
      <c r="C678" s="3">
        <v>71</v>
      </c>
    </row>
    <row r="679" spans="1:3" x14ac:dyDescent="0.35">
      <c r="A679" t="s">
        <v>193</v>
      </c>
      <c r="B679">
        <v>2010</v>
      </c>
      <c r="C679" s="3">
        <v>66</v>
      </c>
    </row>
    <row r="680" spans="1:3" x14ac:dyDescent="0.35">
      <c r="A680" t="s">
        <v>193</v>
      </c>
      <c r="B680">
        <v>2011</v>
      </c>
      <c r="C680" s="3">
        <v>105</v>
      </c>
    </row>
    <row r="681" spans="1:3" x14ac:dyDescent="0.35">
      <c r="A681" t="s">
        <v>193</v>
      </c>
      <c r="B681">
        <v>2012</v>
      </c>
      <c r="C681" s="3">
        <v>76.5</v>
      </c>
    </row>
    <row r="682" spans="1:3" x14ac:dyDescent="0.35">
      <c r="A682" t="s">
        <v>193</v>
      </c>
      <c r="B682">
        <v>2013</v>
      </c>
      <c r="C682" s="3">
        <v>107</v>
      </c>
    </row>
    <row r="683" spans="1:3" x14ac:dyDescent="0.35">
      <c r="A683" t="s">
        <v>193</v>
      </c>
      <c r="B683">
        <v>2014</v>
      </c>
      <c r="C683" s="3">
        <v>90</v>
      </c>
    </row>
    <row r="684" spans="1:3" x14ac:dyDescent="0.35">
      <c r="A684" t="s">
        <v>193</v>
      </c>
      <c r="B684">
        <v>2015</v>
      </c>
      <c r="C684" s="3">
        <v>87</v>
      </c>
    </row>
    <row r="685" spans="1:3" x14ac:dyDescent="0.35">
      <c r="A685" t="s">
        <v>193</v>
      </c>
      <c r="B685">
        <v>2016</v>
      </c>
      <c r="C685" s="3">
        <v>67</v>
      </c>
    </row>
    <row r="686" spans="1:3" x14ac:dyDescent="0.35">
      <c r="A686" t="s">
        <v>193</v>
      </c>
      <c r="B686">
        <v>2017</v>
      </c>
      <c r="C686" s="3">
        <v>87.5</v>
      </c>
    </row>
    <row r="687" spans="1:3" x14ac:dyDescent="0.35">
      <c r="A687" t="s">
        <v>193</v>
      </c>
      <c r="B687">
        <v>2018</v>
      </c>
      <c r="C687" s="3">
        <v>91</v>
      </c>
    </row>
    <row r="688" spans="1:3" x14ac:dyDescent="0.35">
      <c r="A688" t="s">
        <v>193</v>
      </c>
      <c r="B688">
        <v>2019</v>
      </c>
      <c r="C688" s="3">
        <v>86</v>
      </c>
    </row>
    <row r="689" spans="1:3" x14ac:dyDescent="0.35">
      <c r="A689" t="s">
        <v>193</v>
      </c>
      <c r="B689">
        <v>2020</v>
      </c>
      <c r="C689" s="3">
        <v>83.5</v>
      </c>
    </row>
    <row r="690" spans="1:3" x14ac:dyDescent="0.35">
      <c r="A690" t="s">
        <v>193</v>
      </c>
      <c r="B690">
        <v>2021</v>
      </c>
      <c r="C690" s="3">
        <v>82.5</v>
      </c>
    </row>
    <row r="691" spans="1:3" x14ac:dyDescent="0.35">
      <c r="A691" t="s">
        <v>193</v>
      </c>
      <c r="B691">
        <v>2022</v>
      </c>
      <c r="C691" s="3">
        <v>91</v>
      </c>
    </row>
    <row r="692" spans="1:3" x14ac:dyDescent="0.35">
      <c r="A692" t="s">
        <v>193</v>
      </c>
      <c r="B692">
        <v>2023</v>
      </c>
      <c r="C692" s="3">
        <v>95</v>
      </c>
    </row>
    <row r="693" spans="1:3" x14ac:dyDescent="0.35">
      <c r="A693" t="s">
        <v>193</v>
      </c>
      <c r="B693">
        <v>2024</v>
      </c>
      <c r="C693" s="3">
        <v>92.5</v>
      </c>
    </row>
    <row r="694" spans="1:3" x14ac:dyDescent="0.35">
      <c r="A694" t="s">
        <v>337</v>
      </c>
      <c r="B694">
        <v>1992</v>
      </c>
      <c r="C694" s="3">
        <v>57</v>
      </c>
    </row>
    <row r="695" spans="1:3" x14ac:dyDescent="0.35">
      <c r="A695" t="s">
        <v>337</v>
      </c>
      <c r="B695">
        <v>1993</v>
      </c>
      <c r="C695" s="3">
        <v>78</v>
      </c>
    </row>
    <row r="696" spans="1:3" x14ac:dyDescent="0.35">
      <c r="A696" t="s">
        <v>337</v>
      </c>
      <c r="B696">
        <v>1994</v>
      </c>
      <c r="C696" s="3">
        <v>95</v>
      </c>
    </row>
    <row r="697" spans="1:3" x14ac:dyDescent="0.35">
      <c r="A697" t="s">
        <v>337</v>
      </c>
      <c r="B697">
        <v>1995</v>
      </c>
      <c r="C697" s="3">
        <v>129.5</v>
      </c>
    </row>
    <row r="698" spans="1:3" x14ac:dyDescent="0.35">
      <c r="A698" t="s">
        <v>337</v>
      </c>
      <c r="B698">
        <v>1996</v>
      </c>
      <c r="C698" s="3">
        <v>159</v>
      </c>
    </row>
    <row r="699" spans="1:3" x14ac:dyDescent="0.35">
      <c r="A699" t="s">
        <v>337</v>
      </c>
      <c r="B699">
        <v>1997</v>
      </c>
      <c r="C699" s="3">
        <v>167.5</v>
      </c>
    </row>
    <row r="700" spans="1:3" x14ac:dyDescent="0.35">
      <c r="A700" t="s">
        <v>337</v>
      </c>
      <c r="B700">
        <v>1998</v>
      </c>
      <c r="C700" s="3">
        <v>178.5</v>
      </c>
    </row>
    <row r="701" spans="1:3" x14ac:dyDescent="0.35">
      <c r="A701" t="s">
        <v>337</v>
      </c>
      <c r="B701">
        <v>1999</v>
      </c>
      <c r="C701" s="3">
        <v>163.5</v>
      </c>
    </row>
    <row r="702" spans="1:3" x14ac:dyDescent="0.35">
      <c r="A702" t="s">
        <v>337</v>
      </c>
      <c r="B702">
        <v>2000</v>
      </c>
      <c r="C702" s="3">
        <v>150</v>
      </c>
    </row>
    <row r="703" spans="1:3" x14ac:dyDescent="0.35">
      <c r="A703" t="s">
        <v>337</v>
      </c>
      <c r="B703">
        <v>2001</v>
      </c>
      <c r="C703" s="3">
        <v>163</v>
      </c>
    </row>
    <row r="704" spans="1:3" x14ac:dyDescent="0.35">
      <c r="A704" t="s">
        <v>337</v>
      </c>
      <c r="B704">
        <v>2002</v>
      </c>
      <c r="C704" s="3">
        <v>169.5</v>
      </c>
    </row>
    <row r="705" spans="1:3" x14ac:dyDescent="0.35">
      <c r="A705" t="s">
        <v>337</v>
      </c>
      <c r="B705">
        <v>2003</v>
      </c>
      <c r="C705" s="3">
        <v>182</v>
      </c>
    </row>
    <row r="706" spans="1:3" x14ac:dyDescent="0.35">
      <c r="A706" t="s">
        <v>337</v>
      </c>
      <c r="B706">
        <v>2004</v>
      </c>
      <c r="C706" s="3">
        <v>159.5</v>
      </c>
    </row>
    <row r="707" spans="1:3" x14ac:dyDescent="0.35">
      <c r="A707" t="s">
        <v>337</v>
      </c>
      <c r="B707">
        <v>2005</v>
      </c>
      <c r="C707" s="3">
        <v>159.5</v>
      </c>
    </row>
    <row r="708" spans="1:3" x14ac:dyDescent="0.35">
      <c r="A708" t="s">
        <v>337</v>
      </c>
      <c r="B708">
        <v>2006</v>
      </c>
      <c r="C708" s="3">
        <v>134</v>
      </c>
    </row>
    <row r="709" spans="1:3" x14ac:dyDescent="0.35">
      <c r="A709" t="s">
        <v>337</v>
      </c>
      <c r="B709">
        <v>2007</v>
      </c>
      <c r="C709" s="3">
        <v>138.5</v>
      </c>
    </row>
    <row r="710" spans="1:3" x14ac:dyDescent="0.35">
      <c r="A710" t="s">
        <v>337</v>
      </c>
      <c r="B710">
        <v>2008</v>
      </c>
      <c r="C710" s="3">
        <v>121</v>
      </c>
    </row>
    <row r="711" spans="1:3" x14ac:dyDescent="0.35">
      <c r="A711" t="s">
        <v>337</v>
      </c>
      <c r="B711">
        <v>2009</v>
      </c>
      <c r="C711" s="3">
        <v>141.5</v>
      </c>
    </row>
    <row r="712" spans="1:3" x14ac:dyDescent="0.35">
      <c r="A712" t="s">
        <v>337</v>
      </c>
      <c r="B712">
        <v>2010</v>
      </c>
      <c r="C712" s="3">
        <v>166</v>
      </c>
    </row>
    <row r="713" spans="1:3" x14ac:dyDescent="0.35">
      <c r="A713" t="s">
        <v>337</v>
      </c>
      <c r="B713">
        <v>2011</v>
      </c>
      <c r="C713" s="3">
        <v>145.5</v>
      </c>
    </row>
    <row r="714" spans="1:3" x14ac:dyDescent="0.35">
      <c r="A714" t="s">
        <v>337</v>
      </c>
      <c r="B714">
        <v>2012</v>
      </c>
      <c r="C714" s="3">
        <v>137</v>
      </c>
    </row>
    <row r="715" spans="1:3" x14ac:dyDescent="0.35">
      <c r="A715" t="s">
        <v>337</v>
      </c>
      <c r="B715">
        <v>2013</v>
      </c>
      <c r="C715" s="3">
        <v>166</v>
      </c>
    </row>
    <row r="716" spans="1:3" x14ac:dyDescent="0.35">
      <c r="A716" t="s">
        <v>337</v>
      </c>
      <c r="B716">
        <v>2014</v>
      </c>
      <c r="C716" s="3">
        <v>176</v>
      </c>
    </row>
    <row r="717" spans="1:3" x14ac:dyDescent="0.35">
      <c r="A717" t="s">
        <v>337</v>
      </c>
      <c r="B717">
        <v>2015</v>
      </c>
      <c r="C717" s="3">
        <v>147.5</v>
      </c>
    </row>
    <row r="718" spans="1:3" x14ac:dyDescent="0.35">
      <c r="A718" t="s">
        <v>337</v>
      </c>
      <c r="B718">
        <v>2016</v>
      </c>
      <c r="C718" s="3">
        <v>187.5</v>
      </c>
    </row>
    <row r="719" spans="1:3" x14ac:dyDescent="0.35">
      <c r="A719" t="s">
        <v>337</v>
      </c>
      <c r="B719">
        <v>2017</v>
      </c>
      <c r="C719" s="3">
        <v>183.5</v>
      </c>
    </row>
    <row r="720" spans="1:3" x14ac:dyDescent="0.35">
      <c r="A720" t="s">
        <v>337</v>
      </c>
      <c r="B720">
        <v>2018</v>
      </c>
      <c r="C720" s="3">
        <v>178</v>
      </c>
    </row>
    <row r="721" spans="1:3" x14ac:dyDescent="0.35">
      <c r="A721" t="s">
        <v>337</v>
      </c>
      <c r="B721">
        <v>2019</v>
      </c>
      <c r="C721" s="3">
        <v>171</v>
      </c>
    </row>
    <row r="722" spans="1:3" x14ac:dyDescent="0.35">
      <c r="A722" t="s">
        <v>337</v>
      </c>
      <c r="B722">
        <v>2020</v>
      </c>
      <c r="C722" s="3">
        <v>168.5</v>
      </c>
    </row>
    <row r="723" spans="1:3" x14ac:dyDescent="0.35">
      <c r="A723" t="s">
        <v>337</v>
      </c>
      <c r="B723">
        <v>2021</v>
      </c>
      <c r="C723" s="3">
        <v>167</v>
      </c>
    </row>
    <row r="724" spans="1:3" x14ac:dyDescent="0.35">
      <c r="A724" t="s">
        <v>337</v>
      </c>
      <c r="B724">
        <v>2022</v>
      </c>
      <c r="C724" s="3">
        <v>169.5</v>
      </c>
    </row>
    <row r="725" spans="1:3" x14ac:dyDescent="0.35">
      <c r="A725" t="s">
        <v>337</v>
      </c>
      <c r="B725">
        <v>2023</v>
      </c>
      <c r="C725" s="3">
        <v>172</v>
      </c>
    </row>
    <row r="726" spans="1:3" x14ac:dyDescent="0.35">
      <c r="A726" t="s">
        <v>337</v>
      </c>
      <c r="B726">
        <v>2024</v>
      </c>
      <c r="C726" s="3">
        <v>168.5</v>
      </c>
    </row>
    <row r="727" spans="1:3" x14ac:dyDescent="0.35">
      <c r="A727" t="s">
        <v>369</v>
      </c>
      <c r="B727">
        <v>2000</v>
      </c>
      <c r="C727" s="3">
        <v>200</v>
      </c>
    </row>
    <row r="728" spans="1:3" x14ac:dyDescent="0.35">
      <c r="A728" t="s">
        <v>369</v>
      </c>
      <c r="B728">
        <v>2001</v>
      </c>
      <c r="C728" s="3">
        <v>201</v>
      </c>
    </row>
    <row r="729" spans="1:3" x14ac:dyDescent="0.35">
      <c r="A729" t="s">
        <v>369</v>
      </c>
      <c r="B729">
        <v>2002</v>
      </c>
      <c r="C729" s="3">
        <v>198</v>
      </c>
    </row>
    <row r="730" spans="1:3" x14ac:dyDescent="0.35">
      <c r="A730" t="s">
        <v>369</v>
      </c>
      <c r="B730">
        <v>2003</v>
      </c>
      <c r="C730" s="3">
        <v>188.5</v>
      </c>
    </row>
    <row r="731" spans="1:3" x14ac:dyDescent="0.35">
      <c r="A731" t="s">
        <v>369</v>
      </c>
      <c r="B731">
        <v>2004</v>
      </c>
      <c r="C731" s="3">
        <v>187</v>
      </c>
    </row>
    <row r="732" spans="1:3" x14ac:dyDescent="0.35">
      <c r="A732" t="s">
        <v>369</v>
      </c>
      <c r="B732">
        <v>2005</v>
      </c>
      <c r="C732" s="3">
        <v>188.5</v>
      </c>
    </row>
    <row r="733" spans="1:3" x14ac:dyDescent="0.35">
      <c r="A733" t="s">
        <v>369</v>
      </c>
      <c r="B733">
        <v>2006</v>
      </c>
      <c r="C733" s="3">
        <v>189</v>
      </c>
    </row>
    <row r="734" spans="1:3" x14ac:dyDescent="0.35">
      <c r="A734" t="s">
        <v>369</v>
      </c>
      <c r="B734">
        <v>2007</v>
      </c>
      <c r="C734" s="3">
        <v>197.5</v>
      </c>
    </row>
    <row r="735" spans="1:3" x14ac:dyDescent="0.35">
      <c r="A735" t="s">
        <v>369</v>
      </c>
      <c r="B735">
        <v>2008</v>
      </c>
      <c r="C735" s="3">
        <v>188.5</v>
      </c>
    </row>
    <row r="736" spans="1:3" x14ac:dyDescent="0.35">
      <c r="A736" t="s">
        <v>369</v>
      </c>
      <c r="B736">
        <v>2009</v>
      </c>
      <c r="C736" s="3">
        <v>194.5</v>
      </c>
    </row>
    <row r="737" spans="1:3" x14ac:dyDescent="0.35">
      <c r="A737" t="s">
        <v>369</v>
      </c>
      <c r="B737">
        <v>2010</v>
      </c>
      <c r="C737" s="3">
        <v>196.5</v>
      </c>
    </row>
    <row r="738" spans="1:3" x14ac:dyDescent="0.35">
      <c r="A738" t="s">
        <v>369</v>
      </c>
      <c r="B738">
        <v>2011</v>
      </c>
      <c r="C738" s="3">
        <v>201</v>
      </c>
    </row>
    <row r="739" spans="1:3" x14ac:dyDescent="0.35">
      <c r="A739" t="s">
        <v>369</v>
      </c>
      <c r="B739">
        <v>2012</v>
      </c>
      <c r="C739" s="3">
        <v>206</v>
      </c>
    </row>
    <row r="740" spans="1:3" x14ac:dyDescent="0.35">
      <c r="A740" t="s">
        <v>369</v>
      </c>
      <c r="B740">
        <v>2013</v>
      </c>
      <c r="C740" s="3">
        <v>207</v>
      </c>
    </row>
    <row r="741" spans="1:3" x14ac:dyDescent="0.35">
      <c r="A741" t="s">
        <v>369</v>
      </c>
      <c r="B741">
        <v>2014</v>
      </c>
      <c r="C741" s="3">
        <v>208.5</v>
      </c>
    </row>
    <row r="742" spans="1:3" x14ac:dyDescent="0.35">
      <c r="A742" t="s">
        <v>369</v>
      </c>
      <c r="B742">
        <v>2015</v>
      </c>
      <c r="C742" s="3">
        <v>177</v>
      </c>
    </row>
    <row r="743" spans="1:3" x14ac:dyDescent="0.35">
      <c r="A743" t="s">
        <v>369</v>
      </c>
      <c r="B743">
        <v>2016</v>
      </c>
      <c r="C743" s="3">
        <v>184.5</v>
      </c>
    </row>
    <row r="744" spans="1:3" x14ac:dyDescent="0.35">
      <c r="A744" t="s">
        <v>369</v>
      </c>
      <c r="B744">
        <v>2017</v>
      </c>
      <c r="C744" s="3">
        <v>175.5</v>
      </c>
    </row>
    <row r="745" spans="1:3" x14ac:dyDescent="0.35">
      <c r="A745" t="s">
        <v>369</v>
      </c>
      <c r="B745">
        <v>2018</v>
      </c>
      <c r="C745" s="3">
        <v>188</v>
      </c>
    </row>
    <row r="746" spans="1:3" x14ac:dyDescent="0.35">
      <c r="A746" t="s">
        <v>369</v>
      </c>
      <c r="B746">
        <v>2019</v>
      </c>
      <c r="C746" s="3">
        <v>187.5</v>
      </c>
    </row>
    <row r="747" spans="1:3" x14ac:dyDescent="0.35">
      <c r="A747" t="s">
        <v>369</v>
      </c>
      <c r="B747">
        <v>2020</v>
      </c>
      <c r="C747" s="3">
        <v>189</v>
      </c>
    </row>
    <row r="748" spans="1:3" x14ac:dyDescent="0.35">
      <c r="A748" t="s">
        <v>369</v>
      </c>
      <c r="B748">
        <v>2021</v>
      </c>
      <c r="C748" s="3">
        <v>186</v>
      </c>
    </row>
    <row r="749" spans="1:3" x14ac:dyDescent="0.35">
      <c r="A749" t="s">
        <v>369</v>
      </c>
      <c r="B749">
        <v>2022</v>
      </c>
      <c r="C749" s="3">
        <v>185.5</v>
      </c>
    </row>
    <row r="750" spans="1:3" x14ac:dyDescent="0.35">
      <c r="A750" t="s">
        <v>369</v>
      </c>
      <c r="B750">
        <v>2023</v>
      </c>
      <c r="C750" s="3">
        <v>184.5</v>
      </c>
    </row>
    <row r="751" spans="1:3" x14ac:dyDescent="0.35">
      <c r="A751" t="s">
        <v>369</v>
      </c>
      <c r="B751">
        <v>2024</v>
      </c>
      <c r="C751" s="3">
        <v>182</v>
      </c>
    </row>
    <row r="752" spans="1:3" x14ac:dyDescent="0.35">
      <c r="A752" t="s">
        <v>163</v>
      </c>
      <c r="B752">
        <v>1992</v>
      </c>
      <c r="C752" s="3">
        <v>85</v>
      </c>
    </row>
    <row r="753" spans="1:3" x14ac:dyDescent="0.35">
      <c r="A753" t="s">
        <v>163</v>
      </c>
      <c r="B753">
        <v>1993</v>
      </c>
      <c r="C753" s="3">
        <v>56</v>
      </c>
    </row>
    <row r="754" spans="1:3" x14ac:dyDescent="0.35">
      <c r="A754" t="s">
        <v>163</v>
      </c>
      <c r="B754">
        <v>1994</v>
      </c>
      <c r="C754" s="3">
        <v>41</v>
      </c>
    </row>
    <row r="755" spans="1:3" x14ac:dyDescent="0.35">
      <c r="A755" t="s">
        <v>163</v>
      </c>
      <c r="B755">
        <v>1995</v>
      </c>
      <c r="C755" s="3">
        <v>49</v>
      </c>
    </row>
    <row r="756" spans="1:3" x14ac:dyDescent="0.35">
      <c r="A756" t="s">
        <v>163</v>
      </c>
      <c r="B756">
        <v>1996</v>
      </c>
      <c r="C756" s="3">
        <v>36</v>
      </c>
    </row>
    <row r="757" spans="1:3" x14ac:dyDescent="0.35">
      <c r="A757" t="s">
        <v>163</v>
      </c>
      <c r="B757">
        <v>1997</v>
      </c>
      <c r="C757" s="3">
        <v>21</v>
      </c>
    </row>
    <row r="758" spans="1:3" x14ac:dyDescent="0.35">
      <c r="A758" t="s">
        <v>163</v>
      </c>
      <c r="B758">
        <v>1998</v>
      </c>
      <c r="C758" s="3">
        <v>56.5</v>
      </c>
    </row>
    <row r="759" spans="1:3" x14ac:dyDescent="0.35">
      <c r="A759" t="s">
        <v>163</v>
      </c>
      <c r="B759">
        <v>1999</v>
      </c>
      <c r="C759" s="3">
        <v>57</v>
      </c>
    </row>
    <row r="760" spans="1:3" x14ac:dyDescent="0.35">
      <c r="A760" t="s">
        <v>163</v>
      </c>
      <c r="B760">
        <v>2000</v>
      </c>
      <c r="C760" s="3">
        <v>68.5</v>
      </c>
    </row>
    <row r="761" spans="1:3" x14ac:dyDescent="0.35">
      <c r="A761" t="s">
        <v>163</v>
      </c>
      <c r="B761">
        <v>2001</v>
      </c>
      <c r="C761" s="3">
        <v>69</v>
      </c>
    </row>
    <row r="762" spans="1:3" x14ac:dyDescent="0.35">
      <c r="A762" t="s">
        <v>163</v>
      </c>
      <c r="B762">
        <v>2002</v>
      </c>
      <c r="C762" s="3">
        <v>83</v>
      </c>
    </row>
    <row r="763" spans="1:3" x14ac:dyDescent="0.35">
      <c r="A763" t="s">
        <v>163</v>
      </c>
      <c r="B763">
        <v>2003</v>
      </c>
      <c r="C763" s="3">
        <v>106.5</v>
      </c>
    </row>
    <row r="764" spans="1:3" x14ac:dyDescent="0.35">
      <c r="A764" t="s">
        <v>163</v>
      </c>
      <c r="B764">
        <v>2004</v>
      </c>
      <c r="C764" s="3">
        <v>96.5</v>
      </c>
    </row>
    <row r="765" spans="1:3" x14ac:dyDescent="0.35">
      <c r="A765" t="s">
        <v>163</v>
      </c>
      <c r="B765">
        <v>2005</v>
      </c>
      <c r="C765" s="3">
        <v>98</v>
      </c>
    </row>
    <row r="766" spans="1:3" x14ac:dyDescent="0.35">
      <c r="A766" t="s">
        <v>163</v>
      </c>
      <c r="B766">
        <v>2006</v>
      </c>
      <c r="C766" s="3">
        <v>93.5</v>
      </c>
    </row>
    <row r="767" spans="1:3" x14ac:dyDescent="0.35">
      <c r="A767" t="s">
        <v>163</v>
      </c>
      <c r="B767">
        <v>2007</v>
      </c>
      <c r="C767" s="3">
        <v>88</v>
      </c>
    </row>
    <row r="768" spans="1:3" x14ac:dyDescent="0.35">
      <c r="A768" t="s">
        <v>163</v>
      </c>
      <c r="B768">
        <v>2008</v>
      </c>
      <c r="C768" s="3">
        <v>64.5</v>
      </c>
    </row>
    <row r="769" spans="1:3" x14ac:dyDescent="0.35">
      <c r="A769" t="s">
        <v>163</v>
      </c>
      <c r="B769">
        <v>2009</v>
      </c>
      <c r="C769" s="3">
        <v>59.5</v>
      </c>
    </row>
    <row r="770" spans="1:3" x14ac:dyDescent="0.35">
      <c r="A770" t="s">
        <v>163</v>
      </c>
      <c r="B770">
        <v>2010</v>
      </c>
      <c r="C770" s="3">
        <v>74.5</v>
      </c>
    </row>
    <row r="771" spans="1:3" x14ac:dyDescent="0.35">
      <c r="A771" t="s">
        <v>163</v>
      </c>
      <c r="B771">
        <v>2011</v>
      </c>
      <c r="C771" s="3">
        <v>94</v>
      </c>
    </row>
    <row r="772" spans="1:3" x14ac:dyDescent="0.35">
      <c r="A772" t="s">
        <v>163</v>
      </c>
      <c r="B772">
        <v>2012</v>
      </c>
      <c r="C772" s="3">
        <v>62.5</v>
      </c>
    </row>
    <row r="773" spans="1:3" x14ac:dyDescent="0.35">
      <c r="A773" t="s">
        <v>163</v>
      </c>
      <c r="B773">
        <v>2013</v>
      </c>
      <c r="C773" s="3">
        <v>69</v>
      </c>
    </row>
    <row r="774" spans="1:3" x14ac:dyDescent="0.35">
      <c r="A774" t="s">
        <v>163</v>
      </c>
      <c r="B774">
        <v>2014</v>
      </c>
      <c r="C774" s="3">
        <v>78</v>
      </c>
    </row>
    <row r="775" spans="1:3" x14ac:dyDescent="0.35">
      <c r="A775" t="s">
        <v>163</v>
      </c>
      <c r="B775">
        <v>2015</v>
      </c>
      <c r="C775" s="3">
        <v>67</v>
      </c>
    </row>
    <row r="776" spans="1:3" x14ac:dyDescent="0.35">
      <c r="A776" t="s">
        <v>163</v>
      </c>
      <c r="B776">
        <v>2016</v>
      </c>
      <c r="C776" s="3">
        <v>102</v>
      </c>
    </row>
    <row r="777" spans="1:3" x14ac:dyDescent="0.35">
      <c r="A777" t="s">
        <v>163</v>
      </c>
      <c r="B777">
        <v>2017</v>
      </c>
      <c r="C777" s="3">
        <v>58</v>
      </c>
    </row>
    <row r="778" spans="1:3" x14ac:dyDescent="0.35">
      <c r="A778" t="s">
        <v>163</v>
      </c>
      <c r="B778">
        <v>2018</v>
      </c>
      <c r="C778" s="3">
        <v>60.5</v>
      </c>
    </row>
    <row r="779" spans="1:3" x14ac:dyDescent="0.35">
      <c r="A779" t="s">
        <v>163</v>
      </c>
      <c r="B779">
        <v>2019</v>
      </c>
      <c r="C779" s="3">
        <v>68.5</v>
      </c>
    </row>
    <row r="780" spans="1:3" x14ac:dyDescent="0.35">
      <c r="A780" t="s">
        <v>163</v>
      </c>
      <c r="B780">
        <v>2020</v>
      </c>
      <c r="C780" s="3">
        <v>77</v>
      </c>
    </row>
    <row r="781" spans="1:3" x14ac:dyDescent="0.35">
      <c r="A781" t="s">
        <v>163</v>
      </c>
      <c r="B781">
        <v>2021</v>
      </c>
      <c r="C781" s="3">
        <v>79</v>
      </c>
    </row>
    <row r="782" spans="1:3" x14ac:dyDescent="0.35">
      <c r="A782" t="s">
        <v>163</v>
      </c>
      <c r="B782">
        <v>2022</v>
      </c>
      <c r="C782" s="3">
        <v>81.5</v>
      </c>
    </row>
    <row r="783" spans="1:3" x14ac:dyDescent="0.35">
      <c r="A783" t="s">
        <v>163</v>
      </c>
      <c r="B783">
        <v>2023</v>
      </c>
      <c r="C783" s="3">
        <v>84</v>
      </c>
    </row>
    <row r="784" spans="1:3" x14ac:dyDescent="0.35">
      <c r="A784" t="s">
        <v>163</v>
      </c>
      <c r="B784">
        <v>2024</v>
      </c>
      <c r="C784" s="3">
        <v>84</v>
      </c>
    </row>
    <row r="785" spans="1:3" x14ac:dyDescent="0.35">
      <c r="A785" t="s">
        <v>153</v>
      </c>
      <c r="B785">
        <v>1996</v>
      </c>
      <c r="C785" s="3">
        <v>159</v>
      </c>
    </row>
    <row r="786" spans="1:3" x14ac:dyDescent="0.35">
      <c r="A786" t="s">
        <v>153</v>
      </c>
      <c r="B786">
        <v>1997</v>
      </c>
      <c r="C786" s="3">
        <v>106.5</v>
      </c>
    </row>
    <row r="787" spans="1:3" x14ac:dyDescent="0.35">
      <c r="A787" t="s">
        <v>153</v>
      </c>
      <c r="B787">
        <v>1998</v>
      </c>
      <c r="C787" s="3">
        <v>94</v>
      </c>
    </row>
    <row r="788" spans="1:3" x14ac:dyDescent="0.35">
      <c r="A788" t="s">
        <v>153</v>
      </c>
      <c r="B788">
        <v>1999</v>
      </c>
      <c r="C788" s="3">
        <v>82.5</v>
      </c>
    </row>
    <row r="789" spans="1:3" x14ac:dyDescent="0.35">
      <c r="A789" t="s">
        <v>153</v>
      </c>
      <c r="B789">
        <v>2000</v>
      </c>
      <c r="C789" s="3">
        <v>79</v>
      </c>
    </row>
    <row r="790" spans="1:3" x14ac:dyDescent="0.35">
      <c r="A790" t="s">
        <v>153</v>
      </c>
      <c r="B790">
        <v>2001</v>
      </c>
      <c r="C790" s="3">
        <v>72</v>
      </c>
    </row>
    <row r="791" spans="1:3" x14ac:dyDescent="0.35">
      <c r="A791" t="s">
        <v>153</v>
      </c>
      <c r="B791">
        <v>2002</v>
      </c>
      <c r="C791" s="3">
        <v>80</v>
      </c>
    </row>
    <row r="792" spans="1:3" x14ac:dyDescent="0.35">
      <c r="A792" t="s">
        <v>153</v>
      </c>
      <c r="B792">
        <v>2003</v>
      </c>
      <c r="C792" s="3">
        <v>69.5</v>
      </c>
    </row>
    <row r="793" spans="1:3" x14ac:dyDescent="0.35">
      <c r="A793" t="s">
        <v>153</v>
      </c>
      <c r="B793">
        <v>2004</v>
      </c>
      <c r="C793" s="3">
        <v>76</v>
      </c>
    </row>
    <row r="794" spans="1:3" x14ac:dyDescent="0.35">
      <c r="A794" t="s">
        <v>153</v>
      </c>
      <c r="B794">
        <v>2005</v>
      </c>
      <c r="C794" s="3">
        <v>71.5</v>
      </c>
    </row>
    <row r="795" spans="1:3" x14ac:dyDescent="0.35">
      <c r="A795" t="s">
        <v>153</v>
      </c>
      <c r="B795">
        <v>2006</v>
      </c>
      <c r="C795" s="3">
        <v>51.5</v>
      </c>
    </row>
    <row r="796" spans="1:3" x14ac:dyDescent="0.35">
      <c r="A796" t="s">
        <v>153</v>
      </c>
      <c r="B796">
        <v>2007</v>
      </c>
      <c r="C796" s="3">
        <v>39</v>
      </c>
    </row>
    <row r="797" spans="1:3" x14ac:dyDescent="0.35">
      <c r="A797" t="s">
        <v>153</v>
      </c>
      <c r="B797">
        <v>2008</v>
      </c>
      <c r="C797" s="3">
        <v>67.5</v>
      </c>
    </row>
    <row r="798" spans="1:3" x14ac:dyDescent="0.35">
      <c r="A798" t="s">
        <v>153</v>
      </c>
      <c r="B798">
        <v>2009</v>
      </c>
      <c r="C798" s="3">
        <v>47.5</v>
      </c>
    </row>
    <row r="799" spans="1:3" x14ac:dyDescent="0.35">
      <c r="A799" t="s">
        <v>153</v>
      </c>
      <c r="B799">
        <v>2010</v>
      </c>
      <c r="C799" s="3">
        <v>50.5</v>
      </c>
    </row>
    <row r="800" spans="1:3" x14ac:dyDescent="0.35">
      <c r="A800" t="s">
        <v>153</v>
      </c>
      <c r="B800">
        <v>2011</v>
      </c>
      <c r="C800" s="3">
        <v>30.5</v>
      </c>
    </row>
    <row r="801" spans="1:3" x14ac:dyDescent="0.35">
      <c r="A801" t="s">
        <v>153</v>
      </c>
      <c r="B801">
        <v>2012</v>
      </c>
      <c r="C801" s="3">
        <v>28.5</v>
      </c>
    </row>
    <row r="802" spans="1:3" x14ac:dyDescent="0.35">
      <c r="A802" t="s">
        <v>153</v>
      </c>
      <c r="B802">
        <v>2013</v>
      </c>
      <c r="C802" s="3">
        <v>16.5</v>
      </c>
    </row>
    <row r="803" spans="1:3" x14ac:dyDescent="0.35">
      <c r="A803" t="s">
        <v>153</v>
      </c>
      <c r="B803">
        <v>2014</v>
      </c>
      <c r="C803" s="3">
        <v>24</v>
      </c>
    </row>
    <row r="804" spans="1:3" x14ac:dyDescent="0.35">
      <c r="A804" t="s">
        <v>153</v>
      </c>
      <c r="B804">
        <v>2015</v>
      </c>
      <c r="C804" s="3">
        <v>24</v>
      </c>
    </row>
    <row r="805" spans="1:3" x14ac:dyDescent="0.35">
      <c r="A805" t="s">
        <v>153</v>
      </c>
      <c r="B805">
        <v>2016</v>
      </c>
      <c r="C805" s="3">
        <v>28</v>
      </c>
    </row>
    <row r="806" spans="1:3" x14ac:dyDescent="0.35">
      <c r="A806" t="s">
        <v>153</v>
      </c>
      <c r="B806">
        <v>2017</v>
      </c>
      <c r="C806" s="3">
        <v>33.5</v>
      </c>
    </row>
    <row r="807" spans="1:3" x14ac:dyDescent="0.35">
      <c r="A807" t="s">
        <v>153</v>
      </c>
      <c r="B807">
        <v>2018</v>
      </c>
      <c r="C807" s="3">
        <v>37</v>
      </c>
    </row>
    <row r="808" spans="1:3" x14ac:dyDescent="0.35">
      <c r="A808" t="s">
        <v>153</v>
      </c>
      <c r="B808">
        <v>2019</v>
      </c>
      <c r="C808" s="3">
        <v>44</v>
      </c>
    </row>
    <row r="809" spans="1:3" x14ac:dyDescent="0.35">
      <c r="A809" t="s">
        <v>153</v>
      </c>
      <c r="B809">
        <v>2020</v>
      </c>
      <c r="C809" s="3">
        <v>52</v>
      </c>
    </row>
    <row r="810" spans="1:3" x14ac:dyDescent="0.35">
      <c r="A810" t="s">
        <v>153</v>
      </c>
      <c r="B810">
        <v>2021</v>
      </c>
      <c r="C810" s="3">
        <v>58</v>
      </c>
    </row>
    <row r="811" spans="1:3" x14ac:dyDescent="0.35">
      <c r="A811" t="s">
        <v>153</v>
      </c>
      <c r="B811">
        <v>2022</v>
      </c>
      <c r="C811" s="3">
        <v>57</v>
      </c>
    </row>
    <row r="812" spans="1:3" x14ac:dyDescent="0.35">
      <c r="A812" t="s">
        <v>153</v>
      </c>
      <c r="B812">
        <v>2023</v>
      </c>
      <c r="C812" s="3">
        <v>65.5</v>
      </c>
    </row>
    <row r="813" spans="1:3" x14ac:dyDescent="0.35">
      <c r="A813" t="s">
        <v>153</v>
      </c>
      <c r="B813">
        <v>2024</v>
      </c>
      <c r="C813" s="3">
        <v>74.5</v>
      </c>
    </row>
    <row r="814" spans="1:3" x14ac:dyDescent="0.35">
      <c r="A814" t="s">
        <v>277</v>
      </c>
      <c r="B814">
        <v>1992</v>
      </c>
      <c r="C814" s="3">
        <v>135</v>
      </c>
    </row>
    <row r="815" spans="1:3" x14ac:dyDescent="0.35">
      <c r="A815" t="s">
        <v>277</v>
      </c>
      <c r="B815">
        <v>1993</v>
      </c>
      <c r="C815" s="3">
        <v>133.5</v>
      </c>
    </row>
    <row r="816" spans="1:3" x14ac:dyDescent="0.35">
      <c r="A816" t="s">
        <v>277</v>
      </c>
      <c r="B816">
        <v>1994</v>
      </c>
      <c r="C816" s="3">
        <v>146</v>
      </c>
    </row>
    <row r="817" spans="1:3" x14ac:dyDescent="0.35">
      <c r="A817" t="s">
        <v>277</v>
      </c>
      <c r="B817">
        <v>1995</v>
      </c>
      <c r="C817" s="3">
        <v>148.5</v>
      </c>
    </row>
    <row r="818" spans="1:3" x14ac:dyDescent="0.35">
      <c r="A818" t="s">
        <v>277</v>
      </c>
      <c r="B818">
        <v>1996</v>
      </c>
      <c r="C818" s="3">
        <v>159.5</v>
      </c>
    </row>
    <row r="819" spans="1:3" x14ac:dyDescent="0.35">
      <c r="A819" t="s">
        <v>277</v>
      </c>
      <c r="B819">
        <v>1997</v>
      </c>
      <c r="C819" s="3">
        <v>153</v>
      </c>
    </row>
    <row r="820" spans="1:3" x14ac:dyDescent="0.35">
      <c r="A820" t="s">
        <v>277</v>
      </c>
      <c r="B820">
        <v>1998</v>
      </c>
      <c r="C820" s="3">
        <v>154</v>
      </c>
    </row>
    <row r="821" spans="1:3" x14ac:dyDescent="0.35">
      <c r="A821" t="s">
        <v>277</v>
      </c>
      <c r="B821">
        <v>1999</v>
      </c>
      <c r="C821" s="3">
        <v>162.5</v>
      </c>
    </row>
    <row r="822" spans="1:3" x14ac:dyDescent="0.35">
      <c r="A822" t="s">
        <v>277</v>
      </c>
      <c r="B822">
        <v>2000</v>
      </c>
      <c r="C822" s="3">
        <v>151</v>
      </c>
    </row>
    <row r="823" spans="1:3" x14ac:dyDescent="0.35">
      <c r="A823" t="s">
        <v>277</v>
      </c>
      <c r="B823">
        <v>2001</v>
      </c>
      <c r="C823" s="3">
        <v>153.5</v>
      </c>
    </row>
    <row r="824" spans="1:3" x14ac:dyDescent="0.35">
      <c r="A824" t="s">
        <v>277</v>
      </c>
      <c r="B824">
        <v>2002</v>
      </c>
      <c r="C824" s="3">
        <v>136</v>
      </c>
    </row>
    <row r="825" spans="1:3" x14ac:dyDescent="0.35">
      <c r="A825" t="s">
        <v>277</v>
      </c>
      <c r="B825">
        <v>2003</v>
      </c>
      <c r="C825" s="3">
        <v>119.5</v>
      </c>
    </row>
    <row r="826" spans="1:3" x14ac:dyDescent="0.35">
      <c r="A826" t="s">
        <v>277</v>
      </c>
      <c r="B826">
        <v>2004</v>
      </c>
      <c r="C826" s="3">
        <v>105.5</v>
      </c>
    </row>
    <row r="827" spans="1:3" x14ac:dyDescent="0.35">
      <c r="A827" t="s">
        <v>277</v>
      </c>
      <c r="B827">
        <v>2005</v>
      </c>
      <c r="C827" s="3">
        <v>101.5</v>
      </c>
    </row>
    <row r="828" spans="1:3" x14ac:dyDescent="0.35">
      <c r="A828" t="s">
        <v>277</v>
      </c>
      <c r="B828">
        <v>2006</v>
      </c>
      <c r="C828" s="3">
        <v>106.5</v>
      </c>
    </row>
    <row r="829" spans="1:3" x14ac:dyDescent="0.35">
      <c r="A829" t="s">
        <v>277</v>
      </c>
      <c r="B829">
        <v>2007</v>
      </c>
      <c r="C829" s="3">
        <v>102</v>
      </c>
    </row>
    <row r="830" spans="1:3" x14ac:dyDescent="0.35">
      <c r="A830" t="s">
        <v>277</v>
      </c>
      <c r="B830">
        <v>2008</v>
      </c>
      <c r="C830" s="3">
        <v>114.5</v>
      </c>
    </row>
    <row r="831" spans="1:3" x14ac:dyDescent="0.35">
      <c r="A831" t="s">
        <v>277</v>
      </c>
      <c r="B831">
        <v>2009</v>
      </c>
      <c r="C831" s="3">
        <v>123.5</v>
      </c>
    </row>
    <row r="832" spans="1:3" x14ac:dyDescent="0.35">
      <c r="A832" t="s">
        <v>277</v>
      </c>
      <c r="B832">
        <v>2010</v>
      </c>
      <c r="C832" s="3">
        <v>73</v>
      </c>
    </row>
    <row r="833" spans="1:3" x14ac:dyDescent="0.35">
      <c r="A833" t="s">
        <v>277</v>
      </c>
      <c r="B833">
        <v>2011</v>
      </c>
      <c r="C833" s="3">
        <v>83</v>
      </c>
    </row>
    <row r="834" spans="1:3" x14ac:dyDescent="0.35">
      <c r="A834" t="s">
        <v>277</v>
      </c>
      <c r="B834">
        <v>2012</v>
      </c>
      <c r="C834" s="3">
        <v>117</v>
      </c>
    </row>
    <row r="835" spans="1:3" x14ac:dyDescent="0.35">
      <c r="A835" t="s">
        <v>277</v>
      </c>
      <c r="B835">
        <v>2013</v>
      </c>
      <c r="C835" s="3">
        <v>106.5</v>
      </c>
    </row>
    <row r="836" spans="1:3" x14ac:dyDescent="0.35">
      <c r="A836" t="s">
        <v>277</v>
      </c>
      <c r="B836">
        <v>2014</v>
      </c>
      <c r="C836" s="3">
        <v>103</v>
      </c>
    </row>
    <row r="837" spans="1:3" x14ac:dyDescent="0.35">
      <c r="A837" t="s">
        <v>277</v>
      </c>
      <c r="B837">
        <v>2015</v>
      </c>
      <c r="C837" s="3">
        <v>107.5</v>
      </c>
    </row>
    <row r="838" spans="1:3" x14ac:dyDescent="0.35">
      <c r="A838" t="s">
        <v>277</v>
      </c>
      <c r="B838">
        <v>2016</v>
      </c>
      <c r="C838" s="3">
        <v>100.5</v>
      </c>
    </row>
    <row r="839" spans="1:3" x14ac:dyDescent="0.35">
      <c r="A839" t="s">
        <v>277</v>
      </c>
      <c r="B839">
        <v>2017</v>
      </c>
      <c r="C839" s="3">
        <v>144</v>
      </c>
    </row>
    <row r="840" spans="1:3" x14ac:dyDescent="0.35">
      <c r="A840" t="s">
        <v>277</v>
      </c>
      <c r="B840">
        <v>2018</v>
      </c>
      <c r="C840" s="3">
        <v>141</v>
      </c>
    </row>
    <row r="841" spans="1:3" x14ac:dyDescent="0.35">
      <c r="A841" t="s">
        <v>277</v>
      </c>
      <c r="B841">
        <v>2019</v>
      </c>
      <c r="C841" s="3">
        <v>147.5</v>
      </c>
    </row>
    <row r="842" spans="1:3" x14ac:dyDescent="0.35">
      <c r="A842" t="s">
        <v>277</v>
      </c>
      <c r="B842">
        <v>2020</v>
      </c>
      <c r="C842" s="3">
        <v>147</v>
      </c>
    </row>
    <row r="843" spans="1:3" x14ac:dyDescent="0.35">
      <c r="A843" t="s">
        <v>277</v>
      </c>
      <c r="B843">
        <v>2021</v>
      </c>
      <c r="C843" s="3">
        <v>149</v>
      </c>
    </row>
    <row r="844" spans="1:3" x14ac:dyDescent="0.35">
      <c r="A844" t="s">
        <v>277</v>
      </c>
      <c r="B844">
        <v>2022</v>
      </c>
      <c r="C844" s="3">
        <v>149</v>
      </c>
    </row>
    <row r="845" spans="1:3" x14ac:dyDescent="0.35">
      <c r="A845" t="s">
        <v>277</v>
      </c>
      <c r="B845">
        <v>2023</v>
      </c>
      <c r="C845" s="3">
        <v>146</v>
      </c>
    </row>
    <row r="846" spans="1:3" x14ac:dyDescent="0.35">
      <c r="A846" t="s">
        <v>277</v>
      </c>
      <c r="B846">
        <v>2024</v>
      </c>
      <c r="C846" s="3">
        <v>140.5</v>
      </c>
    </row>
    <row r="847" spans="1:3" x14ac:dyDescent="0.35">
      <c r="A847" t="s">
        <v>16</v>
      </c>
      <c r="B847">
        <v>1992</v>
      </c>
      <c r="C847" s="3">
        <v>3</v>
      </c>
    </row>
    <row r="848" spans="1:3" x14ac:dyDescent="0.35">
      <c r="A848" t="s">
        <v>16</v>
      </c>
      <c r="B848">
        <v>1993</v>
      </c>
      <c r="C848" s="3">
        <v>4.5</v>
      </c>
    </row>
    <row r="849" spans="1:3" x14ac:dyDescent="0.35">
      <c r="A849" t="s">
        <v>16</v>
      </c>
      <c r="B849">
        <v>1994</v>
      </c>
      <c r="C849" s="3">
        <v>1</v>
      </c>
    </row>
    <row r="850" spans="1:3" x14ac:dyDescent="0.35">
      <c r="A850" t="s">
        <v>16</v>
      </c>
      <c r="B850">
        <v>1995</v>
      </c>
      <c r="C850" s="3">
        <v>1</v>
      </c>
    </row>
    <row r="851" spans="1:3" x14ac:dyDescent="0.35">
      <c r="A851" t="s">
        <v>16</v>
      </c>
      <c r="B851">
        <v>1996</v>
      </c>
      <c r="C851" s="3">
        <v>1</v>
      </c>
    </row>
    <row r="852" spans="1:3" x14ac:dyDescent="0.35">
      <c r="A852" t="s">
        <v>16</v>
      </c>
      <c r="B852">
        <v>1997</v>
      </c>
      <c r="C852" s="3">
        <v>1</v>
      </c>
    </row>
    <row r="853" spans="1:3" x14ac:dyDescent="0.35">
      <c r="A853" t="s">
        <v>16</v>
      </c>
      <c r="B853">
        <v>1998</v>
      </c>
      <c r="C853" s="3">
        <v>1</v>
      </c>
    </row>
    <row r="854" spans="1:3" x14ac:dyDescent="0.35">
      <c r="A854" t="s">
        <v>16</v>
      </c>
      <c r="B854">
        <v>1999</v>
      </c>
      <c r="C854" s="3">
        <v>1</v>
      </c>
    </row>
    <row r="855" spans="1:3" x14ac:dyDescent="0.35">
      <c r="A855" t="s">
        <v>16</v>
      </c>
      <c r="B855">
        <v>2000</v>
      </c>
      <c r="C855" s="3">
        <v>1</v>
      </c>
    </row>
    <row r="856" spans="1:3" x14ac:dyDescent="0.35">
      <c r="A856" t="s">
        <v>16</v>
      </c>
      <c r="B856">
        <v>2001</v>
      </c>
      <c r="C856" s="3">
        <v>2.5</v>
      </c>
    </row>
    <row r="857" spans="1:3" x14ac:dyDescent="0.35">
      <c r="A857" t="s">
        <v>16</v>
      </c>
      <c r="B857">
        <v>2002</v>
      </c>
      <c r="C857" s="3">
        <v>1</v>
      </c>
    </row>
    <row r="858" spans="1:3" x14ac:dyDescent="0.35">
      <c r="A858" t="s">
        <v>16</v>
      </c>
      <c r="B858">
        <v>2003</v>
      </c>
      <c r="C858" s="3">
        <v>1</v>
      </c>
    </row>
    <row r="859" spans="1:3" x14ac:dyDescent="0.35">
      <c r="A859" t="s">
        <v>16</v>
      </c>
      <c r="B859">
        <v>2004</v>
      </c>
      <c r="C859" s="3">
        <v>1</v>
      </c>
    </row>
    <row r="860" spans="1:3" x14ac:dyDescent="0.35">
      <c r="A860" t="s">
        <v>16</v>
      </c>
      <c r="B860">
        <v>2005</v>
      </c>
      <c r="C860" s="3">
        <v>1</v>
      </c>
    </row>
    <row r="861" spans="1:3" x14ac:dyDescent="0.35">
      <c r="A861" t="s">
        <v>16</v>
      </c>
      <c r="B861">
        <v>2006</v>
      </c>
      <c r="C861" s="3">
        <v>1</v>
      </c>
    </row>
    <row r="862" spans="1:3" x14ac:dyDescent="0.35">
      <c r="A862" t="s">
        <v>16</v>
      </c>
      <c r="B862">
        <v>2007</v>
      </c>
      <c r="C862" s="3">
        <v>1.5</v>
      </c>
    </row>
    <row r="863" spans="1:3" x14ac:dyDescent="0.35">
      <c r="A863" t="s">
        <v>16</v>
      </c>
      <c r="B863">
        <v>2008</v>
      </c>
      <c r="C863" s="3">
        <v>4.5</v>
      </c>
    </row>
    <row r="864" spans="1:3" x14ac:dyDescent="0.35">
      <c r="A864" t="s">
        <v>16</v>
      </c>
      <c r="B864">
        <v>2009</v>
      </c>
      <c r="C864" s="3">
        <v>1.5</v>
      </c>
    </row>
    <row r="865" spans="1:3" x14ac:dyDescent="0.35">
      <c r="A865" t="s">
        <v>16</v>
      </c>
      <c r="B865">
        <v>2010</v>
      </c>
      <c r="C865" s="3">
        <v>3.5</v>
      </c>
    </row>
    <row r="866" spans="1:3" x14ac:dyDescent="0.35">
      <c r="A866" t="s">
        <v>16</v>
      </c>
      <c r="B866">
        <v>2011</v>
      </c>
      <c r="C866" s="3">
        <v>5</v>
      </c>
    </row>
    <row r="867" spans="1:3" x14ac:dyDescent="0.35">
      <c r="A867" t="s">
        <v>16</v>
      </c>
      <c r="B867">
        <v>2012</v>
      </c>
      <c r="C867" s="3">
        <v>14.5</v>
      </c>
    </row>
    <row r="868" spans="1:3" x14ac:dyDescent="0.35">
      <c r="A868" t="s">
        <v>16</v>
      </c>
      <c r="B868">
        <v>2013</v>
      </c>
      <c r="C868" s="3">
        <v>9.5</v>
      </c>
    </row>
    <row r="869" spans="1:3" x14ac:dyDescent="0.35">
      <c r="A869" t="s">
        <v>16</v>
      </c>
      <c r="B869">
        <v>2014</v>
      </c>
      <c r="C869" s="3">
        <v>6.5</v>
      </c>
    </row>
    <row r="870" spans="1:3" x14ac:dyDescent="0.35">
      <c r="A870" t="s">
        <v>16</v>
      </c>
      <c r="B870">
        <v>2015</v>
      </c>
      <c r="C870" s="3">
        <v>6</v>
      </c>
    </row>
    <row r="871" spans="1:3" x14ac:dyDescent="0.35">
      <c r="A871" t="s">
        <v>16</v>
      </c>
      <c r="B871">
        <v>2016</v>
      </c>
      <c r="C871" s="3">
        <v>5.5</v>
      </c>
    </row>
    <row r="872" spans="1:3" x14ac:dyDescent="0.35">
      <c r="A872" t="s">
        <v>16</v>
      </c>
      <c r="B872">
        <v>2017</v>
      </c>
      <c r="C872" s="3">
        <v>2</v>
      </c>
    </row>
    <row r="873" spans="1:3" x14ac:dyDescent="0.35">
      <c r="A873" t="s">
        <v>16</v>
      </c>
      <c r="B873">
        <v>2018</v>
      </c>
      <c r="C873" s="3">
        <v>3.5</v>
      </c>
    </row>
    <row r="874" spans="1:3" x14ac:dyDescent="0.35">
      <c r="A874" t="s">
        <v>16</v>
      </c>
      <c r="B874">
        <v>2019</v>
      </c>
      <c r="C874" s="3">
        <v>3</v>
      </c>
    </row>
    <row r="875" spans="1:3" x14ac:dyDescent="0.35">
      <c r="A875" t="s">
        <v>16</v>
      </c>
      <c r="B875">
        <v>2020</v>
      </c>
      <c r="C875" s="3">
        <v>3</v>
      </c>
    </row>
    <row r="876" spans="1:3" x14ac:dyDescent="0.35">
      <c r="A876" t="s">
        <v>16</v>
      </c>
      <c r="B876">
        <v>2021</v>
      </c>
      <c r="C876" s="3">
        <v>2.5</v>
      </c>
    </row>
    <row r="877" spans="1:3" x14ac:dyDescent="0.35">
      <c r="A877" t="s">
        <v>16</v>
      </c>
      <c r="B877">
        <v>2022</v>
      </c>
      <c r="C877" s="3">
        <v>1</v>
      </c>
    </row>
    <row r="878" spans="1:3" x14ac:dyDescent="0.35">
      <c r="A878" t="s">
        <v>16</v>
      </c>
      <c r="B878">
        <v>2023</v>
      </c>
      <c r="C878" s="3">
        <v>4</v>
      </c>
    </row>
    <row r="879" spans="1:3" x14ac:dyDescent="0.35">
      <c r="A879" t="s">
        <v>16</v>
      </c>
      <c r="B879">
        <v>2024</v>
      </c>
      <c r="C879" s="3">
        <v>5</v>
      </c>
    </row>
    <row r="880" spans="1:3" x14ac:dyDescent="0.35">
      <c r="A880" t="s">
        <v>419</v>
      </c>
      <c r="B880">
        <v>1997</v>
      </c>
      <c r="C880" s="3">
        <v>176</v>
      </c>
    </row>
    <row r="881" spans="1:3" x14ac:dyDescent="0.35">
      <c r="A881" t="s">
        <v>419</v>
      </c>
      <c r="B881">
        <v>1998</v>
      </c>
      <c r="C881" s="3">
        <v>182.5</v>
      </c>
    </row>
    <row r="882" spans="1:3" x14ac:dyDescent="0.35">
      <c r="A882" t="s">
        <v>419</v>
      </c>
      <c r="B882">
        <v>1999</v>
      </c>
      <c r="C882" s="3">
        <v>163</v>
      </c>
    </row>
    <row r="883" spans="1:3" x14ac:dyDescent="0.35">
      <c r="A883" t="s">
        <v>419</v>
      </c>
      <c r="B883">
        <v>2000</v>
      </c>
      <c r="C883" s="3">
        <v>171</v>
      </c>
    </row>
    <row r="884" spans="1:3" x14ac:dyDescent="0.35">
      <c r="A884" t="s">
        <v>419</v>
      </c>
      <c r="B884">
        <v>2001</v>
      </c>
      <c r="C884" s="3">
        <v>163.5</v>
      </c>
    </row>
    <row r="885" spans="1:3" x14ac:dyDescent="0.35">
      <c r="A885" t="s">
        <v>419</v>
      </c>
      <c r="B885">
        <v>2002</v>
      </c>
      <c r="C885" s="3">
        <v>161.5</v>
      </c>
    </row>
    <row r="886" spans="1:3" x14ac:dyDescent="0.35">
      <c r="A886" t="s">
        <v>419</v>
      </c>
      <c r="B886">
        <v>2003</v>
      </c>
      <c r="C886" s="3">
        <v>171.5</v>
      </c>
    </row>
    <row r="887" spans="1:3" x14ac:dyDescent="0.35">
      <c r="A887" t="s">
        <v>419</v>
      </c>
      <c r="B887">
        <v>2004</v>
      </c>
      <c r="C887" s="3">
        <v>171</v>
      </c>
    </row>
    <row r="888" spans="1:3" x14ac:dyDescent="0.35">
      <c r="A888" t="s">
        <v>419</v>
      </c>
      <c r="B888">
        <v>2005</v>
      </c>
      <c r="C888" s="3">
        <v>168</v>
      </c>
    </row>
    <row r="889" spans="1:3" x14ac:dyDescent="0.35">
      <c r="A889" t="s">
        <v>419</v>
      </c>
      <c r="B889">
        <v>2006</v>
      </c>
      <c r="C889" s="3">
        <v>179</v>
      </c>
    </row>
    <row r="890" spans="1:3" x14ac:dyDescent="0.35">
      <c r="A890" t="s">
        <v>419</v>
      </c>
      <c r="B890">
        <v>2007</v>
      </c>
      <c r="C890" s="3">
        <v>186</v>
      </c>
    </row>
    <row r="891" spans="1:3" x14ac:dyDescent="0.35">
      <c r="A891" t="s">
        <v>419</v>
      </c>
      <c r="B891">
        <v>2008</v>
      </c>
      <c r="C891" s="3">
        <v>175.5</v>
      </c>
    </row>
    <row r="892" spans="1:3" x14ac:dyDescent="0.35">
      <c r="A892" t="s">
        <v>419</v>
      </c>
      <c r="B892">
        <v>2009</v>
      </c>
      <c r="C892" s="3">
        <v>190.5</v>
      </c>
    </row>
    <row r="893" spans="1:3" x14ac:dyDescent="0.35">
      <c r="A893" t="s">
        <v>419</v>
      </c>
      <c r="B893">
        <v>2010</v>
      </c>
      <c r="C893" s="3">
        <v>182.5</v>
      </c>
    </row>
    <row r="894" spans="1:3" x14ac:dyDescent="0.35">
      <c r="A894" t="s">
        <v>419</v>
      </c>
      <c r="B894">
        <v>2011</v>
      </c>
      <c r="C894" s="3">
        <v>192</v>
      </c>
    </row>
    <row r="895" spans="1:3" x14ac:dyDescent="0.35">
      <c r="A895" t="s">
        <v>419</v>
      </c>
      <c r="B895">
        <v>2012</v>
      </c>
      <c r="C895" s="3">
        <v>195</v>
      </c>
    </row>
    <row r="896" spans="1:3" x14ac:dyDescent="0.35">
      <c r="A896" t="s">
        <v>419</v>
      </c>
      <c r="B896">
        <v>2013</v>
      </c>
      <c r="C896" s="3">
        <v>194.5</v>
      </c>
    </row>
    <row r="897" spans="1:3" x14ac:dyDescent="0.35">
      <c r="A897" t="s">
        <v>419</v>
      </c>
      <c r="B897">
        <v>2014</v>
      </c>
      <c r="C897" s="3">
        <v>201</v>
      </c>
    </row>
    <row r="898" spans="1:3" x14ac:dyDescent="0.35">
      <c r="A898" t="s">
        <v>419</v>
      </c>
      <c r="B898">
        <v>2015</v>
      </c>
      <c r="C898" s="3">
        <v>196.5</v>
      </c>
    </row>
    <row r="899" spans="1:3" x14ac:dyDescent="0.35">
      <c r="A899" t="s">
        <v>419</v>
      </c>
      <c r="B899">
        <v>2016</v>
      </c>
      <c r="C899" s="3">
        <v>204</v>
      </c>
    </row>
    <row r="900" spans="1:3" x14ac:dyDescent="0.35">
      <c r="A900" t="s">
        <v>419</v>
      </c>
      <c r="B900">
        <v>2017</v>
      </c>
      <c r="C900" s="3">
        <v>205</v>
      </c>
    </row>
    <row r="901" spans="1:3" x14ac:dyDescent="0.35">
      <c r="A901" t="s">
        <v>419</v>
      </c>
      <c r="B901">
        <v>2018</v>
      </c>
      <c r="C901" s="3">
        <v>207.5</v>
      </c>
    </row>
    <row r="902" spans="1:3" x14ac:dyDescent="0.35">
      <c r="A902" t="s">
        <v>419</v>
      </c>
      <c r="B902">
        <v>2019</v>
      </c>
      <c r="C902" s="3">
        <v>206.5</v>
      </c>
    </row>
    <row r="903" spans="1:3" x14ac:dyDescent="0.35">
      <c r="A903" t="s">
        <v>419</v>
      </c>
      <c r="B903">
        <v>2020</v>
      </c>
      <c r="C903" s="3">
        <v>208</v>
      </c>
    </row>
    <row r="904" spans="1:3" x14ac:dyDescent="0.35">
      <c r="A904" t="s">
        <v>419</v>
      </c>
      <c r="B904">
        <v>2021</v>
      </c>
      <c r="C904" s="3">
        <v>208</v>
      </c>
    </row>
    <row r="905" spans="1:3" x14ac:dyDescent="0.35">
      <c r="A905" t="s">
        <v>419</v>
      </c>
      <c r="B905">
        <v>2022</v>
      </c>
      <c r="C905" s="3">
        <v>209</v>
      </c>
    </row>
    <row r="906" spans="1:3" x14ac:dyDescent="0.35">
      <c r="A906" t="s">
        <v>419</v>
      </c>
      <c r="B906">
        <v>2023</v>
      </c>
      <c r="C906" s="3">
        <v>206.5</v>
      </c>
    </row>
    <row r="907" spans="1:3" x14ac:dyDescent="0.35">
      <c r="A907" t="s">
        <v>419</v>
      </c>
      <c r="B907">
        <v>2024</v>
      </c>
      <c r="C907" s="3">
        <v>207</v>
      </c>
    </row>
    <row r="908" spans="1:3" x14ac:dyDescent="0.35">
      <c r="A908" t="s">
        <v>373</v>
      </c>
      <c r="B908">
        <v>1992</v>
      </c>
      <c r="C908" s="3">
        <v>135</v>
      </c>
    </row>
    <row r="909" spans="1:3" x14ac:dyDescent="0.35">
      <c r="A909" t="s">
        <v>373</v>
      </c>
      <c r="B909">
        <v>1993</v>
      </c>
      <c r="C909" s="3">
        <v>142</v>
      </c>
    </row>
    <row r="910" spans="1:3" x14ac:dyDescent="0.35">
      <c r="A910" t="s">
        <v>373</v>
      </c>
      <c r="B910">
        <v>1994</v>
      </c>
      <c r="C910" s="3">
        <v>159</v>
      </c>
    </row>
    <row r="911" spans="1:3" x14ac:dyDescent="0.35">
      <c r="A911" t="s">
        <v>373</v>
      </c>
      <c r="B911">
        <v>1995</v>
      </c>
      <c r="C911" s="3">
        <v>165</v>
      </c>
    </row>
    <row r="912" spans="1:3" x14ac:dyDescent="0.35">
      <c r="A912" t="s">
        <v>373</v>
      </c>
      <c r="B912">
        <v>1996</v>
      </c>
      <c r="C912" s="3">
        <v>167.5</v>
      </c>
    </row>
    <row r="913" spans="1:3" x14ac:dyDescent="0.35">
      <c r="A913" t="s">
        <v>373</v>
      </c>
      <c r="B913">
        <v>1997</v>
      </c>
      <c r="C913" s="3">
        <v>175</v>
      </c>
    </row>
    <row r="914" spans="1:3" x14ac:dyDescent="0.35">
      <c r="A914" t="s">
        <v>373</v>
      </c>
      <c r="B914">
        <v>1998</v>
      </c>
      <c r="C914" s="3">
        <v>177.5</v>
      </c>
    </row>
    <row r="915" spans="1:3" x14ac:dyDescent="0.35">
      <c r="A915" t="s">
        <v>373</v>
      </c>
      <c r="B915">
        <v>1999</v>
      </c>
      <c r="C915" s="3">
        <v>185.5</v>
      </c>
    </row>
    <row r="916" spans="1:3" x14ac:dyDescent="0.35">
      <c r="A916" t="s">
        <v>373</v>
      </c>
      <c r="B916">
        <v>2000</v>
      </c>
      <c r="C916" s="3">
        <v>189.5</v>
      </c>
    </row>
    <row r="917" spans="1:3" x14ac:dyDescent="0.35">
      <c r="A917" t="s">
        <v>373</v>
      </c>
      <c r="B917">
        <v>2001</v>
      </c>
      <c r="C917" s="3">
        <v>188.5</v>
      </c>
    </row>
    <row r="918" spans="1:3" x14ac:dyDescent="0.35">
      <c r="A918" t="s">
        <v>373</v>
      </c>
      <c r="B918">
        <v>2002</v>
      </c>
      <c r="C918" s="3">
        <v>191</v>
      </c>
    </row>
    <row r="919" spans="1:3" x14ac:dyDescent="0.35">
      <c r="A919" t="s">
        <v>373</v>
      </c>
      <c r="B919">
        <v>2003</v>
      </c>
      <c r="C919" s="3">
        <v>192.5</v>
      </c>
    </row>
    <row r="920" spans="1:3" x14ac:dyDescent="0.35">
      <c r="A920" t="s">
        <v>373</v>
      </c>
      <c r="B920">
        <v>2004</v>
      </c>
      <c r="C920" s="3">
        <v>196</v>
      </c>
    </row>
    <row r="921" spans="1:3" x14ac:dyDescent="0.35">
      <c r="A921" t="s">
        <v>373</v>
      </c>
      <c r="B921">
        <v>2005</v>
      </c>
      <c r="C921" s="3">
        <v>198</v>
      </c>
    </row>
    <row r="922" spans="1:3" x14ac:dyDescent="0.35">
      <c r="A922" t="s">
        <v>373</v>
      </c>
      <c r="B922">
        <v>2006</v>
      </c>
      <c r="C922" s="3">
        <v>176.5</v>
      </c>
    </row>
    <row r="923" spans="1:3" x14ac:dyDescent="0.35">
      <c r="A923" t="s">
        <v>373</v>
      </c>
      <c r="B923">
        <v>2007</v>
      </c>
      <c r="C923" s="3">
        <v>180</v>
      </c>
    </row>
    <row r="924" spans="1:3" x14ac:dyDescent="0.35">
      <c r="A924" t="s">
        <v>373</v>
      </c>
      <c r="B924">
        <v>2008</v>
      </c>
      <c r="C924" s="3">
        <v>184</v>
      </c>
    </row>
    <row r="925" spans="1:3" x14ac:dyDescent="0.35">
      <c r="A925" t="s">
        <v>373</v>
      </c>
      <c r="B925">
        <v>2009</v>
      </c>
      <c r="C925" s="3">
        <v>185.5</v>
      </c>
    </row>
    <row r="926" spans="1:3" x14ac:dyDescent="0.35">
      <c r="A926" t="s">
        <v>373</v>
      </c>
      <c r="B926">
        <v>2010</v>
      </c>
      <c r="C926" s="3">
        <v>191</v>
      </c>
    </row>
    <row r="927" spans="1:3" x14ac:dyDescent="0.35">
      <c r="A927" t="s">
        <v>373</v>
      </c>
      <c r="B927">
        <v>2011</v>
      </c>
      <c r="C927" s="3">
        <v>199.5</v>
      </c>
    </row>
    <row r="928" spans="1:3" x14ac:dyDescent="0.35">
      <c r="A928" t="s">
        <v>373</v>
      </c>
      <c r="B928">
        <v>2012</v>
      </c>
      <c r="C928" s="3">
        <v>191.5</v>
      </c>
    </row>
    <row r="929" spans="1:3" x14ac:dyDescent="0.35">
      <c r="A929" t="s">
        <v>373</v>
      </c>
      <c r="B929">
        <v>2013</v>
      </c>
      <c r="C929" s="3">
        <v>186</v>
      </c>
    </row>
    <row r="930" spans="1:3" x14ac:dyDescent="0.35">
      <c r="A930" t="s">
        <v>373</v>
      </c>
      <c r="B930">
        <v>2014</v>
      </c>
      <c r="C930" s="3">
        <v>195</v>
      </c>
    </row>
    <row r="931" spans="1:3" x14ac:dyDescent="0.35">
      <c r="A931" t="s">
        <v>373</v>
      </c>
      <c r="B931">
        <v>2015</v>
      </c>
      <c r="C931" s="3">
        <v>184.5</v>
      </c>
    </row>
    <row r="932" spans="1:3" x14ac:dyDescent="0.35">
      <c r="A932" t="s">
        <v>373</v>
      </c>
      <c r="B932">
        <v>2016</v>
      </c>
      <c r="C932" s="3">
        <v>194</v>
      </c>
    </row>
    <row r="933" spans="1:3" x14ac:dyDescent="0.35">
      <c r="A933" t="s">
        <v>373</v>
      </c>
      <c r="B933">
        <v>2017</v>
      </c>
      <c r="C933" s="3">
        <v>189</v>
      </c>
    </row>
    <row r="934" spans="1:3" x14ac:dyDescent="0.35">
      <c r="A934" t="s">
        <v>373</v>
      </c>
      <c r="B934">
        <v>2018</v>
      </c>
      <c r="C934" s="3">
        <v>194.5</v>
      </c>
    </row>
    <row r="935" spans="1:3" x14ac:dyDescent="0.35">
      <c r="A935" t="s">
        <v>373</v>
      </c>
      <c r="B935">
        <v>2019</v>
      </c>
      <c r="C935" s="3">
        <v>192</v>
      </c>
    </row>
    <row r="936" spans="1:3" x14ac:dyDescent="0.35">
      <c r="A936" t="s">
        <v>373</v>
      </c>
      <c r="B936">
        <v>2020</v>
      </c>
      <c r="C936" s="3">
        <v>191</v>
      </c>
    </row>
    <row r="937" spans="1:3" x14ac:dyDescent="0.35">
      <c r="A937" t="s">
        <v>373</v>
      </c>
      <c r="B937">
        <v>2021</v>
      </c>
      <c r="C937" s="3">
        <v>188.5</v>
      </c>
    </row>
    <row r="938" spans="1:3" x14ac:dyDescent="0.35">
      <c r="A938" t="s">
        <v>373</v>
      </c>
      <c r="B938">
        <v>2022</v>
      </c>
      <c r="C938" s="3">
        <v>190</v>
      </c>
    </row>
    <row r="939" spans="1:3" x14ac:dyDescent="0.35">
      <c r="A939" t="s">
        <v>373</v>
      </c>
      <c r="B939">
        <v>2023</v>
      </c>
      <c r="C939" s="3">
        <v>192</v>
      </c>
    </row>
    <row r="940" spans="1:3" x14ac:dyDescent="0.35">
      <c r="A940" t="s">
        <v>373</v>
      </c>
      <c r="B940">
        <v>2024</v>
      </c>
      <c r="C940" s="3">
        <v>187</v>
      </c>
    </row>
    <row r="941" spans="1:3" x14ac:dyDescent="0.35">
      <c r="A941" t="s">
        <v>169</v>
      </c>
      <c r="B941">
        <v>1992</v>
      </c>
      <c r="C941" s="3">
        <v>26</v>
      </c>
    </row>
    <row r="942" spans="1:3" x14ac:dyDescent="0.35">
      <c r="A942" t="s">
        <v>169</v>
      </c>
      <c r="B942">
        <v>1993</v>
      </c>
      <c r="C942" s="3">
        <v>33</v>
      </c>
    </row>
    <row r="943" spans="1:3" x14ac:dyDescent="0.35">
      <c r="A943" t="s">
        <v>169</v>
      </c>
      <c r="B943">
        <v>1994</v>
      </c>
      <c r="C943" s="3">
        <v>13</v>
      </c>
    </row>
    <row r="944" spans="1:3" x14ac:dyDescent="0.35">
      <c r="A944" t="s">
        <v>169</v>
      </c>
      <c r="B944">
        <v>1995</v>
      </c>
      <c r="C944" s="3">
        <v>12</v>
      </c>
    </row>
    <row r="945" spans="1:3" x14ac:dyDescent="0.35">
      <c r="A945" t="s">
        <v>169</v>
      </c>
      <c r="B945">
        <v>1996</v>
      </c>
      <c r="C945" s="3">
        <v>15</v>
      </c>
    </row>
    <row r="946" spans="1:3" x14ac:dyDescent="0.35">
      <c r="A946" t="s">
        <v>169</v>
      </c>
      <c r="B946">
        <v>1997</v>
      </c>
      <c r="C946" s="3">
        <v>28</v>
      </c>
    </row>
    <row r="947" spans="1:3" x14ac:dyDescent="0.35">
      <c r="A947" t="s">
        <v>169</v>
      </c>
      <c r="B947">
        <v>1998</v>
      </c>
      <c r="C947" s="3">
        <v>41.5</v>
      </c>
    </row>
    <row r="948" spans="1:3" x14ac:dyDescent="0.35">
      <c r="A948" t="s">
        <v>169</v>
      </c>
      <c r="B948">
        <v>1999</v>
      </c>
      <c r="C948" s="3">
        <v>35.5</v>
      </c>
    </row>
    <row r="949" spans="1:3" x14ac:dyDescent="0.35">
      <c r="A949" t="s">
        <v>169</v>
      </c>
      <c r="B949">
        <v>2000</v>
      </c>
      <c r="C949" s="3">
        <v>50</v>
      </c>
    </row>
    <row r="950" spans="1:3" x14ac:dyDescent="0.35">
      <c r="A950" t="s">
        <v>169</v>
      </c>
      <c r="B950">
        <v>2001</v>
      </c>
      <c r="C950" s="3">
        <v>50</v>
      </c>
    </row>
    <row r="951" spans="1:3" x14ac:dyDescent="0.35">
      <c r="A951" t="s">
        <v>169</v>
      </c>
      <c r="B951">
        <v>2002</v>
      </c>
      <c r="C951" s="3">
        <v>48</v>
      </c>
    </row>
    <row r="952" spans="1:3" x14ac:dyDescent="0.35">
      <c r="A952" t="s">
        <v>169</v>
      </c>
      <c r="B952">
        <v>2003</v>
      </c>
      <c r="C952" s="3">
        <v>35.5</v>
      </c>
    </row>
    <row r="953" spans="1:3" x14ac:dyDescent="0.35">
      <c r="A953" t="s">
        <v>169</v>
      </c>
      <c r="B953">
        <v>2004</v>
      </c>
      <c r="C953" s="3">
        <v>39</v>
      </c>
    </row>
    <row r="954" spans="1:3" x14ac:dyDescent="0.35">
      <c r="A954" t="s">
        <v>169</v>
      </c>
      <c r="B954">
        <v>2005</v>
      </c>
      <c r="C954" s="3">
        <v>42.5</v>
      </c>
    </row>
    <row r="955" spans="1:3" x14ac:dyDescent="0.35">
      <c r="A955" t="s">
        <v>169</v>
      </c>
      <c r="B955">
        <v>2006</v>
      </c>
      <c r="C955" s="3">
        <v>40.5</v>
      </c>
    </row>
    <row r="956" spans="1:3" x14ac:dyDescent="0.35">
      <c r="A956" t="s">
        <v>169</v>
      </c>
      <c r="B956">
        <v>2007</v>
      </c>
      <c r="C956" s="3">
        <v>24</v>
      </c>
    </row>
    <row r="957" spans="1:3" x14ac:dyDescent="0.35">
      <c r="A957" t="s">
        <v>169</v>
      </c>
      <c r="B957">
        <v>2008</v>
      </c>
      <c r="C957" s="3">
        <v>22</v>
      </c>
    </row>
    <row r="958" spans="1:3" x14ac:dyDescent="0.35">
      <c r="A958" t="s">
        <v>169</v>
      </c>
      <c r="B958">
        <v>2009</v>
      </c>
      <c r="C958" s="3">
        <v>26.5</v>
      </c>
    </row>
    <row r="959" spans="1:3" x14ac:dyDescent="0.35">
      <c r="A959" t="s">
        <v>169</v>
      </c>
      <c r="B959">
        <v>2010</v>
      </c>
      <c r="C959" s="3">
        <v>46</v>
      </c>
    </row>
    <row r="960" spans="1:3" x14ac:dyDescent="0.35">
      <c r="A960" t="s">
        <v>169</v>
      </c>
      <c r="B960">
        <v>2011</v>
      </c>
      <c r="C960" s="3">
        <v>66</v>
      </c>
    </row>
    <row r="961" spans="1:3" x14ac:dyDescent="0.35">
      <c r="A961" t="s">
        <v>169</v>
      </c>
      <c r="B961">
        <v>2012</v>
      </c>
      <c r="C961" s="3">
        <v>71</v>
      </c>
    </row>
    <row r="962" spans="1:3" x14ac:dyDescent="0.35">
      <c r="A962" t="s">
        <v>169</v>
      </c>
      <c r="B962">
        <v>2013</v>
      </c>
      <c r="C962" s="3">
        <v>63</v>
      </c>
    </row>
    <row r="963" spans="1:3" x14ac:dyDescent="0.35">
      <c r="A963" t="s">
        <v>169</v>
      </c>
      <c r="B963">
        <v>2014</v>
      </c>
      <c r="C963" s="3">
        <v>69</v>
      </c>
    </row>
    <row r="964" spans="1:3" x14ac:dyDescent="0.35">
      <c r="A964" t="s">
        <v>169</v>
      </c>
      <c r="B964">
        <v>2015</v>
      </c>
      <c r="C964" s="3">
        <v>69.5</v>
      </c>
    </row>
    <row r="965" spans="1:3" x14ac:dyDescent="0.35">
      <c r="A965" t="s">
        <v>169</v>
      </c>
      <c r="B965">
        <v>2016</v>
      </c>
      <c r="C965" s="3">
        <v>74</v>
      </c>
    </row>
    <row r="966" spans="1:3" x14ac:dyDescent="0.35">
      <c r="A966" t="s">
        <v>169</v>
      </c>
      <c r="B966">
        <v>2017</v>
      </c>
      <c r="C966" s="3">
        <v>48.5</v>
      </c>
    </row>
    <row r="967" spans="1:3" x14ac:dyDescent="0.35">
      <c r="A967" t="s">
        <v>169</v>
      </c>
      <c r="B967">
        <v>2018</v>
      </c>
      <c r="C967" s="3">
        <v>50</v>
      </c>
    </row>
    <row r="968" spans="1:3" x14ac:dyDescent="0.35">
      <c r="A968" t="s">
        <v>169</v>
      </c>
      <c r="B968">
        <v>2019</v>
      </c>
      <c r="C968" s="3">
        <v>58</v>
      </c>
    </row>
    <row r="969" spans="1:3" x14ac:dyDescent="0.35">
      <c r="A969" t="s">
        <v>169</v>
      </c>
      <c r="B969">
        <v>2020</v>
      </c>
      <c r="C969" s="3">
        <v>63.5</v>
      </c>
    </row>
    <row r="970" spans="1:3" x14ac:dyDescent="0.35">
      <c r="A970" t="s">
        <v>169</v>
      </c>
      <c r="B970">
        <v>2021</v>
      </c>
      <c r="C970" s="3">
        <v>71</v>
      </c>
    </row>
    <row r="971" spans="1:3" x14ac:dyDescent="0.35">
      <c r="A971" t="s">
        <v>169</v>
      </c>
      <c r="B971">
        <v>2022</v>
      </c>
      <c r="C971" s="3">
        <v>72.5</v>
      </c>
    </row>
    <row r="972" spans="1:3" x14ac:dyDescent="0.35">
      <c r="A972" t="s">
        <v>169</v>
      </c>
      <c r="B972">
        <v>2023</v>
      </c>
      <c r="C972" s="3">
        <v>79</v>
      </c>
    </row>
    <row r="973" spans="1:3" x14ac:dyDescent="0.35">
      <c r="A973" t="s">
        <v>169</v>
      </c>
      <c r="B973">
        <v>2024</v>
      </c>
      <c r="C973" s="3">
        <v>82</v>
      </c>
    </row>
    <row r="974" spans="1:3" x14ac:dyDescent="0.35">
      <c r="A974" t="s">
        <v>137</v>
      </c>
      <c r="B974">
        <v>1992</v>
      </c>
      <c r="C974" s="3">
        <v>96</v>
      </c>
    </row>
    <row r="975" spans="1:3" x14ac:dyDescent="0.35">
      <c r="A975" t="s">
        <v>137</v>
      </c>
      <c r="B975">
        <v>1993</v>
      </c>
      <c r="C975" s="3">
        <v>117.5</v>
      </c>
    </row>
    <row r="976" spans="1:3" x14ac:dyDescent="0.35">
      <c r="A976" t="s">
        <v>137</v>
      </c>
      <c r="B976">
        <v>1994</v>
      </c>
      <c r="C976" s="3">
        <v>98</v>
      </c>
    </row>
    <row r="977" spans="1:3" x14ac:dyDescent="0.35">
      <c r="A977" t="s">
        <v>137</v>
      </c>
      <c r="B977">
        <v>1995</v>
      </c>
      <c r="C977" s="3">
        <v>100</v>
      </c>
    </row>
    <row r="978" spans="1:3" x14ac:dyDescent="0.35">
      <c r="A978" t="s">
        <v>137</v>
      </c>
      <c r="B978">
        <v>1996</v>
      </c>
      <c r="C978" s="3">
        <v>99.5</v>
      </c>
    </row>
    <row r="979" spans="1:3" x14ac:dyDescent="0.35">
      <c r="A979" t="s">
        <v>137</v>
      </c>
      <c r="B979">
        <v>1997</v>
      </c>
      <c r="C979" s="3">
        <v>104</v>
      </c>
    </row>
    <row r="980" spans="1:3" x14ac:dyDescent="0.35">
      <c r="A980" t="s">
        <v>137</v>
      </c>
      <c r="B980">
        <v>1998</v>
      </c>
      <c r="C980" s="3">
        <v>69.5</v>
      </c>
    </row>
    <row r="981" spans="1:3" x14ac:dyDescent="0.35">
      <c r="A981" t="s">
        <v>137</v>
      </c>
      <c r="B981">
        <v>1999</v>
      </c>
      <c r="C981" s="3">
        <v>74</v>
      </c>
    </row>
    <row r="982" spans="1:3" x14ac:dyDescent="0.35">
      <c r="A982" t="s">
        <v>137</v>
      </c>
      <c r="B982">
        <v>2000</v>
      </c>
      <c r="C982" s="3">
        <v>73.5</v>
      </c>
    </row>
    <row r="983" spans="1:3" x14ac:dyDescent="0.35">
      <c r="A983" t="s">
        <v>137</v>
      </c>
      <c r="B983">
        <v>2001</v>
      </c>
      <c r="C983" s="3">
        <v>74.5</v>
      </c>
    </row>
    <row r="984" spans="1:3" x14ac:dyDescent="0.35">
      <c r="A984" t="s">
        <v>137</v>
      </c>
      <c r="B984">
        <v>2002</v>
      </c>
      <c r="C984" s="3">
        <v>76</v>
      </c>
    </row>
    <row r="985" spans="1:3" x14ac:dyDescent="0.35">
      <c r="A985" t="s">
        <v>137</v>
      </c>
      <c r="B985">
        <v>2003</v>
      </c>
      <c r="C985" s="3">
        <v>72</v>
      </c>
    </row>
    <row r="986" spans="1:3" x14ac:dyDescent="0.35">
      <c r="A986" t="s">
        <v>137</v>
      </c>
      <c r="B986">
        <v>2004</v>
      </c>
      <c r="C986" s="3">
        <v>82</v>
      </c>
    </row>
    <row r="987" spans="1:3" x14ac:dyDescent="0.35">
      <c r="A987" t="s">
        <v>137</v>
      </c>
      <c r="B987">
        <v>2005</v>
      </c>
      <c r="C987" s="3">
        <v>89</v>
      </c>
    </row>
    <row r="988" spans="1:3" x14ac:dyDescent="0.35">
      <c r="A988" t="s">
        <v>137</v>
      </c>
      <c r="B988">
        <v>2006</v>
      </c>
      <c r="C988" s="3">
        <v>68</v>
      </c>
    </row>
    <row r="989" spans="1:3" x14ac:dyDescent="0.35">
      <c r="A989" t="s">
        <v>137</v>
      </c>
      <c r="B989">
        <v>2007</v>
      </c>
      <c r="C989" s="3">
        <v>98.5</v>
      </c>
    </row>
    <row r="990" spans="1:3" x14ac:dyDescent="0.35">
      <c r="A990" t="s">
        <v>137</v>
      </c>
      <c r="B990">
        <v>2008</v>
      </c>
      <c r="C990" s="3">
        <v>63</v>
      </c>
    </row>
    <row r="991" spans="1:3" x14ac:dyDescent="0.35">
      <c r="A991" t="s">
        <v>137</v>
      </c>
      <c r="B991">
        <v>2009</v>
      </c>
      <c r="C991" s="3">
        <v>50</v>
      </c>
    </row>
    <row r="992" spans="1:3" x14ac:dyDescent="0.35">
      <c r="A992" t="s">
        <v>137</v>
      </c>
      <c r="B992">
        <v>2010</v>
      </c>
      <c r="C992" s="3">
        <v>43</v>
      </c>
    </row>
    <row r="993" spans="1:3" x14ac:dyDescent="0.35">
      <c r="A993" t="s">
        <v>137</v>
      </c>
      <c r="B993">
        <v>2011</v>
      </c>
      <c r="C993" s="3">
        <v>50.5</v>
      </c>
    </row>
    <row r="994" spans="1:3" x14ac:dyDescent="0.35">
      <c r="A994" t="s">
        <v>137</v>
      </c>
      <c r="B994">
        <v>2012</v>
      </c>
      <c r="C994" s="3">
        <v>88</v>
      </c>
    </row>
    <row r="995" spans="1:3" x14ac:dyDescent="0.35">
      <c r="A995" t="s">
        <v>137</v>
      </c>
      <c r="B995">
        <v>2013</v>
      </c>
      <c r="C995" s="3">
        <v>47.5</v>
      </c>
    </row>
    <row r="996" spans="1:3" x14ac:dyDescent="0.35">
      <c r="A996" t="s">
        <v>137</v>
      </c>
      <c r="B996">
        <v>2014</v>
      </c>
      <c r="C996" s="3">
        <v>60.5</v>
      </c>
    </row>
    <row r="997" spans="1:3" x14ac:dyDescent="0.35">
      <c r="A997" t="s">
        <v>137</v>
      </c>
      <c r="B997">
        <v>2015</v>
      </c>
      <c r="C997" s="3">
        <v>80.5</v>
      </c>
    </row>
    <row r="998" spans="1:3" x14ac:dyDescent="0.35">
      <c r="A998" t="s">
        <v>137</v>
      </c>
      <c r="B998">
        <v>2016</v>
      </c>
      <c r="C998" s="3">
        <v>61.5</v>
      </c>
    </row>
    <row r="999" spans="1:3" x14ac:dyDescent="0.35">
      <c r="A999" t="s">
        <v>137</v>
      </c>
      <c r="B999">
        <v>2017</v>
      </c>
      <c r="C999" s="3">
        <v>44</v>
      </c>
    </row>
    <row r="1000" spans="1:3" x14ac:dyDescent="0.35">
      <c r="A1000" t="s">
        <v>137</v>
      </c>
      <c r="B1000">
        <v>2018</v>
      </c>
      <c r="C1000" s="3">
        <v>59</v>
      </c>
    </row>
    <row r="1001" spans="1:3" x14ac:dyDescent="0.35">
      <c r="A1001" t="s">
        <v>137</v>
      </c>
      <c r="B1001">
        <v>2019</v>
      </c>
      <c r="C1001" s="3">
        <v>59</v>
      </c>
    </row>
    <row r="1002" spans="1:3" x14ac:dyDescent="0.35">
      <c r="A1002" t="s">
        <v>137</v>
      </c>
      <c r="B1002">
        <v>2020</v>
      </c>
      <c r="C1002" s="3">
        <v>58.5</v>
      </c>
    </row>
    <row r="1003" spans="1:3" x14ac:dyDescent="0.35">
      <c r="A1003" t="s">
        <v>137</v>
      </c>
      <c r="B1003">
        <v>2021</v>
      </c>
      <c r="C1003" s="3">
        <v>60</v>
      </c>
    </row>
    <row r="1004" spans="1:3" x14ac:dyDescent="0.35">
      <c r="A1004" t="s">
        <v>137</v>
      </c>
      <c r="B1004">
        <v>2022</v>
      </c>
      <c r="C1004" s="3">
        <v>52.5</v>
      </c>
    </row>
    <row r="1005" spans="1:3" x14ac:dyDescent="0.35">
      <c r="A1005" t="s">
        <v>137</v>
      </c>
      <c r="B1005">
        <v>2023</v>
      </c>
      <c r="C1005" s="3">
        <v>56.5</v>
      </c>
    </row>
    <row r="1006" spans="1:3" x14ac:dyDescent="0.35">
      <c r="A1006" t="s">
        <v>137</v>
      </c>
      <c r="B1006">
        <v>2024</v>
      </c>
      <c r="C1006" s="3">
        <v>66.5</v>
      </c>
    </row>
    <row r="1007" spans="1:3" x14ac:dyDescent="0.35">
      <c r="A1007" t="s">
        <v>283</v>
      </c>
      <c r="B1007">
        <v>1992</v>
      </c>
      <c r="C1007" s="3">
        <v>98</v>
      </c>
    </row>
    <row r="1008" spans="1:3" x14ac:dyDescent="0.35">
      <c r="A1008" t="s">
        <v>283</v>
      </c>
      <c r="B1008">
        <v>1993</v>
      </c>
      <c r="C1008" s="3">
        <v>97</v>
      </c>
    </row>
    <row r="1009" spans="1:3" x14ac:dyDescent="0.35">
      <c r="A1009" t="s">
        <v>283</v>
      </c>
      <c r="B1009">
        <v>1994</v>
      </c>
      <c r="C1009" s="3">
        <v>115.5</v>
      </c>
    </row>
    <row r="1010" spans="1:3" x14ac:dyDescent="0.35">
      <c r="A1010" t="s">
        <v>283</v>
      </c>
      <c r="B1010">
        <v>1995</v>
      </c>
      <c r="C1010" s="3">
        <v>139.5</v>
      </c>
    </row>
    <row r="1011" spans="1:3" x14ac:dyDescent="0.35">
      <c r="A1011" t="s">
        <v>283</v>
      </c>
      <c r="B1011">
        <v>1996</v>
      </c>
      <c r="C1011" s="3">
        <v>133</v>
      </c>
    </row>
    <row r="1012" spans="1:3" x14ac:dyDescent="0.35">
      <c r="A1012" t="s">
        <v>283</v>
      </c>
      <c r="B1012">
        <v>1997</v>
      </c>
      <c r="C1012" s="3">
        <v>150.5</v>
      </c>
    </row>
    <row r="1013" spans="1:3" x14ac:dyDescent="0.35">
      <c r="A1013" t="s">
        <v>283</v>
      </c>
      <c r="B1013">
        <v>1998</v>
      </c>
      <c r="C1013" s="3">
        <v>149.5</v>
      </c>
    </row>
    <row r="1014" spans="1:3" x14ac:dyDescent="0.35">
      <c r="A1014" t="s">
        <v>283</v>
      </c>
      <c r="B1014">
        <v>1999</v>
      </c>
      <c r="C1014" s="3">
        <v>133.5</v>
      </c>
    </row>
    <row r="1015" spans="1:3" x14ac:dyDescent="0.35">
      <c r="A1015" t="s">
        <v>283</v>
      </c>
      <c r="B1015">
        <v>2000</v>
      </c>
      <c r="C1015" s="3">
        <v>135.5</v>
      </c>
    </row>
    <row r="1016" spans="1:3" x14ac:dyDescent="0.35">
      <c r="A1016" t="s">
        <v>283</v>
      </c>
      <c r="B1016">
        <v>2001</v>
      </c>
      <c r="C1016" s="3">
        <v>136.5</v>
      </c>
    </row>
    <row r="1017" spans="1:3" x14ac:dyDescent="0.35">
      <c r="A1017" t="s">
        <v>283</v>
      </c>
      <c r="B1017">
        <v>2002</v>
      </c>
      <c r="C1017" s="3">
        <v>132</v>
      </c>
    </row>
    <row r="1018" spans="1:3" x14ac:dyDescent="0.35">
      <c r="A1018" t="s">
        <v>283</v>
      </c>
      <c r="B1018">
        <v>2003</v>
      </c>
      <c r="C1018" s="3">
        <v>141.5</v>
      </c>
    </row>
    <row r="1019" spans="1:3" x14ac:dyDescent="0.35">
      <c r="A1019" t="s">
        <v>283</v>
      </c>
      <c r="B1019">
        <v>2004</v>
      </c>
      <c r="C1019" s="3">
        <v>151.5</v>
      </c>
    </row>
    <row r="1020" spans="1:3" x14ac:dyDescent="0.35">
      <c r="A1020" t="s">
        <v>283</v>
      </c>
      <c r="B1020">
        <v>2005</v>
      </c>
      <c r="C1020" s="3">
        <v>146</v>
      </c>
    </row>
    <row r="1021" spans="1:3" x14ac:dyDescent="0.35">
      <c r="A1021" t="s">
        <v>283</v>
      </c>
      <c r="B1021">
        <v>2006</v>
      </c>
      <c r="C1021" s="3">
        <v>137.5</v>
      </c>
    </row>
    <row r="1022" spans="1:3" x14ac:dyDescent="0.35">
      <c r="A1022" t="s">
        <v>283</v>
      </c>
      <c r="B1022">
        <v>2007</v>
      </c>
      <c r="C1022" s="3">
        <v>112.5</v>
      </c>
    </row>
    <row r="1023" spans="1:3" x14ac:dyDescent="0.35">
      <c r="A1023" t="s">
        <v>283</v>
      </c>
      <c r="B1023">
        <v>2008</v>
      </c>
      <c r="C1023" s="3">
        <v>134.5</v>
      </c>
    </row>
    <row r="1024" spans="1:3" x14ac:dyDescent="0.35">
      <c r="A1024" t="s">
        <v>283</v>
      </c>
      <c r="B1024">
        <v>2009</v>
      </c>
      <c r="C1024" s="3">
        <v>126</v>
      </c>
    </row>
    <row r="1025" spans="1:3" x14ac:dyDescent="0.35">
      <c r="A1025" t="s">
        <v>283</v>
      </c>
      <c r="B1025">
        <v>2010</v>
      </c>
      <c r="C1025" s="3">
        <v>133.5</v>
      </c>
    </row>
    <row r="1026" spans="1:3" x14ac:dyDescent="0.35">
      <c r="A1026" t="s">
        <v>283</v>
      </c>
      <c r="B1026">
        <v>2011</v>
      </c>
      <c r="C1026" s="3">
        <v>141</v>
      </c>
    </row>
    <row r="1027" spans="1:3" x14ac:dyDescent="0.35">
      <c r="A1027" t="s">
        <v>283</v>
      </c>
      <c r="B1027">
        <v>2012</v>
      </c>
      <c r="C1027" s="3">
        <v>120</v>
      </c>
    </row>
    <row r="1028" spans="1:3" x14ac:dyDescent="0.35">
      <c r="A1028" t="s">
        <v>283</v>
      </c>
      <c r="B1028">
        <v>2013</v>
      </c>
      <c r="C1028" s="3">
        <v>122</v>
      </c>
    </row>
    <row r="1029" spans="1:3" x14ac:dyDescent="0.35">
      <c r="A1029" t="s">
        <v>283</v>
      </c>
      <c r="B1029">
        <v>2014</v>
      </c>
      <c r="C1029" s="3">
        <v>126.5</v>
      </c>
    </row>
    <row r="1030" spans="1:3" x14ac:dyDescent="0.35">
      <c r="A1030" t="s">
        <v>283</v>
      </c>
      <c r="B1030">
        <v>2015</v>
      </c>
      <c r="C1030" s="3">
        <v>121.5</v>
      </c>
    </row>
    <row r="1031" spans="1:3" x14ac:dyDescent="0.35">
      <c r="A1031" t="s">
        <v>283</v>
      </c>
      <c r="B1031">
        <v>2016</v>
      </c>
      <c r="C1031" s="3">
        <v>131.5</v>
      </c>
    </row>
    <row r="1032" spans="1:3" x14ac:dyDescent="0.35">
      <c r="A1032" t="s">
        <v>283</v>
      </c>
      <c r="B1032">
        <v>2017</v>
      </c>
      <c r="C1032" s="3">
        <v>131.5</v>
      </c>
    </row>
    <row r="1033" spans="1:3" x14ac:dyDescent="0.35">
      <c r="A1033" t="s">
        <v>283</v>
      </c>
      <c r="B1033">
        <v>2018</v>
      </c>
      <c r="C1033" s="3">
        <v>142</v>
      </c>
    </row>
    <row r="1034" spans="1:3" x14ac:dyDescent="0.35">
      <c r="A1034" t="s">
        <v>283</v>
      </c>
      <c r="B1034">
        <v>2019</v>
      </c>
      <c r="C1034" s="3">
        <v>142.5</v>
      </c>
    </row>
    <row r="1035" spans="1:3" x14ac:dyDescent="0.35">
      <c r="A1035" t="s">
        <v>283</v>
      </c>
      <c r="B1035">
        <v>2020</v>
      </c>
      <c r="C1035" s="3">
        <v>143.5</v>
      </c>
    </row>
    <row r="1036" spans="1:3" x14ac:dyDescent="0.35">
      <c r="A1036" t="s">
        <v>283</v>
      </c>
      <c r="B1036">
        <v>2021</v>
      </c>
      <c r="C1036" s="3">
        <v>141</v>
      </c>
    </row>
    <row r="1037" spans="1:3" x14ac:dyDescent="0.35">
      <c r="A1037" t="s">
        <v>283</v>
      </c>
      <c r="B1037">
        <v>2022</v>
      </c>
      <c r="C1037" s="3">
        <v>140.5</v>
      </c>
    </row>
    <row r="1038" spans="1:3" x14ac:dyDescent="0.35">
      <c r="A1038" t="s">
        <v>283</v>
      </c>
      <c r="B1038">
        <v>2023</v>
      </c>
      <c r="C1038" s="3">
        <v>139.5</v>
      </c>
    </row>
    <row r="1039" spans="1:3" x14ac:dyDescent="0.35">
      <c r="A1039" t="s">
        <v>283</v>
      </c>
      <c r="B1039">
        <v>2024</v>
      </c>
      <c r="C1039" s="3">
        <v>139</v>
      </c>
    </row>
    <row r="1040" spans="1:3" x14ac:dyDescent="0.35">
      <c r="A1040" t="s">
        <v>97</v>
      </c>
      <c r="B1040">
        <v>1992</v>
      </c>
      <c r="C1040" s="3">
        <v>26</v>
      </c>
    </row>
    <row r="1041" spans="1:3" x14ac:dyDescent="0.35">
      <c r="A1041" t="s">
        <v>97</v>
      </c>
      <c r="B1041">
        <v>1993</v>
      </c>
      <c r="C1041" s="3">
        <v>31</v>
      </c>
    </row>
    <row r="1042" spans="1:3" x14ac:dyDescent="0.35">
      <c r="A1042" t="s">
        <v>97</v>
      </c>
      <c r="B1042">
        <v>1994</v>
      </c>
      <c r="C1042" s="3">
        <v>24</v>
      </c>
    </row>
    <row r="1043" spans="1:3" x14ac:dyDescent="0.35">
      <c r="A1043" t="s">
        <v>97</v>
      </c>
      <c r="B1043">
        <v>1995</v>
      </c>
      <c r="C1043" s="3">
        <v>23.5</v>
      </c>
    </row>
    <row r="1044" spans="1:3" x14ac:dyDescent="0.35">
      <c r="A1044" t="s">
        <v>97</v>
      </c>
      <c r="B1044">
        <v>1996</v>
      </c>
      <c r="C1044" s="3">
        <v>38</v>
      </c>
    </row>
    <row r="1045" spans="1:3" x14ac:dyDescent="0.35">
      <c r="A1045" t="s">
        <v>97</v>
      </c>
      <c r="B1045">
        <v>1997</v>
      </c>
      <c r="C1045" s="3">
        <v>46.5</v>
      </c>
    </row>
    <row r="1046" spans="1:3" x14ac:dyDescent="0.35">
      <c r="A1046" t="s">
        <v>97</v>
      </c>
      <c r="B1046">
        <v>1998</v>
      </c>
      <c r="C1046" s="3">
        <v>42.5</v>
      </c>
    </row>
    <row r="1047" spans="1:3" x14ac:dyDescent="0.35">
      <c r="A1047" t="s">
        <v>97</v>
      </c>
      <c r="B1047">
        <v>1999</v>
      </c>
      <c r="C1047" s="3">
        <v>49</v>
      </c>
    </row>
    <row r="1048" spans="1:3" x14ac:dyDescent="0.35">
      <c r="A1048" t="s">
        <v>97</v>
      </c>
      <c r="B1048">
        <v>2000</v>
      </c>
      <c r="C1048" s="3">
        <v>50</v>
      </c>
    </row>
    <row r="1049" spans="1:3" x14ac:dyDescent="0.35">
      <c r="A1049" t="s">
        <v>97</v>
      </c>
      <c r="B1049">
        <v>2001</v>
      </c>
      <c r="C1049" s="3">
        <v>43</v>
      </c>
    </row>
    <row r="1050" spans="1:3" x14ac:dyDescent="0.35">
      <c r="A1050" t="s">
        <v>97</v>
      </c>
      <c r="B1050">
        <v>2002</v>
      </c>
      <c r="C1050" s="3">
        <v>55.5</v>
      </c>
    </row>
    <row r="1051" spans="1:3" x14ac:dyDescent="0.35">
      <c r="A1051" t="s">
        <v>97</v>
      </c>
      <c r="B1051">
        <v>2003</v>
      </c>
      <c r="C1051" s="3">
        <v>61</v>
      </c>
    </row>
    <row r="1052" spans="1:3" x14ac:dyDescent="0.35">
      <c r="A1052" t="s">
        <v>97</v>
      </c>
      <c r="B1052">
        <v>2004</v>
      </c>
      <c r="C1052" s="3">
        <v>51</v>
      </c>
    </row>
    <row r="1053" spans="1:3" x14ac:dyDescent="0.35">
      <c r="A1053" t="s">
        <v>97</v>
      </c>
      <c r="B1053">
        <v>2005</v>
      </c>
      <c r="C1053" s="3">
        <v>43</v>
      </c>
    </row>
    <row r="1054" spans="1:3" x14ac:dyDescent="0.35">
      <c r="A1054" t="s">
        <v>97</v>
      </c>
      <c r="B1054">
        <v>2006</v>
      </c>
      <c r="C1054" s="3">
        <v>19</v>
      </c>
    </row>
    <row r="1055" spans="1:3" x14ac:dyDescent="0.35">
      <c r="A1055" t="s">
        <v>97</v>
      </c>
      <c r="B1055">
        <v>2007</v>
      </c>
      <c r="C1055" s="3">
        <v>34</v>
      </c>
    </row>
    <row r="1056" spans="1:3" x14ac:dyDescent="0.35">
      <c r="A1056" t="s">
        <v>97</v>
      </c>
      <c r="B1056">
        <v>2008</v>
      </c>
      <c r="C1056" s="3">
        <v>28.5</v>
      </c>
    </row>
    <row r="1057" spans="1:3" x14ac:dyDescent="0.35">
      <c r="A1057" t="s">
        <v>97</v>
      </c>
      <c r="B1057">
        <v>2009</v>
      </c>
      <c r="C1057" s="3">
        <v>17</v>
      </c>
    </row>
    <row r="1058" spans="1:3" x14ac:dyDescent="0.35">
      <c r="A1058" t="s">
        <v>97</v>
      </c>
      <c r="B1058">
        <v>2010</v>
      </c>
      <c r="C1058" s="3">
        <v>23.5</v>
      </c>
    </row>
    <row r="1059" spans="1:3" x14ac:dyDescent="0.35">
      <c r="A1059" t="s">
        <v>97</v>
      </c>
      <c r="B1059">
        <v>2011</v>
      </c>
      <c r="C1059" s="3">
        <v>15.5</v>
      </c>
    </row>
    <row r="1060" spans="1:3" x14ac:dyDescent="0.35">
      <c r="A1060" t="s">
        <v>97</v>
      </c>
      <c r="B1060">
        <v>2012</v>
      </c>
      <c r="C1060" s="3">
        <v>15</v>
      </c>
    </row>
    <row r="1061" spans="1:3" x14ac:dyDescent="0.35">
      <c r="A1061" t="s">
        <v>97</v>
      </c>
      <c r="B1061">
        <v>2013</v>
      </c>
      <c r="C1061" s="3">
        <v>15</v>
      </c>
    </row>
    <row r="1062" spans="1:3" x14ac:dyDescent="0.35">
      <c r="A1062" t="s">
        <v>97</v>
      </c>
      <c r="B1062">
        <v>2014</v>
      </c>
      <c r="C1062" s="3">
        <v>26.5</v>
      </c>
    </row>
    <row r="1063" spans="1:3" x14ac:dyDescent="0.35">
      <c r="A1063" t="s">
        <v>97</v>
      </c>
      <c r="B1063">
        <v>2015</v>
      </c>
      <c r="C1063" s="3">
        <v>20</v>
      </c>
    </row>
    <row r="1064" spans="1:3" x14ac:dyDescent="0.35">
      <c r="A1064" t="s">
        <v>97</v>
      </c>
      <c r="B1064">
        <v>2016</v>
      </c>
      <c r="C1064" s="3">
        <v>34.5</v>
      </c>
    </row>
    <row r="1065" spans="1:3" x14ac:dyDescent="0.35">
      <c r="A1065" t="s">
        <v>97</v>
      </c>
      <c r="B1065">
        <v>2017</v>
      </c>
      <c r="C1065" s="3">
        <v>58.5</v>
      </c>
    </row>
    <row r="1066" spans="1:3" x14ac:dyDescent="0.35">
      <c r="A1066" t="s">
        <v>97</v>
      </c>
      <c r="B1066">
        <v>2018</v>
      </c>
      <c r="C1066" s="3">
        <v>65</v>
      </c>
    </row>
    <row r="1067" spans="1:3" x14ac:dyDescent="0.35">
      <c r="A1067" t="s">
        <v>97</v>
      </c>
      <c r="B1067">
        <v>2019</v>
      </c>
      <c r="C1067" s="3">
        <v>61.5</v>
      </c>
    </row>
    <row r="1068" spans="1:3" x14ac:dyDescent="0.35">
      <c r="A1068" t="s">
        <v>97</v>
      </c>
      <c r="B1068">
        <v>2020</v>
      </c>
      <c r="C1068" s="3">
        <v>61</v>
      </c>
    </row>
    <row r="1069" spans="1:3" x14ac:dyDescent="0.35">
      <c r="A1069" t="s">
        <v>97</v>
      </c>
      <c r="B1069">
        <v>2021</v>
      </c>
      <c r="C1069" s="3">
        <v>57.5</v>
      </c>
    </row>
    <row r="1070" spans="1:3" x14ac:dyDescent="0.35">
      <c r="A1070" t="s">
        <v>97</v>
      </c>
      <c r="B1070">
        <v>2022</v>
      </c>
      <c r="C1070" s="3">
        <v>49.5</v>
      </c>
    </row>
    <row r="1071" spans="1:3" x14ac:dyDescent="0.35">
      <c r="A1071" t="s">
        <v>97</v>
      </c>
      <c r="B1071">
        <v>2023</v>
      </c>
      <c r="C1071" s="3">
        <v>50.5</v>
      </c>
    </row>
    <row r="1072" spans="1:3" x14ac:dyDescent="0.35">
      <c r="A1072" t="s">
        <v>97</v>
      </c>
      <c r="B1072">
        <v>2024</v>
      </c>
      <c r="C1072" s="3">
        <v>42</v>
      </c>
    </row>
    <row r="1073" spans="1:3" x14ac:dyDescent="0.35">
      <c r="A1073" t="s">
        <v>149</v>
      </c>
      <c r="B1073">
        <v>2019</v>
      </c>
      <c r="C1073" s="3">
        <v>78</v>
      </c>
    </row>
    <row r="1074" spans="1:3" x14ac:dyDescent="0.35">
      <c r="A1074" t="s">
        <v>149</v>
      </c>
      <c r="B1074">
        <v>2020</v>
      </c>
      <c r="C1074" s="3">
        <v>79.5</v>
      </c>
    </row>
    <row r="1075" spans="1:3" x14ac:dyDescent="0.35">
      <c r="A1075" t="s">
        <v>149</v>
      </c>
      <c r="B1075">
        <v>2021</v>
      </c>
      <c r="C1075" s="3">
        <v>73</v>
      </c>
    </row>
    <row r="1076" spans="1:3" x14ac:dyDescent="0.35">
      <c r="A1076" t="s">
        <v>149</v>
      </c>
      <c r="B1076">
        <v>2022</v>
      </c>
      <c r="C1076" s="3">
        <v>72</v>
      </c>
    </row>
    <row r="1077" spans="1:3" x14ac:dyDescent="0.35">
      <c r="A1077" t="s">
        <v>149</v>
      </c>
      <c r="B1077">
        <v>2023</v>
      </c>
      <c r="C1077" s="3">
        <v>69.5</v>
      </c>
    </row>
    <row r="1078" spans="1:3" x14ac:dyDescent="0.35">
      <c r="A1078" t="s">
        <v>149</v>
      </c>
      <c r="B1078">
        <v>2024</v>
      </c>
      <c r="C1078" s="3">
        <v>68.5</v>
      </c>
    </row>
    <row r="1079" spans="1:3" x14ac:dyDescent="0.35">
      <c r="A1079" t="s">
        <v>365</v>
      </c>
      <c r="B1079">
        <v>1995</v>
      </c>
      <c r="C1079" s="3">
        <v>175</v>
      </c>
    </row>
    <row r="1080" spans="1:3" x14ac:dyDescent="0.35">
      <c r="A1080" t="s">
        <v>365</v>
      </c>
      <c r="B1080">
        <v>1996</v>
      </c>
      <c r="C1080" s="3">
        <v>179.5</v>
      </c>
    </row>
    <row r="1081" spans="1:3" x14ac:dyDescent="0.35">
      <c r="A1081" t="s">
        <v>365</v>
      </c>
      <c r="B1081">
        <v>1997</v>
      </c>
      <c r="C1081" s="3">
        <v>172.5</v>
      </c>
    </row>
    <row r="1082" spans="1:3" x14ac:dyDescent="0.35">
      <c r="A1082" t="s">
        <v>365</v>
      </c>
      <c r="B1082">
        <v>1998</v>
      </c>
      <c r="C1082" s="3">
        <v>157</v>
      </c>
    </row>
    <row r="1083" spans="1:3" x14ac:dyDescent="0.35">
      <c r="A1083" t="s">
        <v>365</v>
      </c>
      <c r="B1083">
        <v>1999</v>
      </c>
      <c r="C1083" s="3">
        <v>170.5</v>
      </c>
    </row>
    <row r="1084" spans="1:3" x14ac:dyDescent="0.35">
      <c r="A1084" t="s">
        <v>365</v>
      </c>
      <c r="B1084">
        <v>2000</v>
      </c>
      <c r="C1084" s="3">
        <v>172.5</v>
      </c>
    </row>
    <row r="1085" spans="1:3" x14ac:dyDescent="0.35">
      <c r="A1085" t="s">
        <v>365</v>
      </c>
      <c r="B1085">
        <v>2001</v>
      </c>
      <c r="C1085" s="3">
        <v>170</v>
      </c>
    </row>
    <row r="1086" spans="1:3" x14ac:dyDescent="0.35">
      <c r="A1086" t="s">
        <v>365</v>
      </c>
      <c r="B1086">
        <v>2002</v>
      </c>
      <c r="C1086" s="3">
        <v>173.5</v>
      </c>
    </row>
    <row r="1087" spans="1:3" x14ac:dyDescent="0.35">
      <c r="A1087" t="s">
        <v>365</v>
      </c>
      <c r="B1087">
        <v>2003</v>
      </c>
      <c r="C1087" s="3">
        <v>174.5</v>
      </c>
    </row>
    <row r="1088" spans="1:3" x14ac:dyDescent="0.35">
      <c r="A1088" t="s">
        <v>365</v>
      </c>
      <c r="B1088">
        <v>2004</v>
      </c>
      <c r="C1088" s="3">
        <v>183</v>
      </c>
    </row>
    <row r="1089" spans="1:3" x14ac:dyDescent="0.35">
      <c r="A1089" t="s">
        <v>365</v>
      </c>
      <c r="B1089">
        <v>2005</v>
      </c>
      <c r="C1089" s="3">
        <v>186</v>
      </c>
    </row>
    <row r="1090" spans="1:3" x14ac:dyDescent="0.35">
      <c r="A1090" t="s">
        <v>365</v>
      </c>
      <c r="B1090">
        <v>2006</v>
      </c>
      <c r="C1090" s="3">
        <v>178.5</v>
      </c>
    </row>
    <row r="1091" spans="1:3" x14ac:dyDescent="0.35">
      <c r="A1091" t="s">
        <v>365</v>
      </c>
      <c r="B1091">
        <v>2007</v>
      </c>
      <c r="C1091" s="3">
        <v>177</v>
      </c>
    </row>
    <row r="1092" spans="1:3" x14ac:dyDescent="0.35">
      <c r="A1092" t="s">
        <v>365</v>
      </c>
      <c r="B1092">
        <v>2008</v>
      </c>
      <c r="C1092" s="3">
        <v>181</v>
      </c>
    </row>
    <row r="1093" spans="1:3" x14ac:dyDescent="0.35">
      <c r="A1093" t="s">
        <v>365</v>
      </c>
      <c r="B1093">
        <v>2009</v>
      </c>
      <c r="C1093" s="3">
        <v>173</v>
      </c>
    </row>
    <row r="1094" spans="1:3" x14ac:dyDescent="0.35">
      <c r="A1094" t="s">
        <v>365</v>
      </c>
      <c r="B1094">
        <v>2010</v>
      </c>
      <c r="C1094" s="3">
        <v>172</v>
      </c>
    </row>
    <row r="1095" spans="1:3" x14ac:dyDescent="0.35">
      <c r="A1095" t="s">
        <v>365</v>
      </c>
      <c r="B1095">
        <v>2011</v>
      </c>
      <c r="C1095" s="3">
        <v>171.5</v>
      </c>
    </row>
    <row r="1096" spans="1:3" x14ac:dyDescent="0.35">
      <c r="A1096" t="s">
        <v>365</v>
      </c>
      <c r="B1096">
        <v>2012</v>
      </c>
      <c r="C1096" s="3">
        <v>188</v>
      </c>
    </row>
    <row r="1097" spans="1:3" x14ac:dyDescent="0.35">
      <c r="A1097" t="s">
        <v>365</v>
      </c>
      <c r="B1097">
        <v>2013</v>
      </c>
      <c r="C1097" s="3">
        <v>193.5</v>
      </c>
    </row>
    <row r="1098" spans="1:3" x14ac:dyDescent="0.35">
      <c r="A1098" t="s">
        <v>365</v>
      </c>
      <c r="B1098">
        <v>2014</v>
      </c>
      <c r="C1098" s="3">
        <v>189.5</v>
      </c>
    </row>
    <row r="1099" spans="1:3" x14ac:dyDescent="0.35">
      <c r="A1099" t="s">
        <v>365</v>
      </c>
      <c r="B1099">
        <v>2015</v>
      </c>
      <c r="C1099" s="3">
        <v>180.5</v>
      </c>
    </row>
    <row r="1100" spans="1:3" x14ac:dyDescent="0.35">
      <c r="A1100" t="s">
        <v>365</v>
      </c>
      <c r="B1100">
        <v>2016</v>
      </c>
      <c r="C1100" s="3">
        <v>176.5</v>
      </c>
    </row>
    <row r="1101" spans="1:3" x14ac:dyDescent="0.35">
      <c r="A1101" t="s">
        <v>365</v>
      </c>
      <c r="B1101">
        <v>2017</v>
      </c>
      <c r="C1101" s="3">
        <v>173</v>
      </c>
    </row>
    <row r="1102" spans="1:3" x14ac:dyDescent="0.35">
      <c r="A1102" t="s">
        <v>365</v>
      </c>
      <c r="B1102">
        <v>2018</v>
      </c>
      <c r="C1102" s="3">
        <v>173.5</v>
      </c>
    </row>
    <row r="1103" spans="1:3" x14ac:dyDescent="0.35">
      <c r="A1103" t="s">
        <v>365</v>
      </c>
      <c r="B1103">
        <v>2019</v>
      </c>
      <c r="C1103" s="3">
        <v>171</v>
      </c>
    </row>
    <row r="1104" spans="1:3" x14ac:dyDescent="0.35">
      <c r="A1104" t="s">
        <v>365</v>
      </c>
      <c r="B1104">
        <v>2020</v>
      </c>
      <c r="C1104" s="3">
        <v>173</v>
      </c>
    </row>
    <row r="1105" spans="1:3" x14ac:dyDescent="0.35">
      <c r="A1105" t="s">
        <v>365</v>
      </c>
      <c r="B1105">
        <v>2021</v>
      </c>
      <c r="C1105" s="3">
        <v>172.5</v>
      </c>
    </row>
    <row r="1106" spans="1:3" x14ac:dyDescent="0.35">
      <c r="A1106" t="s">
        <v>365</v>
      </c>
      <c r="B1106">
        <v>2022</v>
      </c>
      <c r="C1106" s="3">
        <v>175.5</v>
      </c>
    </row>
    <row r="1107" spans="1:3" x14ac:dyDescent="0.35">
      <c r="A1107" t="s">
        <v>365</v>
      </c>
      <c r="B1107">
        <v>2023</v>
      </c>
      <c r="C1107" s="3">
        <v>177.5</v>
      </c>
    </row>
    <row r="1108" spans="1:3" x14ac:dyDescent="0.35">
      <c r="A1108" t="s">
        <v>365</v>
      </c>
      <c r="B1108">
        <v>2024</v>
      </c>
      <c r="C1108" s="3">
        <v>180</v>
      </c>
    </row>
    <row r="1109" spans="1:3" x14ac:dyDescent="0.35">
      <c r="A1109" t="s">
        <v>103</v>
      </c>
      <c r="B1109">
        <v>1992</v>
      </c>
      <c r="C1109" s="3">
        <v>22</v>
      </c>
    </row>
    <row r="1110" spans="1:3" x14ac:dyDescent="0.35">
      <c r="A1110" t="s">
        <v>103</v>
      </c>
      <c r="B1110">
        <v>1993</v>
      </c>
      <c r="C1110" s="3">
        <v>23</v>
      </c>
    </row>
    <row r="1111" spans="1:3" x14ac:dyDescent="0.35">
      <c r="A1111" t="s">
        <v>103</v>
      </c>
      <c r="B1111">
        <v>1994</v>
      </c>
      <c r="C1111" s="3">
        <v>28</v>
      </c>
    </row>
    <row r="1112" spans="1:3" x14ac:dyDescent="0.35">
      <c r="A1112" t="s">
        <v>103</v>
      </c>
      <c r="B1112">
        <v>1995</v>
      </c>
      <c r="C1112" s="3">
        <v>38</v>
      </c>
    </row>
    <row r="1113" spans="1:3" x14ac:dyDescent="0.35">
      <c r="A1113" t="s">
        <v>103</v>
      </c>
      <c r="B1113">
        <v>1996</v>
      </c>
      <c r="C1113" s="3">
        <v>45.5</v>
      </c>
    </row>
    <row r="1114" spans="1:3" x14ac:dyDescent="0.35">
      <c r="A1114" t="s">
        <v>103</v>
      </c>
      <c r="B1114">
        <v>1997</v>
      </c>
      <c r="C1114" s="3">
        <v>49</v>
      </c>
    </row>
    <row r="1115" spans="1:3" x14ac:dyDescent="0.35">
      <c r="A1115" t="s">
        <v>103</v>
      </c>
      <c r="B1115">
        <v>1998</v>
      </c>
      <c r="C1115" s="3">
        <v>38.5</v>
      </c>
    </row>
    <row r="1116" spans="1:3" x14ac:dyDescent="0.35">
      <c r="A1116" t="s">
        <v>103</v>
      </c>
      <c r="B1116">
        <v>1999</v>
      </c>
      <c r="C1116" s="3">
        <v>54.5</v>
      </c>
    </row>
    <row r="1117" spans="1:3" x14ac:dyDescent="0.35">
      <c r="A1117" t="s">
        <v>103</v>
      </c>
      <c r="B1117">
        <v>2000</v>
      </c>
      <c r="C1117" s="3">
        <v>36.5</v>
      </c>
    </row>
    <row r="1118" spans="1:3" x14ac:dyDescent="0.35">
      <c r="A1118" t="s">
        <v>103</v>
      </c>
      <c r="B1118">
        <v>2001</v>
      </c>
      <c r="C1118" s="3">
        <v>36</v>
      </c>
    </row>
    <row r="1119" spans="1:3" x14ac:dyDescent="0.35">
      <c r="A1119" t="s">
        <v>103</v>
      </c>
      <c r="B1119">
        <v>2002</v>
      </c>
      <c r="C1119" s="3">
        <v>16.5</v>
      </c>
    </row>
    <row r="1120" spans="1:3" x14ac:dyDescent="0.35">
      <c r="A1120" t="s">
        <v>103</v>
      </c>
      <c r="B1120">
        <v>2003</v>
      </c>
      <c r="C1120" s="3">
        <v>13</v>
      </c>
    </row>
    <row r="1121" spans="1:3" x14ac:dyDescent="0.35">
      <c r="A1121" t="s">
        <v>103</v>
      </c>
      <c r="B1121">
        <v>2004</v>
      </c>
      <c r="C1121" s="3">
        <v>19.5</v>
      </c>
    </row>
    <row r="1122" spans="1:3" x14ac:dyDescent="0.35">
      <c r="A1122" t="s">
        <v>103</v>
      </c>
      <c r="B1122">
        <v>2005</v>
      </c>
      <c r="C1122" s="3">
        <v>25</v>
      </c>
    </row>
    <row r="1123" spans="1:3" x14ac:dyDescent="0.35">
      <c r="A1123" t="s">
        <v>103</v>
      </c>
      <c r="B1123">
        <v>2006</v>
      </c>
      <c r="C1123" s="3">
        <v>11.5</v>
      </c>
    </row>
    <row r="1124" spans="1:3" x14ac:dyDescent="0.35">
      <c r="A1124" t="s">
        <v>103</v>
      </c>
      <c r="B1124">
        <v>2007</v>
      </c>
      <c r="C1124" s="3">
        <v>19.5</v>
      </c>
    </row>
    <row r="1125" spans="1:3" x14ac:dyDescent="0.35">
      <c r="A1125" t="s">
        <v>103</v>
      </c>
      <c r="B1125">
        <v>2008</v>
      </c>
      <c r="C1125" s="3">
        <v>13.5</v>
      </c>
    </row>
    <row r="1126" spans="1:3" x14ac:dyDescent="0.35">
      <c r="A1126" t="s">
        <v>103</v>
      </c>
      <c r="B1126">
        <v>2009</v>
      </c>
      <c r="C1126" s="3">
        <v>20</v>
      </c>
    </row>
    <row r="1127" spans="1:3" x14ac:dyDescent="0.35">
      <c r="A1127" t="s">
        <v>103</v>
      </c>
      <c r="B1127">
        <v>2010</v>
      </c>
      <c r="C1127" s="3">
        <v>38.5</v>
      </c>
    </row>
    <row r="1128" spans="1:3" x14ac:dyDescent="0.35">
      <c r="A1128" t="s">
        <v>103</v>
      </c>
      <c r="B1128">
        <v>2011</v>
      </c>
      <c r="C1128" s="3">
        <v>50</v>
      </c>
    </row>
    <row r="1129" spans="1:3" x14ac:dyDescent="0.35">
      <c r="A1129" t="s">
        <v>103</v>
      </c>
      <c r="B1129">
        <v>2012</v>
      </c>
      <c r="C1129" s="3">
        <v>60</v>
      </c>
    </row>
    <row r="1130" spans="1:3" x14ac:dyDescent="0.35">
      <c r="A1130" t="s">
        <v>103</v>
      </c>
      <c r="B1130">
        <v>2013</v>
      </c>
      <c r="C1130" s="3">
        <v>60.5</v>
      </c>
    </row>
    <row r="1131" spans="1:3" x14ac:dyDescent="0.35">
      <c r="A1131" t="s">
        <v>103</v>
      </c>
      <c r="B1131">
        <v>2014</v>
      </c>
      <c r="C1131" s="3">
        <v>47.5</v>
      </c>
    </row>
    <row r="1132" spans="1:3" x14ac:dyDescent="0.35">
      <c r="A1132" t="s">
        <v>103</v>
      </c>
      <c r="B1132">
        <v>2015</v>
      </c>
      <c r="C1132" s="3">
        <v>50.5</v>
      </c>
    </row>
    <row r="1133" spans="1:3" x14ac:dyDescent="0.35">
      <c r="A1133" t="s">
        <v>103</v>
      </c>
      <c r="B1133">
        <v>2016</v>
      </c>
      <c r="C1133" s="3">
        <v>59</v>
      </c>
    </row>
    <row r="1134" spans="1:3" x14ac:dyDescent="0.35">
      <c r="A1134" t="s">
        <v>103</v>
      </c>
      <c r="B1134">
        <v>2017</v>
      </c>
      <c r="C1134" s="3">
        <v>40.5</v>
      </c>
    </row>
    <row r="1135" spans="1:3" x14ac:dyDescent="0.35">
      <c r="A1135" t="s">
        <v>103</v>
      </c>
      <c r="B1135">
        <v>2018</v>
      </c>
      <c r="C1135" s="3">
        <v>49.5</v>
      </c>
    </row>
    <row r="1136" spans="1:3" x14ac:dyDescent="0.35">
      <c r="A1136" t="s">
        <v>103</v>
      </c>
      <c r="B1136">
        <v>2019</v>
      </c>
      <c r="C1136" s="3">
        <v>52</v>
      </c>
    </row>
    <row r="1137" spans="1:3" x14ac:dyDescent="0.35">
      <c r="A1137" t="s">
        <v>103</v>
      </c>
      <c r="B1137">
        <v>2020</v>
      </c>
      <c r="C1137" s="3">
        <v>51.5</v>
      </c>
    </row>
    <row r="1138" spans="1:3" x14ac:dyDescent="0.35">
      <c r="A1138" t="s">
        <v>103</v>
      </c>
      <c r="B1138">
        <v>2021</v>
      </c>
      <c r="C1138" s="3">
        <v>52.5</v>
      </c>
    </row>
    <row r="1139" spans="1:3" x14ac:dyDescent="0.35">
      <c r="A1139" t="s">
        <v>103</v>
      </c>
      <c r="B1139">
        <v>2022</v>
      </c>
      <c r="C1139" s="3">
        <v>35.5</v>
      </c>
    </row>
    <row r="1140" spans="1:3" x14ac:dyDescent="0.35">
      <c r="A1140" t="s">
        <v>103</v>
      </c>
      <c r="B1140">
        <v>2023</v>
      </c>
      <c r="C1140" s="3">
        <v>44</v>
      </c>
    </row>
    <row r="1141" spans="1:3" x14ac:dyDescent="0.35">
      <c r="A1141" t="s">
        <v>103</v>
      </c>
      <c r="B1141">
        <v>2024</v>
      </c>
      <c r="C1141" s="3">
        <v>50</v>
      </c>
    </row>
    <row r="1142" spans="1:3" x14ac:dyDescent="0.35">
      <c r="A1142" t="s">
        <v>67</v>
      </c>
      <c r="B1142">
        <v>1992</v>
      </c>
      <c r="C1142" s="3">
        <v>57</v>
      </c>
    </row>
    <row r="1143" spans="1:3" x14ac:dyDescent="0.35">
      <c r="A1143" t="s">
        <v>67</v>
      </c>
      <c r="B1143">
        <v>1993</v>
      </c>
      <c r="C1143" s="3">
        <v>43.5</v>
      </c>
    </row>
    <row r="1144" spans="1:3" x14ac:dyDescent="0.35">
      <c r="A1144" t="s">
        <v>67</v>
      </c>
      <c r="B1144">
        <v>1994</v>
      </c>
      <c r="C1144" s="3">
        <v>57.5</v>
      </c>
    </row>
    <row r="1145" spans="1:3" x14ac:dyDescent="0.35">
      <c r="A1145" t="s">
        <v>67</v>
      </c>
      <c r="B1145">
        <v>1995</v>
      </c>
      <c r="C1145" s="3">
        <v>69</v>
      </c>
    </row>
    <row r="1146" spans="1:3" x14ac:dyDescent="0.35">
      <c r="A1146" t="s">
        <v>67</v>
      </c>
      <c r="B1146">
        <v>1996</v>
      </c>
      <c r="C1146" s="3">
        <v>55</v>
      </c>
    </row>
    <row r="1147" spans="1:3" x14ac:dyDescent="0.35">
      <c r="A1147" t="s">
        <v>67</v>
      </c>
      <c r="B1147">
        <v>1997</v>
      </c>
      <c r="C1147" s="3">
        <v>54</v>
      </c>
    </row>
    <row r="1148" spans="1:3" x14ac:dyDescent="0.35">
      <c r="A1148" t="s">
        <v>67</v>
      </c>
      <c r="B1148">
        <v>1998</v>
      </c>
      <c r="C1148" s="3">
        <v>88.5</v>
      </c>
    </row>
    <row r="1149" spans="1:3" x14ac:dyDescent="0.35">
      <c r="A1149" t="s">
        <v>67</v>
      </c>
      <c r="B1149">
        <v>1999</v>
      </c>
      <c r="C1149" s="3">
        <v>89</v>
      </c>
    </row>
    <row r="1150" spans="1:3" x14ac:dyDescent="0.35">
      <c r="A1150" t="s">
        <v>67</v>
      </c>
      <c r="B1150">
        <v>2000</v>
      </c>
      <c r="C1150" s="3">
        <v>59</v>
      </c>
    </row>
    <row r="1151" spans="1:3" x14ac:dyDescent="0.35">
      <c r="A1151" t="s">
        <v>67</v>
      </c>
      <c r="B1151">
        <v>2001</v>
      </c>
      <c r="C1151" s="3">
        <v>85</v>
      </c>
    </row>
    <row r="1152" spans="1:3" x14ac:dyDescent="0.35">
      <c r="A1152" t="s">
        <v>67</v>
      </c>
      <c r="B1152">
        <v>2002</v>
      </c>
      <c r="C1152" s="3">
        <v>69</v>
      </c>
    </row>
    <row r="1153" spans="1:3" x14ac:dyDescent="0.35">
      <c r="A1153" t="s">
        <v>67</v>
      </c>
      <c r="B1153">
        <v>2003</v>
      </c>
      <c r="C1153" s="3">
        <v>82.5</v>
      </c>
    </row>
    <row r="1154" spans="1:3" x14ac:dyDescent="0.35">
      <c r="A1154" t="s">
        <v>67</v>
      </c>
      <c r="B1154">
        <v>2004</v>
      </c>
      <c r="C1154" s="3">
        <v>90</v>
      </c>
    </row>
    <row r="1155" spans="1:3" x14ac:dyDescent="0.35">
      <c r="A1155" t="s">
        <v>67</v>
      </c>
      <c r="B1155">
        <v>2005</v>
      </c>
      <c r="C1155" s="3">
        <v>84.5</v>
      </c>
    </row>
    <row r="1156" spans="1:3" x14ac:dyDescent="0.35">
      <c r="A1156" t="s">
        <v>67</v>
      </c>
      <c r="B1156">
        <v>2006</v>
      </c>
      <c r="C1156" s="3">
        <v>68.5</v>
      </c>
    </row>
    <row r="1157" spans="1:3" x14ac:dyDescent="0.35">
      <c r="A1157" t="s">
        <v>67</v>
      </c>
      <c r="B1157">
        <v>2007</v>
      </c>
      <c r="C1157" s="3">
        <v>53.5</v>
      </c>
    </row>
    <row r="1158" spans="1:3" x14ac:dyDescent="0.35">
      <c r="A1158" t="s">
        <v>67</v>
      </c>
      <c r="B1158">
        <v>2008</v>
      </c>
      <c r="C1158" s="3">
        <v>83.5</v>
      </c>
    </row>
    <row r="1159" spans="1:3" x14ac:dyDescent="0.35">
      <c r="A1159" t="s">
        <v>67</v>
      </c>
      <c r="B1159">
        <v>2009</v>
      </c>
      <c r="C1159" s="3">
        <v>61</v>
      </c>
    </row>
    <row r="1160" spans="1:3" x14ac:dyDescent="0.35">
      <c r="A1160" t="s">
        <v>67</v>
      </c>
      <c r="B1160">
        <v>2010</v>
      </c>
      <c r="C1160" s="3">
        <v>92</v>
      </c>
    </row>
    <row r="1161" spans="1:3" x14ac:dyDescent="0.35">
      <c r="A1161" t="s">
        <v>67</v>
      </c>
      <c r="B1161">
        <v>2011</v>
      </c>
      <c r="C1161" s="3">
        <v>88</v>
      </c>
    </row>
    <row r="1162" spans="1:3" x14ac:dyDescent="0.35">
      <c r="A1162" t="s">
        <v>67</v>
      </c>
      <c r="B1162">
        <v>2012</v>
      </c>
      <c r="C1162" s="3">
        <v>66</v>
      </c>
    </row>
    <row r="1163" spans="1:3" x14ac:dyDescent="0.35">
      <c r="A1163" t="s">
        <v>67</v>
      </c>
      <c r="B1163">
        <v>2013</v>
      </c>
      <c r="C1163" s="3">
        <v>100</v>
      </c>
    </row>
    <row r="1164" spans="1:3" x14ac:dyDescent="0.35">
      <c r="A1164" t="s">
        <v>67</v>
      </c>
      <c r="B1164">
        <v>2014</v>
      </c>
      <c r="C1164" s="3">
        <v>115</v>
      </c>
    </row>
    <row r="1165" spans="1:3" x14ac:dyDescent="0.35">
      <c r="A1165" t="s">
        <v>67</v>
      </c>
      <c r="B1165">
        <v>2015</v>
      </c>
      <c r="C1165" s="3">
        <v>95.5</v>
      </c>
    </row>
    <row r="1166" spans="1:3" x14ac:dyDescent="0.35">
      <c r="A1166" t="s">
        <v>67</v>
      </c>
      <c r="B1166">
        <v>2016</v>
      </c>
      <c r="C1166" s="3">
        <v>108.5</v>
      </c>
    </row>
    <row r="1167" spans="1:3" x14ac:dyDescent="0.35">
      <c r="A1167" t="s">
        <v>67</v>
      </c>
      <c r="B1167">
        <v>2017</v>
      </c>
      <c r="C1167" s="3">
        <v>97</v>
      </c>
    </row>
    <row r="1168" spans="1:3" x14ac:dyDescent="0.35">
      <c r="A1168" t="s">
        <v>67</v>
      </c>
      <c r="B1168">
        <v>2018</v>
      </c>
      <c r="C1168" s="3">
        <v>77</v>
      </c>
    </row>
    <row r="1169" spans="1:3" x14ac:dyDescent="0.35">
      <c r="A1169" t="s">
        <v>67</v>
      </c>
      <c r="B1169">
        <v>2019</v>
      </c>
      <c r="C1169" s="3">
        <v>75.5</v>
      </c>
    </row>
    <row r="1170" spans="1:3" x14ac:dyDescent="0.35">
      <c r="A1170" t="s">
        <v>67</v>
      </c>
      <c r="B1170">
        <v>2020</v>
      </c>
      <c r="C1170" s="3">
        <v>72.5</v>
      </c>
    </row>
    <row r="1171" spans="1:3" x14ac:dyDescent="0.35">
      <c r="A1171" t="s">
        <v>67</v>
      </c>
      <c r="B1171">
        <v>2021</v>
      </c>
      <c r="C1171" s="3">
        <v>55</v>
      </c>
    </row>
    <row r="1172" spans="1:3" x14ac:dyDescent="0.35">
      <c r="A1172" t="s">
        <v>67</v>
      </c>
      <c r="B1172">
        <v>2022</v>
      </c>
      <c r="C1172" s="3">
        <v>48</v>
      </c>
    </row>
    <row r="1173" spans="1:3" x14ac:dyDescent="0.35">
      <c r="A1173" t="s">
        <v>67</v>
      </c>
      <c r="B1173">
        <v>2023</v>
      </c>
      <c r="C1173" s="3">
        <v>45.5</v>
      </c>
    </row>
    <row r="1174" spans="1:3" x14ac:dyDescent="0.35">
      <c r="A1174" t="s">
        <v>67</v>
      </c>
      <c r="B1174">
        <v>2024</v>
      </c>
      <c r="C1174" s="3">
        <v>35.5</v>
      </c>
    </row>
    <row r="1175" spans="1:3" x14ac:dyDescent="0.35">
      <c r="A1175" t="s">
        <v>437</v>
      </c>
      <c r="B1175">
        <v>1992</v>
      </c>
      <c r="C1175" s="3">
        <v>130</v>
      </c>
    </row>
    <row r="1176" spans="1:3" x14ac:dyDescent="0.35">
      <c r="A1176" t="s">
        <v>437</v>
      </c>
      <c r="B1176">
        <v>1993</v>
      </c>
      <c r="C1176" s="3">
        <v>142</v>
      </c>
    </row>
    <row r="1177" spans="1:3" x14ac:dyDescent="0.35">
      <c r="A1177" t="s">
        <v>437</v>
      </c>
      <c r="B1177">
        <v>1994</v>
      </c>
      <c r="C1177" s="3">
        <v>154.5</v>
      </c>
    </row>
    <row r="1178" spans="1:3" x14ac:dyDescent="0.35">
      <c r="A1178" t="s">
        <v>437</v>
      </c>
      <c r="B1178">
        <v>1995</v>
      </c>
      <c r="C1178" s="3">
        <v>150</v>
      </c>
    </row>
    <row r="1179" spans="1:3" x14ac:dyDescent="0.35">
      <c r="A1179" t="s">
        <v>437</v>
      </c>
      <c r="B1179">
        <v>1996</v>
      </c>
      <c r="C1179" s="3">
        <v>149.5</v>
      </c>
    </row>
    <row r="1180" spans="1:3" x14ac:dyDescent="0.35">
      <c r="A1180" t="s">
        <v>437</v>
      </c>
      <c r="B1180">
        <v>1997</v>
      </c>
      <c r="C1180" s="3">
        <v>165</v>
      </c>
    </row>
    <row r="1181" spans="1:3" x14ac:dyDescent="0.35">
      <c r="A1181" t="s">
        <v>437</v>
      </c>
      <c r="B1181">
        <v>1998</v>
      </c>
      <c r="C1181" s="3">
        <v>161.5</v>
      </c>
    </row>
    <row r="1182" spans="1:3" x14ac:dyDescent="0.35">
      <c r="A1182" t="s">
        <v>437</v>
      </c>
      <c r="B1182">
        <v>1999</v>
      </c>
      <c r="C1182" s="3">
        <v>172.5</v>
      </c>
    </row>
    <row r="1183" spans="1:3" x14ac:dyDescent="0.35">
      <c r="A1183" t="s">
        <v>437</v>
      </c>
      <c r="B1183">
        <v>2000</v>
      </c>
      <c r="C1183" s="3">
        <v>157</v>
      </c>
    </row>
    <row r="1184" spans="1:3" x14ac:dyDescent="0.35">
      <c r="A1184" t="s">
        <v>437</v>
      </c>
      <c r="B1184">
        <v>2001</v>
      </c>
      <c r="C1184" s="3">
        <v>160.5</v>
      </c>
    </row>
    <row r="1185" spans="1:3" x14ac:dyDescent="0.35">
      <c r="A1185" t="s">
        <v>437</v>
      </c>
      <c r="B1185">
        <v>2002</v>
      </c>
      <c r="C1185" s="3">
        <v>157</v>
      </c>
    </row>
    <row r="1186" spans="1:3" x14ac:dyDescent="0.35">
      <c r="A1186" t="s">
        <v>437</v>
      </c>
      <c r="B1186">
        <v>2003</v>
      </c>
      <c r="C1186" s="3">
        <v>144</v>
      </c>
    </row>
    <row r="1187" spans="1:3" x14ac:dyDescent="0.35">
      <c r="A1187" t="s">
        <v>437</v>
      </c>
      <c r="B1187">
        <v>2004</v>
      </c>
      <c r="C1187" s="3">
        <v>131.5</v>
      </c>
    </row>
    <row r="1188" spans="1:3" x14ac:dyDescent="0.35">
      <c r="A1188" t="s">
        <v>437</v>
      </c>
      <c r="B1188">
        <v>2005</v>
      </c>
      <c r="C1188" s="3">
        <v>121</v>
      </c>
    </row>
    <row r="1189" spans="1:3" x14ac:dyDescent="0.35">
      <c r="A1189" t="s">
        <v>437</v>
      </c>
      <c r="B1189">
        <v>2006</v>
      </c>
      <c r="C1189" s="3">
        <v>90.5</v>
      </c>
    </row>
    <row r="1190" spans="1:3" x14ac:dyDescent="0.35">
      <c r="A1190" t="s">
        <v>437</v>
      </c>
      <c r="B1190">
        <v>2007</v>
      </c>
      <c r="C1190" s="3">
        <v>89.5</v>
      </c>
    </row>
    <row r="1191" spans="1:3" x14ac:dyDescent="0.35">
      <c r="A1191" t="s">
        <v>437</v>
      </c>
      <c r="B1191">
        <v>2008</v>
      </c>
      <c r="C1191" s="3">
        <v>96</v>
      </c>
    </row>
    <row r="1192" spans="1:3" x14ac:dyDescent="0.35">
      <c r="A1192" t="s">
        <v>437</v>
      </c>
      <c r="B1192">
        <v>2009</v>
      </c>
      <c r="C1192" s="3">
        <v>105</v>
      </c>
    </row>
    <row r="1193" spans="1:3" x14ac:dyDescent="0.35">
      <c r="A1193" t="s">
        <v>437</v>
      </c>
      <c r="B1193">
        <v>2010</v>
      </c>
      <c r="C1193" s="3">
        <v>91.5</v>
      </c>
    </row>
    <row r="1194" spans="1:3" x14ac:dyDescent="0.35">
      <c r="A1194" t="s">
        <v>437</v>
      </c>
      <c r="B1194">
        <v>2011</v>
      </c>
      <c r="C1194" s="3">
        <v>70</v>
      </c>
    </row>
    <row r="1195" spans="1:3" x14ac:dyDescent="0.35">
      <c r="A1195" t="s">
        <v>437</v>
      </c>
      <c r="B1195">
        <v>2012</v>
      </c>
      <c r="C1195" s="3">
        <v>74</v>
      </c>
    </row>
    <row r="1196" spans="1:3" x14ac:dyDescent="0.35">
      <c r="A1196" t="s">
        <v>437</v>
      </c>
      <c r="B1196">
        <v>2013</v>
      </c>
      <c r="C1196" s="3">
        <v>44</v>
      </c>
    </row>
    <row r="1197" spans="1:3" x14ac:dyDescent="0.35">
      <c r="A1197" t="s">
        <v>437</v>
      </c>
      <c r="B1197">
        <v>2014</v>
      </c>
      <c r="C1197" s="3">
        <v>57.5</v>
      </c>
    </row>
    <row r="1198" spans="1:3" x14ac:dyDescent="0.35">
      <c r="A1198" t="s">
        <v>437</v>
      </c>
      <c r="B1198">
        <v>2015</v>
      </c>
      <c r="C1198" s="3">
        <v>45.5</v>
      </c>
    </row>
    <row r="1199" spans="1:3" x14ac:dyDescent="0.35">
      <c r="A1199" t="s">
        <v>437</v>
      </c>
      <c r="B1199">
        <v>2016</v>
      </c>
      <c r="C1199" s="3">
        <v>71</v>
      </c>
    </row>
    <row r="1200" spans="1:3" x14ac:dyDescent="0.35">
      <c r="A1200" t="s">
        <v>437</v>
      </c>
      <c r="B1200">
        <v>2017</v>
      </c>
      <c r="C1200" s="3">
        <v>91</v>
      </c>
    </row>
    <row r="1201" spans="1:3" x14ac:dyDescent="0.35">
      <c r="A1201" t="s">
        <v>437</v>
      </c>
      <c r="B1201">
        <v>2018</v>
      </c>
      <c r="C1201" s="3">
        <v>71.5</v>
      </c>
    </row>
    <row r="1202" spans="1:3" x14ac:dyDescent="0.35">
      <c r="A1202" t="s">
        <v>437</v>
      </c>
      <c r="B1202">
        <v>2019</v>
      </c>
      <c r="C1202" s="3">
        <v>76</v>
      </c>
    </row>
    <row r="1203" spans="1:3" x14ac:dyDescent="0.35">
      <c r="A1203" t="s">
        <v>393</v>
      </c>
      <c r="B1203">
        <v>1993</v>
      </c>
      <c r="C1203" s="3">
        <v>153</v>
      </c>
    </row>
    <row r="1204" spans="1:3" x14ac:dyDescent="0.35">
      <c r="A1204" t="s">
        <v>393</v>
      </c>
      <c r="B1204">
        <v>1994</v>
      </c>
      <c r="C1204" s="3">
        <v>144</v>
      </c>
    </row>
    <row r="1205" spans="1:3" x14ac:dyDescent="0.35">
      <c r="A1205" t="s">
        <v>393</v>
      </c>
      <c r="B1205">
        <v>1995</v>
      </c>
      <c r="C1205" s="3">
        <v>141.5</v>
      </c>
    </row>
    <row r="1206" spans="1:3" x14ac:dyDescent="0.35">
      <c r="A1206" t="s">
        <v>393</v>
      </c>
      <c r="B1206">
        <v>1996</v>
      </c>
      <c r="C1206" s="3">
        <v>144.5</v>
      </c>
    </row>
    <row r="1207" spans="1:3" x14ac:dyDescent="0.35">
      <c r="A1207" t="s">
        <v>393</v>
      </c>
      <c r="B1207">
        <v>1997</v>
      </c>
      <c r="C1207" s="3">
        <v>159</v>
      </c>
    </row>
    <row r="1208" spans="1:3" x14ac:dyDescent="0.35">
      <c r="A1208" t="s">
        <v>393</v>
      </c>
      <c r="B1208">
        <v>1998</v>
      </c>
      <c r="C1208" s="3">
        <v>151.5</v>
      </c>
    </row>
    <row r="1209" spans="1:3" x14ac:dyDescent="0.35">
      <c r="A1209" t="s">
        <v>393</v>
      </c>
      <c r="B1209">
        <v>1999</v>
      </c>
      <c r="C1209" s="3">
        <v>150.5</v>
      </c>
    </row>
    <row r="1210" spans="1:3" x14ac:dyDescent="0.35">
      <c r="A1210" t="s">
        <v>393</v>
      </c>
      <c r="B1210">
        <v>2000</v>
      </c>
      <c r="C1210" s="3">
        <v>159.5</v>
      </c>
    </row>
    <row r="1211" spans="1:3" x14ac:dyDescent="0.35">
      <c r="A1211" t="s">
        <v>393</v>
      </c>
      <c r="B1211">
        <v>2001</v>
      </c>
      <c r="C1211" s="3">
        <v>163</v>
      </c>
    </row>
    <row r="1212" spans="1:3" x14ac:dyDescent="0.35">
      <c r="A1212" t="s">
        <v>393</v>
      </c>
      <c r="B1212">
        <v>2002</v>
      </c>
      <c r="C1212" s="3">
        <v>166</v>
      </c>
    </row>
    <row r="1213" spans="1:3" x14ac:dyDescent="0.35">
      <c r="A1213" t="s">
        <v>393</v>
      </c>
      <c r="B1213">
        <v>2003</v>
      </c>
      <c r="C1213" s="3">
        <v>177.5</v>
      </c>
    </row>
    <row r="1214" spans="1:3" x14ac:dyDescent="0.35">
      <c r="A1214" t="s">
        <v>393</v>
      </c>
      <c r="B1214">
        <v>2004</v>
      </c>
      <c r="C1214" s="3">
        <v>178.5</v>
      </c>
    </row>
    <row r="1215" spans="1:3" x14ac:dyDescent="0.35">
      <c r="A1215" t="s">
        <v>393</v>
      </c>
      <c r="B1215">
        <v>2005</v>
      </c>
      <c r="C1215" s="3">
        <v>178.5</v>
      </c>
    </row>
    <row r="1216" spans="1:3" x14ac:dyDescent="0.35">
      <c r="A1216" t="s">
        <v>393</v>
      </c>
      <c r="B1216">
        <v>2006</v>
      </c>
      <c r="C1216" s="3">
        <v>182</v>
      </c>
    </row>
    <row r="1217" spans="1:3" x14ac:dyDescent="0.35">
      <c r="A1217" t="s">
        <v>393</v>
      </c>
      <c r="B1217">
        <v>2007</v>
      </c>
      <c r="C1217" s="3">
        <v>189</v>
      </c>
    </row>
    <row r="1218" spans="1:3" x14ac:dyDescent="0.35">
      <c r="A1218" t="s">
        <v>393</v>
      </c>
      <c r="B1218">
        <v>2008</v>
      </c>
      <c r="C1218" s="3">
        <v>179.5</v>
      </c>
    </row>
    <row r="1219" spans="1:3" x14ac:dyDescent="0.35">
      <c r="A1219" t="s">
        <v>393</v>
      </c>
      <c r="B1219">
        <v>2009</v>
      </c>
      <c r="C1219" s="3">
        <v>175.5</v>
      </c>
    </row>
    <row r="1220" spans="1:3" x14ac:dyDescent="0.35">
      <c r="A1220" t="s">
        <v>393</v>
      </c>
      <c r="B1220">
        <v>2010</v>
      </c>
      <c r="C1220" s="3">
        <v>164</v>
      </c>
    </row>
    <row r="1221" spans="1:3" x14ac:dyDescent="0.35">
      <c r="A1221" t="s">
        <v>393</v>
      </c>
      <c r="B1221">
        <v>2011</v>
      </c>
      <c r="C1221" s="3">
        <v>177</v>
      </c>
    </row>
    <row r="1222" spans="1:3" x14ac:dyDescent="0.35">
      <c r="A1222" t="s">
        <v>393</v>
      </c>
      <c r="B1222">
        <v>2012</v>
      </c>
      <c r="C1222" s="3">
        <v>185</v>
      </c>
    </row>
    <row r="1223" spans="1:3" x14ac:dyDescent="0.35">
      <c r="A1223" t="s">
        <v>393</v>
      </c>
      <c r="B1223">
        <v>2013</v>
      </c>
      <c r="C1223" s="3">
        <v>194</v>
      </c>
    </row>
    <row r="1224" spans="1:3" x14ac:dyDescent="0.35">
      <c r="A1224" t="s">
        <v>393</v>
      </c>
      <c r="B1224">
        <v>2014</v>
      </c>
      <c r="C1224" s="3">
        <v>200.5</v>
      </c>
    </row>
    <row r="1225" spans="1:3" x14ac:dyDescent="0.35">
      <c r="A1225" t="s">
        <v>393</v>
      </c>
      <c r="B1225">
        <v>2015</v>
      </c>
      <c r="C1225" s="3">
        <v>192.5</v>
      </c>
    </row>
    <row r="1226" spans="1:3" x14ac:dyDescent="0.35">
      <c r="A1226" t="s">
        <v>393</v>
      </c>
      <c r="B1226">
        <v>2016</v>
      </c>
      <c r="C1226" s="3">
        <v>199.5</v>
      </c>
    </row>
    <row r="1227" spans="1:3" x14ac:dyDescent="0.35">
      <c r="A1227" t="s">
        <v>393</v>
      </c>
      <c r="B1227">
        <v>2017</v>
      </c>
      <c r="C1227" s="3">
        <v>202</v>
      </c>
    </row>
    <row r="1228" spans="1:3" x14ac:dyDescent="0.35">
      <c r="A1228" t="s">
        <v>393</v>
      </c>
      <c r="B1228">
        <v>2018</v>
      </c>
      <c r="C1228" s="3">
        <v>201</v>
      </c>
    </row>
    <row r="1229" spans="1:3" x14ac:dyDescent="0.35">
      <c r="A1229" t="s">
        <v>393</v>
      </c>
      <c r="B1229">
        <v>2019</v>
      </c>
      <c r="C1229" s="3">
        <v>199</v>
      </c>
    </row>
    <row r="1230" spans="1:3" x14ac:dyDescent="0.35">
      <c r="A1230" t="s">
        <v>393</v>
      </c>
      <c r="B1230">
        <v>2020</v>
      </c>
      <c r="C1230" s="3">
        <v>193</v>
      </c>
    </row>
    <row r="1231" spans="1:3" x14ac:dyDescent="0.35">
      <c r="A1231" t="s">
        <v>393</v>
      </c>
      <c r="B1231">
        <v>2021</v>
      </c>
      <c r="C1231" s="3">
        <v>194.5</v>
      </c>
    </row>
    <row r="1232" spans="1:3" x14ac:dyDescent="0.35">
      <c r="A1232" t="s">
        <v>393</v>
      </c>
      <c r="B1232">
        <v>2022</v>
      </c>
      <c r="C1232" s="3">
        <v>195.5</v>
      </c>
    </row>
    <row r="1233" spans="1:3" x14ac:dyDescent="0.35">
      <c r="A1233" t="s">
        <v>393</v>
      </c>
      <c r="B1233">
        <v>2023</v>
      </c>
      <c r="C1233" s="3">
        <v>195</v>
      </c>
    </row>
    <row r="1234" spans="1:3" x14ac:dyDescent="0.35">
      <c r="A1234" t="s">
        <v>393</v>
      </c>
      <c r="B1234">
        <v>2024</v>
      </c>
      <c r="C1234" s="3">
        <v>194.5</v>
      </c>
    </row>
    <row r="1235" spans="1:3" x14ac:dyDescent="0.35">
      <c r="A1235" t="s">
        <v>275</v>
      </c>
      <c r="B1235">
        <v>1992</v>
      </c>
      <c r="C1235" s="3">
        <v>142</v>
      </c>
    </row>
    <row r="1236" spans="1:3" x14ac:dyDescent="0.35">
      <c r="A1236" t="s">
        <v>275</v>
      </c>
      <c r="B1236">
        <v>1993</v>
      </c>
      <c r="C1236" s="3">
        <v>151</v>
      </c>
    </row>
    <row r="1237" spans="1:3" x14ac:dyDescent="0.35">
      <c r="A1237" t="s">
        <v>275</v>
      </c>
      <c r="B1237">
        <v>1994</v>
      </c>
      <c r="C1237" s="3">
        <v>164</v>
      </c>
    </row>
    <row r="1238" spans="1:3" x14ac:dyDescent="0.35">
      <c r="A1238" t="s">
        <v>275</v>
      </c>
      <c r="B1238">
        <v>1995</v>
      </c>
      <c r="C1238" s="3">
        <v>174</v>
      </c>
    </row>
    <row r="1239" spans="1:3" x14ac:dyDescent="0.35">
      <c r="A1239" t="s">
        <v>275</v>
      </c>
      <c r="B1239">
        <v>1996</v>
      </c>
      <c r="C1239" s="3">
        <v>180</v>
      </c>
    </row>
    <row r="1240" spans="1:3" x14ac:dyDescent="0.35">
      <c r="A1240" t="s">
        <v>275</v>
      </c>
      <c r="B1240">
        <v>1997</v>
      </c>
      <c r="C1240" s="3">
        <v>185.5</v>
      </c>
    </row>
    <row r="1241" spans="1:3" x14ac:dyDescent="0.35">
      <c r="A1241" t="s">
        <v>275</v>
      </c>
      <c r="B1241">
        <v>1998</v>
      </c>
      <c r="C1241" s="3">
        <v>186.5</v>
      </c>
    </row>
    <row r="1242" spans="1:3" x14ac:dyDescent="0.35">
      <c r="A1242" t="s">
        <v>275</v>
      </c>
      <c r="B1242">
        <v>1999</v>
      </c>
      <c r="C1242" s="3">
        <v>185</v>
      </c>
    </row>
    <row r="1243" spans="1:3" x14ac:dyDescent="0.35">
      <c r="A1243" t="s">
        <v>275</v>
      </c>
      <c r="B1243">
        <v>2000</v>
      </c>
      <c r="C1243" s="3">
        <v>177.5</v>
      </c>
    </row>
    <row r="1244" spans="1:3" x14ac:dyDescent="0.35">
      <c r="A1244" t="s">
        <v>275</v>
      </c>
      <c r="B1244">
        <v>2001</v>
      </c>
      <c r="C1244" s="3">
        <v>180</v>
      </c>
    </row>
    <row r="1245" spans="1:3" x14ac:dyDescent="0.35">
      <c r="A1245" t="s">
        <v>275</v>
      </c>
      <c r="B1245">
        <v>2002</v>
      </c>
      <c r="C1245" s="3">
        <v>180.5</v>
      </c>
    </row>
    <row r="1246" spans="1:3" x14ac:dyDescent="0.35">
      <c r="A1246" t="s">
        <v>275</v>
      </c>
      <c r="B1246">
        <v>2003</v>
      </c>
      <c r="C1246" s="3">
        <v>176.5</v>
      </c>
    </row>
    <row r="1247" spans="1:3" x14ac:dyDescent="0.35">
      <c r="A1247" t="s">
        <v>275</v>
      </c>
      <c r="B1247">
        <v>2004</v>
      </c>
      <c r="C1247" s="3">
        <v>178</v>
      </c>
    </row>
    <row r="1248" spans="1:3" x14ac:dyDescent="0.35">
      <c r="A1248" t="s">
        <v>275</v>
      </c>
      <c r="B1248">
        <v>2005</v>
      </c>
      <c r="C1248" s="3">
        <v>181</v>
      </c>
    </row>
    <row r="1249" spans="1:3" x14ac:dyDescent="0.35">
      <c r="A1249" t="s">
        <v>275</v>
      </c>
      <c r="B1249">
        <v>2006</v>
      </c>
      <c r="C1249" s="3">
        <v>175.5</v>
      </c>
    </row>
    <row r="1250" spans="1:3" x14ac:dyDescent="0.35">
      <c r="A1250" t="s">
        <v>275</v>
      </c>
      <c r="B1250">
        <v>2007</v>
      </c>
      <c r="C1250" s="3">
        <v>184</v>
      </c>
    </row>
    <row r="1251" spans="1:3" x14ac:dyDescent="0.35">
      <c r="A1251" t="s">
        <v>275</v>
      </c>
      <c r="B1251">
        <v>2008</v>
      </c>
      <c r="C1251" s="3">
        <v>198.5</v>
      </c>
    </row>
    <row r="1252" spans="1:3" x14ac:dyDescent="0.35">
      <c r="A1252" t="s">
        <v>275</v>
      </c>
      <c r="B1252">
        <v>2009</v>
      </c>
      <c r="C1252" s="3">
        <v>200</v>
      </c>
    </row>
    <row r="1253" spans="1:3" x14ac:dyDescent="0.35">
      <c r="A1253" t="s">
        <v>275</v>
      </c>
      <c r="B1253">
        <v>2010</v>
      </c>
      <c r="C1253" s="3">
        <v>155.5</v>
      </c>
    </row>
    <row r="1254" spans="1:3" x14ac:dyDescent="0.35">
      <c r="A1254" t="s">
        <v>275</v>
      </c>
      <c r="B1254">
        <v>2011</v>
      </c>
      <c r="C1254" s="3">
        <v>109</v>
      </c>
    </row>
    <row r="1255" spans="1:3" x14ac:dyDescent="0.35">
      <c r="A1255" t="s">
        <v>275</v>
      </c>
      <c r="B1255">
        <v>2012</v>
      </c>
      <c r="C1255" s="3">
        <v>62.5</v>
      </c>
    </row>
    <row r="1256" spans="1:3" x14ac:dyDescent="0.35">
      <c r="A1256" t="s">
        <v>275</v>
      </c>
      <c r="B1256">
        <v>2013</v>
      </c>
      <c r="C1256" s="3">
        <v>97.5</v>
      </c>
    </row>
    <row r="1257" spans="1:3" x14ac:dyDescent="0.35">
      <c r="A1257" t="s">
        <v>275</v>
      </c>
      <c r="B1257">
        <v>2014</v>
      </c>
      <c r="C1257" s="3">
        <v>131</v>
      </c>
    </row>
    <row r="1258" spans="1:3" x14ac:dyDescent="0.35">
      <c r="A1258" t="s">
        <v>275</v>
      </c>
      <c r="B1258">
        <v>2015</v>
      </c>
      <c r="C1258" s="3">
        <v>141.5</v>
      </c>
    </row>
    <row r="1259" spans="1:3" x14ac:dyDescent="0.35">
      <c r="A1259" t="s">
        <v>275</v>
      </c>
      <c r="B1259">
        <v>2016</v>
      </c>
      <c r="C1259" s="3">
        <v>95</v>
      </c>
    </row>
    <row r="1260" spans="1:3" x14ac:dyDescent="0.35">
      <c r="A1260" t="s">
        <v>275</v>
      </c>
      <c r="B1260">
        <v>2017</v>
      </c>
      <c r="C1260" s="3">
        <v>120.5</v>
      </c>
    </row>
    <row r="1261" spans="1:3" x14ac:dyDescent="0.35">
      <c r="A1261" t="s">
        <v>275</v>
      </c>
      <c r="B1261">
        <v>2018</v>
      </c>
      <c r="C1261" s="3">
        <v>111</v>
      </c>
    </row>
    <row r="1262" spans="1:3" x14ac:dyDescent="0.35">
      <c r="A1262" t="s">
        <v>275</v>
      </c>
      <c r="B1262">
        <v>2019</v>
      </c>
      <c r="C1262" s="3">
        <v>110.5</v>
      </c>
    </row>
    <row r="1263" spans="1:3" x14ac:dyDescent="0.35">
      <c r="A1263" t="s">
        <v>275</v>
      </c>
      <c r="B1263">
        <v>2020</v>
      </c>
      <c r="C1263" s="3">
        <v>111.5</v>
      </c>
    </row>
    <row r="1264" spans="1:3" x14ac:dyDescent="0.35">
      <c r="A1264" t="s">
        <v>275</v>
      </c>
      <c r="B1264">
        <v>2021</v>
      </c>
      <c r="C1264" s="3">
        <v>124</v>
      </c>
    </row>
    <row r="1265" spans="1:3" x14ac:dyDescent="0.35">
      <c r="A1265" t="s">
        <v>275</v>
      </c>
      <c r="B1265">
        <v>2022</v>
      </c>
      <c r="C1265" s="3">
        <v>132.5</v>
      </c>
    </row>
    <row r="1266" spans="1:3" x14ac:dyDescent="0.35">
      <c r="A1266" t="s">
        <v>275</v>
      </c>
      <c r="B1266">
        <v>2023</v>
      </c>
      <c r="C1266" s="3">
        <v>128.5</v>
      </c>
    </row>
    <row r="1267" spans="1:3" x14ac:dyDescent="0.35">
      <c r="A1267" t="s">
        <v>275</v>
      </c>
      <c r="B1267">
        <v>2024</v>
      </c>
      <c r="C1267" s="3">
        <v>131.5</v>
      </c>
    </row>
    <row r="1268" spans="1:3" x14ac:dyDescent="0.35">
      <c r="A1268" t="s">
        <v>357</v>
      </c>
      <c r="B1268">
        <v>1992</v>
      </c>
      <c r="C1268" s="3">
        <v>149</v>
      </c>
    </row>
    <row r="1269" spans="1:3" x14ac:dyDescent="0.35">
      <c r="A1269" t="s">
        <v>357</v>
      </c>
      <c r="B1269">
        <v>1993</v>
      </c>
      <c r="C1269" s="3">
        <v>154</v>
      </c>
    </row>
    <row r="1270" spans="1:3" x14ac:dyDescent="0.35">
      <c r="A1270" t="s">
        <v>357</v>
      </c>
      <c r="B1270">
        <v>1994</v>
      </c>
      <c r="C1270" s="3">
        <v>164</v>
      </c>
    </row>
    <row r="1271" spans="1:3" x14ac:dyDescent="0.35">
      <c r="A1271" t="s">
        <v>357</v>
      </c>
      <c r="B1271">
        <v>1995</v>
      </c>
      <c r="C1271" s="3">
        <v>174</v>
      </c>
    </row>
    <row r="1272" spans="1:3" x14ac:dyDescent="0.35">
      <c r="A1272" t="s">
        <v>357</v>
      </c>
      <c r="B1272">
        <v>1996</v>
      </c>
      <c r="C1272" s="3">
        <v>179.5</v>
      </c>
    </row>
    <row r="1273" spans="1:3" x14ac:dyDescent="0.35">
      <c r="A1273" t="s">
        <v>357</v>
      </c>
      <c r="B1273">
        <v>1997</v>
      </c>
      <c r="C1273" s="3">
        <v>184</v>
      </c>
    </row>
    <row r="1274" spans="1:3" x14ac:dyDescent="0.35">
      <c r="A1274" t="s">
        <v>357</v>
      </c>
      <c r="B1274">
        <v>1998</v>
      </c>
      <c r="C1274" s="3">
        <v>178</v>
      </c>
    </row>
    <row r="1275" spans="1:3" x14ac:dyDescent="0.35">
      <c r="A1275" t="s">
        <v>357</v>
      </c>
      <c r="B1275">
        <v>1999</v>
      </c>
      <c r="C1275" s="3">
        <v>174</v>
      </c>
    </row>
    <row r="1276" spans="1:3" x14ac:dyDescent="0.35">
      <c r="A1276" t="s">
        <v>357</v>
      </c>
      <c r="B1276">
        <v>2000</v>
      </c>
      <c r="C1276" s="3">
        <v>165</v>
      </c>
    </row>
    <row r="1277" spans="1:3" x14ac:dyDescent="0.35">
      <c r="A1277" t="s">
        <v>357</v>
      </c>
      <c r="B1277">
        <v>2001</v>
      </c>
      <c r="C1277" s="3">
        <v>174.5</v>
      </c>
    </row>
    <row r="1278" spans="1:3" x14ac:dyDescent="0.35">
      <c r="A1278" t="s">
        <v>357</v>
      </c>
      <c r="B1278">
        <v>2002</v>
      </c>
      <c r="C1278" s="3">
        <v>174</v>
      </c>
    </row>
    <row r="1279" spans="1:3" x14ac:dyDescent="0.35">
      <c r="A1279" t="s">
        <v>357</v>
      </c>
      <c r="B1279">
        <v>2003</v>
      </c>
      <c r="C1279" s="3">
        <v>155.5</v>
      </c>
    </row>
    <row r="1280" spans="1:3" x14ac:dyDescent="0.35">
      <c r="A1280" t="s">
        <v>357</v>
      </c>
      <c r="B1280">
        <v>2004</v>
      </c>
      <c r="C1280" s="3">
        <v>163</v>
      </c>
    </row>
    <row r="1281" spans="1:3" x14ac:dyDescent="0.35">
      <c r="A1281" t="s">
        <v>357</v>
      </c>
      <c r="B1281">
        <v>2005</v>
      </c>
      <c r="C1281" s="3">
        <v>159.5</v>
      </c>
    </row>
    <row r="1282" spans="1:3" x14ac:dyDescent="0.35">
      <c r="A1282" t="s">
        <v>357</v>
      </c>
      <c r="B1282">
        <v>2006</v>
      </c>
      <c r="C1282" s="3">
        <v>135.5</v>
      </c>
    </row>
    <row r="1283" spans="1:3" x14ac:dyDescent="0.35">
      <c r="A1283" t="s">
        <v>357</v>
      </c>
      <c r="B1283">
        <v>2007</v>
      </c>
      <c r="C1283" s="3">
        <v>140</v>
      </c>
    </row>
    <row r="1284" spans="1:3" x14ac:dyDescent="0.35">
      <c r="A1284" t="s">
        <v>357</v>
      </c>
      <c r="B1284">
        <v>2008</v>
      </c>
      <c r="C1284" s="3">
        <v>123</v>
      </c>
    </row>
    <row r="1285" spans="1:3" x14ac:dyDescent="0.35">
      <c r="A1285" t="s">
        <v>357</v>
      </c>
      <c r="B1285">
        <v>2009</v>
      </c>
      <c r="C1285" s="3">
        <v>134.5</v>
      </c>
    </row>
    <row r="1286" spans="1:3" x14ac:dyDescent="0.35">
      <c r="A1286" t="s">
        <v>357</v>
      </c>
      <c r="B1286">
        <v>2010</v>
      </c>
      <c r="C1286" s="3">
        <v>131.5</v>
      </c>
    </row>
    <row r="1287" spans="1:3" x14ac:dyDescent="0.35">
      <c r="A1287" t="s">
        <v>357</v>
      </c>
      <c r="B1287">
        <v>2011</v>
      </c>
      <c r="C1287" s="3">
        <v>150</v>
      </c>
    </row>
    <row r="1288" spans="1:3" x14ac:dyDescent="0.35">
      <c r="A1288" t="s">
        <v>357</v>
      </c>
      <c r="B1288">
        <v>2012</v>
      </c>
      <c r="C1288" s="3">
        <v>131.5</v>
      </c>
    </row>
    <row r="1289" spans="1:3" x14ac:dyDescent="0.35">
      <c r="A1289" t="s">
        <v>357</v>
      </c>
      <c r="B1289">
        <v>2013</v>
      </c>
      <c r="C1289" s="3">
        <v>162</v>
      </c>
    </row>
    <row r="1290" spans="1:3" x14ac:dyDescent="0.35">
      <c r="A1290" t="s">
        <v>357</v>
      </c>
      <c r="B1290">
        <v>2014</v>
      </c>
      <c r="C1290" s="3">
        <v>143</v>
      </c>
    </row>
    <row r="1291" spans="1:3" x14ac:dyDescent="0.35">
      <c r="A1291" t="s">
        <v>357</v>
      </c>
      <c r="B1291">
        <v>2015</v>
      </c>
      <c r="C1291" s="3">
        <v>143.5</v>
      </c>
    </row>
    <row r="1292" spans="1:3" x14ac:dyDescent="0.35">
      <c r="A1292" t="s">
        <v>357</v>
      </c>
      <c r="B1292">
        <v>2016</v>
      </c>
      <c r="C1292" s="3">
        <v>133</v>
      </c>
    </row>
    <row r="1293" spans="1:3" x14ac:dyDescent="0.35">
      <c r="A1293" t="s">
        <v>357</v>
      </c>
      <c r="B1293">
        <v>2017</v>
      </c>
      <c r="C1293" s="3">
        <v>159.5</v>
      </c>
    </row>
    <row r="1294" spans="1:3" x14ac:dyDescent="0.35">
      <c r="A1294" t="s">
        <v>357</v>
      </c>
      <c r="B1294">
        <v>2018</v>
      </c>
      <c r="C1294" s="3">
        <v>171.5</v>
      </c>
    </row>
    <row r="1295" spans="1:3" x14ac:dyDescent="0.35">
      <c r="A1295" t="s">
        <v>357</v>
      </c>
      <c r="B1295">
        <v>2019</v>
      </c>
      <c r="C1295" s="3">
        <v>176.5</v>
      </c>
    </row>
    <row r="1296" spans="1:3" x14ac:dyDescent="0.35">
      <c r="A1296" t="s">
        <v>357</v>
      </c>
      <c r="B1296">
        <v>2020</v>
      </c>
      <c r="C1296" s="3">
        <v>177.5</v>
      </c>
    </row>
    <row r="1297" spans="1:3" x14ac:dyDescent="0.35">
      <c r="A1297" t="s">
        <v>357</v>
      </c>
      <c r="B1297">
        <v>2021</v>
      </c>
      <c r="C1297" s="3">
        <v>179.5</v>
      </c>
    </row>
    <row r="1298" spans="1:3" x14ac:dyDescent="0.35">
      <c r="A1298" t="s">
        <v>357</v>
      </c>
      <c r="B1298">
        <v>2022</v>
      </c>
      <c r="C1298" s="3">
        <v>181</v>
      </c>
    </row>
    <row r="1299" spans="1:3" x14ac:dyDescent="0.35">
      <c r="A1299" t="s">
        <v>357</v>
      </c>
      <c r="B1299">
        <v>2023</v>
      </c>
      <c r="C1299" s="3">
        <v>181</v>
      </c>
    </row>
    <row r="1300" spans="1:3" x14ac:dyDescent="0.35">
      <c r="A1300" t="s">
        <v>357</v>
      </c>
      <c r="B1300">
        <v>2024</v>
      </c>
      <c r="C1300" s="3">
        <v>177</v>
      </c>
    </row>
    <row r="1301" spans="1:3" x14ac:dyDescent="0.35">
      <c r="A1301" t="s">
        <v>105</v>
      </c>
      <c r="B1301">
        <v>1992</v>
      </c>
      <c r="C1301" s="3">
        <v>47</v>
      </c>
    </row>
    <row r="1302" spans="1:3" x14ac:dyDescent="0.35">
      <c r="A1302" t="s">
        <v>105</v>
      </c>
      <c r="B1302">
        <v>1993</v>
      </c>
      <c r="C1302" s="3">
        <v>49.5</v>
      </c>
    </row>
    <row r="1303" spans="1:3" x14ac:dyDescent="0.35">
      <c r="A1303" t="s">
        <v>105</v>
      </c>
      <c r="B1303">
        <v>1994</v>
      </c>
      <c r="C1303" s="3">
        <v>43.5</v>
      </c>
    </row>
    <row r="1304" spans="1:3" x14ac:dyDescent="0.35">
      <c r="A1304" t="s">
        <v>105</v>
      </c>
      <c r="B1304">
        <v>1995</v>
      </c>
      <c r="C1304" s="3">
        <v>37</v>
      </c>
    </row>
    <row r="1305" spans="1:3" x14ac:dyDescent="0.35">
      <c r="A1305" t="s">
        <v>105</v>
      </c>
      <c r="B1305">
        <v>1996</v>
      </c>
      <c r="C1305" s="3">
        <v>27.5</v>
      </c>
    </row>
    <row r="1306" spans="1:3" x14ac:dyDescent="0.35">
      <c r="A1306" t="s">
        <v>105</v>
      </c>
      <c r="B1306">
        <v>1997</v>
      </c>
      <c r="C1306" s="3">
        <v>18.5</v>
      </c>
    </row>
    <row r="1307" spans="1:3" x14ac:dyDescent="0.35">
      <c r="A1307" t="s">
        <v>105</v>
      </c>
      <c r="B1307">
        <v>1998</v>
      </c>
      <c r="C1307" s="3">
        <v>15.5</v>
      </c>
    </row>
    <row r="1308" spans="1:3" x14ac:dyDescent="0.35">
      <c r="A1308" t="s">
        <v>105</v>
      </c>
      <c r="B1308">
        <v>1999</v>
      </c>
      <c r="C1308" s="3">
        <v>22.5</v>
      </c>
    </row>
    <row r="1309" spans="1:3" x14ac:dyDescent="0.35">
      <c r="A1309" t="s">
        <v>105</v>
      </c>
      <c r="B1309">
        <v>2000</v>
      </c>
      <c r="C1309" s="3">
        <v>20.5</v>
      </c>
    </row>
    <row r="1310" spans="1:3" x14ac:dyDescent="0.35">
      <c r="A1310" t="s">
        <v>105</v>
      </c>
      <c r="B1310">
        <v>2001</v>
      </c>
      <c r="C1310" s="3">
        <v>35</v>
      </c>
    </row>
    <row r="1311" spans="1:3" x14ac:dyDescent="0.35">
      <c r="A1311" t="s">
        <v>105</v>
      </c>
      <c r="B1311">
        <v>2002</v>
      </c>
      <c r="C1311" s="3">
        <v>64.5</v>
      </c>
    </row>
    <row r="1312" spans="1:3" x14ac:dyDescent="0.35">
      <c r="A1312" t="s">
        <v>105</v>
      </c>
      <c r="B1312">
        <v>2003</v>
      </c>
      <c r="C1312" s="3">
        <v>77</v>
      </c>
    </row>
    <row r="1313" spans="1:3" x14ac:dyDescent="0.35">
      <c r="A1313" t="s">
        <v>105</v>
      </c>
      <c r="B1313">
        <v>2004</v>
      </c>
      <c r="C1313" s="3">
        <v>70</v>
      </c>
    </row>
    <row r="1314" spans="1:3" x14ac:dyDescent="0.35">
      <c r="A1314" t="s">
        <v>105</v>
      </c>
      <c r="B1314">
        <v>2005</v>
      </c>
      <c r="C1314" s="3">
        <v>68.5</v>
      </c>
    </row>
    <row r="1315" spans="1:3" x14ac:dyDescent="0.35">
      <c r="A1315" t="s">
        <v>105</v>
      </c>
      <c r="B1315">
        <v>2006</v>
      </c>
      <c r="C1315" s="3">
        <v>44</v>
      </c>
    </row>
    <row r="1316" spans="1:3" x14ac:dyDescent="0.35">
      <c r="A1316" t="s">
        <v>105</v>
      </c>
      <c r="B1316">
        <v>2007</v>
      </c>
      <c r="C1316" s="3">
        <v>46</v>
      </c>
    </row>
    <row r="1317" spans="1:3" x14ac:dyDescent="0.35">
      <c r="A1317" t="s">
        <v>105</v>
      </c>
      <c r="B1317">
        <v>2008</v>
      </c>
      <c r="C1317" s="3">
        <v>37</v>
      </c>
    </row>
    <row r="1318" spans="1:3" x14ac:dyDescent="0.35">
      <c r="A1318" t="s">
        <v>105</v>
      </c>
      <c r="B1318">
        <v>2009</v>
      </c>
      <c r="C1318" s="3">
        <v>20.5</v>
      </c>
    </row>
    <row r="1319" spans="1:3" x14ac:dyDescent="0.35">
      <c r="A1319" t="s">
        <v>105</v>
      </c>
      <c r="B1319">
        <v>2010</v>
      </c>
      <c r="C1319" s="3">
        <v>12.5</v>
      </c>
    </row>
    <row r="1320" spans="1:3" x14ac:dyDescent="0.35">
      <c r="A1320" t="s">
        <v>105</v>
      </c>
      <c r="B1320">
        <v>2011</v>
      </c>
      <c r="C1320" s="3">
        <v>12</v>
      </c>
    </row>
    <row r="1321" spans="1:3" x14ac:dyDescent="0.35">
      <c r="A1321" t="s">
        <v>105</v>
      </c>
      <c r="B1321">
        <v>2012</v>
      </c>
      <c r="C1321" s="3">
        <v>20.5</v>
      </c>
    </row>
    <row r="1322" spans="1:3" x14ac:dyDescent="0.35">
      <c r="A1322" t="s">
        <v>105</v>
      </c>
      <c r="B1322">
        <v>2013</v>
      </c>
      <c r="C1322" s="3">
        <v>18</v>
      </c>
    </row>
    <row r="1323" spans="1:3" x14ac:dyDescent="0.35">
      <c r="A1323" t="s">
        <v>105</v>
      </c>
      <c r="B1323">
        <v>2014</v>
      </c>
      <c r="C1323" s="3">
        <v>13</v>
      </c>
    </row>
    <row r="1324" spans="1:3" x14ac:dyDescent="0.35">
      <c r="A1324" t="s">
        <v>105</v>
      </c>
      <c r="B1324">
        <v>2015</v>
      </c>
      <c r="C1324" s="3">
        <v>8</v>
      </c>
    </row>
    <row r="1325" spans="1:3" x14ac:dyDescent="0.35">
      <c r="A1325" t="s">
        <v>105</v>
      </c>
      <c r="B1325">
        <v>2016</v>
      </c>
      <c r="C1325" s="3">
        <v>4.5</v>
      </c>
    </row>
    <row r="1326" spans="1:3" x14ac:dyDescent="0.35">
      <c r="A1326" t="s">
        <v>105</v>
      </c>
      <c r="B1326">
        <v>2017</v>
      </c>
      <c r="C1326" s="3">
        <v>8.5</v>
      </c>
    </row>
    <row r="1327" spans="1:3" x14ac:dyDescent="0.35">
      <c r="A1327" t="s">
        <v>105</v>
      </c>
      <c r="B1327">
        <v>2018</v>
      </c>
      <c r="C1327" s="3">
        <v>11.5</v>
      </c>
    </row>
    <row r="1328" spans="1:3" x14ac:dyDescent="0.35">
      <c r="A1328" t="s">
        <v>105</v>
      </c>
      <c r="B1328">
        <v>2019</v>
      </c>
      <c r="C1328" s="3">
        <v>16.5</v>
      </c>
    </row>
    <row r="1329" spans="1:3" x14ac:dyDescent="0.35">
      <c r="A1329" t="s">
        <v>105</v>
      </c>
      <c r="B1329">
        <v>2020</v>
      </c>
      <c r="C1329" s="3">
        <v>17</v>
      </c>
    </row>
    <row r="1330" spans="1:3" x14ac:dyDescent="0.35">
      <c r="A1330" t="s">
        <v>105</v>
      </c>
      <c r="B1330">
        <v>2021</v>
      </c>
      <c r="C1330" s="3">
        <v>21.5</v>
      </c>
    </row>
    <row r="1331" spans="1:3" x14ac:dyDescent="0.35">
      <c r="A1331" t="s">
        <v>105</v>
      </c>
      <c r="B1331">
        <v>2022</v>
      </c>
      <c r="C1331" s="3">
        <v>30</v>
      </c>
    </row>
    <row r="1332" spans="1:3" x14ac:dyDescent="0.35">
      <c r="A1332" t="s">
        <v>105</v>
      </c>
      <c r="B1332">
        <v>2023</v>
      </c>
      <c r="C1332" s="3">
        <v>36</v>
      </c>
    </row>
    <row r="1333" spans="1:3" x14ac:dyDescent="0.35">
      <c r="A1333" t="s">
        <v>105</v>
      </c>
      <c r="B1333">
        <v>2024</v>
      </c>
      <c r="C1333" s="3">
        <v>46.5</v>
      </c>
    </row>
    <row r="1334" spans="1:3" x14ac:dyDescent="0.35">
      <c r="A1334" t="s">
        <v>185</v>
      </c>
      <c r="B1334">
        <v>1992</v>
      </c>
      <c r="C1334" s="3">
        <v>56</v>
      </c>
    </row>
    <row r="1335" spans="1:3" x14ac:dyDescent="0.35">
      <c r="A1335" t="s">
        <v>185</v>
      </c>
      <c r="B1335">
        <v>1993</v>
      </c>
      <c r="C1335" s="3">
        <v>48</v>
      </c>
    </row>
    <row r="1336" spans="1:3" x14ac:dyDescent="0.35">
      <c r="A1336" t="s">
        <v>185</v>
      </c>
      <c r="B1336">
        <v>1994</v>
      </c>
      <c r="C1336" s="3">
        <v>51</v>
      </c>
    </row>
    <row r="1337" spans="1:3" x14ac:dyDescent="0.35">
      <c r="A1337" t="s">
        <v>185</v>
      </c>
      <c r="B1337">
        <v>1995</v>
      </c>
      <c r="C1337" s="3">
        <v>55</v>
      </c>
    </row>
    <row r="1338" spans="1:3" x14ac:dyDescent="0.35">
      <c r="A1338" t="s">
        <v>185</v>
      </c>
      <c r="B1338">
        <v>1996</v>
      </c>
      <c r="C1338" s="3">
        <v>63</v>
      </c>
    </row>
    <row r="1339" spans="1:3" x14ac:dyDescent="0.35">
      <c r="A1339" t="s">
        <v>185</v>
      </c>
      <c r="B1339">
        <v>1997</v>
      </c>
      <c r="C1339" s="3">
        <v>54.5</v>
      </c>
    </row>
    <row r="1340" spans="1:3" x14ac:dyDescent="0.35">
      <c r="A1340" t="s">
        <v>185</v>
      </c>
      <c r="B1340">
        <v>1998</v>
      </c>
      <c r="C1340" s="3">
        <v>43</v>
      </c>
    </row>
    <row r="1341" spans="1:3" x14ac:dyDescent="0.35">
      <c r="A1341" t="s">
        <v>185</v>
      </c>
      <c r="B1341">
        <v>1999</v>
      </c>
      <c r="C1341" s="3">
        <v>73</v>
      </c>
    </row>
    <row r="1342" spans="1:3" x14ac:dyDescent="0.35">
      <c r="A1342" t="s">
        <v>185</v>
      </c>
      <c r="B1342">
        <v>2000</v>
      </c>
      <c r="C1342" s="3">
        <v>71</v>
      </c>
    </row>
    <row r="1343" spans="1:3" x14ac:dyDescent="0.35">
      <c r="A1343" t="s">
        <v>185</v>
      </c>
      <c r="B1343">
        <v>2001</v>
      </c>
      <c r="C1343" s="3">
        <v>58.5</v>
      </c>
    </row>
    <row r="1344" spans="1:3" x14ac:dyDescent="0.35">
      <c r="A1344" t="s">
        <v>185</v>
      </c>
      <c r="B1344">
        <v>2002</v>
      </c>
      <c r="C1344" s="3">
        <v>57</v>
      </c>
    </row>
    <row r="1345" spans="1:3" x14ac:dyDescent="0.35">
      <c r="A1345" t="s">
        <v>185</v>
      </c>
      <c r="B1345">
        <v>2003</v>
      </c>
      <c r="C1345" s="3">
        <v>79.5</v>
      </c>
    </row>
    <row r="1346" spans="1:3" x14ac:dyDescent="0.35">
      <c r="A1346" t="s">
        <v>185</v>
      </c>
      <c r="B1346">
        <v>2004</v>
      </c>
      <c r="C1346" s="3">
        <v>59</v>
      </c>
    </row>
    <row r="1347" spans="1:3" x14ac:dyDescent="0.35">
      <c r="A1347" t="s">
        <v>185</v>
      </c>
      <c r="B1347">
        <v>2005</v>
      </c>
      <c r="C1347" s="3">
        <v>64.5</v>
      </c>
    </row>
    <row r="1348" spans="1:3" x14ac:dyDescent="0.35">
      <c r="A1348" t="s">
        <v>185</v>
      </c>
      <c r="B1348">
        <v>2006</v>
      </c>
      <c r="C1348" s="3">
        <v>87</v>
      </c>
    </row>
    <row r="1349" spans="1:3" x14ac:dyDescent="0.35">
      <c r="A1349" t="s">
        <v>185</v>
      </c>
      <c r="B1349">
        <v>2007</v>
      </c>
      <c r="C1349" s="3">
        <v>77</v>
      </c>
    </row>
    <row r="1350" spans="1:3" x14ac:dyDescent="0.35">
      <c r="A1350" t="s">
        <v>185</v>
      </c>
      <c r="B1350">
        <v>2008</v>
      </c>
      <c r="C1350" s="3">
        <v>91.5</v>
      </c>
    </row>
    <row r="1351" spans="1:3" x14ac:dyDescent="0.35">
      <c r="A1351" t="s">
        <v>185</v>
      </c>
      <c r="B1351">
        <v>2009</v>
      </c>
      <c r="C1351" s="3">
        <v>100</v>
      </c>
    </row>
    <row r="1352" spans="1:3" x14ac:dyDescent="0.35">
      <c r="A1352" t="s">
        <v>185</v>
      </c>
      <c r="B1352">
        <v>2010</v>
      </c>
      <c r="C1352" s="3">
        <v>82.5</v>
      </c>
    </row>
    <row r="1353" spans="1:3" x14ac:dyDescent="0.35">
      <c r="A1353" t="s">
        <v>185</v>
      </c>
      <c r="B1353">
        <v>2011</v>
      </c>
      <c r="C1353" s="3">
        <v>72</v>
      </c>
    </row>
    <row r="1354" spans="1:3" x14ac:dyDescent="0.35">
      <c r="A1354" t="s">
        <v>185</v>
      </c>
      <c r="B1354">
        <v>2012</v>
      </c>
      <c r="C1354" s="3">
        <v>78</v>
      </c>
    </row>
    <row r="1355" spans="1:3" x14ac:dyDescent="0.35">
      <c r="A1355" t="s">
        <v>185</v>
      </c>
      <c r="B1355">
        <v>2013</v>
      </c>
      <c r="C1355" s="3">
        <v>96</v>
      </c>
    </row>
    <row r="1356" spans="1:3" x14ac:dyDescent="0.35">
      <c r="A1356" t="s">
        <v>185</v>
      </c>
      <c r="B1356">
        <v>2014</v>
      </c>
      <c r="C1356" s="3">
        <v>95.5</v>
      </c>
    </row>
    <row r="1357" spans="1:3" x14ac:dyDescent="0.35">
      <c r="A1357" t="s">
        <v>185</v>
      </c>
      <c r="B1357">
        <v>2015</v>
      </c>
      <c r="C1357" s="3">
        <v>80.5</v>
      </c>
    </row>
    <row r="1358" spans="1:3" x14ac:dyDescent="0.35">
      <c r="A1358" t="s">
        <v>185</v>
      </c>
      <c r="B1358">
        <v>2016</v>
      </c>
      <c r="C1358" s="3">
        <v>81.5</v>
      </c>
    </row>
    <row r="1359" spans="1:3" x14ac:dyDescent="0.35">
      <c r="A1359" t="s">
        <v>185</v>
      </c>
      <c r="B1359">
        <v>2017</v>
      </c>
      <c r="C1359" s="3">
        <v>74</v>
      </c>
    </row>
    <row r="1360" spans="1:3" x14ac:dyDescent="0.35">
      <c r="A1360" t="s">
        <v>185</v>
      </c>
      <c r="B1360">
        <v>2018</v>
      </c>
      <c r="C1360" s="3">
        <v>73</v>
      </c>
    </row>
    <row r="1361" spans="1:3" x14ac:dyDescent="0.35">
      <c r="A1361" t="s">
        <v>185</v>
      </c>
      <c r="B1361">
        <v>2019</v>
      </c>
      <c r="C1361" s="3">
        <v>74.5</v>
      </c>
    </row>
    <row r="1362" spans="1:3" x14ac:dyDescent="0.35">
      <c r="A1362" t="s">
        <v>185</v>
      </c>
      <c r="B1362">
        <v>2020</v>
      </c>
      <c r="C1362" s="3">
        <v>75.5</v>
      </c>
    </row>
    <row r="1363" spans="1:3" x14ac:dyDescent="0.35">
      <c r="A1363" t="s">
        <v>185</v>
      </c>
      <c r="B1363">
        <v>2021</v>
      </c>
      <c r="C1363" s="3">
        <v>75.5</v>
      </c>
    </row>
    <row r="1364" spans="1:3" x14ac:dyDescent="0.35">
      <c r="A1364" t="s">
        <v>185</v>
      </c>
      <c r="B1364">
        <v>2022</v>
      </c>
      <c r="C1364" s="3">
        <v>79</v>
      </c>
    </row>
    <row r="1365" spans="1:3" x14ac:dyDescent="0.35">
      <c r="A1365" t="s">
        <v>185</v>
      </c>
      <c r="B1365">
        <v>2023</v>
      </c>
      <c r="C1365" s="3">
        <v>79.5</v>
      </c>
    </row>
    <row r="1366" spans="1:3" x14ac:dyDescent="0.35">
      <c r="A1366" t="s">
        <v>185</v>
      </c>
      <c r="B1366">
        <v>2024</v>
      </c>
      <c r="C1366" s="3">
        <v>88.5</v>
      </c>
    </row>
    <row r="1367" spans="1:3" x14ac:dyDescent="0.35">
      <c r="A1367" t="s">
        <v>335</v>
      </c>
      <c r="B1367">
        <v>1992</v>
      </c>
      <c r="C1367" s="3">
        <v>149</v>
      </c>
    </row>
    <row r="1368" spans="1:3" x14ac:dyDescent="0.35">
      <c r="A1368" t="s">
        <v>335</v>
      </c>
      <c r="B1368">
        <v>1993</v>
      </c>
      <c r="C1368" s="3">
        <v>154</v>
      </c>
    </row>
    <row r="1369" spans="1:3" x14ac:dyDescent="0.35">
      <c r="A1369" t="s">
        <v>335</v>
      </c>
      <c r="B1369">
        <v>1994</v>
      </c>
      <c r="C1369" s="3">
        <v>164</v>
      </c>
    </row>
    <row r="1370" spans="1:3" x14ac:dyDescent="0.35">
      <c r="A1370" t="s">
        <v>335</v>
      </c>
      <c r="B1370">
        <v>1995</v>
      </c>
      <c r="C1370" s="3">
        <v>174</v>
      </c>
    </row>
    <row r="1371" spans="1:3" x14ac:dyDescent="0.35">
      <c r="A1371" t="s">
        <v>335</v>
      </c>
      <c r="B1371">
        <v>1996</v>
      </c>
      <c r="C1371" s="3">
        <v>174.5</v>
      </c>
    </row>
    <row r="1372" spans="1:3" x14ac:dyDescent="0.35">
      <c r="A1372" t="s">
        <v>335</v>
      </c>
      <c r="B1372">
        <v>1997</v>
      </c>
      <c r="C1372" s="3">
        <v>152</v>
      </c>
    </row>
    <row r="1373" spans="1:3" x14ac:dyDescent="0.35">
      <c r="A1373" t="s">
        <v>335</v>
      </c>
      <c r="B1373">
        <v>1998</v>
      </c>
      <c r="C1373" s="3">
        <v>164.5</v>
      </c>
    </row>
    <row r="1374" spans="1:3" x14ac:dyDescent="0.35">
      <c r="A1374" t="s">
        <v>335</v>
      </c>
      <c r="B1374">
        <v>1999</v>
      </c>
      <c r="C1374" s="3">
        <v>170.5</v>
      </c>
    </row>
    <row r="1375" spans="1:3" x14ac:dyDescent="0.35">
      <c r="A1375" t="s">
        <v>335</v>
      </c>
      <c r="B1375">
        <v>2000</v>
      </c>
      <c r="C1375" s="3">
        <v>161.5</v>
      </c>
    </row>
    <row r="1376" spans="1:3" x14ac:dyDescent="0.35">
      <c r="A1376" t="s">
        <v>335</v>
      </c>
      <c r="B1376">
        <v>2001</v>
      </c>
      <c r="C1376" s="3">
        <v>169.5</v>
      </c>
    </row>
    <row r="1377" spans="1:3" x14ac:dyDescent="0.35">
      <c r="A1377" t="s">
        <v>335</v>
      </c>
      <c r="B1377">
        <v>2002</v>
      </c>
      <c r="C1377" s="3">
        <v>169</v>
      </c>
    </row>
    <row r="1378" spans="1:3" x14ac:dyDescent="0.35">
      <c r="A1378" t="s">
        <v>335</v>
      </c>
      <c r="B1378">
        <v>2003</v>
      </c>
      <c r="C1378" s="3">
        <v>156</v>
      </c>
    </row>
    <row r="1379" spans="1:3" x14ac:dyDescent="0.35">
      <c r="A1379" t="s">
        <v>335</v>
      </c>
      <c r="B1379">
        <v>2004</v>
      </c>
      <c r="C1379" s="3">
        <v>155</v>
      </c>
    </row>
    <row r="1380" spans="1:3" x14ac:dyDescent="0.35">
      <c r="A1380" t="s">
        <v>335</v>
      </c>
      <c r="B1380">
        <v>2005</v>
      </c>
      <c r="C1380" s="3">
        <v>155</v>
      </c>
    </row>
    <row r="1381" spans="1:3" x14ac:dyDescent="0.35">
      <c r="A1381" t="s">
        <v>335</v>
      </c>
      <c r="B1381">
        <v>2006</v>
      </c>
      <c r="C1381" s="3">
        <v>158</v>
      </c>
    </row>
    <row r="1382" spans="1:3" x14ac:dyDescent="0.35">
      <c r="A1382" t="s">
        <v>335</v>
      </c>
      <c r="B1382">
        <v>2007</v>
      </c>
      <c r="C1382" s="3">
        <v>161.5</v>
      </c>
    </row>
    <row r="1383" spans="1:3" x14ac:dyDescent="0.35">
      <c r="A1383" t="s">
        <v>335</v>
      </c>
      <c r="B1383">
        <v>2008</v>
      </c>
      <c r="C1383" s="3">
        <v>171.5</v>
      </c>
    </row>
    <row r="1384" spans="1:3" x14ac:dyDescent="0.35">
      <c r="A1384" t="s">
        <v>335</v>
      </c>
      <c r="B1384">
        <v>2009</v>
      </c>
      <c r="C1384" s="3">
        <v>166</v>
      </c>
    </row>
    <row r="1385" spans="1:3" x14ac:dyDescent="0.35">
      <c r="A1385" t="s">
        <v>335</v>
      </c>
      <c r="B1385">
        <v>2010</v>
      </c>
      <c r="C1385" s="3">
        <v>158.5</v>
      </c>
    </row>
    <row r="1386" spans="1:3" x14ac:dyDescent="0.35">
      <c r="A1386" t="s">
        <v>335</v>
      </c>
      <c r="B1386">
        <v>2011</v>
      </c>
      <c r="C1386" s="3">
        <v>166</v>
      </c>
    </row>
    <row r="1387" spans="1:3" x14ac:dyDescent="0.35">
      <c r="A1387" t="s">
        <v>335</v>
      </c>
      <c r="B1387">
        <v>2012</v>
      </c>
      <c r="C1387" s="3">
        <v>172.5</v>
      </c>
    </row>
    <row r="1388" spans="1:3" x14ac:dyDescent="0.35">
      <c r="A1388" t="s">
        <v>335</v>
      </c>
      <c r="B1388">
        <v>2013</v>
      </c>
      <c r="C1388" s="3">
        <v>171</v>
      </c>
    </row>
    <row r="1389" spans="1:3" x14ac:dyDescent="0.35">
      <c r="A1389" t="s">
        <v>335</v>
      </c>
      <c r="B1389">
        <v>2014</v>
      </c>
      <c r="C1389" s="3">
        <v>180</v>
      </c>
    </row>
    <row r="1390" spans="1:3" x14ac:dyDescent="0.35">
      <c r="A1390" t="s">
        <v>335</v>
      </c>
      <c r="B1390">
        <v>2015</v>
      </c>
      <c r="C1390" s="3">
        <v>180.5</v>
      </c>
    </row>
    <row r="1391" spans="1:3" x14ac:dyDescent="0.35">
      <c r="A1391" t="s">
        <v>335</v>
      </c>
      <c r="B1391">
        <v>2016</v>
      </c>
      <c r="C1391" s="3">
        <v>170</v>
      </c>
    </row>
    <row r="1392" spans="1:3" x14ac:dyDescent="0.35">
      <c r="A1392" t="s">
        <v>335</v>
      </c>
      <c r="B1392">
        <v>2017</v>
      </c>
      <c r="C1392" s="3">
        <v>141</v>
      </c>
    </row>
    <row r="1393" spans="1:3" x14ac:dyDescent="0.35">
      <c r="A1393" t="s">
        <v>335</v>
      </c>
      <c r="B1393">
        <v>2018</v>
      </c>
      <c r="C1393" s="3">
        <v>133.5</v>
      </c>
    </row>
    <row r="1394" spans="1:3" x14ac:dyDescent="0.35">
      <c r="A1394" t="s">
        <v>335</v>
      </c>
      <c r="B1394">
        <v>2019</v>
      </c>
      <c r="C1394" s="3">
        <v>131.5</v>
      </c>
    </row>
    <row r="1395" spans="1:3" x14ac:dyDescent="0.35">
      <c r="A1395" t="s">
        <v>335</v>
      </c>
      <c r="B1395">
        <v>2020</v>
      </c>
      <c r="C1395" s="3">
        <v>138</v>
      </c>
    </row>
    <row r="1396" spans="1:3" x14ac:dyDescent="0.35">
      <c r="A1396" t="s">
        <v>335</v>
      </c>
      <c r="B1396">
        <v>2021</v>
      </c>
      <c r="C1396" s="3">
        <v>149.5</v>
      </c>
    </row>
    <row r="1397" spans="1:3" x14ac:dyDescent="0.35">
      <c r="A1397" t="s">
        <v>335</v>
      </c>
      <c r="B1397">
        <v>2022</v>
      </c>
      <c r="C1397" s="3">
        <v>157</v>
      </c>
    </row>
    <row r="1398" spans="1:3" x14ac:dyDescent="0.35">
      <c r="A1398" t="s">
        <v>335</v>
      </c>
      <c r="B1398">
        <v>2023</v>
      </c>
      <c r="C1398" s="3">
        <v>153.5</v>
      </c>
    </row>
    <row r="1399" spans="1:3" x14ac:dyDescent="0.35">
      <c r="A1399" t="s">
        <v>335</v>
      </c>
      <c r="B1399">
        <v>2024</v>
      </c>
      <c r="C1399" s="3">
        <v>165</v>
      </c>
    </row>
    <row r="1400" spans="1:3" x14ac:dyDescent="0.35">
      <c r="A1400" t="s">
        <v>30</v>
      </c>
      <c r="B1400">
        <v>1992</v>
      </c>
      <c r="C1400" s="3">
        <v>35</v>
      </c>
    </row>
    <row r="1401" spans="1:3" x14ac:dyDescent="0.35">
      <c r="A1401" t="s">
        <v>30</v>
      </c>
      <c r="B1401">
        <v>1993</v>
      </c>
      <c r="C1401" s="3">
        <v>19.5</v>
      </c>
    </row>
    <row r="1402" spans="1:3" x14ac:dyDescent="0.35">
      <c r="A1402" t="s">
        <v>30</v>
      </c>
      <c r="B1402">
        <v>1994</v>
      </c>
      <c r="C1402" s="3">
        <v>15.5</v>
      </c>
    </row>
    <row r="1403" spans="1:3" x14ac:dyDescent="0.35">
      <c r="A1403" t="s">
        <v>30</v>
      </c>
      <c r="B1403">
        <v>1995</v>
      </c>
      <c r="C1403" s="3">
        <v>12</v>
      </c>
    </row>
    <row r="1404" spans="1:3" x14ac:dyDescent="0.35">
      <c r="A1404" t="s">
        <v>30</v>
      </c>
      <c r="B1404">
        <v>1996</v>
      </c>
      <c r="C1404" s="3">
        <v>6.5</v>
      </c>
    </row>
    <row r="1405" spans="1:3" x14ac:dyDescent="0.35">
      <c r="A1405" t="s">
        <v>30</v>
      </c>
      <c r="B1405">
        <v>1997</v>
      </c>
      <c r="C1405" s="3">
        <v>11</v>
      </c>
    </row>
    <row r="1406" spans="1:3" x14ac:dyDescent="0.35">
      <c r="A1406" t="s">
        <v>30</v>
      </c>
      <c r="B1406">
        <v>1998</v>
      </c>
      <c r="C1406" s="3">
        <v>24</v>
      </c>
    </row>
    <row r="1407" spans="1:3" x14ac:dyDescent="0.35">
      <c r="A1407" t="s">
        <v>30</v>
      </c>
      <c r="B1407">
        <v>1999</v>
      </c>
      <c r="C1407" s="3">
        <v>21.5</v>
      </c>
    </row>
    <row r="1408" spans="1:3" x14ac:dyDescent="0.35">
      <c r="A1408" t="s">
        <v>30</v>
      </c>
      <c r="B1408">
        <v>2000</v>
      </c>
      <c r="C1408" s="3">
        <v>16</v>
      </c>
    </row>
    <row r="1409" spans="1:3" x14ac:dyDescent="0.35">
      <c r="A1409" t="s">
        <v>30</v>
      </c>
      <c r="B1409">
        <v>2001</v>
      </c>
      <c r="C1409" s="3">
        <v>9.5</v>
      </c>
    </row>
    <row r="1410" spans="1:3" x14ac:dyDescent="0.35">
      <c r="A1410" t="s">
        <v>30</v>
      </c>
      <c r="B1410">
        <v>2002</v>
      </c>
      <c r="C1410" s="3">
        <v>23</v>
      </c>
    </row>
    <row r="1411" spans="1:3" x14ac:dyDescent="0.35">
      <c r="A1411" t="s">
        <v>30</v>
      </c>
      <c r="B1411">
        <v>2003</v>
      </c>
      <c r="C1411" s="3">
        <v>30.5</v>
      </c>
    </row>
    <row r="1412" spans="1:3" x14ac:dyDescent="0.35">
      <c r="A1412" t="s">
        <v>30</v>
      </c>
      <c r="B1412">
        <v>2004</v>
      </c>
      <c r="C1412" s="3">
        <v>31</v>
      </c>
    </row>
    <row r="1413" spans="1:3" x14ac:dyDescent="0.35">
      <c r="A1413" t="s">
        <v>30</v>
      </c>
      <c r="B1413">
        <v>2005</v>
      </c>
      <c r="C1413" s="3">
        <v>24.5</v>
      </c>
    </row>
    <row r="1414" spans="1:3" x14ac:dyDescent="0.35">
      <c r="A1414" t="s">
        <v>30</v>
      </c>
      <c r="B1414">
        <v>2006</v>
      </c>
      <c r="C1414" s="3">
        <v>27.5</v>
      </c>
    </row>
    <row r="1415" spans="1:3" x14ac:dyDescent="0.35">
      <c r="A1415" t="s">
        <v>30</v>
      </c>
      <c r="B1415">
        <v>2007</v>
      </c>
      <c r="C1415" s="3">
        <v>24.5</v>
      </c>
    </row>
    <row r="1416" spans="1:3" x14ac:dyDescent="0.35">
      <c r="A1416" t="s">
        <v>30</v>
      </c>
      <c r="B1416">
        <v>2008</v>
      </c>
      <c r="C1416" s="3">
        <v>36</v>
      </c>
    </row>
    <row r="1417" spans="1:3" x14ac:dyDescent="0.35">
      <c r="A1417" t="s">
        <v>30</v>
      </c>
      <c r="B1417">
        <v>2009</v>
      </c>
      <c r="C1417" s="3">
        <v>42</v>
      </c>
    </row>
    <row r="1418" spans="1:3" x14ac:dyDescent="0.35">
      <c r="A1418" t="s">
        <v>30</v>
      </c>
      <c r="B1418">
        <v>2010</v>
      </c>
      <c r="C1418" s="3">
        <v>43.5</v>
      </c>
    </row>
    <row r="1419" spans="1:3" x14ac:dyDescent="0.35">
      <c r="A1419" t="s">
        <v>30</v>
      </c>
      <c r="B1419">
        <v>2011</v>
      </c>
      <c r="C1419" s="3">
        <v>35.5</v>
      </c>
    </row>
    <row r="1420" spans="1:3" x14ac:dyDescent="0.35">
      <c r="A1420" t="s">
        <v>30</v>
      </c>
      <c r="B1420">
        <v>2012</v>
      </c>
      <c r="C1420" s="3">
        <v>13.5</v>
      </c>
    </row>
    <row r="1421" spans="1:3" x14ac:dyDescent="0.35">
      <c r="A1421" t="s">
        <v>30</v>
      </c>
      <c r="B1421">
        <v>2013</v>
      </c>
      <c r="C1421" s="3">
        <v>3.5</v>
      </c>
    </row>
    <row r="1422" spans="1:3" x14ac:dyDescent="0.35">
      <c r="A1422" t="s">
        <v>30</v>
      </c>
      <c r="B1422">
        <v>2014</v>
      </c>
      <c r="C1422" s="3">
        <v>3.5</v>
      </c>
    </row>
    <row r="1423" spans="1:3" x14ac:dyDescent="0.35">
      <c r="A1423" t="s">
        <v>30</v>
      </c>
      <c r="B1423">
        <v>2015</v>
      </c>
      <c r="C1423" s="3">
        <v>6</v>
      </c>
    </row>
    <row r="1424" spans="1:3" x14ac:dyDescent="0.35">
      <c r="A1424" t="s">
        <v>30</v>
      </c>
      <c r="B1424">
        <v>2016</v>
      </c>
      <c r="C1424" s="3">
        <v>4.5</v>
      </c>
    </row>
    <row r="1425" spans="1:3" x14ac:dyDescent="0.35">
      <c r="A1425" t="s">
        <v>30</v>
      </c>
      <c r="B1425">
        <v>2017</v>
      </c>
      <c r="C1425" s="3">
        <v>10.5</v>
      </c>
    </row>
    <row r="1426" spans="1:3" x14ac:dyDescent="0.35">
      <c r="A1426" t="s">
        <v>30</v>
      </c>
      <c r="B1426">
        <v>2018</v>
      </c>
      <c r="C1426" s="3">
        <v>14.5</v>
      </c>
    </row>
    <row r="1427" spans="1:3" x14ac:dyDescent="0.35">
      <c r="A1427" t="s">
        <v>30</v>
      </c>
      <c r="B1427">
        <v>2019</v>
      </c>
      <c r="C1427" s="3">
        <v>11.5</v>
      </c>
    </row>
    <row r="1428" spans="1:3" x14ac:dyDescent="0.35">
      <c r="A1428" t="s">
        <v>30</v>
      </c>
      <c r="B1428">
        <v>2020</v>
      </c>
      <c r="C1428" s="3">
        <v>12.5</v>
      </c>
    </row>
    <row r="1429" spans="1:3" x14ac:dyDescent="0.35">
      <c r="A1429" t="s">
        <v>30</v>
      </c>
      <c r="B1429">
        <v>2021</v>
      </c>
      <c r="C1429" s="3">
        <v>15.5</v>
      </c>
    </row>
    <row r="1430" spans="1:3" x14ac:dyDescent="0.35">
      <c r="A1430" t="s">
        <v>30</v>
      </c>
      <c r="B1430">
        <v>2022</v>
      </c>
      <c r="C1430" s="3">
        <v>17</v>
      </c>
    </row>
    <row r="1431" spans="1:3" x14ac:dyDescent="0.35">
      <c r="A1431" t="s">
        <v>30</v>
      </c>
      <c r="B1431">
        <v>2023</v>
      </c>
      <c r="C1431" s="3">
        <v>15.5</v>
      </c>
    </row>
    <row r="1432" spans="1:3" x14ac:dyDescent="0.35">
      <c r="A1432" t="s">
        <v>30</v>
      </c>
      <c r="B1432">
        <v>2024</v>
      </c>
      <c r="C1432" s="3">
        <v>10.5</v>
      </c>
    </row>
    <row r="1433" spans="1:3" x14ac:dyDescent="0.35">
      <c r="A1433" t="s">
        <v>211</v>
      </c>
      <c r="B1433">
        <v>2006</v>
      </c>
      <c r="C1433" s="3">
        <v>197</v>
      </c>
    </row>
    <row r="1434" spans="1:3" x14ac:dyDescent="0.35">
      <c r="A1434" t="s">
        <v>211</v>
      </c>
      <c r="B1434">
        <v>2007</v>
      </c>
      <c r="C1434" s="3">
        <v>185</v>
      </c>
    </row>
    <row r="1435" spans="1:3" x14ac:dyDescent="0.35">
      <c r="A1435" t="s">
        <v>211</v>
      </c>
      <c r="B1435">
        <v>2008</v>
      </c>
      <c r="C1435" s="3">
        <v>196</v>
      </c>
    </row>
    <row r="1436" spans="1:3" x14ac:dyDescent="0.35">
      <c r="A1436" t="s">
        <v>211</v>
      </c>
      <c r="B1436">
        <v>2009</v>
      </c>
      <c r="C1436" s="3">
        <v>187</v>
      </c>
    </row>
    <row r="1437" spans="1:3" x14ac:dyDescent="0.35">
      <c r="A1437" t="s">
        <v>211</v>
      </c>
      <c r="B1437">
        <v>2010</v>
      </c>
      <c r="C1437" s="3">
        <v>178</v>
      </c>
    </row>
    <row r="1438" spans="1:3" x14ac:dyDescent="0.35">
      <c r="A1438" t="s">
        <v>211</v>
      </c>
      <c r="B1438">
        <v>2011</v>
      </c>
      <c r="C1438" s="3">
        <v>180.5</v>
      </c>
    </row>
    <row r="1439" spans="1:3" x14ac:dyDescent="0.35">
      <c r="A1439" t="s">
        <v>211</v>
      </c>
      <c r="B1439">
        <v>2012</v>
      </c>
      <c r="C1439" s="3">
        <v>189.5</v>
      </c>
    </row>
    <row r="1440" spans="1:3" x14ac:dyDescent="0.35">
      <c r="A1440" t="s">
        <v>211</v>
      </c>
      <c r="B1440">
        <v>2013</v>
      </c>
      <c r="C1440" s="3">
        <v>194.5</v>
      </c>
    </row>
    <row r="1441" spans="1:3" x14ac:dyDescent="0.35">
      <c r="A1441" t="s">
        <v>211</v>
      </c>
      <c r="B1441">
        <v>2014</v>
      </c>
      <c r="C1441" s="3">
        <v>172.5</v>
      </c>
    </row>
    <row r="1442" spans="1:3" x14ac:dyDescent="0.35">
      <c r="A1442" t="s">
        <v>211</v>
      </c>
      <c r="B1442">
        <v>2015</v>
      </c>
      <c r="C1442" s="3">
        <v>179.5</v>
      </c>
    </row>
    <row r="1443" spans="1:3" x14ac:dyDescent="0.35">
      <c r="A1443" t="s">
        <v>211</v>
      </c>
      <c r="B1443">
        <v>2016</v>
      </c>
      <c r="C1443" s="3">
        <v>147.5</v>
      </c>
    </row>
    <row r="1444" spans="1:3" x14ac:dyDescent="0.35">
      <c r="A1444" t="s">
        <v>211</v>
      </c>
      <c r="B1444">
        <v>2017</v>
      </c>
      <c r="C1444" s="3">
        <v>135.5</v>
      </c>
    </row>
    <row r="1445" spans="1:3" x14ac:dyDescent="0.35">
      <c r="A1445" t="s">
        <v>211</v>
      </c>
      <c r="B1445">
        <v>2018</v>
      </c>
      <c r="C1445" s="3">
        <v>145.5</v>
      </c>
    </row>
    <row r="1446" spans="1:3" x14ac:dyDescent="0.35">
      <c r="A1446" t="s">
        <v>211</v>
      </c>
      <c r="B1446">
        <v>2019</v>
      </c>
      <c r="C1446" s="3">
        <v>140.5</v>
      </c>
    </row>
    <row r="1447" spans="1:3" x14ac:dyDescent="0.35">
      <c r="A1447" t="s">
        <v>211</v>
      </c>
      <c r="B1447">
        <v>2020</v>
      </c>
      <c r="C1447" s="3">
        <v>131.5</v>
      </c>
    </row>
    <row r="1448" spans="1:3" x14ac:dyDescent="0.35">
      <c r="A1448" t="s">
        <v>211</v>
      </c>
      <c r="B1448">
        <v>2021</v>
      </c>
      <c r="C1448" s="3">
        <v>131.5</v>
      </c>
    </row>
    <row r="1449" spans="1:3" x14ac:dyDescent="0.35">
      <c r="A1449" t="s">
        <v>211</v>
      </c>
      <c r="B1449">
        <v>2022</v>
      </c>
      <c r="C1449" s="3">
        <v>127.5</v>
      </c>
    </row>
    <row r="1450" spans="1:3" x14ac:dyDescent="0.35">
      <c r="A1450" t="s">
        <v>211</v>
      </c>
      <c r="B1450">
        <v>2023</v>
      </c>
      <c r="C1450" s="3">
        <v>124.5</v>
      </c>
    </row>
    <row r="1451" spans="1:3" x14ac:dyDescent="0.35">
      <c r="A1451" t="s">
        <v>211</v>
      </c>
      <c r="B1451">
        <v>2024</v>
      </c>
      <c r="C1451" s="3">
        <v>111</v>
      </c>
    </row>
    <row r="1452" spans="1:3" x14ac:dyDescent="0.35">
      <c r="A1452" t="s">
        <v>261</v>
      </c>
      <c r="B1452">
        <v>1992</v>
      </c>
      <c r="C1452" s="3">
        <v>88</v>
      </c>
    </row>
    <row r="1453" spans="1:3" x14ac:dyDescent="0.35">
      <c r="A1453" t="s">
        <v>261</v>
      </c>
      <c r="B1453">
        <v>1993</v>
      </c>
      <c r="C1453" s="3">
        <v>102</v>
      </c>
    </row>
    <row r="1454" spans="1:3" x14ac:dyDescent="0.35">
      <c r="A1454" t="s">
        <v>261</v>
      </c>
      <c r="B1454">
        <v>1994</v>
      </c>
      <c r="C1454" s="3">
        <v>110.5</v>
      </c>
    </row>
    <row r="1455" spans="1:3" x14ac:dyDescent="0.35">
      <c r="A1455" t="s">
        <v>261</v>
      </c>
      <c r="B1455">
        <v>1995</v>
      </c>
      <c r="C1455" s="3">
        <v>112</v>
      </c>
    </row>
    <row r="1456" spans="1:3" x14ac:dyDescent="0.35">
      <c r="A1456" t="s">
        <v>261</v>
      </c>
      <c r="B1456">
        <v>1996</v>
      </c>
      <c r="C1456" s="3">
        <v>100</v>
      </c>
    </row>
    <row r="1457" spans="1:3" x14ac:dyDescent="0.35">
      <c r="A1457" t="s">
        <v>261</v>
      </c>
      <c r="B1457">
        <v>1997</v>
      </c>
      <c r="C1457" s="3">
        <v>99</v>
      </c>
    </row>
    <row r="1458" spans="1:3" x14ac:dyDescent="0.35">
      <c r="A1458" t="s">
        <v>261</v>
      </c>
      <c r="B1458">
        <v>1998</v>
      </c>
      <c r="C1458" s="3">
        <v>113.5</v>
      </c>
    </row>
    <row r="1459" spans="1:3" x14ac:dyDescent="0.35">
      <c r="A1459" t="s">
        <v>261</v>
      </c>
      <c r="B1459">
        <v>1999</v>
      </c>
      <c r="C1459" s="3">
        <v>95</v>
      </c>
    </row>
    <row r="1460" spans="1:3" x14ac:dyDescent="0.35">
      <c r="A1460" t="s">
        <v>261</v>
      </c>
      <c r="B1460">
        <v>2000</v>
      </c>
      <c r="C1460" s="3">
        <v>92</v>
      </c>
    </row>
    <row r="1461" spans="1:3" x14ac:dyDescent="0.35">
      <c r="A1461" t="s">
        <v>261</v>
      </c>
      <c r="B1461">
        <v>2001</v>
      </c>
      <c r="C1461" s="3">
        <v>93</v>
      </c>
    </row>
    <row r="1462" spans="1:3" x14ac:dyDescent="0.35">
      <c r="A1462" t="s">
        <v>261</v>
      </c>
      <c r="B1462">
        <v>2002</v>
      </c>
      <c r="C1462" s="3">
        <v>97.5</v>
      </c>
    </row>
    <row r="1463" spans="1:3" x14ac:dyDescent="0.35">
      <c r="A1463" t="s">
        <v>261</v>
      </c>
      <c r="B1463">
        <v>2003</v>
      </c>
      <c r="C1463" s="3">
        <v>104</v>
      </c>
    </row>
    <row r="1464" spans="1:3" x14ac:dyDescent="0.35">
      <c r="A1464" t="s">
        <v>261</v>
      </c>
      <c r="B1464">
        <v>2004</v>
      </c>
      <c r="C1464" s="3">
        <v>107</v>
      </c>
    </row>
    <row r="1465" spans="1:3" x14ac:dyDescent="0.35">
      <c r="A1465" t="s">
        <v>261</v>
      </c>
      <c r="B1465">
        <v>2005</v>
      </c>
      <c r="C1465" s="3">
        <v>111.5</v>
      </c>
    </row>
    <row r="1466" spans="1:3" x14ac:dyDescent="0.35">
      <c r="A1466" t="s">
        <v>261</v>
      </c>
      <c r="B1466">
        <v>2006</v>
      </c>
      <c r="C1466" s="3">
        <v>99</v>
      </c>
    </row>
    <row r="1467" spans="1:3" x14ac:dyDescent="0.35">
      <c r="A1467" t="s">
        <v>261</v>
      </c>
      <c r="B1467">
        <v>2007</v>
      </c>
      <c r="C1467" s="3">
        <v>93.5</v>
      </c>
    </row>
    <row r="1468" spans="1:3" x14ac:dyDescent="0.35">
      <c r="A1468" t="s">
        <v>261</v>
      </c>
      <c r="B1468">
        <v>2008</v>
      </c>
      <c r="C1468" s="3">
        <v>84</v>
      </c>
    </row>
    <row r="1469" spans="1:3" x14ac:dyDescent="0.35">
      <c r="A1469" t="s">
        <v>261</v>
      </c>
      <c r="B1469">
        <v>2009</v>
      </c>
      <c r="C1469" s="3">
        <v>95</v>
      </c>
    </row>
    <row r="1470" spans="1:3" x14ac:dyDescent="0.35">
      <c r="A1470" t="s">
        <v>261</v>
      </c>
      <c r="B1470">
        <v>2010</v>
      </c>
      <c r="C1470" s="3">
        <v>113.5</v>
      </c>
    </row>
    <row r="1471" spans="1:3" x14ac:dyDescent="0.35">
      <c r="A1471" t="s">
        <v>261</v>
      </c>
      <c r="B1471">
        <v>2011</v>
      </c>
      <c r="C1471" s="3">
        <v>130.5</v>
      </c>
    </row>
    <row r="1472" spans="1:3" x14ac:dyDescent="0.35">
      <c r="A1472" t="s">
        <v>261</v>
      </c>
      <c r="B1472">
        <v>2012</v>
      </c>
      <c r="C1472" s="3">
        <v>100</v>
      </c>
    </row>
    <row r="1473" spans="1:3" x14ac:dyDescent="0.35">
      <c r="A1473" t="s">
        <v>261</v>
      </c>
      <c r="B1473">
        <v>2013</v>
      </c>
      <c r="C1473" s="3">
        <v>87</v>
      </c>
    </row>
    <row r="1474" spans="1:3" x14ac:dyDescent="0.35">
      <c r="A1474" t="s">
        <v>261</v>
      </c>
      <c r="B1474">
        <v>2014</v>
      </c>
      <c r="C1474" s="3">
        <v>71.5</v>
      </c>
    </row>
    <row r="1475" spans="1:3" x14ac:dyDescent="0.35">
      <c r="A1475" t="s">
        <v>261</v>
      </c>
      <c r="B1475">
        <v>2015</v>
      </c>
      <c r="C1475" s="3">
        <v>47.5</v>
      </c>
    </row>
    <row r="1476" spans="1:3" x14ac:dyDescent="0.35">
      <c r="A1476" t="s">
        <v>261</v>
      </c>
      <c r="B1476">
        <v>2016</v>
      </c>
      <c r="C1476" s="3">
        <v>70</v>
      </c>
    </row>
    <row r="1477" spans="1:3" x14ac:dyDescent="0.35">
      <c r="A1477" t="s">
        <v>261</v>
      </c>
      <c r="B1477">
        <v>2017</v>
      </c>
      <c r="C1477" s="3">
        <v>91</v>
      </c>
    </row>
    <row r="1478" spans="1:3" x14ac:dyDescent="0.35">
      <c r="A1478" t="s">
        <v>261</v>
      </c>
      <c r="B1478">
        <v>2018</v>
      </c>
      <c r="C1478" s="3">
        <v>84.5</v>
      </c>
    </row>
    <row r="1479" spans="1:3" x14ac:dyDescent="0.35">
      <c r="A1479" t="s">
        <v>261</v>
      </c>
      <c r="B1479">
        <v>2019</v>
      </c>
      <c r="C1479" s="3">
        <v>89.5</v>
      </c>
    </row>
    <row r="1480" spans="1:3" x14ac:dyDescent="0.35">
      <c r="A1480" t="s">
        <v>261</v>
      </c>
      <c r="B1480">
        <v>2020</v>
      </c>
      <c r="C1480" s="3">
        <v>90</v>
      </c>
    </row>
    <row r="1481" spans="1:3" x14ac:dyDescent="0.35">
      <c r="A1481" t="s">
        <v>261</v>
      </c>
      <c r="B1481">
        <v>2021</v>
      </c>
      <c r="C1481" s="3">
        <v>95.5</v>
      </c>
    </row>
    <row r="1482" spans="1:3" x14ac:dyDescent="0.35">
      <c r="A1482" t="s">
        <v>261</v>
      </c>
      <c r="B1482">
        <v>2022</v>
      </c>
      <c r="C1482" s="3">
        <v>99</v>
      </c>
    </row>
    <row r="1483" spans="1:3" x14ac:dyDescent="0.35">
      <c r="A1483" t="s">
        <v>261</v>
      </c>
      <c r="B1483">
        <v>2023</v>
      </c>
      <c r="C1483" s="3">
        <v>109</v>
      </c>
    </row>
    <row r="1484" spans="1:3" x14ac:dyDescent="0.35">
      <c r="A1484" t="s">
        <v>261</v>
      </c>
      <c r="B1484">
        <v>2024</v>
      </c>
      <c r="C1484" s="3">
        <v>123</v>
      </c>
    </row>
    <row r="1485" spans="1:3" x14ac:dyDescent="0.35">
      <c r="A1485" t="s">
        <v>127</v>
      </c>
      <c r="B1485">
        <v>1999</v>
      </c>
      <c r="C1485" s="3">
        <v>59</v>
      </c>
    </row>
    <row r="1486" spans="1:3" x14ac:dyDescent="0.35">
      <c r="A1486" t="s">
        <v>127</v>
      </c>
      <c r="B1486">
        <v>2000</v>
      </c>
      <c r="C1486" s="3">
        <v>69.5</v>
      </c>
    </row>
    <row r="1487" spans="1:3" x14ac:dyDescent="0.35">
      <c r="A1487" t="s">
        <v>127</v>
      </c>
      <c r="B1487">
        <v>2001</v>
      </c>
      <c r="C1487" s="3">
        <v>78.5</v>
      </c>
    </row>
    <row r="1488" spans="1:3" x14ac:dyDescent="0.35">
      <c r="A1488" t="s">
        <v>127</v>
      </c>
      <c r="B1488">
        <v>2002</v>
      </c>
      <c r="C1488" s="3">
        <v>70.5</v>
      </c>
    </row>
    <row r="1489" spans="1:3" x14ac:dyDescent="0.35">
      <c r="A1489" t="s">
        <v>127</v>
      </c>
      <c r="B1489">
        <v>2003</v>
      </c>
      <c r="C1489" s="3">
        <v>56.5</v>
      </c>
    </row>
    <row r="1490" spans="1:3" x14ac:dyDescent="0.35">
      <c r="A1490" t="s">
        <v>127</v>
      </c>
      <c r="B1490">
        <v>2004</v>
      </c>
      <c r="C1490" s="3">
        <v>73.5</v>
      </c>
    </row>
    <row r="1491" spans="1:3" x14ac:dyDescent="0.35">
      <c r="A1491" t="s">
        <v>127</v>
      </c>
      <c r="B1491">
        <v>2005</v>
      </c>
      <c r="C1491" s="3">
        <v>78</v>
      </c>
    </row>
    <row r="1492" spans="1:3" x14ac:dyDescent="0.35">
      <c r="A1492" t="s">
        <v>127</v>
      </c>
      <c r="B1492">
        <v>2006</v>
      </c>
      <c r="C1492" s="3">
        <v>67</v>
      </c>
    </row>
    <row r="1493" spans="1:3" x14ac:dyDescent="0.35">
      <c r="A1493" t="s">
        <v>127</v>
      </c>
      <c r="B1493">
        <v>2007</v>
      </c>
      <c r="C1493" s="3">
        <v>73</v>
      </c>
    </row>
    <row r="1494" spans="1:3" x14ac:dyDescent="0.35">
      <c r="A1494" t="s">
        <v>127</v>
      </c>
      <c r="B1494">
        <v>2008</v>
      </c>
      <c r="C1494" s="3">
        <v>83.5</v>
      </c>
    </row>
    <row r="1495" spans="1:3" x14ac:dyDescent="0.35">
      <c r="A1495" t="s">
        <v>127</v>
      </c>
      <c r="B1495">
        <v>2009</v>
      </c>
      <c r="C1495" s="3">
        <v>101</v>
      </c>
    </row>
    <row r="1496" spans="1:3" x14ac:dyDescent="0.35">
      <c r="A1496" t="s">
        <v>127</v>
      </c>
      <c r="B1496">
        <v>2010</v>
      </c>
      <c r="C1496" s="3">
        <v>126</v>
      </c>
    </row>
    <row r="1497" spans="1:3" x14ac:dyDescent="0.35">
      <c r="A1497" t="s">
        <v>127</v>
      </c>
      <c r="B1497">
        <v>2011</v>
      </c>
      <c r="C1497" s="3">
        <v>123.5</v>
      </c>
    </row>
    <row r="1498" spans="1:3" x14ac:dyDescent="0.35">
      <c r="A1498" t="s">
        <v>127</v>
      </c>
      <c r="B1498">
        <v>2012</v>
      </c>
      <c r="C1498" s="3">
        <v>110.5</v>
      </c>
    </row>
    <row r="1499" spans="1:3" x14ac:dyDescent="0.35">
      <c r="A1499" t="s">
        <v>127</v>
      </c>
      <c r="B1499">
        <v>2013</v>
      </c>
      <c r="C1499" s="3">
        <v>83</v>
      </c>
    </row>
    <row r="1500" spans="1:3" x14ac:dyDescent="0.35">
      <c r="A1500" t="s">
        <v>127</v>
      </c>
      <c r="B1500">
        <v>2014</v>
      </c>
      <c r="C1500" s="3">
        <v>76</v>
      </c>
    </row>
    <row r="1501" spans="1:3" x14ac:dyDescent="0.35">
      <c r="A1501" t="s">
        <v>127</v>
      </c>
      <c r="B1501">
        <v>2015</v>
      </c>
      <c r="C1501" s="3">
        <v>60</v>
      </c>
    </row>
    <row r="1502" spans="1:3" x14ac:dyDescent="0.35">
      <c r="A1502" t="s">
        <v>127</v>
      </c>
      <c r="B1502">
        <v>2016</v>
      </c>
      <c r="C1502" s="3">
        <v>53.5</v>
      </c>
    </row>
    <row r="1503" spans="1:3" x14ac:dyDescent="0.35">
      <c r="A1503" t="s">
        <v>127</v>
      </c>
      <c r="B1503">
        <v>2017</v>
      </c>
      <c r="C1503" s="3">
        <v>33.5</v>
      </c>
    </row>
    <row r="1504" spans="1:3" x14ac:dyDescent="0.35">
      <c r="A1504" t="s">
        <v>127</v>
      </c>
      <c r="B1504">
        <v>2018</v>
      </c>
      <c r="C1504" s="3">
        <v>47</v>
      </c>
    </row>
    <row r="1505" spans="1:3" x14ac:dyDescent="0.35">
      <c r="A1505" t="s">
        <v>127</v>
      </c>
      <c r="B1505">
        <v>2019</v>
      </c>
      <c r="C1505" s="3">
        <v>52.5</v>
      </c>
    </row>
    <row r="1506" spans="1:3" x14ac:dyDescent="0.35">
      <c r="A1506" t="s">
        <v>127</v>
      </c>
      <c r="B1506">
        <v>2020</v>
      </c>
      <c r="C1506" s="3">
        <v>58</v>
      </c>
    </row>
    <row r="1507" spans="1:3" x14ac:dyDescent="0.35">
      <c r="A1507" t="s">
        <v>127</v>
      </c>
      <c r="B1507">
        <v>2021</v>
      </c>
      <c r="C1507" s="3">
        <v>62.5</v>
      </c>
    </row>
    <row r="1508" spans="1:3" x14ac:dyDescent="0.35">
      <c r="A1508" t="s">
        <v>127</v>
      </c>
      <c r="B1508">
        <v>2022</v>
      </c>
      <c r="C1508" s="3">
        <v>73</v>
      </c>
    </row>
    <row r="1509" spans="1:3" x14ac:dyDescent="0.35">
      <c r="A1509" t="s">
        <v>127</v>
      </c>
      <c r="B1509">
        <v>2023</v>
      </c>
      <c r="C1509" s="3">
        <v>68</v>
      </c>
    </row>
    <row r="1510" spans="1:3" x14ac:dyDescent="0.35">
      <c r="A1510" t="s">
        <v>127</v>
      </c>
      <c r="B1510">
        <v>2024</v>
      </c>
      <c r="C1510" s="3">
        <v>60.5</v>
      </c>
    </row>
    <row r="1511" spans="1:3" x14ac:dyDescent="0.35">
      <c r="A1511" t="s">
        <v>385</v>
      </c>
      <c r="B1511">
        <v>1996</v>
      </c>
      <c r="C1511" s="3">
        <v>183</v>
      </c>
    </row>
    <row r="1512" spans="1:3" x14ac:dyDescent="0.35">
      <c r="A1512" t="s">
        <v>385</v>
      </c>
      <c r="B1512">
        <v>1997</v>
      </c>
      <c r="C1512" s="3">
        <v>187.5</v>
      </c>
    </row>
    <row r="1513" spans="1:3" x14ac:dyDescent="0.35">
      <c r="A1513" t="s">
        <v>385</v>
      </c>
      <c r="B1513">
        <v>1998</v>
      </c>
      <c r="C1513" s="3">
        <v>178</v>
      </c>
    </row>
    <row r="1514" spans="1:3" x14ac:dyDescent="0.35">
      <c r="A1514" t="s">
        <v>385</v>
      </c>
      <c r="B1514">
        <v>1999</v>
      </c>
      <c r="C1514" s="3">
        <v>178.5</v>
      </c>
    </row>
    <row r="1515" spans="1:3" x14ac:dyDescent="0.35">
      <c r="A1515" t="s">
        <v>385</v>
      </c>
      <c r="B1515">
        <v>2000</v>
      </c>
      <c r="C1515" s="3">
        <v>169.5</v>
      </c>
    </row>
    <row r="1516" spans="1:3" x14ac:dyDescent="0.35">
      <c r="A1516" t="s">
        <v>385</v>
      </c>
      <c r="B1516">
        <v>2001</v>
      </c>
      <c r="C1516" s="3">
        <v>177.5</v>
      </c>
    </row>
    <row r="1517" spans="1:3" x14ac:dyDescent="0.35">
      <c r="A1517" t="s">
        <v>385</v>
      </c>
      <c r="B1517">
        <v>2002</v>
      </c>
      <c r="C1517" s="3">
        <v>179.5</v>
      </c>
    </row>
    <row r="1518" spans="1:3" x14ac:dyDescent="0.35">
      <c r="A1518" t="s">
        <v>385</v>
      </c>
      <c r="B1518">
        <v>2003</v>
      </c>
      <c r="C1518" s="3">
        <v>188</v>
      </c>
    </row>
    <row r="1519" spans="1:3" x14ac:dyDescent="0.35">
      <c r="A1519" t="s">
        <v>385</v>
      </c>
      <c r="B1519">
        <v>2004</v>
      </c>
      <c r="C1519" s="3">
        <v>189</v>
      </c>
    </row>
    <row r="1520" spans="1:3" x14ac:dyDescent="0.35">
      <c r="A1520" t="s">
        <v>385</v>
      </c>
      <c r="B1520">
        <v>2005</v>
      </c>
      <c r="C1520" s="3">
        <v>193</v>
      </c>
    </row>
    <row r="1521" spans="1:3" x14ac:dyDescent="0.35">
      <c r="A1521" t="s">
        <v>385</v>
      </c>
      <c r="B1521">
        <v>2006</v>
      </c>
      <c r="C1521" s="3">
        <v>195</v>
      </c>
    </row>
    <row r="1522" spans="1:3" x14ac:dyDescent="0.35">
      <c r="A1522" t="s">
        <v>385</v>
      </c>
      <c r="B1522">
        <v>2007</v>
      </c>
      <c r="C1522" s="3">
        <v>199.5</v>
      </c>
    </row>
    <row r="1523" spans="1:3" x14ac:dyDescent="0.35">
      <c r="A1523" t="s">
        <v>385</v>
      </c>
      <c r="B1523">
        <v>2008</v>
      </c>
      <c r="C1523" s="3">
        <v>200</v>
      </c>
    </row>
    <row r="1524" spans="1:3" x14ac:dyDescent="0.35">
      <c r="A1524" t="s">
        <v>385</v>
      </c>
      <c r="B1524">
        <v>2009</v>
      </c>
      <c r="C1524" s="3">
        <v>184.5</v>
      </c>
    </row>
    <row r="1525" spans="1:3" x14ac:dyDescent="0.35">
      <c r="A1525" t="s">
        <v>385</v>
      </c>
      <c r="B1525">
        <v>2010</v>
      </c>
      <c r="C1525" s="3">
        <v>189.5</v>
      </c>
    </row>
    <row r="1526" spans="1:3" x14ac:dyDescent="0.35">
      <c r="A1526" t="s">
        <v>385</v>
      </c>
      <c r="B1526">
        <v>2011</v>
      </c>
      <c r="C1526" s="3">
        <v>194.5</v>
      </c>
    </row>
    <row r="1527" spans="1:3" x14ac:dyDescent="0.35">
      <c r="A1527" t="s">
        <v>385</v>
      </c>
      <c r="B1527">
        <v>2012</v>
      </c>
      <c r="C1527" s="3">
        <v>198</v>
      </c>
    </row>
    <row r="1528" spans="1:3" x14ac:dyDescent="0.35">
      <c r="A1528" t="s">
        <v>385</v>
      </c>
      <c r="B1528">
        <v>2013</v>
      </c>
      <c r="C1528" s="3">
        <v>204.5</v>
      </c>
    </row>
    <row r="1529" spans="1:3" x14ac:dyDescent="0.35">
      <c r="A1529" t="s">
        <v>385</v>
      </c>
      <c r="B1529">
        <v>2014</v>
      </c>
      <c r="C1529" s="3">
        <v>206</v>
      </c>
    </row>
    <row r="1530" spans="1:3" x14ac:dyDescent="0.35">
      <c r="A1530" t="s">
        <v>385</v>
      </c>
      <c r="B1530">
        <v>2015</v>
      </c>
      <c r="C1530" s="3">
        <v>187</v>
      </c>
    </row>
    <row r="1531" spans="1:3" x14ac:dyDescent="0.35">
      <c r="A1531" t="s">
        <v>385</v>
      </c>
      <c r="B1531">
        <v>2016</v>
      </c>
      <c r="C1531" s="3">
        <v>179.5</v>
      </c>
    </row>
    <row r="1532" spans="1:3" x14ac:dyDescent="0.35">
      <c r="A1532" t="s">
        <v>385</v>
      </c>
      <c r="B1532">
        <v>2017</v>
      </c>
      <c r="C1532" s="3">
        <v>189.5</v>
      </c>
    </row>
    <row r="1533" spans="1:3" x14ac:dyDescent="0.35">
      <c r="A1533" t="s">
        <v>385</v>
      </c>
      <c r="B1533">
        <v>2018</v>
      </c>
      <c r="C1533" s="3">
        <v>189</v>
      </c>
    </row>
    <row r="1534" spans="1:3" x14ac:dyDescent="0.35">
      <c r="A1534" t="s">
        <v>385</v>
      </c>
      <c r="B1534">
        <v>2019</v>
      </c>
      <c r="C1534" s="3">
        <v>190</v>
      </c>
    </row>
    <row r="1535" spans="1:3" x14ac:dyDescent="0.35">
      <c r="A1535" t="s">
        <v>385</v>
      </c>
      <c r="B1535">
        <v>2022</v>
      </c>
      <c r="C1535" s="3">
        <v>189</v>
      </c>
    </row>
    <row r="1536" spans="1:3" x14ac:dyDescent="0.35">
      <c r="A1536" t="s">
        <v>385</v>
      </c>
      <c r="B1536">
        <v>2023</v>
      </c>
      <c r="C1536" s="3">
        <v>186.5</v>
      </c>
    </row>
    <row r="1537" spans="1:3" x14ac:dyDescent="0.35">
      <c r="A1537" t="s">
        <v>385</v>
      </c>
      <c r="B1537">
        <v>2024</v>
      </c>
      <c r="C1537" s="3">
        <v>188</v>
      </c>
    </row>
    <row r="1538" spans="1:3" x14ac:dyDescent="0.35">
      <c r="A1538" t="s">
        <v>113</v>
      </c>
      <c r="B1538">
        <v>1992</v>
      </c>
      <c r="C1538" s="3">
        <v>37</v>
      </c>
    </row>
    <row r="1539" spans="1:3" x14ac:dyDescent="0.35">
      <c r="A1539" t="s">
        <v>113</v>
      </c>
      <c r="B1539">
        <v>1993</v>
      </c>
      <c r="C1539" s="3">
        <v>40</v>
      </c>
    </row>
    <row r="1540" spans="1:3" x14ac:dyDescent="0.35">
      <c r="A1540" t="s">
        <v>113</v>
      </c>
      <c r="B1540">
        <v>1994</v>
      </c>
      <c r="C1540" s="3">
        <v>58.5</v>
      </c>
    </row>
    <row r="1541" spans="1:3" x14ac:dyDescent="0.35">
      <c r="A1541" t="s">
        <v>113</v>
      </c>
      <c r="B1541">
        <v>1995</v>
      </c>
      <c r="C1541" s="3">
        <v>73</v>
      </c>
    </row>
    <row r="1542" spans="1:3" x14ac:dyDescent="0.35">
      <c r="A1542" t="s">
        <v>113</v>
      </c>
      <c r="B1542">
        <v>1996</v>
      </c>
      <c r="C1542" s="3">
        <v>80.5</v>
      </c>
    </row>
    <row r="1543" spans="1:3" x14ac:dyDescent="0.35">
      <c r="A1543" t="s">
        <v>113</v>
      </c>
      <c r="B1543">
        <v>1997</v>
      </c>
      <c r="C1543" s="3">
        <v>50.5</v>
      </c>
    </row>
    <row r="1544" spans="1:3" x14ac:dyDescent="0.35">
      <c r="A1544" t="s">
        <v>113</v>
      </c>
      <c r="B1544">
        <v>1998</v>
      </c>
      <c r="C1544" s="3">
        <v>57.5</v>
      </c>
    </row>
    <row r="1545" spans="1:3" x14ac:dyDescent="0.35">
      <c r="A1545" t="s">
        <v>113</v>
      </c>
      <c r="B1545">
        <v>1999</v>
      </c>
      <c r="C1545" s="3">
        <v>66</v>
      </c>
    </row>
    <row r="1546" spans="1:3" x14ac:dyDescent="0.35">
      <c r="A1546" t="s">
        <v>113</v>
      </c>
      <c r="B1546">
        <v>2000</v>
      </c>
      <c r="C1546" s="3">
        <v>64.5</v>
      </c>
    </row>
    <row r="1547" spans="1:3" x14ac:dyDescent="0.35">
      <c r="A1547" t="s">
        <v>113</v>
      </c>
      <c r="B1547">
        <v>2001</v>
      </c>
      <c r="C1547" s="3">
        <v>31.5</v>
      </c>
    </row>
    <row r="1548" spans="1:3" x14ac:dyDescent="0.35">
      <c r="A1548" t="s">
        <v>113</v>
      </c>
      <c r="B1548">
        <v>2002</v>
      </c>
      <c r="C1548" s="3">
        <v>23.5</v>
      </c>
    </row>
    <row r="1549" spans="1:3" x14ac:dyDescent="0.35">
      <c r="A1549" t="s">
        <v>113</v>
      </c>
      <c r="B1549">
        <v>2003</v>
      </c>
      <c r="C1549" s="3">
        <v>17</v>
      </c>
    </row>
    <row r="1550" spans="1:3" x14ac:dyDescent="0.35">
      <c r="A1550" t="s">
        <v>113</v>
      </c>
      <c r="B1550">
        <v>2004</v>
      </c>
      <c r="C1550" s="3">
        <v>28</v>
      </c>
    </row>
    <row r="1551" spans="1:3" x14ac:dyDescent="0.35">
      <c r="A1551" t="s">
        <v>113</v>
      </c>
      <c r="B1551">
        <v>2005</v>
      </c>
      <c r="C1551" s="3">
        <v>22</v>
      </c>
    </row>
    <row r="1552" spans="1:3" x14ac:dyDescent="0.35">
      <c r="A1552" t="s">
        <v>113</v>
      </c>
      <c r="B1552">
        <v>2006</v>
      </c>
      <c r="C1552" s="3">
        <v>57</v>
      </c>
    </row>
    <row r="1553" spans="1:3" x14ac:dyDescent="0.35">
      <c r="A1553" t="s">
        <v>113</v>
      </c>
      <c r="B1553">
        <v>2007</v>
      </c>
      <c r="C1553" s="3">
        <v>60</v>
      </c>
    </row>
    <row r="1554" spans="1:3" x14ac:dyDescent="0.35">
      <c r="A1554" t="s">
        <v>113</v>
      </c>
      <c r="B1554">
        <v>2008</v>
      </c>
      <c r="C1554" s="3">
        <v>66</v>
      </c>
    </row>
    <row r="1555" spans="1:3" x14ac:dyDescent="0.35">
      <c r="A1555" t="s">
        <v>113</v>
      </c>
      <c r="B1555">
        <v>2009</v>
      </c>
      <c r="C1555" s="3">
        <v>41</v>
      </c>
    </row>
    <row r="1556" spans="1:3" x14ac:dyDescent="0.35">
      <c r="A1556" t="s">
        <v>113</v>
      </c>
      <c r="B1556">
        <v>2010</v>
      </c>
      <c r="C1556" s="3">
        <v>59</v>
      </c>
    </row>
    <row r="1557" spans="1:3" x14ac:dyDescent="0.35">
      <c r="A1557" t="s">
        <v>113</v>
      </c>
      <c r="B1557">
        <v>2011</v>
      </c>
      <c r="C1557" s="3">
        <v>60.5</v>
      </c>
    </row>
    <row r="1558" spans="1:3" x14ac:dyDescent="0.35">
      <c r="A1558" t="s">
        <v>113</v>
      </c>
      <c r="B1558">
        <v>2012</v>
      </c>
      <c r="C1558" s="3">
        <v>61.5</v>
      </c>
    </row>
    <row r="1559" spans="1:3" x14ac:dyDescent="0.35">
      <c r="A1559" t="s">
        <v>113</v>
      </c>
      <c r="B1559">
        <v>2013</v>
      </c>
      <c r="C1559" s="3">
        <v>35</v>
      </c>
    </row>
    <row r="1560" spans="1:3" x14ac:dyDescent="0.35">
      <c r="A1560" t="s">
        <v>113</v>
      </c>
      <c r="B1560">
        <v>2014</v>
      </c>
      <c r="C1560" s="3">
        <v>16</v>
      </c>
    </row>
    <row r="1561" spans="1:3" x14ac:dyDescent="0.35">
      <c r="A1561" t="s">
        <v>113</v>
      </c>
      <c r="B1561">
        <v>2015</v>
      </c>
      <c r="C1561" s="3">
        <v>39</v>
      </c>
    </row>
    <row r="1562" spans="1:3" x14ac:dyDescent="0.35">
      <c r="A1562" t="s">
        <v>113</v>
      </c>
      <c r="B1562">
        <v>2016</v>
      </c>
      <c r="C1562" s="3">
        <v>22</v>
      </c>
    </row>
    <row r="1563" spans="1:3" x14ac:dyDescent="0.35">
      <c r="A1563" t="s">
        <v>113</v>
      </c>
      <c r="B1563">
        <v>2017</v>
      </c>
      <c r="C1563" s="3">
        <v>26</v>
      </c>
    </row>
    <row r="1564" spans="1:3" x14ac:dyDescent="0.35">
      <c r="A1564" t="s">
        <v>113</v>
      </c>
      <c r="B1564">
        <v>2018</v>
      </c>
      <c r="C1564" s="3">
        <v>36.5</v>
      </c>
    </row>
    <row r="1565" spans="1:3" x14ac:dyDescent="0.35">
      <c r="A1565" t="s">
        <v>113</v>
      </c>
      <c r="B1565">
        <v>2019</v>
      </c>
      <c r="C1565" s="3">
        <v>42.5</v>
      </c>
    </row>
    <row r="1566" spans="1:3" x14ac:dyDescent="0.35">
      <c r="A1566" t="s">
        <v>113</v>
      </c>
      <c r="B1566">
        <v>2020</v>
      </c>
      <c r="C1566" s="3">
        <v>48.5</v>
      </c>
    </row>
    <row r="1567" spans="1:3" x14ac:dyDescent="0.35">
      <c r="A1567" t="s">
        <v>113</v>
      </c>
      <c r="B1567">
        <v>2021</v>
      </c>
      <c r="C1567" s="3">
        <v>49.5</v>
      </c>
    </row>
    <row r="1568" spans="1:3" x14ac:dyDescent="0.35">
      <c r="A1568" t="s">
        <v>113</v>
      </c>
      <c r="B1568">
        <v>2022</v>
      </c>
      <c r="C1568" s="3">
        <v>33</v>
      </c>
    </row>
    <row r="1569" spans="1:3" x14ac:dyDescent="0.35">
      <c r="A1569" t="s">
        <v>113</v>
      </c>
      <c r="B1569">
        <v>2023</v>
      </c>
      <c r="C1569" s="3">
        <v>49</v>
      </c>
    </row>
    <row r="1570" spans="1:3" x14ac:dyDescent="0.35">
      <c r="A1570" t="s">
        <v>113</v>
      </c>
      <c r="B1570">
        <v>2024</v>
      </c>
      <c r="C1570" s="3">
        <v>51.5</v>
      </c>
    </row>
    <row r="1571" spans="1:3" x14ac:dyDescent="0.35">
      <c r="A1571" t="s">
        <v>32</v>
      </c>
      <c r="B1571">
        <v>1992</v>
      </c>
      <c r="C1571" s="3">
        <v>110</v>
      </c>
    </row>
    <row r="1572" spans="1:3" x14ac:dyDescent="0.35">
      <c r="A1572" t="s">
        <v>32</v>
      </c>
      <c r="B1572">
        <v>1993</v>
      </c>
      <c r="C1572" s="3">
        <v>116</v>
      </c>
    </row>
    <row r="1573" spans="1:3" x14ac:dyDescent="0.35">
      <c r="A1573" t="s">
        <v>32</v>
      </c>
      <c r="B1573">
        <v>1994</v>
      </c>
      <c r="C1573" s="3">
        <v>76</v>
      </c>
    </row>
    <row r="1574" spans="1:3" x14ac:dyDescent="0.35">
      <c r="A1574" t="s">
        <v>32</v>
      </c>
      <c r="B1574">
        <v>1995</v>
      </c>
      <c r="C1574" s="3">
        <v>46.5</v>
      </c>
    </row>
    <row r="1575" spans="1:3" x14ac:dyDescent="0.35">
      <c r="A1575" t="s">
        <v>32</v>
      </c>
      <c r="B1575">
        <v>1996</v>
      </c>
      <c r="C1575" s="3">
        <v>22.5</v>
      </c>
    </row>
    <row r="1576" spans="1:3" x14ac:dyDescent="0.35">
      <c r="A1576" t="s">
        <v>32</v>
      </c>
      <c r="B1576">
        <v>1997</v>
      </c>
      <c r="C1576" s="3">
        <v>24</v>
      </c>
    </row>
    <row r="1577" spans="1:3" x14ac:dyDescent="0.35">
      <c r="A1577" t="s">
        <v>32</v>
      </c>
      <c r="B1577">
        <v>1998</v>
      </c>
      <c r="C1577" s="3">
        <v>3.5</v>
      </c>
    </row>
    <row r="1578" spans="1:3" x14ac:dyDescent="0.35">
      <c r="A1578" t="s">
        <v>32</v>
      </c>
      <c r="B1578">
        <v>1999</v>
      </c>
      <c r="C1578" s="3">
        <v>7.5</v>
      </c>
    </row>
    <row r="1579" spans="1:3" x14ac:dyDescent="0.35">
      <c r="A1579" t="s">
        <v>32</v>
      </c>
      <c r="B1579">
        <v>2000</v>
      </c>
      <c r="C1579" s="3">
        <v>16</v>
      </c>
    </row>
    <row r="1580" spans="1:3" x14ac:dyDescent="0.35">
      <c r="A1580" t="s">
        <v>32</v>
      </c>
      <c r="B1580">
        <v>2001</v>
      </c>
      <c r="C1580" s="3">
        <v>18.5</v>
      </c>
    </row>
    <row r="1581" spans="1:3" x14ac:dyDescent="0.35">
      <c r="A1581" t="s">
        <v>32</v>
      </c>
      <c r="B1581">
        <v>2002</v>
      </c>
      <c r="C1581" s="3">
        <v>29.5</v>
      </c>
    </row>
    <row r="1582" spans="1:3" x14ac:dyDescent="0.35">
      <c r="A1582" t="s">
        <v>32</v>
      </c>
      <c r="B1582">
        <v>2003</v>
      </c>
      <c r="C1582" s="3">
        <v>22.5</v>
      </c>
    </row>
    <row r="1583" spans="1:3" x14ac:dyDescent="0.35">
      <c r="A1583" t="s">
        <v>32</v>
      </c>
      <c r="B1583">
        <v>2004</v>
      </c>
      <c r="C1583" s="3">
        <v>23</v>
      </c>
    </row>
    <row r="1584" spans="1:3" x14ac:dyDescent="0.35">
      <c r="A1584" t="s">
        <v>32</v>
      </c>
      <c r="B1584">
        <v>2005</v>
      </c>
      <c r="C1584" s="3">
        <v>21</v>
      </c>
    </row>
    <row r="1585" spans="1:3" x14ac:dyDescent="0.35">
      <c r="A1585" t="s">
        <v>32</v>
      </c>
      <c r="B1585">
        <v>2006</v>
      </c>
      <c r="C1585" s="3">
        <v>19</v>
      </c>
    </row>
    <row r="1586" spans="1:3" x14ac:dyDescent="0.35">
      <c r="A1586" t="s">
        <v>32</v>
      </c>
      <c r="B1586">
        <v>2007</v>
      </c>
      <c r="C1586" s="3">
        <v>8.5</v>
      </c>
    </row>
    <row r="1587" spans="1:3" x14ac:dyDescent="0.35">
      <c r="A1587" t="s">
        <v>32</v>
      </c>
      <c r="B1587">
        <v>2008</v>
      </c>
      <c r="C1587" s="3">
        <v>7</v>
      </c>
    </row>
    <row r="1588" spans="1:3" x14ac:dyDescent="0.35">
      <c r="A1588" t="s">
        <v>32</v>
      </c>
      <c r="B1588">
        <v>2009</v>
      </c>
      <c r="C1588" s="3">
        <v>10</v>
      </c>
    </row>
    <row r="1589" spans="1:3" x14ac:dyDescent="0.35">
      <c r="A1589" t="s">
        <v>32</v>
      </c>
      <c r="B1589">
        <v>2010</v>
      </c>
      <c r="C1589" s="3">
        <v>12.5</v>
      </c>
    </row>
    <row r="1590" spans="1:3" x14ac:dyDescent="0.35">
      <c r="A1590" t="s">
        <v>32</v>
      </c>
      <c r="B1590">
        <v>2011</v>
      </c>
      <c r="C1590" s="3">
        <v>8.5</v>
      </c>
    </row>
    <row r="1591" spans="1:3" x14ac:dyDescent="0.35">
      <c r="A1591" t="s">
        <v>32</v>
      </c>
      <c r="B1591">
        <v>2012</v>
      </c>
      <c r="C1591" s="3">
        <v>9.5</v>
      </c>
    </row>
    <row r="1592" spans="1:3" x14ac:dyDescent="0.35">
      <c r="A1592" t="s">
        <v>32</v>
      </c>
      <c r="B1592">
        <v>2013</v>
      </c>
      <c r="C1592" s="3">
        <v>12</v>
      </c>
    </row>
    <row r="1593" spans="1:3" x14ac:dyDescent="0.35">
      <c r="A1593" t="s">
        <v>32</v>
      </c>
      <c r="B1593">
        <v>2014</v>
      </c>
      <c r="C1593" s="3">
        <v>18</v>
      </c>
    </row>
    <row r="1594" spans="1:3" x14ac:dyDescent="0.35">
      <c r="A1594" t="s">
        <v>32</v>
      </c>
      <c r="B1594">
        <v>2015</v>
      </c>
      <c r="C1594" s="3">
        <v>16</v>
      </c>
    </row>
    <row r="1595" spans="1:3" x14ac:dyDescent="0.35">
      <c r="A1595" t="s">
        <v>32</v>
      </c>
      <c r="B1595">
        <v>2016</v>
      </c>
      <c r="C1595" s="3">
        <v>14.5</v>
      </c>
    </row>
    <row r="1596" spans="1:3" x14ac:dyDescent="0.35">
      <c r="A1596" t="s">
        <v>32</v>
      </c>
      <c r="B1596">
        <v>2017</v>
      </c>
      <c r="C1596" s="3">
        <v>16</v>
      </c>
    </row>
    <row r="1597" spans="1:3" x14ac:dyDescent="0.35">
      <c r="A1597" t="s">
        <v>32</v>
      </c>
      <c r="B1597">
        <v>2018</v>
      </c>
      <c r="C1597" s="3">
        <v>8</v>
      </c>
    </row>
    <row r="1598" spans="1:3" x14ac:dyDescent="0.35">
      <c r="A1598" t="s">
        <v>32</v>
      </c>
      <c r="B1598">
        <v>2019</v>
      </c>
      <c r="C1598" s="3">
        <v>6</v>
      </c>
    </row>
    <row r="1599" spans="1:3" x14ac:dyDescent="0.35">
      <c r="A1599" t="s">
        <v>32</v>
      </c>
      <c r="B1599">
        <v>2020</v>
      </c>
      <c r="C1599" s="3">
        <v>8.5</v>
      </c>
    </row>
    <row r="1600" spans="1:3" x14ac:dyDescent="0.35">
      <c r="A1600" t="s">
        <v>32</v>
      </c>
      <c r="B1600">
        <v>2021</v>
      </c>
      <c r="C1600" s="3">
        <v>14.5</v>
      </c>
    </row>
    <row r="1601" spans="1:3" x14ac:dyDescent="0.35">
      <c r="A1601" t="s">
        <v>32</v>
      </c>
      <c r="B1601">
        <v>2022</v>
      </c>
      <c r="C1601" s="3">
        <v>11</v>
      </c>
    </row>
    <row r="1602" spans="1:3" x14ac:dyDescent="0.35">
      <c r="A1602" t="s">
        <v>32</v>
      </c>
      <c r="B1602">
        <v>2023</v>
      </c>
      <c r="C1602" s="3">
        <v>8</v>
      </c>
    </row>
    <row r="1603" spans="1:3" x14ac:dyDescent="0.35">
      <c r="A1603" t="s">
        <v>32</v>
      </c>
      <c r="B1603">
        <v>2024</v>
      </c>
      <c r="C1603" s="3">
        <v>12.5</v>
      </c>
    </row>
    <row r="1604" spans="1:3" x14ac:dyDescent="0.35">
      <c r="A1604" t="s">
        <v>333</v>
      </c>
      <c r="B1604">
        <v>1992</v>
      </c>
      <c r="C1604" s="3">
        <v>142</v>
      </c>
    </row>
    <row r="1605" spans="1:3" x14ac:dyDescent="0.35">
      <c r="A1605" t="s">
        <v>333</v>
      </c>
      <c r="B1605">
        <v>1993</v>
      </c>
      <c r="C1605" s="3">
        <v>151</v>
      </c>
    </row>
    <row r="1606" spans="1:3" x14ac:dyDescent="0.35">
      <c r="A1606" t="s">
        <v>333</v>
      </c>
      <c r="B1606">
        <v>1994</v>
      </c>
      <c r="C1606" s="3">
        <v>164</v>
      </c>
    </row>
    <row r="1607" spans="1:3" x14ac:dyDescent="0.35">
      <c r="A1607" t="s">
        <v>333</v>
      </c>
      <c r="B1607">
        <v>1995</v>
      </c>
      <c r="C1607" s="3">
        <v>112</v>
      </c>
    </row>
    <row r="1608" spans="1:3" x14ac:dyDescent="0.35">
      <c r="A1608" t="s">
        <v>333</v>
      </c>
      <c r="B1608">
        <v>1996</v>
      </c>
      <c r="C1608" s="3">
        <v>64.5</v>
      </c>
    </row>
    <row r="1609" spans="1:3" x14ac:dyDescent="0.35">
      <c r="A1609" t="s">
        <v>333</v>
      </c>
      <c r="B1609">
        <v>1997</v>
      </c>
      <c r="C1609" s="3">
        <v>92.5</v>
      </c>
    </row>
    <row r="1610" spans="1:3" x14ac:dyDescent="0.35">
      <c r="A1610" t="s">
        <v>333</v>
      </c>
      <c r="B1610">
        <v>1998</v>
      </c>
      <c r="C1610" s="3">
        <v>90.5</v>
      </c>
    </row>
    <row r="1611" spans="1:3" x14ac:dyDescent="0.35">
      <c r="A1611" t="s">
        <v>333</v>
      </c>
      <c r="B1611">
        <v>1999</v>
      </c>
      <c r="C1611" s="3">
        <v>78.5</v>
      </c>
    </row>
    <row r="1612" spans="1:3" x14ac:dyDescent="0.35">
      <c r="A1612" t="s">
        <v>333</v>
      </c>
      <c r="B1612">
        <v>2000</v>
      </c>
      <c r="C1612" s="3">
        <v>75.5</v>
      </c>
    </row>
    <row r="1613" spans="1:3" x14ac:dyDescent="0.35">
      <c r="A1613" t="s">
        <v>333</v>
      </c>
      <c r="B1613">
        <v>2001</v>
      </c>
      <c r="C1613" s="3">
        <v>79</v>
      </c>
    </row>
    <row r="1614" spans="1:3" x14ac:dyDescent="0.35">
      <c r="A1614" t="s">
        <v>333</v>
      </c>
      <c r="B1614">
        <v>2002</v>
      </c>
      <c r="C1614" s="3">
        <v>75.5</v>
      </c>
    </row>
    <row r="1615" spans="1:3" x14ac:dyDescent="0.35">
      <c r="A1615" t="s">
        <v>333</v>
      </c>
      <c r="B1615">
        <v>2003</v>
      </c>
      <c r="C1615" s="3">
        <v>64</v>
      </c>
    </row>
    <row r="1616" spans="1:3" x14ac:dyDescent="0.35">
      <c r="A1616" t="s">
        <v>333</v>
      </c>
      <c r="B1616">
        <v>2004</v>
      </c>
      <c r="C1616" s="3">
        <v>71</v>
      </c>
    </row>
    <row r="1617" spans="1:3" x14ac:dyDescent="0.35">
      <c r="A1617" t="s">
        <v>333</v>
      </c>
      <c r="B1617">
        <v>2005</v>
      </c>
      <c r="C1617" s="3">
        <v>75.5</v>
      </c>
    </row>
    <row r="1618" spans="1:3" x14ac:dyDescent="0.35">
      <c r="A1618" t="s">
        <v>333</v>
      </c>
      <c r="B1618">
        <v>2006</v>
      </c>
      <c r="C1618" s="3">
        <v>71.5</v>
      </c>
    </row>
    <row r="1619" spans="1:3" x14ac:dyDescent="0.35">
      <c r="A1619" t="s">
        <v>333</v>
      </c>
      <c r="B1619">
        <v>2007</v>
      </c>
      <c r="C1619" s="3">
        <v>80.5</v>
      </c>
    </row>
    <row r="1620" spans="1:3" x14ac:dyDescent="0.35">
      <c r="A1620" t="s">
        <v>333</v>
      </c>
      <c r="B1620">
        <v>2008</v>
      </c>
      <c r="C1620" s="3">
        <v>78.5</v>
      </c>
    </row>
    <row r="1621" spans="1:3" x14ac:dyDescent="0.35">
      <c r="A1621" t="s">
        <v>333</v>
      </c>
      <c r="B1621">
        <v>2009</v>
      </c>
      <c r="C1621" s="3">
        <v>103</v>
      </c>
    </row>
    <row r="1622" spans="1:3" x14ac:dyDescent="0.35">
      <c r="A1622" t="s">
        <v>333</v>
      </c>
      <c r="B1622">
        <v>2010</v>
      </c>
      <c r="C1622" s="3">
        <v>88</v>
      </c>
    </row>
    <row r="1623" spans="1:3" x14ac:dyDescent="0.35">
      <c r="A1623" t="s">
        <v>333</v>
      </c>
      <c r="B1623">
        <v>2011</v>
      </c>
      <c r="C1623" s="3">
        <v>106.5</v>
      </c>
    </row>
    <row r="1624" spans="1:3" x14ac:dyDescent="0.35">
      <c r="A1624" t="s">
        <v>333</v>
      </c>
      <c r="B1624">
        <v>2012</v>
      </c>
      <c r="C1624" s="3">
        <v>125</v>
      </c>
    </row>
    <row r="1625" spans="1:3" x14ac:dyDescent="0.35">
      <c r="A1625" t="s">
        <v>333</v>
      </c>
      <c r="B1625">
        <v>2013</v>
      </c>
      <c r="C1625" s="3">
        <v>91</v>
      </c>
    </row>
    <row r="1626" spans="1:3" x14ac:dyDescent="0.35">
      <c r="A1626" t="s">
        <v>333</v>
      </c>
      <c r="B1626">
        <v>2014</v>
      </c>
      <c r="C1626" s="3">
        <v>116.5</v>
      </c>
    </row>
    <row r="1627" spans="1:3" x14ac:dyDescent="0.35">
      <c r="A1627" t="s">
        <v>333</v>
      </c>
      <c r="B1627">
        <v>2015</v>
      </c>
      <c r="C1627" s="3">
        <v>97.5</v>
      </c>
    </row>
    <row r="1628" spans="1:3" x14ac:dyDescent="0.35">
      <c r="A1628" t="s">
        <v>333</v>
      </c>
      <c r="B1628">
        <v>2016</v>
      </c>
      <c r="C1628" s="3">
        <v>136</v>
      </c>
    </row>
    <row r="1629" spans="1:3" x14ac:dyDescent="0.35">
      <c r="A1629" t="s">
        <v>333</v>
      </c>
      <c r="B1629">
        <v>2017</v>
      </c>
      <c r="C1629" s="3">
        <v>172</v>
      </c>
    </row>
    <row r="1630" spans="1:3" x14ac:dyDescent="0.35">
      <c r="A1630" t="s">
        <v>333</v>
      </c>
      <c r="B1630">
        <v>2018</v>
      </c>
      <c r="C1630" s="3">
        <v>171</v>
      </c>
    </row>
    <row r="1631" spans="1:3" x14ac:dyDescent="0.35">
      <c r="A1631" t="s">
        <v>333</v>
      </c>
      <c r="B1631">
        <v>2019</v>
      </c>
      <c r="C1631" s="3">
        <v>177</v>
      </c>
    </row>
    <row r="1632" spans="1:3" x14ac:dyDescent="0.35">
      <c r="A1632" t="s">
        <v>333</v>
      </c>
      <c r="B1632">
        <v>2020</v>
      </c>
      <c r="C1632" s="3">
        <v>179.5</v>
      </c>
    </row>
    <row r="1633" spans="1:3" x14ac:dyDescent="0.35">
      <c r="A1633" t="s">
        <v>333</v>
      </c>
      <c r="B1633">
        <v>2021</v>
      </c>
      <c r="C1633" s="3">
        <v>180</v>
      </c>
    </row>
    <row r="1634" spans="1:3" x14ac:dyDescent="0.35">
      <c r="A1634" t="s">
        <v>333</v>
      </c>
      <c r="B1634">
        <v>2022</v>
      </c>
      <c r="C1634" s="3">
        <v>167.5</v>
      </c>
    </row>
    <row r="1635" spans="1:3" x14ac:dyDescent="0.35">
      <c r="A1635" t="s">
        <v>333</v>
      </c>
      <c r="B1635">
        <v>2023</v>
      </c>
      <c r="C1635" s="3">
        <v>170.5</v>
      </c>
    </row>
    <row r="1636" spans="1:3" x14ac:dyDescent="0.35">
      <c r="A1636" t="s">
        <v>333</v>
      </c>
      <c r="B1636">
        <v>2024</v>
      </c>
      <c r="C1636" s="3">
        <v>165.5</v>
      </c>
    </row>
    <row r="1637" spans="1:3" x14ac:dyDescent="0.35">
      <c r="A1637" t="s">
        <v>187</v>
      </c>
      <c r="B1637">
        <v>2018</v>
      </c>
      <c r="C1637" s="3">
        <v>100</v>
      </c>
    </row>
    <row r="1638" spans="1:3" x14ac:dyDescent="0.35">
      <c r="A1638" t="s">
        <v>187</v>
      </c>
      <c r="B1638">
        <v>2019</v>
      </c>
      <c r="C1638" s="3">
        <v>80</v>
      </c>
    </row>
    <row r="1639" spans="1:3" x14ac:dyDescent="0.35">
      <c r="A1639" t="s">
        <v>187</v>
      </c>
      <c r="B1639">
        <v>2020</v>
      </c>
      <c r="C1639" s="3">
        <v>78</v>
      </c>
    </row>
    <row r="1640" spans="1:3" x14ac:dyDescent="0.35">
      <c r="A1640" t="s">
        <v>187</v>
      </c>
      <c r="B1640">
        <v>2021</v>
      </c>
      <c r="C1640" s="3">
        <v>78</v>
      </c>
    </row>
    <row r="1641" spans="1:3" x14ac:dyDescent="0.35">
      <c r="A1641" t="s">
        <v>187</v>
      </c>
      <c r="B1641">
        <v>2022</v>
      </c>
      <c r="C1641" s="3">
        <v>85</v>
      </c>
    </row>
    <row r="1642" spans="1:3" x14ac:dyDescent="0.35">
      <c r="A1642" t="s">
        <v>187</v>
      </c>
      <c r="B1642">
        <v>2023</v>
      </c>
      <c r="C1642" s="3">
        <v>89</v>
      </c>
    </row>
    <row r="1643" spans="1:3" x14ac:dyDescent="0.35">
      <c r="A1643" t="s">
        <v>187</v>
      </c>
      <c r="B1643">
        <v>2024</v>
      </c>
      <c r="C1643" s="3">
        <v>88.5</v>
      </c>
    </row>
    <row r="1644" spans="1:3" x14ac:dyDescent="0.35">
      <c r="A1644" t="s">
        <v>438</v>
      </c>
      <c r="B1644">
        <v>2011</v>
      </c>
      <c r="C1644" s="3">
        <v>153.5</v>
      </c>
    </row>
    <row r="1645" spans="1:3" x14ac:dyDescent="0.35">
      <c r="A1645" t="s">
        <v>438</v>
      </c>
      <c r="B1645">
        <v>2012</v>
      </c>
      <c r="C1645" s="3">
        <v>167.5</v>
      </c>
    </row>
    <row r="1646" spans="1:3" x14ac:dyDescent="0.35">
      <c r="A1646" t="s">
        <v>438</v>
      </c>
      <c r="B1646">
        <v>2013</v>
      </c>
      <c r="C1646" s="3">
        <v>178</v>
      </c>
    </row>
    <row r="1647" spans="1:3" x14ac:dyDescent="0.35">
      <c r="A1647" t="s">
        <v>438</v>
      </c>
      <c r="B1647">
        <v>2014</v>
      </c>
      <c r="C1647" s="3">
        <v>170.5</v>
      </c>
    </row>
    <row r="1648" spans="1:3" x14ac:dyDescent="0.35">
      <c r="A1648" t="s">
        <v>438</v>
      </c>
      <c r="B1648">
        <v>2015</v>
      </c>
      <c r="C1648" s="3">
        <v>150</v>
      </c>
    </row>
    <row r="1649" spans="1:3" x14ac:dyDescent="0.35">
      <c r="A1649" t="s">
        <v>438</v>
      </c>
      <c r="B1649">
        <v>2016</v>
      </c>
      <c r="C1649" s="3">
        <v>104.5</v>
      </c>
    </row>
    <row r="1650" spans="1:3" x14ac:dyDescent="0.35">
      <c r="A1650" t="s">
        <v>438</v>
      </c>
      <c r="B1650">
        <v>2017</v>
      </c>
      <c r="C1650" s="3">
        <v>75.5</v>
      </c>
    </row>
    <row r="1651" spans="1:3" x14ac:dyDescent="0.35">
      <c r="A1651" t="s">
        <v>438</v>
      </c>
      <c r="B1651">
        <v>2018</v>
      </c>
      <c r="C1651" s="3">
        <v>80</v>
      </c>
    </row>
    <row r="1652" spans="1:3" x14ac:dyDescent="0.35">
      <c r="A1652" t="s">
        <v>438</v>
      </c>
      <c r="B1652">
        <v>2019</v>
      </c>
      <c r="C1652" s="3">
        <v>79</v>
      </c>
    </row>
    <row r="1653" spans="1:3" x14ac:dyDescent="0.35">
      <c r="A1653" t="s">
        <v>265</v>
      </c>
      <c r="B1653">
        <v>1992</v>
      </c>
      <c r="C1653" s="3">
        <v>72</v>
      </c>
    </row>
    <row r="1654" spans="1:3" x14ac:dyDescent="0.35">
      <c r="A1654" t="s">
        <v>265</v>
      </c>
      <c r="B1654">
        <v>1993</v>
      </c>
      <c r="C1654" s="3">
        <v>70.5</v>
      </c>
    </row>
    <row r="1655" spans="1:3" x14ac:dyDescent="0.35">
      <c r="A1655" t="s">
        <v>265</v>
      </c>
      <c r="B1655">
        <v>1994</v>
      </c>
      <c r="C1655" s="3">
        <v>68.5</v>
      </c>
    </row>
    <row r="1656" spans="1:3" x14ac:dyDescent="0.35">
      <c r="A1656" t="s">
        <v>265</v>
      </c>
      <c r="B1656">
        <v>1995</v>
      </c>
      <c r="C1656" s="3">
        <v>72</v>
      </c>
    </row>
    <row r="1657" spans="1:3" x14ac:dyDescent="0.35">
      <c r="A1657" t="s">
        <v>265</v>
      </c>
      <c r="B1657">
        <v>1996</v>
      </c>
      <c r="C1657" s="3">
        <v>77.5</v>
      </c>
    </row>
    <row r="1658" spans="1:3" x14ac:dyDescent="0.35">
      <c r="A1658" t="s">
        <v>265</v>
      </c>
      <c r="B1658">
        <v>1997</v>
      </c>
      <c r="C1658" s="3">
        <v>81.5</v>
      </c>
    </row>
    <row r="1659" spans="1:3" x14ac:dyDescent="0.35">
      <c r="A1659" t="s">
        <v>265</v>
      </c>
      <c r="B1659">
        <v>1998</v>
      </c>
      <c r="C1659" s="3">
        <v>77.5</v>
      </c>
    </row>
    <row r="1660" spans="1:3" x14ac:dyDescent="0.35">
      <c r="A1660" t="s">
        <v>265</v>
      </c>
      <c r="B1660">
        <v>1999</v>
      </c>
      <c r="C1660" s="3">
        <v>65</v>
      </c>
    </row>
    <row r="1661" spans="1:3" x14ac:dyDescent="0.35">
      <c r="A1661" t="s">
        <v>265</v>
      </c>
      <c r="B1661">
        <v>2000</v>
      </c>
      <c r="C1661" s="3">
        <v>62</v>
      </c>
    </row>
    <row r="1662" spans="1:3" x14ac:dyDescent="0.35">
      <c r="A1662" t="s">
        <v>265</v>
      </c>
      <c r="B1662">
        <v>2001</v>
      </c>
      <c r="C1662" s="3">
        <v>77.5</v>
      </c>
    </row>
    <row r="1663" spans="1:3" x14ac:dyDescent="0.35">
      <c r="A1663" t="s">
        <v>265</v>
      </c>
      <c r="B1663">
        <v>2002</v>
      </c>
      <c r="C1663" s="3">
        <v>81</v>
      </c>
    </row>
    <row r="1664" spans="1:3" x14ac:dyDescent="0.35">
      <c r="A1664" t="s">
        <v>265</v>
      </c>
      <c r="B1664">
        <v>2003</v>
      </c>
      <c r="C1664" s="3">
        <v>91</v>
      </c>
    </row>
    <row r="1665" spans="1:3" x14ac:dyDescent="0.35">
      <c r="A1665" t="s">
        <v>265</v>
      </c>
      <c r="B1665">
        <v>2004</v>
      </c>
      <c r="C1665" s="3">
        <v>106</v>
      </c>
    </row>
    <row r="1666" spans="1:3" x14ac:dyDescent="0.35">
      <c r="A1666" t="s">
        <v>265</v>
      </c>
      <c r="B1666">
        <v>2005</v>
      </c>
      <c r="C1666" s="3">
        <v>103</v>
      </c>
    </row>
    <row r="1667" spans="1:3" x14ac:dyDescent="0.35">
      <c r="A1667" t="s">
        <v>265</v>
      </c>
      <c r="B1667">
        <v>2006</v>
      </c>
      <c r="C1667" s="3">
        <v>83</v>
      </c>
    </row>
    <row r="1668" spans="1:3" x14ac:dyDescent="0.35">
      <c r="A1668" t="s">
        <v>265</v>
      </c>
      <c r="B1668">
        <v>2007</v>
      </c>
      <c r="C1668" s="3">
        <v>73.5</v>
      </c>
    </row>
    <row r="1669" spans="1:3" x14ac:dyDescent="0.35">
      <c r="A1669" t="s">
        <v>265</v>
      </c>
      <c r="B1669">
        <v>2008</v>
      </c>
      <c r="C1669" s="3">
        <v>78.5</v>
      </c>
    </row>
    <row r="1670" spans="1:3" x14ac:dyDescent="0.35">
      <c r="A1670" t="s">
        <v>265</v>
      </c>
      <c r="B1670">
        <v>2009</v>
      </c>
      <c r="C1670" s="3">
        <v>70.5</v>
      </c>
    </row>
    <row r="1671" spans="1:3" x14ac:dyDescent="0.35">
      <c r="A1671" t="s">
        <v>265</v>
      </c>
      <c r="B1671">
        <v>2010</v>
      </c>
      <c r="C1671" s="3">
        <v>76.5</v>
      </c>
    </row>
    <row r="1672" spans="1:3" x14ac:dyDescent="0.35">
      <c r="A1672" t="s">
        <v>265</v>
      </c>
      <c r="B1672">
        <v>2011</v>
      </c>
      <c r="C1672" s="3">
        <v>103.5</v>
      </c>
    </row>
    <row r="1673" spans="1:3" x14ac:dyDescent="0.35">
      <c r="A1673" t="s">
        <v>265</v>
      </c>
      <c r="B1673">
        <v>2012</v>
      </c>
      <c r="C1673" s="3">
        <v>127</v>
      </c>
    </row>
    <row r="1674" spans="1:3" x14ac:dyDescent="0.35">
      <c r="A1674" t="s">
        <v>265</v>
      </c>
      <c r="B1674">
        <v>2013</v>
      </c>
      <c r="C1674" s="3">
        <v>125.5</v>
      </c>
    </row>
    <row r="1675" spans="1:3" x14ac:dyDescent="0.35">
      <c r="A1675" t="s">
        <v>265</v>
      </c>
      <c r="B1675">
        <v>2014</v>
      </c>
      <c r="C1675" s="3">
        <v>113</v>
      </c>
    </row>
    <row r="1676" spans="1:3" x14ac:dyDescent="0.35">
      <c r="A1676" t="s">
        <v>265</v>
      </c>
      <c r="B1676">
        <v>2015</v>
      </c>
      <c r="C1676" s="3">
        <v>82</v>
      </c>
    </row>
    <row r="1677" spans="1:3" x14ac:dyDescent="0.35">
      <c r="A1677" t="s">
        <v>265</v>
      </c>
      <c r="B1677">
        <v>2016</v>
      </c>
      <c r="C1677" s="3">
        <v>100</v>
      </c>
    </row>
    <row r="1678" spans="1:3" x14ac:dyDescent="0.35">
      <c r="A1678" t="s">
        <v>265</v>
      </c>
      <c r="B1678">
        <v>2017</v>
      </c>
      <c r="C1678" s="3">
        <v>93</v>
      </c>
    </row>
    <row r="1679" spans="1:3" x14ac:dyDescent="0.35">
      <c r="A1679" t="s">
        <v>265</v>
      </c>
      <c r="B1679">
        <v>2018</v>
      </c>
      <c r="C1679" s="3">
        <v>88</v>
      </c>
    </row>
    <row r="1680" spans="1:3" x14ac:dyDescent="0.35">
      <c r="A1680" t="s">
        <v>265</v>
      </c>
      <c r="B1680">
        <v>2019</v>
      </c>
      <c r="C1680" s="3">
        <v>94</v>
      </c>
    </row>
    <row r="1681" spans="1:3" x14ac:dyDescent="0.35">
      <c r="A1681" t="s">
        <v>265</v>
      </c>
      <c r="B1681">
        <v>2020</v>
      </c>
      <c r="C1681" s="3">
        <v>97.5</v>
      </c>
    </row>
    <row r="1682" spans="1:3" x14ac:dyDescent="0.35">
      <c r="A1682" t="s">
        <v>265</v>
      </c>
      <c r="B1682">
        <v>2021</v>
      </c>
      <c r="C1682" s="3">
        <v>101</v>
      </c>
    </row>
    <row r="1683" spans="1:3" x14ac:dyDescent="0.35">
      <c r="A1683" t="s">
        <v>265</v>
      </c>
      <c r="B1683">
        <v>2022</v>
      </c>
      <c r="C1683" s="3">
        <v>108.5</v>
      </c>
    </row>
    <row r="1684" spans="1:3" x14ac:dyDescent="0.35">
      <c r="A1684" t="s">
        <v>265</v>
      </c>
      <c r="B1684">
        <v>2023</v>
      </c>
      <c r="C1684" s="3">
        <v>121.5</v>
      </c>
    </row>
    <row r="1685" spans="1:3" x14ac:dyDescent="0.35">
      <c r="A1685" t="s">
        <v>265</v>
      </c>
      <c r="B1685">
        <v>2024</v>
      </c>
      <c r="C1685" s="3">
        <v>128.5</v>
      </c>
    </row>
    <row r="1686" spans="1:3" x14ac:dyDescent="0.35">
      <c r="A1686" t="s">
        <v>431</v>
      </c>
      <c r="B1686">
        <v>1994</v>
      </c>
      <c r="C1686" s="3">
        <v>38</v>
      </c>
    </row>
    <row r="1687" spans="1:3" x14ac:dyDescent="0.35">
      <c r="A1687" t="s">
        <v>431</v>
      </c>
      <c r="B1687">
        <v>1995</v>
      </c>
      <c r="C1687" s="3">
        <v>20.5</v>
      </c>
    </row>
    <row r="1688" spans="1:3" x14ac:dyDescent="0.35">
      <c r="A1688" t="s">
        <v>431</v>
      </c>
      <c r="B1688">
        <v>1996</v>
      </c>
      <c r="C1688" s="3">
        <v>3.5</v>
      </c>
    </row>
    <row r="1689" spans="1:3" x14ac:dyDescent="0.35">
      <c r="A1689" t="s">
        <v>431</v>
      </c>
      <c r="B1689">
        <v>1997</v>
      </c>
      <c r="C1689" s="3">
        <v>7.5</v>
      </c>
    </row>
    <row r="1690" spans="1:3" x14ac:dyDescent="0.35">
      <c r="A1690" t="s">
        <v>431</v>
      </c>
      <c r="B1690">
        <v>1998</v>
      </c>
      <c r="C1690" s="3">
        <v>6</v>
      </c>
    </row>
    <row r="1691" spans="1:3" x14ac:dyDescent="0.35">
      <c r="A1691" t="s">
        <v>431</v>
      </c>
      <c r="B1691">
        <v>1999</v>
      </c>
      <c r="C1691" s="3">
        <v>2.5</v>
      </c>
    </row>
    <row r="1692" spans="1:3" x14ac:dyDescent="0.35">
      <c r="A1692" t="s">
        <v>431</v>
      </c>
      <c r="B1692">
        <v>2000</v>
      </c>
      <c r="C1692" s="3">
        <v>3.5</v>
      </c>
    </row>
    <row r="1693" spans="1:3" x14ac:dyDescent="0.35">
      <c r="A1693" t="s">
        <v>431</v>
      </c>
      <c r="B1693">
        <v>2001</v>
      </c>
      <c r="C1693" s="3">
        <v>11.5</v>
      </c>
    </row>
    <row r="1694" spans="1:3" x14ac:dyDescent="0.35">
      <c r="A1694" t="s">
        <v>431</v>
      </c>
      <c r="B1694">
        <v>2002</v>
      </c>
      <c r="C1694" s="3">
        <v>18</v>
      </c>
    </row>
    <row r="1695" spans="1:3" x14ac:dyDescent="0.35">
      <c r="A1695" t="s">
        <v>431</v>
      </c>
      <c r="B1695">
        <v>2003</v>
      </c>
      <c r="C1695" s="3">
        <v>8.5</v>
      </c>
    </row>
    <row r="1696" spans="1:3" x14ac:dyDescent="0.35">
      <c r="A1696" t="s">
        <v>431</v>
      </c>
      <c r="B1696">
        <v>2004</v>
      </c>
      <c r="C1696" s="3">
        <v>4</v>
      </c>
    </row>
    <row r="1697" spans="1:3" x14ac:dyDescent="0.35">
      <c r="A1697" t="s">
        <v>431</v>
      </c>
      <c r="B1697">
        <v>2005</v>
      </c>
      <c r="C1697" s="3">
        <v>3</v>
      </c>
    </row>
    <row r="1698" spans="1:3" x14ac:dyDescent="0.35">
      <c r="A1698" t="s">
        <v>431</v>
      </c>
      <c r="B1698">
        <v>2006</v>
      </c>
      <c r="C1698" s="3">
        <v>10</v>
      </c>
    </row>
    <row r="1699" spans="1:3" x14ac:dyDescent="0.35">
      <c r="A1699" t="s">
        <v>431</v>
      </c>
      <c r="B1699">
        <v>2007</v>
      </c>
      <c r="C1699" s="3">
        <v>8.5</v>
      </c>
    </row>
    <row r="1700" spans="1:3" x14ac:dyDescent="0.35">
      <c r="A1700" t="s">
        <v>431</v>
      </c>
      <c r="B1700">
        <v>2008</v>
      </c>
      <c r="C1700" s="3">
        <v>9.5</v>
      </c>
    </row>
    <row r="1701" spans="1:3" x14ac:dyDescent="0.35">
      <c r="A1701" t="s">
        <v>431</v>
      </c>
      <c r="B1701">
        <v>2009</v>
      </c>
      <c r="C1701" s="3">
        <v>23.5</v>
      </c>
    </row>
    <row r="1702" spans="1:3" x14ac:dyDescent="0.35">
      <c r="A1702" t="s">
        <v>431</v>
      </c>
      <c r="B1702">
        <v>2010</v>
      </c>
      <c r="C1702" s="3">
        <v>30.5</v>
      </c>
    </row>
    <row r="1703" spans="1:3" x14ac:dyDescent="0.35">
      <c r="A1703" t="s">
        <v>431</v>
      </c>
      <c r="B1703">
        <v>2011</v>
      </c>
      <c r="C1703" s="3">
        <v>35.5</v>
      </c>
    </row>
    <row r="1704" spans="1:3" x14ac:dyDescent="0.35">
      <c r="A1704" t="s">
        <v>431</v>
      </c>
      <c r="B1704">
        <v>2012</v>
      </c>
      <c r="C1704" s="3">
        <v>23.5</v>
      </c>
    </row>
    <row r="1705" spans="1:3" x14ac:dyDescent="0.35">
      <c r="A1705" t="s">
        <v>431</v>
      </c>
      <c r="B1705">
        <v>2013</v>
      </c>
      <c r="C1705" s="3">
        <v>27</v>
      </c>
    </row>
    <row r="1706" spans="1:3" x14ac:dyDescent="0.35">
      <c r="A1706" t="s">
        <v>431</v>
      </c>
      <c r="B1706">
        <v>2014</v>
      </c>
      <c r="C1706" s="3">
        <v>26</v>
      </c>
    </row>
    <row r="1707" spans="1:3" x14ac:dyDescent="0.35">
      <c r="A1707" t="s">
        <v>431</v>
      </c>
      <c r="B1707">
        <v>2015</v>
      </c>
      <c r="C1707" s="3">
        <v>23</v>
      </c>
    </row>
    <row r="1708" spans="1:3" x14ac:dyDescent="0.35">
      <c r="A1708" t="s">
        <v>431</v>
      </c>
      <c r="B1708">
        <v>2016</v>
      </c>
      <c r="C1708" s="3">
        <v>38</v>
      </c>
    </row>
    <row r="1709" spans="1:3" x14ac:dyDescent="0.35">
      <c r="A1709" t="s">
        <v>431</v>
      </c>
      <c r="B1709">
        <v>2017</v>
      </c>
      <c r="C1709" s="3">
        <v>44</v>
      </c>
    </row>
    <row r="1710" spans="1:3" x14ac:dyDescent="0.35">
      <c r="A1710" t="s">
        <v>431</v>
      </c>
      <c r="B1710">
        <v>2018</v>
      </c>
      <c r="C1710" s="3">
        <v>42</v>
      </c>
    </row>
    <row r="1711" spans="1:3" x14ac:dyDescent="0.35">
      <c r="A1711" t="s">
        <v>431</v>
      </c>
      <c r="B1711">
        <v>2019</v>
      </c>
      <c r="C1711" s="3">
        <v>43</v>
      </c>
    </row>
    <row r="1712" spans="1:3" x14ac:dyDescent="0.35">
      <c r="A1712" t="s">
        <v>431</v>
      </c>
      <c r="B1712">
        <v>2020</v>
      </c>
      <c r="C1712" s="3">
        <v>43.5</v>
      </c>
    </row>
    <row r="1713" spans="1:3" x14ac:dyDescent="0.35">
      <c r="A1713" t="s">
        <v>431</v>
      </c>
      <c r="B1713">
        <v>2021</v>
      </c>
      <c r="C1713" s="3">
        <v>36</v>
      </c>
    </row>
    <row r="1714" spans="1:3" x14ac:dyDescent="0.35">
      <c r="A1714" t="s">
        <v>431</v>
      </c>
      <c r="B1714">
        <v>2022</v>
      </c>
      <c r="C1714" s="3">
        <v>32</v>
      </c>
    </row>
    <row r="1715" spans="1:3" x14ac:dyDescent="0.35">
      <c r="A1715" t="s">
        <v>89</v>
      </c>
      <c r="B1715">
        <v>2022</v>
      </c>
      <c r="C1715" s="3">
        <v>38</v>
      </c>
    </row>
    <row r="1716" spans="1:3" x14ac:dyDescent="0.35">
      <c r="A1716" t="s">
        <v>89</v>
      </c>
      <c r="B1716">
        <v>2023</v>
      </c>
      <c r="C1716" s="3">
        <v>38</v>
      </c>
    </row>
    <row r="1717" spans="1:3" x14ac:dyDescent="0.35">
      <c r="A1717" t="s">
        <v>89</v>
      </c>
      <c r="B1717">
        <v>2024</v>
      </c>
      <c r="C1717" s="3">
        <v>44.5</v>
      </c>
    </row>
    <row r="1718" spans="1:3" x14ac:dyDescent="0.35">
      <c r="A1718" t="s">
        <v>452</v>
      </c>
      <c r="B1718">
        <v>1992</v>
      </c>
      <c r="C1718" s="3">
        <v>18</v>
      </c>
    </row>
    <row r="1719" spans="1:3" x14ac:dyDescent="0.35">
      <c r="A1719" t="s">
        <v>452</v>
      </c>
      <c r="B1719">
        <v>1993</v>
      </c>
      <c r="C1719" s="3">
        <v>16.5</v>
      </c>
    </row>
    <row r="1720" spans="1:3" x14ac:dyDescent="0.35">
      <c r="A1720" t="s">
        <v>47</v>
      </c>
      <c r="B1720">
        <v>1992</v>
      </c>
      <c r="C1720" s="3">
        <v>8</v>
      </c>
    </row>
    <row r="1721" spans="1:3" x14ac:dyDescent="0.35">
      <c r="A1721" t="s">
        <v>47</v>
      </c>
      <c r="B1721">
        <v>1993</v>
      </c>
      <c r="C1721" s="3">
        <v>7.5</v>
      </c>
    </row>
    <row r="1722" spans="1:3" x14ac:dyDescent="0.35">
      <c r="A1722" t="s">
        <v>47</v>
      </c>
      <c r="B1722">
        <v>1994</v>
      </c>
      <c r="C1722" s="3">
        <v>12</v>
      </c>
    </row>
    <row r="1723" spans="1:3" x14ac:dyDescent="0.35">
      <c r="A1723" t="s">
        <v>47</v>
      </c>
      <c r="B1723">
        <v>1995</v>
      </c>
      <c r="C1723" s="3">
        <v>8</v>
      </c>
    </row>
    <row r="1724" spans="1:3" x14ac:dyDescent="0.35">
      <c r="A1724" t="s">
        <v>47</v>
      </c>
      <c r="B1724">
        <v>1996</v>
      </c>
      <c r="C1724" s="3">
        <v>6.5</v>
      </c>
    </row>
    <row r="1725" spans="1:3" x14ac:dyDescent="0.35">
      <c r="A1725" t="s">
        <v>47</v>
      </c>
      <c r="B1725">
        <v>1997</v>
      </c>
      <c r="C1725" s="3">
        <v>4.5</v>
      </c>
    </row>
    <row r="1726" spans="1:3" x14ac:dyDescent="0.35">
      <c r="A1726" t="s">
        <v>47</v>
      </c>
      <c r="B1726">
        <v>1998</v>
      </c>
      <c r="C1726" s="3">
        <v>18</v>
      </c>
    </row>
    <row r="1727" spans="1:3" x14ac:dyDescent="0.35">
      <c r="A1727" t="s">
        <v>47</v>
      </c>
      <c r="B1727">
        <v>1999</v>
      </c>
      <c r="C1727" s="3">
        <v>14</v>
      </c>
    </row>
    <row r="1728" spans="1:3" x14ac:dyDescent="0.35">
      <c r="A1728" t="s">
        <v>47</v>
      </c>
      <c r="B1728">
        <v>2000</v>
      </c>
      <c r="C1728" s="3">
        <v>19</v>
      </c>
    </row>
    <row r="1729" spans="1:3" x14ac:dyDescent="0.35">
      <c r="A1729" t="s">
        <v>47</v>
      </c>
      <c r="B1729">
        <v>2001</v>
      </c>
      <c r="C1729" s="3">
        <v>17</v>
      </c>
    </row>
    <row r="1730" spans="1:3" x14ac:dyDescent="0.35">
      <c r="A1730" t="s">
        <v>47</v>
      </c>
      <c r="B1730">
        <v>2002</v>
      </c>
      <c r="C1730" s="3">
        <v>12.5</v>
      </c>
    </row>
    <row r="1731" spans="1:3" x14ac:dyDescent="0.35">
      <c r="A1731" t="s">
        <v>47</v>
      </c>
      <c r="B1731">
        <v>2003</v>
      </c>
      <c r="C1731" s="3">
        <v>12.5</v>
      </c>
    </row>
    <row r="1732" spans="1:3" x14ac:dyDescent="0.35">
      <c r="A1732" t="s">
        <v>47</v>
      </c>
      <c r="B1732">
        <v>2004</v>
      </c>
      <c r="C1732" s="3">
        <v>14.5</v>
      </c>
    </row>
    <row r="1733" spans="1:3" x14ac:dyDescent="0.35">
      <c r="A1733" t="s">
        <v>47</v>
      </c>
      <c r="B1733">
        <v>2005</v>
      </c>
      <c r="C1733" s="3">
        <v>16</v>
      </c>
    </row>
    <row r="1734" spans="1:3" x14ac:dyDescent="0.35">
      <c r="A1734" t="s">
        <v>47</v>
      </c>
      <c r="B1734">
        <v>2006</v>
      </c>
      <c r="C1734" s="3">
        <v>19</v>
      </c>
    </row>
    <row r="1735" spans="1:3" x14ac:dyDescent="0.35">
      <c r="A1735" t="s">
        <v>47</v>
      </c>
      <c r="B1735">
        <v>2007</v>
      </c>
      <c r="C1735" s="3">
        <v>28.5</v>
      </c>
    </row>
    <row r="1736" spans="1:3" x14ac:dyDescent="0.35">
      <c r="A1736" t="s">
        <v>47</v>
      </c>
      <c r="B1736">
        <v>2008</v>
      </c>
      <c r="C1736" s="3">
        <v>36.5</v>
      </c>
    </row>
    <row r="1737" spans="1:3" x14ac:dyDescent="0.35">
      <c r="A1737" t="s">
        <v>47</v>
      </c>
      <c r="B1737">
        <v>2009</v>
      </c>
      <c r="C1737" s="3">
        <v>21.5</v>
      </c>
    </row>
    <row r="1738" spans="1:3" x14ac:dyDescent="0.35">
      <c r="A1738" t="s">
        <v>47</v>
      </c>
      <c r="B1738">
        <v>2010</v>
      </c>
      <c r="C1738" s="3">
        <v>28.5</v>
      </c>
    </row>
    <row r="1739" spans="1:3" x14ac:dyDescent="0.35">
      <c r="A1739" t="s">
        <v>47</v>
      </c>
      <c r="B1739">
        <v>2011</v>
      </c>
      <c r="C1739" s="3">
        <v>16</v>
      </c>
    </row>
    <row r="1740" spans="1:3" x14ac:dyDescent="0.35">
      <c r="A1740" t="s">
        <v>47</v>
      </c>
      <c r="B1740">
        <v>2012</v>
      </c>
      <c r="C1740" s="3">
        <v>16.5</v>
      </c>
    </row>
    <row r="1741" spans="1:3" x14ac:dyDescent="0.35">
      <c r="A1741" t="s">
        <v>47</v>
      </c>
      <c r="B1741">
        <v>2013</v>
      </c>
      <c r="C1741" s="3">
        <v>26</v>
      </c>
    </row>
    <row r="1742" spans="1:3" x14ac:dyDescent="0.35">
      <c r="A1742" t="s">
        <v>47</v>
      </c>
      <c r="B1742">
        <v>2014</v>
      </c>
      <c r="C1742" s="3">
        <v>28</v>
      </c>
    </row>
    <row r="1743" spans="1:3" x14ac:dyDescent="0.35">
      <c r="A1743" t="s">
        <v>47</v>
      </c>
      <c r="B1743">
        <v>2015</v>
      </c>
      <c r="C1743" s="3">
        <v>33</v>
      </c>
    </row>
    <row r="1744" spans="1:3" x14ac:dyDescent="0.35">
      <c r="A1744" t="s">
        <v>47</v>
      </c>
      <c r="B1744">
        <v>2016</v>
      </c>
      <c r="C1744" s="3">
        <v>45</v>
      </c>
    </row>
    <row r="1745" spans="1:3" x14ac:dyDescent="0.35">
      <c r="A1745" t="s">
        <v>47</v>
      </c>
      <c r="B1745">
        <v>2017</v>
      </c>
      <c r="C1745" s="3">
        <v>29.5</v>
      </c>
    </row>
    <row r="1746" spans="1:3" x14ac:dyDescent="0.35">
      <c r="A1746" t="s">
        <v>47</v>
      </c>
      <c r="B1746">
        <v>2018</v>
      </c>
      <c r="C1746" s="3">
        <v>12.5</v>
      </c>
    </row>
    <row r="1747" spans="1:3" x14ac:dyDescent="0.35">
      <c r="A1747" t="s">
        <v>47</v>
      </c>
      <c r="B1747">
        <v>2019</v>
      </c>
      <c r="C1747" s="3">
        <v>13</v>
      </c>
    </row>
    <row r="1748" spans="1:3" x14ac:dyDescent="0.35">
      <c r="A1748" t="s">
        <v>47</v>
      </c>
      <c r="B1748">
        <v>2020</v>
      </c>
      <c r="C1748" s="3">
        <v>14</v>
      </c>
    </row>
    <row r="1749" spans="1:3" x14ac:dyDescent="0.35">
      <c r="A1749" t="s">
        <v>47</v>
      </c>
      <c r="B1749">
        <v>2021</v>
      </c>
      <c r="C1749" s="3">
        <v>9.5</v>
      </c>
    </row>
    <row r="1750" spans="1:3" x14ac:dyDescent="0.35">
      <c r="A1750" t="s">
        <v>47</v>
      </c>
      <c r="B1750">
        <v>2022</v>
      </c>
      <c r="C1750" s="3">
        <v>14</v>
      </c>
    </row>
    <row r="1751" spans="1:3" x14ac:dyDescent="0.35">
      <c r="A1751" t="s">
        <v>47</v>
      </c>
      <c r="B1751">
        <v>2023</v>
      </c>
      <c r="C1751" s="3">
        <v>19</v>
      </c>
    </row>
    <row r="1752" spans="1:3" x14ac:dyDescent="0.35">
      <c r="A1752" t="s">
        <v>47</v>
      </c>
      <c r="B1752">
        <v>2024</v>
      </c>
      <c r="C1752" s="3">
        <v>21</v>
      </c>
    </row>
    <row r="1753" spans="1:3" x14ac:dyDescent="0.35">
      <c r="A1753" t="s">
        <v>387</v>
      </c>
      <c r="B1753">
        <v>1994</v>
      </c>
      <c r="C1753" s="3">
        <v>168</v>
      </c>
    </row>
    <row r="1754" spans="1:3" x14ac:dyDescent="0.35">
      <c r="A1754" t="s">
        <v>387</v>
      </c>
      <c r="B1754">
        <v>1995</v>
      </c>
      <c r="C1754" s="3">
        <v>174</v>
      </c>
    </row>
    <row r="1755" spans="1:3" x14ac:dyDescent="0.35">
      <c r="A1755" t="s">
        <v>387</v>
      </c>
      <c r="B1755">
        <v>1996</v>
      </c>
      <c r="C1755" s="3">
        <v>179.5</v>
      </c>
    </row>
    <row r="1756" spans="1:3" x14ac:dyDescent="0.35">
      <c r="A1756" t="s">
        <v>387</v>
      </c>
      <c r="B1756">
        <v>1997</v>
      </c>
      <c r="C1756" s="3">
        <v>187.5</v>
      </c>
    </row>
    <row r="1757" spans="1:3" x14ac:dyDescent="0.35">
      <c r="A1757" t="s">
        <v>387</v>
      </c>
      <c r="B1757">
        <v>1998</v>
      </c>
      <c r="C1757" s="3">
        <v>188</v>
      </c>
    </row>
    <row r="1758" spans="1:3" x14ac:dyDescent="0.35">
      <c r="A1758" t="s">
        <v>387</v>
      </c>
      <c r="B1758">
        <v>1999</v>
      </c>
      <c r="C1758" s="3">
        <v>193.5</v>
      </c>
    </row>
    <row r="1759" spans="1:3" x14ac:dyDescent="0.35">
      <c r="A1759" t="s">
        <v>387</v>
      </c>
      <c r="B1759">
        <v>2000</v>
      </c>
      <c r="C1759" s="3">
        <v>190.5</v>
      </c>
    </row>
    <row r="1760" spans="1:3" x14ac:dyDescent="0.35">
      <c r="A1760" t="s">
        <v>387</v>
      </c>
      <c r="B1760">
        <v>2001</v>
      </c>
      <c r="C1760" s="3">
        <v>192</v>
      </c>
    </row>
    <row r="1761" spans="1:3" x14ac:dyDescent="0.35">
      <c r="A1761" t="s">
        <v>387</v>
      </c>
      <c r="B1761">
        <v>2002</v>
      </c>
      <c r="C1761" s="3">
        <v>192.5</v>
      </c>
    </row>
    <row r="1762" spans="1:3" x14ac:dyDescent="0.35">
      <c r="A1762" t="s">
        <v>387</v>
      </c>
      <c r="B1762">
        <v>2003</v>
      </c>
      <c r="C1762" s="3">
        <v>195.5</v>
      </c>
    </row>
    <row r="1763" spans="1:3" x14ac:dyDescent="0.35">
      <c r="A1763" t="s">
        <v>387</v>
      </c>
      <c r="B1763">
        <v>2004</v>
      </c>
      <c r="C1763" s="3">
        <v>199</v>
      </c>
    </row>
    <row r="1764" spans="1:3" x14ac:dyDescent="0.35">
      <c r="A1764" t="s">
        <v>387</v>
      </c>
      <c r="B1764">
        <v>2005</v>
      </c>
      <c r="C1764" s="3">
        <v>200</v>
      </c>
    </row>
    <row r="1765" spans="1:3" x14ac:dyDescent="0.35">
      <c r="A1765" t="s">
        <v>387</v>
      </c>
      <c r="B1765">
        <v>2006</v>
      </c>
      <c r="C1765" s="3">
        <v>196.5</v>
      </c>
    </row>
    <row r="1766" spans="1:3" x14ac:dyDescent="0.35">
      <c r="A1766" t="s">
        <v>387</v>
      </c>
      <c r="B1766">
        <v>2007</v>
      </c>
      <c r="C1766" s="3">
        <v>186.5</v>
      </c>
    </row>
    <row r="1767" spans="1:3" x14ac:dyDescent="0.35">
      <c r="A1767" t="s">
        <v>387</v>
      </c>
      <c r="B1767">
        <v>2008</v>
      </c>
      <c r="C1767" s="3">
        <v>187</v>
      </c>
    </row>
    <row r="1768" spans="1:3" x14ac:dyDescent="0.35">
      <c r="A1768" t="s">
        <v>387</v>
      </c>
      <c r="B1768">
        <v>2009</v>
      </c>
      <c r="C1768" s="3">
        <v>188</v>
      </c>
    </row>
    <row r="1769" spans="1:3" x14ac:dyDescent="0.35">
      <c r="A1769" t="s">
        <v>387</v>
      </c>
      <c r="B1769">
        <v>2010</v>
      </c>
      <c r="C1769" s="3">
        <v>190</v>
      </c>
    </row>
    <row r="1770" spans="1:3" x14ac:dyDescent="0.35">
      <c r="A1770" t="s">
        <v>387</v>
      </c>
      <c r="B1770">
        <v>2011</v>
      </c>
      <c r="C1770" s="3">
        <v>195.5</v>
      </c>
    </row>
    <row r="1771" spans="1:3" x14ac:dyDescent="0.35">
      <c r="A1771" t="s">
        <v>387</v>
      </c>
      <c r="B1771">
        <v>2012</v>
      </c>
      <c r="C1771" s="3">
        <v>199</v>
      </c>
    </row>
    <row r="1772" spans="1:3" x14ac:dyDescent="0.35">
      <c r="A1772" t="s">
        <v>387</v>
      </c>
      <c r="B1772">
        <v>2013</v>
      </c>
      <c r="C1772" s="3">
        <v>203.5</v>
      </c>
    </row>
    <row r="1773" spans="1:3" x14ac:dyDescent="0.35">
      <c r="A1773" t="s">
        <v>387</v>
      </c>
      <c r="B1773">
        <v>2014</v>
      </c>
      <c r="C1773" s="3">
        <v>205.5</v>
      </c>
    </row>
    <row r="1774" spans="1:3" x14ac:dyDescent="0.35">
      <c r="A1774" t="s">
        <v>387</v>
      </c>
      <c r="B1774">
        <v>2015</v>
      </c>
      <c r="C1774" s="3">
        <v>205.5</v>
      </c>
    </row>
    <row r="1775" spans="1:3" x14ac:dyDescent="0.35">
      <c r="A1775" t="s">
        <v>387</v>
      </c>
      <c r="B1775">
        <v>2016</v>
      </c>
      <c r="C1775" s="3">
        <v>205</v>
      </c>
    </row>
    <row r="1776" spans="1:3" x14ac:dyDescent="0.35">
      <c r="A1776" t="s">
        <v>387</v>
      </c>
      <c r="B1776">
        <v>2017</v>
      </c>
      <c r="C1776" s="3">
        <v>185.5</v>
      </c>
    </row>
    <row r="1777" spans="1:3" x14ac:dyDescent="0.35">
      <c r="A1777" t="s">
        <v>387</v>
      </c>
      <c r="B1777">
        <v>2018</v>
      </c>
      <c r="C1777" s="3">
        <v>199</v>
      </c>
    </row>
    <row r="1778" spans="1:3" x14ac:dyDescent="0.35">
      <c r="A1778" t="s">
        <v>387</v>
      </c>
      <c r="B1778">
        <v>2019</v>
      </c>
      <c r="C1778" s="3">
        <v>189.5</v>
      </c>
    </row>
    <row r="1779" spans="1:3" x14ac:dyDescent="0.35">
      <c r="A1779" t="s">
        <v>387</v>
      </c>
      <c r="B1779">
        <v>2020</v>
      </c>
      <c r="C1779" s="3">
        <v>184</v>
      </c>
    </row>
    <row r="1780" spans="1:3" x14ac:dyDescent="0.35">
      <c r="A1780" t="s">
        <v>387</v>
      </c>
      <c r="B1780">
        <v>2021</v>
      </c>
      <c r="C1780" s="3">
        <v>187.5</v>
      </c>
    </row>
    <row r="1781" spans="1:3" x14ac:dyDescent="0.35">
      <c r="A1781" t="s">
        <v>387</v>
      </c>
      <c r="B1781">
        <v>2022</v>
      </c>
      <c r="C1781" s="3">
        <v>193</v>
      </c>
    </row>
    <row r="1782" spans="1:3" x14ac:dyDescent="0.35">
      <c r="A1782" t="s">
        <v>387</v>
      </c>
      <c r="B1782">
        <v>2023</v>
      </c>
      <c r="C1782" s="3">
        <v>191.5</v>
      </c>
    </row>
    <row r="1783" spans="1:3" x14ac:dyDescent="0.35">
      <c r="A1783" t="s">
        <v>387</v>
      </c>
      <c r="B1783">
        <v>2024</v>
      </c>
      <c r="C1783" s="3">
        <v>192</v>
      </c>
    </row>
    <row r="1784" spans="1:3" x14ac:dyDescent="0.35">
      <c r="A1784" t="s">
        <v>371</v>
      </c>
      <c r="B1784">
        <v>1995</v>
      </c>
      <c r="C1784" s="3">
        <v>154.5</v>
      </c>
    </row>
    <row r="1785" spans="1:3" x14ac:dyDescent="0.35">
      <c r="A1785" t="s">
        <v>371</v>
      </c>
      <c r="B1785">
        <v>1996</v>
      </c>
      <c r="C1785" s="3">
        <v>139</v>
      </c>
    </row>
    <row r="1786" spans="1:3" x14ac:dyDescent="0.35">
      <c r="A1786" t="s">
        <v>371</v>
      </c>
      <c r="B1786">
        <v>1997</v>
      </c>
      <c r="C1786" s="3">
        <v>136.5</v>
      </c>
    </row>
    <row r="1787" spans="1:3" x14ac:dyDescent="0.35">
      <c r="A1787" t="s">
        <v>371</v>
      </c>
      <c r="B1787">
        <v>1998</v>
      </c>
      <c r="C1787" s="3">
        <v>129.5</v>
      </c>
    </row>
    <row r="1788" spans="1:3" x14ac:dyDescent="0.35">
      <c r="A1788" t="s">
        <v>371</v>
      </c>
      <c r="B1788">
        <v>1999</v>
      </c>
      <c r="C1788" s="3">
        <v>147</v>
      </c>
    </row>
    <row r="1789" spans="1:3" x14ac:dyDescent="0.35">
      <c r="A1789" t="s">
        <v>371</v>
      </c>
      <c r="B1789">
        <v>2000</v>
      </c>
      <c r="C1789" s="3">
        <v>155</v>
      </c>
    </row>
    <row r="1790" spans="1:3" x14ac:dyDescent="0.35">
      <c r="A1790" t="s">
        <v>371</v>
      </c>
      <c r="B1790">
        <v>2001</v>
      </c>
      <c r="C1790" s="3">
        <v>158.5</v>
      </c>
    </row>
    <row r="1791" spans="1:3" x14ac:dyDescent="0.35">
      <c r="A1791" t="s">
        <v>371</v>
      </c>
      <c r="B1791">
        <v>2002</v>
      </c>
      <c r="C1791" s="3">
        <v>169</v>
      </c>
    </row>
    <row r="1792" spans="1:3" x14ac:dyDescent="0.35">
      <c r="A1792" t="s">
        <v>371</v>
      </c>
      <c r="B1792">
        <v>2003</v>
      </c>
      <c r="C1792" s="3">
        <v>184</v>
      </c>
    </row>
    <row r="1793" spans="1:3" x14ac:dyDescent="0.35">
      <c r="A1793" t="s">
        <v>371</v>
      </c>
      <c r="B1793">
        <v>2004</v>
      </c>
      <c r="C1793" s="3">
        <v>165.5</v>
      </c>
    </row>
    <row r="1794" spans="1:3" x14ac:dyDescent="0.35">
      <c r="A1794" t="s">
        <v>371</v>
      </c>
      <c r="B1794">
        <v>2005</v>
      </c>
      <c r="C1794" s="3">
        <v>169</v>
      </c>
    </row>
    <row r="1795" spans="1:3" x14ac:dyDescent="0.35">
      <c r="A1795" t="s">
        <v>371</v>
      </c>
      <c r="B1795">
        <v>2006</v>
      </c>
      <c r="C1795" s="3">
        <v>181.5</v>
      </c>
    </row>
    <row r="1796" spans="1:3" x14ac:dyDescent="0.35">
      <c r="A1796" t="s">
        <v>371</v>
      </c>
      <c r="B1796">
        <v>2007</v>
      </c>
      <c r="C1796" s="3">
        <v>187</v>
      </c>
    </row>
    <row r="1797" spans="1:3" x14ac:dyDescent="0.35">
      <c r="A1797" t="s">
        <v>371</v>
      </c>
      <c r="B1797">
        <v>2008</v>
      </c>
      <c r="C1797" s="3">
        <v>191</v>
      </c>
    </row>
    <row r="1798" spans="1:3" x14ac:dyDescent="0.35">
      <c r="A1798" t="s">
        <v>371</v>
      </c>
      <c r="B1798">
        <v>2009</v>
      </c>
      <c r="C1798" s="3">
        <v>196</v>
      </c>
    </row>
    <row r="1799" spans="1:3" x14ac:dyDescent="0.35">
      <c r="A1799" t="s">
        <v>371</v>
      </c>
      <c r="B1799">
        <v>2010</v>
      </c>
      <c r="C1799" s="3">
        <v>153.5</v>
      </c>
    </row>
    <row r="1800" spans="1:3" x14ac:dyDescent="0.35">
      <c r="A1800" t="s">
        <v>371</v>
      </c>
      <c r="B1800">
        <v>2011</v>
      </c>
      <c r="C1800" s="3">
        <v>151.5</v>
      </c>
    </row>
    <row r="1801" spans="1:3" x14ac:dyDescent="0.35">
      <c r="A1801" t="s">
        <v>371</v>
      </c>
      <c r="B1801">
        <v>2012</v>
      </c>
      <c r="C1801" s="3">
        <v>166.5</v>
      </c>
    </row>
    <row r="1802" spans="1:3" x14ac:dyDescent="0.35">
      <c r="A1802" t="s">
        <v>371</v>
      </c>
      <c r="B1802">
        <v>2013</v>
      </c>
      <c r="C1802" s="3">
        <v>166</v>
      </c>
    </row>
    <row r="1803" spans="1:3" x14ac:dyDescent="0.35">
      <c r="A1803" t="s">
        <v>371</v>
      </c>
      <c r="B1803">
        <v>2014</v>
      </c>
      <c r="C1803" s="3">
        <v>175.5</v>
      </c>
    </row>
    <row r="1804" spans="1:3" x14ac:dyDescent="0.35">
      <c r="A1804" t="s">
        <v>371</v>
      </c>
      <c r="B1804">
        <v>2015</v>
      </c>
      <c r="C1804" s="3">
        <v>175</v>
      </c>
    </row>
    <row r="1805" spans="1:3" x14ac:dyDescent="0.35">
      <c r="A1805" t="s">
        <v>371</v>
      </c>
      <c r="B1805">
        <v>2016</v>
      </c>
      <c r="C1805" s="3">
        <v>173.5</v>
      </c>
    </row>
    <row r="1806" spans="1:3" x14ac:dyDescent="0.35">
      <c r="A1806" t="s">
        <v>371</v>
      </c>
      <c r="B1806">
        <v>2017</v>
      </c>
      <c r="C1806" s="3">
        <v>172.5</v>
      </c>
    </row>
    <row r="1807" spans="1:3" x14ac:dyDescent="0.35">
      <c r="A1807" t="s">
        <v>371</v>
      </c>
      <c r="B1807">
        <v>2018</v>
      </c>
      <c r="C1807" s="3">
        <v>178.5</v>
      </c>
    </row>
    <row r="1808" spans="1:3" x14ac:dyDescent="0.35">
      <c r="A1808" t="s">
        <v>371</v>
      </c>
      <c r="B1808">
        <v>2019</v>
      </c>
      <c r="C1808" s="3">
        <v>180.5</v>
      </c>
    </row>
    <row r="1809" spans="1:3" x14ac:dyDescent="0.35">
      <c r="A1809" t="s">
        <v>371</v>
      </c>
      <c r="B1809">
        <v>2020</v>
      </c>
      <c r="C1809" s="3">
        <v>184</v>
      </c>
    </row>
    <row r="1810" spans="1:3" x14ac:dyDescent="0.35">
      <c r="A1810" t="s">
        <v>371</v>
      </c>
      <c r="B1810">
        <v>2021</v>
      </c>
      <c r="C1810" s="3">
        <v>185.5</v>
      </c>
    </row>
    <row r="1811" spans="1:3" x14ac:dyDescent="0.35">
      <c r="A1811" t="s">
        <v>371</v>
      </c>
      <c r="B1811">
        <v>2022</v>
      </c>
      <c r="C1811" s="3">
        <v>184.5</v>
      </c>
    </row>
    <row r="1812" spans="1:3" x14ac:dyDescent="0.35">
      <c r="A1812" t="s">
        <v>371</v>
      </c>
      <c r="B1812">
        <v>2023</v>
      </c>
      <c r="C1812" s="3">
        <v>182</v>
      </c>
    </row>
    <row r="1813" spans="1:3" x14ac:dyDescent="0.35">
      <c r="A1813" t="s">
        <v>371</v>
      </c>
      <c r="B1813">
        <v>2024</v>
      </c>
      <c r="C1813" s="3">
        <v>182</v>
      </c>
    </row>
    <row r="1814" spans="1:3" x14ac:dyDescent="0.35">
      <c r="A1814" t="s">
        <v>287</v>
      </c>
      <c r="B1814">
        <v>1992</v>
      </c>
      <c r="C1814" s="3">
        <v>135</v>
      </c>
    </row>
    <row r="1815" spans="1:3" x14ac:dyDescent="0.35">
      <c r="A1815" t="s">
        <v>287</v>
      </c>
      <c r="B1815">
        <v>1993</v>
      </c>
      <c r="C1815" s="3">
        <v>142</v>
      </c>
    </row>
    <row r="1816" spans="1:3" x14ac:dyDescent="0.35">
      <c r="A1816" t="s">
        <v>287</v>
      </c>
      <c r="B1816">
        <v>1994</v>
      </c>
      <c r="C1816" s="3">
        <v>159</v>
      </c>
    </row>
    <row r="1817" spans="1:3" x14ac:dyDescent="0.35">
      <c r="A1817" t="s">
        <v>287</v>
      </c>
      <c r="B1817">
        <v>1995</v>
      </c>
      <c r="C1817" s="3">
        <v>154</v>
      </c>
    </row>
    <row r="1818" spans="1:3" x14ac:dyDescent="0.35">
      <c r="A1818" t="s">
        <v>287</v>
      </c>
      <c r="B1818">
        <v>1996</v>
      </c>
      <c r="C1818" s="3">
        <v>127</v>
      </c>
    </row>
    <row r="1819" spans="1:3" x14ac:dyDescent="0.35">
      <c r="A1819" t="s">
        <v>287</v>
      </c>
      <c r="B1819">
        <v>1997</v>
      </c>
      <c r="C1819" s="3">
        <v>144</v>
      </c>
    </row>
    <row r="1820" spans="1:3" x14ac:dyDescent="0.35">
      <c r="A1820" t="s">
        <v>287</v>
      </c>
      <c r="B1820">
        <v>1998</v>
      </c>
      <c r="C1820" s="3">
        <v>144</v>
      </c>
    </row>
    <row r="1821" spans="1:3" x14ac:dyDescent="0.35">
      <c r="A1821" t="s">
        <v>287</v>
      </c>
      <c r="B1821">
        <v>1999</v>
      </c>
      <c r="C1821" s="3">
        <v>154</v>
      </c>
    </row>
    <row r="1822" spans="1:3" x14ac:dyDescent="0.35">
      <c r="A1822" t="s">
        <v>287</v>
      </c>
      <c r="B1822">
        <v>2000</v>
      </c>
      <c r="C1822" s="3">
        <v>155.5</v>
      </c>
    </row>
    <row r="1823" spans="1:3" x14ac:dyDescent="0.35">
      <c r="A1823" t="s">
        <v>287</v>
      </c>
      <c r="B1823">
        <v>2001</v>
      </c>
      <c r="C1823" s="3">
        <v>161</v>
      </c>
    </row>
    <row r="1824" spans="1:3" x14ac:dyDescent="0.35">
      <c r="A1824" t="s">
        <v>287</v>
      </c>
      <c r="B1824">
        <v>2002</v>
      </c>
      <c r="C1824" s="3">
        <v>156</v>
      </c>
    </row>
    <row r="1825" spans="1:3" x14ac:dyDescent="0.35">
      <c r="A1825" t="s">
        <v>287</v>
      </c>
      <c r="B1825">
        <v>2003</v>
      </c>
      <c r="C1825" s="3">
        <v>164</v>
      </c>
    </row>
    <row r="1826" spans="1:3" x14ac:dyDescent="0.35">
      <c r="A1826" t="s">
        <v>287</v>
      </c>
      <c r="B1826">
        <v>2004</v>
      </c>
      <c r="C1826" s="3">
        <v>169</v>
      </c>
    </row>
    <row r="1827" spans="1:3" x14ac:dyDescent="0.35">
      <c r="A1827" t="s">
        <v>287</v>
      </c>
      <c r="B1827">
        <v>2005</v>
      </c>
      <c r="C1827" s="3">
        <v>172.5</v>
      </c>
    </row>
    <row r="1828" spans="1:3" x14ac:dyDescent="0.35">
      <c r="A1828" t="s">
        <v>287</v>
      </c>
      <c r="B1828">
        <v>2006</v>
      </c>
      <c r="C1828" s="3">
        <v>161</v>
      </c>
    </row>
    <row r="1829" spans="1:3" x14ac:dyDescent="0.35">
      <c r="A1829" t="s">
        <v>287</v>
      </c>
      <c r="B1829">
        <v>2007</v>
      </c>
      <c r="C1829" s="3">
        <v>153</v>
      </c>
    </row>
    <row r="1830" spans="1:3" x14ac:dyDescent="0.35">
      <c r="A1830" t="s">
        <v>287</v>
      </c>
      <c r="B1830">
        <v>2008</v>
      </c>
      <c r="C1830" s="3">
        <v>181</v>
      </c>
    </row>
    <row r="1831" spans="1:3" x14ac:dyDescent="0.35">
      <c r="A1831" t="s">
        <v>287</v>
      </c>
      <c r="B1831">
        <v>2009</v>
      </c>
      <c r="C1831" s="3">
        <v>186</v>
      </c>
    </row>
    <row r="1832" spans="1:3" x14ac:dyDescent="0.35">
      <c r="A1832" t="s">
        <v>287</v>
      </c>
      <c r="B1832">
        <v>2010</v>
      </c>
      <c r="C1832" s="3">
        <v>175.5</v>
      </c>
    </row>
    <row r="1833" spans="1:3" x14ac:dyDescent="0.35">
      <c r="A1833" t="s">
        <v>287</v>
      </c>
      <c r="B1833">
        <v>2011</v>
      </c>
      <c r="C1833" s="3">
        <v>131</v>
      </c>
    </row>
    <row r="1834" spans="1:3" x14ac:dyDescent="0.35">
      <c r="A1834" t="s">
        <v>287</v>
      </c>
      <c r="B1834">
        <v>2012</v>
      </c>
      <c r="C1834" s="3">
        <v>111.5</v>
      </c>
    </row>
    <row r="1835" spans="1:3" x14ac:dyDescent="0.35">
      <c r="A1835" t="s">
        <v>287</v>
      </c>
      <c r="B1835">
        <v>2013</v>
      </c>
      <c r="C1835" s="3">
        <v>102.5</v>
      </c>
    </row>
    <row r="1836" spans="1:3" x14ac:dyDescent="0.35">
      <c r="A1836" t="s">
        <v>287</v>
      </c>
      <c r="B1836">
        <v>2014</v>
      </c>
      <c r="C1836" s="3">
        <v>115.5</v>
      </c>
    </row>
    <row r="1837" spans="1:3" x14ac:dyDescent="0.35">
      <c r="A1837" t="s">
        <v>287</v>
      </c>
      <c r="B1837">
        <v>2015</v>
      </c>
      <c r="C1837" s="3">
        <v>140</v>
      </c>
    </row>
    <row r="1838" spans="1:3" x14ac:dyDescent="0.35">
      <c r="A1838" t="s">
        <v>287</v>
      </c>
      <c r="B1838">
        <v>2016</v>
      </c>
      <c r="C1838" s="3">
        <v>133.5</v>
      </c>
    </row>
    <row r="1839" spans="1:3" x14ac:dyDescent="0.35">
      <c r="A1839" t="s">
        <v>287</v>
      </c>
      <c r="B1839">
        <v>2017</v>
      </c>
      <c r="C1839" s="3">
        <v>160.5</v>
      </c>
    </row>
    <row r="1840" spans="1:3" x14ac:dyDescent="0.35">
      <c r="A1840" t="s">
        <v>287</v>
      </c>
      <c r="B1840">
        <v>2018</v>
      </c>
      <c r="C1840" s="3">
        <v>154.5</v>
      </c>
    </row>
    <row r="1841" spans="1:3" x14ac:dyDescent="0.35">
      <c r="A1841" t="s">
        <v>287</v>
      </c>
      <c r="B1841">
        <v>2019</v>
      </c>
      <c r="C1841" s="3">
        <v>156</v>
      </c>
    </row>
    <row r="1842" spans="1:3" x14ac:dyDescent="0.35">
      <c r="A1842" t="s">
        <v>287</v>
      </c>
      <c r="B1842">
        <v>2020</v>
      </c>
      <c r="C1842" s="3">
        <v>158.5</v>
      </c>
    </row>
    <row r="1843" spans="1:3" x14ac:dyDescent="0.35">
      <c r="A1843" t="s">
        <v>287</v>
      </c>
      <c r="B1843">
        <v>2021</v>
      </c>
      <c r="C1843" s="3">
        <v>156</v>
      </c>
    </row>
    <row r="1844" spans="1:3" x14ac:dyDescent="0.35">
      <c r="A1844" t="s">
        <v>287</v>
      </c>
      <c r="B1844">
        <v>2022</v>
      </c>
      <c r="C1844" s="3">
        <v>151.5</v>
      </c>
    </row>
    <row r="1845" spans="1:3" x14ac:dyDescent="0.35">
      <c r="A1845" t="s">
        <v>287</v>
      </c>
      <c r="B1845">
        <v>2023</v>
      </c>
      <c r="C1845" s="3">
        <v>151.5</v>
      </c>
    </row>
    <row r="1846" spans="1:3" x14ac:dyDescent="0.35">
      <c r="A1846" t="s">
        <v>287</v>
      </c>
      <c r="B1846">
        <v>2024</v>
      </c>
      <c r="C1846" s="3">
        <v>145.5</v>
      </c>
    </row>
    <row r="1847" spans="1:3" x14ac:dyDescent="0.35">
      <c r="A1847" t="s">
        <v>53</v>
      </c>
      <c r="B1847">
        <v>1992</v>
      </c>
      <c r="C1847" s="3">
        <v>64</v>
      </c>
    </row>
    <row r="1848" spans="1:3" x14ac:dyDescent="0.35">
      <c r="A1848" t="s">
        <v>53</v>
      </c>
      <c r="B1848">
        <v>1993</v>
      </c>
      <c r="C1848" s="3">
        <v>39.5</v>
      </c>
    </row>
    <row r="1849" spans="1:3" x14ac:dyDescent="0.35">
      <c r="A1849" t="s">
        <v>53</v>
      </c>
      <c r="B1849">
        <v>1994</v>
      </c>
      <c r="C1849" s="3">
        <v>50</v>
      </c>
    </row>
    <row r="1850" spans="1:3" x14ac:dyDescent="0.35">
      <c r="A1850" t="s">
        <v>53</v>
      </c>
      <c r="B1850">
        <v>1995</v>
      </c>
      <c r="C1850" s="3">
        <v>56.5</v>
      </c>
    </row>
    <row r="1851" spans="1:3" x14ac:dyDescent="0.35">
      <c r="A1851" t="s">
        <v>53</v>
      </c>
      <c r="B1851">
        <v>1996</v>
      </c>
      <c r="C1851" s="3">
        <v>31.5</v>
      </c>
    </row>
    <row r="1852" spans="1:3" x14ac:dyDescent="0.35">
      <c r="A1852" t="s">
        <v>53</v>
      </c>
      <c r="B1852">
        <v>1997</v>
      </c>
      <c r="C1852" s="3">
        <v>28</v>
      </c>
    </row>
    <row r="1853" spans="1:3" x14ac:dyDescent="0.35">
      <c r="A1853" t="s">
        <v>53</v>
      </c>
      <c r="B1853">
        <v>1998</v>
      </c>
      <c r="C1853" s="3">
        <v>50.5</v>
      </c>
    </row>
    <row r="1854" spans="1:3" x14ac:dyDescent="0.35">
      <c r="A1854" t="s">
        <v>53</v>
      </c>
      <c r="B1854">
        <v>1999</v>
      </c>
      <c r="C1854" s="3">
        <v>60.5</v>
      </c>
    </row>
    <row r="1855" spans="1:3" x14ac:dyDescent="0.35">
      <c r="A1855" t="s">
        <v>53</v>
      </c>
      <c r="B1855">
        <v>2000</v>
      </c>
      <c r="C1855" s="3">
        <v>59.5</v>
      </c>
    </row>
    <row r="1856" spans="1:3" x14ac:dyDescent="0.35">
      <c r="A1856" t="s">
        <v>53</v>
      </c>
      <c r="B1856">
        <v>2001</v>
      </c>
      <c r="C1856" s="3">
        <v>43.5</v>
      </c>
    </row>
    <row r="1857" spans="1:3" x14ac:dyDescent="0.35">
      <c r="A1857" t="s">
        <v>53</v>
      </c>
      <c r="B1857">
        <v>2002</v>
      </c>
      <c r="C1857" s="3">
        <v>31</v>
      </c>
    </row>
    <row r="1858" spans="1:3" x14ac:dyDescent="0.35">
      <c r="A1858" t="s">
        <v>53</v>
      </c>
      <c r="B1858">
        <v>2003</v>
      </c>
      <c r="C1858" s="3">
        <v>37.5</v>
      </c>
    </row>
    <row r="1859" spans="1:3" x14ac:dyDescent="0.35">
      <c r="A1859" t="s">
        <v>53</v>
      </c>
      <c r="B1859">
        <v>2004</v>
      </c>
      <c r="C1859" s="3">
        <v>38</v>
      </c>
    </row>
    <row r="1860" spans="1:3" x14ac:dyDescent="0.35">
      <c r="A1860" t="s">
        <v>53</v>
      </c>
      <c r="B1860">
        <v>2005</v>
      </c>
      <c r="C1860" s="3">
        <v>35</v>
      </c>
    </row>
    <row r="1861" spans="1:3" x14ac:dyDescent="0.35">
      <c r="A1861" t="s">
        <v>53</v>
      </c>
      <c r="B1861">
        <v>2006</v>
      </c>
      <c r="C1861" s="3">
        <v>29</v>
      </c>
    </row>
    <row r="1862" spans="1:3" x14ac:dyDescent="0.35">
      <c r="A1862" t="s">
        <v>53</v>
      </c>
      <c r="B1862">
        <v>2007</v>
      </c>
      <c r="C1862" s="3">
        <v>54.5</v>
      </c>
    </row>
    <row r="1863" spans="1:3" x14ac:dyDescent="0.35">
      <c r="A1863" t="s">
        <v>53</v>
      </c>
      <c r="B1863">
        <v>2008</v>
      </c>
      <c r="C1863" s="3">
        <v>48</v>
      </c>
    </row>
    <row r="1864" spans="1:3" x14ac:dyDescent="0.35">
      <c r="A1864" t="s">
        <v>53</v>
      </c>
      <c r="B1864">
        <v>2009</v>
      </c>
      <c r="C1864" s="3">
        <v>36.5</v>
      </c>
    </row>
    <row r="1865" spans="1:3" x14ac:dyDescent="0.35">
      <c r="A1865" t="s">
        <v>53</v>
      </c>
      <c r="B1865">
        <v>2010</v>
      </c>
      <c r="C1865" s="3">
        <v>55.5</v>
      </c>
    </row>
    <row r="1866" spans="1:3" x14ac:dyDescent="0.35">
      <c r="A1866" t="s">
        <v>53</v>
      </c>
      <c r="B1866">
        <v>2011</v>
      </c>
      <c r="C1866" s="3">
        <v>54.5</v>
      </c>
    </row>
    <row r="1867" spans="1:3" x14ac:dyDescent="0.35">
      <c r="A1867" t="s">
        <v>53</v>
      </c>
      <c r="B1867">
        <v>2012</v>
      </c>
      <c r="C1867" s="3">
        <v>20</v>
      </c>
    </row>
    <row r="1868" spans="1:3" x14ac:dyDescent="0.35">
      <c r="A1868" t="s">
        <v>53</v>
      </c>
      <c r="B1868">
        <v>2013</v>
      </c>
      <c r="C1868" s="3">
        <v>20.5</v>
      </c>
    </row>
    <row r="1869" spans="1:3" x14ac:dyDescent="0.35">
      <c r="A1869" t="s">
        <v>53</v>
      </c>
      <c r="B1869">
        <v>2014</v>
      </c>
      <c r="C1869" s="3">
        <v>23.5</v>
      </c>
    </row>
    <row r="1870" spans="1:3" x14ac:dyDescent="0.35">
      <c r="A1870" t="s">
        <v>53</v>
      </c>
      <c r="B1870">
        <v>2015</v>
      </c>
      <c r="C1870" s="3">
        <v>24</v>
      </c>
    </row>
    <row r="1871" spans="1:3" x14ac:dyDescent="0.35">
      <c r="A1871" t="s">
        <v>53</v>
      </c>
      <c r="B1871">
        <v>2016</v>
      </c>
      <c r="C1871" s="3">
        <v>18.5</v>
      </c>
    </row>
    <row r="1872" spans="1:3" x14ac:dyDescent="0.35">
      <c r="A1872" t="s">
        <v>53</v>
      </c>
      <c r="B1872">
        <v>2017</v>
      </c>
      <c r="C1872" s="3">
        <v>50.5</v>
      </c>
    </row>
    <row r="1873" spans="1:3" x14ac:dyDescent="0.35">
      <c r="A1873" t="s">
        <v>53</v>
      </c>
      <c r="B1873">
        <v>2018</v>
      </c>
      <c r="C1873" s="3">
        <v>53.5</v>
      </c>
    </row>
    <row r="1874" spans="1:3" x14ac:dyDescent="0.35">
      <c r="A1874" t="s">
        <v>53</v>
      </c>
      <c r="B1874">
        <v>2019</v>
      </c>
      <c r="C1874" s="3">
        <v>61.5</v>
      </c>
    </row>
    <row r="1875" spans="1:3" x14ac:dyDescent="0.35">
      <c r="A1875" t="s">
        <v>53</v>
      </c>
      <c r="B1875">
        <v>2020</v>
      </c>
      <c r="C1875" s="3">
        <v>59.5</v>
      </c>
    </row>
    <row r="1876" spans="1:3" x14ac:dyDescent="0.35">
      <c r="A1876" t="s">
        <v>53</v>
      </c>
      <c r="B1876">
        <v>2021</v>
      </c>
      <c r="C1876" s="3">
        <v>49.5</v>
      </c>
    </row>
    <row r="1877" spans="1:3" x14ac:dyDescent="0.35">
      <c r="A1877" t="s">
        <v>53</v>
      </c>
      <c r="B1877">
        <v>2022</v>
      </c>
      <c r="C1877" s="3">
        <v>42.5</v>
      </c>
    </row>
    <row r="1878" spans="1:3" x14ac:dyDescent="0.35">
      <c r="A1878" t="s">
        <v>53</v>
      </c>
      <c r="B1878">
        <v>2023</v>
      </c>
      <c r="C1878" s="3">
        <v>36</v>
      </c>
    </row>
    <row r="1879" spans="1:3" x14ac:dyDescent="0.35">
      <c r="A1879" t="s">
        <v>53</v>
      </c>
      <c r="B1879">
        <v>2024</v>
      </c>
      <c r="C1879" s="3">
        <v>25.5</v>
      </c>
    </row>
    <row r="1880" spans="1:3" x14ac:dyDescent="0.35">
      <c r="A1880" t="s">
        <v>71</v>
      </c>
      <c r="B1880">
        <v>1992</v>
      </c>
      <c r="C1880" s="3">
        <v>21</v>
      </c>
    </row>
    <row r="1881" spans="1:3" x14ac:dyDescent="0.35">
      <c r="A1881" t="s">
        <v>71</v>
      </c>
      <c r="B1881">
        <v>1993</v>
      </c>
      <c r="C1881" s="3">
        <v>25</v>
      </c>
    </row>
    <row r="1882" spans="1:3" x14ac:dyDescent="0.35">
      <c r="A1882" t="s">
        <v>71</v>
      </c>
      <c r="B1882">
        <v>1994</v>
      </c>
      <c r="C1882" s="3">
        <v>23</v>
      </c>
    </row>
    <row r="1883" spans="1:3" x14ac:dyDescent="0.35">
      <c r="A1883" t="s">
        <v>71</v>
      </c>
      <c r="B1883">
        <v>1995</v>
      </c>
      <c r="C1883" s="3">
        <v>22.5</v>
      </c>
    </row>
    <row r="1884" spans="1:3" x14ac:dyDescent="0.35">
      <c r="A1884" t="s">
        <v>71</v>
      </c>
      <c r="B1884">
        <v>1996</v>
      </c>
      <c r="C1884" s="3">
        <v>26.5</v>
      </c>
    </row>
    <row r="1885" spans="1:3" x14ac:dyDescent="0.35">
      <c r="A1885" t="s">
        <v>71</v>
      </c>
      <c r="B1885">
        <v>1997</v>
      </c>
      <c r="C1885" s="3">
        <v>34</v>
      </c>
    </row>
    <row r="1886" spans="1:3" x14ac:dyDescent="0.35">
      <c r="A1886" t="s">
        <v>71</v>
      </c>
      <c r="B1886">
        <v>1998</v>
      </c>
      <c r="C1886" s="3">
        <v>22.5</v>
      </c>
    </row>
    <row r="1887" spans="1:3" x14ac:dyDescent="0.35">
      <c r="A1887" t="s">
        <v>71</v>
      </c>
      <c r="B1887">
        <v>1999</v>
      </c>
      <c r="C1887" s="3">
        <v>38</v>
      </c>
    </row>
    <row r="1888" spans="1:3" x14ac:dyDescent="0.35">
      <c r="A1888" t="s">
        <v>71</v>
      </c>
      <c r="B1888">
        <v>2000</v>
      </c>
      <c r="C1888" s="3">
        <v>33</v>
      </c>
    </row>
    <row r="1889" spans="1:3" x14ac:dyDescent="0.35">
      <c r="A1889" t="s">
        <v>71</v>
      </c>
      <c r="B1889">
        <v>2001</v>
      </c>
      <c r="C1889" s="3">
        <v>39.5</v>
      </c>
    </row>
    <row r="1890" spans="1:3" x14ac:dyDescent="0.35">
      <c r="A1890" t="s">
        <v>71</v>
      </c>
      <c r="B1890">
        <v>2002</v>
      </c>
      <c r="C1890" s="3">
        <v>41.5</v>
      </c>
    </row>
    <row r="1891" spans="1:3" x14ac:dyDescent="0.35">
      <c r="A1891" t="s">
        <v>71</v>
      </c>
      <c r="B1891">
        <v>2003</v>
      </c>
      <c r="C1891" s="3">
        <v>35.5</v>
      </c>
    </row>
    <row r="1892" spans="1:3" x14ac:dyDescent="0.35">
      <c r="A1892" t="s">
        <v>71</v>
      </c>
      <c r="B1892">
        <v>2004</v>
      </c>
      <c r="C1892" s="3">
        <v>34</v>
      </c>
    </row>
    <row r="1893" spans="1:3" x14ac:dyDescent="0.35">
      <c r="A1893" t="s">
        <v>71</v>
      </c>
      <c r="B1893">
        <v>2005</v>
      </c>
      <c r="C1893" s="3">
        <v>29</v>
      </c>
    </row>
    <row r="1894" spans="1:3" x14ac:dyDescent="0.35">
      <c r="A1894" t="s">
        <v>71</v>
      </c>
      <c r="B1894">
        <v>2006</v>
      </c>
      <c r="C1894" s="3">
        <v>28</v>
      </c>
    </row>
    <row r="1895" spans="1:3" x14ac:dyDescent="0.35">
      <c r="A1895" t="s">
        <v>71</v>
      </c>
      <c r="B1895">
        <v>2007</v>
      </c>
      <c r="C1895" s="3">
        <v>40.5</v>
      </c>
    </row>
    <row r="1896" spans="1:3" x14ac:dyDescent="0.35">
      <c r="A1896" t="s">
        <v>71</v>
      </c>
      <c r="B1896">
        <v>2008</v>
      </c>
      <c r="C1896" s="3">
        <v>20</v>
      </c>
    </row>
    <row r="1897" spans="1:3" x14ac:dyDescent="0.35">
      <c r="A1897" t="s">
        <v>71</v>
      </c>
      <c r="B1897">
        <v>2009</v>
      </c>
      <c r="C1897" s="3">
        <v>28.5</v>
      </c>
    </row>
    <row r="1898" spans="1:3" x14ac:dyDescent="0.35">
      <c r="A1898" t="s">
        <v>71</v>
      </c>
      <c r="B1898">
        <v>2010</v>
      </c>
      <c r="C1898" s="3">
        <v>9</v>
      </c>
    </row>
    <row r="1899" spans="1:3" x14ac:dyDescent="0.35">
      <c r="A1899" t="s">
        <v>71</v>
      </c>
      <c r="B1899">
        <v>2011</v>
      </c>
      <c r="C1899" s="3">
        <v>32.5</v>
      </c>
    </row>
    <row r="1900" spans="1:3" x14ac:dyDescent="0.35">
      <c r="A1900" t="s">
        <v>71</v>
      </c>
      <c r="B1900">
        <v>2012</v>
      </c>
      <c r="C1900" s="3">
        <v>41.5</v>
      </c>
    </row>
    <row r="1901" spans="1:3" x14ac:dyDescent="0.35">
      <c r="A1901" t="s">
        <v>71</v>
      </c>
      <c r="B1901">
        <v>2013</v>
      </c>
      <c r="C1901" s="3">
        <v>51.5</v>
      </c>
    </row>
    <row r="1902" spans="1:3" x14ac:dyDescent="0.35">
      <c r="A1902" t="s">
        <v>71</v>
      </c>
      <c r="B1902">
        <v>2014</v>
      </c>
      <c r="C1902" s="3">
        <v>48</v>
      </c>
    </row>
    <row r="1903" spans="1:3" x14ac:dyDescent="0.35">
      <c r="A1903" t="s">
        <v>71</v>
      </c>
      <c r="B1903">
        <v>2015</v>
      </c>
      <c r="C1903" s="3">
        <v>56</v>
      </c>
    </row>
    <row r="1904" spans="1:3" x14ac:dyDescent="0.35">
      <c r="A1904" t="s">
        <v>71</v>
      </c>
      <c r="B1904">
        <v>2016</v>
      </c>
      <c r="C1904" s="3">
        <v>39.5</v>
      </c>
    </row>
    <row r="1905" spans="1:3" x14ac:dyDescent="0.35">
      <c r="A1905" t="s">
        <v>71</v>
      </c>
      <c r="B1905">
        <v>2017</v>
      </c>
      <c r="C1905" s="3">
        <v>27.5</v>
      </c>
    </row>
    <row r="1906" spans="1:3" x14ac:dyDescent="0.35">
      <c r="A1906" t="s">
        <v>71</v>
      </c>
      <c r="B1906">
        <v>2018</v>
      </c>
      <c r="C1906" s="3">
        <v>54.5</v>
      </c>
    </row>
    <row r="1907" spans="1:3" x14ac:dyDescent="0.35">
      <c r="A1907" t="s">
        <v>71</v>
      </c>
      <c r="B1907">
        <v>2019</v>
      </c>
      <c r="C1907" s="3">
        <v>54.5</v>
      </c>
    </row>
    <row r="1908" spans="1:3" x14ac:dyDescent="0.35">
      <c r="A1908" t="s">
        <v>71</v>
      </c>
      <c r="B1908">
        <v>2020</v>
      </c>
      <c r="C1908" s="3">
        <v>50</v>
      </c>
    </row>
    <row r="1909" spans="1:3" x14ac:dyDescent="0.35">
      <c r="A1909" t="s">
        <v>71</v>
      </c>
      <c r="B1909">
        <v>2021</v>
      </c>
      <c r="C1909" s="3">
        <v>45.5</v>
      </c>
    </row>
    <row r="1910" spans="1:3" x14ac:dyDescent="0.35">
      <c r="A1910" t="s">
        <v>71</v>
      </c>
      <c r="B1910">
        <v>2022</v>
      </c>
      <c r="C1910" s="3">
        <v>39.5</v>
      </c>
    </row>
    <row r="1911" spans="1:3" x14ac:dyDescent="0.35">
      <c r="A1911" t="s">
        <v>71</v>
      </c>
      <c r="B1911">
        <v>2023</v>
      </c>
      <c r="C1911" s="3">
        <v>33.5</v>
      </c>
    </row>
    <row r="1912" spans="1:3" x14ac:dyDescent="0.35">
      <c r="A1912" t="s">
        <v>71</v>
      </c>
      <c r="B1912">
        <v>2024</v>
      </c>
      <c r="C1912" s="3">
        <v>34.5</v>
      </c>
    </row>
    <row r="1913" spans="1:3" x14ac:dyDescent="0.35">
      <c r="A1913" t="s">
        <v>171</v>
      </c>
      <c r="B1913">
        <v>1992</v>
      </c>
      <c r="C1913" s="3">
        <v>47</v>
      </c>
    </row>
    <row r="1914" spans="1:3" x14ac:dyDescent="0.35">
      <c r="A1914" t="s">
        <v>171</v>
      </c>
      <c r="B1914">
        <v>1993</v>
      </c>
      <c r="C1914" s="3">
        <v>62.5</v>
      </c>
    </row>
    <row r="1915" spans="1:3" x14ac:dyDescent="0.35">
      <c r="A1915" t="s">
        <v>171</v>
      </c>
      <c r="B1915">
        <v>1994</v>
      </c>
      <c r="C1915" s="3">
        <v>73</v>
      </c>
    </row>
    <row r="1916" spans="1:3" x14ac:dyDescent="0.35">
      <c r="A1916" t="s">
        <v>171</v>
      </c>
      <c r="B1916">
        <v>1995</v>
      </c>
      <c r="C1916" s="3">
        <v>90</v>
      </c>
    </row>
    <row r="1917" spans="1:3" x14ac:dyDescent="0.35">
      <c r="A1917" t="s">
        <v>171</v>
      </c>
      <c r="B1917">
        <v>1996</v>
      </c>
      <c r="C1917" s="3">
        <v>70</v>
      </c>
    </row>
    <row r="1918" spans="1:3" x14ac:dyDescent="0.35">
      <c r="A1918" t="s">
        <v>171</v>
      </c>
      <c r="B1918">
        <v>1997</v>
      </c>
      <c r="C1918" s="3">
        <v>67</v>
      </c>
    </row>
    <row r="1919" spans="1:3" x14ac:dyDescent="0.35">
      <c r="A1919" t="s">
        <v>171</v>
      </c>
      <c r="B1919">
        <v>1998</v>
      </c>
      <c r="C1919" s="3">
        <v>78.5</v>
      </c>
    </row>
    <row r="1920" spans="1:3" x14ac:dyDescent="0.35">
      <c r="A1920" t="s">
        <v>171</v>
      </c>
      <c r="B1920">
        <v>1999</v>
      </c>
      <c r="C1920" s="3">
        <v>92.5</v>
      </c>
    </row>
    <row r="1921" spans="1:3" x14ac:dyDescent="0.35">
      <c r="A1921" t="s">
        <v>171</v>
      </c>
      <c r="B1921">
        <v>2000</v>
      </c>
      <c r="C1921" s="3">
        <v>87.5</v>
      </c>
    </row>
    <row r="1922" spans="1:3" x14ac:dyDescent="0.35">
      <c r="A1922" t="s">
        <v>171</v>
      </c>
      <c r="B1922">
        <v>2001</v>
      </c>
      <c r="C1922" s="3">
        <v>86.5</v>
      </c>
    </row>
    <row r="1923" spans="1:3" x14ac:dyDescent="0.35">
      <c r="A1923" t="s">
        <v>171</v>
      </c>
      <c r="B1923">
        <v>2002</v>
      </c>
      <c r="C1923" s="3">
        <v>90.5</v>
      </c>
    </row>
    <row r="1924" spans="1:3" x14ac:dyDescent="0.35">
      <c r="A1924" t="s">
        <v>171</v>
      </c>
      <c r="B1924">
        <v>2003</v>
      </c>
      <c r="C1924" s="3">
        <v>88.5</v>
      </c>
    </row>
    <row r="1925" spans="1:3" x14ac:dyDescent="0.35">
      <c r="A1925" t="s">
        <v>171</v>
      </c>
      <c r="B1925">
        <v>2004</v>
      </c>
      <c r="C1925" s="3">
        <v>104</v>
      </c>
    </row>
    <row r="1926" spans="1:3" x14ac:dyDescent="0.35">
      <c r="A1926" t="s">
        <v>171</v>
      </c>
      <c r="B1926">
        <v>2005</v>
      </c>
      <c r="C1926" s="3">
        <v>120.5</v>
      </c>
    </row>
    <row r="1927" spans="1:3" x14ac:dyDescent="0.35">
      <c r="A1927" t="s">
        <v>171</v>
      </c>
      <c r="B1927">
        <v>2006</v>
      </c>
      <c r="C1927" s="3">
        <v>152</v>
      </c>
    </row>
    <row r="1928" spans="1:3" x14ac:dyDescent="0.35">
      <c r="A1928" t="s">
        <v>171</v>
      </c>
      <c r="B1928">
        <v>2007</v>
      </c>
      <c r="C1928" s="3">
        <v>134</v>
      </c>
    </row>
    <row r="1929" spans="1:3" x14ac:dyDescent="0.35">
      <c r="A1929" t="s">
        <v>171</v>
      </c>
      <c r="B1929">
        <v>2008</v>
      </c>
      <c r="C1929" s="3">
        <v>114</v>
      </c>
    </row>
    <row r="1930" spans="1:3" x14ac:dyDescent="0.35">
      <c r="A1930" t="s">
        <v>171</v>
      </c>
      <c r="B1930">
        <v>2009</v>
      </c>
      <c r="C1930" s="3">
        <v>79.5</v>
      </c>
    </row>
    <row r="1931" spans="1:3" x14ac:dyDescent="0.35">
      <c r="A1931" t="s">
        <v>171</v>
      </c>
      <c r="B1931">
        <v>2010</v>
      </c>
      <c r="C1931" s="3">
        <v>103</v>
      </c>
    </row>
    <row r="1932" spans="1:3" x14ac:dyDescent="0.35">
      <c r="A1932" t="s">
        <v>171</v>
      </c>
      <c r="B1932">
        <v>2011</v>
      </c>
      <c r="C1932" s="3">
        <v>73.5</v>
      </c>
    </row>
    <row r="1933" spans="1:3" x14ac:dyDescent="0.35">
      <c r="A1933" t="s">
        <v>171</v>
      </c>
      <c r="B1933">
        <v>2012</v>
      </c>
      <c r="C1933" s="3">
        <v>85</v>
      </c>
    </row>
    <row r="1934" spans="1:3" x14ac:dyDescent="0.35">
      <c r="A1934" t="s">
        <v>171</v>
      </c>
      <c r="B1934">
        <v>2013</v>
      </c>
      <c r="C1934" s="3">
        <v>92</v>
      </c>
    </row>
    <row r="1935" spans="1:3" x14ac:dyDescent="0.35">
      <c r="A1935" t="s">
        <v>171</v>
      </c>
      <c r="B1935">
        <v>2014</v>
      </c>
      <c r="C1935" s="3">
        <v>105.5</v>
      </c>
    </row>
    <row r="1936" spans="1:3" x14ac:dyDescent="0.35">
      <c r="A1936" t="s">
        <v>171</v>
      </c>
      <c r="B1936">
        <v>2015</v>
      </c>
      <c r="C1936" s="3">
        <v>93.5</v>
      </c>
    </row>
    <row r="1937" spans="1:3" x14ac:dyDescent="0.35">
      <c r="A1937" t="s">
        <v>171</v>
      </c>
      <c r="B1937">
        <v>2016</v>
      </c>
      <c r="C1937" s="3">
        <v>131</v>
      </c>
    </row>
    <row r="1938" spans="1:3" x14ac:dyDescent="0.35">
      <c r="A1938" t="s">
        <v>171</v>
      </c>
      <c r="B1938">
        <v>2017</v>
      </c>
      <c r="C1938" s="3">
        <v>101.5</v>
      </c>
    </row>
    <row r="1939" spans="1:3" x14ac:dyDescent="0.35">
      <c r="A1939" t="s">
        <v>171</v>
      </c>
      <c r="B1939">
        <v>2018</v>
      </c>
      <c r="C1939" s="3">
        <v>74</v>
      </c>
    </row>
    <row r="1940" spans="1:3" x14ac:dyDescent="0.35">
      <c r="A1940" t="s">
        <v>171</v>
      </c>
      <c r="B1940">
        <v>2019</v>
      </c>
      <c r="C1940" s="3">
        <v>69</v>
      </c>
    </row>
    <row r="1941" spans="1:3" x14ac:dyDescent="0.35">
      <c r="A1941" t="s">
        <v>171</v>
      </c>
      <c r="B1941">
        <v>2020</v>
      </c>
      <c r="C1941" s="3">
        <v>69.5</v>
      </c>
    </row>
    <row r="1942" spans="1:3" x14ac:dyDescent="0.35">
      <c r="A1942" t="s">
        <v>171</v>
      </c>
      <c r="B1942">
        <v>2021</v>
      </c>
      <c r="C1942" s="3">
        <v>69.5</v>
      </c>
    </row>
    <row r="1943" spans="1:3" x14ac:dyDescent="0.35">
      <c r="A1943" t="s">
        <v>171</v>
      </c>
      <c r="B1943">
        <v>2022</v>
      </c>
      <c r="C1943" s="3">
        <v>72.5</v>
      </c>
    </row>
    <row r="1944" spans="1:3" x14ac:dyDescent="0.35">
      <c r="A1944" t="s">
        <v>171</v>
      </c>
      <c r="B1944">
        <v>2023</v>
      </c>
      <c r="C1944" s="3">
        <v>76.5</v>
      </c>
    </row>
    <row r="1945" spans="1:3" x14ac:dyDescent="0.35">
      <c r="A1945" t="s">
        <v>171</v>
      </c>
      <c r="B1945">
        <v>2024</v>
      </c>
      <c r="C1945" s="3">
        <v>82</v>
      </c>
    </row>
    <row r="1946" spans="1:3" x14ac:dyDescent="0.35">
      <c r="A1946" t="s">
        <v>14</v>
      </c>
      <c r="B1946">
        <v>1992</v>
      </c>
      <c r="C1946" s="3">
        <v>5</v>
      </c>
    </row>
    <row r="1947" spans="1:3" x14ac:dyDescent="0.35">
      <c r="A1947" t="s">
        <v>14</v>
      </c>
      <c r="B1947">
        <v>1993</v>
      </c>
      <c r="C1947" s="3">
        <v>10</v>
      </c>
    </row>
    <row r="1948" spans="1:3" x14ac:dyDescent="0.35">
      <c r="A1948" t="s">
        <v>14</v>
      </c>
      <c r="B1948">
        <v>1994</v>
      </c>
      <c r="C1948" s="3">
        <v>18</v>
      </c>
    </row>
    <row r="1949" spans="1:3" x14ac:dyDescent="0.35">
      <c r="A1949" t="s">
        <v>14</v>
      </c>
      <c r="B1949">
        <v>1995</v>
      </c>
      <c r="C1949" s="3">
        <v>20.5</v>
      </c>
    </row>
    <row r="1950" spans="1:3" x14ac:dyDescent="0.35">
      <c r="A1950" t="s">
        <v>14</v>
      </c>
      <c r="B1950">
        <v>1996</v>
      </c>
      <c r="C1950" s="3">
        <v>12.5</v>
      </c>
    </row>
    <row r="1951" spans="1:3" x14ac:dyDescent="0.35">
      <c r="A1951" t="s">
        <v>14</v>
      </c>
      <c r="B1951">
        <v>1997</v>
      </c>
      <c r="C1951" s="3">
        <v>6</v>
      </c>
    </row>
    <row r="1952" spans="1:3" x14ac:dyDescent="0.35">
      <c r="A1952" t="s">
        <v>14</v>
      </c>
      <c r="B1952">
        <v>1998</v>
      </c>
      <c r="C1952" s="3">
        <v>9.5</v>
      </c>
    </row>
    <row r="1953" spans="1:3" x14ac:dyDescent="0.35">
      <c r="A1953" t="s">
        <v>14</v>
      </c>
      <c r="B1953">
        <v>1999</v>
      </c>
      <c r="C1953" s="3">
        <v>13</v>
      </c>
    </row>
    <row r="1954" spans="1:3" x14ac:dyDescent="0.35">
      <c r="A1954" t="s">
        <v>14</v>
      </c>
      <c r="B1954">
        <v>2000</v>
      </c>
      <c r="C1954" s="3">
        <v>16</v>
      </c>
    </row>
    <row r="1955" spans="1:3" x14ac:dyDescent="0.35">
      <c r="A1955" t="s">
        <v>14</v>
      </c>
      <c r="B1955">
        <v>2001</v>
      </c>
      <c r="C1955" s="3">
        <v>12</v>
      </c>
    </row>
    <row r="1956" spans="1:3" x14ac:dyDescent="0.35">
      <c r="A1956" t="s">
        <v>14</v>
      </c>
      <c r="B1956">
        <v>2002</v>
      </c>
      <c r="C1956" s="3">
        <v>7.5</v>
      </c>
    </row>
    <row r="1957" spans="1:3" x14ac:dyDescent="0.35">
      <c r="A1957" t="s">
        <v>14</v>
      </c>
      <c r="B1957">
        <v>2003</v>
      </c>
      <c r="C1957" s="3">
        <v>9</v>
      </c>
    </row>
    <row r="1958" spans="1:3" x14ac:dyDescent="0.35">
      <c r="A1958" t="s">
        <v>14</v>
      </c>
      <c r="B1958">
        <v>2004</v>
      </c>
      <c r="C1958" s="3">
        <v>8</v>
      </c>
    </row>
    <row r="1959" spans="1:3" x14ac:dyDescent="0.35">
      <c r="A1959" t="s">
        <v>14</v>
      </c>
      <c r="B1959">
        <v>2005</v>
      </c>
      <c r="C1959" s="3">
        <v>8.5</v>
      </c>
    </row>
    <row r="1960" spans="1:3" x14ac:dyDescent="0.35">
      <c r="A1960" t="s">
        <v>14</v>
      </c>
      <c r="B1960">
        <v>2006</v>
      </c>
      <c r="C1960" s="3">
        <v>5</v>
      </c>
    </row>
    <row r="1961" spans="1:3" x14ac:dyDescent="0.35">
      <c r="A1961" t="s">
        <v>14</v>
      </c>
      <c r="B1961">
        <v>2007</v>
      </c>
      <c r="C1961" s="3">
        <v>12</v>
      </c>
    </row>
    <row r="1962" spans="1:3" x14ac:dyDescent="0.35">
      <c r="A1962" t="s">
        <v>14</v>
      </c>
      <c r="B1962">
        <v>2008</v>
      </c>
      <c r="C1962" s="3">
        <v>11.5</v>
      </c>
    </row>
    <row r="1963" spans="1:3" x14ac:dyDescent="0.35">
      <c r="A1963" t="s">
        <v>14</v>
      </c>
      <c r="B1963">
        <v>2009</v>
      </c>
      <c r="C1963" s="3">
        <v>8</v>
      </c>
    </row>
    <row r="1964" spans="1:3" x14ac:dyDescent="0.35">
      <c r="A1964" t="s">
        <v>14</v>
      </c>
      <c r="B1964">
        <v>2010</v>
      </c>
      <c r="C1964" s="3">
        <v>6.5</v>
      </c>
    </row>
    <row r="1965" spans="1:3" x14ac:dyDescent="0.35">
      <c r="A1965" t="s">
        <v>14</v>
      </c>
      <c r="B1965">
        <v>2011</v>
      </c>
      <c r="C1965" s="3">
        <v>5.5</v>
      </c>
    </row>
    <row r="1966" spans="1:3" x14ac:dyDescent="0.35">
      <c r="A1966" t="s">
        <v>14</v>
      </c>
      <c r="B1966">
        <v>2012</v>
      </c>
      <c r="C1966" s="3">
        <v>5</v>
      </c>
    </row>
    <row r="1967" spans="1:3" x14ac:dyDescent="0.35">
      <c r="A1967" t="s">
        <v>14</v>
      </c>
      <c r="B1967">
        <v>2013</v>
      </c>
      <c r="C1967" s="3">
        <v>14</v>
      </c>
    </row>
    <row r="1968" spans="1:3" x14ac:dyDescent="0.35">
      <c r="A1968" t="s">
        <v>14</v>
      </c>
      <c r="B1968">
        <v>2014</v>
      </c>
      <c r="C1968" s="3">
        <v>16.5</v>
      </c>
    </row>
    <row r="1969" spans="1:3" x14ac:dyDescent="0.35">
      <c r="A1969" t="s">
        <v>14</v>
      </c>
      <c r="B1969">
        <v>2015</v>
      </c>
      <c r="C1969" s="3">
        <v>9</v>
      </c>
    </row>
    <row r="1970" spans="1:3" x14ac:dyDescent="0.35">
      <c r="A1970" t="s">
        <v>14</v>
      </c>
      <c r="B1970">
        <v>2016</v>
      </c>
      <c r="C1970" s="3">
        <v>13</v>
      </c>
    </row>
    <row r="1971" spans="1:3" x14ac:dyDescent="0.35">
      <c r="A1971" t="s">
        <v>14</v>
      </c>
      <c r="B1971">
        <v>2017</v>
      </c>
      <c r="C1971" s="3">
        <v>14</v>
      </c>
    </row>
    <row r="1972" spans="1:3" x14ac:dyDescent="0.35">
      <c r="A1972" t="s">
        <v>14</v>
      </c>
      <c r="B1972">
        <v>2018</v>
      </c>
      <c r="C1972" s="3">
        <v>6</v>
      </c>
    </row>
    <row r="1973" spans="1:3" x14ac:dyDescent="0.35">
      <c r="A1973" t="s">
        <v>14</v>
      </c>
      <c r="B1973">
        <v>2019</v>
      </c>
      <c r="C1973" s="3">
        <v>4</v>
      </c>
    </row>
    <row r="1974" spans="1:3" x14ac:dyDescent="0.35">
      <c r="A1974" t="s">
        <v>14</v>
      </c>
      <c r="B1974">
        <v>2020</v>
      </c>
      <c r="C1974" s="3">
        <v>4</v>
      </c>
    </row>
    <row r="1975" spans="1:3" x14ac:dyDescent="0.35">
      <c r="A1975" t="s">
        <v>14</v>
      </c>
      <c r="B1975">
        <v>2021</v>
      </c>
      <c r="C1975" s="3">
        <v>4</v>
      </c>
    </row>
    <row r="1976" spans="1:3" x14ac:dyDescent="0.35">
      <c r="A1976" t="s">
        <v>14</v>
      </c>
      <c r="B1976">
        <v>2022</v>
      </c>
      <c r="C1976" s="3">
        <v>5</v>
      </c>
    </row>
    <row r="1977" spans="1:3" x14ac:dyDescent="0.35">
      <c r="A1977" t="s">
        <v>14</v>
      </c>
      <c r="B1977">
        <v>2023</v>
      </c>
      <c r="C1977" s="3">
        <v>3.5</v>
      </c>
    </row>
    <row r="1978" spans="1:3" x14ac:dyDescent="0.35">
      <c r="A1978" t="s">
        <v>14</v>
      </c>
      <c r="B1978">
        <v>2024</v>
      </c>
      <c r="C1978" s="3">
        <v>4</v>
      </c>
    </row>
    <row r="1979" spans="1:3" x14ac:dyDescent="0.35">
      <c r="A1979" t="s">
        <v>191</v>
      </c>
      <c r="B1979">
        <v>1992</v>
      </c>
      <c r="C1979" s="3">
        <v>149</v>
      </c>
    </row>
    <row r="1980" spans="1:3" x14ac:dyDescent="0.35">
      <c r="A1980" t="s">
        <v>191</v>
      </c>
      <c r="B1980">
        <v>1993</v>
      </c>
      <c r="C1980" s="3">
        <v>154</v>
      </c>
    </row>
    <row r="1981" spans="1:3" x14ac:dyDescent="0.35">
      <c r="A1981" t="s">
        <v>191</v>
      </c>
      <c r="B1981">
        <v>1994</v>
      </c>
      <c r="C1981" s="3">
        <v>164</v>
      </c>
    </row>
    <row r="1982" spans="1:3" x14ac:dyDescent="0.35">
      <c r="A1982" t="s">
        <v>191</v>
      </c>
      <c r="B1982">
        <v>1998</v>
      </c>
      <c r="C1982" s="3">
        <v>194</v>
      </c>
    </row>
    <row r="1983" spans="1:3" x14ac:dyDescent="0.35">
      <c r="A1983" t="s">
        <v>191</v>
      </c>
      <c r="B1983">
        <v>1999</v>
      </c>
      <c r="C1983" s="3">
        <v>189.5</v>
      </c>
    </row>
    <row r="1984" spans="1:3" x14ac:dyDescent="0.35">
      <c r="A1984" t="s">
        <v>191</v>
      </c>
      <c r="B1984">
        <v>2000</v>
      </c>
      <c r="C1984" s="3">
        <v>188.5</v>
      </c>
    </row>
    <row r="1985" spans="1:3" x14ac:dyDescent="0.35">
      <c r="A1985" t="s">
        <v>191</v>
      </c>
      <c r="B1985">
        <v>2001</v>
      </c>
      <c r="C1985" s="3">
        <v>189</v>
      </c>
    </row>
    <row r="1986" spans="1:3" x14ac:dyDescent="0.35">
      <c r="A1986" t="s">
        <v>191</v>
      </c>
      <c r="B1986">
        <v>2002</v>
      </c>
      <c r="C1986" s="3">
        <v>190.5</v>
      </c>
    </row>
    <row r="1987" spans="1:3" x14ac:dyDescent="0.35">
      <c r="A1987" t="s">
        <v>191</v>
      </c>
      <c r="B1987">
        <v>2003</v>
      </c>
      <c r="C1987" s="3">
        <v>169.5</v>
      </c>
    </row>
    <row r="1988" spans="1:3" x14ac:dyDescent="0.35">
      <c r="A1988" t="s">
        <v>191</v>
      </c>
      <c r="B1988">
        <v>2004</v>
      </c>
      <c r="C1988" s="3">
        <v>167.5</v>
      </c>
    </row>
    <row r="1989" spans="1:3" x14ac:dyDescent="0.35">
      <c r="A1989" t="s">
        <v>191</v>
      </c>
      <c r="B1989">
        <v>2005</v>
      </c>
      <c r="C1989" s="3">
        <v>171.5</v>
      </c>
    </row>
    <row r="1990" spans="1:3" x14ac:dyDescent="0.35">
      <c r="A1990" t="s">
        <v>191</v>
      </c>
      <c r="B1990">
        <v>2006</v>
      </c>
      <c r="C1990" s="3">
        <v>102.5</v>
      </c>
    </row>
    <row r="1991" spans="1:3" x14ac:dyDescent="0.35">
      <c r="A1991" t="s">
        <v>191</v>
      </c>
      <c r="B1991">
        <v>2007</v>
      </c>
      <c r="C1991" s="3">
        <v>94.5</v>
      </c>
    </row>
    <row r="1992" spans="1:3" x14ac:dyDescent="0.35">
      <c r="A1992" t="s">
        <v>191</v>
      </c>
      <c r="B1992">
        <v>2008</v>
      </c>
      <c r="C1992" s="3">
        <v>103.5</v>
      </c>
    </row>
    <row r="1993" spans="1:3" x14ac:dyDescent="0.35">
      <c r="A1993" t="s">
        <v>191</v>
      </c>
      <c r="B1993">
        <v>2009</v>
      </c>
      <c r="C1993" s="3">
        <v>131</v>
      </c>
    </row>
    <row r="1994" spans="1:3" x14ac:dyDescent="0.35">
      <c r="A1994" t="s">
        <v>191</v>
      </c>
      <c r="B1994">
        <v>2010</v>
      </c>
      <c r="C1994" s="3">
        <v>155</v>
      </c>
    </row>
    <row r="1995" spans="1:3" x14ac:dyDescent="0.35">
      <c r="A1995" t="s">
        <v>191</v>
      </c>
      <c r="B1995">
        <v>2011</v>
      </c>
      <c r="C1995" s="3">
        <v>152</v>
      </c>
    </row>
    <row r="1996" spans="1:3" x14ac:dyDescent="0.35">
      <c r="A1996" t="s">
        <v>191</v>
      </c>
      <c r="B1996">
        <v>2012</v>
      </c>
      <c r="C1996" s="3">
        <v>95</v>
      </c>
    </row>
    <row r="1997" spans="1:3" x14ac:dyDescent="0.35">
      <c r="A1997" t="s">
        <v>191</v>
      </c>
      <c r="B1997">
        <v>2013</v>
      </c>
      <c r="C1997" s="3">
        <v>87.5</v>
      </c>
    </row>
    <row r="1998" spans="1:3" x14ac:dyDescent="0.35">
      <c r="A1998" t="s">
        <v>191</v>
      </c>
      <c r="B1998">
        <v>2014</v>
      </c>
      <c r="C1998" s="3">
        <v>115.5</v>
      </c>
    </row>
    <row r="1999" spans="1:3" x14ac:dyDescent="0.35">
      <c r="A1999" t="s">
        <v>191</v>
      </c>
      <c r="B1999">
        <v>2015</v>
      </c>
      <c r="C1999" s="3">
        <v>66</v>
      </c>
    </row>
    <row r="2000" spans="1:3" x14ac:dyDescent="0.35">
      <c r="A2000" t="s">
        <v>191</v>
      </c>
      <c r="B2000">
        <v>2016</v>
      </c>
      <c r="C2000" s="3">
        <v>99</v>
      </c>
    </row>
    <row r="2001" spans="1:3" x14ac:dyDescent="0.35">
      <c r="A2001" t="s">
        <v>191</v>
      </c>
      <c r="B2001">
        <v>2017</v>
      </c>
      <c r="C2001" s="3">
        <v>132</v>
      </c>
    </row>
    <row r="2002" spans="1:3" x14ac:dyDescent="0.35">
      <c r="A2002" t="s">
        <v>191</v>
      </c>
      <c r="B2002">
        <v>2018</v>
      </c>
      <c r="C2002" s="3">
        <v>138.5</v>
      </c>
    </row>
    <row r="2003" spans="1:3" x14ac:dyDescent="0.35">
      <c r="A2003" t="s">
        <v>191</v>
      </c>
      <c r="B2003">
        <v>2019</v>
      </c>
      <c r="C2003" s="3">
        <v>143</v>
      </c>
    </row>
    <row r="2004" spans="1:3" x14ac:dyDescent="0.35">
      <c r="A2004" t="s">
        <v>191</v>
      </c>
      <c r="B2004">
        <v>2020</v>
      </c>
      <c r="C2004" s="3">
        <v>139.5</v>
      </c>
    </row>
    <row r="2005" spans="1:3" x14ac:dyDescent="0.35">
      <c r="A2005" t="s">
        <v>191</v>
      </c>
      <c r="B2005">
        <v>2021</v>
      </c>
      <c r="C2005" s="3">
        <v>123</v>
      </c>
    </row>
    <row r="2006" spans="1:3" x14ac:dyDescent="0.35">
      <c r="A2006" t="s">
        <v>191</v>
      </c>
      <c r="B2006">
        <v>2022</v>
      </c>
      <c r="C2006" s="3">
        <v>98</v>
      </c>
    </row>
    <row r="2007" spans="1:3" x14ac:dyDescent="0.35">
      <c r="A2007" t="s">
        <v>191</v>
      </c>
      <c r="B2007">
        <v>2023</v>
      </c>
      <c r="C2007" s="3">
        <v>89.5</v>
      </c>
    </row>
    <row r="2008" spans="1:3" x14ac:dyDescent="0.35">
      <c r="A2008" t="s">
        <v>191</v>
      </c>
      <c r="B2008">
        <v>2024</v>
      </c>
      <c r="C2008" s="3">
        <v>90.5</v>
      </c>
    </row>
    <row r="2009" spans="1:3" x14ac:dyDescent="0.35">
      <c r="A2009" t="s">
        <v>427</v>
      </c>
      <c r="B2009">
        <v>1998</v>
      </c>
      <c r="C2009" s="3">
        <v>188</v>
      </c>
    </row>
    <row r="2010" spans="1:3" x14ac:dyDescent="0.35">
      <c r="A2010" t="s">
        <v>427</v>
      </c>
      <c r="B2010">
        <v>1999</v>
      </c>
      <c r="C2010" s="3">
        <v>169</v>
      </c>
    </row>
    <row r="2011" spans="1:3" x14ac:dyDescent="0.35">
      <c r="A2011" t="s">
        <v>427</v>
      </c>
      <c r="B2011">
        <v>2000</v>
      </c>
      <c r="C2011" s="3">
        <v>165</v>
      </c>
    </row>
    <row r="2012" spans="1:3" x14ac:dyDescent="0.35">
      <c r="A2012" t="s">
        <v>427</v>
      </c>
      <c r="B2012">
        <v>2001</v>
      </c>
      <c r="C2012" s="3">
        <v>169</v>
      </c>
    </row>
    <row r="2013" spans="1:3" x14ac:dyDescent="0.35">
      <c r="A2013" t="s">
        <v>427</v>
      </c>
      <c r="B2013">
        <v>2002</v>
      </c>
      <c r="C2013" s="3">
        <v>163</v>
      </c>
    </row>
    <row r="2014" spans="1:3" x14ac:dyDescent="0.35">
      <c r="A2014" t="s">
        <v>427</v>
      </c>
      <c r="B2014">
        <v>2003</v>
      </c>
      <c r="C2014" s="3">
        <v>155</v>
      </c>
    </row>
    <row r="2015" spans="1:3" x14ac:dyDescent="0.35">
      <c r="A2015" t="s">
        <v>427</v>
      </c>
      <c r="B2015">
        <v>2004</v>
      </c>
      <c r="C2015" s="3">
        <v>164.5</v>
      </c>
    </row>
    <row r="2016" spans="1:3" x14ac:dyDescent="0.35">
      <c r="A2016" t="s">
        <v>427</v>
      </c>
      <c r="B2016">
        <v>2005</v>
      </c>
      <c r="C2016" s="3">
        <v>168.5</v>
      </c>
    </row>
    <row r="2017" spans="1:3" x14ac:dyDescent="0.35">
      <c r="A2017" t="s">
        <v>427</v>
      </c>
      <c r="B2017">
        <v>2006</v>
      </c>
      <c r="C2017" s="3">
        <v>158.5</v>
      </c>
    </row>
    <row r="2018" spans="1:3" x14ac:dyDescent="0.35">
      <c r="A2018" t="s">
        <v>427</v>
      </c>
      <c r="B2018">
        <v>2007</v>
      </c>
      <c r="C2018" s="3">
        <v>127.5</v>
      </c>
    </row>
    <row r="2019" spans="1:3" x14ac:dyDescent="0.35">
      <c r="A2019" t="s">
        <v>427</v>
      </c>
      <c r="B2019">
        <v>2008</v>
      </c>
      <c r="C2019" s="3">
        <v>152</v>
      </c>
    </row>
    <row r="2020" spans="1:3" x14ac:dyDescent="0.35">
      <c r="A2020" t="s">
        <v>427</v>
      </c>
      <c r="B2020">
        <v>2009</v>
      </c>
      <c r="C2020" s="3">
        <v>160</v>
      </c>
    </row>
    <row r="2021" spans="1:3" x14ac:dyDescent="0.35">
      <c r="A2021" t="s">
        <v>427</v>
      </c>
      <c r="B2021">
        <v>2010</v>
      </c>
      <c r="C2021" s="3">
        <v>166.5</v>
      </c>
    </row>
    <row r="2022" spans="1:3" x14ac:dyDescent="0.35">
      <c r="A2022" t="s">
        <v>427</v>
      </c>
      <c r="B2022">
        <v>2011</v>
      </c>
      <c r="C2022" s="3">
        <v>188.5</v>
      </c>
    </row>
    <row r="2023" spans="1:3" x14ac:dyDescent="0.35">
      <c r="A2023" t="s">
        <v>427</v>
      </c>
      <c r="B2023">
        <v>2012</v>
      </c>
      <c r="C2023" s="3">
        <v>192.5</v>
      </c>
    </row>
    <row r="2024" spans="1:3" x14ac:dyDescent="0.35">
      <c r="A2024" t="s">
        <v>427</v>
      </c>
      <c r="B2024">
        <v>2013</v>
      </c>
      <c r="C2024" s="3">
        <v>198</v>
      </c>
    </row>
    <row r="2025" spans="1:3" x14ac:dyDescent="0.35">
      <c r="A2025" t="s">
        <v>427</v>
      </c>
      <c r="B2025">
        <v>2014</v>
      </c>
      <c r="C2025" s="3">
        <v>202</v>
      </c>
    </row>
    <row r="2026" spans="1:3" x14ac:dyDescent="0.35">
      <c r="A2026" t="s">
        <v>427</v>
      </c>
      <c r="B2026">
        <v>2015</v>
      </c>
      <c r="C2026" s="3">
        <v>204</v>
      </c>
    </row>
    <row r="2027" spans="1:3" x14ac:dyDescent="0.35">
      <c r="A2027" t="s">
        <v>427</v>
      </c>
      <c r="B2027">
        <v>2016</v>
      </c>
      <c r="C2027" s="3">
        <v>205</v>
      </c>
    </row>
    <row r="2028" spans="1:3" x14ac:dyDescent="0.35">
      <c r="A2028" t="s">
        <v>427</v>
      </c>
      <c r="B2028">
        <v>2017</v>
      </c>
      <c r="C2028" s="3">
        <v>206</v>
      </c>
    </row>
    <row r="2029" spans="1:3" x14ac:dyDescent="0.35">
      <c r="A2029" t="s">
        <v>427</v>
      </c>
      <c r="B2029">
        <v>2018</v>
      </c>
      <c r="C2029" s="3">
        <v>204</v>
      </c>
    </row>
    <row r="2030" spans="1:3" x14ac:dyDescent="0.35">
      <c r="A2030" t="s">
        <v>427</v>
      </c>
      <c r="B2030">
        <v>2019</v>
      </c>
      <c r="C2030" s="3">
        <v>203.5</v>
      </c>
    </row>
    <row r="2031" spans="1:3" x14ac:dyDescent="0.35">
      <c r="A2031" t="s">
        <v>427</v>
      </c>
      <c r="B2031">
        <v>2020</v>
      </c>
      <c r="C2031" s="3">
        <v>205</v>
      </c>
    </row>
    <row r="2032" spans="1:3" x14ac:dyDescent="0.35">
      <c r="A2032" t="s">
        <v>427</v>
      </c>
      <c r="B2032">
        <v>2021</v>
      </c>
      <c r="C2032" s="3">
        <v>202.5</v>
      </c>
    </row>
    <row r="2033" spans="1:3" x14ac:dyDescent="0.35">
      <c r="A2033" t="s">
        <v>427</v>
      </c>
      <c r="B2033">
        <v>2022</v>
      </c>
      <c r="C2033" s="3">
        <v>201.5</v>
      </c>
    </row>
    <row r="2034" spans="1:3" x14ac:dyDescent="0.35">
      <c r="A2034" t="s">
        <v>427</v>
      </c>
      <c r="B2034">
        <v>2023</v>
      </c>
      <c r="C2034" s="3">
        <v>195</v>
      </c>
    </row>
    <row r="2035" spans="1:3" x14ac:dyDescent="0.35">
      <c r="A2035" t="s">
        <v>251</v>
      </c>
      <c r="B2035">
        <v>1992</v>
      </c>
      <c r="C2035" s="3">
        <v>130</v>
      </c>
    </row>
    <row r="2036" spans="1:3" x14ac:dyDescent="0.35">
      <c r="A2036" t="s">
        <v>251</v>
      </c>
      <c r="B2036">
        <v>1993</v>
      </c>
      <c r="C2036" s="3">
        <v>113</v>
      </c>
    </row>
    <row r="2037" spans="1:3" x14ac:dyDescent="0.35">
      <c r="A2037" t="s">
        <v>251</v>
      </c>
      <c r="B2037">
        <v>1994</v>
      </c>
      <c r="C2037" s="3">
        <v>110.5</v>
      </c>
    </row>
    <row r="2038" spans="1:3" x14ac:dyDescent="0.35">
      <c r="A2038" t="s">
        <v>251</v>
      </c>
      <c r="B2038">
        <v>1995</v>
      </c>
      <c r="C2038" s="3">
        <v>123.5</v>
      </c>
    </row>
    <row r="2039" spans="1:3" x14ac:dyDescent="0.35">
      <c r="A2039" t="s">
        <v>251</v>
      </c>
      <c r="B2039">
        <v>1996</v>
      </c>
      <c r="C2039" s="3">
        <v>110</v>
      </c>
    </row>
    <row r="2040" spans="1:3" x14ac:dyDescent="0.35">
      <c r="A2040" t="s">
        <v>251</v>
      </c>
      <c r="B2040">
        <v>1997</v>
      </c>
      <c r="C2040" s="3">
        <v>98</v>
      </c>
    </row>
    <row r="2041" spans="1:3" x14ac:dyDescent="0.35">
      <c r="A2041" t="s">
        <v>251</v>
      </c>
      <c r="B2041">
        <v>1998</v>
      </c>
      <c r="C2041" s="3">
        <v>98</v>
      </c>
    </row>
    <row r="2042" spans="1:3" x14ac:dyDescent="0.35">
      <c r="A2042" t="s">
        <v>251</v>
      </c>
      <c r="B2042">
        <v>1999</v>
      </c>
      <c r="C2042" s="3">
        <v>78</v>
      </c>
    </row>
    <row r="2043" spans="1:3" x14ac:dyDescent="0.35">
      <c r="A2043" t="s">
        <v>251</v>
      </c>
      <c r="B2043">
        <v>2000</v>
      </c>
      <c r="C2043" s="3">
        <v>72</v>
      </c>
    </row>
    <row r="2044" spans="1:3" x14ac:dyDescent="0.35">
      <c r="A2044" t="s">
        <v>251</v>
      </c>
      <c r="B2044">
        <v>2001</v>
      </c>
      <c r="C2044" s="3">
        <v>81.5</v>
      </c>
    </row>
    <row r="2045" spans="1:3" x14ac:dyDescent="0.35">
      <c r="A2045" t="s">
        <v>251</v>
      </c>
      <c r="B2045">
        <v>2002</v>
      </c>
      <c r="C2045" s="3">
        <v>72.5</v>
      </c>
    </row>
    <row r="2046" spans="1:3" x14ac:dyDescent="0.35">
      <c r="A2046" t="s">
        <v>251</v>
      </c>
      <c r="B2046">
        <v>2003</v>
      </c>
      <c r="C2046" s="3">
        <v>65</v>
      </c>
    </row>
    <row r="2047" spans="1:3" x14ac:dyDescent="0.35">
      <c r="A2047" t="s">
        <v>251</v>
      </c>
      <c r="B2047">
        <v>2004</v>
      </c>
      <c r="C2047" s="3">
        <v>81.5</v>
      </c>
    </row>
    <row r="2048" spans="1:3" x14ac:dyDescent="0.35">
      <c r="A2048" t="s">
        <v>251</v>
      </c>
      <c r="B2048">
        <v>2005</v>
      </c>
      <c r="C2048" s="3">
        <v>79.5</v>
      </c>
    </row>
    <row r="2049" spans="1:3" x14ac:dyDescent="0.35">
      <c r="A2049" t="s">
        <v>251</v>
      </c>
      <c r="B2049">
        <v>2006</v>
      </c>
      <c r="C2049" s="3">
        <v>94.5</v>
      </c>
    </row>
    <row r="2050" spans="1:3" x14ac:dyDescent="0.35">
      <c r="A2050" t="s">
        <v>251</v>
      </c>
      <c r="B2050">
        <v>2007</v>
      </c>
      <c r="C2050" s="3">
        <v>124</v>
      </c>
    </row>
    <row r="2051" spans="1:3" x14ac:dyDescent="0.35">
      <c r="A2051" t="s">
        <v>251</v>
      </c>
      <c r="B2051">
        <v>2008</v>
      </c>
      <c r="C2051" s="3">
        <v>119.5</v>
      </c>
    </row>
    <row r="2052" spans="1:3" x14ac:dyDescent="0.35">
      <c r="A2052" t="s">
        <v>251</v>
      </c>
      <c r="B2052">
        <v>2009</v>
      </c>
      <c r="C2052" s="3">
        <v>106.5</v>
      </c>
    </row>
    <row r="2053" spans="1:3" x14ac:dyDescent="0.35">
      <c r="A2053" t="s">
        <v>251</v>
      </c>
      <c r="B2053">
        <v>2010</v>
      </c>
      <c r="C2053" s="3">
        <v>88.5</v>
      </c>
    </row>
    <row r="2054" spans="1:3" x14ac:dyDescent="0.35">
      <c r="A2054" t="s">
        <v>251</v>
      </c>
      <c r="B2054">
        <v>2011</v>
      </c>
      <c r="C2054" s="3">
        <v>68</v>
      </c>
    </row>
    <row r="2055" spans="1:3" x14ac:dyDescent="0.35">
      <c r="A2055" t="s">
        <v>251</v>
      </c>
      <c r="B2055">
        <v>2012</v>
      </c>
      <c r="C2055" s="3">
        <v>71</v>
      </c>
    </row>
    <row r="2056" spans="1:3" x14ac:dyDescent="0.35">
      <c r="A2056" t="s">
        <v>251</v>
      </c>
      <c r="B2056">
        <v>2013</v>
      </c>
      <c r="C2056" s="3">
        <v>90</v>
      </c>
    </row>
    <row r="2057" spans="1:3" x14ac:dyDescent="0.35">
      <c r="A2057" t="s">
        <v>251</v>
      </c>
      <c r="B2057">
        <v>2014</v>
      </c>
      <c r="C2057" s="3">
        <v>88</v>
      </c>
    </row>
    <row r="2058" spans="1:3" x14ac:dyDescent="0.35">
      <c r="A2058" t="s">
        <v>251</v>
      </c>
      <c r="B2058">
        <v>2015</v>
      </c>
      <c r="C2058" s="3">
        <v>87.5</v>
      </c>
    </row>
    <row r="2059" spans="1:3" x14ac:dyDescent="0.35">
      <c r="A2059" t="s">
        <v>251</v>
      </c>
      <c r="B2059">
        <v>2016</v>
      </c>
      <c r="C2059" s="3">
        <v>116</v>
      </c>
    </row>
    <row r="2060" spans="1:3" x14ac:dyDescent="0.35">
      <c r="A2060" t="s">
        <v>251</v>
      </c>
      <c r="B2060">
        <v>2017</v>
      </c>
      <c r="C2060" s="3">
        <v>93.5</v>
      </c>
    </row>
    <row r="2061" spans="1:3" x14ac:dyDescent="0.35">
      <c r="A2061" t="s">
        <v>251</v>
      </c>
      <c r="B2061">
        <v>2018</v>
      </c>
      <c r="C2061" s="3">
        <v>94</v>
      </c>
    </row>
    <row r="2062" spans="1:3" x14ac:dyDescent="0.35">
      <c r="A2062" t="s">
        <v>251</v>
      </c>
      <c r="B2062">
        <v>2019</v>
      </c>
      <c r="C2062" s="3">
        <v>101</v>
      </c>
    </row>
    <row r="2063" spans="1:3" x14ac:dyDescent="0.35">
      <c r="A2063" t="s">
        <v>251</v>
      </c>
      <c r="B2063">
        <v>2020</v>
      </c>
      <c r="C2063" s="3">
        <v>106.5</v>
      </c>
    </row>
    <row r="2064" spans="1:3" x14ac:dyDescent="0.35">
      <c r="A2064" t="s">
        <v>251</v>
      </c>
      <c r="B2064">
        <v>2021</v>
      </c>
      <c r="C2064" s="3">
        <v>111.5</v>
      </c>
    </row>
    <row r="2065" spans="1:3" x14ac:dyDescent="0.35">
      <c r="A2065" t="s">
        <v>251</v>
      </c>
      <c r="B2065">
        <v>2022</v>
      </c>
      <c r="C2065" s="3">
        <v>109</v>
      </c>
    </row>
    <row r="2066" spans="1:3" x14ac:dyDescent="0.35">
      <c r="A2066" t="s">
        <v>251</v>
      </c>
      <c r="B2066">
        <v>2023</v>
      </c>
      <c r="C2066" s="3">
        <v>116.5</v>
      </c>
    </row>
    <row r="2067" spans="1:3" x14ac:dyDescent="0.35">
      <c r="A2067" t="s">
        <v>251</v>
      </c>
      <c r="B2067">
        <v>2024</v>
      </c>
      <c r="C2067" s="3">
        <v>123</v>
      </c>
    </row>
    <row r="2068" spans="1:3" x14ac:dyDescent="0.35">
      <c r="A2068" t="s">
        <v>323</v>
      </c>
      <c r="B2068">
        <v>1992</v>
      </c>
      <c r="C2068" s="3">
        <v>98</v>
      </c>
    </row>
    <row r="2069" spans="1:3" x14ac:dyDescent="0.35">
      <c r="A2069" t="s">
        <v>323</v>
      </c>
      <c r="B2069">
        <v>1993</v>
      </c>
      <c r="C2069" s="3">
        <v>98.5</v>
      </c>
    </row>
    <row r="2070" spans="1:3" x14ac:dyDescent="0.35">
      <c r="A2070" t="s">
        <v>323</v>
      </c>
      <c r="B2070">
        <v>1994</v>
      </c>
      <c r="C2070" s="3">
        <v>115.5</v>
      </c>
    </row>
    <row r="2071" spans="1:3" x14ac:dyDescent="0.35">
      <c r="A2071" t="s">
        <v>323</v>
      </c>
      <c r="B2071">
        <v>1995</v>
      </c>
      <c r="C2071" s="3">
        <v>139.5</v>
      </c>
    </row>
    <row r="2072" spans="1:3" x14ac:dyDescent="0.35">
      <c r="A2072" t="s">
        <v>323</v>
      </c>
      <c r="B2072">
        <v>1996</v>
      </c>
      <c r="C2072" s="3">
        <v>153</v>
      </c>
    </row>
    <row r="2073" spans="1:3" x14ac:dyDescent="0.35">
      <c r="A2073" t="s">
        <v>323</v>
      </c>
      <c r="B2073">
        <v>1997</v>
      </c>
      <c r="C2073" s="3">
        <v>163.5</v>
      </c>
    </row>
    <row r="2074" spans="1:3" x14ac:dyDescent="0.35">
      <c r="A2074" t="s">
        <v>323</v>
      </c>
      <c r="B2074">
        <v>1998</v>
      </c>
      <c r="C2074" s="3">
        <v>145.5</v>
      </c>
    </row>
    <row r="2075" spans="1:3" x14ac:dyDescent="0.35">
      <c r="A2075" t="s">
        <v>323</v>
      </c>
      <c r="B2075">
        <v>1999</v>
      </c>
      <c r="C2075" s="3">
        <v>133</v>
      </c>
    </row>
    <row r="2076" spans="1:3" x14ac:dyDescent="0.35">
      <c r="A2076" t="s">
        <v>323</v>
      </c>
      <c r="B2076">
        <v>2000</v>
      </c>
      <c r="C2076" s="3">
        <v>138</v>
      </c>
    </row>
    <row r="2077" spans="1:3" x14ac:dyDescent="0.35">
      <c r="A2077" t="s">
        <v>323</v>
      </c>
      <c r="B2077">
        <v>2001</v>
      </c>
      <c r="C2077" s="3">
        <v>131</v>
      </c>
    </row>
    <row r="2078" spans="1:3" x14ac:dyDescent="0.35">
      <c r="A2078" t="s">
        <v>323</v>
      </c>
      <c r="B2078">
        <v>2002</v>
      </c>
      <c r="C2078" s="3">
        <v>119.5</v>
      </c>
    </row>
    <row r="2079" spans="1:3" x14ac:dyDescent="0.35">
      <c r="A2079" t="s">
        <v>323</v>
      </c>
      <c r="B2079">
        <v>2003</v>
      </c>
      <c r="C2079" s="3">
        <v>108.5</v>
      </c>
    </row>
    <row r="2080" spans="1:3" x14ac:dyDescent="0.35">
      <c r="A2080" t="s">
        <v>323</v>
      </c>
      <c r="B2080">
        <v>2004</v>
      </c>
      <c r="C2080" s="3">
        <v>125.5</v>
      </c>
    </row>
    <row r="2081" spans="1:3" x14ac:dyDescent="0.35">
      <c r="A2081" t="s">
        <v>323</v>
      </c>
      <c r="B2081">
        <v>2005</v>
      </c>
      <c r="C2081" s="3">
        <v>131.5</v>
      </c>
    </row>
    <row r="2082" spans="1:3" x14ac:dyDescent="0.35">
      <c r="A2082" t="s">
        <v>323</v>
      </c>
      <c r="B2082">
        <v>2006</v>
      </c>
      <c r="C2082" s="3">
        <v>151</v>
      </c>
    </row>
    <row r="2083" spans="1:3" x14ac:dyDescent="0.35">
      <c r="A2083" t="s">
        <v>323</v>
      </c>
      <c r="B2083">
        <v>2019</v>
      </c>
      <c r="C2083" s="3">
        <v>147</v>
      </c>
    </row>
    <row r="2084" spans="1:3" x14ac:dyDescent="0.35">
      <c r="A2084" t="s">
        <v>323</v>
      </c>
      <c r="B2084">
        <v>2020</v>
      </c>
      <c r="C2084" s="3">
        <v>153</v>
      </c>
    </row>
    <row r="2085" spans="1:3" x14ac:dyDescent="0.35">
      <c r="A2085" t="s">
        <v>323</v>
      </c>
      <c r="B2085">
        <v>2021</v>
      </c>
      <c r="C2085" s="3">
        <v>150</v>
      </c>
    </row>
    <row r="2086" spans="1:3" x14ac:dyDescent="0.35">
      <c r="A2086" t="s">
        <v>323</v>
      </c>
      <c r="B2086">
        <v>2022</v>
      </c>
      <c r="C2086" s="3">
        <v>143.5</v>
      </c>
    </row>
    <row r="2087" spans="1:3" x14ac:dyDescent="0.35">
      <c r="A2087" t="s">
        <v>323</v>
      </c>
      <c r="B2087">
        <v>2023</v>
      </c>
      <c r="C2087" s="3">
        <v>147.5</v>
      </c>
    </row>
    <row r="2088" spans="1:3" x14ac:dyDescent="0.35">
      <c r="A2088" t="s">
        <v>323</v>
      </c>
      <c r="B2088">
        <v>2024</v>
      </c>
      <c r="C2088" s="3">
        <v>157</v>
      </c>
    </row>
    <row r="2089" spans="1:3" x14ac:dyDescent="0.35">
      <c r="A2089" t="s">
        <v>297</v>
      </c>
      <c r="B2089">
        <v>1992</v>
      </c>
      <c r="C2089" s="3">
        <v>85</v>
      </c>
    </row>
    <row r="2090" spans="1:3" x14ac:dyDescent="0.35">
      <c r="A2090" t="s">
        <v>297</v>
      </c>
      <c r="B2090">
        <v>1993</v>
      </c>
      <c r="C2090" s="3">
        <v>94</v>
      </c>
    </row>
    <row r="2091" spans="1:3" x14ac:dyDescent="0.35">
      <c r="A2091" t="s">
        <v>297</v>
      </c>
      <c r="B2091">
        <v>1994</v>
      </c>
      <c r="C2091" s="3">
        <v>110.5</v>
      </c>
    </row>
    <row r="2092" spans="1:3" x14ac:dyDescent="0.35">
      <c r="A2092" t="s">
        <v>297</v>
      </c>
      <c r="B2092">
        <v>1995</v>
      </c>
      <c r="C2092" s="3">
        <v>101.5</v>
      </c>
    </row>
    <row r="2093" spans="1:3" x14ac:dyDescent="0.35">
      <c r="A2093" t="s">
        <v>297</v>
      </c>
      <c r="B2093">
        <v>1996</v>
      </c>
      <c r="C2093" s="3">
        <v>105.5</v>
      </c>
    </row>
    <row r="2094" spans="1:3" x14ac:dyDescent="0.35">
      <c r="A2094" t="s">
        <v>297</v>
      </c>
      <c r="B2094">
        <v>1997</v>
      </c>
      <c r="C2094" s="3">
        <v>121.5</v>
      </c>
    </row>
    <row r="2095" spans="1:3" x14ac:dyDescent="0.35">
      <c r="A2095" t="s">
        <v>297</v>
      </c>
      <c r="B2095">
        <v>1998</v>
      </c>
      <c r="C2095" s="3">
        <v>137.5</v>
      </c>
    </row>
    <row r="2096" spans="1:3" x14ac:dyDescent="0.35">
      <c r="A2096" t="s">
        <v>297</v>
      </c>
      <c r="B2096">
        <v>1999</v>
      </c>
      <c r="C2096" s="3">
        <v>141</v>
      </c>
    </row>
    <row r="2097" spans="1:3" x14ac:dyDescent="0.35">
      <c r="A2097" t="s">
        <v>297</v>
      </c>
      <c r="B2097">
        <v>2000</v>
      </c>
      <c r="C2097" s="3">
        <v>139.5</v>
      </c>
    </row>
    <row r="2098" spans="1:3" x14ac:dyDescent="0.35">
      <c r="A2098" t="s">
        <v>297</v>
      </c>
      <c r="B2098">
        <v>2001</v>
      </c>
      <c r="C2098" s="3">
        <v>149.5</v>
      </c>
    </row>
    <row r="2099" spans="1:3" x14ac:dyDescent="0.35">
      <c r="A2099" t="s">
        <v>297</v>
      </c>
      <c r="B2099">
        <v>2002</v>
      </c>
      <c r="C2099" s="3">
        <v>135.5</v>
      </c>
    </row>
    <row r="2100" spans="1:3" x14ac:dyDescent="0.35">
      <c r="A2100" t="s">
        <v>297</v>
      </c>
      <c r="B2100">
        <v>2003</v>
      </c>
      <c r="C2100" s="3">
        <v>131.5</v>
      </c>
    </row>
    <row r="2101" spans="1:3" x14ac:dyDescent="0.35">
      <c r="A2101" t="s">
        <v>297</v>
      </c>
      <c r="B2101">
        <v>2004</v>
      </c>
      <c r="C2101" s="3">
        <v>145</v>
      </c>
    </row>
    <row r="2102" spans="1:3" x14ac:dyDescent="0.35">
      <c r="A2102" t="s">
        <v>297</v>
      </c>
      <c r="B2102">
        <v>2005</v>
      </c>
      <c r="C2102" s="3">
        <v>119.5</v>
      </c>
    </row>
    <row r="2103" spans="1:3" x14ac:dyDescent="0.35">
      <c r="A2103" t="s">
        <v>297</v>
      </c>
      <c r="B2103">
        <v>2006</v>
      </c>
      <c r="C2103" s="3">
        <v>97</v>
      </c>
    </row>
    <row r="2104" spans="1:3" x14ac:dyDescent="0.35">
      <c r="A2104" t="s">
        <v>297</v>
      </c>
      <c r="B2104">
        <v>2007</v>
      </c>
      <c r="C2104" s="3">
        <v>98</v>
      </c>
    </row>
    <row r="2105" spans="1:3" x14ac:dyDescent="0.35">
      <c r="A2105" t="s">
        <v>297</v>
      </c>
      <c r="B2105">
        <v>2008</v>
      </c>
      <c r="C2105" s="3">
        <v>105.5</v>
      </c>
    </row>
    <row r="2106" spans="1:3" x14ac:dyDescent="0.35">
      <c r="A2106" t="s">
        <v>297</v>
      </c>
      <c r="B2106">
        <v>2009</v>
      </c>
      <c r="C2106" s="3">
        <v>128</v>
      </c>
    </row>
    <row r="2107" spans="1:3" x14ac:dyDescent="0.35">
      <c r="A2107" t="s">
        <v>297</v>
      </c>
      <c r="B2107">
        <v>2010</v>
      </c>
      <c r="C2107" s="3">
        <v>134</v>
      </c>
    </row>
    <row r="2108" spans="1:3" x14ac:dyDescent="0.35">
      <c r="A2108" t="s">
        <v>297</v>
      </c>
      <c r="B2108">
        <v>2011</v>
      </c>
      <c r="C2108" s="3">
        <v>136.5</v>
      </c>
    </row>
    <row r="2109" spans="1:3" x14ac:dyDescent="0.35">
      <c r="A2109" t="s">
        <v>297</v>
      </c>
      <c r="B2109">
        <v>2012</v>
      </c>
      <c r="C2109" s="3">
        <v>114.5</v>
      </c>
    </row>
    <row r="2110" spans="1:3" x14ac:dyDescent="0.35">
      <c r="A2110" t="s">
        <v>297</v>
      </c>
      <c r="B2110">
        <v>2013</v>
      </c>
      <c r="C2110" s="3">
        <v>94</v>
      </c>
    </row>
    <row r="2111" spans="1:3" x14ac:dyDescent="0.35">
      <c r="A2111" t="s">
        <v>297</v>
      </c>
      <c r="B2111">
        <v>2014</v>
      </c>
      <c r="C2111" s="3">
        <v>110.5</v>
      </c>
    </row>
    <row r="2112" spans="1:3" x14ac:dyDescent="0.35">
      <c r="A2112" t="s">
        <v>297</v>
      </c>
      <c r="B2112">
        <v>2015</v>
      </c>
      <c r="C2112" s="3">
        <v>110.5</v>
      </c>
    </row>
    <row r="2113" spans="1:3" x14ac:dyDescent="0.35">
      <c r="A2113" t="s">
        <v>297</v>
      </c>
      <c r="B2113">
        <v>2016</v>
      </c>
      <c r="C2113" s="3">
        <v>122</v>
      </c>
    </row>
    <row r="2114" spans="1:3" x14ac:dyDescent="0.35">
      <c r="A2114" t="s">
        <v>297</v>
      </c>
      <c r="B2114">
        <v>2017</v>
      </c>
      <c r="C2114" s="3">
        <v>139.5</v>
      </c>
    </row>
    <row r="2115" spans="1:3" x14ac:dyDescent="0.35">
      <c r="A2115" t="s">
        <v>297</v>
      </c>
      <c r="B2115">
        <v>2018</v>
      </c>
      <c r="C2115" s="3">
        <v>149</v>
      </c>
    </row>
    <row r="2116" spans="1:3" x14ac:dyDescent="0.35">
      <c r="A2116" t="s">
        <v>297</v>
      </c>
      <c r="B2116">
        <v>2019</v>
      </c>
      <c r="C2116" s="3">
        <v>148</v>
      </c>
    </row>
    <row r="2117" spans="1:3" x14ac:dyDescent="0.35">
      <c r="A2117" t="s">
        <v>297</v>
      </c>
      <c r="B2117">
        <v>2020</v>
      </c>
      <c r="C2117" s="3">
        <v>146</v>
      </c>
    </row>
    <row r="2118" spans="1:3" x14ac:dyDescent="0.35">
      <c r="A2118" t="s">
        <v>297</v>
      </c>
      <c r="B2118">
        <v>2021</v>
      </c>
      <c r="C2118" s="3">
        <v>138.5</v>
      </c>
    </row>
    <row r="2119" spans="1:3" x14ac:dyDescent="0.35">
      <c r="A2119" t="s">
        <v>297</v>
      </c>
      <c r="B2119">
        <v>2022</v>
      </c>
      <c r="C2119" s="3">
        <v>138</v>
      </c>
    </row>
    <row r="2120" spans="1:3" x14ac:dyDescent="0.35">
      <c r="A2120" t="s">
        <v>297</v>
      </c>
      <c r="B2120">
        <v>2023</v>
      </c>
      <c r="C2120" s="3">
        <v>143</v>
      </c>
    </row>
    <row r="2121" spans="1:3" x14ac:dyDescent="0.35">
      <c r="A2121" t="s">
        <v>297</v>
      </c>
      <c r="B2121">
        <v>2024</v>
      </c>
      <c r="C2121" s="3">
        <v>144.5</v>
      </c>
    </row>
    <row r="2122" spans="1:3" x14ac:dyDescent="0.35">
      <c r="A2122" t="s">
        <v>279</v>
      </c>
      <c r="B2122">
        <v>1992</v>
      </c>
      <c r="C2122" s="3">
        <v>92</v>
      </c>
    </row>
    <row r="2123" spans="1:3" x14ac:dyDescent="0.35">
      <c r="A2123" t="s">
        <v>279</v>
      </c>
      <c r="B2123">
        <v>1993</v>
      </c>
      <c r="C2123" s="3">
        <v>109.5</v>
      </c>
    </row>
    <row r="2124" spans="1:3" x14ac:dyDescent="0.35">
      <c r="A2124" t="s">
        <v>279</v>
      </c>
      <c r="B2124">
        <v>1994</v>
      </c>
      <c r="C2124" s="3">
        <v>128.5</v>
      </c>
    </row>
    <row r="2125" spans="1:3" x14ac:dyDescent="0.35">
      <c r="A2125" t="s">
        <v>279</v>
      </c>
      <c r="B2125">
        <v>1995</v>
      </c>
      <c r="C2125" s="3">
        <v>119</v>
      </c>
    </row>
    <row r="2126" spans="1:3" x14ac:dyDescent="0.35">
      <c r="A2126" t="s">
        <v>279</v>
      </c>
      <c r="B2126">
        <v>1996</v>
      </c>
      <c r="C2126" s="3">
        <v>134</v>
      </c>
    </row>
    <row r="2127" spans="1:3" x14ac:dyDescent="0.35">
      <c r="A2127" t="s">
        <v>279</v>
      </c>
      <c r="B2127">
        <v>1997</v>
      </c>
      <c r="C2127" s="3">
        <v>120</v>
      </c>
    </row>
    <row r="2128" spans="1:3" x14ac:dyDescent="0.35">
      <c r="A2128" t="s">
        <v>279</v>
      </c>
      <c r="B2128">
        <v>1998</v>
      </c>
      <c r="C2128" s="3">
        <v>121</v>
      </c>
    </row>
    <row r="2129" spans="1:3" x14ac:dyDescent="0.35">
      <c r="A2129" t="s">
        <v>279</v>
      </c>
      <c r="B2129">
        <v>1999</v>
      </c>
      <c r="C2129" s="3">
        <v>108</v>
      </c>
    </row>
    <row r="2130" spans="1:3" x14ac:dyDescent="0.35">
      <c r="A2130" t="s">
        <v>279</v>
      </c>
      <c r="B2130">
        <v>2000</v>
      </c>
      <c r="C2130" s="3">
        <v>117.5</v>
      </c>
    </row>
    <row r="2131" spans="1:3" x14ac:dyDescent="0.35">
      <c r="A2131" t="s">
        <v>279</v>
      </c>
      <c r="B2131">
        <v>2001</v>
      </c>
      <c r="C2131" s="3">
        <v>118</v>
      </c>
    </row>
    <row r="2132" spans="1:3" x14ac:dyDescent="0.35">
      <c r="A2132" t="s">
        <v>279</v>
      </c>
      <c r="B2132">
        <v>2002</v>
      </c>
      <c r="C2132" s="3">
        <v>116.5</v>
      </c>
    </row>
    <row r="2133" spans="1:3" x14ac:dyDescent="0.35">
      <c r="A2133" t="s">
        <v>279</v>
      </c>
      <c r="B2133">
        <v>2003</v>
      </c>
      <c r="C2133" s="3">
        <v>120.5</v>
      </c>
    </row>
    <row r="2134" spans="1:3" x14ac:dyDescent="0.35">
      <c r="A2134" t="s">
        <v>279</v>
      </c>
      <c r="B2134">
        <v>2004</v>
      </c>
      <c r="C2134" s="3">
        <v>133.5</v>
      </c>
    </row>
    <row r="2135" spans="1:3" x14ac:dyDescent="0.35">
      <c r="A2135" t="s">
        <v>279</v>
      </c>
      <c r="B2135">
        <v>2005</v>
      </c>
      <c r="C2135" s="3">
        <v>129.5</v>
      </c>
    </row>
    <row r="2136" spans="1:3" x14ac:dyDescent="0.35">
      <c r="A2136" t="s">
        <v>279</v>
      </c>
      <c r="B2136">
        <v>2006</v>
      </c>
      <c r="C2136" s="3">
        <v>175</v>
      </c>
    </row>
    <row r="2137" spans="1:3" x14ac:dyDescent="0.35">
      <c r="A2137" t="s">
        <v>279</v>
      </c>
      <c r="B2137">
        <v>2007</v>
      </c>
      <c r="C2137" s="3">
        <v>191.5</v>
      </c>
    </row>
    <row r="2138" spans="1:3" x14ac:dyDescent="0.35">
      <c r="A2138" t="s">
        <v>279</v>
      </c>
      <c r="B2138">
        <v>2008</v>
      </c>
      <c r="C2138" s="3">
        <v>189.5</v>
      </c>
    </row>
    <row r="2139" spans="1:3" x14ac:dyDescent="0.35">
      <c r="A2139" t="s">
        <v>279</v>
      </c>
      <c r="B2139">
        <v>2009</v>
      </c>
      <c r="C2139" s="3">
        <v>139</v>
      </c>
    </row>
    <row r="2140" spans="1:3" x14ac:dyDescent="0.35">
      <c r="A2140" t="s">
        <v>279</v>
      </c>
      <c r="B2140">
        <v>2010</v>
      </c>
      <c r="C2140" s="3">
        <v>126</v>
      </c>
    </row>
    <row r="2141" spans="1:3" x14ac:dyDescent="0.35">
      <c r="A2141" t="s">
        <v>279</v>
      </c>
      <c r="B2141">
        <v>2011</v>
      </c>
      <c r="C2141" s="3">
        <v>113.5</v>
      </c>
    </row>
    <row r="2142" spans="1:3" x14ac:dyDescent="0.35">
      <c r="A2142" t="s">
        <v>279</v>
      </c>
      <c r="B2142">
        <v>2012</v>
      </c>
      <c r="C2142" s="3">
        <v>154</v>
      </c>
    </row>
    <row r="2143" spans="1:3" x14ac:dyDescent="0.35">
      <c r="A2143" t="s">
        <v>279</v>
      </c>
      <c r="B2143">
        <v>2013</v>
      </c>
      <c r="C2143" s="3">
        <v>172</v>
      </c>
    </row>
    <row r="2144" spans="1:3" x14ac:dyDescent="0.35">
      <c r="A2144" t="s">
        <v>279</v>
      </c>
      <c r="B2144">
        <v>2014</v>
      </c>
      <c r="C2144" s="3">
        <v>144</v>
      </c>
    </row>
    <row r="2145" spans="1:3" x14ac:dyDescent="0.35">
      <c r="A2145" t="s">
        <v>279</v>
      </c>
      <c r="B2145">
        <v>2015</v>
      </c>
      <c r="C2145" s="3">
        <v>85.5</v>
      </c>
    </row>
    <row r="2146" spans="1:3" x14ac:dyDescent="0.35">
      <c r="A2146" t="s">
        <v>279</v>
      </c>
      <c r="B2146">
        <v>2016</v>
      </c>
      <c r="C2146" s="3">
        <v>109.5</v>
      </c>
    </row>
    <row r="2147" spans="1:3" x14ac:dyDescent="0.35">
      <c r="A2147" t="s">
        <v>279</v>
      </c>
      <c r="B2147">
        <v>2017</v>
      </c>
      <c r="C2147" s="3">
        <v>92.5</v>
      </c>
    </row>
    <row r="2148" spans="1:3" x14ac:dyDescent="0.35">
      <c r="A2148" t="s">
        <v>279</v>
      </c>
      <c r="B2148">
        <v>2018</v>
      </c>
      <c r="C2148" s="3">
        <v>95.5</v>
      </c>
    </row>
    <row r="2149" spans="1:3" x14ac:dyDescent="0.35">
      <c r="A2149" t="s">
        <v>279</v>
      </c>
      <c r="B2149">
        <v>2019</v>
      </c>
      <c r="C2149" s="3">
        <v>108.5</v>
      </c>
    </row>
    <row r="2150" spans="1:3" x14ac:dyDescent="0.35">
      <c r="A2150" t="s">
        <v>279</v>
      </c>
      <c r="B2150">
        <v>2020</v>
      </c>
      <c r="C2150" s="3">
        <v>108.5</v>
      </c>
    </row>
    <row r="2151" spans="1:3" x14ac:dyDescent="0.35">
      <c r="A2151" t="s">
        <v>279</v>
      </c>
      <c r="B2151">
        <v>2021</v>
      </c>
      <c r="C2151" s="3">
        <v>118</v>
      </c>
    </row>
    <row r="2152" spans="1:3" x14ac:dyDescent="0.35">
      <c r="A2152" t="s">
        <v>279</v>
      </c>
      <c r="B2152">
        <v>2022</v>
      </c>
      <c r="C2152" s="3">
        <v>124</v>
      </c>
    </row>
    <row r="2153" spans="1:3" x14ac:dyDescent="0.35">
      <c r="A2153" t="s">
        <v>279</v>
      </c>
      <c r="B2153">
        <v>2023</v>
      </c>
      <c r="C2153" s="3">
        <v>132</v>
      </c>
    </row>
    <row r="2154" spans="1:3" x14ac:dyDescent="0.35">
      <c r="A2154" t="s">
        <v>279</v>
      </c>
      <c r="B2154">
        <v>2024</v>
      </c>
      <c r="C2154" s="3">
        <v>137.5</v>
      </c>
    </row>
    <row r="2155" spans="1:3" x14ac:dyDescent="0.35">
      <c r="A2155" t="s">
        <v>299</v>
      </c>
      <c r="B2155">
        <v>1992</v>
      </c>
      <c r="C2155" s="3">
        <v>104</v>
      </c>
    </row>
    <row r="2156" spans="1:3" x14ac:dyDescent="0.35">
      <c r="A2156" t="s">
        <v>299</v>
      </c>
      <c r="B2156">
        <v>1993</v>
      </c>
      <c r="C2156" s="3">
        <v>109.5</v>
      </c>
    </row>
    <row r="2157" spans="1:3" x14ac:dyDescent="0.35">
      <c r="A2157" t="s">
        <v>299</v>
      </c>
      <c r="B2157">
        <v>1994</v>
      </c>
      <c r="C2157" s="3">
        <v>102.5</v>
      </c>
    </row>
    <row r="2158" spans="1:3" x14ac:dyDescent="0.35">
      <c r="A2158" t="s">
        <v>299</v>
      </c>
      <c r="B2158">
        <v>1995</v>
      </c>
      <c r="C2158" s="3">
        <v>135.5</v>
      </c>
    </row>
    <row r="2159" spans="1:3" x14ac:dyDescent="0.35">
      <c r="A2159" t="s">
        <v>299</v>
      </c>
      <c r="B2159">
        <v>1996</v>
      </c>
      <c r="C2159" s="3">
        <v>150.5</v>
      </c>
    </row>
    <row r="2160" spans="1:3" x14ac:dyDescent="0.35">
      <c r="A2160" t="s">
        <v>299</v>
      </c>
      <c r="B2160">
        <v>1997</v>
      </c>
      <c r="C2160" s="3">
        <v>143.5</v>
      </c>
    </row>
    <row r="2161" spans="1:3" x14ac:dyDescent="0.35">
      <c r="A2161" t="s">
        <v>299</v>
      </c>
      <c r="B2161">
        <v>1998</v>
      </c>
      <c r="C2161" s="3">
        <v>138</v>
      </c>
    </row>
    <row r="2162" spans="1:3" x14ac:dyDescent="0.35">
      <c r="A2162" t="s">
        <v>299</v>
      </c>
      <c r="B2162">
        <v>1999</v>
      </c>
      <c r="C2162" s="3">
        <v>130</v>
      </c>
    </row>
    <row r="2163" spans="1:3" x14ac:dyDescent="0.35">
      <c r="A2163" t="s">
        <v>299</v>
      </c>
      <c r="B2163">
        <v>2000</v>
      </c>
      <c r="C2163" s="3">
        <v>138</v>
      </c>
    </row>
    <row r="2164" spans="1:3" x14ac:dyDescent="0.35">
      <c r="A2164" t="s">
        <v>299</v>
      </c>
      <c r="B2164">
        <v>2001</v>
      </c>
      <c r="C2164" s="3">
        <v>123</v>
      </c>
    </row>
    <row r="2165" spans="1:3" x14ac:dyDescent="0.35">
      <c r="A2165" t="s">
        <v>299</v>
      </c>
      <c r="B2165">
        <v>2002</v>
      </c>
      <c r="C2165" s="3">
        <v>133.5</v>
      </c>
    </row>
    <row r="2166" spans="1:3" x14ac:dyDescent="0.35">
      <c r="A2166" t="s">
        <v>299</v>
      </c>
      <c r="B2166">
        <v>2003</v>
      </c>
      <c r="C2166" s="3">
        <v>144.5</v>
      </c>
    </row>
    <row r="2167" spans="1:3" x14ac:dyDescent="0.35">
      <c r="A2167" t="s">
        <v>299</v>
      </c>
      <c r="B2167">
        <v>2004</v>
      </c>
      <c r="C2167" s="3">
        <v>133</v>
      </c>
    </row>
    <row r="2168" spans="1:3" x14ac:dyDescent="0.35">
      <c r="A2168" t="s">
        <v>299</v>
      </c>
      <c r="B2168">
        <v>2005</v>
      </c>
      <c r="C2168" s="3">
        <v>138.5</v>
      </c>
    </row>
    <row r="2169" spans="1:3" x14ac:dyDescent="0.35">
      <c r="A2169" t="s">
        <v>299</v>
      </c>
      <c r="B2169">
        <v>2006</v>
      </c>
      <c r="C2169" s="3">
        <v>142.5</v>
      </c>
    </row>
    <row r="2170" spans="1:3" x14ac:dyDescent="0.35">
      <c r="A2170" t="s">
        <v>299</v>
      </c>
      <c r="B2170">
        <v>2007</v>
      </c>
      <c r="C2170" s="3">
        <v>148</v>
      </c>
    </row>
    <row r="2171" spans="1:3" x14ac:dyDescent="0.35">
      <c r="A2171" t="s">
        <v>299</v>
      </c>
      <c r="B2171">
        <v>2008</v>
      </c>
      <c r="C2171" s="3">
        <v>127</v>
      </c>
    </row>
    <row r="2172" spans="1:3" x14ac:dyDescent="0.35">
      <c r="A2172" t="s">
        <v>299</v>
      </c>
      <c r="B2172">
        <v>2009</v>
      </c>
      <c r="C2172" s="3">
        <v>115.5</v>
      </c>
    </row>
    <row r="2173" spans="1:3" x14ac:dyDescent="0.35">
      <c r="A2173" t="s">
        <v>299</v>
      </c>
      <c r="B2173">
        <v>2010</v>
      </c>
      <c r="C2173" s="3">
        <v>140</v>
      </c>
    </row>
    <row r="2174" spans="1:3" x14ac:dyDescent="0.35">
      <c r="A2174" t="s">
        <v>299</v>
      </c>
      <c r="B2174">
        <v>2011</v>
      </c>
      <c r="C2174" s="3">
        <v>158</v>
      </c>
    </row>
    <row r="2175" spans="1:3" x14ac:dyDescent="0.35">
      <c r="A2175" t="s">
        <v>299</v>
      </c>
      <c r="B2175">
        <v>2012</v>
      </c>
      <c r="C2175" s="3">
        <v>165</v>
      </c>
    </row>
    <row r="2176" spans="1:3" x14ac:dyDescent="0.35">
      <c r="A2176" t="s">
        <v>299</v>
      </c>
      <c r="B2176">
        <v>2013</v>
      </c>
      <c r="C2176" s="3">
        <v>186.5</v>
      </c>
    </row>
    <row r="2177" spans="1:3" x14ac:dyDescent="0.35">
      <c r="A2177" t="s">
        <v>299</v>
      </c>
      <c r="B2177">
        <v>2014</v>
      </c>
      <c r="C2177" s="3">
        <v>190</v>
      </c>
    </row>
    <row r="2178" spans="1:3" x14ac:dyDescent="0.35">
      <c r="A2178" t="s">
        <v>299</v>
      </c>
      <c r="B2178">
        <v>2015</v>
      </c>
      <c r="C2178" s="3">
        <v>192.5</v>
      </c>
    </row>
    <row r="2179" spans="1:3" x14ac:dyDescent="0.35">
      <c r="A2179" t="s">
        <v>299</v>
      </c>
      <c r="B2179">
        <v>2016</v>
      </c>
      <c r="C2179" s="3">
        <v>183</v>
      </c>
    </row>
    <row r="2180" spans="1:3" x14ac:dyDescent="0.35">
      <c r="A2180" t="s">
        <v>299</v>
      </c>
      <c r="B2180">
        <v>2017</v>
      </c>
      <c r="C2180" s="3">
        <v>174</v>
      </c>
    </row>
    <row r="2181" spans="1:3" x14ac:dyDescent="0.35">
      <c r="A2181" t="s">
        <v>299</v>
      </c>
      <c r="B2181">
        <v>2018</v>
      </c>
      <c r="C2181" s="3">
        <v>168</v>
      </c>
    </row>
    <row r="2182" spans="1:3" x14ac:dyDescent="0.35">
      <c r="A2182" t="s">
        <v>299</v>
      </c>
      <c r="B2182">
        <v>2019</v>
      </c>
      <c r="C2182" s="3">
        <v>165</v>
      </c>
    </row>
    <row r="2183" spans="1:3" x14ac:dyDescent="0.35">
      <c r="A2183" t="s">
        <v>299</v>
      </c>
      <c r="B2183">
        <v>2020</v>
      </c>
      <c r="C2183" s="3">
        <v>163.5</v>
      </c>
    </row>
    <row r="2184" spans="1:3" x14ac:dyDescent="0.35">
      <c r="A2184" t="s">
        <v>299</v>
      </c>
      <c r="B2184">
        <v>2021</v>
      </c>
      <c r="C2184" s="3">
        <v>162</v>
      </c>
    </row>
    <row r="2185" spans="1:3" x14ac:dyDescent="0.35">
      <c r="A2185" t="s">
        <v>299</v>
      </c>
      <c r="B2185">
        <v>2022</v>
      </c>
      <c r="C2185" s="3">
        <v>163</v>
      </c>
    </row>
    <row r="2186" spans="1:3" x14ac:dyDescent="0.35">
      <c r="A2186" t="s">
        <v>299</v>
      </c>
      <c r="B2186">
        <v>2023</v>
      </c>
      <c r="C2186" s="3">
        <v>168.5</v>
      </c>
    </row>
    <row r="2187" spans="1:3" x14ac:dyDescent="0.35">
      <c r="A2187" t="s">
        <v>299</v>
      </c>
      <c r="B2187">
        <v>2024</v>
      </c>
      <c r="C2187" s="3">
        <v>150</v>
      </c>
    </row>
    <row r="2188" spans="1:3" x14ac:dyDescent="0.35">
      <c r="A2188" t="s">
        <v>143</v>
      </c>
      <c r="B2188">
        <v>1992</v>
      </c>
      <c r="C2188" s="3">
        <v>42</v>
      </c>
    </row>
    <row r="2189" spans="1:3" x14ac:dyDescent="0.35">
      <c r="A2189" t="s">
        <v>143</v>
      </c>
      <c r="B2189">
        <v>1993</v>
      </c>
      <c r="C2189" s="3">
        <v>43.5</v>
      </c>
    </row>
    <row r="2190" spans="1:3" x14ac:dyDescent="0.35">
      <c r="A2190" t="s">
        <v>143</v>
      </c>
      <c r="B2190">
        <v>1994</v>
      </c>
      <c r="C2190" s="3">
        <v>41</v>
      </c>
    </row>
    <row r="2191" spans="1:3" x14ac:dyDescent="0.35">
      <c r="A2191" t="s">
        <v>143</v>
      </c>
      <c r="B2191">
        <v>1995</v>
      </c>
      <c r="C2191" s="3">
        <v>39.5</v>
      </c>
    </row>
    <row r="2192" spans="1:3" x14ac:dyDescent="0.35">
      <c r="A2192" t="s">
        <v>143</v>
      </c>
      <c r="B2192">
        <v>1996</v>
      </c>
      <c r="C2192" s="3">
        <v>72.5</v>
      </c>
    </row>
    <row r="2193" spans="1:3" x14ac:dyDescent="0.35">
      <c r="A2193" t="s">
        <v>143</v>
      </c>
      <c r="B2193">
        <v>1997</v>
      </c>
      <c r="C2193" s="3">
        <v>64</v>
      </c>
    </row>
    <row r="2194" spans="1:3" x14ac:dyDescent="0.35">
      <c r="A2194" t="s">
        <v>143</v>
      </c>
      <c r="B2194">
        <v>1998</v>
      </c>
      <c r="C2194" s="3">
        <v>58.5</v>
      </c>
    </row>
    <row r="2195" spans="1:3" x14ac:dyDescent="0.35">
      <c r="A2195" t="s">
        <v>143</v>
      </c>
      <c r="B2195">
        <v>1999</v>
      </c>
      <c r="C2195" s="3">
        <v>57.5</v>
      </c>
    </row>
    <row r="2196" spans="1:3" x14ac:dyDescent="0.35">
      <c r="A2196" t="s">
        <v>143</v>
      </c>
      <c r="B2196">
        <v>2000</v>
      </c>
      <c r="C2196" s="3">
        <v>55</v>
      </c>
    </row>
    <row r="2197" spans="1:3" x14ac:dyDescent="0.35">
      <c r="A2197" t="s">
        <v>143</v>
      </c>
      <c r="B2197">
        <v>2001</v>
      </c>
      <c r="C2197" s="3">
        <v>52.5</v>
      </c>
    </row>
    <row r="2198" spans="1:3" x14ac:dyDescent="0.35">
      <c r="A2198" t="s">
        <v>143</v>
      </c>
      <c r="B2198">
        <v>2002</v>
      </c>
      <c r="C2198" s="3">
        <v>42</v>
      </c>
    </row>
    <row r="2199" spans="1:3" x14ac:dyDescent="0.35">
      <c r="A2199" t="s">
        <v>143</v>
      </c>
      <c r="B2199">
        <v>2003</v>
      </c>
      <c r="C2199" s="3">
        <v>42.5</v>
      </c>
    </row>
    <row r="2200" spans="1:3" x14ac:dyDescent="0.35">
      <c r="A2200" t="s">
        <v>143</v>
      </c>
      <c r="B2200">
        <v>2004</v>
      </c>
      <c r="C2200" s="3">
        <v>43.5</v>
      </c>
    </row>
    <row r="2201" spans="1:3" x14ac:dyDescent="0.35">
      <c r="A2201" t="s">
        <v>143</v>
      </c>
      <c r="B2201">
        <v>2005</v>
      </c>
      <c r="C2201" s="3">
        <v>44.5</v>
      </c>
    </row>
    <row r="2202" spans="1:3" x14ac:dyDescent="0.35">
      <c r="A2202" t="s">
        <v>143</v>
      </c>
      <c r="B2202">
        <v>2006</v>
      </c>
      <c r="C2202" s="3">
        <v>61.5</v>
      </c>
    </row>
    <row r="2203" spans="1:3" x14ac:dyDescent="0.35">
      <c r="A2203" t="s">
        <v>143</v>
      </c>
      <c r="B2203">
        <v>2007</v>
      </c>
      <c r="C2203" s="3">
        <v>38.5</v>
      </c>
    </row>
    <row r="2204" spans="1:3" x14ac:dyDescent="0.35">
      <c r="A2204" t="s">
        <v>143</v>
      </c>
      <c r="B2204">
        <v>2008</v>
      </c>
      <c r="C2204" s="3">
        <v>49.5</v>
      </c>
    </row>
    <row r="2205" spans="1:3" x14ac:dyDescent="0.35">
      <c r="A2205" t="s">
        <v>143</v>
      </c>
      <c r="B2205">
        <v>2009</v>
      </c>
      <c r="C2205" s="3">
        <v>53.5</v>
      </c>
    </row>
    <row r="2206" spans="1:3" x14ac:dyDescent="0.35">
      <c r="A2206" t="s">
        <v>143</v>
      </c>
      <c r="B2206">
        <v>2010</v>
      </c>
      <c r="C2206" s="3">
        <v>67</v>
      </c>
    </row>
    <row r="2207" spans="1:3" x14ac:dyDescent="0.35">
      <c r="A2207" t="s">
        <v>143</v>
      </c>
      <c r="B2207">
        <v>2011</v>
      </c>
      <c r="C2207" s="3">
        <v>80.5</v>
      </c>
    </row>
    <row r="2208" spans="1:3" x14ac:dyDescent="0.35">
      <c r="A2208" t="s">
        <v>143</v>
      </c>
      <c r="B2208">
        <v>2012</v>
      </c>
      <c r="C2208" s="3">
        <v>78.5</v>
      </c>
    </row>
    <row r="2209" spans="1:3" x14ac:dyDescent="0.35">
      <c r="A2209" t="s">
        <v>143</v>
      </c>
      <c r="B2209">
        <v>2013</v>
      </c>
      <c r="C2209" s="3">
        <v>64.5</v>
      </c>
    </row>
    <row r="2210" spans="1:3" x14ac:dyDescent="0.35">
      <c r="A2210" t="s">
        <v>143</v>
      </c>
      <c r="B2210">
        <v>2014</v>
      </c>
      <c r="C2210" s="3">
        <v>62.5</v>
      </c>
    </row>
    <row r="2211" spans="1:3" x14ac:dyDescent="0.35">
      <c r="A2211" t="s">
        <v>143</v>
      </c>
      <c r="B2211">
        <v>2015</v>
      </c>
      <c r="C2211" s="3">
        <v>66.5</v>
      </c>
    </row>
    <row r="2212" spans="1:3" x14ac:dyDescent="0.35">
      <c r="A2212" t="s">
        <v>143</v>
      </c>
      <c r="B2212">
        <v>2016</v>
      </c>
      <c r="C2212" s="3">
        <v>79.5</v>
      </c>
    </row>
    <row r="2213" spans="1:3" x14ac:dyDescent="0.35">
      <c r="A2213" t="s">
        <v>143</v>
      </c>
      <c r="B2213">
        <v>2017</v>
      </c>
      <c r="C2213" s="3">
        <v>88</v>
      </c>
    </row>
    <row r="2214" spans="1:3" x14ac:dyDescent="0.35">
      <c r="A2214" t="s">
        <v>143</v>
      </c>
      <c r="B2214">
        <v>2018</v>
      </c>
      <c r="C2214" s="3">
        <v>61</v>
      </c>
    </row>
    <row r="2215" spans="1:3" x14ac:dyDescent="0.35">
      <c r="A2215" t="s">
        <v>143</v>
      </c>
      <c r="B2215">
        <v>2019</v>
      </c>
      <c r="C2215" s="3">
        <v>57</v>
      </c>
    </row>
    <row r="2216" spans="1:3" x14ac:dyDescent="0.35">
      <c r="A2216" t="s">
        <v>143</v>
      </c>
      <c r="B2216">
        <v>2020</v>
      </c>
      <c r="C2216" s="3">
        <v>56</v>
      </c>
    </row>
    <row r="2217" spans="1:3" x14ac:dyDescent="0.35">
      <c r="A2217" t="s">
        <v>143</v>
      </c>
      <c r="B2217">
        <v>2021</v>
      </c>
      <c r="C2217" s="3">
        <v>56</v>
      </c>
    </row>
    <row r="2218" spans="1:3" x14ac:dyDescent="0.35">
      <c r="A2218" t="s">
        <v>143</v>
      </c>
      <c r="B2218">
        <v>2022</v>
      </c>
      <c r="C2218" s="3">
        <v>57.5</v>
      </c>
    </row>
    <row r="2219" spans="1:3" x14ac:dyDescent="0.35">
      <c r="A2219" t="s">
        <v>143</v>
      </c>
      <c r="B2219">
        <v>2023</v>
      </c>
      <c r="C2219" s="3">
        <v>57</v>
      </c>
    </row>
    <row r="2220" spans="1:3" x14ac:dyDescent="0.35">
      <c r="A2220" t="s">
        <v>143</v>
      </c>
      <c r="B2220">
        <v>2024</v>
      </c>
      <c r="C2220" s="3">
        <v>66</v>
      </c>
    </row>
    <row r="2221" spans="1:3" x14ac:dyDescent="0.35">
      <c r="A2221" t="s">
        <v>10</v>
      </c>
      <c r="B2221">
        <v>1992</v>
      </c>
      <c r="C2221" s="3">
        <v>19</v>
      </c>
    </row>
    <row r="2222" spans="1:3" x14ac:dyDescent="0.35">
      <c r="A2222" t="s">
        <v>10</v>
      </c>
      <c r="B2222">
        <v>1993</v>
      </c>
      <c r="C2222" s="3">
        <v>12.5</v>
      </c>
    </row>
    <row r="2223" spans="1:3" x14ac:dyDescent="0.35">
      <c r="A2223" t="s">
        <v>10</v>
      </c>
      <c r="B2223">
        <v>1994</v>
      </c>
      <c r="C2223" s="3">
        <v>16</v>
      </c>
    </row>
    <row r="2224" spans="1:3" x14ac:dyDescent="0.35">
      <c r="A2224" t="s">
        <v>10</v>
      </c>
      <c r="B2224">
        <v>1995</v>
      </c>
      <c r="C2224" s="3">
        <v>11.5</v>
      </c>
    </row>
    <row r="2225" spans="1:3" x14ac:dyDescent="0.35">
      <c r="A2225" t="s">
        <v>10</v>
      </c>
      <c r="B2225">
        <v>1996</v>
      </c>
      <c r="C2225" s="3">
        <v>3</v>
      </c>
    </row>
    <row r="2226" spans="1:3" x14ac:dyDescent="0.35">
      <c r="A2226" t="s">
        <v>10</v>
      </c>
      <c r="B2226">
        <v>1997</v>
      </c>
      <c r="C2226" s="3">
        <v>8</v>
      </c>
    </row>
    <row r="2227" spans="1:3" x14ac:dyDescent="0.35">
      <c r="A2227" t="s">
        <v>10</v>
      </c>
      <c r="B2227">
        <v>1998</v>
      </c>
      <c r="C2227" s="3">
        <v>2</v>
      </c>
    </row>
    <row r="2228" spans="1:3" x14ac:dyDescent="0.35">
      <c r="A2228" t="s">
        <v>10</v>
      </c>
      <c r="B2228">
        <v>1999</v>
      </c>
      <c r="C2228" s="3">
        <v>2.5</v>
      </c>
    </row>
    <row r="2229" spans="1:3" x14ac:dyDescent="0.35">
      <c r="A2229" t="s">
        <v>10</v>
      </c>
      <c r="B2229">
        <v>2000</v>
      </c>
      <c r="C2229" s="3">
        <v>2</v>
      </c>
    </row>
    <row r="2230" spans="1:3" x14ac:dyDescent="0.35">
      <c r="A2230" t="s">
        <v>10</v>
      </c>
      <c r="B2230">
        <v>2001</v>
      </c>
      <c r="C2230" s="3">
        <v>1</v>
      </c>
    </row>
    <row r="2231" spans="1:3" x14ac:dyDescent="0.35">
      <c r="A2231" t="s">
        <v>10</v>
      </c>
      <c r="B2231">
        <v>2002</v>
      </c>
      <c r="C2231" s="3">
        <v>2</v>
      </c>
    </row>
    <row r="2232" spans="1:3" x14ac:dyDescent="0.35">
      <c r="A2232" t="s">
        <v>10</v>
      </c>
      <c r="B2232">
        <v>2003</v>
      </c>
      <c r="C2232" s="3">
        <v>2</v>
      </c>
    </row>
    <row r="2233" spans="1:3" x14ac:dyDescent="0.35">
      <c r="A2233" t="s">
        <v>10</v>
      </c>
      <c r="B2233">
        <v>2004</v>
      </c>
      <c r="C2233" s="3">
        <v>2</v>
      </c>
    </row>
    <row r="2234" spans="1:3" x14ac:dyDescent="0.35">
      <c r="A2234" t="s">
        <v>10</v>
      </c>
      <c r="B2234">
        <v>2005</v>
      </c>
      <c r="C2234" s="3">
        <v>6</v>
      </c>
    </row>
    <row r="2235" spans="1:3" x14ac:dyDescent="0.35">
      <c r="A2235" t="s">
        <v>10</v>
      </c>
      <c r="B2235">
        <v>2006</v>
      </c>
      <c r="C2235" s="3">
        <v>4</v>
      </c>
    </row>
    <row r="2236" spans="1:3" x14ac:dyDescent="0.35">
      <c r="A2236" t="s">
        <v>10</v>
      </c>
      <c r="B2236">
        <v>2007</v>
      </c>
      <c r="C2236" s="3">
        <v>5.5</v>
      </c>
    </row>
    <row r="2237" spans="1:3" x14ac:dyDescent="0.35">
      <c r="A2237" t="s">
        <v>10</v>
      </c>
      <c r="B2237">
        <v>2008</v>
      </c>
      <c r="C2237" s="3">
        <v>10.5</v>
      </c>
    </row>
    <row r="2238" spans="1:3" x14ac:dyDescent="0.35">
      <c r="A2238" t="s">
        <v>10</v>
      </c>
      <c r="B2238">
        <v>2009</v>
      </c>
      <c r="C2238" s="3">
        <v>8</v>
      </c>
    </row>
    <row r="2239" spans="1:3" x14ac:dyDescent="0.35">
      <c r="A2239" t="s">
        <v>10</v>
      </c>
      <c r="B2239">
        <v>2010</v>
      </c>
      <c r="C2239" s="3">
        <v>19.5</v>
      </c>
    </row>
    <row r="2240" spans="1:3" x14ac:dyDescent="0.35">
      <c r="A2240" t="s">
        <v>10</v>
      </c>
      <c r="B2240">
        <v>2011</v>
      </c>
      <c r="C2240" s="3">
        <v>15.5</v>
      </c>
    </row>
    <row r="2241" spans="1:3" x14ac:dyDescent="0.35">
      <c r="A2241" t="s">
        <v>10</v>
      </c>
      <c r="B2241">
        <v>2012</v>
      </c>
      <c r="C2241" s="3">
        <v>15.5</v>
      </c>
    </row>
    <row r="2242" spans="1:3" x14ac:dyDescent="0.35">
      <c r="A2242" t="s">
        <v>10</v>
      </c>
      <c r="B2242">
        <v>2013</v>
      </c>
      <c r="C2242" s="3">
        <v>21.5</v>
      </c>
    </row>
    <row r="2243" spans="1:3" x14ac:dyDescent="0.35">
      <c r="A2243" t="s">
        <v>10</v>
      </c>
      <c r="B2243">
        <v>2014</v>
      </c>
      <c r="C2243" s="3">
        <v>8.5</v>
      </c>
    </row>
    <row r="2244" spans="1:3" x14ac:dyDescent="0.35">
      <c r="A2244" t="s">
        <v>10</v>
      </c>
      <c r="B2244">
        <v>2015</v>
      </c>
      <c r="C2244" s="3">
        <v>23.5</v>
      </c>
    </row>
    <row r="2245" spans="1:3" x14ac:dyDescent="0.35">
      <c r="A2245" t="s">
        <v>10</v>
      </c>
      <c r="B2245">
        <v>2016</v>
      </c>
      <c r="C2245" s="3">
        <v>7</v>
      </c>
    </row>
    <row r="2246" spans="1:3" x14ac:dyDescent="0.35">
      <c r="A2246" t="s">
        <v>10</v>
      </c>
      <c r="B2246">
        <v>2017</v>
      </c>
      <c r="C2246" s="3">
        <v>9</v>
      </c>
    </row>
    <row r="2247" spans="1:3" x14ac:dyDescent="0.35">
      <c r="A2247" t="s">
        <v>10</v>
      </c>
      <c r="B2247">
        <v>2018</v>
      </c>
      <c r="C2247" s="3">
        <v>2</v>
      </c>
    </row>
    <row r="2248" spans="1:3" x14ac:dyDescent="0.35">
      <c r="A2248" t="s">
        <v>10</v>
      </c>
      <c r="B2248">
        <v>2019</v>
      </c>
      <c r="C2248" s="3">
        <v>2</v>
      </c>
    </row>
    <row r="2249" spans="1:3" x14ac:dyDescent="0.35">
      <c r="A2249" t="s">
        <v>10</v>
      </c>
      <c r="B2249">
        <v>2020</v>
      </c>
      <c r="C2249" s="3">
        <v>2</v>
      </c>
    </row>
    <row r="2250" spans="1:3" x14ac:dyDescent="0.35">
      <c r="A2250" t="s">
        <v>10</v>
      </c>
      <c r="B2250">
        <v>2021</v>
      </c>
      <c r="C2250" s="3">
        <v>2.5</v>
      </c>
    </row>
    <row r="2251" spans="1:3" x14ac:dyDescent="0.35">
      <c r="A2251" t="s">
        <v>10</v>
      </c>
      <c r="B2251">
        <v>2022</v>
      </c>
      <c r="C2251" s="3">
        <v>3.5</v>
      </c>
    </row>
    <row r="2252" spans="1:3" x14ac:dyDescent="0.35">
      <c r="A2252" t="s">
        <v>10</v>
      </c>
      <c r="B2252">
        <v>2023</v>
      </c>
      <c r="C2252" s="3">
        <v>2</v>
      </c>
    </row>
    <row r="2253" spans="1:3" x14ac:dyDescent="0.35">
      <c r="A2253" t="s">
        <v>10</v>
      </c>
      <c r="B2253">
        <v>2024</v>
      </c>
      <c r="C2253" s="3">
        <v>2</v>
      </c>
    </row>
    <row r="2254" spans="1:3" x14ac:dyDescent="0.35">
      <c r="A2254" t="s">
        <v>440</v>
      </c>
      <c r="B2254">
        <v>1994</v>
      </c>
      <c r="C2254" s="3">
        <v>102</v>
      </c>
    </row>
    <row r="2255" spans="1:3" x14ac:dyDescent="0.35">
      <c r="A2255" t="s">
        <v>440</v>
      </c>
      <c r="B2255">
        <v>1995</v>
      </c>
      <c r="C2255" s="3">
        <v>93</v>
      </c>
    </row>
    <row r="2256" spans="1:3" x14ac:dyDescent="0.35">
      <c r="A2256" t="s">
        <v>440</v>
      </c>
      <c r="B2256">
        <v>1996</v>
      </c>
      <c r="C2256" s="3">
        <v>85</v>
      </c>
    </row>
    <row r="2257" spans="1:3" x14ac:dyDescent="0.35">
      <c r="A2257" t="s">
        <v>440</v>
      </c>
      <c r="B2257">
        <v>1997</v>
      </c>
      <c r="C2257" s="3">
        <v>83</v>
      </c>
    </row>
    <row r="2258" spans="1:3" x14ac:dyDescent="0.35">
      <c r="A2258" t="s">
        <v>440</v>
      </c>
      <c r="B2258">
        <v>1998</v>
      </c>
      <c r="C2258" s="3">
        <v>66</v>
      </c>
    </row>
    <row r="2259" spans="1:3" x14ac:dyDescent="0.35">
      <c r="A2259" t="s">
        <v>440</v>
      </c>
      <c r="B2259">
        <v>1999</v>
      </c>
      <c r="C2259" s="3">
        <v>67</v>
      </c>
    </row>
    <row r="2260" spans="1:3" x14ac:dyDescent="0.35">
      <c r="A2260" t="s">
        <v>440</v>
      </c>
      <c r="B2260">
        <v>2000</v>
      </c>
      <c r="C2260" s="3">
        <v>79.5</v>
      </c>
    </row>
    <row r="2261" spans="1:3" x14ac:dyDescent="0.35">
      <c r="A2261" t="s">
        <v>440</v>
      </c>
      <c r="B2261">
        <v>2001</v>
      </c>
      <c r="C2261" s="3">
        <v>83</v>
      </c>
    </row>
    <row r="2262" spans="1:3" x14ac:dyDescent="0.35">
      <c r="A2262" t="s">
        <v>440</v>
      </c>
      <c r="B2262">
        <v>2002</v>
      </c>
      <c r="C2262" s="3">
        <v>87.5</v>
      </c>
    </row>
    <row r="2263" spans="1:3" x14ac:dyDescent="0.35">
      <c r="A2263" t="s">
        <v>440</v>
      </c>
      <c r="B2263">
        <v>2003</v>
      </c>
      <c r="C2263" s="3">
        <v>91.5</v>
      </c>
    </row>
    <row r="2264" spans="1:3" x14ac:dyDescent="0.35">
      <c r="A2264" t="s">
        <v>440</v>
      </c>
      <c r="B2264">
        <v>2004</v>
      </c>
      <c r="C2264" s="3">
        <v>92</v>
      </c>
    </row>
    <row r="2265" spans="1:3" x14ac:dyDescent="0.35">
      <c r="A2265" t="s">
        <v>440</v>
      </c>
      <c r="B2265">
        <v>2005</v>
      </c>
      <c r="C2265" s="3">
        <v>91</v>
      </c>
    </row>
    <row r="2266" spans="1:3" x14ac:dyDescent="0.35">
      <c r="A2266" t="s">
        <v>440</v>
      </c>
      <c r="B2266">
        <v>2006</v>
      </c>
      <c r="C2266" s="3">
        <v>62.5</v>
      </c>
    </row>
    <row r="2267" spans="1:3" x14ac:dyDescent="0.35">
      <c r="A2267" t="s">
        <v>440</v>
      </c>
      <c r="B2267">
        <v>2007</v>
      </c>
      <c r="C2267" s="3">
        <v>59</v>
      </c>
    </row>
    <row r="2268" spans="1:3" x14ac:dyDescent="0.35">
      <c r="A2268" t="s">
        <v>440</v>
      </c>
      <c r="B2268">
        <v>2008</v>
      </c>
      <c r="C2268" s="3">
        <v>56</v>
      </c>
    </row>
    <row r="2269" spans="1:3" x14ac:dyDescent="0.35">
      <c r="A2269" t="s">
        <v>440</v>
      </c>
      <c r="B2269">
        <v>2009</v>
      </c>
      <c r="C2269" s="3">
        <v>59</v>
      </c>
    </row>
    <row r="2270" spans="1:3" x14ac:dyDescent="0.35">
      <c r="A2270" t="s">
        <v>440</v>
      </c>
      <c r="B2270">
        <v>2010</v>
      </c>
      <c r="C2270" s="3">
        <v>71</v>
      </c>
    </row>
    <row r="2271" spans="1:3" x14ac:dyDescent="0.35">
      <c r="A2271" t="s">
        <v>440</v>
      </c>
      <c r="B2271">
        <v>2011</v>
      </c>
      <c r="C2271" s="3">
        <v>99.5</v>
      </c>
    </row>
    <row r="2272" spans="1:3" x14ac:dyDescent="0.35">
      <c r="A2272" t="s">
        <v>440</v>
      </c>
      <c r="B2272">
        <v>2012</v>
      </c>
      <c r="C2272" s="3">
        <v>92</v>
      </c>
    </row>
    <row r="2273" spans="1:3" x14ac:dyDescent="0.35">
      <c r="A2273" t="s">
        <v>440</v>
      </c>
      <c r="B2273">
        <v>2013</v>
      </c>
      <c r="C2273" s="3">
        <v>87.5</v>
      </c>
    </row>
    <row r="2274" spans="1:3" x14ac:dyDescent="0.35">
      <c r="A2274" t="s">
        <v>440</v>
      </c>
      <c r="B2274">
        <v>2014</v>
      </c>
      <c r="C2274" s="3">
        <v>87</v>
      </c>
    </row>
    <row r="2275" spans="1:3" x14ac:dyDescent="0.35">
      <c r="A2275" t="s">
        <v>440</v>
      </c>
      <c r="B2275">
        <v>2015</v>
      </c>
      <c r="C2275" s="3">
        <v>120.5</v>
      </c>
    </row>
    <row r="2276" spans="1:3" x14ac:dyDescent="0.35">
      <c r="A2276" t="s">
        <v>440</v>
      </c>
      <c r="B2276">
        <v>2016</v>
      </c>
      <c r="C2276" s="3">
        <v>150.5</v>
      </c>
    </row>
    <row r="2277" spans="1:3" x14ac:dyDescent="0.35">
      <c r="A2277" t="s">
        <v>440</v>
      </c>
      <c r="B2277">
        <v>2017</v>
      </c>
      <c r="C2277" s="3">
        <v>105</v>
      </c>
    </row>
    <row r="2278" spans="1:3" x14ac:dyDescent="0.35">
      <c r="A2278" t="s">
        <v>440</v>
      </c>
      <c r="B2278">
        <v>2018</v>
      </c>
      <c r="C2278" s="3">
        <v>71.5</v>
      </c>
    </row>
    <row r="2279" spans="1:3" x14ac:dyDescent="0.35">
      <c r="A2279" t="s">
        <v>173</v>
      </c>
      <c r="B2279">
        <v>1992</v>
      </c>
      <c r="C2279" s="3">
        <v>51</v>
      </c>
    </row>
    <row r="2280" spans="1:3" x14ac:dyDescent="0.35">
      <c r="A2280" t="s">
        <v>173</v>
      </c>
      <c r="B2280">
        <v>1993</v>
      </c>
      <c r="C2280" s="3">
        <v>61.5</v>
      </c>
    </row>
    <row r="2281" spans="1:3" x14ac:dyDescent="0.35">
      <c r="A2281" t="s">
        <v>173</v>
      </c>
      <c r="B2281">
        <v>1994</v>
      </c>
      <c r="C2281" s="3">
        <v>63</v>
      </c>
    </row>
    <row r="2282" spans="1:3" x14ac:dyDescent="0.35">
      <c r="A2282" t="s">
        <v>173</v>
      </c>
      <c r="B2282">
        <v>1995</v>
      </c>
      <c r="C2282" s="3">
        <v>64.5</v>
      </c>
    </row>
    <row r="2283" spans="1:3" x14ac:dyDescent="0.35">
      <c r="A2283" t="s">
        <v>173</v>
      </c>
      <c r="B2283">
        <v>1996</v>
      </c>
      <c r="C2283" s="3">
        <v>44</v>
      </c>
    </row>
    <row r="2284" spans="1:3" x14ac:dyDescent="0.35">
      <c r="A2284" t="s">
        <v>173</v>
      </c>
      <c r="B2284">
        <v>1997</v>
      </c>
      <c r="C2284" s="3">
        <v>61</v>
      </c>
    </row>
    <row r="2285" spans="1:3" x14ac:dyDescent="0.35">
      <c r="A2285" t="s">
        <v>173</v>
      </c>
      <c r="B2285">
        <v>1998</v>
      </c>
      <c r="C2285" s="3">
        <v>81.5</v>
      </c>
    </row>
    <row r="2286" spans="1:3" x14ac:dyDescent="0.35">
      <c r="A2286" t="s">
        <v>173</v>
      </c>
      <c r="B2286">
        <v>1999</v>
      </c>
      <c r="C2286" s="3">
        <v>74</v>
      </c>
    </row>
    <row r="2287" spans="1:3" x14ac:dyDescent="0.35">
      <c r="A2287" t="s">
        <v>173</v>
      </c>
      <c r="B2287">
        <v>2000</v>
      </c>
      <c r="C2287" s="3">
        <v>90</v>
      </c>
    </row>
    <row r="2288" spans="1:3" x14ac:dyDescent="0.35">
      <c r="A2288" t="s">
        <v>173</v>
      </c>
      <c r="B2288">
        <v>2001</v>
      </c>
      <c r="C2288" s="3">
        <v>95.5</v>
      </c>
    </row>
    <row r="2289" spans="1:3" x14ac:dyDescent="0.35">
      <c r="A2289" t="s">
        <v>173</v>
      </c>
      <c r="B2289">
        <v>2002</v>
      </c>
      <c r="C2289" s="3">
        <v>113</v>
      </c>
    </row>
    <row r="2290" spans="1:3" x14ac:dyDescent="0.35">
      <c r="A2290" t="s">
        <v>173</v>
      </c>
      <c r="B2290">
        <v>2003</v>
      </c>
      <c r="C2290" s="3">
        <v>116</v>
      </c>
    </row>
    <row r="2291" spans="1:3" x14ac:dyDescent="0.35">
      <c r="A2291" t="s">
        <v>173</v>
      </c>
      <c r="B2291">
        <v>2004</v>
      </c>
      <c r="C2291" s="3">
        <v>115</v>
      </c>
    </row>
    <row r="2292" spans="1:3" x14ac:dyDescent="0.35">
      <c r="A2292" t="s">
        <v>173</v>
      </c>
      <c r="B2292">
        <v>2005</v>
      </c>
      <c r="C2292" s="3">
        <v>101.5</v>
      </c>
    </row>
    <row r="2293" spans="1:3" x14ac:dyDescent="0.35">
      <c r="A2293" t="s">
        <v>173</v>
      </c>
      <c r="B2293">
        <v>2006</v>
      </c>
      <c r="C2293" s="3">
        <v>96</v>
      </c>
    </row>
    <row r="2294" spans="1:3" x14ac:dyDescent="0.35">
      <c r="A2294" t="s">
        <v>173</v>
      </c>
      <c r="B2294">
        <v>2007</v>
      </c>
      <c r="C2294" s="3">
        <v>106</v>
      </c>
    </row>
    <row r="2295" spans="1:3" x14ac:dyDescent="0.35">
      <c r="A2295" t="s">
        <v>173</v>
      </c>
      <c r="B2295">
        <v>2008</v>
      </c>
      <c r="C2295" s="3">
        <v>68</v>
      </c>
    </row>
    <row r="2296" spans="1:3" x14ac:dyDescent="0.35">
      <c r="A2296" t="s">
        <v>173</v>
      </c>
      <c r="B2296">
        <v>2009</v>
      </c>
      <c r="C2296" s="3">
        <v>39.5</v>
      </c>
    </row>
    <row r="2297" spans="1:3" x14ac:dyDescent="0.35">
      <c r="A2297" t="s">
        <v>173</v>
      </c>
      <c r="B2297">
        <v>2010</v>
      </c>
      <c r="C2297" s="3">
        <v>36.5</v>
      </c>
    </row>
    <row r="2298" spans="1:3" x14ac:dyDescent="0.35">
      <c r="A2298" t="s">
        <v>173</v>
      </c>
      <c r="B2298">
        <v>2011</v>
      </c>
      <c r="C2298" s="3">
        <v>68.5</v>
      </c>
    </row>
    <row r="2299" spans="1:3" x14ac:dyDescent="0.35">
      <c r="A2299" t="s">
        <v>173</v>
      </c>
      <c r="B2299">
        <v>2012</v>
      </c>
      <c r="C2299" s="3">
        <v>43.5</v>
      </c>
    </row>
    <row r="2300" spans="1:3" x14ac:dyDescent="0.35">
      <c r="A2300" t="s">
        <v>173</v>
      </c>
      <c r="B2300">
        <v>2013</v>
      </c>
      <c r="C2300" s="3">
        <v>79</v>
      </c>
    </row>
    <row r="2301" spans="1:3" x14ac:dyDescent="0.35">
      <c r="A2301" t="s">
        <v>173</v>
      </c>
      <c r="B2301">
        <v>2014</v>
      </c>
      <c r="C2301" s="3">
        <v>79</v>
      </c>
    </row>
    <row r="2302" spans="1:3" x14ac:dyDescent="0.35">
      <c r="A2302" t="s">
        <v>173</v>
      </c>
      <c r="B2302">
        <v>2015</v>
      </c>
      <c r="C2302" s="3">
        <v>70.5</v>
      </c>
    </row>
    <row r="2303" spans="1:3" x14ac:dyDescent="0.35">
      <c r="A2303" t="s">
        <v>173</v>
      </c>
      <c r="B2303">
        <v>2016</v>
      </c>
      <c r="C2303" s="3">
        <v>104</v>
      </c>
    </row>
    <row r="2304" spans="1:3" x14ac:dyDescent="0.35">
      <c r="A2304" t="s">
        <v>173</v>
      </c>
      <c r="B2304">
        <v>2017</v>
      </c>
      <c r="C2304" s="3">
        <v>92</v>
      </c>
    </row>
    <row r="2305" spans="1:3" x14ac:dyDescent="0.35">
      <c r="A2305" t="s">
        <v>173</v>
      </c>
      <c r="B2305">
        <v>2018</v>
      </c>
      <c r="C2305" s="3">
        <v>87</v>
      </c>
    </row>
    <row r="2306" spans="1:3" x14ac:dyDescent="0.35">
      <c r="A2306" t="s">
        <v>173</v>
      </c>
      <c r="B2306">
        <v>2019</v>
      </c>
      <c r="C2306" s="3">
        <v>86</v>
      </c>
    </row>
    <row r="2307" spans="1:3" x14ac:dyDescent="0.35">
      <c r="A2307" t="s">
        <v>173</v>
      </c>
      <c r="B2307">
        <v>2020</v>
      </c>
      <c r="C2307" s="3">
        <v>84.5</v>
      </c>
    </row>
    <row r="2308" spans="1:3" x14ac:dyDescent="0.35">
      <c r="A2308" t="s">
        <v>173</v>
      </c>
      <c r="B2308">
        <v>2021</v>
      </c>
      <c r="C2308" s="3">
        <v>88.5</v>
      </c>
    </row>
    <row r="2309" spans="1:3" x14ac:dyDescent="0.35">
      <c r="A2309" t="s">
        <v>173</v>
      </c>
      <c r="B2309">
        <v>2022</v>
      </c>
      <c r="C2309" s="3">
        <v>79</v>
      </c>
    </row>
    <row r="2310" spans="1:3" x14ac:dyDescent="0.35">
      <c r="A2310" t="s">
        <v>173</v>
      </c>
      <c r="B2310">
        <v>2023</v>
      </c>
      <c r="C2310" s="3">
        <v>83.5</v>
      </c>
    </row>
    <row r="2311" spans="1:3" x14ac:dyDescent="0.35">
      <c r="A2311" t="s">
        <v>173</v>
      </c>
      <c r="B2311">
        <v>2024</v>
      </c>
      <c r="C2311" s="3">
        <v>83.5</v>
      </c>
    </row>
    <row r="2312" spans="1:3" x14ac:dyDescent="0.35">
      <c r="A2312" t="s">
        <v>433</v>
      </c>
      <c r="B2312">
        <v>1992</v>
      </c>
      <c r="C2312" s="3">
        <v>142</v>
      </c>
    </row>
    <row r="2313" spans="1:3" x14ac:dyDescent="0.35">
      <c r="A2313" t="s">
        <v>433</v>
      </c>
      <c r="B2313">
        <v>1993</v>
      </c>
      <c r="C2313" s="3">
        <v>135</v>
      </c>
    </row>
    <row r="2314" spans="1:3" x14ac:dyDescent="0.35">
      <c r="A2314" t="s">
        <v>433</v>
      </c>
      <c r="B2314">
        <v>1994</v>
      </c>
      <c r="C2314" s="3">
        <v>107</v>
      </c>
    </row>
    <row r="2315" spans="1:3" x14ac:dyDescent="0.35">
      <c r="A2315" t="s">
        <v>433</v>
      </c>
      <c r="B2315">
        <v>1995</v>
      </c>
      <c r="C2315" s="3">
        <v>112.5</v>
      </c>
    </row>
    <row r="2316" spans="1:3" x14ac:dyDescent="0.35">
      <c r="A2316" t="s">
        <v>433</v>
      </c>
      <c r="B2316">
        <v>1996</v>
      </c>
      <c r="C2316" s="3">
        <v>117</v>
      </c>
    </row>
    <row r="2317" spans="1:3" x14ac:dyDescent="0.35">
      <c r="A2317" t="s">
        <v>433</v>
      </c>
      <c r="B2317">
        <v>1997</v>
      </c>
      <c r="C2317" s="3">
        <v>136</v>
      </c>
    </row>
    <row r="2318" spans="1:3" x14ac:dyDescent="0.35">
      <c r="A2318" t="s">
        <v>433</v>
      </c>
      <c r="B2318">
        <v>1998</v>
      </c>
      <c r="C2318" s="3">
        <v>125.5</v>
      </c>
    </row>
    <row r="2319" spans="1:3" x14ac:dyDescent="0.35">
      <c r="A2319" t="s">
        <v>433</v>
      </c>
      <c r="B2319">
        <v>1999</v>
      </c>
      <c r="C2319" s="3">
        <v>147</v>
      </c>
    </row>
    <row r="2320" spans="1:3" x14ac:dyDescent="0.35">
      <c r="A2320" t="s">
        <v>433</v>
      </c>
      <c r="B2320">
        <v>2000</v>
      </c>
      <c r="C2320" s="3">
        <v>153.5</v>
      </c>
    </row>
    <row r="2321" spans="1:3" x14ac:dyDescent="0.35">
      <c r="A2321" t="s">
        <v>433</v>
      </c>
      <c r="B2321">
        <v>2001</v>
      </c>
      <c r="C2321" s="3">
        <v>152.5</v>
      </c>
    </row>
    <row r="2322" spans="1:3" x14ac:dyDescent="0.35">
      <c r="A2322" t="s">
        <v>433</v>
      </c>
      <c r="B2322">
        <v>2002</v>
      </c>
      <c r="C2322" s="3">
        <v>148.5</v>
      </c>
    </row>
    <row r="2323" spans="1:3" x14ac:dyDescent="0.35">
      <c r="A2323" t="s">
        <v>433</v>
      </c>
      <c r="B2323">
        <v>2003</v>
      </c>
      <c r="C2323" s="3">
        <v>137.5</v>
      </c>
    </row>
    <row r="2324" spans="1:3" x14ac:dyDescent="0.35">
      <c r="A2324" t="s">
        <v>433</v>
      </c>
      <c r="B2324">
        <v>2004</v>
      </c>
      <c r="C2324" s="3">
        <v>150</v>
      </c>
    </row>
    <row r="2325" spans="1:3" x14ac:dyDescent="0.35">
      <c r="A2325" t="s">
        <v>433</v>
      </c>
      <c r="B2325">
        <v>2005</v>
      </c>
      <c r="C2325" s="3">
        <v>162.5</v>
      </c>
    </row>
    <row r="2326" spans="1:3" x14ac:dyDescent="0.35">
      <c r="A2326" t="s">
        <v>433</v>
      </c>
      <c r="B2326">
        <v>2006</v>
      </c>
      <c r="C2326" s="3">
        <v>146.5</v>
      </c>
    </row>
    <row r="2327" spans="1:3" x14ac:dyDescent="0.35">
      <c r="A2327" t="s">
        <v>433</v>
      </c>
      <c r="B2327">
        <v>2007</v>
      </c>
      <c r="C2327" s="3">
        <v>123</v>
      </c>
    </row>
    <row r="2328" spans="1:3" x14ac:dyDescent="0.35">
      <c r="A2328" t="s">
        <v>433</v>
      </c>
      <c r="B2328">
        <v>2008</v>
      </c>
      <c r="C2328" s="3">
        <v>89.5</v>
      </c>
    </row>
    <row r="2329" spans="1:3" x14ac:dyDescent="0.35">
      <c r="A2329" t="s">
        <v>433</v>
      </c>
      <c r="B2329">
        <v>2009</v>
      </c>
      <c r="C2329" s="3">
        <v>106</v>
      </c>
    </row>
    <row r="2330" spans="1:3" x14ac:dyDescent="0.35">
      <c r="A2330" t="s">
        <v>433</v>
      </c>
      <c r="B2330">
        <v>2010</v>
      </c>
      <c r="C2330" s="3">
        <v>100.5</v>
      </c>
    </row>
    <row r="2331" spans="1:3" x14ac:dyDescent="0.35">
      <c r="A2331" t="s">
        <v>433</v>
      </c>
      <c r="B2331">
        <v>2011</v>
      </c>
      <c r="C2331" s="3">
        <v>107.5</v>
      </c>
    </row>
    <row r="2332" spans="1:3" x14ac:dyDescent="0.35">
      <c r="A2332" t="s">
        <v>433</v>
      </c>
      <c r="B2332">
        <v>2012</v>
      </c>
      <c r="C2332" s="3">
        <v>134.5</v>
      </c>
    </row>
    <row r="2333" spans="1:3" x14ac:dyDescent="0.35">
      <c r="A2333" t="s">
        <v>433</v>
      </c>
      <c r="B2333">
        <v>2013</v>
      </c>
      <c r="C2333" s="3">
        <v>147.5</v>
      </c>
    </row>
    <row r="2334" spans="1:3" x14ac:dyDescent="0.35">
      <c r="A2334" t="s">
        <v>433</v>
      </c>
      <c r="B2334">
        <v>2014</v>
      </c>
      <c r="C2334" s="3">
        <v>158</v>
      </c>
    </row>
    <row r="2335" spans="1:3" x14ac:dyDescent="0.35">
      <c r="A2335" t="s">
        <v>433</v>
      </c>
      <c r="B2335">
        <v>2015</v>
      </c>
      <c r="C2335" s="3">
        <v>153.5</v>
      </c>
    </row>
    <row r="2336" spans="1:3" x14ac:dyDescent="0.35">
      <c r="A2336" t="s">
        <v>433</v>
      </c>
      <c r="B2336">
        <v>2016</v>
      </c>
      <c r="C2336" s="3">
        <v>169</v>
      </c>
    </row>
    <row r="2337" spans="1:3" x14ac:dyDescent="0.35">
      <c r="A2337" t="s">
        <v>433</v>
      </c>
      <c r="B2337">
        <v>2017</v>
      </c>
      <c r="C2337" s="3">
        <v>162.5</v>
      </c>
    </row>
    <row r="2338" spans="1:3" x14ac:dyDescent="0.35">
      <c r="A2338" t="s">
        <v>433</v>
      </c>
      <c r="B2338">
        <v>2018</v>
      </c>
      <c r="C2338" s="3">
        <v>167</v>
      </c>
    </row>
    <row r="2339" spans="1:3" x14ac:dyDescent="0.35">
      <c r="A2339" t="s">
        <v>433</v>
      </c>
      <c r="B2339">
        <v>2019</v>
      </c>
      <c r="C2339" s="3">
        <v>160</v>
      </c>
    </row>
    <row r="2340" spans="1:3" x14ac:dyDescent="0.35">
      <c r="A2340" t="s">
        <v>433</v>
      </c>
      <c r="B2340">
        <v>2020</v>
      </c>
      <c r="C2340" s="3">
        <v>158</v>
      </c>
    </row>
    <row r="2341" spans="1:3" x14ac:dyDescent="0.35">
      <c r="A2341" t="s">
        <v>433</v>
      </c>
      <c r="B2341">
        <v>2021</v>
      </c>
      <c r="C2341" s="3">
        <v>151</v>
      </c>
    </row>
    <row r="2342" spans="1:3" x14ac:dyDescent="0.35">
      <c r="A2342" t="s">
        <v>433</v>
      </c>
      <c r="B2342">
        <v>2022</v>
      </c>
      <c r="C2342" s="3">
        <v>124</v>
      </c>
    </row>
    <row r="2343" spans="1:3" x14ac:dyDescent="0.35">
      <c r="A2343" t="s">
        <v>141</v>
      </c>
      <c r="B2343">
        <v>1994</v>
      </c>
      <c r="C2343" s="3">
        <v>108</v>
      </c>
    </row>
    <row r="2344" spans="1:3" x14ac:dyDescent="0.35">
      <c r="A2344" t="s">
        <v>141</v>
      </c>
      <c r="B2344">
        <v>1995</v>
      </c>
      <c r="C2344" s="3">
        <v>80</v>
      </c>
    </row>
    <row r="2345" spans="1:3" x14ac:dyDescent="0.35">
      <c r="A2345" t="s">
        <v>141</v>
      </c>
      <c r="B2345">
        <v>1996</v>
      </c>
      <c r="C2345" s="3">
        <v>88</v>
      </c>
    </row>
    <row r="2346" spans="1:3" x14ac:dyDescent="0.35">
      <c r="A2346" t="s">
        <v>141</v>
      </c>
      <c r="B2346">
        <v>1997</v>
      </c>
      <c r="C2346" s="3">
        <v>82.5</v>
      </c>
    </row>
    <row r="2347" spans="1:3" x14ac:dyDescent="0.35">
      <c r="A2347" t="s">
        <v>141</v>
      </c>
      <c r="B2347">
        <v>1998</v>
      </c>
      <c r="C2347" s="3">
        <v>47</v>
      </c>
    </row>
    <row r="2348" spans="1:3" x14ac:dyDescent="0.35">
      <c r="A2348" t="s">
        <v>141</v>
      </c>
      <c r="B2348">
        <v>1999</v>
      </c>
      <c r="C2348" s="3">
        <v>64.5</v>
      </c>
    </row>
    <row r="2349" spans="1:3" x14ac:dyDescent="0.35">
      <c r="A2349" t="s">
        <v>141</v>
      </c>
      <c r="B2349">
        <v>2000</v>
      </c>
      <c r="C2349" s="3">
        <v>65.5</v>
      </c>
    </row>
    <row r="2350" spans="1:3" x14ac:dyDescent="0.35">
      <c r="A2350" t="s">
        <v>141</v>
      </c>
      <c r="B2350">
        <v>2001</v>
      </c>
      <c r="C2350" s="3">
        <v>68.5</v>
      </c>
    </row>
    <row r="2351" spans="1:3" x14ac:dyDescent="0.35">
      <c r="A2351" t="s">
        <v>141</v>
      </c>
      <c r="B2351">
        <v>2002</v>
      </c>
      <c r="C2351" s="3">
        <v>72.5</v>
      </c>
    </row>
    <row r="2352" spans="1:3" x14ac:dyDescent="0.35">
      <c r="A2352" t="s">
        <v>141</v>
      </c>
      <c r="B2352">
        <v>2003</v>
      </c>
      <c r="C2352" s="3">
        <v>90.5</v>
      </c>
    </row>
    <row r="2353" spans="1:3" x14ac:dyDescent="0.35">
      <c r="A2353" t="s">
        <v>141</v>
      </c>
      <c r="B2353">
        <v>2004</v>
      </c>
      <c r="C2353" s="3">
        <v>104.5</v>
      </c>
    </row>
    <row r="2354" spans="1:3" x14ac:dyDescent="0.35">
      <c r="A2354" t="s">
        <v>141</v>
      </c>
      <c r="B2354">
        <v>2005</v>
      </c>
      <c r="C2354" s="3">
        <v>104</v>
      </c>
    </row>
    <row r="2355" spans="1:3" x14ac:dyDescent="0.35">
      <c r="A2355" t="s">
        <v>141</v>
      </c>
      <c r="B2355">
        <v>2006</v>
      </c>
      <c r="C2355" s="3">
        <v>91</v>
      </c>
    </row>
    <row r="2356" spans="1:3" x14ac:dyDescent="0.35">
      <c r="A2356" t="s">
        <v>141</v>
      </c>
      <c r="B2356">
        <v>2007</v>
      </c>
      <c r="C2356" s="3">
        <v>86</v>
      </c>
    </row>
    <row r="2357" spans="1:3" x14ac:dyDescent="0.35">
      <c r="A2357" t="s">
        <v>141</v>
      </c>
      <c r="B2357">
        <v>2008</v>
      </c>
      <c r="C2357" s="3">
        <v>98.5</v>
      </c>
    </row>
    <row r="2358" spans="1:3" x14ac:dyDescent="0.35">
      <c r="A2358" t="s">
        <v>141</v>
      </c>
      <c r="B2358">
        <v>2009</v>
      </c>
      <c r="C2358" s="3">
        <v>112.5</v>
      </c>
    </row>
    <row r="2359" spans="1:3" x14ac:dyDescent="0.35">
      <c r="A2359" t="s">
        <v>141</v>
      </c>
      <c r="B2359">
        <v>2010</v>
      </c>
      <c r="C2359" s="3">
        <v>92</v>
      </c>
    </row>
    <row r="2360" spans="1:3" x14ac:dyDescent="0.35">
      <c r="A2360" t="s">
        <v>141</v>
      </c>
      <c r="B2360">
        <v>2011</v>
      </c>
      <c r="C2360" s="3">
        <v>65</v>
      </c>
    </row>
    <row r="2361" spans="1:3" x14ac:dyDescent="0.35">
      <c r="A2361" t="s">
        <v>141</v>
      </c>
      <c r="B2361">
        <v>2012</v>
      </c>
      <c r="C2361" s="3">
        <v>85</v>
      </c>
    </row>
    <row r="2362" spans="1:3" x14ac:dyDescent="0.35">
      <c r="A2362" t="s">
        <v>141</v>
      </c>
      <c r="B2362">
        <v>2013</v>
      </c>
      <c r="C2362" s="3">
        <v>99.5</v>
      </c>
    </row>
    <row r="2363" spans="1:3" x14ac:dyDescent="0.35">
      <c r="A2363" t="s">
        <v>141</v>
      </c>
      <c r="B2363">
        <v>2014</v>
      </c>
      <c r="C2363" s="3">
        <v>110.5</v>
      </c>
    </row>
    <row r="2364" spans="1:3" x14ac:dyDescent="0.35">
      <c r="A2364" t="s">
        <v>141</v>
      </c>
      <c r="B2364">
        <v>2015</v>
      </c>
      <c r="C2364" s="3">
        <v>137.5</v>
      </c>
    </row>
    <row r="2365" spans="1:3" x14ac:dyDescent="0.35">
      <c r="A2365" t="s">
        <v>141</v>
      </c>
      <c r="B2365">
        <v>2016</v>
      </c>
      <c r="C2365" s="3">
        <v>118</v>
      </c>
    </row>
    <row r="2366" spans="1:3" x14ac:dyDescent="0.35">
      <c r="A2366" t="s">
        <v>141</v>
      </c>
      <c r="B2366">
        <v>2017</v>
      </c>
      <c r="C2366" s="3">
        <v>108</v>
      </c>
    </row>
    <row r="2367" spans="1:3" x14ac:dyDescent="0.35">
      <c r="A2367" t="s">
        <v>141</v>
      </c>
      <c r="B2367">
        <v>2018</v>
      </c>
      <c r="C2367" s="3">
        <v>92.5</v>
      </c>
    </row>
    <row r="2368" spans="1:3" x14ac:dyDescent="0.35">
      <c r="A2368" t="s">
        <v>141</v>
      </c>
      <c r="B2368">
        <v>2019</v>
      </c>
      <c r="C2368" s="3">
        <v>92.5</v>
      </c>
    </row>
    <row r="2369" spans="1:3" x14ac:dyDescent="0.35">
      <c r="A2369" t="s">
        <v>141</v>
      </c>
      <c r="B2369">
        <v>2020</v>
      </c>
      <c r="C2369" s="3">
        <v>90</v>
      </c>
    </row>
    <row r="2370" spans="1:3" x14ac:dyDescent="0.35">
      <c r="A2370" t="s">
        <v>141</v>
      </c>
      <c r="B2370">
        <v>2021</v>
      </c>
      <c r="C2370" s="3">
        <v>88</v>
      </c>
    </row>
    <row r="2371" spans="1:3" x14ac:dyDescent="0.35">
      <c r="A2371" t="s">
        <v>141</v>
      </c>
      <c r="B2371">
        <v>2022</v>
      </c>
      <c r="C2371" s="3">
        <v>80</v>
      </c>
    </row>
    <row r="2372" spans="1:3" x14ac:dyDescent="0.35">
      <c r="A2372" t="s">
        <v>141</v>
      </c>
      <c r="B2372">
        <v>2023</v>
      </c>
      <c r="C2372" s="3">
        <v>77.5</v>
      </c>
    </row>
    <row r="2373" spans="1:3" x14ac:dyDescent="0.35">
      <c r="A2373" t="s">
        <v>141</v>
      </c>
      <c r="B2373">
        <v>2024</v>
      </c>
      <c r="C2373" s="3">
        <v>69</v>
      </c>
    </row>
    <row r="2374" spans="1:3" x14ac:dyDescent="0.35">
      <c r="A2374" t="s">
        <v>26</v>
      </c>
      <c r="B2374">
        <v>1992</v>
      </c>
      <c r="C2374" s="3">
        <v>1</v>
      </c>
    </row>
    <row r="2375" spans="1:3" x14ac:dyDescent="0.35">
      <c r="A2375" t="s">
        <v>26</v>
      </c>
      <c r="B2375">
        <v>1993</v>
      </c>
      <c r="C2375" s="3">
        <v>1</v>
      </c>
    </row>
    <row r="2376" spans="1:3" x14ac:dyDescent="0.35">
      <c r="A2376" t="s">
        <v>26</v>
      </c>
      <c r="B2376">
        <v>1994</v>
      </c>
      <c r="C2376" s="3">
        <v>3</v>
      </c>
    </row>
    <row r="2377" spans="1:3" x14ac:dyDescent="0.35">
      <c r="A2377" t="s">
        <v>26</v>
      </c>
      <c r="B2377">
        <v>1995</v>
      </c>
      <c r="C2377" s="3">
        <v>3</v>
      </c>
    </row>
    <row r="2378" spans="1:3" x14ac:dyDescent="0.35">
      <c r="A2378" t="s">
        <v>26</v>
      </c>
      <c r="B2378">
        <v>1996</v>
      </c>
      <c r="C2378" s="3">
        <v>2</v>
      </c>
    </row>
    <row r="2379" spans="1:3" x14ac:dyDescent="0.35">
      <c r="A2379" t="s">
        <v>26</v>
      </c>
      <c r="B2379">
        <v>1997</v>
      </c>
      <c r="C2379" s="3">
        <v>3</v>
      </c>
    </row>
    <row r="2380" spans="1:3" x14ac:dyDescent="0.35">
      <c r="A2380" t="s">
        <v>26</v>
      </c>
      <c r="B2380">
        <v>1998</v>
      </c>
      <c r="C2380" s="3">
        <v>3</v>
      </c>
    </row>
    <row r="2381" spans="1:3" x14ac:dyDescent="0.35">
      <c r="A2381" t="s">
        <v>26</v>
      </c>
      <c r="B2381">
        <v>1999</v>
      </c>
      <c r="C2381" s="3">
        <v>5</v>
      </c>
    </row>
    <row r="2382" spans="1:3" x14ac:dyDescent="0.35">
      <c r="A2382" t="s">
        <v>26</v>
      </c>
      <c r="B2382">
        <v>2000</v>
      </c>
      <c r="C2382" s="3">
        <v>10</v>
      </c>
    </row>
    <row r="2383" spans="1:3" x14ac:dyDescent="0.35">
      <c r="A2383" t="s">
        <v>26</v>
      </c>
      <c r="B2383">
        <v>2001</v>
      </c>
      <c r="C2383" s="3">
        <v>8.5</v>
      </c>
    </row>
    <row r="2384" spans="1:3" x14ac:dyDescent="0.35">
      <c r="A2384" t="s">
        <v>26</v>
      </c>
      <c r="B2384">
        <v>2002</v>
      </c>
      <c r="C2384" s="3">
        <v>4.5</v>
      </c>
    </row>
    <row r="2385" spans="1:3" x14ac:dyDescent="0.35">
      <c r="A2385" t="s">
        <v>26</v>
      </c>
      <c r="B2385">
        <v>2003</v>
      </c>
      <c r="C2385" s="3">
        <v>10</v>
      </c>
    </row>
    <row r="2386" spans="1:3" x14ac:dyDescent="0.35">
      <c r="A2386" t="s">
        <v>26</v>
      </c>
      <c r="B2386">
        <v>2004</v>
      </c>
      <c r="C2386" s="3">
        <v>15.5</v>
      </c>
    </row>
    <row r="2387" spans="1:3" x14ac:dyDescent="0.35">
      <c r="A2387" t="s">
        <v>26</v>
      </c>
      <c r="B2387">
        <v>2005</v>
      </c>
      <c r="C2387" s="3">
        <v>13.5</v>
      </c>
    </row>
    <row r="2388" spans="1:3" x14ac:dyDescent="0.35">
      <c r="A2388" t="s">
        <v>26</v>
      </c>
      <c r="B2388">
        <v>2006</v>
      </c>
      <c r="C2388" s="3">
        <v>7.5</v>
      </c>
    </row>
    <row r="2389" spans="1:3" x14ac:dyDescent="0.35">
      <c r="A2389" t="s">
        <v>26</v>
      </c>
      <c r="B2389">
        <v>2007</v>
      </c>
      <c r="C2389" s="3">
        <v>5</v>
      </c>
    </row>
    <row r="2390" spans="1:3" x14ac:dyDescent="0.35">
      <c r="A2390" t="s">
        <v>26</v>
      </c>
      <c r="B2390">
        <v>2008</v>
      </c>
      <c r="C2390" s="3">
        <v>2.5</v>
      </c>
    </row>
    <row r="2391" spans="1:3" x14ac:dyDescent="0.35">
      <c r="A2391" t="s">
        <v>26</v>
      </c>
      <c r="B2391">
        <v>2009</v>
      </c>
      <c r="C2391" s="3">
        <v>5</v>
      </c>
    </row>
    <row r="2392" spans="1:3" x14ac:dyDescent="0.35">
      <c r="A2392" t="s">
        <v>26</v>
      </c>
      <c r="B2392">
        <v>2010</v>
      </c>
      <c r="C2392" s="3">
        <v>3.5</v>
      </c>
    </row>
    <row r="2393" spans="1:3" x14ac:dyDescent="0.35">
      <c r="A2393" t="s">
        <v>26</v>
      </c>
      <c r="B2393">
        <v>2011</v>
      </c>
      <c r="C2393" s="3">
        <v>3</v>
      </c>
    </row>
    <row r="2394" spans="1:3" x14ac:dyDescent="0.35">
      <c r="A2394" t="s">
        <v>26</v>
      </c>
      <c r="B2394">
        <v>2012</v>
      </c>
      <c r="C2394" s="3">
        <v>2</v>
      </c>
    </row>
    <row r="2395" spans="1:3" x14ac:dyDescent="0.35">
      <c r="A2395" t="s">
        <v>26</v>
      </c>
      <c r="B2395">
        <v>2013</v>
      </c>
      <c r="C2395" s="3">
        <v>2</v>
      </c>
    </row>
    <row r="2396" spans="1:3" x14ac:dyDescent="0.35">
      <c r="A2396" t="s">
        <v>26</v>
      </c>
      <c r="B2396">
        <v>2014</v>
      </c>
      <c r="C2396" s="3">
        <v>1</v>
      </c>
    </row>
    <row r="2397" spans="1:3" x14ac:dyDescent="0.35">
      <c r="A2397" t="s">
        <v>26</v>
      </c>
      <c r="B2397">
        <v>2015</v>
      </c>
      <c r="C2397" s="3">
        <v>3</v>
      </c>
    </row>
    <row r="2398" spans="1:3" x14ac:dyDescent="0.35">
      <c r="A2398" t="s">
        <v>26</v>
      </c>
      <c r="B2398">
        <v>2016</v>
      </c>
      <c r="C2398" s="3">
        <v>3.5</v>
      </c>
    </row>
    <row r="2399" spans="1:3" x14ac:dyDescent="0.35">
      <c r="A2399" t="s">
        <v>26</v>
      </c>
      <c r="B2399">
        <v>2017</v>
      </c>
      <c r="C2399" s="3">
        <v>1</v>
      </c>
    </row>
    <row r="2400" spans="1:3" x14ac:dyDescent="0.35">
      <c r="A2400" t="s">
        <v>26</v>
      </c>
      <c r="B2400">
        <v>2018</v>
      </c>
      <c r="C2400" s="3">
        <v>8.5</v>
      </c>
    </row>
    <row r="2401" spans="1:3" x14ac:dyDescent="0.35">
      <c r="A2401" t="s">
        <v>26</v>
      </c>
      <c r="B2401">
        <v>2019</v>
      </c>
      <c r="C2401" s="3">
        <v>13</v>
      </c>
    </row>
    <row r="2402" spans="1:3" x14ac:dyDescent="0.35">
      <c r="A2402" t="s">
        <v>26</v>
      </c>
      <c r="B2402">
        <v>2020</v>
      </c>
      <c r="C2402" s="3">
        <v>14</v>
      </c>
    </row>
    <row r="2403" spans="1:3" x14ac:dyDescent="0.35">
      <c r="A2403" t="s">
        <v>26</v>
      </c>
      <c r="B2403">
        <v>2021</v>
      </c>
      <c r="C2403" s="3">
        <v>12</v>
      </c>
    </row>
    <row r="2404" spans="1:3" x14ac:dyDescent="0.35">
      <c r="A2404" t="s">
        <v>26</v>
      </c>
      <c r="B2404">
        <v>2022</v>
      </c>
      <c r="C2404" s="3">
        <v>12.5</v>
      </c>
    </row>
    <row r="2405" spans="1:3" x14ac:dyDescent="0.35">
      <c r="A2405" t="s">
        <v>26</v>
      </c>
      <c r="B2405">
        <v>2023</v>
      </c>
      <c r="C2405" s="3">
        <v>15.5</v>
      </c>
    </row>
    <row r="2406" spans="1:3" x14ac:dyDescent="0.35">
      <c r="A2406" t="s">
        <v>26</v>
      </c>
      <c r="B2406">
        <v>2024</v>
      </c>
      <c r="C2406" s="3">
        <v>11.5</v>
      </c>
    </row>
    <row r="2407" spans="1:3" x14ac:dyDescent="0.35">
      <c r="A2407" t="s">
        <v>159</v>
      </c>
      <c r="B2407">
        <v>1992</v>
      </c>
      <c r="C2407" s="3">
        <v>39</v>
      </c>
    </row>
    <row r="2408" spans="1:3" x14ac:dyDescent="0.35">
      <c r="A2408" t="s">
        <v>159</v>
      </c>
      <c r="B2408">
        <v>1993</v>
      </c>
      <c r="C2408" s="3">
        <v>40</v>
      </c>
    </row>
    <row r="2409" spans="1:3" x14ac:dyDescent="0.35">
      <c r="A2409" t="s">
        <v>159</v>
      </c>
      <c r="B2409">
        <v>1994</v>
      </c>
      <c r="C2409" s="3">
        <v>26</v>
      </c>
    </row>
    <row r="2410" spans="1:3" x14ac:dyDescent="0.35">
      <c r="A2410" t="s">
        <v>159</v>
      </c>
      <c r="B2410">
        <v>1995</v>
      </c>
      <c r="C2410" s="3">
        <v>26</v>
      </c>
    </row>
    <row r="2411" spans="1:3" x14ac:dyDescent="0.35">
      <c r="A2411" t="s">
        <v>159</v>
      </c>
      <c r="B2411">
        <v>1996</v>
      </c>
      <c r="C2411" s="3">
        <v>21</v>
      </c>
    </row>
    <row r="2412" spans="1:3" x14ac:dyDescent="0.35">
      <c r="A2412" t="s">
        <v>159</v>
      </c>
      <c r="B2412">
        <v>1997</v>
      </c>
      <c r="C2412" s="3">
        <v>47.5</v>
      </c>
    </row>
    <row r="2413" spans="1:3" x14ac:dyDescent="0.35">
      <c r="A2413" t="s">
        <v>159</v>
      </c>
      <c r="B2413">
        <v>1998</v>
      </c>
      <c r="C2413" s="3">
        <v>55.5</v>
      </c>
    </row>
    <row r="2414" spans="1:3" x14ac:dyDescent="0.35">
      <c r="A2414" t="s">
        <v>159</v>
      </c>
      <c r="B2414">
        <v>1999</v>
      </c>
      <c r="C2414" s="3">
        <v>47</v>
      </c>
    </row>
    <row r="2415" spans="1:3" x14ac:dyDescent="0.35">
      <c r="A2415" t="s">
        <v>159</v>
      </c>
      <c r="B2415">
        <v>2000</v>
      </c>
      <c r="C2415" s="3">
        <v>55</v>
      </c>
    </row>
    <row r="2416" spans="1:3" x14ac:dyDescent="0.35">
      <c r="A2416" t="s">
        <v>159</v>
      </c>
      <c r="B2416">
        <v>2001</v>
      </c>
      <c r="C2416" s="3">
        <v>57</v>
      </c>
    </row>
    <row r="2417" spans="1:3" x14ac:dyDescent="0.35">
      <c r="A2417" t="s">
        <v>159</v>
      </c>
      <c r="B2417">
        <v>2002</v>
      </c>
      <c r="C2417" s="3">
        <v>58.5</v>
      </c>
    </row>
    <row r="2418" spans="1:3" x14ac:dyDescent="0.35">
      <c r="A2418" t="s">
        <v>159</v>
      </c>
      <c r="B2418">
        <v>2003</v>
      </c>
      <c r="C2418" s="3">
        <v>74.5</v>
      </c>
    </row>
    <row r="2419" spans="1:3" x14ac:dyDescent="0.35">
      <c r="A2419" t="s">
        <v>159</v>
      </c>
      <c r="B2419">
        <v>2004</v>
      </c>
      <c r="C2419" s="3">
        <v>74</v>
      </c>
    </row>
    <row r="2420" spans="1:3" x14ac:dyDescent="0.35">
      <c r="A2420" t="s">
        <v>159</v>
      </c>
      <c r="B2420">
        <v>2005</v>
      </c>
      <c r="C2420" s="3">
        <v>60.5</v>
      </c>
    </row>
    <row r="2421" spans="1:3" x14ac:dyDescent="0.35">
      <c r="A2421" t="s">
        <v>159</v>
      </c>
      <c r="B2421">
        <v>2006</v>
      </c>
      <c r="C2421" s="3">
        <v>26.5</v>
      </c>
    </row>
    <row r="2422" spans="1:3" x14ac:dyDescent="0.35">
      <c r="A2422" t="s">
        <v>159</v>
      </c>
      <c r="B2422">
        <v>2007</v>
      </c>
      <c r="C2422" s="3">
        <v>40</v>
      </c>
    </row>
    <row r="2423" spans="1:3" x14ac:dyDescent="0.35">
      <c r="A2423" t="s">
        <v>159</v>
      </c>
      <c r="B2423">
        <v>2008</v>
      </c>
      <c r="C2423" s="3">
        <v>22.5</v>
      </c>
    </row>
    <row r="2424" spans="1:3" x14ac:dyDescent="0.35">
      <c r="A2424" t="s">
        <v>159</v>
      </c>
      <c r="B2424">
        <v>2009</v>
      </c>
      <c r="C2424" s="3">
        <v>34.5</v>
      </c>
    </row>
    <row r="2425" spans="1:3" x14ac:dyDescent="0.35">
      <c r="A2425" t="s">
        <v>159</v>
      </c>
      <c r="B2425">
        <v>2010</v>
      </c>
      <c r="C2425" s="3">
        <v>19.5</v>
      </c>
    </row>
    <row r="2426" spans="1:3" x14ac:dyDescent="0.35">
      <c r="A2426" t="s">
        <v>159</v>
      </c>
      <c r="B2426">
        <v>2011</v>
      </c>
      <c r="C2426" s="3">
        <v>32.5</v>
      </c>
    </row>
    <row r="2427" spans="1:3" x14ac:dyDescent="0.35">
      <c r="A2427" t="s">
        <v>159</v>
      </c>
      <c r="B2427">
        <v>2012</v>
      </c>
      <c r="C2427" s="3">
        <v>31.5</v>
      </c>
    </row>
    <row r="2428" spans="1:3" x14ac:dyDescent="0.35">
      <c r="A2428" t="s">
        <v>159</v>
      </c>
      <c r="B2428">
        <v>2013</v>
      </c>
      <c r="C2428" s="3">
        <v>24</v>
      </c>
    </row>
    <row r="2429" spans="1:3" x14ac:dyDescent="0.35">
      <c r="A2429" t="s">
        <v>159</v>
      </c>
      <c r="B2429">
        <v>2014</v>
      </c>
      <c r="C2429" s="3">
        <v>37.5</v>
      </c>
    </row>
    <row r="2430" spans="1:3" x14ac:dyDescent="0.35">
      <c r="A2430" t="s">
        <v>159</v>
      </c>
      <c r="B2430">
        <v>2015</v>
      </c>
      <c r="C2430" s="3">
        <v>29</v>
      </c>
    </row>
    <row r="2431" spans="1:3" x14ac:dyDescent="0.35">
      <c r="A2431" t="s">
        <v>159</v>
      </c>
      <c r="B2431">
        <v>2016</v>
      </c>
      <c r="C2431" s="3">
        <v>44.5</v>
      </c>
    </row>
    <row r="2432" spans="1:3" x14ac:dyDescent="0.35">
      <c r="A2432" t="s">
        <v>159</v>
      </c>
      <c r="B2432">
        <v>2017</v>
      </c>
      <c r="C2432" s="3">
        <v>50</v>
      </c>
    </row>
    <row r="2433" spans="1:3" x14ac:dyDescent="0.35">
      <c r="A2433" t="s">
        <v>159</v>
      </c>
      <c r="B2433">
        <v>2018</v>
      </c>
      <c r="C2433" s="3">
        <v>53</v>
      </c>
    </row>
    <row r="2434" spans="1:3" x14ac:dyDescent="0.35">
      <c r="A2434" t="s">
        <v>159</v>
      </c>
      <c r="B2434">
        <v>2019</v>
      </c>
      <c r="C2434" s="3">
        <v>48.5</v>
      </c>
    </row>
    <row r="2435" spans="1:3" x14ac:dyDescent="0.35">
      <c r="A2435" t="s">
        <v>159</v>
      </c>
      <c r="B2435">
        <v>2020</v>
      </c>
      <c r="C2435" s="3">
        <v>49</v>
      </c>
    </row>
    <row r="2436" spans="1:3" x14ac:dyDescent="0.35">
      <c r="A2436" t="s">
        <v>159</v>
      </c>
      <c r="B2436">
        <v>2021</v>
      </c>
      <c r="C2436" s="3">
        <v>50.5</v>
      </c>
    </row>
    <row r="2437" spans="1:3" x14ac:dyDescent="0.35">
      <c r="A2437" t="s">
        <v>159</v>
      </c>
      <c r="B2437">
        <v>2022</v>
      </c>
      <c r="C2437" s="3">
        <v>59</v>
      </c>
    </row>
    <row r="2438" spans="1:3" x14ac:dyDescent="0.35">
      <c r="A2438" t="s">
        <v>159</v>
      </c>
      <c r="B2438">
        <v>2023</v>
      </c>
      <c r="C2438" s="3">
        <v>60.5</v>
      </c>
    </row>
    <row r="2439" spans="1:3" x14ac:dyDescent="0.35">
      <c r="A2439" t="s">
        <v>159</v>
      </c>
      <c r="B2439">
        <v>2024</v>
      </c>
      <c r="C2439" s="3">
        <v>70.5</v>
      </c>
    </row>
    <row r="2440" spans="1:3" x14ac:dyDescent="0.35">
      <c r="A2440" t="s">
        <v>399</v>
      </c>
      <c r="B2440">
        <v>2016</v>
      </c>
      <c r="C2440" s="3">
        <v>205</v>
      </c>
    </row>
    <row r="2441" spans="1:3" x14ac:dyDescent="0.35">
      <c r="A2441" t="s">
        <v>399</v>
      </c>
      <c r="B2441">
        <v>2017</v>
      </c>
      <c r="C2441" s="3">
        <v>206</v>
      </c>
    </row>
    <row r="2442" spans="1:3" x14ac:dyDescent="0.35">
      <c r="A2442" t="s">
        <v>399</v>
      </c>
      <c r="B2442">
        <v>2018</v>
      </c>
      <c r="C2442" s="3">
        <v>194</v>
      </c>
    </row>
    <row r="2443" spans="1:3" x14ac:dyDescent="0.35">
      <c r="A2443" t="s">
        <v>399</v>
      </c>
      <c r="B2443">
        <v>2019</v>
      </c>
      <c r="C2443" s="3">
        <v>197</v>
      </c>
    </row>
    <row r="2444" spans="1:3" x14ac:dyDescent="0.35">
      <c r="A2444" t="s">
        <v>399</v>
      </c>
      <c r="B2444">
        <v>2020</v>
      </c>
      <c r="C2444" s="3">
        <v>195.5</v>
      </c>
    </row>
    <row r="2445" spans="1:3" x14ac:dyDescent="0.35">
      <c r="A2445" t="s">
        <v>399</v>
      </c>
      <c r="B2445">
        <v>2021</v>
      </c>
      <c r="C2445" s="3">
        <v>199</v>
      </c>
    </row>
    <row r="2446" spans="1:3" x14ac:dyDescent="0.35">
      <c r="A2446" t="s">
        <v>399</v>
      </c>
      <c r="B2446">
        <v>2022</v>
      </c>
      <c r="C2446" s="3">
        <v>200.5</v>
      </c>
    </row>
    <row r="2447" spans="1:3" x14ac:dyDescent="0.35">
      <c r="A2447" t="s">
        <v>399</v>
      </c>
      <c r="B2447">
        <v>2023</v>
      </c>
      <c r="C2447" s="3">
        <v>199.5</v>
      </c>
    </row>
    <row r="2448" spans="1:3" x14ac:dyDescent="0.35">
      <c r="A2448" t="s">
        <v>399</v>
      </c>
      <c r="B2448">
        <v>2024</v>
      </c>
      <c r="C2448" s="3">
        <v>197.5</v>
      </c>
    </row>
    <row r="2449" spans="1:3" x14ac:dyDescent="0.35">
      <c r="A2449" t="s">
        <v>83</v>
      </c>
      <c r="B2449">
        <v>1992</v>
      </c>
      <c r="C2449" s="3">
        <v>31</v>
      </c>
    </row>
    <row r="2450" spans="1:3" x14ac:dyDescent="0.35">
      <c r="A2450" t="s">
        <v>83</v>
      </c>
      <c r="B2450">
        <v>1993</v>
      </c>
      <c r="C2450" s="3">
        <v>32</v>
      </c>
    </row>
    <row r="2451" spans="1:3" x14ac:dyDescent="0.35">
      <c r="A2451" t="s">
        <v>83</v>
      </c>
      <c r="B2451">
        <v>1994</v>
      </c>
      <c r="C2451" s="3">
        <v>30</v>
      </c>
    </row>
    <row r="2452" spans="1:3" x14ac:dyDescent="0.35">
      <c r="A2452" t="s">
        <v>83</v>
      </c>
      <c r="B2452">
        <v>1995</v>
      </c>
      <c r="C2452" s="3">
        <v>30</v>
      </c>
    </row>
    <row r="2453" spans="1:3" x14ac:dyDescent="0.35">
      <c r="A2453" t="s">
        <v>83</v>
      </c>
      <c r="B2453">
        <v>1996</v>
      </c>
      <c r="C2453" s="3">
        <v>33.5</v>
      </c>
    </row>
    <row r="2454" spans="1:3" x14ac:dyDescent="0.35">
      <c r="A2454" t="s">
        <v>83</v>
      </c>
      <c r="B2454">
        <v>1997</v>
      </c>
      <c r="C2454" s="3">
        <v>40</v>
      </c>
    </row>
    <row r="2455" spans="1:3" x14ac:dyDescent="0.35">
      <c r="A2455" t="s">
        <v>83</v>
      </c>
      <c r="B2455">
        <v>1998</v>
      </c>
      <c r="C2455" s="3">
        <v>50.5</v>
      </c>
    </row>
    <row r="2456" spans="1:3" x14ac:dyDescent="0.35">
      <c r="A2456" t="s">
        <v>83</v>
      </c>
      <c r="B2456">
        <v>1999</v>
      </c>
      <c r="C2456" s="3">
        <v>34.5</v>
      </c>
    </row>
    <row r="2457" spans="1:3" x14ac:dyDescent="0.35">
      <c r="A2457" t="s">
        <v>83</v>
      </c>
      <c r="B2457">
        <v>2000</v>
      </c>
      <c r="C2457" s="3">
        <v>36.5</v>
      </c>
    </row>
    <row r="2458" spans="1:3" x14ac:dyDescent="0.35">
      <c r="A2458" t="s">
        <v>83</v>
      </c>
      <c r="B2458">
        <v>2001</v>
      </c>
      <c r="C2458" s="3">
        <v>57</v>
      </c>
    </row>
    <row r="2459" spans="1:3" x14ac:dyDescent="0.35">
      <c r="A2459" t="s">
        <v>83</v>
      </c>
      <c r="B2459">
        <v>2002</v>
      </c>
      <c r="C2459" s="3">
        <v>48.5</v>
      </c>
    </row>
    <row r="2460" spans="1:3" x14ac:dyDescent="0.35">
      <c r="A2460" t="s">
        <v>83</v>
      </c>
      <c r="B2460">
        <v>2003</v>
      </c>
      <c r="C2460" s="3">
        <v>32</v>
      </c>
    </row>
    <row r="2461" spans="1:3" x14ac:dyDescent="0.35">
      <c r="A2461" t="s">
        <v>83</v>
      </c>
      <c r="B2461">
        <v>2004</v>
      </c>
      <c r="C2461" s="3">
        <v>16</v>
      </c>
    </row>
    <row r="2462" spans="1:3" x14ac:dyDescent="0.35">
      <c r="A2462" t="s">
        <v>83</v>
      </c>
      <c r="B2462">
        <v>2005</v>
      </c>
      <c r="C2462" s="3">
        <v>17.5</v>
      </c>
    </row>
    <row r="2463" spans="1:3" x14ac:dyDescent="0.35">
      <c r="A2463" t="s">
        <v>83</v>
      </c>
      <c r="B2463">
        <v>2006</v>
      </c>
      <c r="C2463" s="3">
        <v>24</v>
      </c>
    </row>
    <row r="2464" spans="1:3" x14ac:dyDescent="0.35">
      <c r="A2464" t="s">
        <v>83</v>
      </c>
      <c r="B2464">
        <v>2007</v>
      </c>
      <c r="C2464" s="3">
        <v>13.5</v>
      </c>
    </row>
    <row r="2465" spans="1:3" x14ac:dyDescent="0.35">
      <c r="A2465" t="s">
        <v>83</v>
      </c>
      <c r="B2465">
        <v>2008</v>
      </c>
      <c r="C2465" s="3">
        <v>19</v>
      </c>
    </row>
    <row r="2466" spans="1:3" x14ac:dyDescent="0.35">
      <c r="A2466" t="s">
        <v>83</v>
      </c>
      <c r="B2466">
        <v>2009</v>
      </c>
      <c r="C2466" s="3">
        <v>12</v>
      </c>
    </row>
    <row r="2467" spans="1:3" x14ac:dyDescent="0.35">
      <c r="A2467" t="s">
        <v>83</v>
      </c>
      <c r="B2467">
        <v>2010</v>
      </c>
      <c r="C2467" s="3">
        <v>11.5</v>
      </c>
    </row>
    <row r="2468" spans="1:3" x14ac:dyDescent="0.35">
      <c r="A2468" t="s">
        <v>83</v>
      </c>
      <c r="B2468">
        <v>2011</v>
      </c>
      <c r="C2468" s="3">
        <v>13.5</v>
      </c>
    </row>
    <row r="2469" spans="1:3" x14ac:dyDescent="0.35">
      <c r="A2469" t="s">
        <v>83</v>
      </c>
      <c r="B2469">
        <v>2012</v>
      </c>
      <c r="C2469" s="3">
        <v>11.5</v>
      </c>
    </row>
    <row r="2470" spans="1:3" x14ac:dyDescent="0.35">
      <c r="A2470" t="s">
        <v>83</v>
      </c>
      <c r="B2470">
        <v>2013</v>
      </c>
      <c r="C2470" s="3">
        <v>11.5</v>
      </c>
    </row>
    <row r="2471" spans="1:3" x14ac:dyDescent="0.35">
      <c r="A2471" t="s">
        <v>83</v>
      </c>
      <c r="B2471">
        <v>2014</v>
      </c>
      <c r="C2471" s="3">
        <v>18.5</v>
      </c>
    </row>
    <row r="2472" spans="1:3" x14ac:dyDescent="0.35">
      <c r="A2472" t="s">
        <v>83</v>
      </c>
      <c r="B2472">
        <v>2015</v>
      </c>
      <c r="C2472" s="3">
        <v>42.5</v>
      </c>
    </row>
    <row r="2473" spans="1:3" x14ac:dyDescent="0.35">
      <c r="A2473" t="s">
        <v>83</v>
      </c>
      <c r="B2473">
        <v>2016</v>
      </c>
      <c r="C2473" s="3">
        <v>47</v>
      </c>
    </row>
    <row r="2474" spans="1:3" x14ac:dyDescent="0.35">
      <c r="A2474" t="s">
        <v>83</v>
      </c>
      <c r="B2474">
        <v>2017</v>
      </c>
      <c r="C2474" s="3">
        <v>42.5</v>
      </c>
    </row>
    <row r="2475" spans="1:3" x14ac:dyDescent="0.35">
      <c r="A2475" t="s">
        <v>83</v>
      </c>
      <c r="B2475">
        <v>2018</v>
      </c>
      <c r="C2475" s="3">
        <v>45.5</v>
      </c>
    </row>
    <row r="2476" spans="1:3" x14ac:dyDescent="0.35">
      <c r="A2476" t="s">
        <v>83</v>
      </c>
      <c r="B2476">
        <v>2019</v>
      </c>
      <c r="C2476" s="3">
        <v>53</v>
      </c>
    </row>
    <row r="2477" spans="1:3" x14ac:dyDescent="0.35">
      <c r="A2477" t="s">
        <v>83</v>
      </c>
      <c r="B2477">
        <v>2020</v>
      </c>
      <c r="C2477" s="3">
        <v>53.5</v>
      </c>
    </row>
    <row r="2478" spans="1:3" x14ac:dyDescent="0.35">
      <c r="A2478" t="s">
        <v>83</v>
      </c>
      <c r="B2478">
        <v>2021</v>
      </c>
      <c r="C2478" s="3">
        <v>53</v>
      </c>
    </row>
    <row r="2479" spans="1:3" x14ac:dyDescent="0.35">
      <c r="A2479" t="s">
        <v>83</v>
      </c>
      <c r="B2479">
        <v>2022</v>
      </c>
      <c r="C2479" s="3">
        <v>49.5</v>
      </c>
    </row>
    <row r="2480" spans="1:3" x14ac:dyDescent="0.35">
      <c r="A2480" t="s">
        <v>83</v>
      </c>
      <c r="B2480">
        <v>2023</v>
      </c>
      <c r="C2480" s="3">
        <v>48.5</v>
      </c>
    </row>
    <row r="2481" spans="1:3" x14ac:dyDescent="0.35">
      <c r="A2481" t="s">
        <v>83</v>
      </c>
      <c r="B2481">
        <v>2024</v>
      </c>
      <c r="C2481" s="3">
        <v>46.5</v>
      </c>
    </row>
    <row r="2482" spans="1:3" x14ac:dyDescent="0.35">
      <c r="A2482" t="s">
        <v>353</v>
      </c>
      <c r="B2482">
        <v>1992</v>
      </c>
      <c r="C2482" s="3">
        <v>118</v>
      </c>
    </row>
    <row r="2483" spans="1:3" x14ac:dyDescent="0.35">
      <c r="A2483" t="s">
        <v>353</v>
      </c>
      <c r="B2483">
        <v>1993</v>
      </c>
      <c r="C2483" s="3">
        <v>138.5</v>
      </c>
    </row>
    <row r="2484" spans="1:3" x14ac:dyDescent="0.35">
      <c r="A2484" t="s">
        <v>353</v>
      </c>
      <c r="B2484">
        <v>1994</v>
      </c>
      <c r="C2484" s="3">
        <v>135</v>
      </c>
    </row>
    <row r="2485" spans="1:3" x14ac:dyDescent="0.35">
      <c r="A2485" t="s">
        <v>353</v>
      </c>
      <c r="B2485">
        <v>1995</v>
      </c>
      <c r="C2485" s="3">
        <v>135.5</v>
      </c>
    </row>
    <row r="2486" spans="1:3" x14ac:dyDescent="0.35">
      <c r="A2486" t="s">
        <v>353</v>
      </c>
      <c r="B2486">
        <v>1996</v>
      </c>
      <c r="C2486" s="3">
        <v>123</v>
      </c>
    </row>
    <row r="2487" spans="1:3" x14ac:dyDescent="0.35">
      <c r="A2487" t="s">
        <v>353</v>
      </c>
      <c r="B2487">
        <v>1997</v>
      </c>
      <c r="C2487" s="3">
        <v>114.5</v>
      </c>
    </row>
    <row r="2488" spans="1:3" x14ac:dyDescent="0.35">
      <c r="A2488" t="s">
        <v>353</v>
      </c>
      <c r="B2488">
        <v>1998</v>
      </c>
      <c r="C2488" s="3">
        <v>111.5</v>
      </c>
    </row>
    <row r="2489" spans="1:3" x14ac:dyDescent="0.35">
      <c r="A2489" t="s">
        <v>353</v>
      </c>
      <c r="B2489">
        <v>1999</v>
      </c>
      <c r="C2489" s="3">
        <v>120.5</v>
      </c>
    </row>
    <row r="2490" spans="1:3" x14ac:dyDescent="0.35">
      <c r="A2490" t="s">
        <v>353</v>
      </c>
      <c r="B2490">
        <v>2000</v>
      </c>
      <c r="C2490" s="3">
        <v>139.5</v>
      </c>
    </row>
    <row r="2491" spans="1:3" x14ac:dyDescent="0.35">
      <c r="A2491" t="s">
        <v>353</v>
      </c>
      <c r="B2491">
        <v>2001</v>
      </c>
      <c r="C2491" s="3">
        <v>135</v>
      </c>
    </row>
    <row r="2492" spans="1:3" x14ac:dyDescent="0.35">
      <c r="A2492" t="s">
        <v>353</v>
      </c>
      <c r="B2492">
        <v>2002</v>
      </c>
      <c r="C2492" s="3">
        <v>134.5</v>
      </c>
    </row>
    <row r="2493" spans="1:3" x14ac:dyDescent="0.35">
      <c r="A2493" t="s">
        <v>353</v>
      </c>
      <c r="B2493">
        <v>2003</v>
      </c>
      <c r="C2493" s="3">
        <v>148.5</v>
      </c>
    </row>
    <row r="2494" spans="1:3" x14ac:dyDescent="0.35">
      <c r="A2494" t="s">
        <v>353</v>
      </c>
      <c r="B2494">
        <v>2004</v>
      </c>
      <c r="C2494" s="3">
        <v>141</v>
      </c>
    </row>
    <row r="2495" spans="1:3" x14ac:dyDescent="0.35">
      <c r="A2495" t="s">
        <v>353</v>
      </c>
      <c r="B2495">
        <v>2005</v>
      </c>
      <c r="C2495" s="3">
        <v>150.5</v>
      </c>
    </row>
    <row r="2496" spans="1:3" x14ac:dyDescent="0.35">
      <c r="A2496" t="s">
        <v>353</v>
      </c>
      <c r="B2496">
        <v>2006</v>
      </c>
      <c r="C2496" s="3">
        <v>161.5</v>
      </c>
    </row>
    <row r="2497" spans="1:3" x14ac:dyDescent="0.35">
      <c r="A2497" t="s">
        <v>353</v>
      </c>
      <c r="B2497">
        <v>2007</v>
      </c>
      <c r="C2497" s="3">
        <v>166.5</v>
      </c>
    </row>
    <row r="2498" spans="1:3" x14ac:dyDescent="0.35">
      <c r="A2498" t="s">
        <v>353</v>
      </c>
      <c r="B2498">
        <v>2008</v>
      </c>
      <c r="C2498" s="3">
        <v>128.5</v>
      </c>
    </row>
    <row r="2499" spans="1:3" x14ac:dyDescent="0.35">
      <c r="A2499" t="s">
        <v>353</v>
      </c>
      <c r="B2499">
        <v>2009</v>
      </c>
      <c r="C2499" s="3">
        <v>124.5</v>
      </c>
    </row>
    <row r="2500" spans="1:3" x14ac:dyDescent="0.35">
      <c r="A2500" t="s">
        <v>353</v>
      </c>
      <c r="B2500">
        <v>2010</v>
      </c>
      <c r="C2500" s="3">
        <v>112.5</v>
      </c>
    </row>
    <row r="2501" spans="1:3" x14ac:dyDescent="0.35">
      <c r="A2501" t="s">
        <v>353</v>
      </c>
      <c r="B2501">
        <v>2011</v>
      </c>
      <c r="C2501" s="3">
        <v>126.5</v>
      </c>
    </row>
    <row r="2502" spans="1:3" x14ac:dyDescent="0.35">
      <c r="A2502" t="s">
        <v>353</v>
      </c>
      <c r="B2502">
        <v>2012</v>
      </c>
      <c r="C2502" s="3">
        <v>140</v>
      </c>
    </row>
    <row r="2503" spans="1:3" x14ac:dyDescent="0.35">
      <c r="A2503" t="s">
        <v>353</v>
      </c>
      <c r="B2503">
        <v>2013</v>
      </c>
      <c r="C2503" s="3">
        <v>129.5</v>
      </c>
    </row>
    <row r="2504" spans="1:3" x14ac:dyDescent="0.35">
      <c r="A2504" t="s">
        <v>353</v>
      </c>
      <c r="B2504">
        <v>2014</v>
      </c>
      <c r="C2504" s="3">
        <v>148.5</v>
      </c>
    </row>
    <row r="2505" spans="1:3" x14ac:dyDescent="0.35">
      <c r="A2505" t="s">
        <v>353</v>
      </c>
      <c r="B2505">
        <v>2015</v>
      </c>
      <c r="C2505" s="3">
        <v>161.5</v>
      </c>
    </row>
    <row r="2506" spans="1:3" x14ac:dyDescent="0.35">
      <c r="A2506" t="s">
        <v>353</v>
      </c>
      <c r="B2506">
        <v>2016</v>
      </c>
      <c r="C2506" s="3">
        <v>158.5</v>
      </c>
    </row>
    <row r="2507" spans="1:3" x14ac:dyDescent="0.35">
      <c r="A2507" t="s">
        <v>353</v>
      </c>
      <c r="B2507">
        <v>2017</v>
      </c>
      <c r="C2507" s="3">
        <v>162</v>
      </c>
    </row>
    <row r="2508" spans="1:3" x14ac:dyDescent="0.35">
      <c r="A2508" t="s">
        <v>353</v>
      </c>
      <c r="B2508">
        <v>2018</v>
      </c>
      <c r="C2508" s="3">
        <v>173.5</v>
      </c>
    </row>
    <row r="2509" spans="1:3" x14ac:dyDescent="0.35">
      <c r="A2509" t="s">
        <v>353</v>
      </c>
      <c r="B2509">
        <v>2019</v>
      </c>
      <c r="C2509" s="3">
        <v>166</v>
      </c>
    </row>
    <row r="2510" spans="1:3" x14ac:dyDescent="0.35">
      <c r="A2510" t="s">
        <v>353</v>
      </c>
      <c r="B2510">
        <v>2020</v>
      </c>
      <c r="C2510" s="3">
        <v>159.5</v>
      </c>
    </row>
    <row r="2511" spans="1:3" x14ac:dyDescent="0.35">
      <c r="A2511" t="s">
        <v>353</v>
      </c>
      <c r="B2511">
        <v>2021</v>
      </c>
      <c r="C2511" s="3">
        <v>164</v>
      </c>
    </row>
    <row r="2512" spans="1:3" x14ac:dyDescent="0.35">
      <c r="A2512" t="s">
        <v>353</v>
      </c>
      <c r="B2512">
        <v>2022</v>
      </c>
      <c r="C2512" s="3">
        <v>172</v>
      </c>
    </row>
    <row r="2513" spans="1:3" x14ac:dyDescent="0.35">
      <c r="A2513" t="s">
        <v>353</v>
      </c>
      <c r="B2513">
        <v>2023</v>
      </c>
      <c r="C2513" s="3">
        <v>174</v>
      </c>
    </row>
    <row r="2514" spans="1:3" x14ac:dyDescent="0.35">
      <c r="A2514" t="s">
        <v>353</v>
      </c>
      <c r="B2514">
        <v>2024</v>
      </c>
      <c r="C2514" s="3">
        <v>173.5</v>
      </c>
    </row>
    <row r="2515" spans="1:3" x14ac:dyDescent="0.35">
      <c r="A2515" t="s">
        <v>411</v>
      </c>
      <c r="B2515">
        <v>1996</v>
      </c>
      <c r="C2515" s="3">
        <v>183</v>
      </c>
    </row>
    <row r="2516" spans="1:3" x14ac:dyDescent="0.35">
      <c r="A2516" t="s">
        <v>411</v>
      </c>
      <c r="B2516">
        <v>1997</v>
      </c>
      <c r="C2516" s="3">
        <v>187.5</v>
      </c>
    </row>
    <row r="2517" spans="1:3" x14ac:dyDescent="0.35">
      <c r="A2517" t="s">
        <v>411</v>
      </c>
      <c r="B2517">
        <v>1998</v>
      </c>
      <c r="C2517" s="3">
        <v>191</v>
      </c>
    </row>
    <row r="2518" spans="1:3" x14ac:dyDescent="0.35">
      <c r="A2518" t="s">
        <v>411</v>
      </c>
      <c r="B2518">
        <v>1999</v>
      </c>
      <c r="C2518" s="3">
        <v>199</v>
      </c>
    </row>
    <row r="2519" spans="1:3" x14ac:dyDescent="0.35">
      <c r="A2519" t="s">
        <v>411</v>
      </c>
      <c r="B2519">
        <v>2000</v>
      </c>
      <c r="C2519" s="3">
        <v>198.5</v>
      </c>
    </row>
    <row r="2520" spans="1:3" x14ac:dyDescent="0.35">
      <c r="A2520" t="s">
        <v>411</v>
      </c>
      <c r="B2520">
        <v>2001</v>
      </c>
      <c r="C2520" s="3">
        <v>198</v>
      </c>
    </row>
    <row r="2521" spans="1:3" x14ac:dyDescent="0.35">
      <c r="A2521" t="s">
        <v>411</v>
      </c>
      <c r="B2521">
        <v>2002</v>
      </c>
      <c r="C2521" s="3">
        <v>199</v>
      </c>
    </row>
    <row r="2522" spans="1:3" x14ac:dyDescent="0.35">
      <c r="A2522" t="s">
        <v>411</v>
      </c>
      <c r="B2522">
        <v>2003</v>
      </c>
      <c r="C2522" s="3">
        <v>200</v>
      </c>
    </row>
    <row r="2523" spans="1:3" x14ac:dyDescent="0.35">
      <c r="A2523" t="s">
        <v>411</v>
      </c>
      <c r="B2523">
        <v>2004</v>
      </c>
      <c r="C2523" s="3">
        <v>203.5</v>
      </c>
    </row>
    <row r="2524" spans="1:3" x14ac:dyDescent="0.35">
      <c r="A2524" t="s">
        <v>411</v>
      </c>
      <c r="B2524">
        <v>2005</v>
      </c>
      <c r="C2524" s="3">
        <v>203.5</v>
      </c>
    </row>
    <row r="2525" spans="1:3" x14ac:dyDescent="0.35">
      <c r="A2525" t="s">
        <v>411</v>
      </c>
      <c r="B2525">
        <v>2006</v>
      </c>
      <c r="C2525" s="3">
        <v>196.5</v>
      </c>
    </row>
    <row r="2526" spans="1:3" x14ac:dyDescent="0.35">
      <c r="A2526" t="s">
        <v>411</v>
      </c>
      <c r="B2526">
        <v>2007</v>
      </c>
      <c r="C2526" s="3">
        <v>200.5</v>
      </c>
    </row>
    <row r="2527" spans="1:3" x14ac:dyDescent="0.35">
      <c r="A2527" t="s">
        <v>411</v>
      </c>
      <c r="B2527">
        <v>2008</v>
      </c>
      <c r="C2527" s="3">
        <v>200</v>
      </c>
    </row>
    <row r="2528" spans="1:3" x14ac:dyDescent="0.35">
      <c r="A2528" t="s">
        <v>411</v>
      </c>
      <c r="B2528">
        <v>2009</v>
      </c>
      <c r="C2528" s="3">
        <v>184.5</v>
      </c>
    </row>
    <row r="2529" spans="1:3" x14ac:dyDescent="0.35">
      <c r="A2529" t="s">
        <v>411</v>
      </c>
      <c r="B2529">
        <v>2010</v>
      </c>
      <c r="C2529" s="3">
        <v>189.5</v>
      </c>
    </row>
    <row r="2530" spans="1:3" x14ac:dyDescent="0.35">
      <c r="A2530" t="s">
        <v>411</v>
      </c>
      <c r="B2530">
        <v>2011</v>
      </c>
      <c r="C2530" s="3">
        <v>193</v>
      </c>
    </row>
    <row r="2531" spans="1:3" x14ac:dyDescent="0.35">
      <c r="A2531" t="s">
        <v>411</v>
      </c>
      <c r="B2531">
        <v>2012</v>
      </c>
      <c r="C2531" s="3">
        <v>187.5</v>
      </c>
    </row>
    <row r="2532" spans="1:3" x14ac:dyDescent="0.35">
      <c r="A2532" t="s">
        <v>411</v>
      </c>
      <c r="B2532">
        <v>2013</v>
      </c>
      <c r="C2532" s="3">
        <v>168.5</v>
      </c>
    </row>
    <row r="2533" spans="1:3" x14ac:dyDescent="0.35">
      <c r="A2533" t="s">
        <v>411</v>
      </c>
      <c r="B2533">
        <v>2014</v>
      </c>
      <c r="C2533" s="3">
        <v>167.5</v>
      </c>
    </row>
    <row r="2534" spans="1:3" x14ac:dyDescent="0.35">
      <c r="A2534" t="s">
        <v>411</v>
      </c>
      <c r="B2534">
        <v>2015</v>
      </c>
      <c r="C2534" s="3">
        <v>155.5</v>
      </c>
    </row>
    <row r="2535" spans="1:3" x14ac:dyDescent="0.35">
      <c r="A2535" t="s">
        <v>411</v>
      </c>
      <c r="B2535">
        <v>2016</v>
      </c>
      <c r="C2535" s="3">
        <v>177</v>
      </c>
    </row>
    <row r="2536" spans="1:3" x14ac:dyDescent="0.35">
      <c r="A2536" t="s">
        <v>411</v>
      </c>
      <c r="B2536">
        <v>2017</v>
      </c>
      <c r="C2536" s="3">
        <v>190</v>
      </c>
    </row>
    <row r="2537" spans="1:3" x14ac:dyDescent="0.35">
      <c r="A2537" t="s">
        <v>411</v>
      </c>
      <c r="B2537">
        <v>2018</v>
      </c>
      <c r="C2537" s="3">
        <v>188</v>
      </c>
    </row>
    <row r="2538" spans="1:3" x14ac:dyDescent="0.35">
      <c r="A2538" t="s">
        <v>411</v>
      </c>
      <c r="B2538">
        <v>2019</v>
      </c>
      <c r="C2538" s="3">
        <v>194.5</v>
      </c>
    </row>
    <row r="2539" spans="1:3" x14ac:dyDescent="0.35">
      <c r="A2539" t="s">
        <v>411</v>
      </c>
      <c r="B2539">
        <v>2020</v>
      </c>
      <c r="C2539" s="3">
        <v>199</v>
      </c>
    </row>
    <row r="2540" spans="1:3" x14ac:dyDescent="0.35">
      <c r="A2540" t="s">
        <v>411</v>
      </c>
      <c r="B2540">
        <v>2021</v>
      </c>
      <c r="C2540" s="3">
        <v>202</v>
      </c>
    </row>
    <row r="2541" spans="1:3" x14ac:dyDescent="0.35">
      <c r="A2541" t="s">
        <v>411</v>
      </c>
      <c r="B2541">
        <v>2022</v>
      </c>
      <c r="C2541" s="3">
        <v>205</v>
      </c>
    </row>
    <row r="2542" spans="1:3" x14ac:dyDescent="0.35">
      <c r="A2542" t="s">
        <v>411</v>
      </c>
      <c r="B2542">
        <v>2023</v>
      </c>
      <c r="C2542" s="3">
        <v>204</v>
      </c>
    </row>
    <row r="2543" spans="1:3" x14ac:dyDescent="0.35">
      <c r="A2543" t="s">
        <v>411</v>
      </c>
      <c r="B2543">
        <v>2024</v>
      </c>
      <c r="C2543" s="3">
        <v>203.5</v>
      </c>
    </row>
    <row r="2544" spans="1:3" x14ac:dyDescent="0.35">
      <c r="A2544" t="s">
        <v>215</v>
      </c>
      <c r="B2544">
        <v>1992</v>
      </c>
      <c r="C2544" s="3">
        <v>80</v>
      </c>
    </row>
    <row r="2545" spans="1:3" x14ac:dyDescent="0.35">
      <c r="A2545" t="s">
        <v>215</v>
      </c>
      <c r="B2545">
        <v>1993</v>
      </c>
      <c r="C2545" s="3">
        <v>114.5</v>
      </c>
    </row>
    <row r="2546" spans="1:3" x14ac:dyDescent="0.35">
      <c r="A2546" t="s">
        <v>215</v>
      </c>
      <c r="B2546">
        <v>1994</v>
      </c>
      <c r="C2546" s="3">
        <v>141</v>
      </c>
    </row>
    <row r="2547" spans="1:3" x14ac:dyDescent="0.35">
      <c r="A2547" t="s">
        <v>215</v>
      </c>
      <c r="B2547">
        <v>1995</v>
      </c>
      <c r="C2547" s="3">
        <v>146.5</v>
      </c>
    </row>
    <row r="2548" spans="1:3" x14ac:dyDescent="0.35">
      <c r="A2548" t="s">
        <v>215</v>
      </c>
      <c r="B2548">
        <v>1996</v>
      </c>
      <c r="C2548" s="3">
        <v>104</v>
      </c>
    </row>
    <row r="2549" spans="1:3" x14ac:dyDescent="0.35">
      <c r="A2549" t="s">
        <v>215</v>
      </c>
      <c r="B2549">
        <v>1997</v>
      </c>
      <c r="C2549" s="3">
        <v>87</v>
      </c>
    </row>
    <row r="2550" spans="1:3" x14ac:dyDescent="0.35">
      <c r="A2550" t="s">
        <v>215</v>
      </c>
      <c r="B2550">
        <v>1998</v>
      </c>
      <c r="C2550" s="3">
        <v>73</v>
      </c>
    </row>
    <row r="2551" spans="1:3" x14ac:dyDescent="0.35">
      <c r="A2551" t="s">
        <v>215</v>
      </c>
      <c r="B2551">
        <v>1999</v>
      </c>
      <c r="C2551" s="3">
        <v>74.5</v>
      </c>
    </row>
    <row r="2552" spans="1:3" x14ac:dyDescent="0.35">
      <c r="A2552" t="s">
        <v>215</v>
      </c>
      <c r="B2552">
        <v>2000</v>
      </c>
      <c r="C2552" s="3">
        <v>61.5</v>
      </c>
    </row>
    <row r="2553" spans="1:3" x14ac:dyDescent="0.35">
      <c r="A2553" t="s">
        <v>215</v>
      </c>
      <c r="B2553">
        <v>2001</v>
      </c>
      <c r="C2553" s="3">
        <v>62.5</v>
      </c>
    </row>
    <row r="2554" spans="1:3" x14ac:dyDescent="0.35">
      <c r="A2554" t="s">
        <v>215</v>
      </c>
      <c r="B2554">
        <v>2002</v>
      </c>
      <c r="C2554" s="3">
        <v>71.5</v>
      </c>
    </row>
    <row r="2555" spans="1:3" x14ac:dyDescent="0.35">
      <c r="A2555" t="s">
        <v>215</v>
      </c>
      <c r="B2555">
        <v>2003</v>
      </c>
      <c r="C2555" s="3">
        <v>71</v>
      </c>
    </row>
    <row r="2556" spans="1:3" x14ac:dyDescent="0.35">
      <c r="A2556" t="s">
        <v>215</v>
      </c>
      <c r="B2556">
        <v>2004</v>
      </c>
      <c r="C2556" s="3">
        <v>79.5</v>
      </c>
    </row>
    <row r="2557" spans="1:3" x14ac:dyDescent="0.35">
      <c r="A2557" t="s">
        <v>215</v>
      </c>
      <c r="B2557">
        <v>2005</v>
      </c>
      <c r="C2557" s="3">
        <v>59</v>
      </c>
    </row>
    <row r="2558" spans="1:3" x14ac:dyDescent="0.35">
      <c r="A2558" t="s">
        <v>215</v>
      </c>
      <c r="B2558">
        <v>2006</v>
      </c>
      <c r="C2558" s="3">
        <v>79.5</v>
      </c>
    </row>
    <row r="2559" spans="1:3" x14ac:dyDescent="0.35">
      <c r="A2559" t="s">
        <v>215</v>
      </c>
      <c r="B2559">
        <v>2007</v>
      </c>
      <c r="C2559" s="3">
        <v>90.5</v>
      </c>
    </row>
    <row r="2560" spans="1:3" x14ac:dyDescent="0.35">
      <c r="A2560" t="s">
        <v>215</v>
      </c>
      <c r="B2560">
        <v>2008</v>
      </c>
      <c r="C2560" s="3">
        <v>106.5</v>
      </c>
    </row>
    <row r="2561" spans="1:3" x14ac:dyDescent="0.35">
      <c r="A2561" t="s">
        <v>215</v>
      </c>
      <c r="B2561">
        <v>2009</v>
      </c>
      <c r="C2561" s="3">
        <v>113</v>
      </c>
    </row>
    <row r="2562" spans="1:3" x14ac:dyDescent="0.35">
      <c r="A2562" t="s">
        <v>215</v>
      </c>
      <c r="B2562">
        <v>2010</v>
      </c>
      <c r="C2562" s="3">
        <v>117.5</v>
      </c>
    </row>
    <row r="2563" spans="1:3" x14ac:dyDescent="0.35">
      <c r="A2563" t="s">
        <v>215</v>
      </c>
      <c r="B2563">
        <v>2011</v>
      </c>
      <c r="C2563" s="3">
        <v>102</v>
      </c>
    </row>
    <row r="2564" spans="1:3" x14ac:dyDescent="0.35">
      <c r="A2564" t="s">
        <v>215</v>
      </c>
      <c r="B2564">
        <v>2012</v>
      </c>
      <c r="C2564" s="3">
        <v>84</v>
      </c>
    </row>
    <row r="2565" spans="1:3" x14ac:dyDescent="0.35">
      <c r="A2565" t="s">
        <v>215</v>
      </c>
      <c r="B2565">
        <v>2013</v>
      </c>
      <c r="C2565" s="3">
        <v>103</v>
      </c>
    </row>
    <row r="2566" spans="1:3" x14ac:dyDescent="0.35">
      <c r="A2566" t="s">
        <v>215</v>
      </c>
      <c r="B2566">
        <v>2014</v>
      </c>
      <c r="C2566" s="3">
        <v>103</v>
      </c>
    </row>
    <row r="2567" spans="1:3" x14ac:dyDescent="0.35">
      <c r="A2567" t="s">
        <v>215</v>
      </c>
      <c r="B2567">
        <v>2015</v>
      </c>
      <c r="C2567" s="3">
        <v>99.5</v>
      </c>
    </row>
    <row r="2568" spans="1:3" x14ac:dyDescent="0.35">
      <c r="A2568" t="s">
        <v>215</v>
      </c>
      <c r="B2568">
        <v>2016</v>
      </c>
      <c r="C2568" s="3">
        <v>84.5</v>
      </c>
    </row>
    <row r="2569" spans="1:3" x14ac:dyDescent="0.35">
      <c r="A2569" t="s">
        <v>215</v>
      </c>
      <c r="B2569">
        <v>2017</v>
      </c>
      <c r="C2569" s="3">
        <v>115.5</v>
      </c>
    </row>
    <row r="2570" spans="1:3" x14ac:dyDescent="0.35">
      <c r="A2570" t="s">
        <v>215</v>
      </c>
      <c r="B2570">
        <v>2018</v>
      </c>
      <c r="C2570" s="3">
        <v>141</v>
      </c>
    </row>
    <row r="2571" spans="1:3" x14ac:dyDescent="0.35">
      <c r="A2571" t="s">
        <v>215</v>
      </c>
      <c r="B2571">
        <v>2019</v>
      </c>
      <c r="C2571" s="3">
        <v>137.5</v>
      </c>
    </row>
    <row r="2572" spans="1:3" x14ac:dyDescent="0.35">
      <c r="A2572" t="s">
        <v>215</v>
      </c>
      <c r="B2572">
        <v>2020</v>
      </c>
      <c r="C2572" s="3">
        <v>130.5</v>
      </c>
    </row>
    <row r="2573" spans="1:3" x14ac:dyDescent="0.35">
      <c r="A2573" t="s">
        <v>215</v>
      </c>
      <c r="B2573">
        <v>2021</v>
      </c>
      <c r="C2573" s="3">
        <v>124.5</v>
      </c>
    </row>
    <row r="2574" spans="1:3" x14ac:dyDescent="0.35">
      <c r="A2574" t="s">
        <v>215</v>
      </c>
      <c r="B2574">
        <v>2022</v>
      </c>
      <c r="C2574" s="3">
        <v>117.5</v>
      </c>
    </row>
    <row r="2575" spans="1:3" x14ac:dyDescent="0.35">
      <c r="A2575" t="s">
        <v>215</v>
      </c>
      <c r="B2575">
        <v>2023</v>
      </c>
      <c r="C2575" s="3">
        <v>107.5</v>
      </c>
    </row>
    <row r="2576" spans="1:3" x14ac:dyDescent="0.35">
      <c r="A2576" t="s">
        <v>215</v>
      </c>
      <c r="B2576">
        <v>2024</v>
      </c>
      <c r="C2576" s="3">
        <v>106</v>
      </c>
    </row>
    <row r="2577" spans="1:3" x14ac:dyDescent="0.35">
      <c r="A2577" t="s">
        <v>161</v>
      </c>
      <c r="B2577">
        <v>1992</v>
      </c>
      <c r="C2577" s="3">
        <v>61</v>
      </c>
    </row>
    <row r="2578" spans="1:3" x14ac:dyDescent="0.35">
      <c r="A2578" t="s">
        <v>161</v>
      </c>
      <c r="B2578">
        <v>1993</v>
      </c>
      <c r="C2578" s="3">
        <v>63.5</v>
      </c>
    </row>
    <row r="2579" spans="1:3" x14ac:dyDescent="0.35">
      <c r="A2579" t="s">
        <v>161</v>
      </c>
      <c r="B2579">
        <v>1994</v>
      </c>
      <c r="C2579" s="3">
        <v>62.5</v>
      </c>
    </row>
    <row r="2580" spans="1:3" x14ac:dyDescent="0.35">
      <c r="A2580" t="s">
        <v>161</v>
      </c>
      <c r="B2580">
        <v>1995</v>
      </c>
      <c r="C2580" s="3">
        <v>59</v>
      </c>
    </row>
    <row r="2581" spans="1:3" x14ac:dyDescent="0.35">
      <c r="A2581" t="s">
        <v>161</v>
      </c>
      <c r="B2581">
        <v>1996</v>
      </c>
      <c r="C2581" s="3">
        <v>72</v>
      </c>
    </row>
    <row r="2582" spans="1:3" x14ac:dyDescent="0.35">
      <c r="A2582" t="s">
        <v>161</v>
      </c>
      <c r="B2582">
        <v>1997</v>
      </c>
      <c r="C2582" s="3">
        <v>63</v>
      </c>
    </row>
    <row r="2583" spans="1:3" x14ac:dyDescent="0.35">
      <c r="A2583" t="s">
        <v>161</v>
      </c>
      <c r="B2583">
        <v>1998</v>
      </c>
      <c r="C2583" s="3">
        <v>67</v>
      </c>
    </row>
    <row r="2584" spans="1:3" x14ac:dyDescent="0.35">
      <c r="A2584" t="s">
        <v>161</v>
      </c>
      <c r="B2584">
        <v>1999</v>
      </c>
      <c r="C2584" s="3">
        <v>86.5</v>
      </c>
    </row>
    <row r="2585" spans="1:3" x14ac:dyDescent="0.35">
      <c r="A2585" t="s">
        <v>161</v>
      </c>
      <c r="B2585">
        <v>2000</v>
      </c>
      <c r="C2585" s="3">
        <v>81.5</v>
      </c>
    </row>
    <row r="2586" spans="1:3" x14ac:dyDescent="0.35">
      <c r="A2586" t="s">
        <v>161</v>
      </c>
      <c r="B2586">
        <v>2001</v>
      </c>
      <c r="C2586" s="3">
        <v>102</v>
      </c>
    </row>
    <row r="2587" spans="1:3" x14ac:dyDescent="0.35">
      <c r="A2587" t="s">
        <v>161</v>
      </c>
      <c r="B2587">
        <v>2002</v>
      </c>
      <c r="C2587" s="3">
        <v>115</v>
      </c>
    </row>
    <row r="2588" spans="1:3" x14ac:dyDescent="0.35">
      <c r="A2588" t="s">
        <v>161</v>
      </c>
      <c r="B2588">
        <v>2003</v>
      </c>
      <c r="C2588" s="3">
        <v>105</v>
      </c>
    </row>
    <row r="2589" spans="1:3" x14ac:dyDescent="0.35">
      <c r="A2589" t="s">
        <v>161</v>
      </c>
      <c r="B2589">
        <v>2004</v>
      </c>
      <c r="C2589" s="3">
        <v>87</v>
      </c>
    </row>
    <row r="2590" spans="1:3" x14ac:dyDescent="0.35">
      <c r="A2590" t="s">
        <v>161</v>
      </c>
      <c r="B2590">
        <v>2005</v>
      </c>
      <c r="C2590" s="3">
        <v>84.5</v>
      </c>
    </row>
    <row r="2591" spans="1:3" x14ac:dyDescent="0.35">
      <c r="A2591" t="s">
        <v>161</v>
      </c>
      <c r="B2591">
        <v>2006</v>
      </c>
      <c r="C2591" s="3">
        <v>23.5</v>
      </c>
    </row>
    <row r="2592" spans="1:3" x14ac:dyDescent="0.35">
      <c r="A2592" t="s">
        <v>161</v>
      </c>
      <c r="B2592">
        <v>2007</v>
      </c>
      <c r="C2592" s="3">
        <v>38</v>
      </c>
    </row>
    <row r="2593" spans="1:3" x14ac:dyDescent="0.35">
      <c r="A2593" t="s">
        <v>161</v>
      </c>
      <c r="B2593">
        <v>2008</v>
      </c>
      <c r="C2593" s="3">
        <v>39</v>
      </c>
    </row>
    <row r="2594" spans="1:3" x14ac:dyDescent="0.35">
      <c r="A2594" t="s">
        <v>161</v>
      </c>
      <c r="B2594">
        <v>2009</v>
      </c>
      <c r="C2594" s="3">
        <v>65</v>
      </c>
    </row>
    <row r="2595" spans="1:3" x14ac:dyDescent="0.35">
      <c r="A2595" t="s">
        <v>161</v>
      </c>
      <c r="B2595">
        <v>2010</v>
      </c>
      <c r="C2595" s="3">
        <v>73.5</v>
      </c>
    </row>
    <row r="2596" spans="1:3" x14ac:dyDescent="0.35">
      <c r="A2596" t="s">
        <v>161</v>
      </c>
      <c r="B2596">
        <v>2011</v>
      </c>
      <c r="C2596" s="3">
        <v>74</v>
      </c>
    </row>
    <row r="2597" spans="1:3" x14ac:dyDescent="0.35">
      <c r="A2597" t="s">
        <v>161</v>
      </c>
      <c r="B2597">
        <v>2012</v>
      </c>
      <c r="C2597" s="3">
        <v>67.5</v>
      </c>
    </row>
    <row r="2598" spans="1:3" x14ac:dyDescent="0.35">
      <c r="A2598" t="s">
        <v>161</v>
      </c>
      <c r="B2598">
        <v>2013</v>
      </c>
      <c r="C2598" s="3">
        <v>61</v>
      </c>
    </row>
    <row r="2599" spans="1:3" x14ac:dyDescent="0.35">
      <c r="A2599" t="s">
        <v>161</v>
      </c>
      <c r="B2599">
        <v>2014</v>
      </c>
      <c r="C2599" s="3">
        <v>45</v>
      </c>
    </row>
    <row r="2600" spans="1:3" x14ac:dyDescent="0.35">
      <c r="A2600" t="s">
        <v>161</v>
      </c>
      <c r="B2600">
        <v>2015</v>
      </c>
      <c r="C2600" s="3">
        <v>54</v>
      </c>
    </row>
    <row r="2601" spans="1:3" x14ac:dyDescent="0.35">
      <c r="A2601" t="s">
        <v>161</v>
      </c>
      <c r="B2601">
        <v>2016</v>
      </c>
      <c r="C2601" s="3">
        <v>66</v>
      </c>
    </row>
    <row r="2602" spans="1:3" x14ac:dyDescent="0.35">
      <c r="A2602" t="s">
        <v>161</v>
      </c>
      <c r="B2602">
        <v>2017</v>
      </c>
      <c r="C2602" s="3">
        <v>65.5</v>
      </c>
    </row>
    <row r="2603" spans="1:3" x14ac:dyDescent="0.35">
      <c r="A2603" t="s">
        <v>161</v>
      </c>
      <c r="B2603">
        <v>2018</v>
      </c>
      <c r="C2603" s="3">
        <v>69.5</v>
      </c>
    </row>
    <row r="2604" spans="1:3" x14ac:dyDescent="0.35">
      <c r="A2604" t="s">
        <v>161</v>
      </c>
      <c r="B2604">
        <v>2019</v>
      </c>
      <c r="C2604" s="3">
        <v>72.5</v>
      </c>
    </row>
    <row r="2605" spans="1:3" x14ac:dyDescent="0.35">
      <c r="A2605" t="s">
        <v>161</v>
      </c>
      <c r="B2605">
        <v>2020</v>
      </c>
      <c r="C2605" s="3">
        <v>73.5</v>
      </c>
    </row>
    <row r="2606" spans="1:3" x14ac:dyDescent="0.35">
      <c r="A2606" t="s">
        <v>161</v>
      </c>
      <c r="B2606">
        <v>2021</v>
      </c>
      <c r="C2606" s="3">
        <v>76.5</v>
      </c>
    </row>
    <row r="2607" spans="1:3" x14ac:dyDescent="0.35">
      <c r="A2607" t="s">
        <v>161</v>
      </c>
      <c r="B2607">
        <v>2022</v>
      </c>
      <c r="C2607" s="3">
        <v>83</v>
      </c>
    </row>
    <row r="2608" spans="1:3" x14ac:dyDescent="0.35">
      <c r="A2608" t="s">
        <v>161</v>
      </c>
      <c r="B2608">
        <v>2023</v>
      </c>
      <c r="C2608" s="3">
        <v>80.5</v>
      </c>
    </row>
    <row r="2609" spans="1:3" x14ac:dyDescent="0.35">
      <c r="A2609" t="s">
        <v>161</v>
      </c>
      <c r="B2609">
        <v>2024</v>
      </c>
      <c r="C2609" s="3">
        <v>77.5</v>
      </c>
    </row>
    <row r="2610" spans="1:3" x14ac:dyDescent="0.35">
      <c r="A2610" t="s">
        <v>245</v>
      </c>
      <c r="B2610">
        <v>1992</v>
      </c>
      <c r="C2610" s="3">
        <v>114</v>
      </c>
    </row>
    <row r="2611" spans="1:3" x14ac:dyDescent="0.35">
      <c r="A2611" t="s">
        <v>245</v>
      </c>
      <c r="B2611">
        <v>1993</v>
      </c>
      <c r="C2611" s="3">
        <v>129</v>
      </c>
    </row>
    <row r="2612" spans="1:3" x14ac:dyDescent="0.35">
      <c r="A2612" t="s">
        <v>245</v>
      </c>
      <c r="B2612">
        <v>1994</v>
      </c>
      <c r="C2612" s="3">
        <v>118</v>
      </c>
    </row>
    <row r="2613" spans="1:3" x14ac:dyDescent="0.35">
      <c r="A2613" t="s">
        <v>245</v>
      </c>
      <c r="B2613">
        <v>1995</v>
      </c>
      <c r="C2613" s="3">
        <v>122</v>
      </c>
    </row>
    <row r="2614" spans="1:3" x14ac:dyDescent="0.35">
      <c r="A2614" t="s">
        <v>245</v>
      </c>
      <c r="B2614">
        <v>1996</v>
      </c>
      <c r="C2614" s="3">
        <v>122</v>
      </c>
    </row>
    <row r="2615" spans="1:3" x14ac:dyDescent="0.35">
      <c r="A2615" t="s">
        <v>245</v>
      </c>
      <c r="B2615">
        <v>1997</v>
      </c>
      <c r="C2615" s="3">
        <v>145.5</v>
      </c>
    </row>
    <row r="2616" spans="1:3" x14ac:dyDescent="0.35">
      <c r="A2616" t="s">
        <v>245</v>
      </c>
      <c r="B2616">
        <v>1998</v>
      </c>
      <c r="C2616" s="3">
        <v>156</v>
      </c>
    </row>
    <row r="2617" spans="1:3" x14ac:dyDescent="0.35">
      <c r="A2617" t="s">
        <v>245</v>
      </c>
      <c r="B2617">
        <v>1999</v>
      </c>
      <c r="C2617" s="3">
        <v>169</v>
      </c>
    </row>
    <row r="2618" spans="1:3" x14ac:dyDescent="0.35">
      <c r="A2618" t="s">
        <v>245</v>
      </c>
      <c r="B2618">
        <v>2000</v>
      </c>
      <c r="C2618" s="3">
        <v>175</v>
      </c>
    </row>
    <row r="2619" spans="1:3" x14ac:dyDescent="0.35">
      <c r="A2619" t="s">
        <v>245</v>
      </c>
      <c r="B2619">
        <v>2001</v>
      </c>
      <c r="C2619" s="3">
        <v>177</v>
      </c>
    </row>
    <row r="2620" spans="1:3" x14ac:dyDescent="0.35">
      <c r="A2620" t="s">
        <v>245</v>
      </c>
      <c r="B2620">
        <v>2002</v>
      </c>
      <c r="C2620" s="3">
        <v>178</v>
      </c>
    </row>
    <row r="2621" spans="1:3" x14ac:dyDescent="0.35">
      <c r="A2621" t="s">
        <v>245</v>
      </c>
      <c r="B2621">
        <v>2003</v>
      </c>
      <c r="C2621" s="3">
        <v>187</v>
      </c>
    </row>
    <row r="2622" spans="1:3" x14ac:dyDescent="0.35">
      <c r="A2622" t="s">
        <v>245</v>
      </c>
      <c r="B2622">
        <v>2004</v>
      </c>
      <c r="C2622" s="3">
        <v>187.5</v>
      </c>
    </row>
    <row r="2623" spans="1:3" x14ac:dyDescent="0.35">
      <c r="A2623" t="s">
        <v>245</v>
      </c>
      <c r="B2623">
        <v>2005</v>
      </c>
      <c r="C2623" s="3">
        <v>188</v>
      </c>
    </row>
    <row r="2624" spans="1:3" x14ac:dyDescent="0.35">
      <c r="A2624" t="s">
        <v>245</v>
      </c>
      <c r="B2624">
        <v>2006</v>
      </c>
      <c r="C2624" s="3">
        <v>184.5</v>
      </c>
    </row>
    <row r="2625" spans="1:3" x14ac:dyDescent="0.35">
      <c r="A2625" t="s">
        <v>245</v>
      </c>
      <c r="B2625">
        <v>2007</v>
      </c>
      <c r="C2625" s="3">
        <v>179.5</v>
      </c>
    </row>
    <row r="2626" spans="1:3" x14ac:dyDescent="0.35">
      <c r="A2626" t="s">
        <v>245</v>
      </c>
      <c r="B2626">
        <v>2008</v>
      </c>
      <c r="C2626" s="3">
        <v>180</v>
      </c>
    </row>
    <row r="2627" spans="1:3" x14ac:dyDescent="0.35">
      <c r="A2627" t="s">
        <v>245</v>
      </c>
      <c r="B2627">
        <v>2009</v>
      </c>
      <c r="C2627" s="3">
        <v>189</v>
      </c>
    </row>
    <row r="2628" spans="1:3" x14ac:dyDescent="0.35">
      <c r="A2628" t="s">
        <v>245</v>
      </c>
      <c r="B2628">
        <v>2010</v>
      </c>
      <c r="C2628" s="3">
        <v>166.5</v>
      </c>
    </row>
    <row r="2629" spans="1:3" x14ac:dyDescent="0.35">
      <c r="A2629" t="s">
        <v>245</v>
      </c>
      <c r="B2629">
        <v>2011</v>
      </c>
      <c r="C2629" s="3">
        <v>156.5</v>
      </c>
    </row>
    <row r="2630" spans="1:3" x14ac:dyDescent="0.35">
      <c r="A2630" t="s">
        <v>245</v>
      </c>
      <c r="B2630">
        <v>2012</v>
      </c>
      <c r="C2630" s="3">
        <v>171.5</v>
      </c>
    </row>
    <row r="2631" spans="1:3" x14ac:dyDescent="0.35">
      <c r="A2631" t="s">
        <v>245</v>
      </c>
      <c r="B2631">
        <v>2013</v>
      </c>
      <c r="C2631" s="3">
        <v>182</v>
      </c>
    </row>
    <row r="2632" spans="1:3" x14ac:dyDescent="0.35">
      <c r="A2632" t="s">
        <v>245</v>
      </c>
      <c r="B2632">
        <v>2014</v>
      </c>
      <c r="C2632" s="3">
        <v>134.5</v>
      </c>
    </row>
    <row r="2633" spans="1:3" x14ac:dyDescent="0.35">
      <c r="A2633" t="s">
        <v>245</v>
      </c>
      <c r="B2633">
        <v>2015</v>
      </c>
      <c r="C2633" s="3">
        <v>139.5</v>
      </c>
    </row>
    <row r="2634" spans="1:3" x14ac:dyDescent="0.35">
      <c r="A2634" t="s">
        <v>245</v>
      </c>
      <c r="B2634">
        <v>2016</v>
      </c>
      <c r="C2634" s="3">
        <v>71.5</v>
      </c>
    </row>
    <row r="2635" spans="1:3" x14ac:dyDescent="0.35">
      <c r="A2635" t="s">
        <v>245</v>
      </c>
      <c r="B2635">
        <v>2017</v>
      </c>
      <c r="C2635" s="3">
        <v>85.5</v>
      </c>
    </row>
    <row r="2636" spans="1:3" x14ac:dyDescent="0.35">
      <c r="A2636" t="s">
        <v>245</v>
      </c>
      <c r="B2636">
        <v>2018</v>
      </c>
      <c r="C2636" s="3">
        <v>121</v>
      </c>
    </row>
    <row r="2637" spans="1:3" x14ac:dyDescent="0.35">
      <c r="A2637" t="s">
        <v>245</v>
      </c>
      <c r="B2637">
        <v>2019</v>
      </c>
      <c r="C2637" s="3">
        <v>118</v>
      </c>
    </row>
    <row r="2638" spans="1:3" x14ac:dyDescent="0.35">
      <c r="A2638" t="s">
        <v>245</v>
      </c>
      <c r="B2638">
        <v>2020</v>
      </c>
      <c r="C2638" s="3">
        <v>119</v>
      </c>
    </row>
    <row r="2639" spans="1:3" x14ac:dyDescent="0.35">
      <c r="A2639" t="s">
        <v>245</v>
      </c>
      <c r="B2639">
        <v>2021</v>
      </c>
      <c r="C2639" s="3">
        <v>107</v>
      </c>
    </row>
    <row r="2640" spans="1:3" x14ac:dyDescent="0.35">
      <c r="A2640" t="s">
        <v>245</v>
      </c>
      <c r="B2640">
        <v>2022</v>
      </c>
      <c r="C2640" s="3">
        <v>116.5</v>
      </c>
    </row>
    <row r="2641" spans="1:3" x14ac:dyDescent="0.35">
      <c r="A2641" t="s">
        <v>245</v>
      </c>
      <c r="B2641">
        <v>2023</v>
      </c>
      <c r="C2641" s="3">
        <v>107.5</v>
      </c>
    </row>
    <row r="2642" spans="1:3" x14ac:dyDescent="0.35">
      <c r="A2642" t="s">
        <v>245</v>
      </c>
      <c r="B2642">
        <v>2024</v>
      </c>
      <c r="C2642" s="3">
        <v>117</v>
      </c>
    </row>
    <row r="2643" spans="1:3" x14ac:dyDescent="0.35">
      <c r="A2643" t="s">
        <v>313</v>
      </c>
      <c r="B2643">
        <v>1992</v>
      </c>
      <c r="C2643" s="3">
        <v>125</v>
      </c>
    </row>
    <row r="2644" spans="1:3" x14ac:dyDescent="0.35">
      <c r="A2644" t="s">
        <v>313</v>
      </c>
      <c r="B2644">
        <v>1993</v>
      </c>
      <c r="C2644" s="3">
        <v>131.5</v>
      </c>
    </row>
    <row r="2645" spans="1:3" x14ac:dyDescent="0.35">
      <c r="A2645" t="s">
        <v>313</v>
      </c>
      <c r="B2645">
        <v>1994</v>
      </c>
      <c r="C2645" s="3">
        <v>144</v>
      </c>
    </row>
    <row r="2646" spans="1:3" x14ac:dyDescent="0.35">
      <c r="A2646" t="s">
        <v>313</v>
      </c>
      <c r="B2646">
        <v>1995</v>
      </c>
      <c r="C2646" s="3">
        <v>158.5</v>
      </c>
    </row>
    <row r="2647" spans="1:3" x14ac:dyDescent="0.35">
      <c r="A2647" t="s">
        <v>313</v>
      </c>
      <c r="B2647">
        <v>1996</v>
      </c>
      <c r="C2647" s="3">
        <v>149.5</v>
      </c>
    </row>
    <row r="2648" spans="1:3" x14ac:dyDescent="0.35">
      <c r="A2648" t="s">
        <v>313</v>
      </c>
      <c r="B2648">
        <v>1997</v>
      </c>
      <c r="C2648" s="3">
        <v>165</v>
      </c>
    </row>
    <row r="2649" spans="1:3" x14ac:dyDescent="0.35">
      <c r="A2649" t="s">
        <v>313</v>
      </c>
      <c r="B2649">
        <v>1998</v>
      </c>
      <c r="C2649" s="3">
        <v>155</v>
      </c>
    </row>
    <row r="2650" spans="1:3" x14ac:dyDescent="0.35">
      <c r="A2650" t="s">
        <v>313</v>
      </c>
      <c r="B2650">
        <v>1999</v>
      </c>
      <c r="C2650" s="3">
        <v>168.5</v>
      </c>
    </row>
    <row r="2651" spans="1:3" x14ac:dyDescent="0.35">
      <c r="A2651" t="s">
        <v>313</v>
      </c>
      <c r="B2651">
        <v>2000</v>
      </c>
      <c r="C2651" s="3">
        <v>181.5</v>
      </c>
    </row>
    <row r="2652" spans="1:3" x14ac:dyDescent="0.35">
      <c r="A2652" t="s">
        <v>313</v>
      </c>
      <c r="B2652">
        <v>2001</v>
      </c>
      <c r="C2652" s="3">
        <v>176</v>
      </c>
    </row>
    <row r="2653" spans="1:3" x14ac:dyDescent="0.35">
      <c r="A2653" t="s">
        <v>313</v>
      </c>
      <c r="B2653">
        <v>2002</v>
      </c>
      <c r="C2653" s="3">
        <v>173</v>
      </c>
    </row>
    <row r="2654" spans="1:3" x14ac:dyDescent="0.35">
      <c r="A2654" t="s">
        <v>313</v>
      </c>
      <c r="B2654">
        <v>2003</v>
      </c>
      <c r="C2654" s="3">
        <v>180</v>
      </c>
    </row>
    <row r="2655" spans="1:3" x14ac:dyDescent="0.35">
      <c r="A2655" t="s">
        <v>313</v>
      </c>
      <c r="B2655">
        <v>2004</v>
      </c>
      <c r="C2655" s="3">
        <v>180.5</v>
      </c>
    </row>
    <row r="2656" spans="1:3" x14ac:dyDescent="0.35">
      <c r="A2656" t="s">
        <v>313</v>
      </c>
      <c r="B2656">
        <v>2005</v>
      </c>
      <c r="C2656" s="3">
        <v>173.5</v>
      </c>
    </row>
    <row r="2657" spans="1:3" x14ac:dyDescent="0.35">
      <c r="A2657" t="s">
        <v>313</v>
      </c>
      <c r="B2657">
        <v>2006</v>
      </c>
      <c r="C2657" s="3">
        <v>116</v>
      </c>
    </row>
    <row r="2658" spans="1:3" x14ac:dyDescent="0.35">
      <c r="A2658" t="s">
        <v>313</v>
      </c>
      <c r="B2658">
        <v>2007</v>
      </c>
      <c r="C2658" s="3">
        <v>114</v>
      </c>
    </row>
    <row r="2659" spans="1:3" x14ac:dyDescent="0.35">
      <c r="A2659" t="s">
        <v>313</v>
      </c>
      <c r="B2659">
        <v>2008</v>
      </c>
      <c r="C2659" s="3">
        <v>126.5</v>
      </c>
    </row>
    <row r="2660" spans="1:3" x14ac:dyDescent="0.35">
      <c r="A2660" t="s">
        <v>313</v>
      </c>
      <c r="B2660">
        <v>2009</v>
      </c>
      <c r="C2660" s="3">
        <v>123</v>
      </c>
    </row>
    <row r="2661" spans="1:3" x14ac:dyDescent="0.35">
      <c r="A2661" t="s">
        <v>313</v>
      </c>
      <c r="B2661">
        <v>2010</v>
      </c>
      <c r="C2661" s="3">
        <v>113.5</v>
      </c>
    </row>
    <row r="2662" spans="1:3" x14ac:dyDescent="0.35">
      <c r="A2662" t="s">
        <v>313</v>
      </c>
      <c r="B2662">
        <v>2011</v>
      </c>
      <c r="C2662" s="3">
        <v>102</v>
      </c>
    </row>
    <row r="2663" spans="1:3" x14ac:dyDescent="0.35">
      <c r="A2663" t="s">
        <v>313</v>
      </c>
      <c r="B2663">
        <v>2012</v>
      </c>
      <c r="C2663" s="3">
        <v>116.5</v>
      </c>
    </row>
    <row r="2664" spans="1:3" x14ac:dyDescent="0.35">
      <c r="A2664" t="s">
        <v>313</v>
      </c>
      <c r="B2664">
        <v>2013</v>
      </c>
      <c r="C2664" s="3">
        <v>139</v>
      </c>
    </row>
    <row r="2665" spans="1:3" x14ac:dyDescent="0.35">
      <c r="A2665" t="s">
        <v>313</v>
      </c>
      <c r="B2665">
        <v>2014</v>
      </c>
      <c r="C2665" s="3">
        <v>161</v>
      </c>
    </row>
    <row r="2666" spans="1:3" x14ac:dyDescent="0.35">
      <c r="A2666" t="s">
        <v>313</v>
      </c>
      <c r="B2666">
        <v>2015</v>
      </c>
      <c r="C2666" s="3">
        <v>160</v>
      </c>
    </row>
    <row r="2667" spans="1:3" x14ac:dyDescent="0.35">
      <c r="A2667" t="s">
        <v>313</v>
      </c>
      <c r="B2667">
        <v>2016</v>
      </c>
      <c r="C2667" s="3">
        <v>130.5</v>
      </c>
    </row>
    <row r="2668" spans="1:3" x14ac:dyDescent="0.35">
      <c r="A2668" t="s">
        <v>313</v>
      </c>
      <c r="B2668">
        <v>2017</v>
      </c>
      <c r="C2668" s="3">
        <v>162.5</v>
      </c>
    </row>
    <row r="2669" spans="1:3" x14ac:dyDescent="0.35">
      <c r="A2669" t="s">
        <v>313</v>
      </c>
      <c r="B2669">
        <v>2018</v>
      </c>
      <c r="C2669" s="3">
        <v>179</v>
      </c>
    </row>
    <row r="2670" spans="1:3" x14ac:dyDescent="0.35">
      <c r="A2670" t="s">
        <v>313</v>
      </c>
      <c r="B2670">
        <v>2019</v>
      </c>
      <c r="C2670" s="3">
        <v>171.5</v>
      </c>
    </row>
    <row r="2671" spans="1:3" x14ac:dyDescent="0.35">
      <c r="A2671" t="s">
        <v>313</v>
      </c>
      <c r="B2671">
        <v>2020</v>
      </c>
      <c r="C2671" s="3">
        <v>166.5</v>
      </c>
    </row>
    <row r="2672" spans="1:3" x14ac:dyDescent="0.35">
      <c r="A2672" t="s">
        <v>313</v>
      </c>
      <c r="B2672">
        <v>2021</v>
      </c>
      <c r="C2672" s="3">
        <v>170.5</v>
      </c>
    </row>
    <row r="2673" spans="1:3" x14ac:dyDescent="0.35">
      <c r="A2673" t="s">
        <v>313</v>
      </c>
      <c r="B2673">
        <v>2022</v>
      </c>
      <c r="C2673" s="3">
        <v>171.5</v>
      </c>
    </row>
    <row r="2674" spans="1:3" x14ac:dyDescent="0.35">
      <c r="A2674" t="s">
        <v>313</v>
      </c>
      <c r="B2674">
        <v>2023</v>
      </c>
      <c r="C2674" s="3">
        <v>162.5</v>
      </c>
    </row>
    <row r="2675" spans="1:3" x14ac:dyDescent="0.35">
      <c r="A2675" t="s">
        <v>313</v>
      </c>
      <c r="B2675">
        <v>2024</v>
      </c>
      <c r="C2675" s="3">
        <v>154</v>
      </c>
    </row>
    <row r="2676" spans="1:3" x14ac:dyDescent="0.35">
      <c r="A2676" t="s">
        <v>177</v>
      </c>
      <c r="B2676">
        <v>1992</v>
      </c>
      <c r="C2676" s="3">
        <v>125</v>
      </c>
    </row>
    <row r="2677" spans="1:3" x14ac:dyDescent="0.35">
      <c r="A2677" t="s">
        <v>177</v>
      </c>
      <c r="B2677">
        <v>1993</v>
      </c>
      <c r="C2677" s="3">
        <v>140</v>
      </c>
    </row>
    <row r="2678" spans="1:3" x14ac:dyDescent="0.35">
      <c r="A2678" t="s">
        <v>177</v>
      </c>
      <c r="B2678">
        <v>1994</v>
      </c>
      <c r="C2678" s="3">
        <v>124.5</v>
      </c>
    </row>
    <row r="2679" spans="1:3" x14ac:dyDescent="0.35">
      <c r="A2679" t="s">
        <v>177</v>
      </c>
      <c r="B2679">
        <v>1995</v>
      </c>
      <c r="C2679" s="3">
        <v>147</v>
      </c>
    </row>
    <row r="2680" spans="1:3" x14ac:dyDescent="0.35">
      <c r="A2680" t="s">
        <v>177</v>
      </c>
      <c r="B2680">
        <v>1996</v>
      </c>
      <c r="C2680" s="3">
        <v>108.5</v>
      </c>
    </row>
    <row r="2681" spans="1:3" x14ac:dyDescent="0.35">
      <c r="A2681" t="s">
        <v>177</v>
      </c>
      <c r="B2681">
        <v>1997</v>
      </c>
      <c r="C2681" s="3">
        <v>127.5</v>
      </c>
    </row>
    <row r="2682" spans="1:3" x14ac:dyDescent="0.35">
      <c r="A2682" t="s">
        <v>177</v>
      </c>
      <c r="B2682">
        <v>1998</v>
      </c>
      <c r="C2682" s="3">
        <v>108.5</v>
      </c>
    </row>
    <row r="2683" spans="1:3" x14ac:dyDescent="0.35">
      <c r="A2683" t="s">
        <v>177</v>
      </c>
      <c r="B2683">
        <v>1999</v>
      </c>
      <c r="C2683" s="3">
        <v>103</v>
      </c>
    </row>
    <row r="2684" spans="1:3" x14ac:dyDescent="0.35">
      <c r="A2684" t="s">
        <v>177</v>
      </c>
      <c r="B2684">
        <v>2000</v>
      </c>
      <c r="C2684" s="3">
        <v>82</v>
      </c>
    </row>
    <row r="2685" spans="1:3" x14ac:dyDescent="0.35">
      <c r="A2685" t="s">
        <v>177</v>
      </c>
      <c r="B2685">
        <v>2001</v>
      </c>
      <c r="C2685" s="3">
        <v>82.5</v>
      </c>
    </row>
    <row r="2686" spans="1:3" x14ac:dyDescent="0.35">
      <c r="A2686" t="s">
        <v>177</v>
      </c>
      <c r="B2686">
        <v>2002</v>
      </c>
      <c r="C2686" s="3">
        <v>77.5</v>
      </c>
    </row>
    <row r="2687" spans="1:3" x14ac:dyDescent="0.35">
      <c r="A2687" t="s">
        <v>177</v>
      </c>
      <c r="B2687">
        <v>2003</v>
      </c>
      <c r="C2687" s="3">
        <v>92</v>
      </c>
    </row>
    <row r="2688" spans="1:3" x14ac:dyDescent="0.35">
      <c r="A2688" t="s">
        <v>177</v>
      </c>
      <c r="B2688">
        <v>2004</v>
      </c>
      <c r="C2688" s="3">
        <v>93</v>
      </c>
    </row>
    <row r="2689" spans="1:3" x14ac:dyDescent="0.35">
      <c r="A2689" t="s">
        <v>177</v>
      </c>
      <c r="B2689">
        <v>2005</v>
      </c>
      <c r="C2689" s="3">
        <v>93</v>
      </c>
    </row>
    <row r="2690" spans="1:3" x14ac:dyDescent="0.35">
      <c r="A2690" t="s">
        <v>177</v>
      </c>
      <c r="B2690">
        <v>2006</v>
      </c>
      <c r="C2690" s="3">
        <v>113</v>
      </c>
    </row>
    <row r="2691" spans="1:3" x14ac:dyDescent="0.35">
      <c r="A2691" t="s">
        <v>177</v>
      </c>
      <c r="B2691">
        <v>2007</v>
      </c>
      <c r="C2691" s="3">
        <v>80.5</v>
      </c>
    </row>
    <row r="2692" spans="1:3" x14ac:dyDescent="0.35">
      <c r="A2692" t="s">
        <v>177</v>
      </c>
      <c r="B2692">
        <v>2008</v>
      </c>
      <c r="C2692" s="3">
        <v>110.5</v>
      </c>
    </row>
    <row r="2693" spans="1:3" x14ac:dyDescent="0.35">
      <c r="A2693" t="s">
        <v>177</v>
      </c>
      <c r="B2693">
        <v>2009</v>
      </c>
      <c r="C2693" s="3">
        <v>102</v>
      </c>
    </row>
    <row r="2694" spans="1:3" x14ac:dyDescent="0.35">
      <c r="A2694" t="s">
        <v>177</v>
      </c>
      <c r="B2694">
        <v>2010</v>
      </c>
      <c r="C2694" s="3">
        <v>109.5</v>
      </c>
    </row>
    <row r="2695" spans="1:3" x14ac:dyDescent="0.35">
      <c r="A2695" t="s">
        <v>177</v>
      </c>
      <c r="B2695">
        <v>2011</v>
      </c>
      <c r="C2695" s="3">
        <v>98.5</v>
      </c>
    </row>
    <row r="2696" spans="1:3" x14ac:dyDescent="0.35">
      <c r="A2696" t="s">
        <v>177</v>
      </c>
      <c r="B2696">
        <v>2012</v>
      </c>
      <c r="C2696" s="3">
        <v>50.5</v>
      </c>
    </row>
    <row r="2697" spans="1:3" x14ac:dyDescent="0.35">
      <c r="A2697" t="s">
        <v>177</v>
      </c>
      <c r="B2697">
        <v>2013</v>
      </c>
      <c r="C2697" s="3">
        <v>74</v>
      </c>
    </row>
    <row r="2698" spans="1:3" x14ac:dyDescent="0.35">
      <c r="A2698" t="s">
        <v>177</v>
      </c>
      <c r="B2698">
        <v>2014</v>
      </c>
      <c r="C2698" s="3">
        <v>92.5</v>
      </c>
    </row>
    <row r="2699" spans="1:3" x14ac:dyDescent="0.35">
      <c r="A2699" t="s">
        <v>177</v>
      </c>
      <c r="B2699">
        <v>2015</v>
      </c>
      <c r="C2699" s="3">
        <v>78</v>
      </c>
    </row>
    <row r="2700" spans="1:3" x14ac:dyDescent="0.35">
      <c r="A2700" t="s">
        <v>177</v>
      </c>
      <c r="B2700">
        <v>2016</v>
      </c>
      <c r="C2700" s="3">
        <v>86.5</v>
      </c>
    </row>
    <row r="2701" spans="1:3" x14ac:dyDescent="0.35">
      <c r="A2701" t="s">
        <v>177</v>
      </c>
      <c r="B2701">
        <v>2017</v>
      </c>
      <c r="C2701" s="3">
        <v>52.5</v>
      </c>
    </row>
    <row r="2702" spans="1:3" x14ac:dyDescent="0.35">
      <c r="A2702" t="s">
        <v>177</v>
      </c>
      <c r="B2702">
        <v>2018</v>
      </c>
      <c r="C2702" s="3">
        <v>100</v>
      </c>
    </row>
    <row r="2703" spans="1:3" x14ac:dyDescent="0.35">
      <c r="A2703" t="s">
        <v>177</v>
      </c>
      <c r="B2703">
        <v>2019</v>
      </c>
      <c r="C2703" s="3">
        <v>93.5</v>
      </c>
    </row>
    <row r="2704" spans="1:3" x14ac:dyDescent="0.35">
      <c r="A2704" t="s">
        <v>177</v>
      </c>
      <c r="B2704">
        <v>2020</v>
      </c>
      <c r="C2704" s="3">
        <v>85</v>
      </c>
    </row>
    <row r="2705" spans="1:3" x14ac:dyDescent="0.35">
      <c r="A2705" t="s">
        <v>177</v>
      </c>
      <c r="B2705">
        <v>2021</v>
      </c>
      <c r="C2705" s="3">
        <v>85</v>
      </c>
    </row>
    <row r="2706" spans="1:3" x14ac:dyDescent="0.35">
      <c r="A2706" t="s">
        <v>177</v>
      </c>
      <c r="B2706">
        <v>2022</v>
      </c>
      <c r="C2706" s="3">
        <v>87</v>
      </c>
    </row>
    <row r="2707" spans="1:3" x14ac:dyDescent="0.35">
      <c r="A2707" t="s">
        <v>177</v>
      </c>
      <c r="B2707">
        <v>2023</v>
      </c>
      <c r="C2707" s="3">
        <v>88</v>
      </c>
    </row>
    <row r="2708" spans="1:3" x14ac:dyDescent="0.35">
      <c r="A2708" t="s">
        <v>177</v>
      </c>
      <c r="B2708">
        <v>2024</v>
      </c>
      <c r="C2708" s="3">
        <v>85.5</v>
      </c>
    </row>
    <row r="2709" spans="1:3" x14ac:dyDescent="0.35">
      <c r="A2709" t="s">
        <v>155</v>
      </c>
      <c r="B2709">
        <v>1992</v>
      </c>
      <c r="C2709" s="3">
        <v>40</v>
      </c>
    </row>
    <row r="2710" spans="1:3" x14ac:dyDescent="0.35">
      <c r="A2710" t="s">
        <v>155</v>
      </c>
      <c r="B2710">
        <v>1993</v>
      </c>
      <c r="C2710" s="3">
        <v>39.5</v>
      </c>
    </row>
    <row r="2711" spans="1:3" x14ac:dyDescent="0.35">
      <c r="A2711" t="s">
        <v>155</v>
      </c>
      <c r="B2711">
        <v>1994</v>
      </c>
      <c r="C2711" s="3">
        <v>52</v>
      </c>
    </row>
    <row r="2712" spans="1:3" x14ac:dyDescent="0.35">
      <c r="A2712" t="s">
        <v>155</v>
      </c>
      <c r="B2712">
        <v>1995</v>
      </c>
      <c r="C2712" s="3">
        <v>55.5</v>
      </c>
    </row>
    <row r="2713" spans="1:3" x14ac:dyDescent="0.35">
      <c r="A2713" t="s">
        <v>155</v>
      </c>
      <c r="B2713">
        <v>1996</v>
      </c>
      <c r="C2713" s="3">
        <v>45.5</v>
      </c>
    </row>
    <row r="2714" spans="1:3" x14ac:dyDescent="0.35">
      <c r="A2714" t="s">
        <v>155</v>
      </c>
      <c r="B2714">
        <v>1997</v>
      </c>
      <c r="C2714" s="3">
        <v>59</v>
      </c>
    </row>
    <row r="2715" spans="1:3" x14ac:dyDescent="0.35">
      <c r="A2715" t="s">
        <v>155</v>
      </c>
      <c r="B2715">
        <v>1998</v>
      </c>
      <c r="C2715" s="3">
        <v>87</v>
      </c>
    </row>
    <row r="2716" spans="1:3" x14ac:dyDescent="0.35">
      <c r="A2716" t="s">
        <v>155</v>
      </c>
      <c r="B2716">
        <v>1999</v>
      </c>
      <c r="C2716" s="3">
        <v>70.5</v>
      </c>
    </row>
    <row r="2717" spans="1:3" x14ac:dyDescent="0.35">
      <c r="A2717" t="s">
        <v>155</v>
      </c>
      <c r="B2717">
        <v>2000</v>
      </c>
      <c r="C2717" s="3">
        <v>48.5</v>
      </c>
    </row>
    <row r="2718" spans="1:3" x14ac:dyDescent="0.35">
      <c r="A2718" t="s">
        <v>155</v>
      </c>
      <c r="B2718">
        <v>2001</v>
      </c>
      <c r="C2718" s="3">
        <v>36.5</v>
      </c>
    </row>
    <row r="2719" spans="1:3" x14ac:dyDescent="0.35">
      <c r="A2719" t="s">
        <v>155</v>
      </c>
      <c r="B2719">
        <v>2002</v>
      </c>
      <c r="C2719" s="3">
        <v>35</v>
      </c>
    </row>
    <row r="2720" spans="1:3" x14ac:dyDescent="0.35">
      <c r="A2720" t="s">
        <v>155</v>
      </c>
      <c r="B2720">
        <v>2003</v>
      </c>
      <c r="C2720" s="3">
        <v>45</v>
      </c>
    </row>
    <row r="2721" spans="1:3" x14ac:dyDescent="0.35">
      <c r="A2721" t="s">
        <v>155</v>
      </c>
      <c r="B2721">
        <v>2004</v>
      </c>
      <c r="C2721" s="3">
        <v>56.5</v>
      </c>
    </row>
    <row r="2722" spans="1:3" x14ac:dyDescent="0.35">
      <c r="A2722" t="s">
        <v>155</v>
      </c>
      <c r="B2722">
        <v>2005</v>
      </c>
      <c r="C2722" s="3">
        <v>40</v>
      </c>
    </row>
    <row r="2723" spans="1:3" x14ac:dyDescent="0.35">
      <c r="A2723" t="s">
        <v>155</v>
      </c>
      <c r="B2723">
        <v>2006</v>
      </c>
      <c r="C2723" s="3">
        <v>47.5</v>
      </c>
    </row>
    <row r="2724" spans="1:3" x14ac:dyDescent="0.35">
      <c r="A2724" t="s">
        <v>155</v>
      </c>
      <c r="B2724">
        <v>2007</v>
      </c>
      <c r="C2724" s="3">
        <v>58</v>
      </c>
    </row>
    <row r="2725" spans="1:3" x14ac:dyDescent="0.35">
      <c r="A2725" t="s">
        <v>155</v>
      </c>
      <c r="B2725">
        <v>2008</v>
      </c>
      <c r="C2725" s="3">
        <v>44</v>
      </c>
    </row>
    <row r="2726" spans="1:3" x14ac:dyDescent="0.35">
      <c r="A2726" t="s">
        <v>155</v>
      </c>
      <c r="B2726">
        <v>2009</v>
      </c>
      <c r="C2726" s="3">
        <v>41.5</v>
      </c>
    </row>
    <row r="2727" spans="1:3" x14ac:dyDescent="0.35">
      <c r="A2727" t="s">
        <v>155</v>
      </c>
      <c r="B2727">
        <v>2010</v>
      </c>
      <c r="C2727" s="3">
        <v>52.5</v>
      </c>
    </row>
    <row r="2728" spans="1:3" x14ac:dyDescent="0.35">
      <c r="A2728" t="s">
        <v>155</v>
      </c>
      <c r="B2728">
        <v>2011</v>
      </c>
      <c r="C2728" s="3">
        <v>52</v>
      </c>
    </row>
    <row r="2729" spans="1:3" x14ac:dyDescent="0.35">
      <c r="A2729" t="s">
        <v>155</v>
      </c>
      <c r="B2729">
        <v>2012</v>
      </c>
      <c r="C2729" s="3">
        <v>60.5</v>
      </c>
    </row>
    <row r="2730" spans="1:3" x14ac:dyDescent="0.35">
      <c r="A2730" t="s">
        <v>155</v>
      </c>
      <c r="B2730">
        <v>2013</v>
      </c>
      <c r="C2730" s="3">
        <v>48.5</v>
      </c>
    </row>
    <row r="2731" spans="1:3" x14ac:dyDescent="0.35">
      <c r="A2731" t="s">
        <v>155</v>
      </c>
      <c r="B2731">
        <v>2014</v>
      </c>
      <c r="C2731" s="3">
        <v>55.5</v>
      </c>
    </row>
    <row r="2732" spans="1:3" x14ac:dyDescent="0.35">
      <c r="A2732" t="s">
        <v>155</v>
      </c>
      <c r="B2732">
        <v>2015</v>
      </c>
      <c r="C2732" s="3">
        <v>90.5</v>
      </c>
    </row>
    <row r="2733" spans="1:3" x14ac:dyDescent="0.35">
      <c r="A2733" t="s">
        <v>155</v>
      </c>
      <c r="B2733">
        <v>2016</v>
      </c>
      <c r="C2733" s="3">
        <v>78.5</v>
      </c>
    </row>
    <row r="2734" spans="1:3" x14ac:dyDescent="0.35">
      <c r="A2734" t="s">
        <v>155</v>
      </c>
      <c r="B2734">
        <v>2017</v>
      </c>
      <c r="C2734" s="3">
        <v>70</v>
      </c>
    </row>
    <row r="2735" spans="1:3" x14ac:dyDescent="0.35">
      <c r="A2735" t="s">
        <v>155</v>
      </c>
      <c r="B2735">
        <v>2018</v>
      </c>
      <c r="C2735" s="3">
        <v>62.5</v>
      </c>
    </row>
    <row r="2736" spans="1:3" x14ac:dyDescent="0.35">
      <c r="A2736" t="s">
        <v>155</v>
      </c>
      <c r="B2736">
        <v>2019</v>
      </c>
      <c r="C2736" s="3">
        <v>61.5</v>
      </c>
    </row>
    <row r="2737" spans="1:3" x14ac:dyDescent="0.35">
      <c r="A2737" t="s">
        <v>155</v>
      </c>
      <c r="B2737">
        <v>2020</v>
      </c>
      <c r="C2737" s="3">
        <v>63</v>
      </c>
    </row>
    <row r="2738" spans="1:3" x14ac:dyDescent="0.35">
      <c r="A2738" t="s">
        <v>155</v>
      </c>
      <c r="B2738">
        <v>2021</v>
      </c>
      <c r="C2738" s="3">
        <v>71.5</v>
      </c>
    </row>
    <row r="2739" spans="1:3" x14ac:dyDescent="0.35">
      <c r="A2739" t="s">
        <v>155</v>
      </c>
      <c r="B2739">
        <v>2022</v>
      </c>
      <c r="C2739" s="3">
        <v>80.5</v>
      </c>
    </row>
    <row r="2740" spans="1:3" x14ac:dyDescent="0.35">
      <c r="A2740" t="s">
        <v>155</v>
      </c>
      <c r="B2740">
        <v>2023</v>
      </c>
      <c r="C2740" s="3">
        <v>77.5</v>
      </c>
    </row>
    <row r="2741" spans="1:3" x14ac:dyDescent="0.35">
      <c r="A2741" t="s">
        <v>155</v>
      </c>
      <c r="B2741">
        <v>2024</v>
      </c>
      <c r="C2741" s="3">
        <v>77</v>
      </c>
    </row>
    <row r="2742" spans="1:3" x14ac:dyDescent="0.35">
      <c r="A2742" t="s">
        <v>430</v>
      </c>
      <c r="B2742">
        <v>1992</v>
      </c>
      <c r="C2742" s="3">
        <v>118</v>
      </c>
    </row>
    <row r="2743" spans="1:3" x14ac:dyDescent="0.35">
      <c r="A2743" t="s">
        <v>430</v>
      </c>
      <c r="B2743">
        <v>1993</v>
      </c>
      <c r="C2743" s="3">
        <v>103.5</v>
      </c>
    </row>
    <row r="2744" spans="1:3" x14ac:dyDescent="0.35">
      <c r="A2744" t="s">
        <v>430</v>
      </c>
      <c r="B2744">
        <v>1994</v>
      </c>
      <c r="C2744" s="3">
        <v>100.5</v>
      </c>
    </row>
    <row r="2745" spans="1:3" x14ac:dyDescent="0.35">
      <c r="A2745" t="s">
        <v>430</v>
      </c>
      <c r="B2745">
        <v>1995</v>
      </c>
      <c r="C2745" s="3">
        <v>105.5</v>
      </c>
    </row>
    <row r="2746" spans="1:3" x14ac:dyDescent="0.35">
      <c r="A2746" t="s">
        <v>430</v>
      </c>
      <c r="B2746">
        <v>1996</v>
      </c>
      <c r="C2746" s="3">
        <v>117.5</v>
      </c>
    </row>
    <row r="2747" spans="1:3" x14ac:dyDescent="0.35">
      <c r="A2747" t="s">
        <v>430</v>
      </c>
      <c r="B2747">
        <v>1997</v>
      </c>
      <c r="C2747" s="3">
        <v>127</v>
      </c>
    </row>
    <row r="2748" spans="1:3" x14ac:dyDescent="0.35">
      <c r="A2748" t="s">
        <v>430</v>
      </c>
      <c r="B2748">
        <v>1998</v>
      </c>
      <c r="C2748" s="3">
        <v>133</v>
      </c>
    </row>
    <row r="2749" spans="1:3" x14ac:dyDescent="0.35">
      <c r="A2749" t="s">
        <v>430</v>
      </c>
      <c r="B2749">
        <v>1999</v>
      </c>
      <c r="C2749" s="3">
        <v>129.5</v>
      </c>
    </row>
    <row r="2750" spans="1:3" x14ac:dyDescent="0.35">
      <c r="A2750" t="s">
        <v>430</v>
      </c>
      <c r="B2750">
        <v>2000</v>
      </c>
      <c r="C2750" s="3">
        <v>122</v>
      </c>
    </row>
    <row r="2751" spans="1:3" x14ac:dyDescent="0.35">
      <c r="A2751" t="s">
        <v>430</v>
      </c>
      <c r="B2751">
        <v>2001</v>
      </c>
      <c r="C2751" s="3">
        <v>135.5</v>
      </c>
    </row>
    <row r="2752" spans="1:3" x14ac:dyDescent="0.35">
      <c r="A2752" t="s">
        <v>430</v>
      </c>
      <c r="B2752">
        <v>2002</v>
      </c>
      <c r="C2752" s="3">
        <v>146.5</v>
      </c>
    </row>
    <row r="2753" spans="1:3" x14ac:dyDescent="0.35">
      <c r="A2753" t="s">
        <v>430</v>
      </c>
      <c r="B2753">
        <v>2003</v>
      </c>
      <c r="C2753" s="3">
        <v>139</v>
      </c>
    </row>
    <row r="2754" spans="1:3" x14ac:dyDescent="0.35">
      <c r="A2754" t="s">
        <v>430</v>
      </c>
      <c r="B2754">
        <v>2004</v>
      </c>
      <c r="C2754" s="3">
        <v>139</v>
      </c>
    </row>
    <row r="2755" spans="1:3" x14ac:dyDescent="0.35">
      <c r="A2755" t="s">
        <v>430</v>
      </c>
      <c r="B2755">
        <v>2005</v>
      </c>
      <c r="C2755" s="3">
        <v>119</v>
      </c>
    </row>
    <row r="2756" spans="1:3" x14ac:dyDescent="0.35">
      <c r="A2756" t="s">
        <v>430</v>
      </c>
      <c r="B2756">
        <v>2006</v>
      </c>
      <c r="C2756" s="3">
        <v>117.5</v>
      </c>
    </row>
    <row r="2757" spans="1:3" x14ac:dyDescent="0.35">
      <c r="A2757" t="s">
        <v>430</v>
      </c>
      <c r="B2757">
        <v>2007</v>
      </c>
      <c r="C2757" s="3">
        <v>126.5</v>
      </c>
    </row>
    <row r="2758" spans="1:3" x14ac:dyDescent="0.35">
      <c r="A2758" t="s">
        <v>430</v>
      </c>
      <c r="B2758">
        <v>2008</v>
      </c>
      <c r="C2758" s="3">
        <v>135.5</v>
      </c>
    </row>
    <row r="2759" spans="1:3" x14ac:dyDescent="0.35">
      <c r="A2759" t="s">
        <v>430</v>
      </c>
      <c r="B2759">
        <v>2009</v>
      </c>
      <c r="C2759" s="3">
        <v>137.5</v>
      </c>
    </row>
    <row r="2760" spans="1:3" x14ac:dyDescent="0.35">
      <c r="A2760" t="s">
        <v>430</v>
      </c>
      <c r="B2760">
        <v>2010</v>
      </c>
      <c r="C2760" s="3">
        <v>139.5</v>
      </c>
    </row>
    <row r="2761" spans="1:3" x14ac:dyDescent="0.35">
      <c r="A2761" t="s">
        <v>430</v>
      </c>
      <c r="B2761">
        <v>2011</v>
      </c>
      <c r="C2761" s="3">
        <v>161</v>
      </c>
    </row>
    <row r="2762" spans="1:3" x14ac:dyDescent="0.35">
      <c r="A2762" t="s">
        <v>430</v>
      </c>
      <c r="B2762">
        <v>2012</v>
      </c>
      <c r="C2762" s="3">
        <v>161.5</v>
      </c>
    </row>
    <row r="2763" spans="1:3" x14ac:dyDescent="0.35">
      <c r="A2763" t="s">
        <v>430</v>
      </c>
      <c r="B2763">
        <v>2013</v>
      </c>
      <c r="C2763" s="3">
        <v>144</v>
      </c>
    </row>
    <row r="2764" spans="1:3" x14ac:dyDescent="0.35">
      <c r="A2764" t="s">
        <v>430</v>
      </c>
      <c r="B2764">
        <v>2014</v>
      </c>
      <c r="C2764" s="3">
        <v>159</v>
      </c>
    </row>
    <row r="2765" spans="1:3" x14ac:dyDescent="0.35">
      <c r="A2765" t="s">
        <v>430</v>
      </c>
      <c r="B2765">
        <v>2015</v>
      </c>
      <c r="C2765" s="3">
        <v>145.5</v>
      </c>
    </row>
    <row r="2766" spans="1:3" x14ac:dyDescent="0.35">
      <c r="A2766" t="s">
        <v>430</v>
      </c>
      <c r="B2766">
        <v>2016</v>
      </c>
      <c r="C2766" s="3">
        <v>143.5</v>
      </c>
    </row>
    <row r="2767" spans="1:3" x14ac:dyDescent="0.35">
      <c r="A2767" t="s">
        <v>430</v>
      </c>
      <c r="B2767">
        <v>2017</v>
      </c>
      <c r="C2767" s="3">
        <v>144.5</v>
      </c>
    </row>
    <row r="2768" spans="1:3" x14ac:dyDescent="0.35">
      <c r="A2768" t="s">
        <v>430</v>
      </c>
      <c r="B2768">
        <v>2018</v>
      </c>
      <c r="C2768" s="3">
        <v>140</v>
      </c>
    </row>
    <row r="2769" spans="1:3" x14ac:dyDescent="0.35">
      <c r="A2769" t="s">
        <v>430</v>
      </c>
      <c r="B2769">
        <v>2019</v>
      </c>
      <c r="C2769" s="3">
        <v>141</v>
      </c>
    </row>
    <row r="2770" spans="1:3" x14ac:dyDescent="0.35">
      <c r="A2770" t="s">
        <v>430</v>
      </c>
      <c r="B2770">
        <v>2020</v>
      </c>
      <c r="C2770" s="3">
        <v>143</v>
      </c>
    </row>
    <row r="2771" spans="1:3" x14ac:dyDescent="0.35">
      <c r="A2771" t="s">
        <v>430</v>
      </c>
      <c r="B2771">
        <v>2021</v>
      </c>
      <c r="C2771" s="3">
        <v>145.5</v>
      </c>
    </row>
    <row r="2772" spans="1:3" x14ac:dyDescent="0.35">
      <c r="A2772" t="s">
        <v>430</v>
      </c>
      <c r="B2772">
        <v>2022</v>
      </c>
      <c r="C2772" s="3">
        <v>145.5</v>
      </c>
    </row>
    <row r="2773" spans="1:3" x14ac:dyDescent="0.35">
      <c r="A2773" t="s">
        <v>317</v>
      </c>
      <c r="B2773">
        <v>2023</v>
      </c>
      <c r="C2773" s="3">
        <v>149.5</v>
      </c>
    </row>
    <row r="2774" spans="1:3" x14ac:dyDescent="0.35">
      <c r="A2774" t="s">
        <v>317</v>
      </c>
      <c r="B2774">
        <v>2024</v>
      </c>
      <c r="C2774" s="3">
        <v>157.5</v>
      </c>
    </row>
    <row r="2775" spans="1:3" x14ac:dyDescent="0.35">
      <c r="A2775" t="s">
        <v>65</v>
      </c>
      <c r="B2775">
        <v>1992</v>
      </c>
      <c r="C2775" s="3">
        <v>35</v>
      </c>
    </row>
    <row r="2776" spans="1:3" x14ac:dyDescent="0.35">
      <c r="A2776" t="s">
        <v>65</v>
      </c>
      <c r="B2776">
        <v>1993</v>
      </c>
      <c r="C2776" s="3">
        <v>45</v>
      </c>
    </row>
    <row r="2777" spans="1:3" x14ac:dyDescent="0.35">
      <c r="A2777" t="s">
        <v>65</v>
      </c>
      <c r="B2777">
        <v>1994</v>
      </c>
      <c r="C2777" s="3">
        <v>56</v>
      </c>
    </row>
    <row r="2778" spans="1:3" x14ac:dyDescent="0.35">
      <c r="A2778" t="s">
        <v>65</v>
      </c>
      <c r="B2778">
        <v>1995</v>
      </c>
      <c r="C2778" s="3">
        <v>58</v>
      </c>
    </row>
    <row r="2779" spans="1:3" x14ac:dyDescent="0.35">
      <c r="A2779" t="s">
        <v>65</v>
      </c>
      <c r="B2779">
        <v>1996</v>
      </c>
      <c r="C2779" s="3">
        <v>80.5</v>
      </c>
    </row>
    <row r="2780" spans="1:3" x14ac:dyDescent="0.35">
      <c r="A2780" t="s">
        <v>65</v>
      </c>
      <c r="B2780">
        <v>1997</v>
      </c>
      <c r="C2780" s="3">
        <v>74</v>
      </c>
    </row>
    <row r="2781" spans="1:3" x14ac:dyDescent="0.35">
      <c r="A2781" t="s">
        <v>65</v>
      </c>
      <c r="B2781">
        <v>1998</v>
      </c>
      <c r="C2781" s="3">
        <v>49.5</v>
      </c>
    </row>
    <row r="2782" spans="1:3" x14ac:dyDescent="0.35">
      <c r="A2782" t="s">
        <v>65</v>
      </c>
      <c r="B2782">
        <v>1999</v>
      </c>
      <c r="C2782" s="3">
        <v>46.5</v>
      </c>
    </row>
    <row r="2783" spans="1:3" x14ac:dyDescent="0.35">
      <c r="A2783" t="s">
        <v>65</v>
      </c>
      <c r="B2783">
        <v>2000</v>
      </c>
      <c r="C2783" s="3">
        <v>48.5</v>
      </c>
    </row>
    <row r="2784" spans="1:3" x14ac:dyDescent="0.35">
      <c r="A2784" t="s">
        <v>65</v>
      </c>
      <c r="B2784">
        <v>2001</v>
      </c>
      <c r="C2784" s="3">
        <v>60</v>
      </c>
    </row>
    <row r="2785" spans="1:3" x14ac:dyDescent="0.35">
      <c r="A2785" t="s">
        <v>65</v>
      </c>
      <c r="B2785">
        <v>2002</v>
      </c>
      <c r="C2785" s="3">
        <v>61.5</v>
      </c>
    </row>
    <row r="2786" spans="1:3" x14ac:dyDescent="0.35">
      <c r="A2786" t="s">
        <v>65</v>
      </c>
      <c r="B2786">
        <v>2003</v>
      </c>
      <c r="C2786" s="3">
        <v>60</v>
      </c>
    </row>
    <row r="2787" spans="1:3" x14ac:dyDescent="0.35">
      <c r="A2787" t="s">
        <v>65</v>
      </c>
      <c r="B2787">
        <v>2004</v>
      </c>
      <c r="C2787" s="3">
        <v>71</v>
      </c>
    </row>
    <row r="2788" spans="1:3" x14ac:dyDescent="0.35">
      <c r="A2788" t="s">
        <v>65</v>
      </c>
      <c r="B2788">
        <v>2005</v>
      </c>
      <c r="C2788" s="3">
        <v>70.5</v>
      </c>
    </row>
    <row r="2789" spans="1:3" x14ac:dyDescent="0.35">
      <c r="A2789" t="s">
        <v>65</v>
      </c>
      <c r="B2789">
        <v>2006</v>
      </c>
      <c r="C2789" s="3">
        <v>73.5</v>
      </c>
    </row>
    <row r="2790" spans="1:3" x14ac:dyDescent="0.35">
      <c r="A2790" t="s">
        <v>65</v>
      </c>
      <c r="B2790">
        <v>2007</v>
      </c>
      <c r="C2790" s="3">
        <v>57.5</v>
      </c>
    </row>
    <row r="2791" spans="1:3" x14ac:dyDescent="0.35">
      <c r="A2791" t="s">
        <v>65</v>
      </c>
      <c r="B2791">
        <v>2008</v>
      </c>
      <c r="C2791" s="3">
        <v>49.5</v>
      </c>
    </row>
    <row r="2792" spans="1:3" x14ac:dyDescent="0.35">
      <c r="A2792" t="s">
        <v>65</v>
      </c>
      <c r="B2792">
        <v>2009</v>
      </c>
      <c r="C2792" s="3">
        <v>48.5</v>
      </c>
    </row>
    <row r="2793" spans="1:3" x14ac:dyDescent="0.35">
      <c r="A2793" t="s">
        <v>65</v>
      </c>
      <c r="B2793">
        <v>2010</v>
      </c>
      <c r="C2793" s="3">
        <v>52</v>
      </c>
    </row>
    <row r="2794" spans="1:3" x14ac:dyDescent="0.35">
      <c r="A2794" t="s">
        <v>65</v>
      </c>
      <c r="B2794">
        <v>2011</v>
      </c>
      <c r="C2794" s="3">
        <v>42</v>
      </c>
    </row>
    <row r="2795" spans="1:3" x14ac:dyDescent="0.35">
      <c r="A2795" t="s">
        <v>65</v>
      </c>
      <c r="B2795">
        <v>2012</v>
      </c>
      <c r="C2795" s="3">
        <v>31.5</v>
      </c>
    </row>
    <row r="2796" spans="1:3" x14ac:dyDescent="0.35">
      <c r="A2796" t="s">
        <v>65</v>
      </c>
      <c r="B2796">
        <v>2013</v>
      </c>
      <c r="C2796" s="3">
        <v>38</v>
      </c>
    </row>
    <row r="2797" spans="1:3" x14ac:dyDescent="0.35">
      <c r="A2797" t="s">
        <v>65</v>
      </c>
      <c r="B2797">
        <v>2014</v>
      </c>
      <c r="C2797" s="3">
        <v>41.5</v>
      </c>
    </row>
    <row r="2798" spans="1:3" x14ac:dyDescent="0.35">
      <c r="A2798" t="s">
        <v>65</v>
      </c>
      <c r="B2798">
        <v>2015</v>
      </c>
      <c r="C2798" s="3">
        <v>25.5</v>
      </c>
    </row>
    <row r="2799" spans="1:3" x14ac:dyDescent="0.35">
      <c r="A2799" t="s">
        <v>65</v>
      </c>
      <c r="B2799">
        <v>2016</v>
      </c>
      <c r="C2799" s="3">
        <v>22.5</v>
      </c>
    </row>
    <row r="2800" spans="1:3" x14ac:dyDescent="0.35">
      <c r="A2800" t="s">
        <v>65</v>
      </c>
      <c r="B2800">
        <v>2017</v>
      </c>
      <c r="C2800" s="3">
        <v>55</v>
      </c>
    </row>
    <row r="2801" spans="1:3" x14ac:dyDescent="0.35">
      <c r="A2801" t="s">
        <v>65</v>
      </c>
      <c r="B2801">
        <v>2018</v>
      </c>
      <c r="C2801" s="3">
        <v>48.5</v>
      </c>
    </row>
    <row r="2802" spans="1:3" x14ac:dyDescent="0.35">
      <c r="A2802" t="s">
        <v>65</v>
      </c>
      <c r="B2802">
        <v>2019</v>
      </c>
      <c r="C2802" s="3">
        <v>47</v>
      </c>
    </row>
    <row r="2803" spans="1:3" x14ac:dyDescent="0.35">
      <c r="A2803" t="s">
        <v>65</v>
      </c>
      <c r="B2803">
        <v>2020</v>
      </c>
      <c r="C2803" s="3">
        <v>46</v>
      </c>
    </row>
    <row r="2804" spans="1:3" x14ac:dyDescent="0.35">
      <c r="A2804" t="s">
        <v>65</v>
      </c>
      <c r="B2804">
        <v>2021</v>
      </c>
      <c r="C2804" s="3">
        <v>38</v>
      </c>
    </row>
    <row r="2805" spans="1:3" x14ac:dyDescent="0.35">
      <c r="A2805" t="s">
        <v>65</v>
      </c>
      <c r="B2805">
        <v>2022</v>
      </c>
      <c r="C2805" s="3">
        <v>36.5</v>
      </c>
    </row>
    <row r="2806" spans="1:3" x14ac:dyDescent="0.35">
      <c r="A2806" t="s">
        <v>65</v>
      </c>
      <c r="B2806">
        <v>2023</v>
      </c>
      <c r="C2806" s="3">
        <v>31.5</v>
      </c>
    </row>
    <row r="2807" spans="1:3" x14ac:dyDescent="0.35">
      <c r="A2807" t="s">
        <v>65</v>
      </c>
      <c r="B2807">
        <v>2024</v>
      </c>
      <c r="C2807" s="3">
        <v>30.5</v>
      </c>
    </row>
    <row r="2808" spans="1:3" x14ac:dyDescent="0.35">
      <c r="A2808" t="s">
        <v>145</v>
      </c>
      <c r="B2808">
        <v>1992</v>
      </c>
      <c r="C2808" s="3">
        <v>45</v>
      </c>
    </row>
    <row r="2809" spans="1:3" x14ac:dyDescent="0.35">
      <c r="A2809" t="s">
        <v>145</v>
      </c>
      <c r="B2809">
        <v>1993</v>
      </c>
      <c r="C2809" s="3">
        <v>47</v>
      </c>
    </row>
    <row r="2810" spans="1:3" x14ac:dyDescent="0.35">
      <c r="A2810" t="s">
        <v>145</v>
      </c>
      <c r="B2810">
        <v>1994</v>
      </c>
      <c r="C2810" s="3">
        <v>39.5</v>
      </c>
    </row>
    <row r="2811" spans="1:3" x14ac:dyDescent="0.35">
      <c r="A2811" t="s">
        <v>145</v>
      </c>
      <c r="B2811">
        <v>1995</v>
      </c>
      <c r="C2811" s="3">
        <v>43</v>
      </c>
    </row>
    <row r="2812" spans="1:3" x14ac:dyDescent="0.35">
      <c r="A2812" t="s">
        <v>145</v>
      </c>
      <c r="B2812">
        <v>1996</v>
      </c>
      <c r="C2812" s="3">
        <v>55.5</v>
      </c>
    </row>
    <row r="2813" spans="1:3" x14ac:dyDescent="0.35">
      <c r="A2813" t="s">
        <v>145</v>
      </c>
      <c r="B2813">
        <v>1997</v>
      </c>
      <c r="C2813" s="3">
        <v>77.5</v>
      </c>
    </row>
    <row r="2814" spans="1:3" x14ac:dyDescent="0.35">
      <c r="A2814" t="s">
        <v>145</v>
      </c>
      <c r="B2814">
        <v>1998</v>
      </c>
      <c r="C2814" s="3">
        <v>63</v>
      </c>
    </row>
    <row r="2815" spans="1:3" x14ac:dyDescent="0.35">
      <c r="A2815" t="s">
        <v>145</v>
      </c>
      <c r="B2815">
        <v>1999</v>
      </c>
      <c r="C2815" s="3">
        <v>44.5</v>
      </c>
    </row>
    <row r="2816" spans="1:3" x14ac:dyDescent="0.35">
      <c r="A2816" t="s">
        <v>145</v>
      </c>
      <c r="B2816">
        <v>2000</v>
      </c>
      <c r="C2816" s="3">
        <v>53</v>
      </c>
    </row>
    <row r="2817" spans="1:3" x14ac:dyDescent="0.35">
      <c r="A2817" t="s">
        <v>145</v>
      </c>
      <c r="B2817">
        <v>2001</v>
      </c>
      <c r="C2817" s="3">
        <v>52</v>
      </c>
    </row>
    <row r="2818" spans="1:3" x14ac:dyDescent="0.35">
      <c r="A2818" t="s">
        <v>145</v>
      </c>
      <c r="B2818">
        <v>2002</v>
      </c>
      <c r="C2818" s="3">
        <v>55.5</v>
      </c>
    </row>
    <row r="2819" spans="1:3" x14ac:dyDescent="0.35">
      <c r="A2819" t="s">
        <v>145</v>
      </c>
      <c r="B2819">
        <v>2003</v>
      </c>
      <c r="C2819" s="3">
        <v>58.5</v>
      </c>
    </row>
    <row r="2820" spans="1:3" x14ac:dyDescent="0.35">
      <c r="A2820" t="s">
        <v>145</v>
      </c>
      <c r="B2820">
        <v>2004</v>
      </c>
      <c r="C2820" s="3">
        <v>84</v>
      </c>
    </row>
    <row r="2821" spans="1:3" x14ac:dyDescent="0.35">
      <c r="A2821" t="s">
        <v>145</v>
      </c>
      <c r="B2821">
        <v>2005</v>
      </c>
      <c r="C2821" s="3">
        <v>93.5</v>
      </c>
    </row>
    <row r="2822" spans="1:3" x14ac:dyDescent="0.35">
      <c r="A2822" t="s">
        <v>145</v>
      </c>
      <c r="B2822">
        <v>2006</v>
      </c>
      <c r="C2822" s="3">
        <v>100.5</v>
      </c>
    </row>
    <row r="2823" spans="1:3" x14ac:dyDescent="0.35">
      <c r="A2823" t="s">
        <v>145</v>
      </c>
      <c r="B2823">
        <v>2007</v>
      </c>
      <c r="C2823" s="3">
        <v>99.5</v>
      </c>
    </row>
    <row r="2824" spans="1:3" x14ac:dyDescent="0.35">
      <c r="A2824" t="s">
        <v>145</v>
      </c>
      <c r="B2824">
        <v>2008</v>
      </c>
      <c r="C2824" s="3">
        <v>90.5</v>
      </c>
    </row>
    <row r="2825" spans="1:3" x14ac:dyDescent="0.35">
      <c r="A2825" t="s">
        <v>145</v>
      </c>
      <c r="B2825">
        <v>2009</v>
      </c>
      <c r="C2825" s="3">
        <v>91.5</v>
      </c>
    </row>
    <row r="2826" spans="1:3" x14ac:dyDescent="0.35">
      <c r="A2826" t="s">
        <v>145</v>
      </c>
      <c r="B2826">
        <v>2010</v>
      </c>
      <c r="C2826" s="3">
        <v>95</v>
      </c>
    </row>
    <row r="2827" spans="1:3" x14ac:dyDescent="0.35">
      <c r="A2827" t="s">
        <v>145</v>
      </c>
      <c r="B2827">
        <v>2011</v>
      </c>
      <c r="C2827" s="3">
        <v>112</v>
      </c>
    </row>
    <row r="2828" spans="1:3" x14ac:dyDescent="0.35">
      <c r="A2828" t="s">
        <v>145</v>
      </c>
      <c r="B2828">
        <v>2012</v>
      </c>
      <c r="C2828" s="3">
        <v>109.5</v>
      </c>
    </row>
    <row r="2829" spans="1:3" x14ac:dyDescent="0.35">
      <c r="A2829" t="s">
        <v>145</v>
      </c>
      <c r="B2829">
        <v>2013</v>
      </c>
      <c r="C2829" s="3">
        <v>61</v>
      </c>
    </row>
    <row r="2830" spans="1:3" x14ac:dyDescent="0.35">
      <c r="A2830" t="s">
        <v>145</v>
      </c>
      <c r="B2830">
        <v>2014</v>
      </c>
      <c r="C2830" s="3">
        <v>40</v>
      </c>
    </row>
    <row r="2831" spans="1:3" x14ac:dyDescent="0.35">
      <c r="A2831" t="s">
        <v>145</v>
      </c>
      <c r="B2831">
        <v>2015</v>
      </c>
      <c r="C2831" s="3">
        <v>29.5</v>
      </c>
    </row>
    <row r="2832" spans="1:3" x14ac:dyDescent="0.35">
      <c r="A2832" t="s">
        <v>145</v>
      </c>
      <c r="B2832">
        <v>2016</v>
      </c>
      <c r="C2832" s="3">
        <v>21.5</v>
      </c>
    </row>
    <row r="2833" spans="1:3" x14ac:dyDescent="0.35">
      <c r="A2833" t="s">
        <v>145</v>
      </c>
      <c r="B2833">
        <v>2017</v>
      </c>
      <c r="C2833" s="3">
        <v>20.5</v>
      </c>
    </row>
    <row r="2834" spans="1:3" x14ac:dyDescent="0.35">
      <c r="A2834" t="s">
        <v>145</v>
      </c>
      <c r="B2834">
        <v>2018</v>
      </c>
      <c r="C2834" s="3">
        <v>29.5</v>
      </c>
    </row>
    <row r="2835" spans="1:3" x14ac:dyDescent="0.35">
      <c r="A2835" t="s">
        <v>145</v>
      </c>
      <c r="B2835">
        <v>2019</v>
      </c>
      <c r="C2835" s="3">
        <v>37</v>
      </c>
    </row>
    <row r="2836" spans="1:3" x14ac:dyDescent="0.35">
      <c r="A2836" t="s">
        <v>145</v>
      </c>
      <c r="B2836">
        <v>2020</v>
      </c>
      <c r="C2836" s="3">
        <v>42.5</v>
      </c>
    </row>
    <row r="2837" spans="1:3" x14ac:dyDescent="0.35">
      <c r="A2837" t="s">
        <v>145</v>
      </c>
      <c r="B2837">
        <v>2021</v>
      </c>
      <c r="C2837" s="3">
        <v>57</v>
      </c>
    </row>
    <row r="2838" spans="1:3" x14ac:dyDescent="0.35">
      <c r="A2838" t="s">
        <v>145</v>
      </c>
      <c r="B2838">
        <v>2022</v>
      </c>
      <c r="C2838" s="3">
        <v>63</v>
      </c>
    </row>
    <row r="2839" spans="1:3" x14ac:dyDescent="0.35">
      <c r="A2839" t="s">
        <v>145</v>
      </c>
      <c r="B2839">
        <v>2023</v>
      </c>
      <c r="C2839" s="3">
        <v>69</v>
      </c>
    </row>
    <row r="2840" spans="1:3" x14ac:dyDescent="0.35">
      <c r="A2840" t="s">
        <v>145</v>
      </c>
      <c r="B2840">
        <v>2024</v>
      </c>
      <c r="C2840" s="3">
        <v>70.5</v>
      </c>
    </row>
    <row r="2841" spans="1:3" x14ac:dyDescent="0.35">
      <c r="A2841" t="s">
        <v>259</v>
      </c>
      <c r="B2841">
        <v>1992</v>
      </c>
      <c r="C2841" s="3">
        <v>135</v>
      </c>
    </row>
    <row r="2842" spans="1:3" x14ac:dyDescent="0.35">
      <c r="A2842" t="s">
        <v>259</v>
      </c>
      <c r="B2842">
        <v>1993</v>
      </c>
      <c r="C2842" s="3">
        <v>113.5</v>
      </c>
    </row>
    <row r="2843" spans="1:3" x14ac:dyDescent="0.35">
      <c r="A2843" t="s">
        <v>259</v>
      </c>
      <c r="B2843">
        <v>1994</v>
      </c>
      <c r="C2843" s="3">
        <v>105.5</v>
      </c>
    </row>
    <row r="2844" spans="1:3" x14ac:dyDescent="0.35">
      <c r="A2844" t="s">
        <v>259</v>
      </c>
      <c r="B2844">
        <v>1995</v>
      </c>
      <c r="C2844" s="3">
        <v>113.5</v>
      </c>
    </row>
    <row r="2845" spans="1:3" x14ac:dyDescent="0.35">
      <c r="A2845" t="s">
        <v>259</v>
      </c>
      <c r="B2845">
        <v>1996</v>
      </c>
      <c r="C2845" s="3">
        <v>114</v>
      </c>
    </row>
    <row r="2846" spans="1:3" x14ac:dyDescent="0.35">
      <c r="A2846" t="s">
        <v>259</v>
      </c>
      <c r="B2846">
        <v>1997</v>
      </c>
      <c r="C2846" s="3">
        <v>112.5</v>
      </c>
    </row>
    <row r="2847" spans="1:3" x14ac:dyDescent="0.35">
      <c r="A2847" t="s">
        <v>259</v>
      </c>
      <c r="B2847">
        <v>1998</v>
      </c>
      <c r="C2847" s="3">
        <v>112</v>
      </c>
    </row>
    <row r="2848" spans="1:3" x14ac:dyDescent="0.35">
      <c r="A2848" t="s">
        <v>259</v>
      </c>
      <c r="B2848">
        <v>1999</v>
      </c>
      <c r="C2848" s="3">
        <v>109.5</v>
      </c>
    </row>
    <row r="2849" spans="1:3" x14ac:dyDescent="0.35">
      <c r="A2849" t="s">
        <v>259</v>
      </c>
      <c r="B2849">
        <v>2000</v>
      </c>
      <c r="C2849" s="3">
        <v>118.5</v>
      </c>
    </row>
    <row r="2850" spans="1:3" x14ac:dyDescent="0.35">
      <c r="A2850" t="s">
        <v>259</v>
      </c>
      <c r="B2850">
        <v>2001</v>
      </c>
      <c r="C2850" s="3">
        <v>119</v>
      </c>
    </row>
    <row r="2851" spans="1:3" x14ac:dyDescent="0.35">
      <c r="A2851" t="s">
        <v>259</v>
      </c>
      <c r="B2851">
        <v>2002</v>
      </c>
      <c r="C2851" s="3">
        <v>125.5</v>
      </c>
    </row>
    <row r="2852" spans="1:3" x14ac:dyDescent="0.35">
      <c r="A2852" t="s">
        <v>259</v>
      </c>
      <c r="B2852">
        <v>2003</v>
      </c>
      <c r="C2852" s="3">
        <v>129</v>
      </c>
    </row>
    <row r="2853" spans="1:3" x14ac:dyDescent="0.35">
      <c r="A2853" t="s">
        <v>259</v>
      </c>
      <c r="B2853">
        <v>2004</v>
      </c>
      <c r="C2853" s="3">
        <v>137.5</v>
      </c>
    </row>
    <row r="2854" spans="1:3" x14ac:dyDescent="0.35">
      <c r="A2854" t="s">
        <v>259</v>
      </c>
      <c r="B2854">
        <v>2005</v>
      </c>
      <c r="C2854" s="3">
        <v>129.5</v>
      </c>
    </row>
    <row r="2855" spans="1:3" x14ac:dyDescent="0.35">
      <c r="A2855" t="s">
        <v>259</v>
      </c>
      <c r="B2855">
        <v>2006</v>
      </c>
      <c r="C2855" s="3">
        <v>144</v>
      </c>
    </row>
    <row r="2856" spans="1:3" x14ac:dyDescent="0.35">
      <c r="A2856" t="s">
        <v>259</v>
      </c>
      <c r="B2856">
        <v>2007</v>
      </c>
      <c r="C2856" s="3">
        <v>152.5</v>
      </c>
    </row>
    <row r="2857" spans="1:3" x14ac:dyDescent="0.35">
      <c r="A2857" t="s">
        <v>259</v>
      </c>
      <c r="B2857">
        <v>2008</v>
      </c>
      <c r="C2857" s="3">
        <v>148</v>
      </c>
    </row>
    <row r="2858" spans="1:3" x14ac:dyDescent="0.35">
      <c r="A2858" t="s">
        <v>259</v>
      </c>
      <c r="B2858">
        <v>2009</v>
      </c>
      <c r="C2858" s="3">
        <v>144</v>
      </c>
    </row>
    <row r="2859" spans="1:3" x14ac:dyDescent="0.35">
      <c r="A2859" t="s">
        <v>259</v>
      </c>
      <c r="B2859">
        <v>2010</v>
      </c>
      <c r="C2859" s="3">
        <v>136</v>
      </c>
    </row>
    <row r="2860" spans="1:3" x14ac:dyDescent="0.35">
      <c r="A2860" t="s">
        <v>259</v>
      </c>
      <c r="B2860">
        <v>2011</v>
      </c>
      <c r="C2860" s="3">
        <v>157</v>
      </c>
    </row>
    <row r="2861" spans="1:3" x14ac:dyDescent="0.35">
      <c r="A2861" t="s">
        <v>259</v>
      </c>
      <c r="B2861">
        <v>2012</v>
      </c>
      <c r="C2861" s="3">
        <v>164.5</v>
      </c>
    </row>
    <row r="2862" spans="1:3" x14ac:dyDescent="0.35">
      <c r="A2862" t="s">
        <v>259</v>
      </c>
      <c r="B2862">
        <v>2013</v>
      </c>
      <c r="C2862" s="3">
        <v>150</v>
      </c>
    </row>
    <row r="2863" spans="1:3" x14ac:dyDescent="0.35">
      <c r="A2863" t="s">
        <v>259</v>
      </c>
      <c r="B2863">
        <v>2014</v>
      </c>
      <c r="C2863" s="3">
        <v>161</v>
      </c>
    </row>
    <row r="2864" spans="1:3" x14ac:dyDescent="0.35">
      <c r="A2864" t="s">
        <v>259</v>
      </c>
      <c r="B2864">
        <v>2015</v>
      </c>
      <c r="C2864" s="3">
        <v>161</v>
      </c>
    </row>
    <row r="2865" spans="1:3" x14ac:dyDescent="0.35">
      <c r="A2865" t="s">
        <v>259</v>
      </c>
      <c r="B2865">
        <v>2016</v>
      </c>
      <c r="C2865" s="3">
        <v>143.5</v>
      </c>
    </row>
    <row r="2866" spans="1:3" x14ac:dyDescent="0.35">
      <c r="A2866" t="s">
        <v>259</v>
      </c>
      <c r="B2866">
        <v>2017</v>
      </c>
      <c r="C2866" s="3">
        <v>100.5</v>
      </c>
    </row>
    <row r="2867" spans="1:3" x14ac:dyDescent="0.35">
      <c r="A2867" t="s">
        <v>259</v>
      </c>
      <c r="B2867">
        <v>2018</v>
      </c>
      <c r="C2867" s="3">
        <v>99.5</v>
      </c>
    </row>
    <row r="2868" spans="1:3" x14ac:dyDescent="0.35">
      <c r="A2868" t="s">
        <v>259</v>
      </c>
      <c r="B2868">
        <v>2019</v>
      </c>
      <c r="C2868" s="3">
        <v>104.5</v>
      </c>
    </row>
    <row r="2869" spans="1:3" x14ac:dyDescent="0.35">
      <c r="A2869" t="s">
        <v>259</v>
      </c>
      <c r="B2869">
        <v>2020</v>
      </c>
      <c r="C2869" s="3">
        <v>106</v>
      </c>
    </row>
    <row r="2870" spans="1:3" x14ac:dyDescent="0.35">
      <c r="A2870" t="s">
        <v>259</v>
      </c>
      <c r="B2870">
        <v>2021</v>
      </c>
      <c r="C2870" s="3">
        <v>104.5</v>
      </c>
    </row>
    <row r="2871" spans="1:3" x14ac:dyDescent="0.35">
      <c r="A2871" t="s">
        <v>259</v>
      </c>
      <c r="B2871">
        <v>2022</v>
      </c>
      <c r="C2871" s="3">
        <v>105</v>
      </c>
    </row>
    <row r="2872" spans="1:3" x14ac:dyDescent="0.35">
      <c r="A2872" t="s">
        <v>259</v>
      </c>
      <c r="B2872">
        <v>2023</v>
      </c>
      <c r="C2872" s="3">
        <v>100.5</v>
      </c>
    </row>
    <row r="2873" spans="1:3" x14ac:dyDescent="0.35">
      <c r="A2873" t="s">
        <v>259</v>
      </c>
      <c r="B2873">
        <v>2024</v>
      </c>
      <c r="C2873" s="3">
        <v>125.5</v>
      </c>
    </row>
    <row r="2874" spans="1:3" x14ac:dyDescent="0.35">
      <c r="A2874" t="s">
        <v>255</v>
      </c>
      <c r="B2874">
        <v>1992</v>
      </c>
      <c r="C2874" s="3">
        <v>104</v>
      </c>
    </row>
    <row r="2875" spans="1:3" x14ac:dyDescent="0.35">
      <c r="A2875" t="s">
        <v>255</v>
      </c>
      <c r="B2875">
        <v>1993</v>
      </c>
      <c r="C2875" s="3">
        <v>99</v>
      </c>
    </row>
    <row r="2876" spans="1:3" x14ac:dyDescent="0.35">
      <c r="A2876" t="s">
        <v>255</v>
      </c>
      <c r="B2876">
        <v>1994</v>
      </c>
      <c r="C2876" s="3">
        <v>128.5</v>
      </c>
    </row>
    <row r="2877" spans="1:3" x14ac:dyDescent="0.35">
      <c r="A2877" t="s">
        <v>255</v>
      </c>
      <c r="B2877">
        <v>1995</v>
      </c>
      <c r="C2877" s="3">
        <v>138</v>
      </c>
    </row>
    <row r="2878" spans="1:3" x14ac:dyDescent="0.35">
      <c r="A2878" t="s">
        <v>255</v>
      </c>
      <c r="B2878">
        <v>1996</v>
      </c>
      <c r="C2878" s="3">
        <v>122</v>
      </c>
    </row>
    <row r="2879" spans="1:3" x14ac:dyDescent="0.35">
      <c r="A2879" t="s">
        <v>255</v>
      </c>
      <c r="B2879">
        <v>1997</v>
      </c>
      <c r="C2879" s="3">
        <v>96.5</v>
      </c>
    </row>
    <row r="2880" spans="1:3" x14ac:dyDescent="0.35">
      <c r="A2880" t="s">
        <v>255</v>
      </c>
      <c r="B2880">
        <v>1998</v>
      </c>
      <c r="C2880" s="3">
        <v>83</v>
      </c>
    </row>
    <row r="2881" spans="1:3" x14ac:dyDescent="0.35">
      <c r="A2881" t="s">
        <v>255</v>
      </c>
      <c r="B2881">
        <v>1999</v>
      </c>
      <c r="C2881" s="3">
        <v>100</v>
      </c>
    </row>
    <row r="2882" spans="1:3" x14ac:dyDescent="0.35">
      <c r="A2882" t="s">
        <v>255</v>
      </c>
      <c r="B2882">
        <v>2000</v>
      </c>
      <c r="C2882" s="3">
        <v>97.5</v>
      </c>
    </row>
    <row r="2883" spans="1:3" x14ac:dyDescent="0.35">
      <c r="A2883" t="s">
        <v>255</v>
      </c>
      <c r="B2883">
        <v>2001</v>
      </c>
      <c r="C2883" s="3">
        <v>87.5</v>
      </c>
    </row>
    <row r="2884" spans="1:3" x14ac:dyDescent="0.35">
      <c r="A2884" t="s">
        <v>255</v>
      </c>
      <c r="B2884">
        <v>2002</v>
      </c>
      <c r="C2884" s="3">
        <v>101.5</v>
      </c>
    </row>
    <row r="2885" spans="1:3" x14ac:dyDescent="0.35">
      <c r="A2885" t="s">
        <v>255</v>
      </c>
      <c r="B2885">
        <v>2003</v>
      </c>
      <c r="C2885" s="3">
        <v>90.5</v>
      </c>
    </row>
    <row r="2886" spans="1:3" x14ac:dyDescent="0.35">
      <c r="A2886" t="s">
        <v>255</v>
      </c>
      <c r="B2886">
        <v>2004</v>
      </c>
      <c r="C2886" s="3">
        <v>93.5</v>
      </c>
    </row>
    <row r="2887" spans="1:3" x14ac:dyDescent="0.35">
      <c r="A2887" t="s">
        <v>255</v>
      </c>
      <c r="B2887">
        <v>2005</v>
      </c>
      <c r="C2887" s="3">
        <v>101</v>
      </c>
    </row>
    <row r="2888" spans="1:3" x14ac:dyDescent="0.35">
      <c r="A2888" t="s">
        <v>255</v>
      </c>
      <c r="B2888">
        <v>2006</v>
      </c>
      <c r="C2888" s="3">
        <v>146.5</v>
      </c>
    </row>
    <row r="2889" spans="1:3" x14ac:dyDescent="0.35">
      <c r="A2889" t="s">
        <v>255</v>
      </c>
      <c r="B2889">
        <v>2007</v>
      </c>
      <c r="C2889" s="3">
        <v>130</v>
      </c>
    </row>
    <row r="2890" spans="1:3" x14ac:dyDescent="0.35">
      <c r="A2890" t="s">
        <v>255</v>
      </c>
      <c r="B2890">
        <v>2008</v>
      </c>
      <c r="C2890" s="3">
        <v>135.5</v>
      </c>
    </row>
    <row r="2891" spans="1:3" x14ac:dyDescent="0.35">
      <c r="A2891" t="s">
        <v>255</v>
      </c>
      <c r="B2891">
        <v>2009</v>
      </c>
      <c r="C2891" s="3">
        <v>126</v>
      </c>
    </row>
    <row r="2892" spans="1:3" x14ac:dyDescent="0.35">
      <c r="A2892" t="s">
        <v>255</v>
      </c>
      <c r="B2892">
        <v>2010</v>
      </c>
      <c r="C2892" s="3">
        <v>131.5</v>
      </c>
    </row>
    <row r="2893" spans="1:3" x14ac:dyDescent="0.35">
      <c r="A2893" t="s">
        <v>255</v>
      </c>
      <c r="B2893">
        <v>2011</v>
      </c>
      <c r="C2893" s="3">
        <v>139</v>
      </c>
    </row>
    <row r="2894" spans="1:3" x14ac:dyDescent="0.35">
      <c r="A2894" t="s">
        <v>255</v>
      </c>
      <c r="B2894">
        <v>2012</v>
      </c>
      <c r="C2894" s="3">
        <v>154.5</v>
      </c>
    </row>
    <row r="2895" spans="1:3" x14ac:dyDescent="0.35">
      <c r="A2895" t="s">
        <v>255</v>
      </c>
      <c r="B2895">
        <v>2013</v>
      </c>
      <c r="C2895" s="3">
        <v>164.5</v>
      </c>
    </row>
    <row r="2896" spans="1:3" x14ac:dyDescent="0.35">
      <c r="A2896" t="s">
        <v>255</v>
      </c>
      <c r="B2896">
        <v>2014</v>
      </c>
      <c r="C2896" s="3">
        <v>156</v>
      </c>
    </row>
    <row r="2897" spans="1:3" x14ac:dyDescent="0.35">
      <c r="A2897" t="s">
        <v>255</v>
      </c>
      <c r="B2897">
        <v>2015</v>
      </c>
      <c r="C2897" s="3">
        <v>171.5</v>
      </c>
    </row>
    <row r="2898" spans="1:3" x14ac:dyDescent="0.35">
      <c r="A2898" t="s">
        <v>255</v>
      </c>
      <c r="B2898">
        <v>2016</v>
      </c>
      <c r="C2898" s="3">
        <v>181</v>
      </c>
    </row>
    <row r="2899" spans="1:3" x14ac:dyDescent="0.35">
      <c r="A2899" t="s">
        <v>255</v>
      </c>
      <c r="B2899">
        <v>2017</v>
      </c>
      <c r="C2899" s="3">
        <v>168.5</v>
      </c>
    </row>
    <row r="2900" spans="1:3" x14ac:dyDescent="0.35">
      <c r="A2900" t="s">
        <v>255</v>
      </c>
      <c r="B2900">
        <v>2018</v>
      </c>
      <c r="C2900" s="3">
        <v>158</v>
      </c>
    </row>
    <row r="2901" spans="1:3" x14ac:dyDescent="0.35">
      <c r="A2901" t="s">
        <v>255</v>
      </c>
      <c r="B2901">
        <v>2019</v>
      </c>
      <c r="C2901" s="3">
        <v>166.5</v>
      </c>
    </row>
    <row r="2902" spans="1:3" x14ac:dyDescent="0.35">
      <c r="A2902" t="s">
        <v>255</v>
      </c>
      <c r="B2902">
        <v>2020</v>
      </c>
      <c r="C2902" s="3">
        <v>173</v>
      </c>
    </row>
    <row r="2903" spans="1:3" x14ac:dyDescent="0.35">
      <c r="A2903" t="s">
        <v>255</v>
      </c>
      <c r="B2903">
        <v>2021</v>
      </c>
      <c r="C2903" s="3">
        <v>168.5</v>
      </c>
    </row>
    <row r="2904" spans="1:3" x14ac:dyDescent="0.35">
      <c r="A2904" t="s">
        <v>255</v>
      </c>
      <c r="B2904">
        <v>2022</v>
      </c>
      <c r="C2904" s="3">
        <v>153</v>
      </c>
    </row>
    <row r="2905" spans="1:3" x14ac:dyDescent="0.35">
      <c r="A2905" t="s">
        <v>255</v>
      </c>
      <c r="B2905">
        <v>2023</v>
      </c>
      <c r="C2905" s="3">
        <v>148</v>
      </c>
    </row>
    <row r="2906" spans="1:3" x14ac:dyDescent="0.35">
      <c r="A2906" t="s">
        <v>255</v>
      </c>
      <c r="B2906">
        <v>2024</v>
      </c>
      <c r="C2906" s="3">
        <v>129</v>
      </c>
    </row>
    <row r="2907" spans="1:3" x14ac:dyDescent="0.35">
      <c r="A2907" t="s">
        <v>41</v>
      </c>
      <c r="B2907">
        <v>1992</v>
      </c>
      <c r="C2907" s="3">
        <v>61</v>
      </c>
    </row>
    <row r="2908" spans="1:3" x14ac:dyDescent="0.35">
      <c r="A2908" t="s">
        <v>41</v>
      </c>
      <c r="B2908">
        <v>1993</v>
      </c>
      <c r="C2908" s="3">
        <v>54</v>
      </c>
    </row>
    <row r="2909" spans="1:3" x14ac:dyDescent="0.35">
      <c r="A2909" t="s">
        <v>41</v>
      </c>
      <c r="B2909">
        <v>1994</v>
      </c>
      <c r="C2909" s="3">
        <v>68</v>
      </c>
    </row>
    <row r="2910" spans="1:3" x14ac:dyDescent="0.35">
      <c r="A2910" t="s">
        <v>41</v>
      </c>
      <c r="B2910">
        <v>1995</v>
      </c>
      <c r="C2910" s="3">
        <v>96.5</v>
      </c>
    </row>
    <row r="2911" spans="1:3" x14ac:dyDescent="0.35">
      <c r="A2911" t="s">
        <v>41</v>
      </c>
      <c r="B2911">
        <v>1996</v>
      </c>
      <c r="C2911" s="3">
        <v>66</v>
      </c>
    </row>
    <row r="2912" spans="1:3" x14ac:dyDescent="0.35">
      <c r="A2912" t="s">
        <v>41</v>
      </c>
      <c r="B2912">
        <v>1997</v>
      </c>
      <c r="C2912" s="3">
        <v>50.5</v>
      </c>
    </row>
    <row r="2913" spans="1:3" x14ac:dyDescent="0.35">
      <c r="A2913" t="s">
        <v>41</v>
      </c>
      <c r="B2913">
        <v>1998</v>
      </c>
      <c r="C2913" s="3">
        <v>31.5</v>
      </c>
    </row>
    <row r="2914" spans="1:3" x14ac:dyDescent="0.35">
      <c r="A2914" t="s">
        <v>41</v>
      </c>
      <c r="B2914">
        <v>1999</v>
      </c>
      <c r="C2914" s="3">
        <v>49</v>
      </c>
    </row>
    <row r="2915" spans="1:3" x14ac:dyDescent="0.35">
      <c r="A2915" t="s">
        <v>41</v>
      </c>
      <c r="B2915">
        <v>2000</v>
      </c>
      <c r="C2915" s="3">
        <v>38</v>
      </c>
    </row>
    <row r="2916" spans="1:3" x14ac:dyDescent="0.35">
      <c r="A2916" t="s">
        <v>41</v>
      </c>
      <c r="B2916">
        <v>2001</v>
      </c>
      <c r="C2916" s="3">
        <v>40</v>
      </c>
    </row>
    <row r="2917" spans="1:3" x14ac:dyDescent="0.35">
      <c r="A2917" t="s">
        <v>41</v>
      </c>
      <c r="B2917">
        <v>2002</v>
      </c>
      <c r="C2917" s="3">
        <v>33</v>
      </c>
    </row>
    <row r="2918" spans="1:3" x14ac:dyDescent="0.35">
      <c r="A2918" t="s">
        <v>41</v>
      </c>
      <c r="B2918">
        <v>2003</v>
      </c>
      <c r="C2918" s="3">
        <v>35</v>
      </c>
    </row>
    <row r="2919" spans="1:3" x14ac:dyDescent="0.35">
      <c r="A2919" t="s">
        <v>41</v>
      </c>
      <c r="B2919">
        <v>2004</v>
      </c>
      <c r="C2919" s="3">
        <v>20.5</v>
      </c>
    </row>
    <row r="2920" spans="1:3" x14ac:dyDescent="0.35">
      <c r="A2920" t="s">
        <v>41</v>
      </c>
      <c r="B2920">
        <v>2005</v>
      </c>
      <c r="C2920" s="3">
        <v>17</v>
      </c>
    </row>
    <row r="2921" spans="1:3" x14ac:dyDescent="0.35">
      <c r="A2921" t="s">
        <v>41</v>
      </c>
      <c r="B2921">
        <v>2006</v>
      </c>
      <c r="C2921" s="3">
        <v>43</v>
      </c>
    </row>
    <row r="2922" spans="1:3" x14ac:dyDescent="0.35">
      <c r="A2922" t="s">
        <v>41</v>
      </c>
      <c r="B2922">
        <v>2007</v>
      </c>
      <c r="C2922" s="3">
        <v>43.5</v>
      </c>
    </row>
    <row r="2923" spans="1:3" x14ac:dyDescent="0.35">
      <c r="A2923" t="s">
        <v>41</v>
      </c>
      <c r="B2923">
        <v>2008</v>
      </c>
      <c r="C2923" s="3">
        <v>40</v>
      </c>
    </row>
    <row r="2924" spans="1:3" x14ac:dyDescent="0.35">
      <c r="A2924" t="s">
        <v>41</v>
      </c>
      <c r="B2924">
        <v>2009</v>
      </c>
      <c r="C2924" s="3">
        <v>62.5</v>
      </c>
    </row>
    <row r="2925" spans="1:3" x14ac:dyDescent="0.35">
      <c r="A2925" t="s">
        <v>41</v>
      </c>
      <c r="B2925">
        <v>2010</v>
      </c>
      <c r="C2925" s="3">
        <v>65</v>
      </c>
    </row>
    <row r="2926" spans="1:3" x14ac:dyDescent="0.35">
      <c r="A2926" t="s">
        <v>41</v>
      </c>
      <c r="B2926">
        <v>2011</v>
      </c>
      <c r="C2926" s="3">
        <v>49.5</v>
      </c>
    </row>
    <row r="2927" spans="1:3" x14ac:dyDescent="0.35">
      <c r="A2927" t="s">
        <v>41</v>
      </c>
      <c r="B2927">
        <v>2012</v>
      </c>
      <c r="C2927" s="3">
        <v>54.5</v>
      </c>
    </row>
    <row r="2928" spans="1:3" x14ac:dyDescent="0.35">
      <c r="A2928" t="s">
        <v>41</v>
      </c>
      <c r="B2928">
        <v>2013</v>
      </c>
      <c r="C2928" s="3">
        <v>42.5</v>
      </c>
    </row>
    <row r="2929" spans="1:3" x14ac:dyDescent="0.35">
      <c r="A2929" t="s">
        <v>41</v>
      </c>
      <c r="B2929">
        <v>2014</v>
      </c>
      <c r="C2929" s="3">
        <v>50</v>
      </c>
    </row>
    <row r="2930" spans="1:3" x14ac:dyDescent="0.35">
      <c r="A2930" t="s">
        <v>41</v>
      </c>
      <c r="B2930">
        <v>2015</v>
      </c>
      <c r="C2930" s="3">
        <v>41.5</v>
      </c>
    </row>
    <row r="2931" spans="1:3" x14ac:dyDescent="0.35">
      <c r="A2931" t="s">
        <v>41</v>
      </c>
      <c r="B2931">
        <v>2016</v>
      </c>
      <c r="C2931" s="3">
        <v>34</v>
      </c>
    </row>
    <row r="2932" spans="1:3" x14ac:dyDescent="0.35">
      <c r="A2932" t="s">
        <v>41</v>
      </c>
      <c r="B2932">
        <v>2017</v>
      </c>
      <c r="C2932" s="3">
        <v>27.5</v>
      </c>
    </row>
    <row r="2933" spans="1:3" x14ac:dyDescent="0.35">
      <c r="A2933" t="s">
        <v>41</v>
      </c>
      <c r="B2933">
        <v>2018</v>
      </c>
      <c r="C2933" s="3">
        <v>28.5</v>
      </c>
    </row>
    <row r="2934" spans="1:3" x14ac:dyDescent="0.35">
      <c r="A2934" t="s">
        <v>41</v>
      </c>
      <c r="B2934">
        <v>2019</v>
      </c>
      <c r="C2934" s="3">
        <v>26.5</v>
      </c>
    </row>
    <row r="2935" spans="1:3" x14ac:dyDescent="0.35">
      <c r="A2935" t="s">
        <v>41</v>
      </c>
      <c r="B2935">
        <v>2020</v>
      </c>
      <c r="C2935" s="3">
        <v>31</v>
      </c>
    </row>
    <row r="2936" spans="1:3" x14ac:dyDescent="0.35">
      <c r="A2936" t="s">
        <v>41</v>
      </c>
      <c r="B2936">
        <v>2021</v>
      </c>
      <c r="C2936" s="3">
        <v>26</v>
      </c>
    </row>
    <row r="2937" spans="1:3" x14ac:dyDescent="0.35">
      <c r="A2937" t="s">
        <v>41</v>
      </c>
      <c r="B2937">
        <v>2022</v>
      </c>
      <c r="C2937" s="3">
        <v>23.5</v>
      </c>
    </row>
    <row r="2938" spans="1:3" x14ac:dyDescent="0.35">
      <c r="A2938" t="s">
        <v>41</v>
      </c>
      <c r="B2938">
        <v>2023</v>
      </c>
      <c r="C2938" s="3">
        <v>21.5</v>
      </c>
    </row>
    <row r="2939" spans="1:3" x14ac:dyDescent="0.35">
      <c r="A2939" t="s">
        <v>41</v>
      </c>
      <c r="B2939">
        <v>2024</v>
      </c>
      <c r="C2939" s="3">
        <v>19</v>
      </c>
    </row>
    <row r="2940" spans="1:3" x14ac:dyDescent="0.35">
      <c r="A2940" t="s">
        <v>117</v>
      </c>
      <c r="B2940">
        <v>1992</v>
      </c>
      <c r="C2940" s="3">
        <v>80</v>
      </c>
    </row>
    <row r="2941" spans="1:3" x14ac:dyDescent="0.35">
      <c r="A2941" t="s">
        <v>117</v>
      </c>
      <c r="B2941">
        <v>1993</v>
      </c>
      <c r="C2941" s="3">
        <v>60</v>
      </c>
    </row>
    <row r="2942" spans="1:3" x14ac:dyDescent="0.35">
      <c r="A2942" t="s">
        <v>117</v>
      </c>
      <c r="B2942">
        <v>1994</v>
      </c>
      <c r="C2942" s="3">
        <v>76.5</v>
      </c>
    </row>
    <row r="2943" spans="1:3" x14ac:dyDescent="0.35">
      <c r="A2943" t="s">
        <v>117</v>
      </c>
      <c r="B2943">
        <v>1995</v>
      </c>
      <c r="C2943" s="3">
        <v>101</v>
      </c>
    </row>
    <row r="2944" spans="1:3" x14ac:dyDescent="0.35">
      <c r="A2944" t="s">
        <v>117</v>
      </c>
      <c r="B2944">
        <v>1996</v>
      </c>
      <c r="C2944" s="3">
        <v>117</v>
      </c>
    </row>
    <row r="2945" spans="1:3" x14ac:dyDescent="0.35">
      <c r="A2945" t="s">
        <v>117</v>
      </c>
      <c r="B2945">
        <v>1997</v>
      </c>
      <c r="C2945" s="3">
        <v>71.5</v>
      </c>
    </row>
    <row r="2946" spans="1:3" x14ac:dyDescent="0.35">
      <c r="A2946" t="s">
        <v>117</v>
      </c>
      <c r="B2946">
        <v>1998</v>
      </c>
      <c r="C2946" s="3">
        <v>90</v>
      </c>
    </row>
    <row r="2947" spans="1:3" x14ac:dyDescent="0.35">
      <c r="A2947" t="s">
        <v>117</v>
      </c>
      <c r="B2947">
        <v>1999</v>
      </c>
      <c r="C2947" s="3">
        <v>91</v>
      </c>
    </row>
    <row r="2948" spans="1:3" x14ac:dyDescent="0.35">
      <c r="A2948" t="s">
        <v>117</v>
      </c>
      <c r="B2948">
        <v>2000</v>
      </c>
      <c r="C2948" s="3">
        <v>80</v>
      </c>
    </row>
    <row r="2949" spans="1:3" x14ac:dyDescent="0.35">
      <c r="A2949" t="s">
        <v>117</v>
      </c>
      <c r="B2949">
        <v>2001</v>
      </c>
      <c r="C2949" s="3">
        <v>73</v>
      </c>
    </row>
    <row r="2950" spans="1:3" x14ac:dyDescent="0.35">
      <c r="A2950" t="s">
        <v>117</v>
      </c>
      <c r="B2950">
        <v>2002</v>
      </c>
      <c r="C2950" s="3">
        <v>60.5</v>
      </c>
    </row>
    <row r="2951" spans="1:3" x14ac:dyDescent="0.35">
      <c r="A2951" t="s">
        <v>117</v>
      </c>
      <c r="B2951">
        <v>2003</v>
      </c>
      <c r="C2951" s="3">
        <v>56.5</v>
      </c>
    </row>
    <row r="2952" spans="1:3" x14ac:dyDescent="0.35">
      <c r="A2952" t="s">
        <v>117</v>
      </c>
      <c r="B2952">
        <v>2004</v>
      </c>
      <c r="C2952" s="3">
        <v>43.5</v>
      </c>
    </row>
    <row r="2953" spans="1:3" x14ac:dyDescent="0.35">
      <c r="A2953" t="s">
        <v>117</v>
      </c>
      <c r="B2953">
        <v>2005</v>
      </c>
      <c r="C2953" s="3">
        <v>53.5</v>
      </c>
    </row>
    <row r="2954" spans="1:3" x14ac:dyDescent="0.35">
      <c r="A2954" t="s">
        <v>117</v>
      </c>
      <c r="B2954">
        <v>2006</v>
      </c>
      <c r="C2954" s="3">
        <v>86</v>
      </c>
    </row>
    <row r="2955" spans="1:3" x14ac:dyDescent="0.35">
      <c r="A2955" t="s">
        <v>117</v>
      </c>
      <c r="B2955">
        <v>2007</v>
      </c>
      <c r="C2955" s="3">
        <v>74</v>
      </c>
    </row>
    <row r="2956" spans="1:3" x14ac:dyDescent="0.35">
      <c r="A2956" t="s">
        <v>117</v>
      </c>
      <c r="B2956">
        <v>2008</v>
      </c>
      <c r="C2956" s="3">
        <v>65</v>
      </c>
    </row>
    <row r="2957" spans="1:3" x14ac:dyDescent="0.35">
      <c r="A2957" t="s">
        <v>117</v>
      </c>
      <c r="B2957">
        <v>2009</v>
      </c>
      <c r="C2957" s="3">
        <v>93.5</v>
      </c>
    </row>
    <row r="2958" spans="1:3" x14ac:dyDescent="0.35">
      <c r="A2958" t="s">
        <v>117</v>
      </c>
      <c r="B2958">
        <v>2010</v>
      </c>
      <c r="C2958" s="3">
        <v>101.5</v>
      </c>
    </row>
    <row r="2959" spans="1:3" x14ac:dyDescent="0.35">
      <c r="A2959" t="s">
        <v>117</v>
      </c>
      <c r="B2959">
        <v>2011</v>
      </c>
      <c r="C2959" s="3">
        <v>92</v>
      </c>
    </row>
    <row r="2960" spans="1:3" x14ac:dyDescent="0.35">
      <c r="A2960" t="s">
        <v>117</v>
      </c>
      <c r="B2960">
        <v>2012</v>
      </c>
      <c r="C2960" s="3">
        <v>86.5</v>
      </c>
    </row>
    <row r="2961" spans="1:3" x14ac:dyDescent="0.35">
      <c r="A2961" t="s">
        <v>117</v>
      </c>
      <c r="B2961">
        <v>2013</v>
      </c>
      <c r="C2961" s="3">
        <v>105.5</v>
      </c>
    </row>
    <row r="2962" spans="1:3" x14ac:dyDescent="0.35">
      <c r="A2962" t="s">
        <v>117</v>
      </c>
      <c r="B2962">
        <v>2014</v>
      </c>
      <c r="C2962" s="3">
        <v>96</v>
      </c>
    </row>
    <row r="2963" spans="1:3" x14ac:dyDescent="0.35">
      <c r="A2963" t="s">
        <v>117</v>
      </c>
      <c r="B2963">
        <v>2015</v>
      </c>
      <c r="C2963" s="3">
        <v>87.5</v>
      </c>
    </row>
    <row r="2964" spans="1:3" x14ac:dyDescent="0.35">
      <c r="A2964" t="s">
        <v>117</v>
      </c>
      <c r="B2964">
        <v>2016</v>
      </c>
      <c r="C2964" s="3">
        <v>109</v>
      </c>
    </row>
    <row r="2965" spans="1:3" x14ac:dyDescent="0.35">
      <c r="A2965" t="s">
        <v>117</v>
      </c>
      <c r="B2965">
        <v>2017</v>
      </c>
      <c r="C2965" s="3">
        <v>91</v>
      </c>
    </row>
    <row r="2966" spans="1:3" x14ac:dyDescent="0.35">
      <c r="A2966" t="s">
        <v>117</v>
      </c>
      <c r="B2966">
        <v>2018</v>
      </c>
      <c r="C2966" s="3">
        <v>86</v>
      </c>
    </row>
    <row r="2967" spans="1:3" x14ac:dyDescent="0.35">
      <c r="A2967" t="s">
        <v>117</v>
      </c>
      <c r="B2967">
        <v>2019</v>
      </c>
      <c r="C2967" s="3">
        <v>73.5</v>
      </c>
    </row>
    <row r="2968" spans="1:3" x14ac:dyDescent="0.35">
      <c r="A2968" t="s">
        <v>117</v>
      </c>
      <c r="B2968">
        <v>2020</v>
      </c>
      <c r="C2968" s="3">
        <v>69.5</v>
      </c>
    </row>
    <row r="2969" spans="1:3" x14ac:dyDescent="0.35">
      <c r="A2969" t="s">
        <v>117</v>
      </c>
      <c r="B2969">
        <v>2021</v>
      </c>
      <c r="C2969" s="3">
        <v>71.5</v>
      </c>
    </row>
    <row r="2970" spans="1:3" x14ac:dyDescent="0.35">
      <c r="A2970" t="s">
        <v>117</v>
      </c>
      <c r="B2970">
        <v>2022</v>
      </c>
      <c r="C2970" s="3">
        <v>69</v>
      </c>
    </row>
    <row r="2971" spans="1:3" x14ac:dyDescent="0.35">
      <c r="A2971" t="s">
        <v>117</v>
      </c>
      <c r="B2971">
        <v>2023</v>
      </c>
      <c r="C2971" s="3">
        <v>66.5</v>
      </c>
    </row>
    <row r="2972" spans="1:3" x14ac:dyDescent="0.35">
      <c r="A2972" t="s">
        <v>117</v>
      </c>
      <c r="B2972">
        <v>2024</v>
      </c>
      <c r="C2972" s="3">
        <v>55.5</v>
      </c>
    </row>
    <row r="2973" spans="1:3" x14ac:dyDescent="0.35">
      <c r="A2973" t="s">
        <v>157</v>
      </c>
      <c r="B2973">
        <v>1992</v>
      </c>
      <c r="C2973" s="3">
        <v>64</v>
      </c>
    </row>
    <row r="2974" spans="1:3" x14ac:dyDescent="0.35">
      <c r="A2974" t="s">
        <v>157</v>
      </c>
      <c r="B2974">
        <v>1993</v>
      </c>
      <c r="C2974" s="3">
        <v>63</v>
      </c>
    </row>
    <row r="2975" spans="1:3" x14ac:dyDescent="0.35">
      <c r="A2975" t="s">
        <v>157</v>
      </c>
      <c r="B2975">
        <v>1994</v>
      </c>
      <c r="C2975" s="3">
        <v>46.5</v>
      </c>
    </row>
    <row r="2976" spans="1:3" x14ac:dyDescent="0.35">
      <c r="A2976" t="s">
        <v>157</v>
      </c>
      <c r="B2976">
        <v>1995</v>
      </c>
      <c r="C2976" s="3">
        <v>43.5</v>
      </c>
    </row>
    <row r="2977" spans="1:3" x14ac:dyDescent="0.35">
      <c r="A2977" t="s">
        <v>157</v>
      </c>
      <c r="B2977">
        <v>1996</v>
      </c>
      <c r="C2977" s="3">
        <v>49</v>
      </c>
    </row>
    <row r="2978" spans="1:3" x14ac:dyDescent="0.35">
      <c r="A2978" t="s">
        <v>157</v>
      </c>
      <c r="B2978">
        <v>1997</v>
      </c>
      <c r="C2978" s="3">
        <v>52.5</v>
      </c>
    </row>
    <row r="2979" spans="1:3" x14ac:dyDescent="0.35">
      <c r="A2979" t="s">
        <v>157</v>
      </c>
      <c r="B2979">
        <v>1998</v>
      </c>
      <c r="C2979" s="3">
        <v>40</v>
      </c>
    </row>
    <row r="2980" spans="1:3" x14ac:dyDescent="0.35">
      <c r="A2980" t="s">
        <v>157</v>
      </c>
      <c r="B2980">
        <v>1999</v>
      </c>
      <c r="C2980" s="3">
        <v>25.5</v>
      </c>
    </row>
    <row r="2981" spans="1:3" x14ac:dyDescent="0.35">
      <c r="A2981" t="s">
        <v>157</v>
      </c>
      <c r="B2981">
        <v>2000</v>
      </c>
      <c r="C2981" s="3">
        <v>36</v>
      </c>
    </row>
    <row r="2982" spans="1:3" x14ac:dyDescent="0.35">
      <c r="A2982" t="s">
        <v>157</v>
      </c>
      <c r="B2982">
        <v>2001</v>
      </c>
      <c r="C2982" s="3">
        <v>46.5</v>
      </c>
    </row>
    <row r="2983" spans="1:3" x14ac:dyDescent="0.35">
      <c r="A2983" t="s">
        <v>157</v>
      </c>
      <c r="B2983">
        <v>2002</v>
      </c>
      <c r="C2983" s="3">
        <v>49</v>
      </c>
    </row>
    <row r="2984" spans="1:3" x14ac:dyDescent="0.35">
      <c r="A2984" t="s">
        <v>157</v>
      </c>
      <c r="B2984">
        <v>2003</v>
      </c>
      <c r="C2984" s="3">
        <v>47</v>
      </c>
    </row>
    <row r="2985" spans="1:3" x14ac:dyDescent="0.35">
      <c r="A2985" t="s">
        <v>157</v>
      </c>
      <c r="B2985">
        <v>2004</v>
      </c>
      <c r="C2985" s="3">
        <v>54</v>
      </c>
    </row>
    <row r="2986" spans="1:3" x14ac:dyDescent="0.35">
      <c r="A2986" t="s">
        <v>157</v>
      </c>
      <c r="B2986">
        <v>2005</v>
      </c>
      <c r="C2986" s="3">
        <v>46</v>
      </c>
    </row>
    <row r="2987" spans="1:3" x14ac:dyDescent="0.35">
      <c r="A2987" t="s">
        <v>157</v>
      </c>
      <c r="B2987">
        <v>2006</v>
      </c>
      <c r="C2987" s="3">
        <v>48</v>
      </c>
    </row>
    <row r="2988" spans="1:3" x14ac:dyDescent="0.35">
      <c r="A2988" t="s">
        <v>157</v>
      </c>
      <c r="B2988">
        <v>2007</v>
      </c>
      <c r="C2988" s="3">
        <v>29.5</v>
      </c>
    </row>
    <row r="2989" spans="1:3" x14ac:dyDescent="0.35">
      <c r="A2989" t="s">
        <v>157</v>
      </c>
      <c r="B2989">
        <v>2008</v>
      </c>
      <c r="C2989" s="3">
        <v>19.5</v>
      </c>
    </row>
    <row r="2990" spans="1:3" x14ac:dyDescent="0.35">
      <c r="A2990" t="s">
        <v>157</v>
      </c>
      <c r="B2990">
        <v>2009</v>
      </c>
      <c r="C2990" s="3">
        <v>25.5</v>
      </c>
    </row>
    <row r="2991" spans="1:3" x14ac:dyDescent="0.35">
      <c r="A2991" t="s">
        <v>157</v>
      </c>
      <c r="B2991">
        <v>2010</v>
      </c>
      <c r="C2991" s="3">
        <v>43.5</v>
      </c>
    </row>
    <row r="2992" spans="1:3" x14ac:dyDescent="0.35">
      <c r="A2992" t="s">
        <v>157</v>
      </c>
      <c r="B2992">
        <v>2011</v>
      </c>
      <c r="C2992" s="3">
        <v>34.5</v>
      </c>
    </row>
    <row r="2993" spans="1:3" x14ac:dyDescent="0.35">
      <c r="A2993" t="s">
        <v>157</v>
      </c>
      <c r="B2993">
        <v>2012</v>
      </c>
      <c r="C2993" s="3">
        <v>80</v>
      </c>
    </row>
    <row r="2994" spans="1:3" x14ac:dyDescent="0.35">
      <c r="A2994" t="s">
        <v>157</v>
      </c>
      <c r="B2994">
        <v>2013</v>
      </c>
      <c r="C2994" s="3">
        <v>63.5</v>
      </c>
    </row>
    <row r="2995" spans="1:3" x14ac:dyDescent="0.35">
      <c r="A2995" t="s">
        <v>157</v>
      </c>
      <c r="B2995">
        <v>2014</v>
      </c>
      <c r="C2995" s="3">
        <v>49.5</v>
      </c>
    </row>
    <row r="2996" spans="1:3" x14ac:dyDescent="0.35">
      <c r="A2996" t="s">
        <v>157</v>
      </c>
      <c r="B2996">
        <v>2015</v>
      </c>
      <c r="C2996" s="3">
        <v>60</v>
      </c>
    </row>
    <row r="2997" spans="1:3" x14ac:dyDescent="0.35">
      <c r="A2997" t="s">
        <v>157</v>
      </c>
      <c r="B2997">
        <v>2016</v>
      </c>
      <c r="C2997" s="3">
        <v>65.5</v>
      </c>
    </row>
    <row r="2998" spans="1:3" x14ac:dyDescent="0.35">
      <c r="A2998" t="s">
        <v>157</v>
      </c>
      <c r="B2998">
        <v>2017</v>
      </c>
      <c r="C2998" s="3">
        <v>84</v>
      </c>
    </row>
    <row r="2999" spans="1:3" x14ac:dyDescent="0.35">
      <c r="A2999" t="s">
        <v>157</v>
      </c>
      <c r="B2999">
        <v>2018</v>
      </c>
      <c r="C2999" s="3">
        <v>88.5</v>
      </c>
    </row>
    <row r="3000" spans="1:3" x14ac:dyDescent="0.35">
      <c r="A3000" t="s">
        <v>157</v>
      </c>
      <c r="B3000">
        <v>2019</v>
      </c>
      <c r="C3000" s="3">
        <v>87.5</v>
      </c>
    </row>
    <row r="3001" spans="1:3" x14ac:dyDescent="0.35">
      <c r="A3001" t="s">
        <v>157</v>
      </c>
      <c r="B3001">
        <v>2020</v>
      </c>
      <c r="C3001" s="3">
        <v>90</v>
      </c>
    </row>
    <row r="3002" spans="1:3" x14ac:dyDescent="0.35">
      <c r="A3002" t="s">
        <v>157</v>
      </c>
      <c r="B3002">
        <v>2021</v>
      </c>
      <c r="C3002" s="3">
        <v>81.5</v>
      </c>
    </row>
    <row r="3003" spans="1:3" x14ac:dyDescent="0.35">
      <c r="A3003" t="s">
        <v>157</v>
      </c>
      <c r="B3003">
        <v>2022</v>
      </c>
      <c r="C3003" s="3">
        <v>76</v>
      </c>
    </row>
    <row r="3004" spans="1:3" x14ac:dyDescent="0.35">
      <c r="A3004" t="s">
        <v>157</v>
      </c>
      <c r="B3004">
        <v>2023</v>
      </c>
      <c r="C3004" s="3">
        <v>75.5</v>
      </c>
    </row>
    <row r="3005" spans="1:3" x14ac:dyDescent="0.35">
      <c r="A3005" t="s">
        <v>157</v>
      </c>
      <c r="B3005">
        <v>2024</v>
      </c>
      <c r="C3005" s="3">
        <v>77</v>
      </c>
    </row>
    <row r="3006" spans="1:3" x14ac:dyDescent="0.35">
      <c r="A3006" t="s">
        <v>24</v>
      </c>
      <c r="B3006">
        <v>1992</v>
      </c>
      <c r="C3006" s="3">
        <v>1</v>
      </c>
    </row>
    <row r="3007" spans="1:3" x14ac:dyDescent="0.35">
      <c r="A3007" t="s">
        <v>24</v>
      </c>
      <c r="B3007">
        <v>1993</v>
      </c>
      <c r="C3007" s="3">
        <v>1.5</v>
      </c>
    </row>
    <row r="3008" spans="1:3" x14ac:dyDescent="0.35">
      <c r="A3008" t="s">
        <v>24</v>
      </c>
      <c r="B3008">
        <v>1994</v>
      </c>
      <c r="C3008" s="3">
        <v>2.5</v>
      </c>
    </row>
    <row r="3009" spans="1:3" x14ac:dyDescent="0.35">
      <c r="A3009" t="s">
        <v>24</v>
      </c>
      <c r="B3009">
        <v>1995</v>
      </c>
      <c r="C3009" s="3">
        <v>4.5</v>
      </c>
    </row>
    <row r="3010" spans="1:3" x14ac:dyDescent="0.35">
      <c r="A3010" t="s">
        <v>24</v>
      </c>
      <c r="B3010">
        <v>1996</v>
      </c>
      <c r="C3010" s="3">
        <v>7</v>
      </c>
    </row>
    <row r="3011" spans="1:3" x14ac:dyDescent="0.35">
      <c r="A3011" t="s">
        <v>24</v>
      </c>
      <c r="B3011">
        <v>1997</v>
      </c>
      <c r="C3011" s="3">
        <v>7</v>
      </c>
    </row>
    <row r="3012" spans="1:3" x14ac:dyDescent="0.35">
      <c r="A3012" t="s">
        <v>24</v>
      </c>
      <c r="B3012">
        <v>1998</v>
      </c>
      <c r="C3012" s="3">
        <v>7</v>
      </c>
    </row>
    <row r="3013" spans="1:3" x14ac:dyDescent="0.35">
      <c r="A3013" t="s">
        <v>24</v>
      </c>
      <c r="B3013">
        <v>1999</v>
      </c>
      <c r="C3013" s="3">
        <v>9</v>
      </c>
    </row>
    <row r="3014" spans="1:3" x14ac:dyDescent="0.35">
      <c r="A3014" t="s">
        <v>24</v>
      </c>
      <c r="B3014">
        <v>2000</v>
      </c>
      <c r="C3014" s="3">
        <v>5</v>
      </c>
    </row>
    <row r="3015" spans="1:3" x14ac:dyDescent="0.35">
      <c r="A3015" t="s">
        <v>24</v>
      </c>
      <c r="B3015">
        <v>2001</v>
      </c>
      <c r="C3015" s="3">
        <v>5</v>
      </c>
    </row>
    <row r="3016" spans="1:3" x14ac:dyDescent="0.35">
      <c r="A3016" t="s">
        <v>24</v>
      </c>
      <c r="B3016">
        <v>2002</v>
      </c>
      <c r="C3016" s="3">
        <v>11.5</v>
      </c>
    </row>
    <row r="3017" spans="1:3" x14ac:dyDescent="0.35">
      <c r="A3017" t="s">
        <v>24</v>
      </c>
      <c r="B3017">
        <v>2003</v>
      </c>
      <c r="C3017" s="3">
        <v>12</v>
      </c>
    </row>
    <row r="3018" spans="1:3" x14ac:dyDescent="0.35">
      <c r="A3018" t="s">
        <v>24</v>
      </c>
      <c r="B3018">
        <v>2004</v>
      </c>
      <c r="C3018" s="3">
        <v>9.5</v>
      </c>
    </row>
    <row r="3019" spans="1:3" x14ac:dyDescent="0.35">
      <c r="A3019" t="s">
        <v>24</v>
      </c>
      <c r="B3019">
        <v>2005</v>
      </c>
      <c r="C3019" s="3">
        <v>13</v>
      </c>
    </row>
    <row r="3020" spans="1:3" x14ac:dyDescent="0.35">
      <c r="A3020" t="s">
        <v>24</v>
      </c>
      <c r="B3020">
        <v>2006</v>
      </c>
      <c r="C3020" s="3">
        <v>2</v>
      </c>
    </row>
    <row r="3021" spans="1:3" x14ac:dyDescent="0.35">
      <c r="A3021" t="s">
        <v>24</v>
      </c>
      <c r="B3021">
        <v>2007</v>
      </c>
      <c r="C3021" s="3">
        <v>3</v>
      </c>
    </row>
    <row r="3022" spans="1:3" x14ac:dyDescent="0.35">
      <c r="A3022" t="s">
        <v>24</v>
      </c>
      <c r="B3022">
        <v>2008</v>
      </c>
      <c r="C3022" s="3">
        <v>3</v>
      </c>
    </row>
    <row r="3023" spans="1:3" x14ac:dyDescent="0.35">
      <c r="A3023" t="s">
        <v>24</v>
      </c>
      <c r="B3023">
        <v>2009</v>
      </c>
      <c r="C3023" s="3">
        <v>4.5</v>
      </c>
    </row>
    <row r="3024" spans="1:3" x14ac:dyDescent="0.35">
      <c r="A3024" t="s">
        <v>24</v>
      </c>
      <c r="B3024">
        <v>2010</v>
      </c>
      <c r="C3024" s="3">
        <v>12.5</v>
      </c>
    </row>
    <row r="3025" spans="1:3" x14ac:dyDescent="0.35">
      <c r="A3025" t="s">
        <v>24</v>
      </c>
      <c r="B3025">
        <v>2011</v>
      </c>
      <c r="C3025" s="3">
        <v>8.5</v>
      </c>
    </row>
    <row r="3026" spans="1:3" x14ac:dyDescent="0.35">
      <c r="A3026" t="s">
        <v>24</v>
      </c>
      <c r="B3026">
        <v>2012</v>
      </c>
      <c r="C3026" s="3">
        <v>5</v>
      </c>
    </row>
    <row r="3027" spans="1:3" x14ac:dyDescent="0.35">
      <c r="A3027" t="s">
        <v>24</v>
      </c>
      <c r="B3027">
        <v>2013</v>
      </c>
      <c r="C3027" s="3">
        <v>6.5</v>
      </c>
    </row>
    <row r="3028" spans="1:3" x14ac:dyDescent="0.35">
      <c r="A3028" t="s">
        <v>24</v>
      </c>
      <c r="B3028">
        <v>2014</v>
      </c>
      <c r="C3028" s="3">
        <v>12.5</v>
      </c>
    </row>
    <row r="3029" spans="1:3" x14ac:dyDescent="0.35">
      <c r="A3029" t="s">
        <v>24</v>
      </c>
      <c r="B3029">
        <v>2015</v>
      </c>
      <c r="C3029" s="3">
        <v>16</v>
      </c>
    </row>
    <row r="3030" spans="1:3" x14ac:dyDescent="0.35">
      <c r="A3030" t="s">
        <v>24</v>
      </c>
      <c r="B3030">
        <v>2016</v>
      </c>
      <c r="C3030" s="3">
        <v>13</v>
      </c>
    </row>
    <row r="3031" spans="1:3" x14ac:dyDescent="0.35">
      <c r="A3031" t="s">
        <v>24</v>
      </c>
      <c r="B3031">
        <v>2017</v>
      </c>
      <c r="C3031" s="3">
        <v>13</v>
      </c>
    </row>
    <row r="3032" spans="1:3" x14ac:dyDescent="0.35">
      <c r="A3032" t="s">
        <v>24</v>
      </c>
      <c r="B3032">
        <v>2018</v>
      </c>
      <c r="C3032" s="3">
        <v>17</v>
      </c>
    </row>
    <row r="3033" spans="1:3" x14ac:dyDescent="0.35">
      <c r="A3033" t="s">
        <v>24</v>
      </c>
      <c r="B3033">
        <v>2019</v>
      </c>
      <c r="C3033" s="3">
        <v>13.5</v>
      </c>
    </row>
    <row r="3034" spans="1:3" x14ac:dyDescent="0.35">
      <c r="A3034" t="s">
        <v>24</v>
      </c>
      <c r="B3034">
        <v>2020</v>
      </c>
      <c r="C3034" s="3">
        <v>11.5</v>
      </c>
    </row>
    <row r="3035" spans="1:3" x14ac:dyDescent="0.35">
      <c r="A3035" t="s">
        <v>24</v>
      </c>
      <c r="B3035">
        <v>2021</v>
      </c>
      <c r="C3035" s="3">
        <v>6.5</v>
      </c>
    </row>
    <row r="3036" spans="1:3" x14ac:dyDescent="0.35">
      <c r="A3036" t="s">
        <v>24</v>
      </c>
      <c r="B3036">
        <v>2022</v>
      </c>
      <c r="C3036" s="3">
        <v>7.5</v>
      </c>
    </row>
    <row r="3037" spans="1:3" x14ac:dyDescent="0.35">
      <c r="A3037" t="s">
        <v>24</v>
      </c>
      <c r="B3037">
        <v>2023</v>
      </c>
      <c r="C3037" s="3">
        <v>8.5</v>
      </c>
    </row>
    <row r="3038" spans="1:3" x14ac:dyDescent="0.35">
      <c r="A3038" t="s">
        <v>24</v>
      </c>
      <c r="B3038">
        <v>2024</v>
      </c>
      <c r="C3038" s="3">
        <v>9.5</v>
      </c>
    </row>
    <row r="3039" spans="1:3" x14ac:dyDescent="0.35">
      <c r="A3039" t="s">
        <v>129</v>
      </c>
      <c r="B3039">
        <v>1992</v>
      </c>
      <c r="C3039" s="3">
        <v>66</v>
      </c>
    </row>
    <row r="3040" spans="1:3" x14ac:dyDescent="0.35">
      <c r="A3040" t="s">
        <v>129</v>
      </c>
      <c r="B3040">
        <v>1993</v>
      </c>
      <c r="C3040" s="3">
        <v>80</v>
      </c>
    </row>
    <row r="3041" spans="1:3" x14ac:dyDescent="0.35">
      <c r="A3041" t="s">
        <v>129</v>
      </c>
      <c r="B3041">
        <v>1994</v>
      </c>
      <c r="C3041" s="3">
        <v>86</v>
      </c>
    </row>
    <row r="3042" spans="1:3" x14ac:dyDescent="0.35">
      <c r="A3042" t="s">
        <v>129</v>
      </c>
      <c r="B3042">
        <v>1995</v>
      </c>
      <c r="C3042" s="3">
        <v>74</v>
      </c>
    </row>
    <row r="3043" spans="1:3" x14ac:dyDescent="0.35">
      <c r="A3043" t="s">
        <v>129</v>
      </c>
      <c r="B3043">
        <v>1996</v>
      </c>
      <c r="C3043" s="3">
        <v>37.5</v>
      </c>
    </row>
    <row r="3044" spans="1:3" x14ac:dyDescent="0.35">
      <c r="A3044" t="s">
        <v>129</v>
      </c>
      <c r="B3044">
        <v>1997</v>
      </c>
      <c r="C3044" s="3">
        <v>37.5</v>
      </c>
    </row>
    <row r="3045" spans="1:3" x14ac:dyDescent="0.35">
      <c r="A3045" t="s">
        <v>129</v>
      </c>
      <c r="B3045">
        <v>1998</v>
      </c>
      <c r="C3045" s="3">
        <v>29</v>
      </c>
    </row>
    <row r="3046" spans="1:3" x14ac:dyDescent="0.35">
      <c r="A3046" t="s">
        <v>129</v>
      </c>
      <c r="B3046">
        <v>1999</v>
      </c>
      <c r="C3046" s="3">
        <v>41.5</v>
      </c>
    </row>
    <row r="3047" spans="1:3" x14ac:dyDescent="0.35">
      <c r="A3047" t="s">
        <v>129</v>
      </c>
      <c r="B3047">
        <v>2000</v>
      </c>
      <c r="C3047" s="3">
        <v>54</v>
      </c>
    </row>
    <row r="3048" spans="1:3" x14ac:dyDescent="0.35">
      <c r="A3048" t="s">
        <v>129</v>
      </c>
      <c r="B3048">
        <v>2001</v>
      </c>
      <c r="C3048" s="3">
        <v>49</v>
      </c>
    </row>
    <row r="3049" spans="1:3" x14ac:dyDescent="0.35">
      <c r="A3049" t="s">
        <v>129</v>
      </c>
      <c r="B3049">
        <v>2002</v>
      </c>
      <c r="C3049" s="3">
        <v>54.5</v>
      </c>
    </row>
    <row r="3050" spans="1:3" x14ac:dyDescent="0.35">
      <c r="A3050" t="s">
        <v>129</v>
      </c>
      <c r="B3050">
        <v>2003</v>
      </c>
      <c r="C3050" s="3">
        <v>46</v>
      </c>
    </row>
    <row r="3051" spans="1:3" x14ac:dyDescent="0.35">
      <c r="A3051" t="s">
        <v>129</v>
      </c>
      <c r="B3051">
        <v>2004</v>
      </c>
      <c r="C3051" s="3">
        <v>49</v>
      </c>
    </row>
    <row r="3052" spans="1:3" x14ac:dyDescent="0.35">
      <c r="A3052" t="s">
        <v>129</v>
      </c>
      <c r="B3052">
        <v>2005</v>
      </c>
      <c r="C3052" s="3">
        <v>41.5</v>
      </c>
    </row>
    <row r="3053" spans="1:3" x14ac:dyDescent="0.35">
      <c r="A3053" t="s">
        <v>129</v>
      </c>
      <c r="B3053">
        <v>2006</v>
      </c>
      <c r="C3053" s="3">
        <v>68</v>
      </c>
    </row>
    <row r="3054" spans="1:3" x14ac:dyDescent="0.35">
      <c r="A3054" t="s">
        <v>129</v>
      </c>
      <c r="B3054">
        <v>2007</v>
      </c>
      <c r="C3054" s="3">
        <v>95</v>
      </c>
    </row>
    <row r="3055" spans="1:3" x14ac:dyDescent="0.35">
      <c r="A3055" t="s">
        <v>129</v>
      </c>
      <c r="B3055">
        <v>2008</v>
      </c>
      <c r="C3055" s="3">
        <v>79.5</v>
      </c>
    </row>
    <row r="3056" spans="1:3" x14ac:dyDescent="0.35">
      <c r="A3056" t="s">
        <v>129</v>
      </c>
      <c r="B3056">
        <v>2009</v>
      </c>
      <c r="C3056" s="3">
        <v>75</v>
      </c>
    </row>
    <row r="3057" spans="1:3" x14ac:dyDescent="0.35">
      <c r="A3057" t="s">
        <v>129</v>
      </c>
      <c r="B3057">
        <v>2010</v>
      </c>
      <c r="C3057" s="3">
        <v>70.5</v>
      </c>
    </row>
    <row r="3058" spans="1:3" x14ac:dyDescent="0.35">
      <c r="A3058" t="s">
        <v>129</v>
      </c>
      <c r="B3058">
        <v>2011</v>
      </c>
      <c r="C3058" s="3">
        <v>49</v>
      </c>
    </row>
    <row r="3059" spans="1:3" x14ac:dyDescent="0.35">
      <c r="A3059" t="s">
        <v>129</v>
      </c>
      <c r="B3059">
        <v>2012</v>
      </c>
      <c r="C3059" s="3">
        <v>59.5</v>
      </c>
    </row>
    <row r="3060" spans="1:3" x14ac:dyDescent="0.35">
      <c r="A3060" t="s">
        <v>129</v>
      </c>
      <c r="B3060">
        <v>2013</v>
      </c>
      <c r="C3060" s="3">
        <v>78.5</v>
      </c>
    </row>
    <row r="3061" spans="1:3" x14ac:dyDescent="0.35">
      <c r="A3061" t="s">
        <v>129</v>
      </c>
      <c r="B3061">
        <v>2014</v>
      </c>
      <c r="C3061" s="3">
        <v>79</v>
      </c>
    </row>
    <row r="3062" spans="1:3" x14ac:dyDescent="0.35">
      <c r="A3062" t="s">
        <v>129</v>
      </c>
      <c r="B3062">
        <v>2015</v>
      </c>
      <c r="C3062" s="3">
        <v>65</v>
      </c>
    </row>
    <row r="3063" spans="1:3" x14ac:dyDescent="0.35">
      <c r="A3063" t="s">
        <v>129</v>
      </c>
      <c r="B3063">
        <v>2016</v>
      </c>
      <c r="C3063" s="3">
        <v>66</v>
      </c>
    </row>
    <row r="3064" spans="1:3" x14ac:dyDescent="0.35">
      <c r="A3064" t="s">
        <v>129</v>
      </c>
      <c r="B3064">
        <v>2017</v>
      </c>
      <c r="C3064" s="3">
        <v>65</v>
      </c>
    </row>
    <row r="3065" spans="1:3" x14ac:dyDescent="0.35">
      <c r="A3065" t="s">
        <v>129</v>
      </c>
      <c r="B3065">
        <v>2018</v>
      </c>
      <c r="C3065" s="3">
        <v>56.5</v>
      </c>
    </row>
    <row r="3066" spans="1:3" x14ac:dyDescent="0.35">
      <c r="A3066" t="s">
        <v>129</v>
      </c>
      <c r="B3066">
        <v>2019</v>
      </c>
      <c r="C3066" s="3">
        <v>51</v>
      </c>
    </row>
    <row r="3067" spans="1:3" x14ac:dyDescent="0.35">
      <c r="A3067" t="s">
        <v>129</v>
      </c>
      <c r="B3067">
        <v>2020</v>
      </c>
      <c r="C3067" s="3">
        <v>47.5</v>
      </c>
    </row>
    <row r="3068" spans="1:3" x14ac:dyDescent="0.35">
      <c r="A3068" t="s">
        <v>129</v>
      </c>
      <c r="B3068">
        <v>2021</v>
      </c>
      <c r="C3068" s="3">
        <v>51</v>
      </c>
    </row>
    <row r="3069" spans="1:3" x14ac:dyDescent="0.35">
      <c r="A3069" t="s">
        <v>129</v>
      </c>
      <c r="B3069">
        <v>2022</v>
      </c>
      <c r="C3069" s="3">
        <v>63</v>
      </c>
    </row>
    <row r="3070" spans="1:3" x14ac:dyDescent="0.35">
      <c r="A3070" t="s">
        <v>129</v>
      </c>
      <c r="B3070">
        <v>2023</v>
      </c>
      <c r="C3070" s="3">
        <v>56.5</v>
      </c>
    </row>
    <row r="3071" spans="1:3" x14ac:dyDescent="0.35">
      <c r="A3071" t="s">
        <v>129</v>
      </c>
      <c r="B3071">
        <v>2024</v>
      </c>
      <c r="C3071" s="3">
        <v>60.5</v>
      </c>
    </row>
    <row r="3072" spans="1:3" x14ac:dyDescent="0.35">
      <c r="A3072" t="s">
        <v>36</v>
      </c>
      <c r="B3072">
        <v>1992</v>
      </c>
      <c r="C3072" s="3">
        <v>66</v>
      </c>
    </row>
    <row r="3073" spans="1:3" x14ac:dyDescent="0.35">
      <c r="A3073" t="s">
        <v>36</v>
      </c>
      <c r="B3073">
        <v>1993</v>
      </c>
      <c r="C3073" s="3">
        <v>43</v>
      </c>
    </row>
    <row r="3074" spans="1:3" x14ac:dyDescent="0.35">
      <c r="A3074" t="s">
        <v>36</v>
      </c>
      <c r="B3074">
        <v>1994</v>
      </c>
      <c r="C3074" s="3">
        <v>36.5</v>
      </c>
    </row>
    <row r="3075" spans="1:3" x14ac:dyDescent="0.35">
      <c r="A3075" t="s">
        <v>36</v>
      </c>
      <c r="B3075">
        <v>1995</v>
      </c>
      <c r="C3075" s="3">
        <v>33.5</v>
      </c>
    </row>
    <row r="3076" spans="1:3" x14ac:dyDescent="0.35">
      <c r="A3076" t="s">
        <v>36</v>
      </c>
      <c r="B3076">
        <v>1996</v>
      </c>
      <c r="C3076" s="3">
        <v>22.5</v>
      </c>
    </row>
    <row r="3077" spans="1:3" x14ac:dyDescent="0.35">
      <c r="A3077" t="s">
        <v>36</v>
      </c>
      <c r="B3077">
        <v>1997</v>
      </c>
      <c r="C3077" s="3">
        <v>14</v>
      </c>
    </row>
    <row r="3078" spans="1:3" x14ac:dyDescent="0.35">
      <c r="A3078" t="s">
        <v>36</v>
      </c>
      <c r="B3078">
        <v>1998</v>
      </c>
      <c r="C3078" s="3">
        <v>20</v>
      </c>
    </row>
    <row r="3079" spans="1:3" x14ac:dyDescent="0.35">
      <c r="A3079" t="s">
        <v>36</v>
      </c>
      <c r="B3079">
        <v>1999</v>
      </c>
      <c r="C3079" s="3">
        <v>50.5</v>
      </c>
    </row>
    <row r="3080" spans="1:3" x14ac:dyDescent="0.35">
      <c r="A3080" t="s">
        <v>36</v>
      </c>
      <c r="B3080">
        <v>2000</v>
      </c>
      <c r="C3080" s="3">
        <v>42</v>
      </c>
    </row>
    <row r="3081" spans="1:3" x14ac:dyDescent="0.35">
      <c r="A3081" t="s">
        <v>36</v>
      </c>
      <c r="B3081">
        <v>2001</v>
      </c>
      <c r="C3081" s="3">
        <v>33</v>
      </c>
    </row>
    <row r="3082" spans="1:3" x14ac:dyDescent="0.35">
      <c r="A3082" t="s">
        <v>36</v>
      </c>
      <c r="B3082">
        <v>2002</v>
      </c>
      <c r="C3082" s="3">
        <v>23</v>
      </c>
    </row>
    <row r="3083" spans="1:3" x14ac:dyDescent="0.35">
      <c r="A3083" t="s">
        <v>36</v>
      </c>
      <c r="B3083">
        <v>2003</v>
      </c>
      <c r="C3083" s="3">
        <v>26.5</v>
      </c>
    </row>
    <row r="3084" spans="1:3" x14ac:dyDescent="0.35">
      <c r="A3084" t="s">
        <v>36</v>
      </c>
      <c r="B3084">
        <v>2004</v>
      </c>
      <c r="C3084" s="3">
        <v>20.5</v>
      </c>
    </row>
    <row r="3085" spans="1:3" x14ac:dyDescent="0.35">
      <c r="A3085" t="s">
        <v>36</v>
      </c>
      <c r="B3085">
        <v>2005</v>
      </c>
      <c r="C3085" s="3">
        <v>14</v>
      </c>
    </row>
    <row r="3086" spans="1:3" x14ac:dyDescent="0.35">
      <c r="A3086" t="s">
        <v>36</v>
      </c>
      <c r="B3086">
        <v>2006</v>
      </c>
      <c r="C3086" s="3">
        <v>48.5</v>
      </c>
    </row>
    <row r="3087" spans="1:3" x14ac:dyDescent="0.35">
      <c r="A3087" t="s">
        <v>36</v>
      </c>
      <c r="B3087">
        <v>2007</v>
      </c>
      <c r="C3087" s="3">
        <v>35</v>
      </c>
    </row>
    <row r="3088" spans="1:3" x14ac:dyDescent="0.35">
      <c r="A3088" t="s">
        <v>36</v>
      </c>
      <c r="B3088">
        <v>2008</v>
      </c>
      <c r="C3088" s="3">
        <v>34.5</v>
      </c>
    </row>
    <row r="3089" spans="1:3" x14ac:dyDescent="0.35">
      <c r="A3089" t="s">
        <v>36</v>
      </c>
      <c r="B3089">
        <v>2009</v>
      </c>
      <c r="C3089" s="3">
        <v>41</v>
      </c>
    </row>
    <row r="3090" spans="1:3" x14ac:dyDescent="0.35">
      <c r="A3090" t="s">
        <v>36</v>
      </c>
      <c r="B3090">
        <v>2010</v>
      </c>
      <c r="C3090" s="3">
        <v>30.5</v>
      </c>
    </row>
    <row r="3091" spans="1:3" x14ac:dyDescent="0.35">
      <c r="A3091" t="s">
        <v>36</v>
      </c>
      <c r="B3091">
        <v>2011</v>
      </c>
      <c r="C3091" s="3">
        <v>16.5</v>
      </c>
    </row>
    <row r="3092" spans="1:3" x14ac:dyDescent="0.35">
      <c r="A3092" t="s">
        <v>36</v>
      </c>
      <c r="B3092">
        <v>2012</v>
      </c>
      <c r="C3092" s="3">
        <v>21</v>
      </c>
    </row>
    <row r="3093" spans="1:3" x14ac:dyDescent="0.35">
      <c r="A3093" t="s">
        <v>36</v>
      </c>
      <c r="B3093">
        <v>2013</v>
      </c>
      <c r="C3093" s="3">
        <v>42</v>
      </c>
    </row>
    <row r="3094" spans="1:3" x14ac:dyDescent="0.35">
      <c r="A3094" t="s">
        <v>36</v>
      </c>
      <c r="B3094">
        <v>2014</v>
      </c>
      <c r="C3094" s="3">
        <v>49.5</v>
      </c>
    </row>
    <row r="3095" spans="1:3" x14ac:dyDescent="0.35">
      <c r="A3095" t="s">
        <v>36</v>
      </c>
      <c r="B3095">
        <v>2015</v>
      </c>
      <c r="C3095" s="3">
        <v>51.5</v>
      </c>
    </row>
    <row r="3096" spans="1:3" x14ac:dyDescent="0.35">
      <c r="A3096" t="s">
        <v>36</v>
      </c>
      <c r="B3096">
        <v>2016</v>
      </c>
      <c r="C3096" s="3">
        <v>51</v>
      </c>
    </row>
    <row r="3097" spans="1:3" x14ac:dyDescent="0.35">
      <c r="A3097" t="s">
        <v>36</v>
      </c>
      <c r="B3097">
        <v>2017</v>
      </c>
      <c r="C3097" s="3">
        <v>51.5</v>
      </c>
    </row>
    <row r="3098" spans="1:3" x14ac:dyDescent="0.35">
      <c r="A3098" t="s">
        <v>36</v>
      </c>
      <c r="B3098">
        <v>2018</v>
      </c>
      <c r="C3098" s="3">
        <v>45.5</v>
      </c>
    </row>
    <row r="3099" spans="1:3" x14ac:dyDescent="0.35">
      <c r="A3099" t="s">
        <v>36</v>
      </c>
      <c r="B3099">
        <v>2019</v>
      </c>
      <c r="C3099" s="3">
        <v>28</v>
      </c>
    </row>
    <row r="3100" spans="1:3" x14ac:dyDescent="0.35">
      <c r="A3100" t="s">
        <v>36</v>
      </c>
      <c r="B3100">
        <v>2020</v>
      </c>
      <c r="C3100" s="3">
        <v>27.5</v>
      </c>
    </row>
    <row r="3101" spans="1:3" x14ac:dyDescent="0.35">
      <c r="A3101" t="s">
        <v>36</v>
      </c>
      <c r="B3101">
        <v>2021</v>
      </c>
      <c r="C3101" s="3">
        <v>27</v>
      </c>
    </row>
    <row r="3102" spans="1:3" x14ac:dyDescent="0.35">
      <c r="A3102" t="s">
        <v>36</v>
      </c>
      <c r="B3102">
        <v>2022</v>
      </c>
      <c r="C3102" s="3">
        <v>22</v>
      </c>
    </row>
    <row r="3103" spans="1:3" x14ac:dyDescent="0.35">
      <c r="A3103" t="s">
        <v>36</v>
      </c>
      <c r="B3103">
        <v>2023</v>
      </c>
      <c r="C3103" s="3">
        <v>18.5</v>
      </c>
    </row>
    <row r="3104" spans="1:3" x14ac:dyDescent="0.35">
      <c r="A3104" t="s">
        <v>36</v>
      </c>
      <c r="B3104">
        <v>2024</v>
      </c>
      <c r="C3104" s="3">
        <v>16.5</v>
      </c>
    </row>
    <row r="3105" spans="1:3" x14ac:dyDescent="0.35">
      <c r="A3105" t="s">
        <v>133</v>
      </c>
      <c r="B3105">
        <v>1992</v>
      </c>
      <c r="C3105" s="3">
        <v>108</v>
      </c>
    </row>
    <row r="3106" spans="1:3" x14ac:dyDescent="0.35">
      <c r="A3106" t="s">
        <v>133</v>
      </c>
      <c r="B3106">
        <v>1993</v>
      </c>
      <c r="C3106" s="3">
        <v>86.5</v>
      </c>
    </row>
    <row r="3107" spans="1:3" x14ac:dyDescent="0.35">
      <c r="A3107" t="s">
        <v>133</v>
      </c>
      <c r="B3107">
        <v>1994</v>
      </c>
      <c r="C3107" s="3">
        <v>102.5</v>
      </c>
    </row>
    <row r="3108" spans="1:3" x14ac:dyDescent="0.35">
      <c r="A3108" t="s">
        <v>133</v>
      </c>
      <c r="B3108">
        <v>1995</v>
      </c>
      <c r="C3108" s="3">
        <v>135</v>
      </c>
    </row>
    <row r="3109" spans="1:3" x14ac:dyDescent="0.35">
      <c r="A3109" t="s">
        <v>133</v>
      </c>
      <c r="B3109">
        <v>1996</v>
      </c>
      <c r="C3109" s="3">
        <v>145.5</v>
      </c>
    </row>
    <row r="3110" spans="1:3" x14ac:dyDescent="0.35">
      <c r="A3110" t="s">
        <v>133</v>
      </c>
      <c r="B3110">
        <v>1997</v>
      </c>
      <c r="C3110" s="3">
        <v>128.5</v>
      </c>
    </row>
    <row r="3111" spans="1:3" x14ac:dyDescent="0.35">
      <c r="A3111" t="s">
        <v>133</v>
      </c>
      <c r="B3111">
        <v>1998</v>
      </c>
      <c r="C3111" s="3">
        <v>123.5</v>
      </c>
    </row>
    <row r="3112" spans="1:3" x14ac:dyDescent="0.35">
      <c r="A3112" t="s">
        <v>133</v>
      </c>
      <c r="B3112">
        <v>1999</v>
      </c>
      <c r="C3112" s="3">
        <v>123</v>
      </c>
    </row>
    <row r="3113" spans="1:3" x14ac:dyDescent="0.35">
      <c r="A3113" t="s">
        <v>133</v>
      </c>
      <c r="B3113">
        <v>2000</v>
      </c>
      <c r="C3113" s="3">
        <v>103.5</v>
      </c>
    </row>
    <row r="3114" spans="1:3" x14ac:dyDescent="0.35">
      <c r="A3114" t="s">
        <v>133</v>
      </c>
      <c r="B3114">
        <v>2001</v>
      </c>
      <c r="C3114" s="3">
        <v>99</v>
      </c>
    </row>
    <row r="3115" spans="1:3" x14ac:dyDescent="0.35">
      <c r="A3115" t="s">
        <v>133</v>
      </c>
      <c r="B3115">
        <v>2002</v>
      </c>
      <c r="C3115" s="3">
        <v>87.5</v>
      </c>
    </row>
    <row r="3116" spans="1:3" x14ac:dyDescent="0.35">
      <c r="A3116" t="s">
        <v>133</v>
      </c>
      <c r="B3116">
        <v>2003</v>
      </c>
      <c r="C3116" s="3">
        <v>64</v>
      </c>
    </row>
    <row r="3117" spans="1:3" x14ac:dyDescent="0.35">
      <c r="A3117" t="s">
        <v>133</v>
      </c>
      <c r="B3117">
        <v>2004</v>
      </c>
      <c r="C3117" s="3">
        <v>40</v>
      </c>
    </row>
    <row r="3118" spans="1:3" x14ac:dyDescent="0.35">
      <c r="A3118" t="s">
        <v>133</v>
      </c>
      <c r="B3118">
        <v>2005</v>
      </c>
      <c r="C3118" s="3">
        <v>72</v>
      </c>
    </row>
    <row r="3119" spans="1:3" x14ac:dyDescent="0.35">
      <c r="A3119" t="s">
        <v>133</v>
      </c>
      <c r="B3119">
        <v>2006</v>
      </c>
      <c r="C3119" s="3">
        <v>97</v>
      </c>
    </row>
    <row r="3120" spans="1:3" x14ac:dyDescent="0.35">
      <c r="A3120" t="s">
        <v>133</v>
      </c>
      <c r="B3120">
        <v>2007</v>
      </c>
      <c r="C3120" s="3">
        <v>109</v>
      </c>
    </row>
    <row r="3121" spans="1:3" x14ac:dyDescent="0.35">
      <c r="A3121" t="s">
        <v>133</v>
      </c>
      <c r="B3121">
        <v>2008</v>
      </c>
      <c r="C3121" s="3">
        <v>119</v>
      </c>
    </row>
    <row r="3122" spans="1:3" x14ac:dyDescent="0.35">
      <c r="A3122" t="s">
        <v>133</v>
      </c>
      <c r="B3122">
        <v>2009</v>
      </c>
      <c r="C3122" s="3">
        <v>115.5</v>
      </c>
    </row>
    <row r="3123" spans="1:3" x14ac:dyDescent="0.35">
      <c r="A3123" t="s">
        <v>133</v>
      </c>
      <c r="B3123">
        <v>2010</v>
      </c>
      <c r="C3123" s="3">
        <v>100.5</v>
      </c>
    </row>
    <row r="3124" spans="1:3" x14ac:dyDescent="0.35">
      <c r="A3124" t="s">
        <v>133</v>
      </c>
      <c r="B3124">
        <v>2011</v>
      </c>
      <c r="C3124" s="3">
        <v>86.5</v>
      </c>
    </row>
    <row r="3125" spans="1:3" x14ac:dyDescent="0.35">
      <c r="A3125" t="s">
        <v>133</v>
      </c>
      <c r="B3125">
        <v>2012</v>
      </c>
      <c r="C3125" s="3">
        <v>89</v>
      </c>
    </row>
    <row r="3126" spans="1:3" x14ac:dyDescent="0.35">
      <c r="A3126" t="s">
        <v>133</v>
      </c>
      <c r="B3126">
        <v>2013</v>
      </c>
      <c r="C3126" s="3">
        <v>70.5</v>
      </c>
    </row>
    <row r="3127" spans="1:3" x14ac:dyDescent="0.35">
      <c r="A3127" t="s">
        <v>133</v>
      </c>
      <c r="B3127">
        <v>2014</v>
      </c>
      <c r="C3127" s="3">
        <v>69</v>
      </c>
    </row>
    <row r="3128" spans="1:3" x14ac:dyDescent="0.35">
      <c r="A3128" t="s">
        <v>133</v>
      </c>
      <c r="B3128">
        <v>2015</v>
      </c>
      <c r="C3128" s="3">
        <v>89.5</v>
      </c>
    </row>
    <row r="3129" spans="1:3" x14ac:dyDescent="0.35">
      <c r="A3129" t="s">
        <v>133</v>
      </c>
      <c r="B3129">
        <v>2016</v>
      </c>
      <c r="C3129" s="3">
        <v>91.5</v>
      </c>
    </row>
    <row r="3130" spans="1:3" x14ac:dyDescent="0.35">
      <c r="A3130" t="s">
        <v>133</v>
      </c>
      <c r="B3130">
        <v>2017</v>
      </c>
      <c r="C3130" s="3">
        <v>107.5</v>
      </c>
    </row>
    <row r="3131" spans="1:3" x14ac:dyDescent="0.35">
      <c r="A3131" t="s">
        <v>133</v>
      </c>
      <c r="B3131">
        <v>2018</v>
      </c>
      <c r="C3131" s="3">
        <v>106</v>
      </c>
    </row>
    <row r="3132" spans="1:3" x14ac:dyDescent="0.35">
      <c r="A3132" t="s">
        <v>133</v>
      </c>
      <c r="B3132">
        <v>2019</v>
      </c>
      <c r="C3132" s="3">
        <v>97.5</v>
      </c>
    </row>
    <row r="3133" spans="1:3" x14ac:dyDescent="0.35">
      <c r="A3133" t="s">
        <v>133</v>
      </c>
      <c r="B3133">
        <v>2020</v>
      </c>
      <c r="C3133" s="3">
        <v>96</v>
      </c>
    </row>
    <row r="3134" spans="1:3" x14ac:dyDescent="0.35">
      <c r="A3134" t="s">
        <v>133</v>
      </c>
      <c r="B3134">
        <v>2021</v>
      </c>
      <c r="C3134" s="3">
        <v>92.5</v>
      </c>
    </row>
    <row r="3135" spans="1:3" x14ac:dyDescent="0.35">
      <c r="A3135" t="s">
        <v>133</v>
      </c>
      <c r="B3135">
        <v>2022</v>
      </c>
      <c r="C3135" s="3">
        <v>85</v>
      </c>
    </row>
    <row r="3136" spans="1:3" x14ac:dyDescent="0.35">
      <c r="A3136" t="s">
        <v>133</v>
      </c>
      <c r="B3136">
        <v>2023</v>
      </c>
      <c r="C3136" s="3">
        <v>84.5</v>
      </c>
    </row>
    <row r="3137" spans="1:3" x14ac:dyDescent="0.35">
      <c r="A3137" t="s">
        <v>133</v>
      </c>
      <c r="B3137">
        <v>2024</v>
      </c>
      <c r="C3137" s="3">
        <v>66</v>
      </c>
    </row>
    <row r="3138" spans="1:3" x14ac:dyDescent="0.35">
      <c r="A3138" t="s">
        <v>225</v>
      </c>
      <c r="B3138">
        <v>1994</v>
      </c>
      <c r="C3138" s="3">
        <v>148</v>
      </c>
    </row>
    <row r="3139" spans="1:3" x14ac:dyDescent="0.35">
      <c r="A3139" t="s">
        <v>225</v>
      </c>
      <c r="B3139">
        <v>1995</v>
      </c>
      <c r="C3139" s="3">
        <v>158.5</v>
      </c>
    </row>
    <row r="3140" spans="1:3" x14ac:dyDescent="0.35">
      <c r="A3140" t="s">
        <v>225</v>
      </c>
      <c r="B3140">
        <v>1996</v>
      </c>
      <c r="C3140" s="3">
        <v>154.5</v>
      </c>
    </row>
    <row r="3141" spans="1:3" x14ac:dyDescent="0.35">
      <c r="A3141" t="s">
        <v>225</v>
      </c>
      <c r="B3141">
        <v>1997</v>
      </c>
      <c r="C3141" s="3">
        <v>114</v>
      </c>
    </row>
    <row r="3142" spans="1:3" x14ac:dyDescent="0.35">
      <c r="A3142" t="s">
        <v>225</v>
      </c>
      <c r="B3142">
        <v>1998</v>
      </c>
      <c r="C3142" s="3">
        <v>104</v>
      </c>
    </row>
    <row r="3143" spans="1:3" x14ac:dyDescent="0.35">
      <c r="A3143" t="s">
        <v>225</v>
      </c>
      <c r="B3143">
        <v>1999</v>
      </c>
      <c r="C3143" s="3">
        <v>119.5</v>
      </c>
    </row>
    <row r="3144" spans="1:3" x14ac:dyDescent="0.35">
      <c r="A3144" t="s">
        <v>225</v>
      </c>
      <c r="B3144">
        <v>2000</v>
      </c>
      <c r="C3144" s="3">
        <v>118</v>
      </c>
    </row>
    <row r="3145" spans="1:3" x14ac:dyDescent="0.35">
      <c r="A3145" t="s">
        <v>225</v>
      </c>
      <c r="B3145">
        <v>2001</v>
      </c>
      <c r="C3145" s="3">
        <v>101</v>
      </c>
    </row>
    <row r="3146" spans="1:3" x14ac:dyDescent="0.35">
      <c r="A3146" t="s">
        <v>225</v>
      </c>
      <c r="B3146">
        <v>2002</v>
      </c>
      <c r="C3146" s="3">
        <v>109.5</v>
      </c>
    </row>
    <row r="3147" spans="1:3" x14ac:dyDescent="0.35">
      <c r="A3147" t="s">
        <v>225</v>
      </c>
      <c r="B3147">
        <v>2003</v>
      </c>
      <c r="C3147" s="3">
        <v>132.5</v>
      </c>
    </row>
    <row r="3148" spans="1:3" x14ac:dyDescent="0.35">
      <c r="A3148" t="s">
        <v>225</v>
      </c>
      <c r="B3148">
        <v>2004</v>
      </c>
      <c r="C3148" s="3">
        <v>145.5</v>
      </c>
    </row>
    <row r="3149" spans="1:3" x14ac:dyDescent="0.35">
      <c r="A3149" t="s">
        <v>225</v>
      </c>
      <c r="B3149">
        <v>2005</v>
      </c>
      <c r="C3149" s="3">
        <v>143</v>
      </c>
    </row>
    <row r="3150" spans="1:3" x14ac:dyDescent="0.35">
      <c r="A3150" t="s">
        <v>225</v>
      </c>
      <c r="B3150">
        <v>2006</v>
      </c>
      <c r="C3150" s="3">
        <v>138</v>
      </c>
    </row>
    <row r="3151" spans="1:3" x14ac:dyDescent="0.35">
      <c r="A3151" t="s">
        <v>225</v>
      </c>
      <c r="B3151">
        <v>2007</v>
      </c>
      <c r="C3151" s="3">
        <v>115</v>
      </c>
    </row>
    <row r="3152" spans="1:3" x14ac:dyDescent="0.35">
      <c r="A3152" t="s">
        <v>225</v>
      </c>
      <c r="B3152">
        <v>2008</v>
      </c>
      <c r="C3152" s="3">
        <v>130.5</v>
      </c>
    </row>
    <row r="3153" spans="1:3" x14ac:dyDescent="0.35">
      <c r="A3153" t="s">
        <v>225</v>
      </c>
      <c r="B3153">
        <v>2009</v>
      </c>
      <c r="C3153" s="3">
        <v>126.5</v>
      </c>
    </row>
    <row r="3154" spans="1:3" x14ac:dyDescent="0.35">
      <c r="A3154" t="s">
        <v>225</v>
      </c>
      <c r="B3154">
        <v>2010</v>
      </c>
      <c r="C3154" s="3">
        <v>131</v>
      </c>
    </row>
    <row r="3155" spans="1:3" x14ac:dyDescent="0.35">
      <c r="A3155" t="s">
        <v>225</v>
      </c>
      <c r="B3155">
        <v>2011</v>
      </c>
      <c r="C3155" s="3">
        <v>131.5</v>
      </c>
    </row>
    <row r="3156" spans="1:3" x14ac:dyDescent="0.35">
      <c r="A3156" t="s">
        <v>225</v>
      </c>
      <c r="B3156">
        <v>2012</v>
      </c>
      <c r="C3156" s="3">
        <v>144.5</v>
      </c>
    </row>
    <row r="3157" spans="1:3" x14ac:dyDescent="0.35">
      <c r="A3157" t="s">
        <v>225</v>
      </c>
      <c r="B3157">
        <v>2013</v>
      </c>
      <c r="C3157" s="3">
        <v>139</v>
      </c>
    </row>
    <row r="3158" spans="1:3" x14ac:dyDescent="0.35">
      <c r="A3158" t="s">
        <v>225</v>
      </c>
      <c r="B3158">
        <v>2014</v>
      </c>
      <c r="C3158" s="3">
        <v>133</v>
      </c>
    </row>
    <row r="3159" spans="1:3" x14ac:dyDescent="0.35">
      <c r="A3159" t="s">
        <v>225</v>
      </c>
      <c r="B3159">
        <v>2015</v>
      </c>
      <c r="C3159" s="3">
        <v>135.5</v>
      </c>
    </row>
    <row r="3160" spans="1:3" x14ac:dyDescent="0.35">
      <c r="A3160" t="s">
        <v>225</v>
      </c>
      <c r="B3160">
        <v>2016</v>
      </c>
      <c r="C3160" s="3">
        <v>97.5</v>
      </c>
    </row>
    <row r="3161" spans="1:3" x14ac:dyDescent="0.35">
      <c r="A3161" t="s">
        <v>225</v>
      </c>
      <c r="B3161">
        <v>2017</v>
      </c>
      <c r="C3161" s="3">
        <v>121.5</v>
      </c>
    </row>
    <row r="3162" spans="1:3" x14ac:dyDescent="0.35">
      <c r="A3162" t="s">
        <v>225</v>
      </c>
      <c r="B3162">
        <v>2018</v>
      </c>
      <c r="C3162" s="3">
        <v>118.5</v>
      </c>
    </row>
    <row r="3163" spans="1:3" x14ac:dyDescent="0.35">
      <c r="A3163" t="s">
        <v>225</v>
      </c>
      <c r="B3163">
        <v>2019</v>
      </c>
      <c r="C3163" s="3">
        <v>116</v>
      </c>
    </row>
    <row r="3164" spans="1:3" x14ac:dyDescent="0.35">
      <c r="A3164" t="s">
        <v>225</v>
      </c>
      <c r="B3164">
        <v>2020</v>
      </c>
      <c r="C3164" s="3">
        <v>120</v>
      </c>
    </row>
    <row r="3165" spans="1:3" x14ac:dyDescent="0.35">
      <c r="A3165" t="s">
        <v>225</v>
      </c>
      <c r="B3165">
        <v>2021</v>
      </c>
      <c r="C3165" s="3">
        <v>121.5</v>
      </c>
    </row>
    <row r="3166" spans="1:3" x14ac:dyDescent="0.35">
      <c r="A3166" t="s">
        <v>225</v>
      </c>
      <c r="B3166">
        <v>2022</v>
      </c>
      <c r="C3166" s="3">
        <v>114.5</v>
      </c>
    </row>
    <row r="3167" spans="1:3" x14ac:dyDescent="0.35">
      <c r="A3167" t="s">
        <v>225</v>
      </c>
      <c r="B3167">
        <v>2023</v>
      </c>
      <c r="C3167" s="3">
        <v>102</v>
      </c>
    </row>
    <row r="3168" spans="1:3" x14ac:dyDescent="0.35">
      <c r="A3168" t="s">
        <v>225</v>
      </c>
      <c r="B3168">
        <v>2024</v>
      </c>
      <c r="C3168" s="3">
        <v>109.5</v>
      </c>
    </row>
    <row r="3169" spans="1:3" x14ac:dyDescent="0.35">
      <c r="A3169" t="s">
        <v>221</v>
      </c>
      <c r="B3169">
        <v>1992</v>
      </c>
      <c r="C3169" s="3">
        <v>76</v>
      </c>
    </row>
    <row r="3170" spans="1:3" x14ac:dyDescent="0.35">
      <c r="A3170" t="s">
        <v>221</v>
      </c>
      <c r="B3170">
        <v>1993</v>
      </c>
      <c r="C3170" s="3">
        <v>80</v>
      </c>
    </row>
    <row r="3171" spans="1:3" x14ac:dyDescent="0.35">
      <c r="A3171" t="s">
        <v>221</v>
      </c>
      <c r="B3171">
        <v>1994</v>
      </c>
      <c r="C3171" s="3">
        <v>81.5</v>
      </c>
    </row>
    <row r="3172" spans="1:3" x14ac:dyDescent="0.35">
      <c r="A3172" t="s">
        <v>221</v>
      </c>
      <c r="B3172">
        <v>1995</v>
      </c>
      <c r="C3172" s="3">
        <v>100</v>
      </c>
    </row>
    <row r="3173" spans="1:3" x14ac:dyDescent="0.35">
      <c r="A3173" t="s">
        <v>221</v>
      </c>
      <c r="B3173">
        <v>1996</v>
      </c>
      <c r="C3173" s="3">
        <v>99.5</v>
      </c>
    </row>
    <row r="3174" spans="1:3" x14ac:dyDescent="0.35">
      <c r="A3174" t="s">
        <v>221</v>
      </c>
      <c r="B3174">
        <v>1997</v>
      </c>
      <c r="C3174" s="3">
        <v>95</v>
      </c>
    </row>
    <row r="3175" spans="1:3" x14ac:dyDescent="0.35">
      <c r="A3175" t="s">
        <v>221</v>
      </c>
      <c r="B3175">
        <v>1998</v>
      </c>
      <c r="C3175" s="3">
        <v>90</v>
      </c>
    </row>
    <row r="3176" spans="1:3" x14ac:dyDescent="0.35">
      <c r="A3176" t="s">
        <v>221</v>
      </c>
      <c r="B3176">
        <v>1999</v>
      </c>
      <c r="C3176" s="3">
        <v>101.5</v>
      </c>
    </row>
    <row r="3177" spans="1:3" x14ac:dyDescent="0.35">
      <c r="A3177" t="s">
        <v>221</v>
      </c>
      <c r="B3177">
        <v>2000</v>
      </c>
      <c r="C3177" s="3">
        <v>107.5</v>
      </c>
    </row>
    <row r="3178" spans="1:3" x14ac:dyDescent="0.35">
      <c r="A3178" t="s">
        <v>221</v>
      </c>
      <c r="B3178">
        <v>2001</v>
      </c>
      <c r="C3178" s="3">
        <v>102.5</v>
      </c>
    </row>
    <row r="3179" spans="1:3" x14ac:dyDescent="0.35">
      <c r="A3179" t="s">
        <v>221</v>
      </c>
      <c r="B3179">
        <v>2002</v>
      </c>
      <c r="C3179" s="3">
        <v>92</v>
      </c>
    </row>
    <row r="3180" spans="1:3" x14ac:dyDescent="0.35">
      <c r="A3180" t="s">
        <v>221</v>
      </c>
      <c r="B3180">
        <v>2003</v>
      </c>
      <c r="C3180" s="3">
        <v>73.5</v>
      </c>
    </row>
    <row r="3181" spans="1:3" x14ac:dyDescent="0.35">
      <c r="A3181" t="s">
        <v>221</v>
      </c>
      <c r="B3181">
        <v>2004</v>
      </c>
      <c r="C3181" s="3">
        <v>80</v>
      </c>
    </row>
    <row r="3182" spans="1:3" x14ac:dyDescent="0.35">
      <c r="A3182" t="s">
        <v>221</v>
      </c>
      <c r="B3182">
        <v>2005</v>
      </c>
      <c r="C3182" s="3">
        <v>84.5</v>
      </c>
    </row>
    <row r="3183" spans="1:3" x14ac:dyDescent="0.35">
      <c r="A3183" t="s">
        <v>221</v>
      </c>
      <c r="B3183">
        <v>2006</v>
      </c>
      <c r="C3183" s="3">
        <v>122.5</v>
      </c>
    </row>
    <row r="3184" spans="1:3" x14ac:dyDescent="0.35">
      <c r="A3184" t="s">
        <v>221</v>
      </c>
      <c r="B3184">
        <v>2007</v>
      </c>
      <c r="C3184" s="3">
        <v>123.5</v>
      </c>
    </row>
    <row r="3185" spans="1:3" x14ac:dyDescent="0.35">
      <c r="A3185" t="s">
        <v>221</v>
      </c>
      <c r="B3185">
        <v>2008</v>
      </c>
      <c r="C3185" s="3">
        <v>80</v>
      </c>
    </row>
    <row r="3186" spans="1:3" x14ac:dyDescent="0.35">
      <c r="A3186" t="s">
        <v>221</v>
      </c>
      <c r="B3186">
        <v>2009</v>
      </c>
      <c r="C3186" s="3">
        <v>101</v>
      </c>
    </row>
    <row r="3187" spans="1:3" x14ac:dyDescent="0.35">
      <c r="A3187" t="s">
        <v>221</v>
      </c>
      <c r="B3187">
        <v>2010</v>
      </c>
      <c r="C3187" s="3">
        <v>117</v>
      </c>
    </row>
    <row r="3188" spans="1:3" x14ac:dyDescent="0.35">
      <c r="A3188" t="s">
        <v>221</v>
      </c>
      <c r="B3188">
        <v>2011</v>
      </c>
      <c r="C3188" s="3">
        <v>124.5</v>
      </c>
    </row>
    <row r="3189" spans="1:3" x14ac:dyDescent="0.35">
      <c r="A3189" t="s">
        <v>221</v>
      </c>
      <c r="B3189">
        <v>2012</v>
      </c>
      <c r="C3189" s="3">
        <v>129.5</v>
      </c>
    </row>
    <row r="3190" spans="1:3" x14ac:dyDescent="0.35">
      <c r="A3190" t="s">
        <v>221</v>
      </c>
      <c r="B3190">
        <v>2013</v>
      </c>
      <c r="C3190" s="3">
        <v>116</v>
      </c>
    </row>
    <row r="3191" spans="1:3" x14ac:dyDescent="0.35">
      <c r="A3191" t="s">
        <v>221</v>
      </c>
      <c r="B3191">
        <v>2014</v>
      </c>
      <c r="C3191" s="3">
        <v>105.5</v>
      </c>
    </row>
    <row r="3192" spans="1:3" x14ac:dyDescent="0.35">
      <c r="A3192" t="s">
        <v>221</v>
      </c>
      <c r="B3192">
        <v>2015</v>
      </c>
      <c r="C3192" s="3">
        <v>107</v>
      </c>
    </row>
    <row r="3193" spans="1:3" x14ac:dyDescent="0.35">
      <c r="A3193" t="s">
        <v>221</v>
      </c>
      <c r="B3193">
        <v>2016</v>
      </c>
      <c r="C3193" s="3">
        <v>87.5</v>
      </c>
    </row>
    <row r="3194" spans="1:3" x14ac:dyDescent="0.35">
      <c r="A3194" t="s">
        <v>221</v>
      </c>
      <c r="B3194">
        <v>2017</v>
      </c>
      <c r="C3194" s="3">
        <v>95</v>
      </c>
    </row>
    <row r="3195" spans="1:3" x14ac:dyDescent="0.35">
      <c r="A3195" t="s">
        <v>221</v>
      </c>
      <c r="B3195">
        <v>2018</v>
      </c>
      <c r="C3195" s="3">
        <v>110</v>
      </c>
    </row>
    <row r="3196" spans="1:3" x14ac:dyDescent="0.35">
      <c r="A3196" t="s">
        <v>221</v>
      </c>
      <c r="B3196">
        <v>2019</v>
      </c>
      <c r="C3196" s="3">
        <v>105.5</v>
      </c>
    </row>
    <row r="3197" spans="1:3" x14ac:dyDescent="0.35">
      <c r="A3197" t="s">
        <v>221</v>
      </c>
      <c r="B3197">
        <v>2020</v>
      </c>
      <c r="C3197" s="3">
        <v>105.5</v>
      </c>
    </row>
    <row r="3198" spans="1:3" x14ac:dyDescent="0.35">
      <c r="A3198" t="s">
        <v>221</v>
      </c>
      <c r="B3198">
        <v>2021</v>
      </c>
      <c r="C3198" s="3">
        <v>102</v>
      </c>
    </row>
    <row r="3199" spans="1:3" x14ac:dyDescent="0.35">
      <c r="A3199" t="s">
        <v>221</v>
      </c>
      <c r="B3199">
        <v>2022</v>
      </c>
      <c r="C3199" s="3">
        <v>101.5</v>
      </c>
    </row>
    <row r="3200" spans="1:3" x14ac:dyDescent="0.35">
      <c r="A3200" t="s">
        <v>221</v>
      </c>
      <c r="B3200">
        <v>2023</v>
      </c>
      <c r="C3200" s="3">
        <v>107.5</v>
      </c>
    </row>
    <row r="3201" spans="1:3" x14ac:dyDescent="0.35">
      <c r="A3201" t="s">
        <v>221</v>
      </c>
      <c r="B3201">
        <v>2024</v>
      </c>
      <c r="C3201" s="3">
        <v>108</v>
      </c>
    </row>
    <row r="3202" spans="1:3" x14ac:dyDescent="0.35">
      <c r="A3202" t="s">
        <v>233</v>
      </c>
      <c r="B3202">
        <v>1992</v>
      </c>
      <c r="C3202" s="3">
        <v>77</v>
      </c>
    </row>
    <row r="3203" spans="1:3" x14ac:dyDescent="0.35">
      <c r="A3203" t="s">
        <v>233</v>
      </c>
      <c r="B3203">
        <v>1993</v>
      </c>
      <c r="C3203" s="3">
        <v>61</v>
      </c>
    </row>
    <row r="3204" spans="1:3" x14ac:dyDescent="0.35">
      <c r="A3204" t="s">
        <v>233</v>
      </c>
      <c r="B3204">
        <v>1994</v>
      </c>
      <c r="C3204" s="3">
        <v>74.5</v>
      </c>
    </row>
    <row r="3205" spans="1:3" x14ac:dyDescent="0.35">
      <c r="A3205" t="s">
        <v>233</v>
      </c>
      <c r="B3205">
        <v>1995</v>
      </c>
      <c r="C3205" s="3">
        <v>107.5</v>
      </c>
    </row>
    <row r="3206" spans="1:3" x14ac:dyDescent="0.35">
      <c r="A3206" t="s">
        <v>233</v>
      </c>
      <c r="B3206">
        <v>1996</v>
      </c>
      <c r="C3206" s="3">
        <v>140.5</v>
      </c>
    </row>
    <row r="3207" spans="1:3" x14ac:dyDescent="0.35">
      <c r="A3207" t="s">
        <v>233</v>
      </c>
      <c r="B3207">
        <v>1997</v>
      </c>
      <c r="C3207" s="3">
        <v>159</v>
      </c>
    </row>
    <row r="3208" spans="1:3" x14ac:dyDescent="0.35">
      <c r="A3208" t="s">
        <v>233</v>
      </c>
      <c r="B3208">
        <v>1998</v>
      </c>
      <c r="C3208" s="3">
        <v>161.5</v>
      </c>
    </row>
    <row r="3209" spans="1:3" x14ac:dyDescent="0.35">
      <c r="A3209" t="s">
        <v>233</v>
      </c>
      <c r="B3209">
        <v>1999</v>
      </c>
      <c r="C3209" s="3">
        <v>166.5</v>
      </c>
    </row>
    <row r="3210" spans="1:3" x14ac:dyDescent="0.35">
      <c r="A3210" t="s">
        <v>233</v>
      </c>
      <c r="B3210">
        <v>2000</v>
      </c>
      <c r="C3210" s="3">
        <v>142</v>
      </c>
    </row>
    <row r="3211" spans="1:3" x14ac:dyDescent="0.35">
      <c r="A3211" t="s">
        <v>233</v>
      </c>
      <c r="B3211">
        <v>2001</v>
      </c>
      <c r="C3211" s="3">
        <v>143.5</v>
      </c>
    </row>
    <row r="3212" spans="1:3" x14ac:dyDescent="0.35">
      <c r="A3212" t="s">
        <v>233</v>
      </c>
      <c r="B3212">
        <v>2002</v>
      </c>
      <c r="C3212" s="3">
        <v>124.5</v>
      </c>
    </row>
    <row r="3213" spans="1:3" x14ac:dyDescent="0.35">
      <c r="A3213" t="s">
        <v>233</v>
      </c>
      <c r="B3213">
        <v>2003</v>
      </c>
      <c r="C3213" s="3">
        <v>118</v>
      </c>
    </row>
    <row r="3214" spans="1:3" x14ac:dyDescent="0.35">
      <c r="A3214" t="s">
        <v>233</v>
      </c>
      <c r="B3214">
        <v>2004</v>
      </c>
      <c r="C3214" s="3">
        <v>104.5</v>
      </c>
    </row>
    <row r="3215" spans="1:3" x14ac:dyDescent="0.35">
      <c r="A3215" t="s">
        <v>233</v>
      </c>
      <c r="B3215">
        <v>2005</v>
      </c>
      <c r="C3215" s="3">
        <v>87</v>
      </c>
    </row>
    <row r="3216" spans="1:3" x14ac:dyDescent="0.35">
      <c r="A3216" t="s">
        <v>233</v>
      </c>
      <c r="B3216">
        <v>2006</v>
      </c>
      <c r="C3216" s="3">
        <v>102.5</v>
      </c>
    </row>
    <row r="3217" spans="1:3" x14ac:dyDescent="0.35">
      <c r="A3217" t="s">
        <v>233</v>
      </c>
      <c r="B3217">
        <v>2007</v>
      </c>
      <c r="C3217" s="3">
        <v>115</v>
      </c>
    </row>
    <row r="3218" spans="1:3" x14ac:dyDescent="0.35">
      <c r="A3218" t="s">
        <v>233</v>
      </c>
      <c r="B3218">
        <v>2008</v>
      </c>
      <c r="C3218" s="3">
        <v>103.5</v>
      </c>
    </row>
    <row r="3219" spans="1:3" x14ac:dyDescent="0.35">
      <c r="A3219" t="s">
        <v>233</v>
      </c>
      <c r="B3219">
        <v>2009</v>
      </c>
      <c r="C3219" s="3">
        <v>86</v>
      </c>
    </row>
    <row r="3220" spans="1:3" x14ac:dyDescent="0.35">
      <c r="A3220" t="s">
        <v>233</v>
      </c>
      <c r="B3220">
        <v>2010</v>
      </c>
      <c r="C3220" s="3">
        <v>105</v>
      </c>
    </row>
    <row r="3221" spans="1:3" x14ac:dyDescent="0.35">
      <c r="A3221" t="s">
        <v>233</v>
      </c>
      <c r="B3221">
        <v>2011</v>
      </c>
      <c r="C3221" s="3">
        <v>112</v>
      </c>
    </row>
    <row r="3222" spans="1:3" x14ac:dyDescent="0.35">
      <c r="A3222" t="s">
        <v>233</v>
      </c>
      <c r="B3222">
        <v>2012</v>
      </c>
      <c r="C3222" s="3">
        <v>94</v>
      </c>
    </row>
    <row r="3223" spans="1:3" x14ac:dyDescent="0.35">
      <c r="A3223" t="s">
        <v>233</v>
      </c>
      <c r="B3223">
        <v>2013</v>
      </c>
      <c r="C3223" s="3">
        <v>125</v>
      </c>
    </row>
    <row r="3224" spans="1:3" x14ac:dyDescent="0.35">
      <c r="A3224" t="s">
        <v>233</v>
      </c>
      <c r="B3224">
        <v>2014</v>
      </c>
      <c r="C3224" s="3">
        <v>148.5</v>
      </c>
    </row>
    <row r="3225" spans="1:3" x14ac:dyDescent="0.35">
      <c r="A3225" t="s">
        <v>233</v>
      </c>
      <c r="B3225">
        <v>2015</v>
      </c>
      <c r="C3225" s="3">
        <v>117</v>
      </c>
    </row>
    <row r="3226" spans="1:3" x14ac:dyDescent="0.35">
      <c r="A3226" t="s">
        <v>233</v>
      </c>
      <c r="B3226">
        <v>2016</v>
      </c>
      <c r="C3226" s="3">
        <v>121</v>
      </c>
    </row>
    <row r="3227" spans="1:3" x14ac:dyDescent="0.35">
      <c r="A3227" t="s">
        <v>233</v>
      </c>
      <c r="B3227">
        <v>2017</v>
      </c>
      <c r="C3227" s="3">
        <v>119.5</v>
      </c>
    </row>
    <row r="3228" spans="1:3" x14ac:dyDescent="0.35">
      <c r="A3228" t="s">
        <v>233</v>
      </c>
      <c r="B3228">
        <v>2018</v>
      </c>
      <c r="C3228" s="3">
        <v>107.5</v>
      </c>
    </row>
    <row r="3229" spans="1:3" x14ac:dyDescent="0.35">
      <c r="A3229" t="s">
        <v>233</v>
      </c>
      <c r="B3229">
        <v>2019</v>
      </c>
      <c r="C3229" s="3">
        <v>119</v>
      </c>
    </row>
    <row r="3230" spans="1:3" x14ac:dyDescent="0.35">
      <c r="A3230" t="s">
        <v>233</v>
      </c>
      <c r="B3230">
        <v>2020</v>
      </c>
      <c r="C3230" s="3">
        <v>115.5</v>
      </c>
    </row>
    <row r="3231" spans="1:3" x14ac:dyDescent="0.35">
      <c r="A3231" t="s">
        <v>233</v>
      </c>
      <c r="B3231">
        <v>2021</v>
      </c>
      <c r="C3231" s="3">
        <v>109</v>
      </c>
    </row>
    <row r="3232" spans="1:3" x14ac:dyDescent="0.35">
      <c r="A3232" t="s">
        <v>233</v>
      </c>
      <c r="B3232">
        <v>2022</v>
      </c>
      <c r="C3232" s="3">
        <v>112</v>
      </c>
    </row>
    <row r="3233" spans="1:3" x14ac:dyDescent="0.35">
      <c r="A3233" t="s">
        <v>233</v>
      </c>
      <c r="B3233">
        <v>2023</v>
      </c>
      <c r="C3233" s="3">
        <v>115.5</v>
      </c>
    </row>
    <row r="3234" spans="1:3" x14ac:dyDescent="0.35">
      <c r="A3234" t="s">
        <v>233</v>
      </c>
      <c r="B3234">
        <v>2024</v>
      </c>
      <c r="C3234" s="3">
        <v>112</v>
      </c>
    </row>
    <row r="3235" spans="1:3" x14ac:dyDescent="0.35">
      <c r="A3235" t="s">
        <v>51</v>
      </c>
      <c r="B3235">
        <v>1992</v>
      </c>
      <c r="C3235" s="3">
        <v>47</v>
      </c>
    </row>
    <row r="3236" spans="1:3" x14ac:dyDescent="0.35">
      <c r="A3236" t="s">
        <v>51</v>
      </c>
      <c r="B3236">
        <v>1993</v>
      </c>
      <c r="C3236" s="3">
        <v>36</v>
      </c>
    </row>
    <row r="3237" spans="1:3" x14ac:dyDescent="0.35">
      <c r="A3237" t="s">
        <v>51</v>
      </c>
      <c r="B3237">
        <v>1994</v>
      </c>
      <c r="C3237" s="3">
        <v>34.5</v>
      </c>
    </row>
    <row r="3238" spans="1:3" x14ac:dyDescent="0.35">
      <c r="A3238" t="s">
        <v>51</v>
      </c>
      <c r="B3238">
        <v>1995</v>
      </c>
      <c r="C3238" s="3">
        <v>42</v>
      </c>
    </row>
    <row r="3239" spans="1:3" x14ac:dyDescent="0.35">
      <c r="A3239" t="s">
        <v>51</v>
      </c>
      <c r="B3239">
        <v>1996</v>
      </c>
      <c r="C3239" s="3">
        <v>47</v>
      </c>
    </row>
    <row r="3240" spans="1:3" x14ac:dyDescent="0.35">
      <c r="A3240" t="s">
        <v>51</v>
      </c>
      <c r="B3240">
        <v>1997</v>
      </c>
      <c r="C3240" s="3">
        <v>29.5</v>
      </c>
    </row>
    <row r="3241" spans="1:3" x14ac:dyDescent="0.35">
      <c r="A3241" t="s">
        <v>51</v>
      </c>
      <c r="B3241">
        <v>1998</v>
      </c>
      <c r="C3241" s="3">
        <v>19</v>
      </c>
    </row>
    <row r="3242" spans="1:3" x14ac:dyDescent="0.35">
      <c r="A3242" t="s">
        <v>51</v>
      </c>
      <c r="B3242">
        <v>1999</v>
      </c>
      <c r="C3242" s="3">
        <v>44</v>
      </c>
    </row>
    <row r="3243" spans="1:3" x14ac:dyDescent="0.35">
      <c r="A3243" t="s">
        <v>51</v>
      </c>
      <c r="B3243">
        <v>2000</v>
      </c>
      <c r="C3243" s="3">
        <v>38.5</v>
      </c>
    </row>
    <row r="3244" spans="1:3" x14ac:dyDescent="0.35">
      <c r="A3244" t="s">
        <v>51</v>
      </c>
      <c r="B3244">
        <v>2001</v>
      </c>
      <c r="C3244" s="3">
        <v>40.5</v>
      </c>
    </row>
    <row r="3245" spans="1:3" x14ac:dyDescent="0.35">
      <c r="A3245" t="s">
        <v>51</v>
      </c>
      <c r="B3245">
        <v>2002</v>
      </c>
      <c r="C3245" s="3">
        <v>21</v>
      </c>
    </row>
    <row r="3246" spans="1:3" x14ac:dyDescent="0.35">
      <c r="A3246" t="s">
        <v>51</v>
      </c>
      <c r="B3246">
        <v>2003</v>
      </c>
      <c r="C3246" s="3">
        <v>24.5</v>
      </c>
    </row>
    <row r="3247" spans="1:3" x14ac:dyDescent="0.35">
      <c r="A3247" t="s">
        <v>51</v>
      </c>
      <c r="B3247">
        <v>2004</v>
      </c>
      <c r="C3247" s="3">
        <v>21</v>
      </c>
    </row>
    <row r="3248" spans="1:3" x14ac:dyDescent="0.35">
      <c r="A3248" t="s">
        <v>51</v>
      </c>
      <c r="B3248">
        <v>2005</v>
      </c>
      <c r="C3248" s="3">
        <v>25</v>
      </c>
    </row>
    <row r="3249" spans="1:3" x14ac:dyDescent="0.35">
      <c r="A3249" t="s">
        <v>51</v>
      </c>
      <c r="B3249">
        <v>2006</v>
      </c>
      <c r="C3249" s="3">
        <v>54</v>
      </c>
    </row>
    <row r="3250" spans="1:3" x14ac:dyDescent="0.35">
      <c r="A3250" t="s">
        <v>51</v>
      </c>
      <c r="B3250">
        <v>2007</v>
      </c>
      <c r="C3250" s="3">
        <v>50</v>
      </c>
    </row>
    <row r="3251" spans="1:3" x14ac:dyDescent="0.35">
      <c r="A3251" t="s">
        <v>51</v>
      </c>
      <c r="B3251">
        <v>2008</v>
      </c>
      <c r="C3251" s="3">
        <v>47.5</v>
      </c>
    </row>
    <row r="3252" spans="1:3" x14ac:dyDescent="0.35">
      <c r="A3252" t="s">
        <v>51</v>
      </c>
      <c r="B3252">
        <v>2009</v>
      </c>
      <c r="C3252" s="3">
        <v>50</v>
      </c>
    </row>
    <row r="3253" spans="1:3" x14ac:dyDescent="0.35">
      <c r="A3253" t="s">
        <v>51</v>
      </c>
      <c r="B3253">
        <v>2010</v>
      </c>
      <c r="C3253" s="3">
        <v>42</v>
      </c>
    </row>
    <row r="3254" spans="1:3" x14ac:dyDescent="0.35">
      <c r="A3254" t="s">
        <v>51</v>
      </c>
      <c r="B3254">
        <v>2011</v>
      </c>
      <c r="C3254" s="3">
        <v>30</v>
      </c>
    </row>
    <row r="3255" spans="1:3" x14ac:dyDescent="0.35">
      <c r="A3255" t="s">
        <v>51</v>
      </c>
      <c r="B3255">
        <v>2012</v>
      </c>
      <c r="C3255" s="3">
        <v>31.5</v>
      </c>
    </row>
    <row r="3256" spans="1:3" x14ac:dyDescent="0.35">
      <c r="A3256" t="s">
        <v>51</v>
      </c>
      <c r="B3256">
        <v>2013</v>
      </c>
      <c r="C3256" s="3">
        <v>48.5</v>
      </c>
    </row>
    <row r="3257" spans="1:3" x14ac:dyDescent="0.35">
      <c r="A3257" t="s">
        <v>51</v>
      </c>
      <c r="B3257">
        <v>2014</v>
      </c>
      <c r="C3257" s="3">
        <v>62.5</v>
      </c>
    </row>
    <row r="3258" spans="1:3" x14ac:dyDescent="0.35">
      <c r="A3258" t="s">
        <v>51</v>
      </c>
      <c r="B3258">
        <v>2015</v>
      </c>
      <c r="C3258" s="3">
        <v>51.5</v>
      </c>
    </row>
    <row r="3259" spans="1:3" x14ac:dyDescent="0.35">
      <c r="A3259" t="s">
        <v>51</v>
      </c>
      <c r="B3259">
        <v>2016</v>
      </c>
      <c r="C3259" s="3">
        <v>42.5</v>
      </c>
    </row>
    <row r="3260" spans="1:3" x14ac:dyDescent="0.35">
      <c r="A3260" t="s">
        <v>51</v>
      </c>
      <c r="B3260">
        <v>2017</v>
      </c>
      <c r="C3260" s="3">
        <v>55.5</v>
      </c>
    </row>
    <row r="3261" spans="1:3" x14ac:dyDescent="0.35">
      <c r="A3261" t="s">
        <v>51</v>
      </c>
      <c r="B3261">
        <v>2018</v>
      </c>
      <c r="C3261" s="3">
        <v>52</v>
      </c>
    </row>
    <row r="3262" spans="1:3" x14ac:dyDescent="0.35">
      <c r="A3262" t="s">
        <v>51</v>
      </c>
      <c r="B3262">
        <v>2019</v>
      </c>
      <c r="C3262" s="3">
        <v>38.5</v>
      </c>
    </row>
    <row r="3263" spans="1:3" x14ac:dyDescent="0.35">
      <c r="A3263" t="s">
        <v>51</v>
      </c>
      <c r="B3263">
        <v>2020</v>
      </c>
      <c r="C3263" s="3">
        <v>39</v>
      </c>
    </row>
    <row r="3264" spans="1:3" x14ac:dyDescent="0.35">
      <c r="A3264" t="s">
        <v>51</v>
      </c>
      <c r="B3264">
        <v>2021</v>
      </c>
      <c r="C3264" s="3">
        <v>36</v>
      </c>
    </row>
    <row r="3265" spans="1:3" x14ac:dyDescent="0.35">
      <c r="A3265" t="s">
        <v>51</v>
      </c>
      <c r="B3265">
        <v>2022</v>
      </c>
      <c r="C3265" s="3">
        <v>26.5</v>
      </c>
    </row>
    <row r="3266" spans="1:3" x14ac:dyDescent="0.35">
      <c r="A3266" t="s">
        <v>51</v>
      </c>
      <c r="B3266">
        <v>2023</v>
      </c>
      <c r="C3266" s="3">
        <v>25.5</v>
      </c>
    </row>
    <row r="3267" spans="1:3" x14ac:dyDescent="0.35">
      <c r="A3267" t="s">
        <v>51</v>
      </c>
      <c r="B3267">
        <v>2024</v>
      </c>
      <c r="C3267" s="3">
        <v>23</v>
      </c>
    </row>
    <row r="3268" spans="1:3" x14ac:dyDescent="0.35">
      <c r="A3268" t="s">
        <v>203</v>
      </c>
      <c r="B3268">
        <v>2016</v>
      </c>
      <c r="C3268" s="3">
        <v>177.5</v>
      </c>
    </row>
    <row r="3269" spans="1:3" x14ac:dyDescent="0.35">
      <c r="A3269" t="s">
        <v>203</v>
      </c>
      <c r="B3269">
        <v>2017</v>
      </c>
      <c r="C3269" s="3">
        <v>177</v>
      </c>
    </row>
    <row r="3270" spans="1:3" x14ac:dyDescent="0.35">
      <c r="A3270" t="s">
        <v>203</v>
      </c>
      <c r="B3270">
        <v>2018</v>
      </c>
      <c r="C3270" s="3">
        <v>136.5</v>
      </c>
    </row>
    <row r="3271" spans="1:3" x14ac:dyDescent="0.35">
      <c r="A3271" t="s">
        <v>203</v>
      </c>
      <c r="B3271">
        <v>2019</v>
      </c>
      <c r="C3271" s="3">
        <v>118</v>
      </c>
    </row>
    <row r="3272" spans="1:3" x14ac:dyDescent="0.35">
      <c r="A3272" t="s">
        <v>203</v>
      </c>
      <c r="B3272">
        <v>2020</v>
      </c>
      <c r="C3272" s="3">
        <v>116</v>
      </c>
    </row>
    <row r="3273" spans="1:3" x14ac:dyDescent="0.35">
      <c r="A3273" t="s">
        <v>203</v>
      </c>
      <c r="B3273">
        <v>2021</v>
      </c>
      <c r="C3273" s="3">
        <v>115.5</v>
      </c>
    </row>
    <row r="3274" spans="1:3" x14ac:dyDescent="0.35">
      <c r="A3274" t="s">
        <v>203</v>
      </c>
      <c r="B3274">
        <v>2022</v>
      </c>
      <c r="C3274" s="3">
        <v>106.5</v>
      </c>
    </row>
    <row r="3275" spans="1:3" x14ac:dyDescent="0.35">
      <c r="A3275" t="s">
        <v>203</v>
      </c>
      <c r="B3275">
        <v>2023</v>
      </c>
      <c r="C3275" s="3">
        <v>105</v>
      </c>
    </row>
    <row r="3276" spans="1:3" x14ac:dyDescent="0.35">
      <c r="A3276" t="s">
        <v>203</v>
      </c>
      <c r="B3276">
        <v>2024</v>
      </c>
      <c r="C3276" s="3">
        <v>102.5</v>
      </c>
    </row>
    <row r="3277" spans="1:3" x14ac:dyDescent="0.35">
      <c r="A3277" t="s">
        <v>273</v>
      </c>
      <c r="B3277">
        <v>1992</v>
      </c>
      <c r="C3277" s="3">
        <v>71</v>
      </c>
    </row>
    <row r="3278" spans="1:3" x14ac:dyDescent="0.35">
      <c r="A3278" t="s">
        <v>273</v>
      </c>
      <c r="B3278">
        <v>1993</v>
      </c>
      <c r="C3278" s="3">
        <v>61</v>
      </c>
    </row>
    <row r="3279" spans="1:3" x14ac:dyDescent="0.35">
      <c r="A3279" t="s">
        <v>273</v>
      </c>
      <c r="B3279">
        <v>1994</v>
      </c>
      <c r="C3279" s="3">
        <v>62.5</v>
      </c>
    </row>
    <row r="3280" spans="1:3" x14ac:dyDescent="0.35">
      <c r="A3280" t="s">
        <v>273</v>
      </c>
      <c r="B3280">
        <v>1995</v>
      </c>
      <c r="C3280" s="3">
        <v>74.5</v>
      </c>
    </row>
    <row r="3281" spans="1:3" x14ac:dyDescent="0.35">
      <c r="A3281" t="s">
        <v>273</v>
      </c>
      <c r="B3281">
        <v>1996</v>
      </c>
      <c r="C3281" s="3">
        <v>65</v>
      </c>
    </row>
    <row r="3282" spans="1:3" x14ac:dyDescent="0.35">
      <c r="A3282" t="s">
        <v>273</v>
      </c>
      <c r="B3282">
        <v>1997</v>
      </c>
      <c r="C3282" s="3">
        <v>44.5</v>
      </c>
    </row>
    <row r="3283" spans="1:3" x14ac:dyDescent="0.35">
      <c r="A3283" t="s">
        <v>273</v>
      </c>
      <c r="B3283">
        <v>1998</v>
      </c>
      <c r="C3283" s="3">
        <v>34</v>
      </c>
    </row>
    <row r="3284" spans="1:3" x14ac:dyDescent="0.35">
      <c r="A3284" t="s">
        <v>273</v>
      </c>
      <c r="B3284">
        <v>1999</v>
      </c>
      <c r="C3284" s="3">
        <v>68.5</v>
      </c>
    </row>
    <row r="3285" spans="1:3" x14ac:dyDescent="0.35">
      <c r="A3285" t="s">
        <v>273</v>
      </c>
      <c r="B3285">
        <v>2000</v>
      </c>
      <c r="C3285" s="3">
        <v>72.5</v>
      </c>
    </row>
    <row r="3286" spans="1:3" x14ac:dyDescent="0.35">
      <c r="A3286" t="s">
        <v>273</v>
      </c>
      <c r="B3286">
        <v>2001</v>
      </c>
      <c r="C3286" s="3">
        <v>73</v>
      </c>
    </row>
    <row r="3287" spans="1:3" x14ac:dyDescent="0.35">
      <c r="A3287" t="s">
        <v>273</v>
      </c>
      <c r="B3287">
        <v>2002</v>
      </c>
      <c r="C3287" s="3">
        <v>79</v>
      </c>
    </row>
    <row r="3288" spans="1:3" x14ac:dyDescent="0.35">
      <c r="A3288" t="s">
        <v>273</v>
      </c>
      <c r="B3288">
        <v>2003</v>
      </c>
      <c r="C3288" s="3">
        <v>70</v>
      </c>
    </row>
    <row r="3289" spans="1:3" x14ac:dyDescent="0.35">
      <c r="A3289" t="s">
        <v>273</v>
      </c>
      <c r="B3289">
        <v>2004</v>
      </c>
      <c r="C3289" s="3">
        <v>55</v>
      </c>
    </row>
    <row r="3290" spans="1:3" x14ac:dyDescent="0.35">
      <c r="A3290" t="s">
        <v>273</v>
      </c>
      <c r="B3290">
        <v>2005</v>
      </c>
      <c r="C3290" s="3">
        <v>64</v>
      </c>
    </row>
    <row r="3291" spans="1:3" x14ac:dyDescent="0.35">
      <c r="A3291" t="s">
        <v>273</v>
      </c>
      <c r="B3291">
        <v>2006</v>
      </c>
      <c r="C3291" s="3">
        <v>89.5</v>
      </c>
    </row>
    <row r="3292" spans="1:3" x14ac:dyDescent="0.35">
      <c r="A3292" t="s">
        <v>273</v>
      </c>
      <c r="B3292">
        <v>2007</v>
      </c>
      <c r="C3292" s="3">
        <v>106.5</v>
      </c>
    </row>
    <row r="3293" spans="1:3" x14ac:dyDescent="0.35">
      <c r="A3293" t="s">
        <v>273</v>
      </c>
      <c r="B3293">
        <v>2008</v>
      </c>
      <c r="C3293" s="3">
        <v>121.5</v>
      </c>
    </row>
    <row r="3294" spans="1:3" x14ac:dyDescent="0.35">
      <c r="A3294" t="s">
        <v>273</v>
      </c>
      <c r="B3294">
        <v>2009</v>
      </c>
      <c r="C3294" s="3">
        <v>109.5</v>
      </c>
    </row>
    <row r="3295" spans="1:3" x14ac:dyDescent="0.35">
      <c r="A3295" t="s">
        <v>273</v>
      </c>
      <c r="B3295">
        <v>2010</v>
      </c>
      <c r="C3295" s="3">
        <v>93</v>
      </c>
    </row>
    <row r="3296" spans="1:3" x14ac:dyDescent="0.35">
      <c r="A3296" t="s">
        <v>273</v>
      </c>
      <c r="B3296">
        <v>2011</v>
      </c>
      <c r="C3296" s="3">
        <v>97</v>
      </c>
    </row>
    <row r="3297" spans="1:3" x14ac:dyDescent="0.35">
      <c r="A3297" t="s">
        <v>273</v>
      </c>
      <c r="B3297">
        <v>2012</v>
      </c>
      <c r="C3297" s="3">
        <v>105</v>
      </c>
    </row>
    <row r="3298" spans="1:3" x14ac:dyDescent="0.35">
      <c r="A3298" t="s">
        <v>273</v>
      </c>
      <c r="B3298">
        <v>2013</v>
      </c>
      <c r="C3298" s="3">
        <v>107.5</v>
      </c>
    </row>
    <row r="3299" spans="1:3" x14ac:dyDescent="0.35">
      <c r="A3299" t="s">
        <v>273</v>
      </c>
      <c r="B3299">
        <v>2014</v>
      </c>
      <c r="C3299" s="3">
        <v>115.5</v>
      </c>
    </row>
    <row r="3300" spans="1:3" x14ac:dyDescent="0.35">
      <c r="A3300" t="s">
        <v>273</v>
      </c>
      <c r="B3300">
        <v>2015</v>
      </c>
      <c r="C3300" s="3">
        <v>131</v>
      </c>
    </row>
    <row r="3301" spans="1:3" x14ac:dyDescent="0.35">
      <c r="A3301" t="s">
        <v>273</v>
      </c>
      <c r="B3301">
        <v>2016</v>
      </c>
      <c r="C3301" s="3">
        <v>157.5</v>
      </c>
    </row>
    <row r="3302" spans="1:3" x14ac:dyDescent="0.35">
      <c r="A3302" t="s">
        <v>273</v>
      </c>
      <c r="B3302">
        <v>2017</v>
      </c>
      <c r="C3302" s="3">
        <v>181</v>
      </c>
    </row>
    <row r="3303" spans="1:3" x14ac:dyDescent="0.35">
      <c r="A3303" t="s">
        <v>273</v>
      </c>
      <c r="B3303">
        <v>2018</v>
      </c>
      <c r="C3303" s="3">
        <v>155</v>
      </c>
    </row>
    <row r="3304" spans="1:3" x14ac:dyDescent="0.35">
      <c r="A3304" t="s">
        <v>273</v>
      </c>
      <c r="B3304">
        <v>2019</v>
      </c>
      <c r="C3304" s="3">
        <v>151.5</v>
      </c>
    </row>
    <row r="3305" spans="1:3" x14ac:dyDescent="0.35">
      <c r="A3305" t="s">
        <v>273</v>
      </c>
      <c r="B3305">
        <v>2020</v>
      </c>
      <c r="C3305" s="3">
        <v>147.5</v>
      </c>
    </row>
    <row r="3306" spans="1:3" x14ac:dyDescent="0.35">
      <c r="A3306" t="s">
        <v>273</v>
      </c>
      <c r="B3306">
        <v>2021</v>
      </c>
      <c r="C3306" s="3">
        <v>145</v>
      </c>
    </row>
    <row r="3307" spans="1:3" x14ac:dyDescent="0.35">
      <c r="A3307" t="s">
        <v>273</v>
      </c>
      <c r="B3307">
        <v>2022</v>
      </c>
      <c r="C3307" s="3">
        <v>148</v>
      </c>
    </row>
    <row r="3308" spans="1:3" x14ac:dyDescent="0.35">
      <c r="A3308" t="s">
        <v>273</v>
      </c>
      <c r="B3308">
        <v>2023</v>
      </c>
      <c r="C3308" s="3">
        <v>136.5</v>
      </c>
    </row>
    <row r="3309" spans="1:3" x14ac:dyDescent="0.35">
      <c r="A3309" t="s">
        <v>273</v>
      </c>
      <c r="B3309">
        <v>2024</v>
      </c>
      <c r="C3309" s="3">
        <v>135</v>
      </c>
    </row>
    <row r="3310" spans="1:3" x14ac:dyDescent="0.35">
      <c r="A3310" t="s">
        <v>219</v>
      </c>
      <c r="B3310">
        <v>1994</v>
      </c>
      <c r="C3310" s="3">
        <v>163</v>
      </c>
    </row>
    <row r="3311" spans="1:3" x14ac:dyDescent="0.35">
      <c r="A3311" t="s">
        <v>219</v>
      </c>
      <c r="B3311">
        <v>1995</v>
      </c>
      <c r="C3311" s="3">
        <v>167</v>
      </c>
    </row>
    <row r="3312" spans="1:3" x14ac:dyDescent="0.35">
      <c r="A3312" t="s">
        <v>219</v>
      </c>
      <c r="B3312">
        <v>1996</v>
      </c>
      <c r="C3312" s="3">
        <v>163</v>
      </c>
    </row>
    <row r="3313" spans="1:3" x14ac:dyDescent="0.35">
      <c r="A3313" t="s">
        <v>219</v>
      </c>
      <c r="B3313">
        <v>1997</v>
      </c>
      <c r="C3313" s="3">
        <v>136.5</v>
      </c>
    </row>
    <row r="3314" spans="1:3" x14ac:dyDescent="0.35">
      <c r="A3314" t="s">
        <v>219</v>
      </c>
      <c r="B3314">
        <v>1998</v>
      </c>
      <c r="C3314" s="3">
        <v>145.5</v>
      </c>
    </row>
    <row r="3315" spans="1:3" x14ac:dyDescent="0.35">
      <c r="A3315" t="s">
        <v>219</v>
      </c>
      <c r="B3315">
        <v>1999</v>
      </c>
      <c r="C3315" s="3">
        <v>158</v>
      </c>
    </row>
    <row r="3316" spans="1:3" x14ac:dyDescent="0.35">
      <c r="A3316" t="s">
        <v>219</v>
      </c>
      <c r="B3316">
        <v>2000</v>
      </c>
      <c r="C3316" s="3">
        <v>170.5</v>
      </c>
    </row>
    <row r="3317" spans="1:3" x14ac:dyDescent="0.35">
      <c r="A3317" t="s">
        <v>219</v>
      </c>
      <c r="B3317">
        <v>2001</v>
      </c>
      <c r="C3317" s="3">
        <v>164.5</v>
      </c>
    </row>
    <row r="3318" spans="1:3" x14ac:dyDescent="0.35">
      <c r="A3318" t="s">
        <v>219</v>
      </c>
      <c r="B3318">
        <v>2002</v>
      </c>
      <c r="C3318" s="3">
        <v>168.5</v>
      </c>
    </row>
    <row r="3319" spans="1:3" x14ac:dyDescent="0.35">
      <c r="A3319" t="s">
        <v>219</v>
      </c>
      <c r="B3319">
        <v>2003</v>
      </c>
      <c r="C3319" s="3">
        <v>164.5</v>
      </c>
    </row>
    <row r="3320" spans="1:3" x14ac:dyDescent="0.35">
      <c r="A3320" t="s">
        <v>219</v>
      </c>
      <c r="B3320">
        <v>2004</v>
      </c>
      <c r="C3320" s="3">
        <v>153</v>
      </c>
    </row>
    <row r="3321" spans="1:3" x14ac:dyDescent="0.35">
      <c r="A3321" t="s">
        <v>219</v>
      </c>
      <c r="B3321">
        <v>2005</v>
      </c>
      <c r="C3321" s="3">
        <v>155</v>
      </c>
    </row>
    <row r="3322" spans="1:3" x14ac:dyDescent="0.35">
      <c r="A3322" t="s">
        <v>219</v>
      </c>
      <c r="B3322">
        <v>2006</v>
      </c>
      <c r="C3322" s="3">
        <v>130.5</v>
      </c>
    </row>
    <row r="3323" spans="1:3" x14ac:dyDescent="0.35">
      <c r="A3323" t="s">
        <v>219</v>
      </c>
      <c r="B3323">
        <v>2007</v>
      </c>
      <c r="C3323" s="3">
        <v>145.5</v>
      </c>
    </row>
    <row r="3324" spans="1:3" x14ac:dyDescent="0.35">
      <c r="A3324" t="s">
        <v>219</v>
      </c>
      <c r="B3324">
        <v>2008</v>
      </c>
      <c r="C3324" s="3">
        <v>151.5</v>
      </c>
    </row>
    <row r="3325" spans="1:3" x14ac:dyDescent="0.35">
      <c r="A3325" t="s">
        <v>219</v>
      </c>
      <c r="B3325">
        <v>2009</v>
      </c>
      <c r="C3325" s="3">
        <v>158.5</v>
      </c>
    </row>
    <row r="3326" spans="1:3" x14ac:dyDescent="0.35">
      <c r="A3326" t="s">
        <v>219</v>
      </c>
      <c r="B3326">
        <v>2010</v>
      </c>
      <c r="C3326" s="3">
        <v>168.5</v>
      </c>
    </row>
    <row r="3327" spans="1:3" x14ac:dyDescent="0.35">
      <c r="A3327" t="s">
        <v>219</v>
      </c>
      <c r="B3327">
        <v>2011</v>
      </c>
      <c r="C3327" s="3">
        <v>185</v>
      </c>
    </row>
    <row r="3328" spans="1:3" x14ac:dyDescent="0.35">
      <c r="A3328" t="s">
        <v>219</v>
      </c>
      <c r="B3328">
        <v>2012</v>
      </c>
      <c r="C3328" s="3">
        <v>197.5</v>
      </c>
    </row>
    <row r="3329" spans="1:3" x14ac:dyDescent="0.35">
      <c r="A3329" t="s">
        <v>219</v>
      </c>
      <c r="B3329">
        <v>2013</v>
      </c>
      <c r="C3329" s="3">
        <v>142</v>
      </c>
    </row>
    <row r="3330" spans="1:3" x14ac:dyDescent="0.35">
      <c r="A3330" t="s">
        <v>219</v>
      </c>
      <c r="B3330">
        <v>2014</v>
      </c>
      <c r="C3330" s="3">
        <v>148</v>
      </c>
    </row>
    <row r="3331" spans="1:3" x14ac:dyDescent="0.35">
      <c r="A3331" t="s">
        <v>219</v>
      </c>
      <c r="B3331">
        <v>2015</v>
      </c>
      <c r="C3331" s="3">
        <v>132.5</v>
      </c>
    </row>
    <row r="3332" spans="1:3" x14ac:dyDescent="0.35">
      <c r="A3332" t="s">
        <v>219</v>
      </c>
      <c r="B3332">
        <v>2016</v>
      </c>
      <c r="C3332" s="3">
        <v>113</v>
      </c>
    </row>
    <row r="3333" spans="1:3" x14ac:dyDescent="0.35">
      <c r="A3333" t="s">
        <v>219</v>
      </c>
      <c r="B3333">
        <v>2017</v>
      </c>
      <c r="C3333" s="3">
        <v>121</v>
      </c>
    </row>
    <row r="3334" spans="1:3" x14ac:dyDescent="0.35">
      <c r="A3334" t="s">
        <v>219</v>
      </c>
      <c r="B3334">
        <v>2018</v>
      </c>
      <c r="C3334" s="3">
        <v>93</v>
      </c>
    </row>
    <row r="3335" spans="1:3" x14ac:dyDescent="0.35">
      <c r="A3335" t="s">
        <v>219</v>
      </c>
      <c r="B3335">
        <v>2019</v>
      </c>
      <c r="C3335" s="3">
        <v>95.5</v>
      </c>
    </row>
    <row r="3336" spans="1:3" x14ac:dyDescent="0.35">
      <c r="A3336" t="s">
        <v>219</v>
      </c>
      <c r="B3336">
        <v>2020</v>
      </c>
      <c r="C3336" s="3">
        <v>96</v>
      </c>
    </row>
    <row r="3337" spans="1:3" x14ac:dyDescent="0.35">
      <c r="A3337" t="s">
        <v>219</v>
      </c>
      <c r="B3337">
        <v>2021</v>
      </c>
      <c r="C3337" s="3">
        <v>97.5</v>
      </c>
    </row>
    <row r="3338" spans="1:3" x14ac:dyDescent="0.35">
      <c r="A3338" t="s">
        <v>219</v>
      </c>
      <c r="B3338">
        <v>2022</v>
      </c>
      <c r="C3338" s="3">
        <v>94.5</v>
      </c>
    </row>
    <row r="3339" spans="1:3" x14ac:dyDescent="0.35">
      <c r="A3339" t="s">
        <v>219</v>
      </c>
      <c r="B3339">
        <v>2023</v>
      </c>
      <c r="C3339" s="3">
        <v>97.5</v>
      </c>
    </row>
    <row r="3340" spans="1:3" x14ac:dyDescent="0.35">
      <c r="A3340" t="s">
        <v>219</v>
      </c>
      <c r="B3340">
        <v>2024</v>
      </c>
      <c r="C3340" s="3">
        <v>104.5</v>
      </c>
    </row>
    <row r="3341" spans="1:3" x14ac:dyDescent="0.35">
      <c r="A3341" t="s">
        <v>377</v>
      </c>
      <c r="B3341">
        <v>1993</v>
      </c>
      <c r="C3341" s="3">
        <v>142</v>
      </c>
    </row>
    <row r="3342" spans="1:3" x14ac:dyDescent="0.35">
      <c r="A3342" t="s">
        <v>377</v>
      </c>
      <c r="B3342">
        <v>1994</v>
      </c>
      <c r="C3342" s="3">
        <v>154.5</v>
      </c>
    </row>
    <row r="3343" spans="1:3" x14ac:dyDescent="0.35">
      <c r="A3343" t="s">
        <v>377</v>
      </c>
      <c r="B3343">
        <v>1995</v>
      </c>
      <c r="C3343" s="3">
        <v>156.5</v>
      </c>
    </row>
    <row r="3344" spans="1:3" x14ac:dyDescent="0.35">
      <c r="A3344" t="s">
        <v>377</v>
      </c>
      <c r="B3344">
        <v>1996</v>
      </c>
      <c r="C3344" s="3">
        <v>148</v>
      </c>
    </row>
    <row r="3345" spans="1:3" x14ac:dyDescent="0.35">
      <c r="A3345" t="s">
        <v>377</v>
      </c>
      <c r="B3345">
        <v>1997</v>
      </c>
      <c r="C3345" s="3">
        <v>146.5</v>
      </c>
    </row>
    <row r="3346" spans="1:3" x14ac:dyDescent="0.35">
      <c r="A3346" t="s">
        <v>377</v>
      </c>
      <c r="B3346">
        <v>1998</v>
      </c>
      <c r="C3346" s="3">
        <v>136</v>
      </c>
    </row>
    <row r="3347" spans="1:3" x14ac:dyDescent="0.35">
      <c r="A3347" t="s">
        <v>377</v>
      </c>
      <c r="B3347">
        <v>1999</v>
      </c>
      <c r="C3347" s="3">
        <v>157</v>
      </c>
    </row>
    <row r="3348" spans="1:3" x14ac:dyDescent="0.35">
      <c r="A3348" t="s">
        <v>377</v>
      </c>
      <c r="B3348">
        <v>2000</v>
      </c>
      <c r="C3348" s="3">
        <v>160.5</v>
      </c>
    </row>
    <row r="3349" spans="1:3" x14ac:dyDescent="0.35">
      <c r="A3349" t="s">
        <v>377</v>
      </c>
      <c r="B3349">
        <v>2001</v>
      </c>
      <c r="C3349" s="3">
        <v>164</v>
      </c>
    </row>
    <row r="3350" spans="1:3" x14ac:dyDescent="0.35">
      <c r="A3350" t="s">
        <v>377</v>
      </c>
      <c r="B3350">
        <v>2002</v>
      </c>
      <c r="C3350" s="3">
        <v>167</v>
      </c>
    </row>
    <row r="3351" spans="1:3" x14ac:dyDescent="0.35">
      <c r="A3351" t="s">
        <v>377</v>
      </c>
      <c r="B3351">
        <v>2003</v>
      </c>
      <c r="C3351" s="3">
        <v>165.5</v>
      </c>
    </row>
    <row r="3352" spans="1:3" x14ac:dyDescent="0.35">
      <c r="A3352" t="s">
        <v>377</v>
      </c>
      <c r="B3352">
        <v>2004</v>
      </c>
      <c r="C3352" s="3">
        <v>167</v>
      </c>
    </row>
    <row r="3353" spans="1:3" x14ac:dyDescent="0.35">
      <c r="A3353" t="s">
        <v>377</v>
      </c>
      <c r="B3353">
        <v>2005</v>
      </c>
      <c r="C3353" s="3">
        <v>166.5</v>
      </c>
    </row>
    <row r="3354" spans="1:3" x14ac:dyDescent="0.35">
      <c r="A3354" t="s">
        <v>377</v>
      </c>
      <c r="B3354">
        <v>2006</v>
      </c>
      <c r="C3354" s="3">
        <v>166.5</v>
      </c>
    </row>
    <row r="3355" spans="1:3" x14ac:dyDescent="0.35">
      <c r="A3355" t="s">
        <v>377</v>
      </c>
      <c r="B3355">
        <v>2007</v>
      </c>
      <c r="C3355" s="3">
        <v>170</v>
      </c>
    </row>
    <row r="3356" spans="1:3" x14ac:dyDescent="0.35">
      <c r="A3356" t="s">
        <v>377</v>
      </c>
      <c r="B3356">
        <v>2008</v>
      </c>
      <c r="C3356" s="3">
        <v>179</v>
      </c>
    </row>
    <row r="3357" spans="1:3" x14ac:dyDescent="0.35">
      <c r="A3357" t="s">
        <v>377</v>
      </c>
      <c r="B3357">
        <v>2009</v>
      </c>
      <c r="C3357" s="3">
        <v>173.5</v>
      </c>
    </row>
    <row r="3358" spans="1:3" x14ac:dyDescent="0.35">
      <c r="A3358" t="s">
        <v>377</v>
      </c>
      <c r="B3358">
        <v>2010</v>
      </c>
      <c r="C3358" s="3">
        <v>170</v>
      </c>
    </row>
    <row r="3359" spans="1:3" x14ac:dyDescent="0.35">
      <c r="A3359" t="s">
        <v>377</v>
      </c>
      <c r="B3359">
        <v>2011</v>
      </c>
      <c r="C3359" s="3">
        <v>175</v>
      </c>
    </row>
    <row r="3360" spans="1:3" x14ac:dyDescent="0.35">
      <c r="A3360" t="s">
        <v>377</v>
      </c>
      <c r="B3360">
        <v>2012</v>
      </c>
      <c r="C3360" s="3">
        <v>180.5</v>
      </c>
    </row>
    <row r="3361" spans="1:3" x14ac:dyDescent="0.35">
      <c r="A3361" t="s">
        <v>377</v>
      </c>
      <c r="B3361">
        <v>2013</v>
      </c>
      <c r="C3361" s="3">
        <v>162.5</v>
      </c>
    </row>
    <row r="3362" spans="1:3" x14ac:dyDescent="0.35">
      <c r="A3362" t="s">
        <v>377</v>
      </c>
      <c r="B3362">
        <v>2014</v>
      </c>
      <c r="C3362" s="3">
        <v>165</v>
      </c>
    </row>
    <row r="3363" spans="1:3" x14ac:dyDescent="0.35">
      <c r="A3363" t="s">
        <v>377</v>
      </c>
      <c r="B3363">
        <v>2015</v>
      </c>
      <c r="C3363" s="3">
        <v>177</v>
      </c>
    </row>
    <row r="3364" spans="1:3" x14ac:dyDescent="0.35">
      <c r="A3364" t="s">
        <v>377</v>
      </c>
      <c r="B3364">
        <v>2016</v>
      </c>
      <c r="C3364" s="3">
        <v>172</v>
      </c>
    </row>
    <row r="3365" spans="1:3" x14ac:dyDescent="0.35">
      <c r="A3365" t="s">
        <v>377</v>
      </c>
      <c r="B3365">
        <v>2017</v>
      </c>
      <c r="C3365" s="3">
        <v>176.5</v>
      </c>
    </row>
    <row r="3366" spans="1:3" x14ac:dyDescent="0.35">
      <c r="A3366" t="s">
        <v>377</v>
      </c>
      <c r="B3366">
        <v>2018</v>
      </c>
      <c r="C3366" s="3">
        <v>183</v>
      </c>
    </row>
    <row r="3367" spans="1:3" x14ac:dyDescent="0.35">
      <c r="A3367" t="s">
        <v>377</v>
      </c>
      <c r="B3367">
        <v>2019</v>
      </c>
      <c r="C3367" s="3">
        <v>188</v>
      </c>
    </row>
    <row r="3368" spans="1:3" x14ac:dyDescent="0.35">
      <c r="A3368" t="s">
        <v>377</v>
      </c>
      <c r="B3368">
        <v>2020</v>
      </c>
      <c r="C3368" s="3">
        <v>188</v>
      </c>
    </row>
    <row r="3369" spans="1:3" x14ac:dyDescent="0.35">
      <c r="A3369" t="s">
        <v>377</v>
      </c>
      <c r="B3369">
        <v>2021</v>
      </c>
      <c r="C3369" s="3">
        <v>186</v>
      </c>
    </row>
    <row r="3370" spans="1:3" x14ac:dyDescent="0.35">
      <c r="A3370" t="s">
        <v>377</v>
      </c>
      <c r="B3370">
        <v>2022</v>
      </c>
      <c r="C3370" s="3">
        <v>185</v>
      </c>
    </row>
    <row r="3371" spans="1:3" x14ac:dyDescent="0.35">
      <c r="A3371" t="s">
        <v>377</v>
      </c>
      <c r="B3371">
        <v>2023</v>
      </c>
      <c r="C3371" s="3">
        <v>188</v>
      </c>
    </row>
    <row r="3372" spans="1:3" x14ac:dyDescent="0.35">
      <c r="A3372" t="s">
        <v>377</v>
      </c>
      <c r="B3372">
        <v>2024</v>
      </c>
      <c r="C3372" s="3">
        <v>187</v>
      </c>
    </row>
    <row r="3373" spans="1:3" x14ac:dyDescent="0.35">
      <c r="A3373" t="s">
        <v>285</v>
      </c>
      <c r="B3373">
        <v>1992</v>
      </c>
      <c r="C3373" s="3">
        <v>98</v>
      </c>
    </row>
    <row r="3374" spans="1:3" x14ac:dyDescent="0.35">
      <c r="A3374" t="s">
        <v>285</v>
      </c>
      <c r="B3374">
        <v>1993</v>
      </c>
      <c r="C3374" s="3">
        <v>86.5</v>
      </c>
    </row>
    <row r="3375" spans="1:3" x14ac:dyDescent="0.35">
      <c r="A3375" t="s">
        <v>285</v>
      </c>
      <c r="B3375">
        <v>1994</v>
      </c>
      <c r="C3375" s="3">
        <v>76.5</v>
      </c>
    </row>
    <row r="3376" spans="1:3" x14ac:dyDescent="0.35">
      <c r="A3376" t="s">
        <v>285</v>
      </c>
      <c r="B3376">
        <v>1995</v>
      </c>
      <c r="C3376" s="3">
        <v>63.5</v>
      </c>
    </row>
    <row r="3377" spans="1:3" x14ac:dyDescent="0.35">
      <c r="A3377" t="s">
        <v>285</v>
      </c>
      <c r="B3377">
        <v>1996</v>
      </c>
      <c r="C3377" s="3">
        <v>77.5</v>
      </c>
    </row>
    <row r="3378" spans="1:3" x14ac:dyDescent="0.35">
      <c r="A3378" t="s">
        <v>285</v>
      </c>
      <c r="B3378">
        <v>1997</v>
      </c>
      <c r="C3378" s="3">
        <v>74</v>
      </c>
    </row>
    <row r="3379" spans="1:3" x14ac:dyDescent="0.35">
      <c r="A3379" t="s">
        <v>285</v>
      </c>
      <c r="B3379">
        <v>1998</v>
      </c>
      <c r="C3379" s="3">
        <v>83</v>
      </c>
    </row>
    <row r="3380" spans="1:3" x14ac:dyDescent="0.35">
      <c r="A3380" t="s">
        <v>285</v>
      </c>
      <c r="B3380">
        <v>1999</v>
      </c>
      <c r="C3380" s="3">
        <v>63</v>
      </c>
    </row>
    <row r="3381" spans="1:3" x14ac:dyDescent="0.35">
      <c r="A3381" t="s">
        <v>285</v>
      </c>
      <c r="B3381">
        <v>2000</v>
      </c>
      <c r="C3381" s="3">
        <v>83.5</v>
      </c>
    </row>
    <row r="3382" spans="1:3" x14ac:dyDescent="0.35">
      <c r="A3382" t="s">
        <v>285</v>
      </c>
      <c r="B3382">
        <v>2001</v>
      </c>
      <c r="C3382" s="3">
        <v>100.5</v>
      </c>
    </row>
    <row r="3383" spans="1:3" x14ac:dyDescent="0.35">
      <c r="A3383" t="s">
        <v>285</v>
      </c>
      <c r="B3383">
        <v>2002</v>
      </c>
      <c r="C3383" s="3">
        <v>87</v>
      </c>
    </row>
    <row r="3384" spans="1:3" x14ac:dyDescent="0.35">
      <c r="A3384" t="s">
        <v>285</v>
      </c>
      <c r="B3384">
        <v>2003</v>
      </c>
      <c r="C3384" s="3">
        <v>63.5</v>
      </c>
    </row>
    <row r="3385" spans="1:3" x14ac:dyDescent="0.35">
      <c r="A3385" t="s">
        <v>285</v>
      </c>
      <c r="B3385">
        <v>2004</v>
      </c>
      <c r="C3385" s="3">
        <v>59</v>
      </c>
    </row>
    <row r="3386" spans="1:3" x14ac:dyDescent="0.35">
      <c r="A3386" t="s">
        <v>285</v>
      </c>
      <c r="B3386">
        <v>2005</v>
      </c>
      <c r="C3386" s="3">
        <v>67.5</v>
      </c>
    </row>
    <row r="3387" spans="1:3" x14ac:dyDescent="0.35">
      <c r="A3387" t="s">
        <v>285</v>
      </c>
      <c r="B3387">
        <v>2006</v>
      </c>
      <c r="C3387" s="3">
        <v>86.5</v>
      </c>
    </row>
    <row r="3388" spans="1:3" x14ac:dyDescent="0.35">
      <c r="A3388" t="s">
        <v>285</v>
      </c>
      <c r="B3388">
        <v>2007</v>
      </c>
      <c r="C3388" s="3">
        <v>98.5</v>
      </c>
    </row>
    <row r="3389" spans="1:3" x14ac:dyDescent="0.35">
      <c r="A3389" t="s">
        <v>285</v>
      </c>
      <c r="B3389">
        <v>2008</v>
      </c>
      <c r="C3389" s="3">
        <v>66.5</v>
      </c>
    </row>
    <row r="3390" spans="1:3" x14ac:dyDescent="0.35">
      <c r="A3390" t="s">
        <v>285</v>
      </c>
      <c r="B3390">
        <v>2009</v>
      </c>
      <c r="C3390" s="3">
        <v>50.5</v>
      </c>
    </row>
    <row r="3391" spans="1:3" x14ac:dyDescent="0.35">
      <c r="A3391" t="s">
        <v>285</v>
      </c>
      <c r="B3391">
        <v>2010</v>
      </c>
      <c r="C3391" s="3">
        <v>64</v>
      </c>
    </row>
    <row r="3392" spans="1:3" x14ac:dyDescent="0.35">
      <c r="A3392" t="s">
        <v>285</v>
      </c>
      <c r="B3392">
        <v>2011</v>
      </c>
      <c r="C3392" s="3">
        <v>76</v>
      </c>
    </row>
    <row r="3393" spans="1:3" x14ac:dyDescent="0.35">
      <c r="A3393" t="s">
        <v>285</v>
      </c>
      <c r="B3393">
        <v>2012</v>
      </c>
      <c r="C3393" s="3">
        <v>89</v>
      </c>
    </row>
    <row r="3394" spans="1:3" x14ac:dyDescent="0.35">
      <c r="A3394" t="s">
        <v>285</v>
      </c>
      <c r="B3394">
        <v>2013</v>
      </c>
      <c r="C3394" s="3">
        <v>117.5</v>
      </c>
    </row>
    <row r="3395" spans="1:3" x14ac:dyDescent="0.35">
      <c r="A3395" t="s">
        <v>285</v>
      </c>
      <c r="B3395">
        <v>2014</v>
      </c>
      <c r="C3395" s="3">
        <v>99.5</v>
      </c>
    </row>
    <row r="3396" spans="1:3" x14ac:dyDescent="0.35">
      <c r="A3396" t="s">
        <v>285</v>
      </c>
      <c r="B3396">
        <v>2015</v>
      </c>
      <c r="C3396" s="3">
        <v>94</v>
      </c>
    </row>
    <row r="3397" spans="1:3" x14ac:dyDescent="0.35">
      <c r="A3397" t="s">
        <v>285</v>
      </c>
      <c r="B3397">
        <v>2016</v>
      </c>
      <c r="C3397" s="3">
        <v>110</v>
      </c>
    </row>
    <row r="3398" spans="1:3" x14ac:dyDescent="0.35">
      <c r="A3398" t="s">
        <v>285</v>
      </c>
      <c r="B3398">
        <v>2017</v>
      </c>
      <c r="C3398" s="3">
        <v>131</v>
      </c>
    </row>
    <row r="3399" spans="1:3" x14ac:dyDescent="0.35">
      <c r="A3399" t="s">
        <v>285</v>
      </c>
      <c r="B3399">
        <v>2018</v>
      </c>
      <c r="C3399" s="3">
        <v>128.5</v>
      </c>
    </row>
    <row r="3400" spans="1:3" x14ac:dyDescent="0.35">
      <c r="A3400" t="s">
        <v>285</v>
      </c>
      <c r="B3400">
        <v>2019</v>
      </c>
      <c r="C3400" s="3">
        <v>137</v>
      </c>
    </row>
    <row r="3401" spans="1:3" x14ac:dyDescent="0.35">
      <c r="A3401" t="s">
        <v>285</v>
      </c>
      <c r="B3401">
        <v>2020</v>
      </c>
      <c r="C3401" s="3">
        <v>136.5</v>
      </c>
    </row>
    <row r="3402" spans="1:3" x14ac:dyDescent="0.35">
      <c r="A3402" t="s">
        <v>285</v>
      </c>
      <c r="B3402">
        <v>2021</v>
      </c>
      <c r="C3402" s="3">
        <v>136</v>
      </c>
    </row>
    <row r="3403" spans="1:3" x14ac:dyDescent="0.35">
      <c r="A3403" t="s">
        <v>285</v>
      </c>
      <c r="B3403">
        <v>2022</v>
      </c>
      <c r="C3403" s="3">
        <v>131</v>
      </c>
    </row>
    <row r="3404" spans="1:3" x14ac:dyDescent="0.35">
      <c r="A3404" t="s">
        <v>285</v>
      </c>
      <c r="B3404">
        <v>2023</v>
      </c>
      <c r="C3404" s="3">
        <v>135.5</v>
      </c>
    </row>
    <row r="3405" spans="1:3" x14ac:dyDescent="0.35">
      <c r="A3405" t="s">
        <v>285</v>
      </c>
      <c r="B3405">
        <v>2024</v>
      </c>
      <c r="C3405" s="3">
        <v>138.5</v>
      </c>
    </row>
    <row r="3406" spans="1:3" x14ac:dyDescent="0.35">
      <c r="A3406" t="s">
        <v>229</v>
      </c>
      <c r="B3406">
        <v>1992</v>
      </c>
      <c r="C3406" s="3">
        <v>149</v>
      </c>
    </row>
    <row r="3407" spans="1:3" x14ac:dyDescent="0.35">
      <c r="A3407" t="s">
        <v>229</v>
      </c>
      <c r="B3407">
        <v>1993</v>
      </c>
      <c r="C3407" s="3">
        <v>106</v>
      </c>
    </row>
    <row r="3408" spans="1:3" x14ac:dyDescent="0.35">
      <c r="A3408" t="s">
        <v>229</v>
      </c>
      <c r="B3408">
        <v>1994</v>
      </c>
      <c r="C3408" s="3">
        <v>121</v>
      </c>
    </row>
    <row r="3409" spans="1:3" x14ac:dyDescent="0.35">
      <c r="A3409" t="s">
        <v>229</v>
      </c>
      <c r="B3409">
        <v>1995</v>
      </c>
      <c r="C3409" s="3">
        <v>131.5</v>
      </c>
    </row>
    <row r="3410" spans="1:3" x14ac:dyDescent="0.35">
      <c r="A3410" t="s">
        <v>229</v>
      </c>
      <c r="B3410">
        <v>1996</v>
      </c>
      <c r="C3410" s="3">
        <v>91.5</v>
      </c>
    </row>
    <row r="3411" spans="1:3" x14ac:dyDescent="0.35">
      <c r="A3411" t="s">
        <v>229</v>
      </c>
      <c r="B3411">
        <v>1997</v>
      </c>
      <c r="C3411" s="3">
        <v>87.5</v>
      </c>
    </row>
    <row r="3412" spans="1:3" x14ac:dyDescent="0.35">
      <c r="A3412" t="s">
        <v>229</v>
      </c>
      <c r="B3412">
        <v>1998</v>
      </c>
      <c r="C3412" s="3">
        <v>91</v>
      </c>
    </row>
    <row r="3413" spans="1:3" x14ac:dyDescent="0.35">
      <c r="A3413" t="s">
        <v>229</v>
      </c>
      <c r="B3413">
        <v>1999</v>
      </c>
      <c r="C3413" s="3">
        <v>110.5</v>
      </c>
    </row>
    <row r="3414" spans="1:3" x14ac:dyDescent="0.35">
      <c r="A3414" t="s">
        <v>229</v>
      </c>
      <c r="B3414">
        <v>2000</v>
      </c>
      <c r="C3414" s="3">
        <v>110</v>
      </c>
    </row>
    <row r="3415" spans="1:3" x14ac:dyDescent="0.35">
      <c r="A3415" t="s">
        <v>229</v>
      </c>
      <c r="B3415">
        <v>2001</v>
      </c>
      <c r="C3415" s="3">
        <v>96</v>
      </c>
    </row>
    <row r="3416" spans="1:3" x14ac:dyDescent="0.35">
      <c r="A3416" t="s">
        <v>229</v>
      </c>
      <c r="B3416">
        <v>2002</v>
      </c>
      <c r="C3416" s="3">
        <v>108</v>
      </c>
    </row>
    <row r="3417" spans="1:3" x14ac:dyDescent="0.35">
      <c r="A3417" t="s">
        <v>229</v>
      </c>
      <c r="B3417">
        <v>2003</v>
      </c>
      <c r="C3417" s="3">
        <v>119.5</v>
      </c>
    </row>
    <row r="3418" spans="1:3" x14ac:dyDescent="0.35">
      <c r="A3418" t="s">
        <v>229</v>
      </c>
      <c r="B3418">
        <v>2004</v>
      </c>
      <c r="C3418" s="3">
        <v>107</v>
      </c>
    </row>
    <row r="3419" spans="1:3" x14ac:dyDescent="0.35">
      <c r="A3419" t="s">
        <v>229</v>
      </c>
      <c r="B3419">
        <v>2005</v>
      </c>
      <c r="C3419" s="3">
        <v>120</v>
      </c>
    </row>
    <row r="3420" spans="1:3" x14ac:dyDescent="0.35">
      <c r="A3420" t="s">
        <v>229</v>
      </c>
      <c r="B3420">
        <v>2006</v>
      </c>
      <c r="C3420" s="3">
        <v>119.5</v>
      </c>
    </row>
    <row r="3421" spans="1:3" x14ac:dyDescent="0.35">
      <c r="A3421" t="s">
        <v>229</v>
      </c>
      <c r="B3421">
        <v>2007</v>
      </c>
      <c r="C3421" s="3">
        <v>134.5</v>
      </c>
    </row>
    <row r="3422" spans="1:3" x14ac:dyDescent="0.35">
      <c r="A3422" t="s">
        <v>229</v>
      </c>
      <c r="B3422">
        <v>2008</v>
      </c>
      <c r="C3422" s="3">
        <v>150</v>
      </c>
    </row>
    <row r="3423" spans="1:3" x14ac:dyDescent="0.35">
      <c r="A3423" t="s">
        <v>229</v>
      </c>
      <c r="B3423">
        <v>2009</v>
      </c>
      <c r="C3423" s="3">
        <v>147</v>
      </c>
    </row>
    <row r="3424" spans="1:3" x14ac:dyDescent="0.35">
      <c r="A3424" t="s">
        <v>229</v>
      </c>
      <c r="B3424">
        <v>2010</v>
      </c>
      <c r="C3424" s="3">
        <v>151.5</v>
      </c>
    </row>
    <row r="3425" spans="1:3" x14ac:dyDescent="0.35">
      <c r="A3425" t="s">
        <v>229</v>
      </c>
      <c r="B3425">
        <v>2011</v>
      </c>
      <c r="C3425" s="3">
        <v>134.5</v>
      </c>
    </row>
    <row r="3426" spans="1:3" x14ac:dyDescent="0.35">
      <c r="A3426" t="s">
        <v>229</v>
      </c>
      <c r="B3426">
        <v>2012</v>
      </c>
      <c r="C3426" s="3">
        <v>135.5</v>
      </c>
    </row>
    <row r="3427" spans="1:3" x14ac:dyDescent="0.35">
      <c r="A3427" t="s">
        <v>229</v>
      </c>
      <c r="B3427">
        <v>2013</v>
      </c>
      <c r="C3427" s="3">
        <v>125</v>
      </c>
    </row>
    <row r="3428" spans="1:3" x14ac:dyDescent="0.35">
      <c r="A3428" t="s">
        <v>229</v>
      </c>
      <c r="B3428">
        <v>2014</v>
      </c>
      <c r="C3428" s="3">
        <v>122.5</v>
      </c>
    </row>
    <row r="3429" spans="1:3" x14ac:dyDescent="0.35">
      <c r="A3429" t="s">
        <v>229</v>
      </c>
      <c r="B3429">
        <v>2015</v>
      </c>
      <c r="C3429" s="3">
        <v>134.5</v>
      </c>
    </row>
    <row r="3430" spans="1:3" x14ac:dyDescent="0.35">
      <c r="A3430" t="s">
        <v>229</v>
      </c>
      <c r="B3430">
        <v>2016</v>
      </c>
      <c r="C3430" s="3">
        <v>148</v>
      </c>
    </row>
    <row r="3431" spans="1:3" x14ac:dyDescent="0.35">
      <c r="A3431" t="s">
        <v>229</v>
      </c>
      <c r="B3431">
        <v>2017</v>
      </c>
      <c r="C3431" s="3">
        <v>104.5</v>
      </c>
    </row>
    <row r="3432" spans="1:3" x14ac:dyDescent="0.35">
      <c r="A3432" t="s">
        <v>229</v>
      </c>
      <c r="B3432">
        <v>2018</v>
      </c>
      <c r="C3432" s="3">
        <v>82</v>
      </c>
    </row>
    <row r="3433" spans="1:3" x14ac:dyDescent="0.35">
      <c r="A3433" t="s">
        <v>229</v>
      </c>
      <c r="B3433">
        <v>2019</v>
      </c>
      <c r="C3433" s="3">
        <v>87.5</v>
      </c>
    </row>
    <row r="3434" spans="1:3" x14ac:dyDescent="0.35">
      <c r="A3434" t="s">
        <v>229</v>
      </c>
      <c r="B3434">
        <v>2020</v>
      </c>
      <c r="C3434" s="3">
        <v>90.5</v>
      </c>
    </row>
    <row r="3435" spans="1:3" x14ac:dyDescent="0.35">
      <c r="A3435" t="s">
        <v>229</v>
      </c>
      <c r="B3435">
        <v>2021</v>
      </c>
      <c r="C3435" s="3">
        <v>94</v>
      </c>
    </row>
    <row r="3436" spans="1:3" x14ac:dyDescent="0.35">
      <c r="A3436" t="s">
        <v>229</v>
      </c>
      <c r="B3436">
        <v>2022</v>
      </c>
      <c r="C3436" s="3">
        <v>100</v>
      </c>
    </row>
    <row r="3437" spans="1:3" x14ac:dyDescent="0.35">
      <c r="A3437" t="s">
        <v>229</v>
      </c>
      <c r="B3437">
        <v>2023</v>
      </c>
      <c r="C3437" s="3">
        <v>103.5</v>
      </c>
    </row>
    <row r="3438" spans="1:3" x14ac:dyDescent="0.35">
      <c r="A3438" t="s">
        <v>229</v>
      </c>
      <c r="B3438">
        <v>2024</v>
      </c>
      <c r="C3438" s="3">
        <v>114</v>
      </c>
    </row>
    <row r="3439" spans="1:3" x14ac:dyDescent="0.35">
      <c r="A3439" t="s">
        <v>305</v>
      </c>
      <c r="B3439">
        <v>1992</v>
      </c>
      <c r="C3439" s="3">
        <v>135</v>
      </c>
    </row>
    <row r="3440" spans="1:3" x14ac:dyDescent="0.35">
      <c r="A3440" t="s">
        <v>305</v>
      </c>
      <c r="B3440">
        <v>1993</v>
      </c>
      <c r="C3440" s="3">
        <v>136.5</v>
      </c>
    </row>
    <row r="3441" spans="1:3" x14ac:dyDescent="0.35">
      <c r="A3441" t="s">
        <v>305</v>
      </c>
      <c r="B3441">
        <v>1994</v>
      </c>
      <c r="C3441" s="3">
        <v>136.5</v>
      </c>
    </row>
    <row r="3442" spans="1:3" x14ac:dyDescent="0.35">
      <c r="A3442" t="s">
        <v>305</v>
      </c>
      <c r="B3442">
        <v>1995</v>
      </c>
      <c r="C3442" s="3">
        <v>139.5</v>
      </c>
    </row>
    <row r="3443" spans="1:3" x14ac:dyDescent="0.35">
      <c r="A3443" t="s">
        <v>305</v>
      </c>
      <c r="B3443">
        <v>1996</v>
      </c>
      <c r="C3443" s="3">
        <v>157</v>
      </c>
    </row>
    <row r="3444" spans="1:3" x14ac:dyDescent="0.35">
      <c r="A3444" t="s">
        <v>305</v>
      </c>
      <c r="B3444">
        <v>1997</v>
      </c>
      <c r="C3444" s="3">
        <v>149.5</v>
      </c>
    </row>
    <row r="3445" spans="1:3" x14ac:dyDescent="0.35">
      <c r="A3445" t="s">
        <v>305</v>
      </c>
      <c r="B3445">
        <v>1998</v>
      </c>
      <c r="C3445" s="3">
        <v>136</v>
      </c>
    </row>
    <row r="3446" spans="1:3" x14ac:dyDescent="0.35">
      <c r="A3446" t="s">
        <v>305</v>
      </c>
      <c r="B3446">
        <v>1999</v>
      </c>
      <c r="C3446" s="3">
        <v>150.5</v>
      </c>
    </row>
    <row r="3447" spans="1:3" x14ac:dyDescent="0.35">
      <c r="A3447" t="s">
        <v>305</v>
      </c>
      <c r="B3447">
        <v>2000</v>
      </c>
      <c r="C3447" s="3">
        <v>140</v>
      </c>
    </row>
    <row r="3448" spans="1:3" x14ac:dyDescent="0.35">
      <c r="A3448" t="s">
        <v>305</v>
      </c>
      <c r="B3448">
        <v>2001</v>
      </c>
      <c r="C3448" s="3">
        <v>126.5</v>
      </c>
    </row>
    <row r="3449" spans="1:3" x14ac:dyDescent="0.35">
      <c r="A3449" t="s">
        <v>305</v>
      </c>
      <c r="B3449">
        <v>2002</v>
      </c>
      <c r="C3449" s="3">
        <v>134.5</v>
      </c>
    </row>
    <row r="3450" spans="1:3" x14ac:dyDescent="0.35">
      <c r="A3450" t="s">
        <v>305</v>
      </c>
      <c r="B3450">
        <v>2003</v>
      </c>
      <c r="C3450" s="3">
        <v>121</v>
      </c>
    </row>
    <row r="3451" spans="1:3" x14ac:dyDescent="0.35">
      <c r="A3451" t="s">
        <v>305</v>
      </c>
      <c r="B3451">
        <v>2004</v>
      </c>
      <c r="C3451" s="3">
        <v>137</v>
      </c>
    </row>
    <row r="3452" spans="1:3" x14ac:dyDescent="0.35">
      <c r="A3452" t="s">
        <v>305</v>
      </c>
      <c r="B3452">
        <v>2005</v>
      </c>
      <c r="C3452" s="3">
        <v>146</v>
      </c>
    </row>
    <row r="3453" spans="1:3" x14ac:dyDescent="0.35">
      <c r="A3453" t="s">
        <v>305</v>
      </c>
      <c r="B3453">
        <v>2006</v>
      </c>
      <c r="C3453" s="3">
        <v>147</v>
      </c>
    </row>
    <row r="3454" spans="1:3" x14ac:dyDescent="0.35">
      <c r="A3454" t="s">
        <v>305</v>
      </c>
      <c r="B3454">
        <v>2007</v>
      </c>
      <c r="C3454" s="3">
        <v>148.5</v>
      </c>
    </row>
    <row r="3455" spans="1:3" x14ac:dyDescent="0.35">
      <c r="A3455" t="s">
        <v>305</v>
      </c>
      <c r="B3455">
        <v>2008</v>
      </c>
      <c r="C3455" s="3">
        <v>160</v>
      </c>
    </row>
    <row r="3456" spans="1:3" x14ac:dyDescent="0.35">
      <c r="A3456" t="s">
        <v>305</v>
      </c>
      <c r="B3456">
        <v>2009</v>
      </c>
      <c r="C3456" s="3">
        <v>156</v>
      </c>
    </row>
    <row r="3457" spans="1:3" x14ac:dyDescent="0.35">
      <c r="A3457" t="s">
        <v>305</v>
      </c>
      <c r="B3457">
        <v>2010</v>
      </c>
      <c r="C3457" s="3">
        <v>161</v>
      </c>
    </row>
    <row r="3458" spans="1:3" x14ac:dyDescent="0.35">
      <c r="A3458" t="s">
        <v>305</v>
      </c>
      <c r="B3458">
        <v>2011</v>
      </c>
      <c r="C3458" s="3">
        <v>165</v>
      </c>
    </row>
    <row r="3459" spans="1:3" x14ac:dyDescent="0.35">
      <c r="A3459" t="s">
        <v>305</v>
      </c>
      <c r="B3459">
        <v>2012</v>
      </c>
      <c r="C3459" s="3">
        <v>162.5</v>
      </c>
    </row>
    <row r="3460" spans="1:3" x14ac:dyDescent="0.35">
      <c r="A3460" t="s">
        <v>305</v>
      </c>
      <c r="B3460">
        <v>2013</v>
      </c>
      <c r="C3460" s="3">
        <v>149.5</v>
      </c>
    </row>
    <row r="3461" spans="1:3" x14ac:dyDescent="0.35">
      <c r="A3461" t="s">
        <v>305</v>
      </c>
      <c r="B3461">
        <v>2014</v>
      </c>
      <c r="C3461" s="3">
        <v>127</v>
      </c>
    </row>
    <row r="3462" spans="1:3" x14ac:dyDescent="0.35">
      <c r="A3462" t="s">
        <v>305</v>
      </c>
      <c r="B3462">
        <v>2015</v>
      </c>
      <c r="C3462" s="3">
        <v>142</v>
      </c>
    </row>
    <row r="3463" spans="1:3" x14ac:dyDescent="0.35">
      <c r="A3463" t="s">
        <v>305</v>
      </c>
      <c r="B3463">
        <v>2016</v>
      </c>
      <c r="C3463" s="3">
        <v>146</v>
      </c>
    </row>
    <row r="3464" spans="1:3" x14ac:dyDescent="0.35">
      <c r="A3464" t="s">
        <v>305</v>
      </c>
      <c r="B3464">
        <v>2017</v>
      </c>
      <c r="C3464" s="3">
        <v>141.5</v>
      </c>
    </row>
    <row r="3465" spans="1:3" x14ac:dyDescent="0.35">
      <c r="A3465" t="s">
        <v>305</v>
      </c>
      <c r="B3465">
        <v>2018</v>
      </c>
      <c r="C3465" s="3">
        <v>147.5</v>
      </c>
    </row>
    <row r="3466" spans="1:3" x14ac:dyDescent="0.35">
      <c r="A3466" t="s">
        <v>305</v>
      </c>
      <c r="B3466">
        <v>2019</v>
      </c>
      <c r="C3466" s="3">
        <v>142</v>
      </c>
    </row>
    <row r="3467" spans="1:3" x14ac:dyDescent="0.35">
      <c r="A3467" t="s">
        <v>305</v>
      </c>
      <c r="B3467">
        <v>2020</v>
      </c>
      <c r="C3467" s="3">
        <v>141</v>
      </c>
    </row>
    <row r="3468" spans="1:3" x14ac:dyDescent="0.35">
      <c r="A3468" t="s">
        <v>305</v>
      </c>
      <c r="B3468">
        <v>2021</v>
      </c>
      <c r="C3468" s="3">
        <v>145.5</v>
      </c>
    </row>
    <row r="3469" spans="1:3" x14ac:dyDescent="0.35">
      <c r="A3469" t="s">
        <v>305</v>
      </c>
      <c r="B3469">
        <v>2022</v>
      </c>
      <c r="C3469" s="3">
        <v>146.5</v>
      </c>
    </row>
    <row r="3470" spans="1:3" x14ac:dyDescent="0.35">
      <c r="A3470" t="s">
        <v>305</v>
      </c>
      <c r="B3470">
        <v>2023</v>
      </c>
      <c r="C3470" s="3">
        <v>149.5</v>
      </c>
    </row>
    <row r="3471" spans="1:3" x14ac:dyDescent="0.35">
      <c r="A3471" t="s">
        <v>305</v>
      </c>
      <c r="B3471">
        <v>2024</v>
      </c>
      <c r="C3471" s="3">
        <v>149.5</v>
      </c>
    </row>
    <row r="3472" spans="1:3" x14ac:dyDescent="0.35">
      <c r="A3472" t="s">
        <v>295</v>
      </c>
      <c r="B3472">
        <v>1992</v>
      </c>
      <c r="C3472" s="3">
        <v>80</v>
      </c>
    </row>
    <row r="3473" spans="1:3" x14ac:dyDescent="0.35">
      <c r="A3473" t="s">
        <v>295</v>
      </c>
      <c r="B3473">
        <v>1993</v>
      </c>
      <c r="C3473" s="3">
        <v>111</v>
      </c>
    </row>
    <row r="3474" spans="1:3" x14ac:dyDescent="0.35">
      <c r="A3474" t="s">
        <v>295</v>
      </c>
      <c r="B3474">
        <v>1994</v>
      </c>
      <c r="C3474" s="3">
        <v>130.5</v>
      </c>
    </row>
    <row r="3475" spans="1:3" x14ac:dyDescent="0.35">
      <c r="A3475" t="s">
        <v>295</v>
      </c>
      <c r="B3475">
        <v>1995</v>
      </c>
      <c r="C3475" s="3">
        <v>85</v>
      </c>
    </row>
    <row r="3476" spans="1:3" x14ac:dyDescent="0.35">
      <c r="A3476" t="s">
        <v>295</v>
      </c>
      <c r="B3476">
        <v>1996</v>
      </c>
      <c r="C3476" s="3">
        <v>89.5</v>
      </c>
    </row>
    <row r="3477" spans="1:3" x14ac:dyDescent="0.35">
      <c r="A3477" t="s">
        <v>295</v>
      </c>
      <c r="B3477">
        <v>1997</v>
      </c>
      <c r="C3477" s="3">
        <v>93.5</v>
      </c>
    </row>
    <row r="3478" spans="1:3" x14ac:dyDescent="0.35">
      <c r="A3478" t="s">
        <v>295</v>
      </c>
      <c r="B3478">
        <v>1998</v>
      </c>
      <c r="C3478" s="3">
        <v>106</v>
      </c>
    </row>
    <row r="3479" spans="1:3" x14ac:dyDescent="0.35">
      <c r="A3479" t="s">
        <v>295</v>
      </c>
      <c r="B3479">
        <v>1999</v>
      </c>
      <c r="C3479" s="3">
        <v>100</v>
      </c>
    </row>
    <row r="3480" spans="1:3" x14ac:dyDescent="0.35">
      <c r="A3480" t="s">
        <v>295</v>
      </c>
      <c r="B3480">
        <v>2000</v>
      </c>
      <c r="C3480" s="3">
        <v>103.5</v>
      </c>
    </row>
    <row r="3481" spans="1:3" x14ac:dyDescent="0.35">
      <c r="A3481" t="s">
        <v>295</v>
      </c>
      <c r="B3481">
        <v>2001</v>
      </c>
      <c r="C3481" s="3">
        <v>69</v>
      </c>
    </row>
    <row r="3482" spans="1:3" x14ac:dyDescent="0.35">
      <c r="A3482" t="s">
        <v>295</v>
      </c>
      <c r="B3482">
        <v>2002</v>
      </c>
      <c r="C3482" s="3">
        <v>82.5</v>
      </c>
    </row>
    <row r="3483" spans="1:3" x14ac:dyDescent="0.35">
      <c r="A3483" t="s">
        <v>295</v>
      </c>
      <c r="B3483">
        <v>2003</v>
      </c>
      <c r="C3483" s="3">
        <v>104</v>
      </c>
    </row>
    <row r="3484" spans="1:3" x14ac:dyDescent="0.35">
      <c r="A3484" t="s">
        <v>295</v>
      </c>
      <c r="B3484">
        <v>2004</v>
      </c>
      <c r="C3484" s="3">
        <v>118</v>
      </c>
    </row>
    <row r="3485" spans="1:3" x14ac:dyDescent="0.35">
      <c r="A3485" t="s">
        <v>295</v>
      </c>
      <c r="B3485">
        <v>2005</v>
      </c>
      <c r="C3485" s="3">
        <v>132</v>
      </c>
    </row>
    <row r="3486" spans="1:3" x14ac:dyDescent="0.35">
      <c r="A3486" t="s">
        <v>295</v>
      </c>
      <c r="B3486">
        <v>2006</v>
      </c>
      <c r="C3486" s="3">
        <v>126</v>
      </c>
    </row>
    <row r="3487" spans="1:3" x14ac:dyDescent="0.35">
      <c r="A3487" t="s">
        <v>295</v>
      </c>
      <c r="B3487">
        <v>2007</v>
      </c>
      <c r="C3487" s="3">
        <v>133</v>
      </c>
    </row>
    <row r="3488" spans="1:3" x14ac:dyDescent="0.35">
      <c r="A3488" t="s">
        <v>295</v>
      </c>
      <c r="B3488">
        <v>2008</v>
      </c>
      <c r="C3488" s="3">
        <v>139</v>
      </c>
    </row>
    <row r="3489" spans="1:3" x14ac:dyDescent="0.35">
      <c r="A3489" t="s">
        <v>295</v>
      </c>
      <c r="B3489">
        <v>2009</v>
      </c>
      <c r="C3489" s="3">
        <v>149.5</v>
      </c>
    </row>
    <row r="3490" spans="1:3" x14ac:dyDescent="0.35">
      <c r="A3490" t="s">
        <v>295</v>
      </c>
      <c r="B3490">
        <v>2010</v>
      </c>
      <c r="C3490" s="3">
        <v>157</v>
      </c>
    </row>
    <row r="3491" spans="1:3" x14ac:dyDescent="0.35">
      <c r="A3491" t="s">
        <v>295</v>
      </c>
      <c r="B3491">
        <v>2011</v>
      </c>
      <c r="C3491" s="3">
        <v>123.5</v>
      </c>
    </row>
    <row r="3492" spans="1:3" x14ac:dyDescent="0.35">
      <c r="A3492" t="s">
        <v>295</v>
      </c>
      <c r="B3492">
        <v>2012</v>
      </c>
      <c r="C3492" s="3">
        <v>116</v>
      </c>
    </row>
    <row r="3493" spans="1:3" x14ac:dyDescent="0.35">
      <c r="A3493" t="s">
        <v>295</v>
      </c>
      <c r="B3493">
        <v>2013</v>
      </c>
      <c r="C3493" s="3">
        <v>100.5</v>
      </c>
    </row>
    <row r="3494" spans="1:3" x14ac:dyDescent="0.35">
      <c r="A3494" t="s">
        <v>295</v>
      </c>
      <c r="B3494">
        <v>2014</v>
      </c>
      <c r="C3494" s="3">
        <v>115</v>
      </c>
    </row>
    <row r="3495" spans="1:3" x14ac:dyDescent="0.35">
      <c r="A3495" t="s">
        <v>295</v>
      </c>
      <c r="B3495">
        <v>2015</v>
      </c>
      <c r="C3495" s="3">
        <v>134</v>
      </c>
    </row>
    <row r="3496" spans="1:3" x14ac:dyDescent="0.35">
      <c r="A3496" t="s">
        <v>295</v>
      </c>
      <c r="B3496">
        <v>2016</v>
      </c>
      <c r="C3496" s="3">
        <v>96.5</v>
      </c>
    </row>
    <row r="3497" spans="1:3" x14ac:dyDescent="0.35">
      <c r="A3497" t="s">
        <v>295</v>
      </c>
      <c r="B3497">
        <v>2017</v>
      </c>
      <c r="C3497" s="3">
        <v>142</v>
      </c>
    </row>
    <row r="3498" spans="1:3" x14ac:dyDescent="0.35">
      <c r="A3498" t="s">
        <v>295</v>
      </c>
      <c r="B3498">
        <v>2018</v>
      </c>
      <c r="C3498" s="3">
        <v>150.5</v>
      </c>
    </row>
    <row r="3499" spans="1:3" x14ac:dyDescent="0.35">
      <c r="A3499" t="s">
        <v>295</v>
      </c>
      <c r="B3499">
        <v>2019</v>
      </c>
      <c r="C3499" s="3">
        <v>152.5</v>
      </c>
    </row>
    <row r="3500" spans="1:3" x14ac:dyDescent="0.35">
      <c r="A3500" t="s">
        <v>295</v>
      </c>
      <c r="B3500">
        <v>2020</v>
      </c>
      <c r="C3500" s="3">
        <v>152</v>
      </c>
    </row>
    <row r="3501" spans="1:3" x14ac:dyDescent="0.35">
      <c r="A3501" t="s">
        <v>295</v>
      </c>
      <c r="B3501">
        <v>2021</v>
      </c>
      <c r="C3501" s="3">
        <v>147.5</v>
      </c>
    </row>
    <row r="3502" spans="1:3" x14ac:dyDescent="0.35">
      <c r="A3502" t="s">
        <v>295</v>
      </c>
      <c r="B3502">
        <v>2022</v>
      </c>
      <c r="C3502" s="3">
        <v>150</v>
      </c>
    </row>
    <row r="3503" spans="1:3" x14ac:dyDescent="0.35">
      <c r="A3503" t="s">
        <v>295</v>
      </c>
      <c r="B3503">
        <v>2023</v>
      </c>
      <c r="C3503" s="3">
        <v>150.5</v>
      </c>
    </row>
    <row r="3504" spans="1:3" x14ac:dyDescent="0.35">
      <c r="A3504" t="s">
        <v>295</v>
      </c>
      <c r="B3504">
        <v>2024</v>
      </c>
      <c r="C3504" s="3">
        <v>143.5</v>
      </c>
    </row>
    <row r="3505" spans="1:3" x14ac:dyDescent="0.35">
      <c r="A3505" t="s">
        <v>241</v>
      </c>
      <c r="B3505">
        <v>1992</v>
      </c>
      <c r="C3505" s="3">
        <v>135</v>
      </c>
    </row>
    <row r="3506" spans="1:3" x14ac:dyDescent="0.35">
      <c r="A3506" t="s">
        <v>241</v>
      </c>
      <c r="B3506">
        <v>1993</v>
      </c>
      <c r="C3506" s="3">
        <v>142</v>
      </c>
    </row>
    <row r="3507" spans="1:3" x14ac:dyDescent="0.35">
      <c r="A3507" t="s">
        <v>241</v>
      </c>
      <c r="B3507">
        <v>1994</v>
      </c>
      <c r="C3507" s="3">
        <v>159</v>
      </c>
    </row>
    <row r="3508" spans="1:3" x14ac:dyDescent="0.35">
      <c r="A3508" t="s">
        <v>241</v>
      </c>
      <c r="B3508">
        <v>1995</v>
      </c>
      <c r="C3508" s="3">
        <v>167</v>
      </c>
    </row>
    <row r="3509" spans="1:3" x14ac:dyDescent="0.35">
      <c r="A3509" t="s">
        <v>241</v>
      </c>
      <c r="B3509">
        <v>1996</v>
      </c>
      <c r="C3509" s="3">
        <v>179.5</v>
      </c>
    </row>
    <row r="3510" spans="1:3" x14ac:dyDescent="0.35">
      <c r="A3510" t="s">
        <v>241</v>
      </c>
      <c r="B3510">
        <v>1997</v>
      </c>
      <c r="C3510" s="3">
        <v>165</v>
      </c>
    </row>
    <row r="3511" spans="1:3" x14ac:dyDescent="0.35">
      <c r="A3511" t="s">
        <v>241</v>
      </c>
      <c r="B3511">
        <v>1998</v>
      </c>
      <c r="C3511" s="3">
        <v>146.5</v>
      </c>
    </row>
    <row r="3512" spans="1:3" x14ac:dyDescent="0.35">
      <c r="A3512" t="s">
        <v>241</v>
      </c>
      <c r="B3512">
        <v>1999</v>
      </c>
      <c r="C3512" s="3">
        <v>142.5</v>
      </c>
    </row>
    <row r="3513" spans="1:3" x14ac:dyDescent="0.35">
      <c r="A3513" t="s">
        <v>241</v>
      </c>
      <c r="B3513">
        <v>2000</v>
      </c>
      <c r="C3513" s="3">
        <v>122.5</v>
      </c>
    </row>
    <row r="3514" spans="1:3" x14ac:dyDescent="0.35">
      <c r="A3514" t="s">
        <v>241</v>
      </c>
      <c r="B3514">
        <v>2001</v>
      </c>
      <c r="C3514" s="3">
        <v>115</v>
      </c>
    </row>
    <row r="3515" spans="1:3" x14ac:dyDescent="0.35">
      <c r="A3515" t="s">
        <v>241</v>
      </c>
      <c r="B3515">
        <v>2002</v>
      </c>
      <c r="C3515" s="3">
        <v>111</v>
      </c>
    </row>
    <row r="3516" spans="1:3" x14ac:dyDescent="0.35">
      <c r="A3516" t="s">
        <v>241</v>
      </c>
      <c r="B3516">
        <v>2003</v>
      </c>
      <c r="C3516" s="3">
        <v>83.5</v>
      </c>
    </row>
    <row r="3517" spans="1:3" x14ac:dyDescent="0.35">
      <c r="A3517" t="s">
        <v>241</v>
      </c>
      <c r="B3517">
        <v>2004</v>
      </c>
      <c r="C3517" s="3">
        <v>65.5</v>
      </c>
    </row>
    <row r="3518" spans="1:3" x14ac:dyDescent="0.35">
      <c r="A3518" t="s">
        <v>241</v>
      </c>
      <c r="B3518">
        <v>2005</v>
      </c>
      <c r="C3518" s="3">
        <v>77</v>
      </c>
    </row>
    <row r="3519" spans="1:3" x14ac:dyDescent="0.35">
      <c r="A3519" t="s">
        <v>241</v>
      </c>
      <c r="B3519">
        <v>2006</v>
      </c>
      <c r="C3519" s="3">
        <v>89.5</v>
      </c>
    </row>
    <row r="3520" spans="1:3" x14ac:dyDescent="0.35">
      <c r="A3520" t="s">
        <v>241</v>
      </c>
      <c r="B3520">
        <v>2007</v>
      </c>
      <c r="C3520" s="3">
        <v>91</v>
      </c>
    </row>
    <row r="3521" spans="1:3" x14ac:dyDescent="0.35">
      <c r="A3521" t="s">
        <v>241</v>
      </c>
      <c r="B3521">
        <v>2008</v>
      </c>
      <c r="C3521" s="3">
        <v>86</v>
      </c>
    </row>
    <row r="3522" spans="1:3" x14ac:dyDescent="0.35">
      <c r="A3522" t="s">
        <v>241</v>
      </c>
      <c r="B3522">
        <v>2009</v>
      </c>
      <c r="C3522" s="3">
        <v>94.5</v>
      </c>
    </row>
    <row r="3523" spans="1:3" x14ac:dyDescent="0.35">
      <c r="A3523" t="s">
        <v>241</v>
      </c>
      <c r="B3523">
        <v>2010</v>
      </c>
      <c r="C3523" s="3">
        <v>84</v>
      </c>
    </row>
    <row r="3524" spans="1:3" x14ac:dyDescent="0.35">
      <c r="A3524" t="s">
        <v>241</v>
      </c>
      <c r="B3524">
        <v>2011</v>
      </c>
      <c r="C3524" s="3">
        <v>63</v>
      </c>
    </row>
    <row r="3525" spans="1:3" x14ac:dyDescent="0.35">
      <c r="A3525" t="s">
        <v>241</v>
      </c>
      <c r="B3525">
        <v>2012</v>
      </c>
      <c r="C3525" s="3">
        <v>46.5</v>
      </c>
    </row>
    <row r="3526" spans="1:3" x14ac:dyDescent="0.35">
      <c r="A3526" t="s">
        <v>241</v>
      </c>
      <c r="B3526">
        <v>2013</v>
      </c>
      <c r="C3526" s="3">
        <v>64.5</v>
      </c>
    </row>
    <row r="3527" spans="1:3" x14ac:dyDescent="0.35">
      <c r="A3527" t="s">
        <v>241</v>
      </c>
      <c r="B3527">
        <v>2014</v>
      </c>
      <c r="C3527" s="3">
        <v>70.5</v>
      </c>
    </row>
    <row r="3528" spans="1:3" x14ac:dyDescent="0.35">
      <c r="A3528" t="s">
        <v>241</v>
      </c>
      <c r="B3528">
        <v>2015</v>
      </c>
      <c r="C3528" s="3">
        <v>88.5</v>
      </c>
    </row>
    <row r="3529" spans="1:3" x14ac:dyDescent="0.35">
      <c r="A3529" t="s">
        <v>241</v>
      </c>
      <c r="B3529">
        <v>2016</v>
      </c>
      <c r="C3529" s="3">
        <v>89</v>
      </c>
    </row>
    <row r="3530" spans="1:3" x14ac:dyDescent="0.35">
      <c r="A3530" t="s">
        <v>241</v>
      </c>
      <c r="B3530">
        <v>2017</v>
      </c>
      <c r="C3530" s="3">
        <v>87.5</v>
      </c>
    </row>
    <row r="3531" spans="1:3" x14ac:dyDescent="0.35">
      <c r="A3531" t="s">
        <v>241</v>
      </c>
      <c r="B3531">
        <v>2018</v>
      </c>
      <c r="C3531" s="3">
        <v>101.5</v>
      </c>
    </row>
    <row r="3532" spans="1:3" x14ac:dyDescent="0.35">
      <c r="A3532" t="s">
        <v>241</v>
      </c>
      <c r="B3532">
        <v>2019</v>
      </c>
      <c r="C3532" s="3">
        <v>103</v>
      </c>
    </row>
    <row r="3533" spans="1:3" x14ac:dyDescent="0.35">
      <c r="A3533" t="s">
        <v>241</v>
      </c>
      <c r="B3533">
        <v>2020</v>
      </c>
      <c r="C3533" s="3">
        <v>106</v>
      </c>
    </row>
    <row r="3534" spans="1:3" x14ac:dyDescent="0.35">
      <c r="A3534" t="s">
        <v>241</v>
      </c>
      <c r="B3534">
        <v>2021</v>
      </c>
      <c r="C3534" s="3">
        <v>118</v>
      </c>
    </row>
    <row r="3535" spans="1:3" x14ac:dyDescent="0.35">
      <c r="A3535" t="s">
        <v>241</v>
      </c>
      <c r="B3535">
        <v>2022</v>
      </c>
      <c r="C3535" s="3">
        <v>120</v>
      </c>
    </row>
    <row r="3536" spans="1:3" x14ac:dyDescent="0.35">
      <c r="A3536" t="s">
        <v>241</v>
      </c>
      <c r="B3536">
        <v>2023</v>
      </c>
      <c r="C3536" s="3">
        <v>123.5</v>
      </c>
    </row>
    <row r="3537" spans="1:3" x14ac:dyDescent="0.35">
      <c r="A3537" t="s">
        <v>241</v>
      </c>
      <c r="B3537">
        <v>2024</v>
      </c>
      <c r="C3537" s="3">
        <v>117.5</v>
      </c>
    </row>
    <row r="3538" spans="1:3" x14ac:dyDescent="0.35">
      <c r="A3538" t="s">
        <v>413</v>
      </c>
      <c r="B3538">
        <v>1992</v>
      </c>
      <c r="C3538" s="3">
        <v>149</v>
      </c>
    </row>
    <row r="3539" spans="1:3" x14ac:dyDescent="0.35">
      <c r="A3539" t="s">
        <v>413</v>
      </c>
      <c r="B3539">
        <v>1993</v>
      </c>
      <c r="C3539" s="3">
        <v>154</v>
      </c>
    </row>
    <row r="3540" spans="1:3" x14ac:dyDescent="0.35">
      <c r="A3540" t="s">
        <v>413</v>
      </c>
      <c r="B3540">
        <v>1994</v>
      </c>
      <c r="C3540" s="3">
        <v>152.5</v>
      </c>
    </row>
    <row r="3541" spans="1:3" x14ac:dyDescent="0.35">
      <c r="A3541" t="s">
        <v>413</v>
      </c>
      <c r="B3541">
        <v>1995</v>
      </c>
      <c r="C3541" s="3">
        <v>151.5</v>
      </c>
    </row>
    <row r="3542" spans="1:3" x14ac:dyDescent="0.35">
      <c r="A3542" t="s">
        <v>413</v>
      </c>
      <c r="B3542">
        <v>1996</v>
      </c>
      <c r="C3542" s="3">
        <v>154.5</v>
      </c>
    </row>
    <row r="3543" spans="1:3" x14ac:dyDescent="0.35">
      <c r="A3543" t="s">
        <v>413</v>
      </c>
      <c r="B3543">
        <v>1997</v>
      </c>
      <c r="C3543" s="3">
        <v>158.5</v>
      </c>
    </row>
    <row r="3544" spans="1:3" x14ac:dyDescent="0.35">
      <c r="A3544" t="s">
        <v>413</v>
      </c>
      <c r="B3544">
        <v>1998</v>
      </c>
      <c r="C3544" s="3">
        <v>158</v>
      </c>
    </row>
    <row r="3545" spans="1:3" x14ac:dyDescent="0.35">
      <c r="A3545" t="s">
        <v>413</v>
      </c>
      <c r="B3545">
        <v>1999</v>
      </c>
      <c r="C3545" s="3">
        <v>129</v>
      </c>
    </row>
    <row r="3546" spans="1:3" x14ac:dyDescent="0.35">
      <c r="A3546" t="s">
        <v>413</v>
      </c>
      <c r="B3546">
        <v>2000</v>
      </c>
      <c r="C3546" s="3">
        <v>142.5</v>
      </c>
    </row>
    <row r="3547" spans="1:3" x14ac:dyDescent="0.35">
      <c r="A3547" t="s">
        <v>413</v>
      </c>
      <c r="B3547">
        <v>2001</v>
      </c>
      <c r="C3547" s="3">
        <v>149.5</v>
      </c>
    </row>
    <row r="3548" spans="1:3" x14ac:dyDescent="0.35">
      <c r="A3548" t="s">
        <v>413</v>
      </c>
      <c r="B3548">
        <v>2002</v>
      </c>
      <c r="C3548" s="3">
        <v>148.5</v>
      </c>
    </row>
    <row r="3549" spans="1:3" x14ac:dyDescent="0.35">
      <c r="A3549" t="s">
        <v>413</v>
      </c>
      <c r="B3549">
        <v>2003</v>
      </c>
      <c r="C3549" s="3">
        <v>147.5</v>
      </c>
    </row>
    <row r="3550" spans="1:3" x14ac:dyDescent="0.35">
      <c r="A3550" t="s">
        <v>413</v>
      </c>
      <c r="B3550">
        <v>2004</v>
      </c>
      <c r="C3550" s="3">
        <v>147.5</v>
      </c>
    </row>
    <row r="3551" spans="1:3" x14ac:dyDescent="0.35">
      <c r="A3551" t="s">
        <v>413</v>
      </c>
      <c r="B3551">
        <v>2005</v>
      </c>
      <c r="C3551" s="3">
        <v>130.5</v>
      </c>
    </row>
    <row r="3552" spans="1:3" x14ac:dyDescent="0.35">
      <c r="A3552" t="s">
        <v>413</v>
      </c>
      <c r="B3552">
        <v>2006</v>
      </c>
      <c r="C3552" s="3">
        <v>141.5</v>
      </c>
    </row>
    <row r="3553" spans="1:3" x14ac:dyDescent="0.35">
      <c r="A3553" t="s">
        <v>413</v>
      </c>
      <c r="B3553">
        <v>2007</v>
      </c>
      <c r="C3553" s="3">
        <v>127.5</v>
      </c>
    </row>
    <row r="3554" spans="1:3" x14ac:dyDescent="0.35">
      <c r="A3554" t="s">
        <v>413</v>
      </c>
      <c r="B3554">
        <v>2008</v>
      </c>
      <c r="C3554" s="3">
        <v>139</v>
      </c>
    </row>
    <row r="3555" spans="1:3" x14ac:dyDescent="0.35">
      <c r="A3555" t="s">
        <v>413</v>
      </c>
      <c r="B3555">
        <v>2009</v>
      </c>
      <c r="C3555" s="3">
        <v>151</v>
      </c>
    </row>
    <row r="3556" spans="1:3" x14ac:dyDescent="0.35">
      <c r="A3556" t="s">
        <v>413</v>
      </c>
      <c r="B3556">
        <v>2010</v>
      </c>
      <c r="C3556" s="3">
        <v>143</v>
      </c>
    </row>
    <row r="3557" spans="1:3" x14ac:dyDescent="0.35">
      <c r="A3557" t="s">
        <v>413</v>
      </c>
      <c r="B3557">
        <v>2011</v>
      </c>
      <c r="C3557" s="3">
        <v>124.5</v>
      </c>
    </row>
    <row r="3558" spans="1:3" x14ac:dyDescent="0.35">
      <c r="A3558" t="s">
        <v>413</v>
      </c>
      <c r="B3558">
        <v>2012</v>
      </c>
      <c r="C3558" s="3">
        <v>151.5</v>
      </c>
    </row>
    <row r="3559" spans="1:3" x14ac:dyDescent="0.35">
      <c r="A3559" t="s">
        <v>413</v>
      </c>
      <c r="B3559">
        <v>2013</v>
      </c>
      <c r="C3559" s="3">
        <v>151</v>
      </c>
    </row>
    <row r="3560" spans="1:3" x14ac:dyDescent="0.35">
      <c r="A3560" t="s">
        <v>413</v>
      </c>
      <c r="B3560">
        <v>2014</v>
      </c>
      <c r="C3560" s="3">
        <v>149.5</v>
      </c>
    </row>
    <row r="3561" spans="1:3" x14ac:dyDescent="0.35">
      <c r="A3561" t="s">
        <v>413</v>
      </c>
      <c r="B3561">
        <v>2015</v>
      </c>
      <c r="C3561" s="3">
        <v>155.5</v>
      </c>
    </row>
    <row r="3562" spans="1:3" x14ac:dyDescent="0.35">
      <c r="A3562" t="s">
        <v>413</v>
      </c>
      <c r="B3562">
        <v>2016</v>
      </c>
      <c r="C3562" s="3">
        <v>185.5</v>
      </c>
    </row>
    <row r="3563" spans="1:3" x14ac:dyDescent="0.35">
      <c r="A3563" t="s">
        <v>413</v>
      </c>
      <c r="B3563">
        <v>2017</v>
      </c>
      <c r="C3563" s="3">
        <v>186</v>
      </c>
    </row>
    <row r="3564" spans="1:3" x14ac:dyDescent="0.35">
      <c r="A3564" t="s">
        <v>413</v>
      </c>
      <c r="B3564">
        <v>2018</v>
      </c>
      <c r="C3564" s="3">
        <v>179.5</v>
      </c>
    </row>
    <row r="3565" spans="1:3" x14ac:dyDescent="0.35">
      <c r="A3565" t="s">
        <v>413</v>
      </c>
      <c r="B3565">
        <v>2019</v>
      </c>
      <c r="C3565" s="3">
        <v>181.5</v>
      </c>
    </row>
    <row r="3566" spans="1:3" x14ac:dyDescent="0.35">
      <c r="A3566" t="s">
        <v>413</v>
      </c>
      <c r="B3566">
        <v>2020</v>
      </c>
      <c r="C3566" s="3">
        <v>180.5</v>
      </c>
    </row>
    <row r="3567" spans="1:3" x14ac:dyDescent="0.35">
      <c r="A3567" t="s">
        <v>413</v>
      </c>
      <c r="B3567">
        <v>2021</v>
      </c>
      <c r="C3567" s="3">
        <v>188.5</v>
      </c>
    </row>
    <row r="3568" spans="1:3" x14ac:dyDescent="0.35">
      <c r="A3568" t="s">
        <v>413</v>
      </c>
      <c r="B3568">
        <v>2022</v>
      </c>
      <c r="C3568" s="3">
        <v>196</v>
      </c>
    </row>
    <row r="3569" spans="1:3" x14ac:dyDescent="0.35">
      <c r="A3569" t="s">
        <v>413</v>
      </c>
      <c r="B3569">
        <v>2023</v>
      </c>
      <c r="C3569" s="3">
        <v>201.5</v>
      </c>
    </row>
    <row r="3570" spans="1:3" x14ac:dyDescent="0.35">
      <c r="A3570" t="s">
        <v>413</v>
      </c>
      <c r="B3570">
        <v>2024</v>
      </c>
      <c r="C3570" s="3">
        <v>201.5</v>
      </c>
    </row>
    <row r="3571" spans="1:3" x14ac:dyDescent="0.35">
      <c r="A3571" t="s">
        <v>289</v>
      </c>
      <c r="B3571">
        <v>1992</v>
      </c>
      <c r="C3571" s="3">
        <v>92</v>
      </c>
    </row>
    <row r="3572" spans="1:3" x14ac:dyDescent="0.35">
      <c r="A3572" t="s">
        <v>289</v>
      </c>
      <c r="B3572">
        <v>1993</v>
      </c>
      <c r="C3572" s="3">
        <v>83.5</v>
      </c>
    </row>
    <row r="3573" spans="1:3" x14ac:dyDescent="0.35">
      <c r="A3573" t="s">
        <v>289</v>
      </c>
      <c r="B3573">
        <v>1994</v>
      </c>
      <c r="C3573" s="3">
        <v>71.5</v>
      </c>
    </row>
    <row r="3574" spans="1:3" x14ac:dyDescent="0.35">
      <c r="A3574" t="s">
        <v>289</v>
      </c>
      <c r="B3574">
        <v>1995</v>
      </c>
      <c r="C3574" s="3">
        <v>44.5</v>
      </c>
    </row>
    <row r="3575" spans="1:3" x14ac:dyDescent="0.35">
      <c r="A3575" t="s">
        <v>289</v>
      </c>
      <c r="B3575">
        <v>1996</v>
      </c>
      <c r="C3575" s="3">
        <v>56</v>
      </c>
    </row>
    <row r="3576" spans="1:3" x14ac:dyDescent="0.35">
      <c r="A3576" t="s">
        <v>289</v>
      </c>
      <c r="B3576">
        <v>1997</v>
      </c>
      <c r="C3576" s="3">
        <v>49</v>
      </c>
    </row>
    <row r="3577" spans="1:3" x14ac:dyDescent="0.35">
      <c r="A3577" t="s">
        <v>289</v>
      </c>
      <c r="B3577">
        <v>1998</v>
      </c>
      <c r="C3577" s="3">
        <v>52.5</v>
      </c>
    </row>
    <row r="3578" spans="1:3" x14ac:dyDescent="0.35">
      <c r="A3578" t="s">
        <v>289</v>
      </c>
      <c r="B3578">
        <v>1999</v>
      </c>
      <c r="C3578" s="3">
        <v>50.5</v>
      </c>
    </row>
    <row r="3579" spans="1:3" x14ac:dyDescent="0.35">
      <c r="A3579" t="s">
        <v>289</v>
      </c>
      <c r="B3579">
        <v>2000</v>
      </c>
      <c r="C3579" s="3">
        <v>74</v>
      </c>
    </row>
    <row r="3580" spans="1:3" x14ac:dyDescent="0.35">
      <c r="A3580" t="s">
        <v>289</v>
      </c>
      <c r="B3580">
        <v>2001</v>
      </c>
      <c r="C3580" s="3">
        <v>95.5</v>
      </c>
    </row>
    <row r="3581" spans="1:3" x14ac:dyDescent="0.35">
      <c r="A3581" t="s">
        <v>289</v>
      </c>
      <c r="B3581">
        <v>2002</v>
      </c>
      <c r="C3581" s="3">
        <v>99</v>
      </c>
    </row>
    <row r="3582" spans="1:3" x14ac:dyDescent="0.35">
      <c r="A3582" t="s">
        <v>289</v>
      </c>
      <c r="B3582">
        <v>2003</v>
      </c>
      <c r="C3582" s="3">
        <v>97.5</v>
      </c>
    </row>
    <row r="3583" spans="1:3" x14ac:dyDescent="0.35">
      <c r="A3583" t="s">
        <v>289</v>
      </c>
      <c r="B3583">
        <v>2004</v>
      </c>
      <c r="C3583" s="3">
        <v>107.5</v>
      </c>
    </row>
    <row r="3584" spans="1:3" x14ac:dyDescent="0.35">
      <c r="A3584" t="s">
        <v>289</v>
      </c>
      <c r="B3584">
        <v>2005</v>
      </c>
      <c r="C3584" s="3">
        <v>97.5</v>
      </c>
    </row>
    <row r="3585" spans="1:3" x14ac:dyDescent="0.35">
      <c r="A3585" t="s">
        <v>289</v>
      </c>
      <c r="B3585">
        <v>2006</v>
      </c>
      <c r="C3585" s="3">
        <v>69.5</v>
      </c>
    </row>
    <row r="3586" spans="1:3" x14ac:dyDescent="0.35">
      <c r="A3586" t="s">
        <v>289</v>
      </c>
      <c r="B3586">
        <v>2007</v>
      </c>
      <c r="C3586" s="3">
        <v>68.5</v>
      </c>
    </row>
    <row r="3587" spans="1:3" x14ac:dyDescent="0.35">
      <c r="A3587" t="s">
        <v>289</v>
      </c>
      <c r="B3587">
        <v>2008</v>
      </c>
      <c r="C3587" s="3">
        <v>55</v>
      </c>
    </row>
    <row r="3588" spans="1:3" x14ac:dyDescent="0.35">
      <c r="A3588" t="s">
        <v>289</v>
      </c>
      <c r="B3588">
        <v>2009</v>
      </c>
      <c r="C3588" s="3">
        <v>60.5</v>
      </c>
    </row>
    <row r="3589" spans="1:3" x14ac:dyDescent="0.35">
      <c r="A3589" t="s">
        <v>289</v>
      </c>
      <c r="B3589">
        <v>2010</v>
      </c>
      <c r="C3589" s="3">
        <v>53.5</v>
      </c>
    </row>
    <row r="3590" spans="1:3" x14ac:dyDescent="0.35">
      <c r="A3590" t="s">
        <v>289</v>
      </c>
      <c r="B3590">
        <v>2011</v>
      </c>
      <c r="C3590" s="3">
        <v>75</v>
      </c>
    </row>
    <row r="3591" spans="1:3" x14ac:dyDescent="0.35">
      <c r="A3591" t="s">
        <v>289</v>
      </c>
      <c r="B3591">
        <v>2012</v>
      </c>
      <c r="C3591" s="3">
        <v>103</v>
      </c>
    </row>
    <row r="3592" spans="1:3" x14ac:dyDescent="0.35">
      <c r="A3592" t="s">
        <v>289</v>
      </c>
      <c r="B3592">
        <v>2013</v>
      </c>
      <c r="C3592" s="3">
        <v>103</v>
      </c>
    </row>
    <row r="3593" spans="1:3" x14ac:dyDescent="0.35">
      <c r="A3593" t="s">
        <v>289</v>
      </c>
      <c r="B3593">
        <v>2014</v>
      </c>
      <c r="C3593" s="3">
        <v>98</v>
      </c>
    </row>
    <row r="3594" spans="1:3" x14ac:dyDescent="0.35">
      <c r="A3594" t="s">
        <v>289</v>
      </c>
      <c r="B3594">
        <v>2015</v>
      </c>
      <c r="C3594" s="3">
        <v>118</v>
      </c>
    </row>
    <row r="3595" spans="1:3" x14ac:dyDescent="0.35">
      <c r="A3595" t="s">
        <v>289</v>
      </c>
      <c r="B3595">
        <v>2016</v>
      </c>
      <c r="C3595" s="3">
        <v>116</v>
      </c>
    </row>
    <row r="3596" spans="1:3" x14ac:dyDescent="0.35">
      <c r="A3596" t="s">
        <v>289</v>
      </c>
      <c r="B3596">
        <v>2017</v>
      </c>
      <c r="C3596" s="3">
        <v>124</v>
      </c>
    </row>
    <row r="3597" spans="1:3" x14ac:dyDescent="0.35">
      <c r="A3597" t="s">
        <v>289</v>
      </c>
      <c r="B3597">
        <v>2018</v>
      </c>
      <c r="C3597" s="3">
        <v>129</v>
      </c>
    </row>
    <row r="3598" spans="1:3" x14ac:dyDescent="0.35">
      <c r="A3598" t="s">
        <v>289</v>
      </c>
      <c r="B3598">
        <v>2019</v>
      </c>
      <c r="C3598" s="3">
        <v>131.5</v>
      </c>
    </row>
    <row r="3599" spans="1:3" x14ac:dyDescent="0.35">
      <c r="A3599" t="s">
        <v>289</v>
      </c>
      <c r="B3599">
        <v>2020</v>
      </c>
      <c r="C3599" s="3">
        <v>130</v>
      </c>
    </row>
    <row r="3600" spans="1:3" x14ac:dyDescent="0.35">
      <c r="A3600" t="s">
        <v>289</v>
      </c>
      <c r="B3600">
        <v>2021</v>
      </c>
      <c r="C3600" s="3">
        <v>135</v>
      </c>
    </row>
    <row r="3601" spans="1:3" x14ac:dyDescent="0.35">
      <c r="A3601" t="s">
        <v>289</v>
      </c>
      <c r="B3601">
        <v>2022</v>
      </c>
      <c r="C3601" s="3">
        <v>143</v>
      </c>
    </row>
    <row r="3602" spans="1:3" x14ac:dyDescent="0.35">
      <c r="A3602" t="s">
        <v>289</v>
      </c>
      <c r="B3602">
        <v>2023</v>
      </c>
      <c r="C3602" s="3">
        <v>141</v>
      </c>
    </row>
    <row r="3603" spans="1:3" x14ac:dyDescent="0.35">
      <c r="A3603" t="s">
        <v>289</v>
      </c>
      <c r="B3603">
        <v>2024</v>
      </c>
      <c r="C3603" s="3">
        <v>138.5</v>
      </c>
    </row>
    <row r="3604" spans="1:3" x14ac:dyDescent="0.35">
      <c r="A3604" t="s">
        <v>189</v>
      </c>
      <c r="B3604">
        <v>1992</v>
      </c>
      <c r="C3604" s="3">
        <v>98</v>
      </c>
    </row>
    <row r="3605" spans="1:3" x14ac:dyDescent="0.35">
      <c r="A3605" t="s">
        <v>189</v>
      </c>
      <c r="B3605">
        <v>1993</v>
      </c>
      <c r="C3605" s="3">
        <v>106</v>
      </c>
    </row>
    <row r="3606" spans="1:3" x14ac:dyDescent="0.35">
      <c r="A3606" t="s">
        <v>189</v>
      </c>
      <c r="B3606">
        <v>1994</v>
      </c>
      <c r="C3606" s="3">
        <v>121</v>
      </c>
    </row>
    <row r="3607" spans="1:3" x14ac:dyDescent="0.35">
      <c r="A3607" t="s">
        <v>189</v>
      </c>
      <c r="B3607">
        <v>1995</v>
      </c>
      <c r="C3607" s="3">
        <v>104</v>
      </c>
    </row>
    <row r="3608" spans="1:3" x14ac:dyDescent="0.35">
      <c r="A3608" t="s">
        <v>189</v>
      </c>
      <c r="B3608">
        <v>1996</v>
      </c>
      <c r="C3608" s="3">
        <v>117.5</v>
      </c>
    </row>
    <row r="3609" spans="1:3" x14ac:dyDescent="0.35">
      <c r="A3609" t="s">
        <v>189</v>
      </c>
      <c r="B3609">
        <v>1997</v>
      </c>
      <c r="C3609" s="3">
        <v>133.5</v>
      </c>
    </row>
    <row r="3610" spans="1:3" x14ac:dyDescent="0.35">
      <c r="A3610" t="s">
        <v>189</v>
      </c>
      <c r="B3610">
        <v>1998</v>
      </c>
      <c r="C3610" s="3">
        <v>140</v>
      </c>
    </row>
    <row r="3611" spans="1:3" x14ac:dyDescent="0.35">
      <c r="A3611" t="s">
        <v>189</v>
      </c>
      <c r="B3611">
        <v>1999</v>
      </c>
      <c r="C3611" s="3">
        <v>124.5</v>
      </c>
    </row>
    <row r="3612" spans="1:3" x14ac:dyDescent="0.35">
      <c r="A3612" t="s">
        <v>189</v>
      </c>
      <c r="B3612">
        <v>2000</v>
      </c>
      <c r="C3612" s="3">
        <v>137.5</v>
      </c>
    </row>
    <row r="3613" spans="1:3" x14ac:dyDescent="0.35">
      <c r="A3613" t="s">
        <v>189</v>
      </c>
      <c r="B3613">
        <v>2001</v>
      </c>
      <c r="C3613" s="3">
        <v>142.5</v>
      </c>
    </row>
    <row r="3614" spans="1:3" x14ac:dyDescent="0.35">
      <c r="A3614" t="s">
        <v>189</v>
      </c>
      <c r="B3614">
        <v>2002</v>
      </c>
      <c r="C3614" s="3">
        <v>146.5</v>
      </c>
    </row>
    <row r="3615" spans="1:3" x14ac:dyDescent="0.35">
      <c r="A3615" t="s">
        <v>189</v>
      </c>
      <c r="B3615">
        <v>2003</v>
      </c>
      <c r="C3615" s="3">
        <v>153</v>
      </c>
    </row>
    <row r="3616" spans="1:3" x14ac:dyDescent="0.35">
      <c r="A3616" t="s">
        <v>189</v>
      </c>
      <c r="B3616">
        <v>2004</v>
      </c>
      <c r="C3616" s="3">
        <v>156</v>
      </c>
    </row>
    <row r="3617" spans="1:3" x14ac:dyDescent="0.35">
      <c r="A3617" t="s">
        <v>189</v>
      </c>
      <c r="B3617">
        <v>2005</v>
      </c>
      <c r="C3617" s="3">
        <v>153</v>
      </c>
    </row>
    <row r="3618" spans="1:3" x14ac:dyDescent="0.35">
      <c r="A3618" t="s">
        <v>189</v>
      </c>
      <c r="B3618">
        <v>2006</v>
      </c>
      <c r="C3618" s="3">
        <v>189.5</v>
      </c>
    </row>
    <row r="3619" spans="1:3" x14ac:dyDescent="0.35">
      <c r="A3619" t="s">
        <v>189</v>
      </c>
      <c r="B3619">
        <v>2007</v>
      </c>
      <c r="C3619" s="3">
        <v>161.5</v>
      </c>
    </row>
    <row r="3620" spans="1:3" x14ac:dyDescent="0.35">
      <c r="A3620" t="s">
        <v>189</v>
      </c>
      <c r="B3620">
        <v>2008</v>
      </c>
      <c r="C3620" s="3">
        <v>136.5</v>
      </c>
    </row>
    <row r="3621" spans="1:3" x14ac:dyDescent="0.35">
      <c r="A3621" t="s">
        <v>189</v>
      </c>
      <c r="B3621">
        <v>2009</v>
      </c>
      <c r="C3621" s="3">
        <v>122.5</v>
      </c>
    </row>
    <row r="3622" spans="1:3" x14ac:dyDescent="0.35">
      <c r="A3622" t="s">
        <v>189</v>
      </c>
      <c r="B3622">
        <v>2010</v>
      </c>
      <c r="C3622" s="3">
        <v>124.5</v>
      </c>
    </row>
    <row r="3623" spans="1:3" x14ac:dyDescent="0.35">
      <c r="A3623" t="s">
        <v>189</v>
      </c>
      <c r="B3623">
        <v>2011</v>
      </c>
      <c r="C3623" s="3">
        <v>127.5</v>
      </c>
    </row>
    <row r="3624" spans="1:3" x14ac:dyDescent="0.35">
      <c r="A3624" t="s">
        <v>189</v>
      </c>
      <c r="B3624">
        <v>2012</v>
      </c>
      <c r="C3624" s="3">
        <v>129</v>
      </c>
    </row>
    <row r="3625" spans="1:3" x14ac:dyDescent="0.35">
      <c r="A3625" t="s">
        <v>189</v>
      </c>
      <c r="B3625">
        <v>2013</v>
      </c>
      <c r="C3625" s="3">
        <v>132</v>
      </c>
    </row>
    <row r="3626" spans="1:3" x14ac:dyDescent="0.35">
      <c r="A3626" t="s">
        <v>189</v>
      </c>
      <c r="B3626">
        <v>2014</v>
      </c>
      <c r="C3626" s="3">
        <v>118</v>
      </c>
    </row>
    <row r="3627" spans="1:3" x14ac:dyDescent="0.35">
      <c r="A3627" t="s">
        <v>189</v>
      </c>
      <c r="B3627">
        <v>2015</v>
      </c>
      <c r="C3627" s="3">
        <v>144</v>
      </c>
    </row>
    <row r="3628" spans="1:3" x14ac:dyDescent="0.35">
      <c r="A3628" t="s">
        <v>189</v>
      </c>
      <c r="B3628">
        <v>2016</v>
      </c>
      <c r="C3628" s="3">
        <v>138</v>
      </c>
    </row>
    <row r="3629" spans="1:3" x14ac:dyDescent="0.35">
      <c r="A3629" t="s">
        <v>189</v>
      </c>
      <c r="B3629">
        <v>2017</v>
      </c>
      <c r="C3629" s="3">
        <v>109</v>
      </c>
    </row>
    <row r="3630" spans="1:3" x14ac:dyDescent="0.35">
      <c r="A3630" t="s">
        <v>189</v>
      </c>
      <c r="B3630">
        <v>2018</v>
      </c>
      <c r="C3630" s="3">
        <v>84</v>
      </c>
    </row>
    <row r="3631" spans="1:3" x14ac:dyDescent="0.35">
      <c r="A3631" t="s">
        <v>189</v>
      </c>
      <c r="B3631">
        <v>2019</v>
      </c>
      <c r="C3631" s="3">
        <v>94</v>
      </c>
    </row>
    <row r="3632" spans="1:3" x14ac:dyDescent="0.35">
      <c r="A3632" t="s">
        <v>189</v>
      </c>
      <c r="B3632">
        <v>2020</v>
      </c>
      <c r="C3632" s="3">
        <v>98</v>
      </c>
    </row>
    <row r="3633" spans="1:3" x14ac:dyDescent="0.35">
      <c r="A3633" t="s">
        <v>189</v>
      </c>
      <c r="B3633">
        <v>2021</v>
      </c>
      <c r="C3633" s="3">
        <v>94.5</v>
      </c>
    </row>
    <row r="3634" spans="1:3" x14ac:dyDescent="0.35">
      <c r="A3634" t="s">
        <v>189</v>
      </c>
      <c r="B3634">
        <v>2022</v>
      </c>
      <c r="C3634" s="3">
        <v>92.5</v>
      </c>
    </row>
    <row r="3635" spans="1:3" x14ac:dyDescent="0.35">
      <c r="A3635" t="s">
        <v>189</v>
      </c>
      <c r="B3635">
        <v>2023</v>
      </c>
      <c r="C3635" s="3">
        <v>86</v>
      </c>
    </row>
    <row r="3636" spans="1:3" x14ac:dyDescent="0.35">
      <c r="A3636" t="s">
        <v>189</v>
      </c>
      <c r="B3636">
        <v>2024</v>
      </c>
      <c r="C3636" s="3">
        <v>88</v>
      </c>
    </row>
    <row r="3637" spans="1:3" x14ac:dyDescent="0.35">
      <c r="A3637" t="s">
        <v>391</v>
      </c>
      <c r="B3637">
        <v>1993</v>
      </c>
      <c r="C3637" s="3">
        <v>154</v>
      </c>
    </row>
    <row r="3638" spans="1:3" x14ac:dyDescent="0.35">
      <c r="A3638" t="s">
        <v>391</v>
      </c>
      <c r="B3638">
        <v>1994</v>
      </c>
      <c r="C3638" s="3">
        <v>164</v>
      </c>
    </row>
    <row r="3639" spans="1:3" x14ac:dyDescent="0.35">
      <c r="A3639" t="s">
        <v>391</v>
      </c>
      <c r="B3639">
        <v>1995</v>
      </c>
      <c r="C3639" s="3">
        <v>174</v>
      </c>
    </row>
    <row r="3640" spans="1:3" x14ac:dyDescent="0.35">
      <c r="A3640" t="s">
        <v>391</v>
      </c>
      <c r="B3640">
        <v>1996</v>
      </c>
      <c r="C3640" s="3">
        <v>165.5</v>
      </c>
    </row>
    <row r="3641" spans="1:3" x14ac:dyDescent="0.35">
      <c r="A3641" t="s">
        <v>391</v>
      </c>
      <c r="B3641">
        <v>1997</v>
      </c>
      <c r="C3641" s="3">
        <v>155.5</v>
      </c>
    </row>
    <row r="3642" spans="1:3" x14ac:dyDescent="0.35">
      <c r="A3642" t="s">
        <v>391</v>
      </c>
      <c r="B3642">
        <v>1998</v>
      </c>
      <c r="C3642" s="3">
        <v>164.5</v>
      </c>
    </row>
    <row r="3643" spans="1:3" x14ac:dyDescent="0.35">
      <c r="A3643" t="s">
        <v>391</v>
      </c>
      <c r="B3643">
        <v>1999</v>
      </c>
      <c r="C3643" s="3">
        <v>172.5</v>
      </c>
    </row>
    <row r="3644" spans="1:3" x14ac:dyDescent="0.35">
      <c r="A3644" t="s">
        <v>391</v>
      </c>
      <c r="B3644">
        <v>2000</v>
      </c>
      <c r="C3644" s="3">
        <v>177</v>
      </c>
    </row>
    <row r="3645" spans="1:3" x14ac:dyDescent="0.35">
      <c r="A3645" t="s">
        <v>391</v>
      </c>
      <c r="B3645">
        <v>2001</v>
      </c>
      <c r="C3645" s="3">
        <v>180</v>
      </c>
    </row>
    <row r="3646" spans="1:3" x14ac:dyDescent="0.35">
      <c r="A3646" t="s">
        <v>391</v>
      </c>
      <c r="B3646">
        <v>2002</v>
      </c>
      <c r="C3646" s="3">
        <v>184</v>
      </c>
    </row>
    <row r="3647" spans="1:3" x14ac:dyDescent="0.35">
      <c r="A3647" t="s">
        <v>391</v>
      </c>
      <c r="B3647">
        <v>2003</v>
      </c>
      <c r="C3647" s="3">
        <v>184.5</v>
      </c>
    </row>
    <row r="3648" spans="1:3" x14ac:dyDescent="0.35">
      <c r="A3648" t="s">
        <v>391</v>
      </c>
      <c r="B3648">
        <v>2004</v>
      </c>
      <c r="C3648" s="3">
        <v>186.5</v>
      </c>
    </row>
    <row r="3649" spans="1:3" x14ac:dyDescent="0.35">
      <c r="A3649" t="s">
        <v>391</v>
      </c>
      <c r="B3649">
        <v>2005</v>
      </c>
      <c r="C3649" s="3">
        <v>190.5</v>
      </c>
    </row>
    <row r="3650" spans="1:3" x14ac:dyDescent="0.35">
      <c r="A3650" t="s">
        <v>391</v>
      </c>
      <c r="B3650">
        <v>2006</v>
      </c>
      <c r="C3650" s="3">
        <v>183.5</v>
      </c>
    </row>
    <row r="3651" spans="1:3" x14ac:dyDescent="0.35">
      <c r="A3651" t="s">
        <v>391</v>
      </c>
      <c r="B3651">
        <v>2007</v>
      </c>
      <c r="C3651" s="3">
        <v>188</v>
      </c>
    </row>
    <row r="3652" spans="1:3" x14ac:dyDescent="0.35">
      <c r="A3652" t="s">
        <v>391</v>
      </c>
      <c r="B3652">
        <v>2008</v>
      </c>
      <c r="C3652" s="3">
        <v>196</v>
      </c>
    </row>
    <row r="3653" spans="1:3" x14ac:dyDescent="0.35">
      <c r="A3653" t="s">
        <v>391</v>
      </c>
      <c r="B3653">
        <v>2009</v>
      </c>
      <c r="C3653" s="3">
        <v>189.5</v>
      </c>
    </row>
    <row r="3654" spans="1:3" x14ac:dyDescent="0.35">
      <c r="A3654" t="s">
        <v>391</v>
      </c>
      <c r="B3654">
        <v>2010</v>
      </c>
      <c r="C3654" s="3">
        <v>193.5</v>
      </c>
    </row>
    <row r="3655" spans="1:3" x14ac:dyDescent="0.35">
      <c r="A3655" t="s">
        <v>391</v>
      </c>
      <c r="B3655">
        <v>2011</v>
      </c>
      <c r="C3655" s="3">
        <v>193</v>
      </c>
    </row>
    <row r="3656" spans="1:3" x14ac:dyDescent="0.35">
      <c r="A3656" t="s">
        <v>391</v>
      </c>
      <c r="B3656">
        <v>2012</v>
      </c>
      <c r="C3656" s="3">
        <v>198.5</v>
      </c>
    </row>
    <row r="3657" spans="1:3" x14ac:dyDescent="0.35">
      <c r="A3657" t="s">
        <v>391</v>
      </c>
      <c r="B3657">
        <v>2013</v>
      </c>
      <c r="C3657" s="3">
        <v>201.5</v>
      </c>
    </row>
    <row r="3658" spans="1:3" x14ac:dyDescent="0.35">
      <c r="A3658" t="s">
        <v>391</v>
      </c>
      <c r="B3658">
        <v>2014</v>
      </c>
      <c r="C3658" s="3">
        <v>195</v>
      </c>
    </row>
    <row r="3659" spans="1:3" x14ac:dyDescent="0.35">
      <c r="A3659" t="s">
        <v>391</v>
      </c>
      <c r="B3659">
        <v>2015</v>
      </c>
      <c r="C3659" s="3">
        <v>188</v>
      </c>
    </row>
    <row r="3660" spans="1:3" x14ac:dyDescent="0.35">
      <c r="A3660" t="s">
        <v>391</v>
      </c>
      <c r="B3660">
        <v>2016</v>
      </c>
      <c r="C3660" s="3">
        <v>189.5</v>
      </c>
    </row>
    <row r="3661" spans="1:3" x14ac:dyDescent="0.35">
      <c r="A3661" t="s">
        <v>391</v>
      </c>
      <c r="B3661">
        <v>2017</v>
      </c>
      <c r="C3661" s="3">
        <v>183.5</v>
      </c>
    </row>
    <row r="3662" spans="1:3" x14ac:dyDescent="0.35">
      <c r="A3662" t="s">
        <v>391</v>
      </c>
      <c r="B3662">
        <v>2018</v>
      </c>
      <c r="C3662" s="3">
        <v>185</v>
      </c>
    </row>
    <row r="3663" spans="1:3" x14ac:dyDescent="0.35">
      <c r="A3663" t="s">
        <v>391</v>
      </c>
      <c r="B3663">
        <v>2019</v>
      </c>
      <c r="C3663" s="3">
        <v>182</v>
      </c>
    </row>
    <row r="3664" spans="1:3" x14ac:dyDescent="0.35">
      <c r="A3664" t="s">
        <v>391</v>
      </c>
      <c r="B3664">
        <v>2020</v>
      </c>
      <c r="C3664" s="3">
        <v>182</v>
      </c>
    </row>
    <row r="3665" spans="1:3" x14ac:dyDescent="0.35">
      <c r="A3665" t="s">
        <v>391</v>
      </c>
      <c r="B3665">
        <v>2021</v>
      </c>
      <c r="C3665" s="3">
        <v>182</v>
      </c>
    </row>
    <row r="3666" spans="1:3" x14ac:dyDescent="0.35">
      <c r="A3666" t="s">
        <v>391</v>
      </c>
      <c r="B3666">
        <v>2022</v>
      </c>
      <c r="C3666" s="3">
        <v>182</v>
      </c>
    </row>
    <row r="3667" spans="1:3" x14ac:dyDescent="0.35">
      <c r="A3667" t="s">
        <v>391</v>
      </c>
      <c r="B3667">
        <v>2023</v>
      </c>
      <c r="C3667" s="3">
        <v>184.5</v>
      </c>
    </row>
    <row r="3668" spans="1:3" x14ac:dyDescent="0.35">
      <c r="A3668" t="s">
        <v>391</v>
      </c>
      <c r="B3668">
        <v>2024</v>
      </c>
      <c r="C3668" s="3">
        <v>189</v>
      </c>
    </row>
    <row r="3669" spans="1:3" x14ac:dyDescent="0.35">
      <c r="A3669" t="s">
        <v>235</v>
      </c>
      <c r="B3669">
        <v>1992</v>
      </c>
      <c r="C3669" s="3">
        <v>74</v>
      </c>
    </row>
    <row r="3670" spans="1:3" x14ac:dyDescent="0.35">
      <c r="A3670" t="s">
        <v>235</v>
      </c>
      <c r="B3670">
        <v>1993</v>
      </c>
      <c r="C3670" s="3">
        <v>83</v>
      </c>
    </row>
    <row r="3671" spans="1:3" x14ac:dyDescent="0.35">
      <c r="A3671" t="s">
        <v>235</v>
      </c>
      <c r="B3671">
        <v>1994</v>
      </c>
      <c r="C3671" s="3">
        <v>105</v>
      </c>
    </row>
    <row r="3672" spans="1:3" x14ac:dyDescent="0.35">
      <c r="A3672" t="s">
        <v>235</v>
      </c>
      <c r="B3672">
        <v>1995</v>
      </c>
      <c r="C3672" s="3">
        <v>123</v>
      </c>
    </row>
    <row r="3673" spans="1:3" x14ac:dyDescent="0.35">
      <c r="A3673" t="s">
        <v>235</v>
      </c>
      <c r="B3673">
        <v>1996</v>
      </c>
      <c r="C3673" s="3">
        <v>136.5</v>
      </c>
    </row>
    <row r="3674" spans="1:3" x14ac:dyDescent="0.35">
      <c r="A3674" t="s">
        <v>235</v>
      </c>
      <c r="B3674">
        <v>1997</v>
      </c>
      <c r="C3674" s="3">
        <v>155.5</v>
      </c>
    </row>
    <row r="3675" spans="1:3" x14ac:dyDescent="0.35">
      <c r="A3675" t="s">
        <v>235</v>
      </c>
      <c r="B3675">
        <v>1998</v>
      </c>
      <c r="C3675" s="3">
        <v>156.5</v>
      </c>
    </row>
    <row r="3676" spans="1:3" x14ac:dyDescent="0.35">
      <c r="A3676" t="s">
        <v>235</v>
      </c>
      <c r="B3676">
        <v>1999</v>
      </c>
      <c r="C3676" s="3">
        <v>133</v>
      </c>
    </row>
    <row r="3677" spans="1:3" x14ac:dyDescent="0.35">
      <c r="A3677" t="s">
        <v>235</v>
      </c>
      <c r="B3677">
        <v>2000</v>
      </c>
      <c r="C3677" s="3">
        <v>118</v>
      </c>
    </row>
    <row r="3678" spans="1:3" x14ac:dyDescent="0.35">
      <c r="A3678" t="s">
        <v>235</v>
      </c>
      <c r="B3678">
        <v>2001</v>
      </c>
      <c r="C3678" s="3">
        <v>123</v>
      </c>
    </row>
    <row r="3679" spans="1:3" x14ac:dyDescent="0.35">
      <c r="A3679" t="s">
        <v>235</v>
      </c>
      <c r="B3679">
        <v>2002</v>
      </c>
      <c r="C3679" s="3">
        <v>110</v>
      </c>
    </row>
    <row r="3680" spans="1:3" x14ac:dyDescent="0.35">
      <c r="A3680" t="s">
        <v>235</v>
      </c>
      <c r="B3680">
        <v>2003</v>
      </c>
      <c r="C3680" s="3">
        <v>111.5</v>
      </c>
    </row>
    <row r="3681" spans="1:3" x14ac:dyDescent="0.35">
      <c r="A3681" t="s">
        <v>235</v>
      </c>
      <c r="B3681">
        <v>2004</v>
      </c>
      <c r="C3681" s="3">
        <v>137.5</v>
      </c>
    </row>
    <row r="3682" spans="1:3" x14ac:dyDescent="0.35">
      <c r="A3682" t="s">
        <v>235</v>
      </c>
      <c r="B3682">
        <v>2005</v>
      </c>
      <c r="C3682" s="3">
        <v>150</v>
      </c>
    </row>
    <row r="3683" spans="1:3" x14ac:dyDescent="0.35">
      <c r="A3683" t="s">
        <v>235</v>
      </c>
      <c r="B3683">
        <v>2006</v>
      </c>
      <c r="C3683" s="3">
        <v>170</v>
      </c>
    </row>
    <row r="3684" spans="1:3" x14ac:dyDescent="0.35">
      <c r="A3684" t="s">
        <v>235</v>
      </c>
      <c r="B3684">
        <v>2007</v>
      </c>
      <c r="C3684" s="3">
        <v>158</v>
      </c>
    </row>
    <row r="3685" spans="1:3" x14ac:dyDescent="0.35">
      <c r="A3685" t="s">
        <v>235</v>
      </c>
      <c r="B3685">
        <v>2008</v>
      </c>
      <c r="C3685" s="3">
        <v>132.5</v>
      </c>
    </row>
    <row r="3686" spans="1:3" x14ac:dyDescent="0.35">
      <c r="A3686" t="s">
        <v>235</v>
      </c>
      <c r="B3686">
        <v>2009</v>
      </c>
      <c r="C3686" s="3">
        <v>144</v>
      </c>
    </row>
    <row r="3687" spans="1:3" x14ac:dyDescent="0.35">
      <c r="A3687" t="s">
        <v>235</v>
      </c>
      <c r="B3687">
        <v>2010</v>
      </c>
      <c r="C3687" s="3">
        <v>148.5</v>
      </c>
    </row>
    <row r="3688" spans="1:3" x14ac:dyDescent="0.35">
      <c r="A3688" t="s">
        <v>235</v>
      </c>
      <c r="B3688">
        <v>2011</v>
      </c>
      <c r="C3688" s="3">
        <v>154.5</v>
      </c>
    </row>
    <row r="3689" spans="1:3" x14ac:dyDescent="0.35">
      <c r="A3689" t="s">
        <v>235</v>
      </c>
      <c r="B3689">
        <v>2012</v>
      </c>
      <c r="C3689" s="3">
        <v>173</v>
      </c>
    </row>
    <row r="3690" spans="1:3" x14ac:dyDescent="0.35">
      <c r="A3690" t="s">
        <v>235</v>
      </c>
      <c r="B3690">
        <v>2013</v>
      </c>
      <c r="C3690" s="3">
        <v>186</v>
      </c>
    </row>
    <row r="3691" spans="1:3" x14ac:dyDescent="0.35">
      <c r="A3691" t="s">
        <v>235</v>
      </c>
      <c r="B3691">
        <v>2014</v>
      </c>
      <c r="C3691" s="3">
        <v>145</v>
      </c>
    </row>
    <row r="3692" spans="1:3" x14ac:dyDescent="0.35">
      <c r="A3692" t="s">
        <v>235</v>
      </c>
      <c r="B3692">
        <v>2015</v>
      </c>
      <c r="C3692" s="3">
        <v>125</v>
      </c>
    </row>
    <row r="3693" spans="1:3" x14ac:dyDescent="0.35">
      <c r="A3693" t="s">
        <v>235</v>
      </c>
      <c r="B3693">
        <v>2016</v>
      </c>
      <c r="C3693" s="3">
        <v>132</v>
      </c>
    </row>
    <row r="3694" spans="1:3" x14ac:dyDescent="0.35">
      <c r="A3694" t="s">
        <v>235</v>
      </c>
      <c r="B3694">
        <v>2017</v>
      </c>
      <c r="C3694" s="3">
        <v>98.5</v>
      </c>
    </row>
    <row r="3695" spans="1:3" x14ac:dyDescent="0.35">
      <c r="A3695" t="s">
        <v>235</v>
      </c>
      <c r="B3695">
        <v>2018</v>
      </c>
      <c r="C3695" s="3">
        <v>105</v>
      </c>
    </row>
    <row r="3696" spans="1:3" x14ac:dyDescent="0.35">
      <c r="A3696" t="s">
        <v>235</v>
      </c>
      <c r="B3696">
        <v>2019</v>
      </c>
      <c r="C3696" s="3">
        <v>99.5</v>
      </c>
    </row>
    <row r="3697" spans="1:3" x14ac:dyDescent="0.35">
      <c r="A3697" t="s">
        <v>235</v>
      </c>
      <c r="B3697">
        <v>2020</v>
      </c>
      <c r="C3697" s="3">
        <v>92.5</v>
      </c>
    </row>
    <row r="3698" spans="1:3" x14ac:dyDescent="0.35">
      <c r="A3698" t="s">
        <v>235</v>
      </c>
      <c r="B3698">
        <v>2021</v>
      </c>
      <c r="C3698" s="3">
        <v>100.5</v>
      </c>
    </row>
    <row r="3699" spans="1:3" x14ac:dyDescent="0.35">
      <c r="A3699" t="s">
        <v>235</v>
      </c>
      <c r="B3699">
        <v>2022</v>
      </c>
      <c r="C3699" s="3">
        <v>103.5</v>
      </c>
    </row>
    <row r="3700" spans="1:3" x14ac:dyDescent="0.35">
      <c r="A3700" t="s">
        <v>235</v>
      </c>
      <c r="B3700">
        <v>2023</v>
      </c>
      <c r="C3700" s="3">
        <v>108.5</v>
      </c>
    </row>
    <row r="3701" spans="1:3" x14ac:dyDescent="0.35">
      <c r="A3701" t="s">
        <v>235</v>
      </c>
      <c r="B3701">
        <v>2024</v>
      </c>
      <c r="C3701" s="3">
        <v>110</v>
      </c>
    </row>
    <row r="3702" spans="1:3" x14ac:dyDescent="0.35">
      <c r="A3702" t="s">
        <v>267</v>
      </c>
      <c r="B3702">
        <v>1992</v>
      </c>
      <c r="C3702" s="3">
        <v>51</v>
      </c>
    </row>
    <row r="3703" spans="1:3" x14ac:dyDescent="0.35">
      <c r="A3703" t="s">
        <v>267</v>
      </c>
      <c r="B3703">
        <v>1993</v>
      </c>
      <c r="C3703" s="3">
        <v>66.5</v>
      </c>
    </row>
    <row r="3704" spans="1:3" x14ac:dyDescent="0.35">
      <c r="A3704" t="s">
        <v>267</v>
      </c>
      <c r="B3704">
        <v>1994</v>
      </c>
      <c r="C3704" s="3">
        <v>82</v>
      </c>
    </row>
    <row r="3705" spans="1:3" x14ac:dyDescent="0.35">
      <c r="A3705" t="s">
        <v>267</v>
      </c>
      <c r="B3705">
        <v>1995</v>
      </c>
      <c r="C3705" s="3">
        <v>82</v>
      </c>
    </row>
    <row r="3706" spans="1:3" x14ac:dyDescent="0.35">
      <c r="A3706" t="s">
        <v>267</v>
      </c>
      <c r="B3706">
        <v>1996</v>
      </c>
      <c r="C3706" s="3">
        <v>94</v>
      </c>
    </row>
    <row r="3707" spans="1:3" x14ac:dyDescent="0.35">
      <c r="A3707" t="s">
        <v>267</v>
      </c>
      <c r="B3707">
        <v>1997</v>
      </c>
      <c r="C3707" s="3">
        <v>90.5</v>
      </c>
    </row>
    <row r="3708" spans="1:3" x14ac:dyDescent="0.35">
      <c r="A3708" t="s">
        <v>267</v>
      </c>
      <c r="B3708">
        <v>1998</v>
      </c>
      <c r="C3708" s="3">
        <v>94</v>
      </c>
    </row>
    <row r="3709" spans="1:3" x14ac:dyDescent="0.35">
      <c r="A3709" t="s">
        <v>267</v>
      </c>
      <c r="B3709">
        <v>1999</v>
      </c>
      <c r="C3709" s="3">
        <v>110</v>
      </c>
    </row>
    <row r="3710" spans="1:3" x14ac:dyDescent="0.35">
      <c r="A3710" t="s">
        <v>267</v>
      </c>
      <c r="B3710">
        <v>2000</v>
      </c>
      <c r="C3710" s="3">
        <v>111</v>
      </c>
    </row>
    <row r="3711" spans="1:3" x14ac:dyDescent="0.35">
      <c r="A3711" t="s">
        <v>267</v>
      </c>
      <c r="B3711">
        <v>2001</v>
      </c>
      <c r="C3711" s="3">
        <v>120</v>
      </c>
    </row>
    <row r="3712" spans="1:3" x14ac:dyDescent="0.35">
      <c r="A3712" t="s">
        <v>267</v>
      </c>
      <c r="B3712">
        <v>2002</v>
      </c>
      <c r="C3712" s="3">
        <v>104.5</v>
      </c>
    </row>
    <row r="3713" spans="1:3" x14ac:dyDescent="0.35">
      <c r="A3713" t="s">
        <v>267</v>
      </c>
      <c r="B3713">
        <v>2003</v>
      </c>
      <c r="C3713" s="3">
        <v>103.5</v>
      </c>
    </row>
    <row r="3714" spans="1:3" x14ac:dyDescent="0.35">
      <c r="A3714" t="s">
        <v>267</v>
      </c>
      <c r="B3714">
        <v>2004</v>
      </c>
      <c r="C3714" s="3">
        <v>106</v>
      </c>
    </row>
    <row r="3715" spans="1:3" x14ac:dyDescent="0.35">
      <c r="A3715" t="s">
        <v>267</v>
      </c>
      <c r="B3715">
        <v>2005</v>
      </c>
      <c r="C3715" s="3">
        <v>107.5</v>
      </c>
    </row>
    <row r="3716" spans="1:3" x14ac:dyDescent="0.35">
      <c r="A3716" t="s">
        <v>267</v>
      </c>
      <c r="B3716">
        <v>2006</v>
      </c>
      <c r="C3716" s="3">
        <v>92.5</v>
      </c>
    </row>
    <row r="3717" spans="1:3" x14ac:dyDescent="0.35">
      <c r="A3717" t="s">
        <v>267</v>
      </c>
      <c r="B3717">
        <v>2007</v>
      </c>
      <c r="C3717" s="3">
        <v>125</v>
      </c>
    </row>
    <row r="3718" spans="1:3" x14ac:dyDescent="0.35">
      <c r="A3718" t="s">
        <v>267</v>
      </c>
      <c r="B3718">
        <v>2008</v>
      </c>
      <c r="C3718" s="3">
        <v>105.5</v>
      </c>
    </row>
    <row r="3719" spans="1:3" x14ac:dyDescent="0.35">
      <c r="A3719" t="s">
        <v>267</v>
      </c>
      <c r="B3719">
        <v>2009</v>
      </c>
      <c r="C3719" s="3">
        <v>103</v>
      </c>
    </row>
    <row r="3720" spans="1:3" x14ac:dyDescent="0.35">
      <c r="A3720" t="s">
        <v>267</v>
      </c>
      <c r="B3720">
        <v>2010</v>
      </c>
      <c r="C3720" s="3">
        <v>80</v>
      </c>
    </row>
    <row r="3721" spans="1:3" x14ac:dyDescent="0.35">
      <c r="A3721" t="s">
        <v>267</v>
      </c>
      <c r="B3721">
        <v>2011</v>
      </c>
      <c r="C3721" s="3">
        <v>83</v>
      </c>
    </row>
    <row r="3722" spans="1:3" x14ac:dyDescent="0.35">
      <c r="A3722" t="s">
        <v>267</v>
      </c>
      <c r="B3722">
        <v>2012</v>
      </c>
      <c r="C3722" s="3">
        <v>102</v>
      </c>
    </row>
    <row r="3723" spans="1:3" x14ac:dyDescent="0.35">
      <c r="A3723" t="s">
        <v>267</v>
      </c>
      <c r="B3723">
        <v>2013</v>
      </c>
      <c r="C3723" s="3">
        <v>112</v>
      </c>
    </row>
    <row r="3724" spans="1:3" x14ac:dyDescent="0.35">
      <c r="A3724" t="s">
        <v>267</v>
      </c>
      <c r="B3724">
        <v>2014</v>
      </c>
      <c r="C3724" s="3">
        <v>105.5</v>
      </c>
    </row>
    <row r="3725" spans="1:3" x14ac:dyDescent="0.35">
      <c r="A3725" t="s">
        <v>267</v>
      </c>
      <c r="B3725">
        <v>2015</v>
      </c>
      <c r="C3725" s="3">
        <v>108.5</v>
      </c>
    </row>
    <row r="3726" spans="1:3" x14ac:dyDescent="0.35">
      <c r="A3726" t="s">
        <v>267</v>
      </c>
      <c r="B3726">
        <v>2016</v>
      </c>
      <c r="C3726" s="3">
        <v>118</v>
      </c>
    </row>
    <row r="3727" spans="1:3" x14ac:dyDescent="0.35">
      <c r="A3727" t="s">
        <v>267</v>
      </c>
      <c r="B3727">
        <v>2017</v>
      </c>
      <c r="C3727" s="3">
        <v>118</v>
      </c>
    </row>
    <row r="3728" spans="1:3" x14ac:dyDescent="0.35">
      <c r="A3728" t="s">
        <v>267</v>
      </c>
      <c r="B3728">
        <v>2018</v>
      </c>
      <c r="C3728" s="3">
        <v>126.5</v>
      </c>
    </row>
    <row r="3729" spans="1:3" x14ac:dyDescent="0.35">
      <c r="A3729" t="s">
        <v>267</v>
      </c>
      <c r="B3729">
        <v>2019</v>
      </c>
      <c r="C3729" s="3">
        <v>124.5</v>
      </c>
    </row>
    <row r="3730" spans="1:3" x14ac:dyDescent="0.35">
      <c r="A3730" t="s">
        <v>267</v>
      </c>
      <c r="B3730">
        <v>2020</v>
      </c>
      <c r="C3730" s="3">
        <v>123</v>
      </c>
    </row>
    <row r="3731" spans="1:3" x14ac:dyDescent="0.35">
      <c r="A3731" t="s">
        <v>267</v>
      </c>
      <c r="B3731">
        <v>2021</v>
      </c>
      <c r="C3731" s="3">
        <v>122</v>
      </c>
    </row>
    <row r="3732" spans="1:3" x14ac:dyDescent="0.35">
      <c r="A3732" t="s">
        <v>267</v>
      </c>
      <c r="B3732">
        <v>2022</v>
      </c>
      <c r="C3732" s="3">
        <v>122.5</v>
      </c>
    </row>
    <row r="3733" spans="1:3" x14ac:dyDescent="0.35">
      <c r="A3733" t="s">
        <v>267</v>
      </c>
      <c r="B3733">
        <v>2023</v>
      </c>
      <c r="C3733" s="3">
        <v>123</v>
      </c>
    </row>
    <row r="3734" spans="1:3" x14ac:dyDescent="0.35">
      <c r="A3734" t="s">
        <v>267</v>
      </c>
      <c r="B3734">
        <v>2024</v>
      </c>
      <c r="C3734" s="3">
        <v>128.5</v>
      </c>
    </row>
    <row r="3735" spans="1:3" x14ac:dyDescent="0.35">
      <c r="A3735" t="s">
        <v>269</v>
      </c>
      <c r="B3735">
        <v>1992</v>
      </c>
      <c r="C3735" s="3">
        <v>88</v>
      </c>
    </row>
    <row r="3736" spans="1:3" x14ac:dyDescent="0.35">
      <c r="A3736" t="s">
        <v>269</v>
      </c>
      <c r="B3736">
        <v>1993</v>
      </c>
      <c r="C3736" s="3">
        <v>76.5</v>
      </c>
    </row>
    <row r="3737" spans="1:3" x14ac:dyDescent="0.35">
      <c r="A3737" t="s">
        <v>269</v>
      </c>
      <c r="B3737">
        <v>1994</v>
      </c>
      <c r="C3737" s="3">
        <v>90</v>
      </c>
    </row>
    <row r="3738" spans="1:3" x14ac:dyDescent="0.35">
      <c r="A3738" t="s">
        <v>269</v>
      </c>
      <c r="B3738">
        <v>1995</v>
      </c>
      <c r="C3738" s="3">
        <v>104</v>
      </c>
    </row>
    <row r="3739" spans="1:3" x14ac:dyDescent="0.35">
      <c r="A3739" t="s">
        <v>269</v>
      </c>
      <c r="B3739">
        <v>1996</v>
      </c>
      <c r="C3739" s="3">
        <v>100</v>
      </c>
    </row>
    <row r="3740" spans="1:3" x14ac:dyDescent="0.35">
      <c r="A3740" t="s">
        <v>269</v>
      </c>
      <c r="B3740">
        <v>1997</v>
      </c>
      <c r="C3740" s="3">
        <v>86.5</v>
      </c>
    </row>
    <row r="3741" spans="1:3" x14ac:dyDescent="0.35">
      <c r="A3741" t="s">
        <v>269</v>
      </c>
      <c r="B3741">
        <v>1998</v>
      </c>
      <c r="C3741" s="3">
        <v>103.5</v>
      </c>
    </row>
    <row r="3742" spans="1:3" x14ac:dyDescent="0.35">
      <c r="A3742" t="s">
        <v>269</v>
      </c>
      <c r="B3742">
        <v>1999</v>
      </c>
      <c r="C3742" s="3">
        <v>117.5</v>
      </c>
    </row>
    <row r="3743" spans="1:3" x14ac:dyDescent="0.35">
      <c r="A3743" t="s">
        <v>269</v>
      </c>
      <c r="B3743">
        <v>2000</v>
      </c>
      <c r="C3743" s="3">
        <v>109</v>
      </c>
    </row>
    <row r="3744" spans="1:3" x14ac:dyDescent="0.35">
      <c r="A3744" t="s">
        <v>269</v>
      </c>
      <c r="B3744">
        <v>2001</v>
      </c>
      <c r="C3744" s="3">
        <v>110</v>
      </c>
    </row>
    <row r="3745" spans="1:3" x14ac:dyDescent="0.35">
      <c r="A3745" t="s">
        <v>269</v>
      </c>
      <c r="B3745">
        <v>2002</v>
      </c>
      <c r="C3745" s="3">
        <v>119</v>
      </c>
    </row>
    <row r="3746" spans="1:3" x14ac:dyDescent="0.35">
      <c r="A3746" t="s">
        <v>269</v>
      </c>
      <c r="B3746">
        <v>2003</v>
      </c>
      <c r="C3746" s="3">
        <v>117.5</v>
      </c>
    </row>
    <row r="3747" spans="1:3" x14ac:dyDescent="0.35">
      <c r="A3747" t="s">
        <v>269</v>
      </c>
      <c r="B3747">
        <v>2004</v>
      </c>
      <c r="C3747" s="3">
        <v>121</v>
      </c>
    </row>
    <row r="3748" spans="1:3" x14ac:dyDescent="0.35">
      <c r="A3748" t="s">
        <v>269</v>
      </c>
      <c r="B3748">
        <v>2005</v>
      </c>
      <c r="C3748" s="3">
        <v>117.5</v>
      </c>
    </row>
    <row r="3749" spans="1:3" x14ac:dyDescent="0.35">
      <c r="A3749" t="s">
        <v>269</v>
      </c>
      <c r="B3749">
        <v>2006</v>
      </c>
      <c r="C3749" s="3">
        <v>149.5</v>
      </c>
    </row>
    <row r="3750" spans="1:3" x14ac:dyDescent="0.35">
      <c r="A3750" t="s">
        <v>269</v>
      </c>
      <c r="B3750">
        <v>2007</v>
      </c>
      <c r="C3750" s="3">
        <v>156.5</v>
      </c>
    </row>
    <row r="3751" spans="1:3" x14ac:dyDescent="0.35">
      <c r="A3751" t="s">
        <v>269</v>
      </c>
      <c r="B3751">
        <v>2008</v>
      </c>
      <c r="C3751" s="3">
        <v>161</v>
      </c>
    </row>
    <row r="3752" spans="1:3" x14ac:dyDescent="0.35">
      <c r="A3752" t="s">
        <v>269</v>
      </c>
      <c r="B3752">
        <v>2009</v>
      </c>
      <c r="C3752" s="3">
        <v>155</v>
      </c>
    </row>
    <row r="3753" spans="1:3" x14ac:dyDescent="0.35">
      <c r="A3753" t="s">
        <v>269</v>
      </c>
      <c r="B3753">
        <v>2010</v>
      </c>
      <c r="C3753" s="3">
        <v>142</v>
      </c>
    </row>
    <row r="3754" spans="1:3" x14ac:dyDescent="0.35">
      <c r="A3754" t="s">
        <v>269</v>
      </c>
      <c r="B3754">
        <v>2011</v>
      </c>
      <c r="C3754" s="3">
        <v>146</v>
      </c>
    </row>
    <row r="3755" spans="1:3" x14ac:dyDescent="0.35">
      <c r="A3755" t="s">
        <v>269</v>
      </c>
      <c r="B3755">
        <v>2012</v>
      </c>
      <c r="C3755" s="3">
        <v>157.5</v>
      </c>
    </row>
    <row r="3756" spans="1:3" x14ac:dyDescent="0.35">
      <c r="A3756" t="s">
        <v>269</v>
      </c>
      <c r="B3756">
        <v>2013</v>
      </c>
      <c r="C3756" s="3">
        <v>156.5</v>
      </c>
    </row>
    <row r="3757" spans="1:3" x14ac:dyDescent="0.35">
      <c r="A3757" t="s">
        <v>269</v>
      </c>
      <c r="B3757">
        <v>2014</v>
      </c>
      <c r="C3757" s="3">
        <v>152.5</v>
      </c>
    </row>
    <row r="3758" spans="1:3" x14ac:dyDescent="0.35">
      <c r="A3758" t="s">
        <v>269</v>
      </c>
      <c r="B3758">
        <v>2015</v>
      </c>
      <c r="C3758" s="3">
        <v>169</v>
      </c>
    </row>
    <row r="3759" spans="1:3" x14ac:dyDescent="0.35">
      <c r="A3759" t="s">
        <v>269</v>
      </c>
      <c r="B3759">
        <v>2016</v>
      </c>
      <c r="C3759" s="3">
        <v>164</v>
      </c>
    </row>
    <row r="3760" spans="1:3" x14ac:dyDescent="0.35">
      <c r="A3760" t="s">
        <v>269</v>
      </c>
      <c r="B3760">
        <v>2017</v>
      </c>
      <c r="C3760" s="3">
        <v>170.5</v>
      </c>
    </row>
    <row r="3761" spans="1:3" x14ac:dyDescent="0.35">
      <c r="A3761" t="s">
        <v>269</v>
      </c>
      <c r="B3761">
        <v>2018</v>
      </c>
      <c r="C3761" s="3">
        <v>169</v>
      </c>
    </row>
    <row r="3762" spans="1:3" x14ac:dyDescent="0.35">
      <c r="A3762" t="s">
        <v>269</v>
      </c>
      <c r="B3762">
        <v>2019</v>
      </c>
      <c r="C3762" s="3">
        <v>156.5</v>
      </c>
    </row>
    <row r="3763" spans="1:3" x14ac:dyDescent="0.35">
      <c r="A3763" t="s">
        <v>269</v>
      </c>
      <c r="B3763">
        <v>2020</v>
      </c>
      <c r="C3763" s="3">
        <v>153.5</v>
      </c>
    </row>
    <row r="3764" spans="1:3" x14ac:dyDescent="0.35">
      <c r="A3764" t="s">
        <v>269</v>
      </c>
      <c r="B3764">
        <v>2021</v>
      </c>
      <c r="C3764" s="3">
        <v>153.5</v>
      </c>
    </row>
    <row r="3765" spans="1:3" x14ac:dyDescent="0.35">
      <c r="A3765" t="s">
        <v>269</v>
      </c>
      <c r="B3765">
        <v>2022</v>
      </c>
      <c r="C3765" s="3">
        <v>146</v>
      </c>
    </row>
    <row r="3766" spans="1:3" x14ac:dyDescent="0.35">
      <c r="A3766" t="s">
        <v>269</v>
      </c>
      <c r="B3766">
        <v>2023</v>
      </c>
      <c r="C3766" s="3">
        <v>133</v>
      </c>
    </row>
    <row r="3767" spans="1:3" x14ac:dyDescent="0.35">
      <c r="A3767" t="s">
        <v>269</v>
      </c>
      <c r="B3767">
        <v>2024</v>
      </c>
      <c r="C3767" s="3">
        <v>133</v>
      </c>
    </row>
    <row r="3768" spans="1:3" x14ac:dyDescent="0.35">
      <c r="A3768" t="s">
        <v>329</v>
      </c>
      <c r="B3768">
        <v>1992</v>
      </c>
      <c r="C3768" s="3">
        <v>149</v>
      </c>
    </row>
    <row r="3769" spans="1:3" x14ac:dyDescent="0.35">
      <c r="A3769" t="s">
        <v>329</v>
      </c>
      <c r="B3769">
        <v>1993</v>
      </c>
      <c r="C3769" s="3">
        <v>149</v>
      </c>
    </row>
    <row r="3770" spans="1:3" x14ac:dyDescent="0.35">
      <c r="A3770" t="s">
        <v>329</v>
      </c>
      <c r="B3770">
        <v>1994</v>
      </c>
      <c r="C3770" s="3">
        <v>154.5</v>
      </c>
    </row>
    <row r="3771" spans="1:3" x14ac:dyDescent="0.35">
      <c r="A3771" t="s">
        <v>329</v>
      </c>
      <c r="B3771">
        <v>1995</v>
      </c>
      <c r="C3771" s="3">
        <v>165.5</v>
      </c>
    </row>
    <row r="3772" spans="1:3" x14ac:dyDescent="0.35">
      <c r="A3772" t="s">
        <v>329</v>
      </c>
      <c r="B3772">
        <v>1996</v>
      </c>
      <c r="C3772" s="3">
        <v>170</v>
      </c>
    </row>
    <row r="3773" spans="1:3" x14ac:dyDescent="0.35">
      <c r="A3773" t="s">
        <v>329</v>
      </c>
      <c r="B3773">
        <v>1997</v>
      </c>
      <c r="C3773" s="3">
        <v>167.5</v>
      </c>
    </row>
    <row r="3774" spans="1:3" x14ac:dyDescent="0.35">
      <c r="A3774" t="s">
        <v>329</v>
      </c>
      <c r="B3774">
        <v>1998</v>
      </c>
      <c r="C3774" s="3">
        <v>160.5</v>
      </c>
    </row>
    <row r="3775" spans="1:3" x14ac:dyDescent="0.35">
      <c r="A3775" t="s">
        <v>329</v>
      </c>
      <c r="B3775">
        <v>1999</v>
      </c>
      <c r="C3775" s="3">
        <v>152</v>
      </c>
    </row>
    <row r="3776" spans="1:3" x14ac:dyDescent="0.35">
      <c r="A3776" t="s">
        <v>329</v>
      </c>
      <c r="B3776">
        <v>2000</v>
      </c>
      <c r="C3776" s="3">
        <v>151.5</v>
      </c>
    </row>
    <row r="3777" spans="1:3" x14ac:dyDescent="0.35">
      <c r="A3777" t="s">
        <v>329</v>
      </c>
      <c r="B3777">
        <v>2001</v>
      </c>
      <c r="C3777" s="3">
        <v>147.5</v>
      </c>
    </row>
    <row r="3778" spans="1:3" x14ac:dyDescent="0.35">
      <c r="A3778" t="s">
        <v>329</v>
      </c>
      <c r="B3778">
        <v>2002</v>
      </c>
      <c r="C3778" s="3">
        <v>150</v>
      </c>
    </row>
    <row r="3779" spans="1:3" x14ac:dyDescent="0.35">
      <c r="A3779" t="s">
        <v>329</v>
      </c>
      <c r="B3779">
        <v>2003</v>
      </c>
      <c r="C3779" s="3">
        <v>145.5</v>
      </c>
    </row>
    <row r="3780" spans="1:3" x14ac:dyDescent="0.35">
      <c r="A3780" t="s">
        <v>329</v>
      </c>
      <c r="B3780">
        <v>2004</v>
      </c>
      <c r="C3780" s="3">
        <v>139.5</v>
      </c>
    </row>
    <row r="3781" spans="1:3" x14ac:dyDescent="0.35">
      <c r="A3781" t="s">
        <v>329</v>
      </c>
      <c r="B3781">
        <v>2005</v>
      </c>
      <c r="C3781" s="3">
        <v>138</v>
      </c>
    </row>
    <row r="3782" spans="1:3" x14ac:dyDescent="0.35">
      <c r="A3782" t="s">
        <v>329</v>
      </c>
      <c r="B3782">
        <v>2006</v>
      </c>
      <c r="C3782" s="3">
        <v>142.5</v>
      </c>
    </row>
    <row r="3783" spans="1:3" x14ac:dyDescent="0.35">
      <c r="A3783" t="s">
        <v>329</v>
      </c>
      <c r="B3783">
        <v>2007</v>
      </c>
      <c r="C3783" s="3">
        <v>154</v>
      </c>
    </row>
    <row r="3784" spans="1:3" x14ac:dyDescent="0.35">
      <c r="A3784" t="s">
        <v>329</v>
      </c>
      <c r="B3784">
        <v>2008</v>
      </c>
      <c r="C3784" s="3">
        <v>155</v>
      </c>
    </row>
    <row r="3785" spans="1:3" x14ac:dyDescent="0.35">
      <c r="A3785" t="s">
        <v>329</v>
      </c>
      <c r="B3785">
        <v>2009</v>
      </c>
      <c r="C3785" s="3">
        <v>144.5</v>
      </c>
    </row>
    <row r="3786" spans="1:3" x14ac:dyDescent="0.35">
      <c r="A3786" t="s">
        <v>329</v>
      </c>
      <c r="B3786">
        <v>2010</v>
      </c>
      <c r="C3786" s="3">
        <v>152.5</v>
      </c>
    </row>
    <row r="3787" spans="1:3" x14ac:dyDescent="0.35">
      <c r="A3787" t="s">
        <v>329</v>
      </c>
      <c r="B3787">
        <v>2011</v>
      </c>
      <c r="C3787" s="3">
        <v>166</v>
      </c>
    </row>
    <row r="3788" spans="1:3" x14ac:dyDescent="0.35">
      <c r="A3788" t="s">
        <v>329</v>
      </c>
      <c r="B3788">
        <v>2012</v>
      </c>
      <c r="C3788" s="3">
        <v>161.5</v>
      </c>
    </row>
    <row r="3789" spans="1:3" x14ac:dyDescent="0.35">
      <c r="A3789" t="s">
        <v>329</v>
      </c>
      <c r="B3789">
        <v>2013</v>
      </c>
      <c r="C3789" s="3">
        <v>158.5</v>
      </c>
    </row>
    <row r="3790" spans="1:3" x14ac:dyDescent="0.35">
      <c r="A3790" t="s">
        <v>329</v>
      </c>
      <c r="B3790">
        <v>2014</v>
      </c>
      <c r="C3790" s="3">
        <v>137.5</v>
      </c>
    </row>
    <row r="3791" spans="1:3" x14ac:dyDescent="0.35">
      <c r="A3791" t="s">
        <v>329</v>
      </c>
      <c r="B3791">
        <v>2015</v>
      </c>
      <c r="C3791" s="3">
        <v>168</v>
      </c>
    </row>
    <row r="3792" spans="1:3" x14ac:dyDescent="0.35">
      <c r="A3792" t="s">
        <v>329</v>
      </c>
      <c r="B3792">
        <v>2016</v>
      </c>
      <c r="C3792" s="3">
        <v>164</v>
      </c>
    </row>
    <row r="3793" spans="1:3" x14ac:dyDescent="0.35">
      <c r="A3793" t="s">
        <v>329</v>
      </c>
      <c r="B3793">
        <v>2017</v>
      </c>
      <c r="C3793" s="3">
        <v>148.5</v>
      </c>
    </row>
    <row r="3794" spans="1:3" x14ac:dyDescent="0.35">
      <c r="A3794" t="s">
        <v>329</v>
      </c>
      <c r="B3794">
        <v>2018</v>
      </c>
      <c r="C3794" s="3">
        <v>155.5</v>
      </c>
    </row>
    <row r="3795" spans="1:3" x14ac:dyDescent="0.35">
      <c r="A3795" t="s">
        <v>329</v>
      </c>
      <c r="B3795">
        <v>2019</v>
      </c>
      <c r="C3795" s="3">
        <v>153</v>
      </c>
    </row>
    <row r="3796" spans="1:3" x14ac:dyDescent="0.35">
      <c r="A3796" t="s">
        <v>329</v>
      </c>
      <c r="B3796">
        <v>2020</v>
      </c>
      <c r="C3796" s="3">
        <v>155</v>
      </c>
    </row>
    <row r="3797" spans="1:3" x14ac:dyDescent="0.35">
      <c r="A3797" t="s">
        <v>329</v>
      </c>
      <c r="B3797">
        <v>2021</v>
      </c>
      <c r="C3797" s="3">
        <v>156</v>
      </c>
    </row>
    <row r="3798" spans="1:3" x14ac:dyDescent="0.35">
      <c r="A3798" t="s">
        <v>329</v>
      </c>
      <c r="B3798">
        <v>2022</v>
      </c>
      <c r="C3798" s="3">
        <v>156</v>
      </c>
    </row>
    <row r="3799" spans="1:3" x14ac:dyDescent="0.35">
      <c r="A3799" t="s">
        <v>329</v>
      </c>
      <c r="B3799">
        <v>2023</v>
      </c>
      <c r="C3799" s="3">
        <v>158</v>
      </c>
    </row>
    <row r="3800" spans="1:3" x14ac:dyDescent="0.35">
      <c r="A3800" t="s">
        <v>329</v>
      </c>
      <c r="B3800">
        <v>2024</v>
      </c>
      <c r="C3800" s="3">
        <v>162.5</v>
      </c>
    </row>
    <row r="3801" spans="1:3" x14ac:dyDescent="0.35">
      <c r="A3801" t="s">
        <v>107</v>
      </c>
      <c r="B3801">
        <v>1992</v>
      </c>
      <c r="C3801" s="3">
        <v>66</v>
      </c>
    </row>
    <row r="3802" spans="1:3" x14ac:dyDescent="0.35">
      <c r="A3802" t="s">
        <v>107</v>
      </c>
      <c r="B3802">
        <v>1993</v>
      </c>
      <c r="C3802" s="3">
        <v>71.5</v>
      </c>
    </row>
    <row r="3803" spans="1:3" x14ac:dyDescent="0.35">
      <c r="A3803" t="s">
        <v>107</v>
      </c>
      <c r="B3803">
        <v>1994</v>
      </c>
      <c r="C3803" s="3">
        <v>50</v>
      </c>
    </row>
    <row r="3804" spans="1:3" x14ac:dyDescent="0.35">
      <c r="A3804" t="s">
        <v>107</v>
      </c>
      <c r="B3804">
        <v>1995</v>
      </c>
      <c r="C3804" s="3">
        <v>46</v>
      </c>
    </row>
    <row r="3805" spans="1:3" x14ac:dyDescent="0.35">
      <c r="A3805" t="s">
        <v>107</v>
      </c>
      <c r="B3805">
        <v>1996</v>
      </c>
      <c r="C3805" s="3">
        <v>66.5</v>
      </c>
    </row>
    <row r="3806" spans="1:3" x14ac:dyDescent="0.35">
      <c r="A3806" t="s">
        <v>107</v>
      </c>
      <c r="B3806">
        <v>1997</v>
      </c>
      <c r="C3806" s="3">
        <v>72.5</v>
      </c>
    </row>
    <row r="3807" spans="1:3" x14ac:dyDescent="0.35">
      <c r="A3807" t="s">
        <v>107</v>
      </c>
      <c r="B3807">
        <v>1998</v>
      </c>
      <c r="C3807" s="3">
        <v>66</v>
      </c>
    </row>
    <row r="3808" spans="1:3" x14ac:dyDescent="0.35">
      <c r="A3808" t="s">
        <v>107</v>
      </c>
      <c r="B3808">
        <v>1999</v>
      </c>
      <c r="C3808" s="3">
        <v>72</v>
      </c>
    </row>
    <row r="3809" spans="1:3" x14ac:dyDescent="0.35">
      <c r="A3809" t="s">
        <v>107</v>
      </c>
      <c r="B3809">
        <v>2000</v>
      </c>
      <c r="C3809" s="3">
        <v>91.5</v>
      </c>
    </row>
    <row r="3810" spans="1:3" x14ac:dyDescent="0.35">
      <c r="A3810" t="s">
        <v>107</v>
      </c>
      <c r="B3810">
        <v>2001</v>
      </c>
      <c r="C3810" s="3">
        <v>111</v>
      </c>
    </row>
    <row r="3811" spans="1:3" x14ac:dyDescent="0.35">
      <c r="A3811" t="s">
        <v>107</v>
      </c>
      <c r="B3811">
        <v>2002</v>
      </c>
      <c r="C3811" s="3">
        <v>79.5</v>
      </c>
    </row>
    <row r="3812" spans="1:3" x14ac:dyDescent="0.35">
      <c r="A3812" t="s">
        <v>107</v>
      </c>
      <c r="B3812">
        <v>2003</v>
      </c>
      <c r="C3812" s="3">
        <v>61</v>
      </c>
    </row>
    <row r="3813" spans="1:3" x14ac:dyDescent="0.35">
      <c r="A3813" t="s">
        <v>107</v>
      </c>
      <c r="B3813">
        <v>2004</v>
      </c>
      <c r="C3813" s="3">
        <v>48.5</v>
      </c>
    </row>
    <row r="3814" spans="1:3" x14ac:dyDescent="0.35">
      <c r="A3814" t="s">
        <v>107</v>
      </c>
      <c r="B3814">
        <v>2005</v>
      </c>
      <c r="C3814" s="3">
        <v>61.5</v>
      </c>
    </row>
    <row r="3815" spans="1:3" x14ac:dyDescent="0.35">
      <c r="A3815" t="s">
        <v>107</v>
      </c>
      <c r="B3815">
        <v>2006</v>
      </c>
      <c r="C3815" s="3">
        <v>50</v>
      </c>
    </row>
    <row r="3816" spans="1:3" x14ac:dyDescent="0.35">
      <c r="A3816" t="s">
        <v>107</v>
      </c>
      <c r="B3816">
        <v>2007</v>
      </c>
      <c r="C3816" s="3">
        <v>47</v>
      </c>
    </row>
    <row r="3817" spans="1:3" x14ac:dyDescent="0.35">
      <c r="A3817" t="s">
        <v>107</v>
      </c>
      <c r="B3817">
        <v>2008</v>
      </c>
      <c r="C3817" s="3">
        <v>48</v>
      </c>
    </row>
    <row r="3818" spans="1:3" x14ac:dyDescent="0.35">
      <c r="A3818" t="s">
        <v>107</v>
      </c>
      <c r="B3818">
        <v>2009</v>
      </c>
      <c r="C3818" s="3">
        <v>52.5</v>
      </c>
    </row>
    <row r="3819" spans="1:3" x14ac:dyDescent="0.35">
      <c r="A3819" t="s">
        <v>107</v>
      </c>
      <c r="B3819">
        <v>2010</v>
      </c>
      <c r="C3819" s="3">
        <v>61</v>
      </c>
    </row>
    <row r="3820" spans="1:3" x14ac:dyDescent="0.35">
      <c r="A3820" t="s">
        <v>107</v>
      </c>
      <c r="B3820">
        <v>2011</v>
      </c>
      <c r="C3820" s="3">
        <v>72</v>
      </c>
    </row>
    <row r="3821" spans="1:3" x14ac:dyDescent="0.35">
      <c r="A3821" t="s">
        <v>107</v>
      </c>
      <c r="B3821">
        <v>2012</v>
      </c>
      <c r="C3821" s="3">
        <v>32.5</v>
      </c>
    </row>
    <row r="3822" spans="1:3" x14ac:dyDescent="0.35">
      <c r="A3822" t="s">
        <v>107</v>
      </c>
      <c r="B3822">
        <v>2013</v>
      </c>
      <c r="C3822" s="3">
        <v>36.5</v>
      </c>
    </row>
    <row r="3823" spans="1:3" x14ac:dyDescent="0.35">
      <c r="A3823" t="s">
        <v>107</v>
      </c>
      <c r="B3823">
        <v>2014</v>
      </c>
      <c r="C3823" s="3">
        <v>55</v>
      </c>
    </row>
    <row r="3824" spans="1:3" x14ac:dyDescent="0.35">
      <c r="A3824" t="s">
        <v>107</v>
      </c>
      <c r="B3824">
        <v>2015</v>
      </c>
      <c r="C3824" s="3">
        <v>61.5</v>
      </c>
    </row>
    <row r="3825" spans="1:3" x14ac:dyDescent="0.35">
      <c r="A3825" t="s">
        <v>107</v>
      </c>
      <c r="B3825">
        <v>2016</v>
      </c>
      <c r="C3825" s="3">
        <v>60.5</v>
      </c>
    </row>
    <row r="3826" spans="1:3" x14ac:dyDescent="0.35">
      <c r="A3826" t="s">
        <v>107</v>
      </c>
      <c r="B3826">
        <v>2017</v>
      </c>
      <c r="C3826" s="3">
        <v>65.5</v>
      </c>
    </row>
    <row r="3827" spans="1:3" x14ac:dyDescent="0.35">
      <c r="A3827" t="s">
        <v>107</v>
      </c>
      <c r="B3827">
        <v>2018</v>
      </c>
      <c r="C3827" s="3">
        <v>66.5</v>
      </c>
    </row>
    <row r="3828" spans="1:3" x14ac:dyDescent="0.35">
      <c r="A3828" t="s">
        <v>107</v>
      </c>
      <c r="B3828">
        <v>2019</v>
      </c>
      <c r="C3828" s="3">
        <v>59</v>
      </c>
    </row>
    <row r="3829" spans="1:3" x14ac:dyDescent="0.35">
      <c r="A3829" t="s">
        <v>107</v>
      </c>
      <c r="B3829">
        <v>2020</v>
      </c>
      <c r="C3829" s="3">
        <v>56.5</v>
      </c>
    </row>
    <row r="3830" spans="1:3" x14ac:dyDescent="0.35">
      <c r="A3830" t="s">
        <v>107</v>
      </c>
      <c r="B3830">
        <v>2021</v>
      </c>
      <c r="C3830" s="3">
        <v>55</v>
      </c>
    </row>
    <row r="3831" spans="1:3" x14ac:dyDescent="0.35">
      <c r="A3831" t="s">
        <v>107</v>
      </c>
      <c r="B3831">
        <v>2022</v>
      </c>
      <c r="C3831" s="3">
        <v>45.5</v>
      </c>
    </row>
    <row r="3832" spans="1:3" x14ac:dyDescent="0.35">
      <c r="A3832" t="s">
        <v>107</v>
      </c>
      <c r="B3832">
        <v>2023</v>
      </c>
      <c r="C3832" s="3">
        <v>51</v>
      </c>
    </row>
    <row r="3833" spans="1:3" x14ac:dyDescent="0.35">
      <c r="A3833" t="s">
        <v>107</v>
      </c>
      <c r="B3833">
        <v>2024</v>
      </c>
      <c r="C3833" s="3">
        <v>52</v>
      </c>
    </row>
    <row r="3834" spans="1:3" x14ac:dyDescent="0.35">
      <c r="A3834" t="s">
        <v>343</v>
      </c>
      <c r="B3834">
        <v>1992</v>
      </c>
      <c r="C3834" s="3">
        <v>73</v>
      </c>
    </row>
    <row r="3835" spans="1:3" x14ac:dyDescent="0.35">
      <c r="A3835" t="s">
        <v>343</v>
      </c>
      <c r="B3835">
        <v>1993</v>
      </c>
      <c r="C3835" s="3">
        <v>81.5</v>
      </c>
    </row>
    <row r="3836" spans="1:3" x14ac:dyDescent="0.35">
      <c r="A3836" t="s">
        <v>343</v>
      </c>
      <c r="B3836">
        <v>1994</v>
      </c>
      <c r="C3836" s="3">
        <v>71</v>
      </c>
    </row>
    <row r="3837" spans="1:3" x14ac:dyDescent="0.35">
      <c r="A3837" t="s">
        <v>343</v>
      </c>
      <c r="B3837">
        <v>1995</v>
      </c>
      <c r="C3837" s="3">
        <v>89</v>
      </c>
    </row>
    <row r="3838" spans="1:3" x14ac:dyDescent="0.35">
      <c r="A3838" t="s">
        <v>343</v>
      </c>
      <c r="B3838">
        <v>1996</v>
      </c>
      <c r="C3838" s="3">
        <v>112.5</v>
      </c>
    </row>
    <row r="3839" spans="1:3" x14ac:dyDescent="0.35">
      <c r="A3839" t="s">
        <v>343</v>
      </c>
      <c r="B3839">
        <v>1997</v>
      </c>
      <c r="C3839" s="3">
        <v>125.5</v>
      </c>
    </row>
    <row r="3840" spans="1:3" x14ac:dyDescent="0.35">
      <c r="A3840" t="s">
        <v>343</v>
      </c>
      <c r="B3840">
        <v>1998</v>
      </c>
      <c r="C3840" s="3">
        <v>126</v>
      </c>
    </row>
    <row r="3841" spans="1:3" x14ac:dyDescent="0.35">
      <c r="A3841" t="s">
        <v>343</v>
      </c>
      <c r="B3841">
        <v>1999</v>
      </c>
      <c r="C3841" s="3">
        <v>119</v>
      </c>
    </row>
    <row r="3842" spans="1:3" x14ac:dyDescent="0.35">
      <c r="A3842" t="s">
        <v>343</v>
      </c>
      <c r="B3842">
        <v>2000</v>
      </c>
      <c r="C3842" s="3">
        <v>118</v>
      </c>
    </row>
    <row r="3843" spans="1:3" x14ac:dyDescent="0.35">
      <c r="A3843" t="s">
        <v>343</v>
      </c>
      <c r="B3843">
        <v>2001</v>
      </c>
      <c r="C3843" s="3">
        <v>132</v>
      </c>
    </row>
    <row r="3844" spans="1:3" x14ac:dyDescent="0.35">
      <c r="A3844" t="s">
        <v>343</v>
      </c>
      <c r="B3844">
        <v>2002</v>
      </c>
      <c r="C3844" s="3">
        <v>119</v>
      </c>
    </row>
    <row r="3845" spans="1:3" x14ac:dyDescent="0.35">
      <c r="A3845" t="s">
        <v>343</v>
      </c>
      <c r="B3845">
        <v>2003</v>
      </c>
      <c r="C3845" s="3">
        <v>130.5</v>
      </c>
    </row>
    <row r="3846" spans="1:3" x14ac:dyDescent="0.35">
      <c r="A3846" t="s">
        <v>343</v>
      </c>
      <c r="B3846">
        <v>2004</v>
      </c>
      <c r="C3846" s="3">
        <v>133</v>
      </c>
    </row>
    <row r="3847" spans="1:3" x14ac:dyDescent="0.35">
      <c r="A3847" t="s">
        <v>343</v>
      </c>
      <c r="B3847">
        <v>2005</v>
      </c>
      <c r="C3847" s="3">
        <v>128</v>
      </c>
    </row>
    <row r="3848" spans="1:3" x14ac:dyDescent="0.35">
      <c r="A3848" t="s">
        <v>343</v>
      </c>
      <c r="B3848">
        <v>2006</v>
      </c>
      <c r="C3848" s="3">
        <v>121</v>
      </c>
    </row>
    <row r="3849" spans="1:3" x14ac:dyDescent="0.35">
      <c r="A3849" t="s">
        <v>343</v>
      </c>
      <c r="B3849">
        <v>2007</v>
      </c>
      <c r="C3849" s="3">
        <v>128</v>
      </c>
    </row>
    <row r="3850" spans="1:3" x14ac:dyDescent="0.35">
      <c r="A3850" t="s">
        <v>343</v>
      </c>
      <c r="B3850">
        <v>2008</v>
      </c>
      <c r="C3850" s="3">
        <v>140.5</v>
      </c>
    </row>
    <row r="3851" spans="1:3" x14ac:dyDescent="0.35">
      <c r="A3851" t="s">
        <v>343</v>
      </c>
      <c r="B3851">
        <v>2009</v>
      </c>
      <c r="C3851" s="3">
        <v>145</v>
      </c>
    </row>
    <row r="3852" spans="1:3" x14ac:dyDescent="0.35">
      <c r="A3852" t="s">
        <v>343</v>
      </c>
      <c r="B3852">
        <v>2010</v>
      </c>
      <c r="C3852" s="3">
        <v>157</v>
      </c>
    </row>
    <row r="3853" spans="1:3" x14ac:dyDescent="0.35">
      <c r="A3853" t="s">
        <v>343</v>
      </c>
      <c r="B3853">
        <v>2011</v>
      </c>
      <c r="C3853" s="3">
        <v>164</v>
      </c>
    </row>
    <row r="3854" spans="1:3" x14ac:dyDescent="0.35">
      <c r="A3854" t="s">
        <v>343</v>
      </c>
      <c r="B3854">
        <v>2012</v>
      </c>
      <c r="C3854" s="3">
        <v>145.5</v>
      </c>
    </row>
    <row r="3855" spans="1:3" x14ac:dyDescent="0.35">
      <c r="A3855" t="s">
        <v>343</v>
      </c>
      <c r="B3855">
        <v>2013</v>
      </c>
      <c r="C3855" s="3">
        <v>132.5</v>
      </c>
    </row>
    <row r="3856" spans="1:3" x14ac:dyDescent="0.35">
      <c r="A3856" t="s">
        <v>343</v>
      </c>
      <c r="B3856">
        <v>2014</v>
      </c>
      <c r="C3856" s="3">
        <v>148.5</v>
      </c>
    </row>
    <row r="3857" spans="1:3" x14ac:dyDescent="0.35">
      <c r="A3857" t="s">
        <v>343</v>
      </c>
      <c r="B3857">
        <v>2015</v>
      </c>
      <c r="C3857" s="3">
        <v>160</v>
      </c>
    </row>
    <row r="3858" spans="1:3" x14ac:dyDescent="0.35">
      <c r="A3858" t="s">
        <v>343</v>
      </c>
      <c r="B3858">
        <v>2016</v>
      </c>
      <c r="C3858" s="3">
        <v>179.5</v>
      </c>
    </row>
    <row r="3859" spans="1:3" x14ac:dyDescent="0.35">
      <c r="A3859" t="s">
        <v>343</v>
      </c>
      <c r="B3859">
        <v>2017</v>
      </c>
      <c r="C3859" s="3">
        <v>187.5</v>
      </c>
    </row>
    <row r="3860" spans="1:3" x14ac:dyDescent="0.35">
      <c r="A3860" t="s">
        <v>343</v>
      </c>
      <c r="B3860">
        <v>2018</v>
      </c>
      <c r="C3860" s="3">
        <v>182.5</v>
      </c>
    </row>
    <row r="3861" spans="1:3" x14ac:dyDescent="0.35">
      <c r="A3861" t="s">
        <v>343</v>
      </c>
      <c r="B3861">
        <v>2019</v>
      </c>
      <c r="C3861" s="3">
        <v>182.5</v>
      </c>
    </row>
    <row r="3862" spans="1:3" x14ac:dyDescent="0.35">
      <c r="A3862" t="s">
        <v>343</v>
      </c>
      <c r="B3862">
        <v>2020</v>
      </c>
      <c r="C3862" s="3">
        <v>180</v>
      </c>
    </row>
    <row r="3863" spans="1:3" x14ac:dyDescent="0.35">
      <c r="A3863" t="s">
        <v>343</v>
      </c>
      <c r="B3863">
        <v>2021</v>
      </c>
      <c r="C3863" s="3">
        <v>175</v>
      </c>
    </row>
    <row r="3864" spans="1:3" x14ac:dyDescent="0.35">
      <c r="A3864" t="s">
        <v>343</v>
      </c>
      <c r="B3864">
        <v>2022</v>
      </c>
      <c r="C3864" s="3">
        <v>167.5</v>
      </c>
    </row>
    <row r="3865" spans="1:3" x14ac:dyDescent="0.35">
      <c r="A3865" t="s">
        <v>343</v>
      </c>
      <c r="B3865">
        <v>2023</v>
      </c>
      <c r="C3865" s="3">
        <v>171.5</v>
      </c>
    </row>
    <row r="3866" spans="1:3" x14ac:dyDescent="0.35">
      <c r="A3866" t="s">
        <v>343</v>
      </c>
      <c r="B3866">
        <v>2024</v>
      </c>
      <c r="C3866" s="3">
        <v>170.5</v>
      </c>
    </row>
    <row r="3867" spans="1:3" x14ac:dyDescent="0.35">
      <c r="A3867" t="s">
        <v>223</v>
      </c>
      <c r="B3867">
        <v>1992</v>
      </c>
      <c r="C3867" s="3">
        <v>130</v>
      </c>
    </row>
    <row r="3868" spans="1:3" x14ac:dyDescent="0.35">
      <c r="A3868" t="s">
        <v>223</v>
      </c>
      <c r="B3868">
        <v>1993</v>
      </c>
      <c r="C3868" s="3">
        <v>140.5</v>
      </c>
    </row>
    <row r="3869" spans="1:3" x14ac:dyDescent="0.35">
      <c r="A3869" t="s">
        <v>223</v>
      </c>
      <c r="B3869">
        <v>1994</v>
      </c>
      <c r="C3869" s="3">
        <v>141.5</v>
      </c>
    </row>
    <row r="3870" spans="1:3" x14ac:dyDescent="0.35">
      <c r="A3870" t="s">
        <v>223</v>
      </c>
      <c r="B3870">
        <v>1995</v>
      </c>
      <c r="C3870" s="3">
        <v>94</v>
      </c>
    </row>
    <row r="3871" spans="1:3" x14ac:dyDescent="0.35">
      <c r="A3871" t="s">
        <v>223</v>
      </c>
      <c r="B3871">
        <v>1996</v>
      </c>
      <c r="C3871" s="3">
        <v>102.5</v>
      </c>
    </row>
    <row r="3872" spans="1:3" x14ac:dyDescent="0.35">
      <c r="A3872" t="s">
        <v>223</v>
      </c>
      <c r="B3872">
        <v>1997</v>
      </c>
      <c r="C3872" s="3">
        <v>131</v>
      </c>
    </row>
    <row r="3873" spans="1:3" x14ac:dyDescent="0.35">
      <c r="A3873" t="s">
        <v>223</v>
      </c>
      <c r="B3873">
        <v>1998</v>
      </c>
      <c r="C3873" s="3">
        <v>131.5</v>
      </c>
    </row>
    <row r="3874" spans="1:3" x14ac:dyDescent="0.35">
      <c r="A3874" t="s">
        <v>223</v>
      </c>
      <c r="B3874">
        <v>1999</v>
      </c>
      <c r="C3874" s="3">
        <v>156</v>
      </c>
    </row>
    <row r="3875" spans="1:3" x14ac:dyDescent="0.35">
      <c r="A3875" t="s">
        <v>223</v>
      </c>
      <c r="B3875">
        <v>2000</v>
      </c>
      <c r="C3875" s="3">
        <v>159</v>
      </c>
    </row>
    <row r="3876" spans="1:3" x14ac:dyDescent="0.35">
      <c r="A3876" t="s">
        <v>223</v>
      </c>
      <c r="B3876">
        <v>2001</v>
      </c>
      <c r="C3876" s="3">
        <v>174.5</v>
      </c>
    </row>
    <row r="3877" spans="1:3" x14ac:dyDescent="0.35">
      <c r="A3877" t="s">
        <v>223</v>
      </c>
      <c r="B3877">
        <v>2002</v>
      </c>
      <c r="C3877" s="3">
        <v>179</v>
      </c>
    </row>
    <row r="3878" spans="1:3" x14ac:dyDescent="0.35">
      <c r="A3878" t="s">
        <v>223</v>
      </c>
      <c r="B3878">
        <v>2003</v>
      </c>
      <c r="C3878" s="3">
        <v>170</v>
      </c>
    </row>
    <row r="3879" spans="1:3" x14ac:dyDescent="0.35">
      <c r="A3879" t="s">
        <v>223</v>
      </c>
      <c r="B3879">
        <v>2004</v>
      </c>
      <c r="C3879" s="3">
        <v>173</v>
      </c>
    </row>
    <row r="3880" spans="1:3" x14ac:dyDescent="0.35">
      <c r="A3880" t="s">
        <v>223</v>
      </c>
      <c r="B3880">
        <v>2005</v>
      </c>
      <c r="C3880" s="3">
        <v>176.5</v>
      </c>
    </row>
    <row r="3881" spans="1:3" x14ac:dyDescent="0.35">
      <c r="A3881" t="s">
        <v>223</v>
      </c>
      <c r="B3881">
        <v>2006</v>
      </c>
      <c r="C3881" s="3">
        <v>150</v>
      </c>
    </row>
    <row r="3882" spans="1:3" x14ac:dyDescent="0.35">
      <c r="A3882" t="s">
        <v>223</v>
      </c>
      <c r="B3882">
        <v>2007</v>
      </c>
      <c r="C3882" s="3">
        <v>133</v>
      </c>
    </row>
    <row r="3883" spans="1:3" x14ac:dyDescent="0.35">
      <c r="A3883" t="s">
        <v>223</v>
      </c>
      <c r="B3883">
        <v>2008</v>
      </c>
      <c r="C3883" s="3">
        <v>151</v>
      </c>
    </row>
    <row r="3884" spans="1:3" x14ac:dyDescent="0.35">
      <c r="A3884" t="s">
        <v>223</v>
      </c>
      <c r="B3884">
        <v>2009</v>
      </c>
      <c r="C3884" s="3">
        <v>164</v>
      </c>
    </row>
    <row r="3885" spans="1:3" x14ac:dyDescent="0.35">
      <c r="A3885" t="s">
        <v>223</v>
      </c>
      <c r="B3885">
        <v>2010</v>
      </c>
      <c r="C3885" s="3">
        <v>173</v>
      </c>
    </row>
    <row r="3886" spans="1:3" x14ac:dyDescent="0.35">
      <c r="A3886" t="s">
        <v>223</v>
      </c>
      <c r="B3886">
        <v>2011</v>
      </c>
      <c r="C3886" s="3">
        <v>195</v>
      </c>
    </row>
    <row r="3887" spans="1:3" x14ac:dyDescent="0.35">
      <c r="A3887" t="s">
        <v>223</v>
      </c>
      <c r="B3887">
        <v>2012</v>
      </c>
      <c r="C3887" s="3">
        <v>204</v>
      </c>
    </row>
    <row r="3888" spans="1:3" x14ac:dyDescent="0.35">
      <c r="A3888" t="s">
        <v>223</v>
      </c>
      <c r="B3888">
        <v>2013</v>
      </c>
      <c r="C3888" s="3">
        <v>157</v>
      </c>
    </row>
    <row r="3889" spans="1:3" x14ac:dyDescent="0.35">
      <c r="A3889" t="s">
        <v>223</v>
      </c>
      <c r="B3889">
        <v>2014</v>
      </c>
      <c r="C3889" s="3">
        <v>135</v>
      </c>
    </row>
    <row r="3890" spans="1:3" x14ac:dyDescent="0.35">
      <c r="A3890" t="s">
        <v>223</v>
      </c>
      <c r="B3890">
        <v>2015</v>
      </c>
      <c r="C3890" s="3">
        <v>122</v>
      </c>
    </row>
    <row r="3891" spans="1:3" x14ac:dyDescent="0.35">
      <c r="A3891" t="s">
        <v>223</v>
      </c>
      <c r="B3891">
        <v>2016</v>
      </c>
      <c r="C3891" s="3">
        <v>113.5</v>
      </c>
    </row>
    <row r="3892" spans="1:3" x14ac:dyDescent="0.35">
      <c r="A3892" t="s">
        <v>223</v>
      </c>
      <c r="B3892">
        <v>2017</v>
      </c>
      <c r="C3892" s="3">
        <v>90</v>
      </c>
    </row>
    <row r="3893" spans="1:3" x14ac:dyDescent="0.35">
      <c r="A3893" t="s">
        <v>223</v>
      </c>
      <c r="B3893">
        <v>2018</v>
      </c>
      <c r="C3893" s="3">
        <v>103</v>
      </c>
    </row>
    <row r="3894" spans="1:3" x14ac:dyDescent="0.35">
      <c r="A3894" t="s">
        <v>223</v>
      </c>
      <c r="B3894">
        <v>2019</v>
      </c>
      <c r="C3894" s="3">
        <v>101.5</v>
      </c>
    </row>
    <row r="3895" spans="1:3" x14ac:dyDescent="0.35">
      <c r="A3895" t="s">
        <v>223</v>
      </c>
      <c r="B3895">
        <v>2020</v>
      </c>
      <c r="C3895" s="3">
        <v>100.5</v>
      </c>
    </row>
    <row r="3896" spans="1:3" x14ac:dyDescent="0.35">
      <c r="A3896" t="s">
        <v>223</v>
      </c>
      <c r="B3896">
        <v>2021</v>
      </c>
      <c r="C3896" s="3">
        <v>102</v>
      </c>
    </row>
    <row r="3897" spans="1:3" x14ac:dyDescent="0.35">
      <c r="A3897" t="s">
        <v>223</v>
      </c>
      <c r="B3897">
        <v>2022</v>
      </c>
      <c r="C3897" s="3">
        <v>106.5</v>
      </c>
    </row>
    <row r="3898" spans="1:3" x14ac:dyDescent="0.35">
      <c r="A3898" t="s">
        <v>223</v>
      </c>
      <c r="B3898">
        <v>2023</v>
      </c>
      <c r="C3898" s="3">
        <v>103</v>
      </c>
    </row>
    <row r="3899" spans="1:3" x14ac:dyDescent="0.35">
      <c r="A3899" t="s">
        <v>223</v>
      </c>
      <c r="B3899">
        <v>2024</v>
      </c>
      <c r="C3899" s="3">
        <v>110.5</v>
      </c>
    </row>
    <row r="3900" spans="1:3" x14ac:dyDescent="0.35">
      <c r="A3900" t="s">
        <v>363</v>
      </c>
      <c r="B3900">
        <v>1992</v>
      </c>
      <c r="C3900" s="3">
        <v>110</v>
      </c>
    </row>
    <row r="3901" spans="1:3" x14ac:dyDescent="0.35">
      <c r="A3901" t="s">
        <v>363</v>
      </c>
      <c r="B3901">
        <v>1993</v>
      </c>
      <c r="C3901" s="3">
        <v>123.5</v>
      </c>
    </row>
    <row r="3902" spans="1:3" x14ac:dyDescent="0.35">
      <c r="A3902" t="s">
        <v>363</v>
      </c>
      <c r="B3902">
        <v>1994</v>
      </c>
      <c r="C3902" s="3">
        <v>141.5</v>
      </c>
    </row>
    <row r="3903" spans="1:3" x14ac:dyDescent="0.35">
      <c r="A3903" t="s">
        <v>363</v>
      </c>
      <c r="B3903">
        <v>1995</v>
      </c>
      <c r="C3903" s="3">
        <v>147.5</v>
      </c>
    </row>
    <row r="3904" spans="1:3" x14ac:dyDescent="0.35">
      <c r="A3904" t="s">
        <v>363</v>
      </c>
      <c r="B3904">
        <v>1996</v>
      </c>
      <c r="C3904" s="3">
        <v>150</v>
      </c>
    </row>
    <row r="3905" spans="1:3" x14ac:dyDescent="0.35">
      <c r="A3905" t="s">
        <v>363</v>
      </c>
      <c r="B3905">
        <v>1997</v>
      </c>
      <c r="C3905" s="3">
        <v>148.5</v>
      </c>
    </row>
    <row r="3906" spans="1:3" x14ac:dyDescent="0.35">
      <c r="A3906" t="s">
        <v>363</v>
      </c>
      <c r="B3906">
        <v>1998</v>
      </c>
      <c r="C3906" s="3">
        <v>150.5</v>
      </c>
    </row>
    <row r="3907" spans="1:3" x14ac:dyDescent="0.35">
      <c r="A3907" t="s">
        <v>363</v>
      </c>
      <c r="B3907">
        <v>1999</v>
      </c>
      <c r="C3907" s="3">
        <v>118</v>
      </c>
    </row>
    <row r="3908" spans="1:3" x14ac:dyDescent="0.35">
      <c r="A3908" t="s">
        <v>363</v>
      </c>
      <c r="B3908">
        <v>2000</v>
      </c>
      <c r="C3908" s="3">
        <v>121.5</v>
      </c>
    </row>
    <row r="3909" spans="1:3" x14ac:dyDescent="0.35">
      <c r="A3909" t="s">
        <v>363</v>
      </c>
      <c r="B3909">
        <v>2001</v>
      </c>
      <c r="C3909" s="3">
        <v>124.5</v>
      </c>
    </row>
    <row r="3910" spans="1:3" x14ac:dyDescent="0.35">
      <c r="A3910" t="s">
        <v>363</v>
      </c>
      <c r="B3910">
        <v>2002</v>
      </c>
      <c r="C3910" s="3">
        <v>127</v>
      </c>
    </row>
    <row r="3911" spans="1:3" x14ac:dyDescent="0.35">
      <c r="A3911" t="s">
        <v>363</v>
      </c>
      <c r="B3911">
        <v>2003</v>
      </c>
      <c r="C3911" s="3">
        <v>125.5</v>
      </c>
    </row>
    <row r="3912" spans="1:3" x14ac:dyDescent="0.35">
      <c r="A3912" t="s">
        <v>363</v>
      </c>
      <c r="B3912">
        <v>2004</v>
      </c>
      <c r="C3912" s="3">
        <v>131</v>
      </c>
    </row>
    <row r="3913" spans="1:3" x14ac:dyDescent="0.35">
      <c r="A3913" t="s">
        <v>363</v>
      </c>
      <c r="B3913">
        <v>2005</v>
      </c>
      <c r="C3913" s="3">
        <v>143.5</v>
      </c>
    </row>
    <row r="3914" spans="1:3" x14ac:dyDescent="0.35">
      <c r="A3914" t="s">
        <v>363</v>
      </c>
      <c r="B3914">
        <v>2006</v>
      </c>
      <c r="C3914" s="3">
        <v>137</v>
      </c>
    </row>
    <row r="3915" spans="1:3" x14ac:dyDescent="0.35">
      <c r="A3915" t="s">
        <v>363</v>
      </c>
      <c r="B3915">
        <v>2007</v>
      </c>
      <c r="C3915" s="3">
        <v>151</v>
      </c>
    </row>
    <row r="3916" spans="1:3" x14ac:dyDescent="0.35">
      <c r="A3916" t="s">
        <v>363</v>
      </c>
      <c r="B3916">
        <v>2008</v>
      </c>
      <c r="C3916" s="3">
        <v>166.5</v>
      </c>
    </row>
    <row r="3917" spans="1:3" x14ac:dyDescent="0.35">
      <c r="A3917" t="s">
        <v>363</v>
      </c>
      <c r="B3917">
        <v>2009</v>
      </c>
      <c r="C3917" s="3">
        <v>181</v>
      </c>
    </row>
    <row r="3918" spans="1:3" x14ac:dyDescent="0.35">
      <c r="A3918" t="s">
        <v>363</v>
      </c>
      <c r="B3918">
        <v>2010</v>
      </c>
      <c r="C3918" s="3">
        <v>183</v>
      </c>
    </row>
    <row r="3919" spans="1:3" x14ac:dyDescent="0.35">
      <c r="A3919" t="s">
        <v>363</v>
      </c>
      <c r="B3919">
        <v>2011</v>
      </c>
      <c r="C3919" s="3">
        <v>194</v>
      </c>
    </row>
    <row r="3920" spans="1:3" x14ac:dyDescent="0.35">
      <c r="A3920" t="s">
        <v>363</v>
      </c>
      <c r="B3920">
        <v>2012</v>
      </c>
      <c r="C3920" s="3">
        <v>197.5</v>
      </c>
    </row>
    <row r="3921" spans="1:3" x14ac:dyDescent="0.35">
      <c r="A3921" t="s">
        <v>363</v>
      </c>
      <c r="B3921">
        <v>2013</v>
      </c>
      <c r="C3921" s="3">
        <v>179.5</v>
      </c>
    </row>
    <row r="3922" spans="1:3" x14ac:dyDescent="0.35">
      <c r="A3922" t="s">
        <v>363</v>
      </c>
      <c r="B3922">
        <v>2014</v>
      </c>
      <c r="C3922" s="3">
        <v>187.5</v>
      </c>
    </row>
    <row r="3923" spans="1:3" x14ac:dyDescent="0.35">
      <c r="A3923" t="s">
        <v>363</v>
      </c>
      <c r="B3923">
        <v>2015</v>
      </c>
      <c r="C3923" s="3">
        <v>177</v>
      </c>
    </row>
    <row r="3924" spans="1:3" x14ac:dyDescent="0.35">
      <c r="A3924" t="s">
        <v>363</v>
      </c>
      <c r="B3924">
        <v>2016</v>
      </c>
      <c r="C3924" s="3">
        <v>143.5</v>
      </c>
    </row>
    <row r="3925" spans="1:3" x14ac:dyDescent="0.35">
      <c r="A3925" t="s">
        <v>363</v>
      </c>
      <c r="B3925">
        <v>2017</v>
      </c>
      <c r="C3925" s="3">
        <v>156</v>
      </c>
    </row>
    <row r="3926" spans="1:3" x14ac:dyDescent="0.35">
      <c r="A3926" t="s">
        <v>363</v>
      </c>
      <c r="B3926">
        <v>2018</v>
      </c>
      <c r="C3926" s="3">
        <v>157</v>
      </c>
    </row>
    <row r="3927" spans="1:3" x14ac:dyDescent="0.35">
      <c r="A3927" t="s">
        <v>363</v>
      </c>
      <c r="B3927">
        <v>2019</v>
      </c>
      <c r="C3927" s="3">
        <v>164.5</v>
      </c>
    </row>
    <row r="3928" spans="1:3" x14ac:dyDescent="0.35">
      <c r="A3928" t="s">
        <v>363</v>
      </c>
      <c r="B3928">
        <v>2020</v>
      </c>
      <c r="C3928" s="3">
        <v>172</v>
      </c>
    </row>
    <row r="3929" spans="1:3" x14ac:dyDescent="0.35">
      <c r="A3929" t="s">
        <v>363</v>
      </c>
      <c r="B3929">
        <v>2021</v>
      </c>
      <c r="C3929" s="3">
        <v>172</v>
      </c>
    </row>
    <row r="3930" spans="1:3" x14ac:dyDescent="0.35">
      <c r="A3930" t="s">
        <v>363</v>
      </c>
      <c r="B3930">
        <v>2022</v>
      </c>
      <c r="C3930" s="3">
        <v>179.5</v>
      </c>
    </row>
    <row r="3931" spans="1:3" x14ac:dyDescent="0.35">
      <c r="A3931" t="s">
        <v>363</v>
      </c>
      <c r="B3931">
        <v>2023</v>
      </c>
      <c r="C3931" s="3">
        <v>178.5</v>
      </c>
    </row>
    <row r="3932" spans="1:3" x14ac:dyDescent="0.35">
      <c r="A3932" t="s">
        <v>363</v>
      </c>
      <c r="B3932">
        <v>2024</v>
      </c>
      <c r="C3932" s="3">
        <v>179</v>
      </c>
    </row>
    <row r="3933" spans="1:3" x14ac:dyDescent="0.35">
      <c r="A3933" t="s">
        <v>43</v>
      </c>
      <c r="B3933">
        <v>1992</v>
      </c>
      <c r="C3933" s="3">
        <v>22</v>
      </c>
    </row>
    <row r="3934" spans="1:3" x14ac:dyDescent="0.35">
      <c r="A3934" t="s">
        <v>43</v>
      </c>
      <c r="B3934">
        <v>1993</v>
      </c>
      <c r="C3934" s="3">
        <v>15</v>
      </c>
    </row>
    <row r="3935" spans="1:3" x14ac:dyDescent="0.35">
      <c r="A3935" t="s">
        <v>43</v>
      </c>
      <c r="B3935">
        <v>1994</v>
      </c>
      <c r="C3935" s="3">
        <v>13</v>
      </c>
    </row>
    <row r="3936" spans="1:3" x14ac:dyDescent="0.35">
      <c r="A3936" t="s">
        <v>43</v>
      </c>
      <c r="B3936">
        <v>1995</v>
      </c>
      <c r="C3936" s="3">
        <v>9.5</v>
      </c>
    </row>
    <row r="3937" spans="1:3" x14ac:dyDescent="0.35">
      <c r="A3937" t="s">
        <v>43</v>
      </c>
      <c r="B3937">
        <v>1996</v>
      </c>
      <c r="C3937" s="3">
        <v>12.5</v>
      </c>
    </row>
    <row r="3938" spans="1:3" x14ac:dyDescent="0.35">
      <c r="A3938" t="s">
        <v>43</v>
      </c>
      <c r="B3938">
        <v>1997</v>
      </c>
      <c r="C3938" s="3">
        <v>7</v>
      </c>
    </row>
    <row r="3939" spans="1:3" x14ac:dyDescent="0.35">
      <c r="A3939" t="s">
        <v>43</v>
      </c>
      <c r="B3939">
        <v>1998</v>
      </c>
      <c r="C3939" s="3">
        <v>10.5</v>
      </c>
    </row>
    <row r="3940" spans="1:3" x14ac:dyDescent="0.35">
      <c r="A3940" t="s">
        <v>43</v>
      </c>
      <c r="B3940">
        <v>1999</v>
      </c>
      <c r="C3940" s="3">
        <v>10.5</v>
      </c>
    </row>
    <row r="3941" spans="1:3" x14ac:dyDescent="0.35">
      <c r="A3941" t="s">
        <v>43</v>
      </c>
      <c r="B3941">
        <v>2000</v>
      </c>
      <c r="C3941" s="3">
        <v>12.5</v>
      </c>
    </row>
    <row r="3942" spans="1:3" x14ac:dyDescent="0.35">
      <c r="A3942" t="s">
        <v>43</v>
      </c>
      <c r="B3942">
        <v>2001</v>
      </c>
      <c r="C3942" s="3">
        <v>11</v>
      </c>
    </row>
    <row r="3943" spans="1:3" x14ac:dyDescent="0.35">
      <c r="A3943" t="s">
        <v>43</v>
      </c>
      <c r="B3943">
        <v>2002</v>
      </c>
      <c r="C3943" s="3">
        <v>7</v>
      </c>
    </row>
    <row r="3944" spans="1:3" x14ac:dyDescent="0.35">
      <c r="A3944" t="s">
        <v>43</v>
      </c>
      <c r="B3944">
        <v>2003</v>
      </c>
      <c r="C3944" s="3">
        <v>6</v>
      </c>
    </row>
    <row r="3945" spans="1:3" x14ac:dyDescent="0.35">
      <c r="A3945" t="s">
        <v>43</v>
      </c>
      <c r="B3945">
        <v>2004</v>
      </c>
      <c r="C3945" s="3">
        <v>6.5</v>
      </c>
    </row>
    <row r="3946" spans="1:3" x14ac:dyDescent="0.35">
      <c r="A3946" t="s">
        <v>43</v>
      </c>
      <c r="B3946">
        <v>2005</v>
      </c>
      <c r="C3946" s="3">
        <v>5</v>
      </c>
    </row>
    <row r="3947" spans="1:3" x14ac:dyDescent="0.35">
      <c r="A3947" t="s">
        <v>43</v>
      </c>
      <c r="B3947">
        <v>2006</v>
      </c>
      <c r="C3947" s="3">
        <v>19</v>
      </c>
    </row>
    <row r="3948" spans="1:3" x14ac:dyDescent="0.35">
      <c r="A3948" t="s">
        <v>43</v>
      </c>
      <c r="B3948">
        <v>2007</v>
      </c>
      <c r="C3948" s="3">
        <v>12.5</v>
      </c>
    </row>
    <row r="3949" spans="1:3" x14ac:dyDescent="0.35">
      <c r="A3949" t="s">
        <v>43</v>
      </c>
      <c r="B3949">
        <v>2008</v>
      </c>
      <c r="C3949" s="3">
        <v>22.5</v>
      </c>
    </row>
    <row r="3950" spans="1:3" x14ac:dyDescent="0.35">
      <c r="A3950" t="s">
        <v>43</v>
      </c>
      <c r="B3950">
        <v>2009</v>
      </c>
      <c r="C3950" s="3">
        <v>23.5</v>
      </c>
    </row>
    <row r="3951" spans="1:3" x14ac:dyDescent="0.35">
      <c r="A3951" t="s">
        <v>43</v>
      </c>
      <c r="B3951">
        <v>2010</v>
      </c>
      <c r="C3951" s="3">
        <v>25.5</v>
      </c>
    </row>
    <row r="3952" spans="1:3" x14ac:dyDescent="0.35">
      <c r="A3952" t="s">
        <v>43</v>
      </c>
      <c r="B3952">
        <v>2011</v>
      </c>
      <c r="C3952" s="3">
        <v>20.5</v>
      </c>
    </row>
    <row r="3953" spans="1:3" x14ac:dyDescent="0.35">
      <c r="A3953" t="s">
        <v>43</v>
      </c>
      <c r="B3953">
        <v>2012</v>
      </c>
      <c r="C3953" s="3">
        <v>17</v>
      </c>
    </row>
    <row r="3954" spans="1:3" x14ac:dyDescent="0.35">
      <c r="A3954" t="s">
        <v>43</v>
      </c>
      <c r="B3954">
        <v>2013</v>
      </c>
      <c r="C3954" s="3">
        <v>20.5</v>
      </c>
    </row>
    <row r="3955" spans="1:3" x14ac:dyDescent="0.35">
      <c r="A3955" t="s">
        <v>43</v>
      </c>
      <c r="B3955">
        <v>2014</v>
      </c>
      <c r="C3955" s="3">
        <v>19</v>
      </c>
    </row>
    <row r="3956" spans="1:3" x14ac:dyDescent="0.35">
      <c r="A3956" t="s">
        <v>43</v>
      </c>
      <c r="B3956">
        <v>2015</v>
      </c>
      <c r="C3956" s="3">
        <v>31</v>
      </c>
    </row>
    <row r="3957" spans="1:3" x14ac:dyDescent="0.35">
      <c r="A3957" t="s">
        <v>43</v>
      </c>
      <c r="B3957">
        <v>2016</v>
      </c>
      <c r="C3957" s="3">
        <v>16</v>
      </c>
    </row>
    <row r="3958" spans="1:3" x14ac:dyDescent="0.35">
      <c r="A3958" t="s">
        <v>43</v>
      </c>
      <c r="B3958">
        <v>2017</v>
      </c>
      <c r="C3958" s="3">
        <v>16</v>
      </c>
    </row>
    <row r="3959" spans="1:3" x14ac:dyDescent="0.35">
      <c r="A3959" t="s">
        <v>43</v>
      </c>
      <c r="B3959">
        <v>2018</v>
      </c>
      <c r="C3959" s="3">
        <v>13.5</v>
      </c>
    </row>
    <row r="3960" spans="1:3" x14ac:dyDescent="0.35">
      <c r="A3960" t="s">
        <v>43</v>
      </c>
      <c r="B3960">
        <v>2019</v>
      </c>
      <c r="C3960" s="3">
        <v>14.5</v>
      </c>
    </row>
    <row r="3961" spans="1:3" x14ac:dyDescent="0.35">
      <c r="A3961" t="s">
        <v>43</v>
      </c>
      <c r="B3961">
        <v>2020</v>
      </c>
      <c r="C3961" s="3">
        <v>10</v>
      </c>
    </row>
    <row r="3962" spans="1:3" x14ac:dyDescent="0.35">
      <c r="A3962" t="s">
        <v>43</v>
      </c>
      <c r="B3962">
        <v>2021</v>
      </c>
      <c r="C3962" s="3">
        <v>12.5</v>
      </c>
    </row>
    <row r="3963" spans="1:3" x14ac:dyDescent="0.35">
      <c r="A3963" t="s">
        <v>43</v>
      </c>
      <c r="B3963">
        <v>2022</v>
      </c>
      <c r="C3963" s="3">
        <v>13.5</v>
      </c>
    </row>
    <row r="3964" spans="1:3" x14ac:dyDescent="0.35">
      <c r="A3964" t="s">
        <v>43</v>
      </c>
      <c r="B3964">
        <v>2023</v>
      </c>
      <c r="C3964" s="3">
        <v>13.5</v>
      </c>
    </row>
    <row r="3965" spans="1:3" x14ac:dyDescent="0.35">
      <c r="A3965" t="s">
        <v>43</v>
      </c>
      <c r="B3965">
        <v>2024</v>
      </c>
      <c r="C3965" s="3">
        <v>18</v>
      </c>
    </row>
    <row r="3966" spans="1:3" x14ac:dyDescent="0.35">
      <c r="A3966" t="s">
        <v>307</v>
      </c>
      <c r="B3966">
        <v>1994</v>
      </c>
      <c r="C3966" s="3">
        <v>129</v>
      </c>
    </row>
    <row r="3967" spans="1:3" x14ac:dyDescent="0.35">
      <c r="A3967" t="s">
        <v>307</v>
      </c>
      <c r="B3967">
        <v>1995</v>
      </c>
      <c r="C3967" s="3">
        <v>111.5</v>
      </c>
    </row>
    <row r="3968" spans="1:3" x14ac:dyDescent="0.35">
      <c r="A3968" t="s">
        <v>307</v>
      </c>
      <c r="B3968">
        <v>1996</v>
      </c>
      <c r="C3968" s="3">
        <v>114</v>
      </c>
    </row>
    <row r="3969" spans="1:3" x14ac:dyDescent="0.35">
      <c r="A3969" t="s">
        <v>307</v>
      </c>
      <c r="B3969">
        <v>1997</v>
      </c>
      <c r="C3969" s="3">
        <v>127</v>
      </c>
    </row>
    <row r="3970" spans="1:3" x14ac:dyDescent="0.35">
      <c r="A3970" t="s">
        <v>307</v>
      </c>
      <c r="B3970">
        <v>1998</v>
      </c>
      <c r="C3970" s="3">
        <v>124</v>
      </c>
    </row>
    <row r="3971" spans="1:3" x14ac:dyDescent="0.35">
      <c r="A3971" t="s">
        <v>307</v>
      </c>
      <c r="B3971">
        <v>1999</v>
      </c>
      <c r="C3971" s="3">
        <v>95.5</v>
      </c>
    </row>
    <row r="3972" spans="1:3" x14ac:dyDescent="0.35">
      <c r="A3972" t="s">
        <v>307</v>
      </c>
      <c r="B3972">
        <v>2000</v>
      </c>
      <c r="C3972" s="3">
        <v>94</v>
      </c>
    </row>
    <row r="3973" spans="1:3" x14ac:dyDescent="0.35">
      <c r="A3973" t="s">
        <v>307</v>
      </c>
      <c r="B3973">
        <v>2001</v>
      </c>
      <c r="C3973" s="3">
        <v>103</v>
      </c>
    </row>
    <row r="3974" spans="1:3" x14ac:dyDescent="0.35">
      <c r="A3974" t="s">
        <v>307</v>
      </c>
      <c r="B3974">
        <v>2002</v>
      </c>
      <c r="C3974" s="3">
        <v>107</v>
      </c>
    </row>
    <row r="3975" spans="1:3" x14ac:dyDescent="0.35">
      <c r="A3975" t="s">
        <v>307</v>
      </c>
      <c r="B3975">
        <v>2003</v>
      </c>
      <c r="C3975" s="3">
        <v>105.5</v>
      </c>
    </row>
    <row r="3976" spans="1:3" x14ac:dyDescent="0.35">
      <c r="A3976" t="s">
        <v>307</v>
      </c>
      <c r="B3976">
        <v>2004</v>
      </c>
      <c r="C3976" s="3">
        <v>112.5</v>
      </c>
    </row>
    <row r="3977" spans="1:3" x14ac:dyDescent="0.35">
      <c r="A3977" t="s">
        <v>307</v>
      </c>
      <c r="B3977">
        <v>2005</v>
      </c>
      <c r="C3977" s="3">
        <v>111.5</v>
      </c>
    </row>
    <row r="3978" spans="1:3" x14ac:dyDescent="0.35">
      <c r="A3978" t="s">
        <v>307</v>
      </c>
      <c r="B3978">
        <v>2006</v>
      </c>
      <c r="C3978" s="3">
        <v>82</v>
      </c>
    </row>
    <row r="3979" spans="1:3" x14ac:dyDescent="0.35">
      <c r="A3979" t="s">
        <v>307</v>
      </c>
      <c r="B3979">
        <v>2007</v>
      </c>
      <c r="C3979" s="3">
        <v>77</v>
      </c>
    </row>
    <row r="3980" spans="1:3" x14ac:dyDescent="0.35">
      <c r="A3980" t="s">
        <v>307</v>
      </c>
      <c r="B3980">
        <v>2008</v>
      </c>
      <c r="C3980" s="3">
        <v>73.5</v>
      </c>
    </row>
    <row r="3981" spans="1:3" x14ac:dyDescent="0.35">
      <c r="A3981" t="s">
        <v>307</v>
      </c>
      <c r="B3981">
        <v>2009</v>
      </c>
      <c r="C3981" s="3">
        <v>90.5</v>
      </c>
    </row>
    <row r="3982" spans="1:3" x14ac:dyDescent="0.35">
      <c r="A3982" t="s">
        <v>307</v>
      </c>
      <c r="B3982">
        <v>2010</v>
      </c>
      <c r="C3982" s="3">
        <v>86.5</v>
      </c>
    </row>
    <row r="3983" spans="1:3" x14ac:dyDescent="0.35">
      <c r="A3983" t="s">
        <v>307</v>
      </c>
      <c r="B3983">
        <v>2011</v>
      </c>
      <c r="C3983" s="3">
        <v>110.5</v>
      </c>
    </row>
    <row r="3984" spans="1:3" x14ac:dyDescent="0.35">
      <c r="A3984" t="s">
        <v>307</v>
      </c>
      <c r="B3984">
        <v>2012</v>
      </c>
      <c r="C3984" s="3">
        <v>133.5</v>
      </c>
    </row>
    <row r="3985" spans="1:3" x14ac:dyDescent="0.35">
      <c r="A3985" t="s">
        <v>307</v>
      </c>
      <c r="B3985">
        <v>2013</v>
      </c>
      <c r="C3985" s="3">
        <v>110.5</v>
      </c>
    </row>
    <row r="3986" spans="1:3" x14ac:dyDescent="0.35">
      <c r="A3986" t="s">
        <v>307</v>
      </c>
      <c r="B3986">
        <v>2014</v>
      </c>
      <c r="C3986" s="3">
        <v>111.5</v>
      </c>
    </row>
    <row r="3987" spans="1:3" x14ac:dyDescent="0.35">
      <c r="A3987" t="s">
        <v>307</v>
      </c>
      <c r="B3987">
        <v>2015</v>
      </c>
      <c r="C3987" s="3">
        <v>139.5</v>
      </c>
    </row>
    <row r="3988" spans="1:3" x14ac:dyDescent="0.35">
      <c r="A3988" t="s">
        <v>307</v>
      </c>
      <c r="B3988">
        <v>2016</v>
      </c>
      <c r="C3988" s="3">
        <v>165</v>
      </c>
    </row>
    <row r="3989" spans="1:3" x14ac:dyDescent="0.35">
      <c r="A3989" t="s">
        <v>307</v>
      </c>
      <c r="B3989">
        <v>2017</v>
      </c>
      <c r="C3989" s="3">
        <v>162.5</v>
      </c>
    </row>
    <row r="3990" spans="1:3" x14ac:dyDescent="0.35">
      <c r="A3990" t="s">
        <v>307</v>
      </c>
      <c r="B3990">
        <v>2018</v>
      </c>
      <c r="C3990" s="3">
        <v>171.5</v>
      </c>
    </row>
    <row r="3991" spans="1:3" x14ac:dyDescent="0.35">
      <c r="A3991" t="s">
        <v>307</v>
      </c>
      <c r="B3991">
        <v>2019</v>
      </c>
      <c r="C3991" s="3">
        <v>172.5</v>
      </c>
    </row>
    <row r="3992" spans="1:3" x14ac:dyDescent="0.35">
      <c r="A3992" t="s">
        <v>307</v>
      </c>
      <c r="B3992">
        <v>2020</v>
      </c>
      <c r="C3992" s="3">
        <v>176</v>
      </c>
    </row>
    <row r="3993" spans="1:3" x14ac:dyDescent="0.35">
      <c r="A3993" t="s">
        <v>307</v>
      </c>
      <c r="B3993">
        <v>2021</v>
      </c>
      <c r="C3993" s="3">
        <v>179</v>
      </c>
    </row>
    <row r="3994" spans="1:3" x14ac:dyDescent="0.35">
      <c r="A3994" t="s">
        <v>307</v>
      </c>
      <c r="B3994">
        <v>2022</v>
      </c>
      <c r="C3994" s="3">
        <v>176</v>
      </c>
    </row>
    <row r="3995" spans="1:3" x14ac:dyDescent="0.35">
      <c r="A3995" t="s">
        <v>307</v>
      </c>
      <c r="B3995">
        <v>2023</v>
      </c>
      <c r="C3995" s="3">
        <v>159.5</v>
      </c>
    </row>
    <row r="3996" spans="1:3" x14ac:dyDescent="0.35">
      <c r="A3996" t="s">
        <v>307</v>
      </c>
      <c r="B3996">
        <v>2024</v>
      </c>
      <c r="C3996" s="3">
        <v>151.5</v>
      </c>
    </row>
    <row r="3997" spans="1:3" x14ac:dyDescent="0.35">
      <c r="A3997" t="s">
        <v>379</v>
      </c>
      <c r="B3997">
        <v>1998</v>
      </c>
      <c r="C3997" s="3">
        <v>194</v>
      </c>
    </row>
    <row r="3998" spans="1:3" x14ac:dyDescent="0.35">
      <c r="A3998" t="s">
        <v>379</v>
      </c>
      <c r="B3998">
        <v>1999</v>
      </c>
      <c r="C3998" s="3">
        <v>197</v>
      </c>
    </row>
    <row r="3999" spans="1:3" x14ac:dyDescent="0.35">
      <c r="A3999" t="s">
        <v>379</v>
      </c>
      <c r="B3999">
        <v>2000</v>
      </c>
      <c r="C3999" s="3">
        <v>195.5</v>
      </c>
    </row>
    <row r="4000" spans="1:3" x14ac:dyDescent="0.35">
      <c r="A4000" t="s">
        <v>379</v>
      </c>
      <c r="B4000">
        <v>2001</v>
      </c>
      <c r="C4000" s="3">
        <v>186.5</v>
      </c>
    </row>
    <row r="4001" spans="1:3" x14ac:dyDescent="0.35">
      <c r="A4001" t="s">
        <v>379</v>
      </c>
      <c r="B4001">
        <v>2002</v>
      </c>
      <c r="C4001" s="3">
        <v>189.5</v>
      </c>
    </row>
    <row r="4002" spans="1:3" x14ac:dyDescent="0.35">
      <c r="A4002" t="s">
        <v>379</v>
      </c>
      <c r="B4002">
        <v>2003</v>
      </c>
      <c r="C4002" s="3">
        <v>181.5</v>
      </c>
    </row>
    <row r="4003" spans="1:3" x14ac:dyDescent="0.35">
      <c r="A4003" t="s">
        <v>379</v>
      </c>
      <c r="B4003">
        <v>2004</v>
      </c>
      <c r="C4003" s="3">
        <v>184</v>
      </c>
    </row>
    <row r="4004" spans="1:3" x14ac:dyDescent="0.35">
      <c r="A4004" t="s">
        <v>379</v>
      </c>
      <c r="B4004">
        <v>2005</v>
      </c>
      <c r="C4004" s="3">
        <v>180.5</v>
      </c>
    </row>
    <row r="4005" spans="1:3" x14ac:dyDescent="0.35">
      <c r="A4005" t="s">
        <v>379</v>
      </c>
      <c r="B4005">
        <v>2006</v>
      </c>
      <c r="C4005" s="3">
        <v>180.5</v>
      </c>
    </row>
    <row r="4006" spans="1:3" x14ac:dyDescent="0.35">
      <c r="A4006" t="s">
        <v>379</v>
      </c>
      <c r="B4006">
        <v>2007</v>
      </c>
      <c r="C4006" s="3">
        <v>176</v>
      </c>
    </row>
    <row r="4007" spans="1:3" x14ac:dyDescent="0.35">
      <c r="A4007" t="s">
        <v>379</v>
      </c>
      <c r="B4007">
        <v>2008</v>
      </c>
      <c r="C4007" s="3">
        <v>192</v>
      </c>
    </row>
    <row r="4008" spans="1:3" x14ac:dyDescent="0.35">
      <c r="A4008" t="s">
        <v>379</v>
      </c>
      <c r="B4008">
        <v>2009</v>
      </c>
      <c r="C4008" s="3">
        <v>172</v>
      </c>
    </row>
    <row r="4009" spans="1:3" x14ac:dyDescent="0.35">
      <c r="A4009" t="s">
        <v>379</v>
      </c>
      <c r="B4009">
        <v>2010</v>
      </c>
      <c r="C4009" s="3">
        <v>181</v>
      </c>
    </row>
    <row r="4010" spans="1:3" x14ac:dyDescent="0.35">
      <c r="A4010" t="s">
        <v>379</v>
      </c>
      <c r="B4010">
        <v>2011</v>
      </c>
      <c r="C4010" s="3">
        <v>165</v>
      </c>
    </row>
    <row r="4011" spans="1:3" x14ac:dyDescent="0.35">
      <c r="A4011" t="s">
        <v>379</v>
      </c>
      <c r="B4011">
        <v>2012</v>
      </c>
      <c r="C4011" s="3">
        <v>181.5</v>
      </c>
    </row>
    <row r="4012" spans="1:3" x14ac:dyDescent="0.35">
      <c r="A4012" t="s">
        <v>379</v>
      </c>
      <c r="B4012">
        <v>2013</v>
      </c>
      <c r="C4012" s="3">
        <v>183.5</v>
      </c>
    </row>
    <row r="4013" spans="1:3" x14ac:dyDescent="0.35">
      <c r="A4013" t="s">
        <v>379</v>
      </c>
      <c r="B4013">
        <v>2014</v>
      </c>
      <c r="C4013" s="3">
        <v>191.5</v>
      </c>
    </row>
    <row r="4014" spans="1:3" x14ac:dyDescent="0.35">
      <c r="A4014" t="s">
        <v>379</v>
      </c>
      <c r="B4014">
        <v>2015</v>
      </c>
      <c r="C4014" s="3">
        <v>203</v>
      </c>
    </row>
    <row r="4015" spans="1:3" x14ac:dyDescent="0.35">
      <c r="A4015" t="s">
        <v>379</v>
      </c>
      <c r="B4015">
        <v>2016</v>
      </c>
      <c r="C4015" s="3">
        <v>200</v>
      </c>
    </row>
    <row r="4016" spans="1:3" x14ac:dyDescent="0.35">
      <c r="A4016" t="s">
        <v>379</v>
      </c>
      <c r="B4016">
        <v>2017</v>
      </c>
      <c r="C4016" s="3">
        <v>192.5</v>
      </c>
    </row>
    <row r="4017" spans="1:3" x14ac:dyDescent="0.35">
      <c r="A4017" t="s">
        <v>379</v>
      </c>
      <c r="B4017">
        <v>2018</v>
      </c>
      <c r="C4017" s="3">
        <v>190.5</v>
      </c>
    </row>
    <row r="4018" spans="1:3" x14ac:dyDescent="0.35">
      <c r="A4018" t="s">
        <v>379</v>
      </c>
      <c r="B4018">
        <v>2019</v>
      </c>
      <c r="C4018" s="3">
        <v>188.5</v>
      </c>
    </row>
    <row r="4019" spans="1:3" x14ac:dyDescent="0.35">
      <c r="A4019" t="s">
        <v>379</v>
      </c>
      <c r="B4019">
        <v>2020</v>
      </c>
      <c r="C4019" s="3">
        <v>190</v>
      </c>
    </row>
    <row r="4020" spans="1:3" x14ac:dyDescent="0.35">
      <c r="A4020" t="s">
        <v>379</v>
      </c>
      <c r="B4020">
        <v>2021</v>
      </c>
      <c r="C4020" s="3">
        <v>188</v>
      </c>
    </row>
    <row r="4021" spans="1:3" x14ac:dyDescent="0.35">
      <c r="A4021" t="s">
        <v>379</v>
      </c>
      <c r="B4021">
        <v>2022</v>
      </c>
      <c r="C4021" s="3">
        <v>183.5</v>
      </c>
    </row>
    <row r="4022" spans="1:3" x14ac:dyDescent="0.35">
      <c r="A4022" t="s">
        <v>379</v>
      </c>
      <c r="B4022">
        <v>2023</v>
      </c>
      <c r="C4022" s="3">
        <v>186.5</v>
      </c>
    </row>
    <row r="4023" spans="1:3" x14ac:dyDescent="0.35">
      <c r="A4023" t="s">
        <v>379</v>
      </c>
      <c r="B4023">
        <v>2024</v>
      </c>
      <c r="C4023" s="3">
        <v>188</v>
      </c>
    </row>
    <row r="4024" spans="1:3" x14ac:dyDescent="0.35">
      <c r="A4024" t="s">
        <v>151</v>
      </c>
      <c r="B4024">
        <v>2007</v>
      </c>
      <c r="C4024" s="3">
        <v>185.5</v>
      </c>
    </row>
    <row r="4025" spans="1:3" x14ac:dyDescent="0.35">
      <c r="A4025" t="s">
        <v>151</v>
      </c>
      <c r="B4025">
        <v>2008</v>
      </c>
      <c r="C4025" s="3">
        <v>129</v>
      </c>
    </row>
    <row r="4026" spans="1:3" x14ac:dyDescent="0.35">
      <c r="A4026" t="s">
        <v>151</v>
      </c>
      <c r="B4026">
        <v>2009</v>
      </c>
      <c r="C4026" s="3">
        <v>84.5</v>
      </c>
    </row>
    <row r="4027" spans="1:3" x14ac:dyDescent="0.35">
      <c r="A4027" t="s">
        <v>151</v>
      </c>
      <c r="B4027">
        <v>2010</v>
      </c>
      <c r="C4027" s="3">
        <v>48.5</v>
      </c>
    </row>
    <row r="4028" spans="1:3" x14ac:dyDescent="0.35">
      <c r="A4028" t="s">
        <v>151</v>
      </c>
      <c r="B4028">
        <v>2011</v>
      </c>
      <c r="C4028" s="3">
        <v>34</v>
      </c>
    </row>
    <row r="4029" spans="1:3" x14ac:dyDescent="0.35">
      <c r="A4029" t="s">
        <v>151</v>
      </c>
      <c r="B4029">
        <v>2012</v>
      </c>
      <c r="C4029" s="3">
        <v>40.5</v>
      </c>
    </row>
    <row r="4030" spans="1:3" x14ac:dyDescent="0.35">
      <c r="A4030" t="s">
        <v>151</v>
      </c>
      <c r="B4030">
        <v>2013</v>
      </c>
      <c r="C4030" s="3">
        <v>40</v>
      </c>
    </row>
    <row r="4031" spans="1:3" x14ac:dyDescent="0.35">
      <c r="A4031" t="s">
        <v>151</v>
      </c>
      <c r="B4031">
        <v>2014</v>
      </c>
      <c r="C4031" s="3">
        <v>54.5</v>
      </c>
    </row>
    <row r="4032" spans="1:3" x14ac:dyDescent="0.35">
      <c r="A4032" t="s">
        <v>151</v>
      </c>
      <c r="B4032">
        <v>2015</v>
      </c>
      <c r="C4032" s="3">
        <v>83</v>
      </c>
    </row>
    <row r="4033" spans="1:3" x14ac:dyDescent="0.35">
      <c r="A4033" t="s">
        <v>151</v>
      </c>
      <c r="B4033">
        <v>2016</v>
      </c>
      <c r="C4033" s="3">
        <v>79</v>
      </c>
    </row>
    <row r="4034" spans="1:3" x14ac:dyDescent="0.35">
      <c r="A4034" t="s">
        <v>151</v>
      </c>
      <c r="B4034">
        <v>2017</v>
      </c>
      <c r="C4034" s="3">
        <v>50</v>
      </c>
    </row>
    <row r="4035" spans="1:3" x14ac:dyDescent="0.35">
      <c r="A4035" t="s">
        <v>151</v>
      </c>
      <c r="B4035">
        <v>2018</v>
      </c>
      <c r="C4035" s="3">
        <v>48</v>
      </c>
    </row>
    <row r="4036" spans="1:3" x14ac:dyDescent="0.35">
      <c r="A4036" t="s">
        <v>151</v>
      </c>
      <c r="B4036">
        <v>2019</v>
      </c>
      <c r="C4036" s="3">
        <v>58.5</v>
      </c>
    </row>
    <row r="4037" spans="1:3" x14ac:dyDescent="0.35">
      <c r="A4037" t="s">
        <v>151</v>
      </c>
      <c r="B4037">
        <v>2020</v>
      </c>
      <c r="C4037" s="3">
        <v>63.5</v>
      </c>
    </row>
    <row r="4038" spans="1:3" x14ac:dyDescent="0.35">
      <c r="A4038" t="s">
        <v>151</v>
      </c>
      <c r="B4038">
        <v>2021</v>
      </c>
      <c r="C4038" s="3">
        <v>68</v>
      </c>
    </row>
    <row r="4039" spans="1:3" x14ac:dyDescent="0.35">
      <c r="A4039" t="s">
        <v>151</v>
      </c>
      <c r="B4039">
        <v>2022</v>
      </c>
      <c r="C4039" s="3">
        <v>68</v>
      </c>
    </row>
    <row r="4040" spans="1:3" x14ac:dyDescent="0.35">
      <c r="A4040" t="s">
        <v>151</v>
      </c>
      <c r="B4040">
        <v>2023</v>
      </c>
      <c r="C4040" s="3">
        <v>70.5</v>
      </c>
    </row>
    <row r="4041" spans="1:3" x14ac:dyDescent="0.35">
      <c r="A4041" t="s">
        <v>151</v>
      </c>
      <c r="B4041">
        <v>2024</v>
      </c>
      <c r="C4041" s="3">
        <v>73</v>
      </c>
    </row>
    <row r="4042" spans="1:3" x14ac:dyDescent="0.35">
      <c r="A4042" t="s">
        <v>367</v>
      </c>
      <c r="B4042">
        <v>1999</v>
      </c>
      <c r="C4042" s="3">
        <v>199.5</v>
      </c>
    </row>
    <row r="4043" spans="1:3" x14ac:dyDescent="0.35">
      <c r="A4043" t="s">
        <v>367</v>
      </c>
      <c r="B4043">
        <v>2000</v>
      </c>
      <c r="C4043" s="3">
        <v>200.5</v>
      </c>
    </row>
    <row r="4044" spans="1:3" x14ac:dyDescent="0.35">
      <c r="A4044" t="s">
        <v>367</v>
      </c>
      <c r="B4044">
        <v>2001</v>
      </c>
      <c r="C4044" s="3">
        <v>202</v>
      </c>
    </row>
    <row r="4045" spans="1:3" x14ac:dyDescent="0.35">
      <c r="A4045" t="s">
        <v>367</v>
      </c>
      <c r="B4045">
        <v>2002</v>
      </c>
      <c r="C4045" s="3">
        <v>202</v>
      </c>
    </row>
    <row r="4046" spans="1:3" x14ac:dyDescent="0.35">
      <c r="A4046" t="s">
        <v>367</v>
      </c>
      <c r="B4046">
        <v>2003</v>
      </c>
      <c r="C4046" s="3">
        <v>203</v>
      </c>
    </row>
    <row r="4047" spans="1:3" x14ac:dyDescent="0.35">
      <c r="A4047" t="s">
        <v>367</v>
      </c>
      <c r="B4047">
        <v>2004</v>
      </c>
      <c r="C4047" s="3">
        <v>202.5</v>
      </c>
    </row>
    <row r="4048" spans="1:3" x14ac:dyDescent="0.35">
      <c r="A4048" t="s">
        <v>367</v>
      </c>
      <c r="B4048">
        <v>2005</v>
      </c>
      <c r="C4048" s="3">
        <v>201.5</v>
      </c>
    </row>
    <row r="4049" spans="1:3" x14ac:dyDescent="0.35">
      <c r="A4049" t="s">
        <v>367</v>
      </c>
      <c r="B4049">
        <v>2006</v>
      </c>
      <c r="C4049" s="3">
        <v>196.5</v>
      </c>
    </row>
    <row r="4050" spans="1:3" x14ac:dyDescent="0.35">
      <c r="A4050" t="s">
        <v>367</v>
      </c>
      <c r="B4050">
        <v>2007</v>
      </c>
      <c r="C4050" s="3">
        <v>200.5</v>
      </c>
    </row>
    <row r="4051" spans="1:3" x14ac:dyDescent="0.35">
      <c r="A4051" t="s">
        <v>367</v>
      </c>
      <c r="B4051">
        <v>2008</v>
      </c>
      <c r="C4051" s="3">
        <v>200</v>
      </c>
    </row>
    <row r="4052" spans="1:3" x14ac:dyDescent="0.35">
      <c r="A4052" t="s">
        <v>367</v>
      </c>
      <c r="B4052">
        <v>2009</v>
      </c>
      <c r="C4052" s="3">
        <v>202</v>
      </c>
    </row>
    <row r="4053" spans="1:3" x14ac:dyDescent="0.35">
      <c r="A4053" t="s">
        <v>367</v>
      </c>
      <c r="B4053">
        <v>2010</v>
      </c>
      <c r="C4053" s="3">
        <v>201.5</v>
      </c>
    </row>
    <row r="4054" spans="1:3" x14ac:dyDescent="0.35">
      <c r="A4054" t="s">
        <v>367</v>
      </c>
      <c r="B4054">
        <v>2011</v>
      </c>
      <c r="C4054" s="3">
        <v>204</v>
      </c>
    </row>
    <row r="4055" spans="1:3" x14ac:dyDescent="0.35">
      <c r="A4055" t="s">
        <v>367</v>
      </c>
      <c r="B4055">
        <v>2012</v>
      </c>
      <c r="C4055" s="3">
        <v>189.5</v>
      </c>
    </row>
    <row r="4056" spans="1:3" x14ac:dyDescent="0.35">
      <c r="A4056" t="s">
        <v>367</v>
      </c>
      <c r="B4056">
        <v>2013</v>
      </c>
      <c r="C4056" s="3">
        <v>182</v>
      </c>
    </row>
    <row r="4057" spans="1:3" x14ac:dyDescent="0.35">
      <c r="A4057" t="s">
        <v>367</v>
      </c>
      <c r="B4057">
        <v>2014</v>
      </c>
      <c r="C4057" s="3">
        <v>167.5</v>
      </c>
    </row>
    <row r="4058" spans="1:3" x14ac:dyDescent="0.35">
      <c r="A4058" t="s">
        <v>367</v>
      </c>
      <c r="B4058">
        <v>2015</v>
      </c>
      <c r="C4058" s="3">
        <v>182.5</v>
      </c>
    </row>
    <row r="4059" spans="1:3" x14ac:dyDescent="0.35">
      <c r="A4059" t="s">
        <v>367</v>
      </c>
      <c r="B4059">
        <v>2016</v>
      </c>
      <c r="C4059" s="3">
        <v>197.5</v>
      </c>
    </row>
    <row r="4060" spans="1:3" x14ac:dyDescent="0.35">
      <c r="A4060" t="s">
        <v>367</v>
      </c>
      <c r="B4060">
        <v>2017</v>
      </c>
      <c r="C4060" s="3">
        <v>200</v>
      </c>
    </row>
    <row r="4061" spans="1:3" x14ac:dyDescent="0.35">
      <c r="A4061" t="s">
        <v>367</v>
      </c>
      <c r="B4061">
        <v>2018</v>
      </c>
      <c r="C4061" s="3">
        <v>201</v>
      </c>
    </row>
    <row r="4062" spans="1:3" x14ac:dyDescent="0.35">
      <c r="A4062" t="s">
        <v>367</v>
      </c>
      <c r="B4062">
        <v>2019</v>
      </c>
      <c r="C4062" s="3">
        <v>190</v>
      </c>
    </row>
    <row r="4063" spans="1:3" x14ac:dyDescent="0.35">
      <c r="A4063" t="s">
        <v>367</v>
      </c>
      <c r="B4063">
        <v>2020</v>
      </c>
      <c r="C4063" s="3">
        <v>183</v>
      </c>
    </row>
    <row r="4064" spans="1:3" x14ac:dyDescent="0.35">
      <c r="A4064" t="s">
        <v>367</v>
      </c>
      <c r="B4064">
        <v>2021</v>
      </c>
      <c r="C4064" s="3">
        <v>179</v>
      </c>
    </row>
    <row r="4065" spans="1:3" x14ac:dyDescent="0.35">
      <c r="A4065" t="s">
        <v>367</v>
      </c>
      <c r="B4065">
        <v>2022</v>
      </c>
      <c r="C4065" s="3">
        <v>178</v>
      </c>
    </row>
    <row r="4066" spans="1:3" x14ac:dyDescent="0.35">
      <c r="A4066" t="s">
        <v>367</v>
      </c>
      <c r="B4066">
        <v>2023</v>
      </c>
      <c r="C4066" s="3">
        <v>177.5</v>
      </c>
    </row>
    <row r="4067" spans="1:3" x14ac:dyDescent="0.35">
      <c r="A4067" t="s">
        <v>367</v>
      </c>
      <c r="B4067">
        <v>2024</v>
      </c>
      <c r="C4067" s="3">
        <v>178.5</v>
      </c>
    </row>
    <row r="4068" spans="1:3" x14ac:dyDescent="0.35">
      <c r="A4068" t="s">
        <v>34</v>
      </c>
      <c r="B4068">
        <v>1992</v>
      </c>
      <c r="C4068" s="3">
        <v>40</v>
      </c>
    </row>
    <row r="4069" spans="1:3" x14ac:dyDescent="0.35">
      <c r="A4069" t="s">
        <v>34</v>
      </c>
      <c r="B4069">
        <v>1993</v>
      </c>
      <c r="C4069" s="3">
        <v>30</v>
      </c>
    </row>
    <row r="4070" spans="1:3" x14ac:dyDescent="0.35">
      <c r="A4070" t="s">
        <v>34</v>
      </c>
      <c r="B4070">
        <v>1994</v>
      </c>
      <c r="C4070" s="3">
        <v>30</v>
      </c>
    </row>
    <row r="4071" spans="1:3" x14ac:dyDescent="0.35">
      <c r="A4071" t="s">
        <v>34</v>
      </c>
      <c r="B4071">
        <v>1995</v>
      </c>
      <c r="C4071" s="3">
        <v>35.5</v>
      </c>
    </row>
    <row r="4072" spans="1:3" x14ac:dyDescent="0.35">
      <c r="A4072" t="s">
        <v>34</v>
      </c>
      <c r="B4072">
        <v>1996</v>
      </c>
      <c r="C4072" s="3">
        <v>29.5</v>
      </c>
    </row>
    <row r="4073" spans="1:3" x14ac:dyDescent="0.35">
      <c r="A4073" t="s">
        <v>34</v>
      </c>
      <c r="B4073">
        <v>1997</v>
      </c>
      <c r="C4073" s="3">
        <v>12.5</v>
      </c>
    </row>
    <row r="4074" spans="1:3" x14ac:dyDescent="0.35">
      <c r="A4074" t="s">
        <v>34</v>
      </c>
      <c r="B4074">
        <v>1998</v>
      </c>
      <c r="C4074" s="3">
        <v>13.5</v>
      </c>
    </row>
    <row r="4075" spans="1:3" x14ac:dyDescent="0.35">
      <c r="A4075" t="s">
        <v>34</v>
      </c>
      <c r="B4075">
        <v>1999</v>
      </c>
      <c r="C4075" s="3">
        <v>21.5</v>
      </c>
    </row>
    <row r="4076" spans="1:3" x14ac:dyDescent="0.35">
      <c r="A4076" t="s">
        <v>34</v>
      </c>
      <c r="B4076">
        <v>2000</v>
      </c>
      <c r="C4076" s="3">
        <v>26.5</v>
      </c>
    </row>
    <row r="4077" spans="1:3" x14ac:dyDescent="0.35">
      <c r="A4077" t="s">
        <v>34</v>
      </c>
      <c r="B4077">
        <v>2001</v>
      </c>
      <c r="C4077" s="3">
        <v>32</v>
      </c>
    </row>
    <row r="4078" spans="1:3" x14ac:dyDescent="0.35">
      <c r="A4078" t="s">
        <v>34</v>
      </c>
      <c r="B4078">
        <v>2002</v>
      </c>
      <c r="C4078" s="3">
        <v>37.5</v>
      </c>
    </row>
    <row r="4079" spans="1:3" x14ac:dyDescent="0.35">
      <c r="A4079" t="s">
        <v>34</v>
      </c>
      <c r="B4079">
        <v>2003</v>
      </c>
      <c r="C4079" s="3">
        <v>36.5</v>
      </c>
    </row>
    <row r="4080" spans="1:3" x14ac:dyDescent="0.35">
      <c r="A4080" t="s">
        <v>34</v>
      </c>
      <c r="B4080">
        <v>2004</v>
      </c>
      <c r="C4080" s="3">
        <v>32</v>
      </c>
    </row>
    <row r="4081" spans="1:3" x14ac:dyDescent="0.35">
      <c r="A4081" t="s">
        <v>34</v>
      </c>
      <c r="B4081">
        <v>2005</v>
      </c>
      <c r="C4081" s="3">
        <v>35.5</v>
      </c>
    </row>
    <row r="4082" spans="1:3" x14ac:dyDescent="0.35">
      <c r="A4082" t="s">
        <v>34</v>
      </c>
      <c r="B4082">
        <v>2006</v>
      </c>
      <c r="C4082" s="3">
        <v>40</v>
      </c>
    </row>
    <row r="4083" spans="1:3" x14ac:dyDescent="0.35">
      <c r="A4083" t="s">
        <v>34</v>
      </c>
      <c r="B4083">
        <v>2007</v>
      </c>
      <c r="C4083" s="3">
        <v>36.5</v>
      </c>
    </row>
    <row r="4084" spans="1:3" x14ac:dyDescent="0.35">
      <c r="A4084" t="s">
        <v>34</v>
      </c>
      <c r="B4084">
        <v>2008</v>
      </c>
      <c r="C4084" s="3">
        <v>39</v>
      </c>
    </row>
    <row r="4085" spans="1:3" x14ac:dyDescent="0.35">
      <c r="A4085" t="s">
        <v>34</v>
      </c>
      <c r="B4085">
        <v>2009</v>
      </c>
      <c r="C4085" s="3">
        <v>61</v>
      </c>
    </row>
    <row r="4086" spans="1:3" x14ac:dyDescent="0.35">
      <c r="A4086" t="s">
        <v>34</v>
      </c>
      <c r="B4086">
        <v>2010</v>
      </c>
      <c r="C4086" s="3">
        <v>80.5</v>
      </c>
    </row>
    <row r="4087" spans="1:3" x14ac:dyDescent="0.35">
      <c r="A4087" t="s">
        <v>34</v>
      </c>
      <c r="B4087">
        <v>2011</v>
      </c>
      <c r="C4087" s="3">
        <v>62</v>
      </c>
    </row>
    <row r="4088" spans="1:3" x14ac:dyDescent="0.35">
      <c r="A4088" t="s">
        <v>34</v>
      </c>
      <c r="B4088">
        <v>2012</v>
      </c>
      <c r="C4088" s="3">
        <v>72.5</v>
      </c>
    </row>
    <row r="4089" spans="1:3" x14ac:dyDescent="0.35">
      <c r="A4089" t="s">
        <v>34</v>
      </c>
      <c r="B4089">
        <v>2013</v>
      </c>
      <c r="C4089" s="3">
        <v>76</v>
      </c>
    </row>
    <row r="4090" spans="1:3" x14ac:dyDescent="0.35">
      <c r="A4090" t="s">
        <v>34</v>
      </c>
      <c r="B4090">
        <v>2014</v>
      </c>
      <c r="C4090" s="3">
        <v>80</v>
      </c>
    </row>
    <row r="4091" spans="1:3" x14ac:dyDescent="0.35">
      <c r="A4091" t="s">
        <v>34</v>
      </c>
      <c r="B4091">
        <v>2015</v>
      </c>
      <c r="C4091" s="3">
        <v>79.5</v>
      </c>
    </row>
    <row r="4092" spans="1:3" x14ac:dyDescent="0.35">
      <c r="A4092" t="s">
        <v>34</v>
      </c>
      <c r="B4092">
        <v>2016</v>
      </c>
      <c r="C4092" s="3">
        <v>55.5</v>
      </c>
    </row>
    <row r="4093" spans="1:3" x14ac:dyDescent="0.35">
      <c r="A4093" t="s">
        <v>34</v>
      </c>
      <c r="B4093">
        <v>2017</v>
      </c>
      <c r="C4093" s="3">
        <v>50</v>
      </c>
    </row>
    <row r="4094" spans="1:3" x14ac:dyDescent="0.35">
      <c r="A4094" t="s">
        <v>34</v>
      </c>
      <c r="B4094">
        <v>2018</v>
      </c>
      <c r="C4094" s="3">
        <v>41.5</v>
      </c>
    </row>
    <row r="4095" spans="1:3" x14ac:dyDescent="0.35">
      <c r="A4095" t="s">
        <v>34</v>
      </c>
      <c r="B4095">
        <v>2019</v>
      </c>
      <c r="C4095" s="3">
        <v>45</v>
      </c>
    </row>
    <row r="4096" spans="1:3" x14ac:dyDescent="0.35">
      <c r="A4096" t="s">
        <v>34</v>
      </c>
      <c r="B4096">
        <v>2020</v>
      </c>
      <c r="C4096" s="3">
        <v>39</v>
      </c>
    </row>
    <row r="4097" spans="1:3" x14ac:dyDescent="0.35">
      <c r="A4097" t="s">
        <v>34</v>
      </c>
      <c r="B4097">
        <v>2021</v>
      </c>
      <c r="C4097" s="3">
        <v>31</v>
      </c>
    </row>
    <row r="4098" spans="1:3" x14ac:dyDescent="0.35">
      <c r="A4098" t="s">
        <v>34</v>
      </c>
      <c r="B4098">
        <v>2022</v>
      </c>
      <c r="C4098" s="3">
        <v>16.5</v>
      </c>
    </row>
    <row r="4099" spans="1:3" x14ac:dyDescent="0.35">
      <c r="A4099" t="s">
        <v>34</v>
      </c>
      <c r="B4099">
        <v>2023</v>
      </c>
      <c r="C4099" s="3">
        <v>13.5</v>
      </c>
    </row>
    <row r="4100" spans="1:3" x14ac:dyDescent="0.35">
      <c r="A4100" t="s">
        <v>34</v>
      </c>
      <c r="B4100">
        <v>2024</v>
      </c>
      <c r="C4100" s="3">
        <v>14</v>
      </c>
    </row>
    <row r="4101" spans="1:3" x14ac:dyDescent="0.35">
      <c r="A4101" t="s">
        <v>197</v>
      </c>
      <c r="B4101">
        <v>1992</v>
      </c>
      <c r="C4101" s="3">
        <v>104</v>
      </c>
    </row>
    <row r="4102" spans="1:3" x14ac:dyDescent="0.35">
      <c r="A4102" t="s">
        <v>197</v>
      </c>
      <c r="B4102">
        <v>1993</v>
      </c>
      <c r="C4102" s="3">
        <v>101.5</v>
      </c>
    </row>
    <row r="4103" spans="1:3" x14ac:dyDescent="0.35">
      <c r="A4103" t="s">
        <v>197</v>
      </c>
      <c r="B4103">
        <v>1994</v>
      </c>
      <c r="C4103" s="3">
        <v>97.5</v>
      </c>
    </row>
    <row r="4104" spans="1:3" x14ac:dyDescent="0.35">
      <c r="A4104" t="s">
        <v>197</v>
      </c>
      <c r="B4104">
        <v>1995</v>
      </c>
      <c r="C4104" s="3">
        <v>75</v>
      </c>
    </row>
    <row r="4105" spans="1:3" x14ac:dyDescent="0.35">
      <c r="A4105" t="s">
        <v>197</v>
      </c>
      <c r="B4105">
        <v>1996</v>
      </c>
      <c r="C4105" s="3">
        <v>79.5</v>
      </c>
    </row>
    <row r="4106" spans="1:3" x14ac:dyDescent="0.35">
      <c r="A4106" t="s">
        <v>197</v>
      </c>
      <c r="B4106">
        <v>1997</v>
      </c>
      <c r="C4106" s="3">
        <v>67</v>
      </c>
    </row>
    <row r="4107" spans="1:3" x14ac:dyDescent="0.35">
      <c r="A4107" t="s">
        <v>197</v>
      </c>
      <c r="B4107">
        <v>1998</v>
      </c>
      <c r="C4107" s="3">
        <v>76</v>
      </c>
    </row>
    <row r="4108" spans="1:3" x14ac:dyDescent="0.35">
      <c r="A4108" t="s">
        <v>197</v>
      </c>
      <c r="B4108">
        <v>1999</v>
      </c>
      <c r="C4108" s="3">
        <v>97</v>
      </c>
    </row>
    <row r="4109" spans="1:3" x14ac:dyDescent="0.35">
      <c r="A4109" t="s">
        <v>197</v>
      </c>
      <c r="B4109">
        <v>2000</v>
      </c>
      <c r="C4109" s="3">
        <v>109.5</v>
      </c>
    </row>
    <row r="4110" spans="1:3" x14ac:dyDescent="0.35">
      <c r="A4110" t="s">
        <v>197</v>
      </c>
      <c r="B4110">
        <v>2001</v>
      </c>
      <c r="C4110" s="3">
        <v>124.5</v>
      </c>
    </row>
    <row r="4111" spans="1:3" x14ac:dyDescent="0.35">
      <c r="A4111" t="s">
        <v>197</v>
      </c>
      <c r="B4111">
        <v>2002</v>
      </c>
      <c r="C4111" s="3">
        <v>125.5</v>
      </c>
    </row>
    <row r="4112" spans="1:3" x14ac:dyDescent="0.35">
      <c r="A4112" t="s">
        <v>197</v>
      </c>
      <c r="B4112">
        <v>2003</v>
      </c>
      <c r="C4112" s="3">
        <v>128.5</v>
      </c>
    </row>
    <row r="4113" spans="1:3" x14ac:dyDescent="0.35">
      <c r="A4113" t="s">
        <v>197</v>
      </c>
      <c r="B4113">
        <v>2004</v>
      </c>
      <c r="C4113" s="3">
        <v>126</v>
      </c>
    </row>
    <row r="4114" spans="1:3" x14ac:dyDescent="0.35">
      <c r="A4114" t="s">
        <v>197</v>
      </c>
      <c r="B4114">
        <v>2005</v>
      </c>
      <c r="C4114" s="3">
        <v>132.5</v>
      </c>
    </row>
    <row r="4115" spans="1:3" x14ac:dyDescent="0.35">
      <c r="A4115" t="s">
        <v>197</v>
      </c>
      <c r="B4115">
        <v>2006</v>
      </c>
      <c r="C4115" s="3">
        <v>127.5</v>
      </c>
    </row>
    <row r="4116" spans="1:3" x14ac:dyDescent="0.35">
      <c r="A4116" t="s">
        <v>197</v>
      </c>
      <c r="B4116">
        <v>2007</v>
      </c>
      <c r="C4116" s="3">
        <v>80.5</v>
      </c>
    </row>
    <row r="4117" spans="1:3" x14ac:dyDescent="0.35">
      <c r="A4117" t="s">
        <v>197</v>
      </c>
      <c r="B4117">
        <v>2008</v>
      </c>
      <c r="C4117" s="3">
        <v>102</v>
      </c>
    </row>
    <row r="4118" spans="1:3" x14ac:dyDescent="0.35">
      <c r="A4118" t="s">
        <v>197</v>
      </c>
      <c r="B4118">
        <v>2009</v>
      </c>
      <c r="C4118" s="3">
        <v>77</v>
      </c>
    </row>
    <row r="4119" spans="1:3" x14ac:dyDescent="0.35">
      <c r="A4119" t="s">
        <v>197</v>
      </c>
      <c r="B4119">
        <v>2010</v>
      </c>
      <c r="C4119" s="3">
        <v>87.5</v>
      </c>
    </row>
    <row r="4120" spans="1:3" x14ac:dyDescent="0.35">
      <c r="A4120" t="s">
        <v>197</v>
      </c>
      <c r="B4120">
        <v>2011</v>
      </c>
      <c r="C4120" s="3">
        <v>103.5</v>
      </c>
    </row>
    <row r="4121" spans="1:3" x14ac:dyDescent="0.35">
      <c r="A4121" t="s">
        <v>197</v>
      </c>
      <c r="B4121">
        <v>2012</v>
      </c>
      <c r="C4121" s="3">
        <v>109.5</v>
      </c>
    </row>
    <row r="4122" spans="1:3" x14ac:dyDescent="0.35">
      <c r="A4122" t="s">
        <v>197</v>
      </c>
      <c r="B4122">
        <v>2013</v>
      </c>
      <c r="C4122" s="3">
        <v>110</v>
      </c>
    </row>
    <row r="4123" spans="1:3" x14ac:dyDescent="0.35">
      <c r="A4123" t="s">
        <v>197</v>
      </c>
      <c r="B4123">
        <v>2014</v>
      </c>
      <c r="C4123" s="3">
        <v>106</v>
      </c>
    </row>
    <row r="4124" spans="1:3" x14ac:dyDescent="0.35">
      <c r="A4124" t="s">
        <v>197</v>
      </c>
      <c r="B4124">
        <v>2015</v>
      </c>
      <c r="C4124" s="3">
        <v>103</v>
      </c>
    </row>
    <row r="4125" spans="1:3" x14ac:dyDescent="0.35">
      <c r="A4125" t="s">
        <v>197</v>
      </c>
      <c r="B4125">
        <v>2016</v>
      </c>
      <c r="C4125" s="3">
        <v>101.5</v>
      </c>
    </row>
    <row r="4126" spans="1:3" x14ac:dyDescent="0.35">
      <c r="A4126" t="s">
        <v>197</v>
      </c>
      <c r="B4126">
        <v>2017</v>
      </c>
      <c r="C4126" s="3">
        <v>103.5</v>
      </c>
    </row>
    <row r="4127" spans="1:3" x14ac:dyDescent="0.35">
      <c r="A4127" t="s">
        <v>197</v>
      </c>
      <c r="B4127">
        <v>2018</v>
      </c>
      <c r="C4127" s="3">
        <v>115</v>
      </c>
    </row>
    <row r="4128" spans="1:3" x14ac:dyDescent="0.35">
      <c r="A4128" t="s">
        <v>197</v>
      </c>
      <c r="B4128">
        <v>2019</v>
      </c>
      <c r="C4128" s="3">
        <v>111</v>
      </c>
    </row>
    <row r="4129" spans="1:3" x14ac:dyDescent="0.35">
      <c r="A4129" t="s">
        <v>197</v>
      </c>
      <c r="B4129">
        <v>2020</v>
      </c>
      <c r="C4129" s="3">
        <v>106</v>
      </c>
    </row>
    <row r="4130" spans="1:3" x14ac:dyDescent="0.35">
      <c r="A4130" t="s">
        <v>197</v>
      </c>
      <c r="B4130">
        <v>2021</v>
      </c>
      <c r="C4130" s="3">
        <v>117.5</v>
      </c>
    </row>
    <row r="4131" spans="1:3" x14ac:dyDescent="0.35">
      <c r="A4131" t="s">
        <v>197</v>
      </c>
      <c r="B4131">
        <v>2022</v>
      </c>
      <c r="C4131" s="3">
        <v>116</v>
      </c>
    </row>
    <row r="4132" spans="1:3" x14ac:dyDescent="0.35">
      <c r="A4132" t="s">
        <v>197</v>
      </c>
      <c r="B4132">
        <v>2023</v>
      </c>
      <c r="C4132" s="3">
        <v>114</v>
      </c>
    </row>
    <row r="4133" spans="1:3" x14ac:dyDescent="0.35">
      <c r="A4133" t="s">
        <v>197</v>
      </c>
      <c r="B4133">
        <v>2024</v>
      </c>
      <c r="C4133" s="3">
        <v>100</v>
      </c>
    </row>
    <row r="4134" spans="1:3" x14ac:dyDescent="0.35">
      <c r="A4134" t="s">
        <v>339</v>
      </c>
      <c r="B4134">
        <v>1992</v>
      </c>
      <c r="C4134" s="3">
        <v>149</v>
      </c>
    </row>
    <row r="4135" spans="1:3" x14ac:dyDescent="0.35">
      <c r="A4135" t="s">
        <v>339</v>
      </c>
      <c r="B4135">
        <v>1993</v>
      </c>
      <c r="C4135" s="3">
        <v>106</v>
      </c>
    </row>
    <row r="4136" spans="1:3" x14ac:dyDescent="0.35">
      <c r="A4136" t="s">
        <v>339</v>
      </c>
      <c r="B4136">
        <v>1994</v>
      </c>
      <c r="C4136" s="3">
        <v>120</v>
      </c>
    </row>
    <row r="4137" spans="1:3" x14ac:dyDescent="0.35">
      <c r="A4137" t="s">
        <v>339</v>
      </c>
      <c r="B4137">
        <v>1995</v>
      </c>
      <c r="C4137" s="3">
        <v>120</v>
      </c>
    </row>
    <row r="4138" spans="1:3" x14ac:dyDescent="0.35">
      <c r="A4138" t="s">
        <v>339</v>
      </c>
      <c r="B4138">
        <v>1996</v>
      </c>
      <c r="C4138" s="3">
        <v>104</v>
      </c>
    </row>
    <row r="4139" spans="1:3" x14ac:dyDescent="0.35">
      <c r="A4139" t="s">
        <v>339</v>
      </c>
      <c r="B4139">
        <v>1997</v>
      </c>
      <c r="C4139" s="3">
        <v>114.5</v>
      </c>
    </row>
    <row r="4140" spans="1:3" x14ac:dyDescent="0.35">
      <c r="A4140" t="s">
        <v>339</v>
      </c>
      <c r="B4140">
        <v>1998</v>
      </c>
      <c r="C4140" s="3">
        <v>105.5</v>
      </c>
    </row>
    <row r="4141" spans="1:3" x14ac:dyDescent="0.35">
      <c r="A4141" t="s">
        <v>339</v>
      </c>
      <c r="B4141">
        <v>1999</v>
      </c>
      <c r="C4141" s="3">
        <v>126.5</v>
      </c>
    </row>
    <row r="4142" spans="1:3" x14ac:dyDescent="0.35">
      <c r="A4142" t="s">
        <v>339</v>
      </c>
      <c r="B4142">
        <v>2000</v>
      </c>
      <c r="C4142" s="3">
        <v>124</v>
      </c>
    </row>
    <row r="4143" spans="1:3" x14ac:dyDescent="0.35">
      <c r="A4143" t="s">
        <v>339</v>
      </c>
      <c r="B4143">
        <v>2001</v>
      </c>
      <c r="C4143" s="3">
        <v>145.5</v>
      </c>
    </row>
    <row r="4144" spans="1:3" x14ac:dyDescent="0.35">
      <c r="A4144" t="s">
        <v>339</v>
      </c>
      <c r="B4144">
        <v>2002</v>
      </c>
      <c r="C4144" s="3">
        <v>157</v>
      </c>
    </row>
    <row r="4145" spans="1:3" x14ac:dyDescent="0.35">
      <c r="A4145" t="s">
        <v>339</v>
      </c>
      <c r="B4145">
        <v>2003</v>
      </c>
      <c r="C4145" s="3">
        <v>139.5</v>
      </c>
    </row>
    <row r="4146" spans="1:3" x14ac:dyDescent="0.35">
      <c r="A4146" t="s">
        <v>339</v>
      </c>
      <c r="B4146">
        <v>2004</v>
      </c>
      <c r="C4146" s="3">
        <v>145.5</v>
      </c>
    </row>
    <row r="4147" spans="1:3" x14ac:dyDescent="0.35">
      <c r="A4147" t="s">
        <v>339</v>
      </c>
      <c r="B4147">
        <v>2005</v>
      </c>
      <c r="C4147" s="3">
        <v>146.5</v>
      </c>
    </row>
    <row r="4148" spans="1:3" x14ac:dyDescent="0.35">
      <c r="A4148" t="s">
        <v>339</v>
      </c>
      <c r="B4148">
        <v>2006</v>
      </c>
      <c r="C4148" s="3">
        <v>159</v>
      </c>
    </row>
    <row r="4149" spans="1:3" x14ac:dyDescent="0.35">
      <c r="A4149" t="s">
        <v>339</v>
      </c>
      <c r="B4149">
        <v>2007</v>
      </c>
      <c r="C4149" s="3">
        <v>154</v>
      </c>
    </row>
    <row r="4150" spans="1:3" x14ac:dyDescent="0.35">
      <c r="A4150" t="s">
        <v>339</v>
      </c>
      <c r="B4150">
        <v>2008</v>
      </c>
      <c r="C4150" s="3">
        <v>160</v>
      </c>
    </row>
    <row r="4151" spans="1:3" x14ac:dyDescent="0.35">
      <c r="A4151" t="s">
        <v>339</v>
      </c>
      <c r="B4151">
        <v>2009</v>
      </c>
      <c r="C4151" s="3">
        <v>142.5</v>
      </c>
    </row>
    <row r="4152" spans="1:3" x14ac:dyDescent="0.35">
      <c r="A4152" t="s">
        <v>339</v>
      </c>
      <c r="B4152">
        <v>2010</v>
      </c>
      <c r="C4152" s="3">
        <v>145</v>
      </c>
    </row>
    <row r="4153" spans="1:3" x14ac:dyDescent="0.35">
      <c r="A4153" t="s">
        <v>339</v>
      </c>
      <c r="B4153">
        <v>2011</v>
      </c>
      <c r="C4153" s="3">
        <v>168</v>
      </c>
    </row>
    <row r="4154" spans="1:3" x14ac:dyDescent="0.35">
      <c r="A4154" t="s">
        <v>339</v>
      </c>
      <c r="B4154">
        <v>2012</v>
      </c>
      <c r="C4154" s="3">
        <v>171</v>
      </c>
    </row>
    <row r="4155" spans="1:3" x14ac:dyDescent="0.35">
      <c r="A4155" t="s">
        <v>339</v>
      </c>
      <c r="B4155">
        <v>2013</v>
      </c>
      <c r="C4155" s="3">
        <v>146.5</v>
      </c>
    </row>
    <row r="4156" spans="1:3" x14ac:dyDescent="0.35">
      <c r="A4156" t="s">
        <v>339</v>
      </c>
      <c r="B4156">
        <v>2014</v>
      </c>
      <c r="C4156" s="3">
        <v>150.5</v>
      </c>
    </row>
    <row r="4157" spans="1:3" x14ac:dyDescent="0.35">
      <c r="A4157" t="s">
        <v>339</v>
      </c>
      <c r="B4157">
        <v>2015</v>
      </c>
      <c r="C4157" s="3">
        <v>160</v>
      </c>
    </row>
    <row r="4158" spans="1:3" x14ac:dyDescent="0.35">
      <c r="A4158" t="s">
        <v>339</v>
      </c>
      <c r="B4158">
        <v>2016</v>
      </c>
      <c r="C4158" s="3">
        <v>159.5</v>
      </c>
    </row>
    <row r="4159" spans="1:3" x14ac:dyDescent="0.35">
      <c r="A4159" t="s">
        <v>339</v>
      </c>
      <c r="B4159">
        <v>2017</v>
      </c>
      <c r="C4159" s="3">
        <v>148.5</v>
      </c>
    </row>
    <row r="4160" spans="1:3" x14ac:dyDescent="0.35">
      <c r="A4160" t="s">
        <v>339</v>
      </c>
      <c r="B4160">
        <v>2018</v>
      </c>
      <c r="C4160" s="3">
        <v>141.5</v>
      </c>
    </row>
    <row r="4161" spans="1:3" x14ac:dyDescent="0.35">
      <c r="A4161" t="s">
        <v>339</v>
      </c>
      <c r="B4161">
        <v>2019</v>
      </c>
      <c r="C4161" s="3">
        <v>137</v>
      </c>
    </row>
    <row r="4162" spans="1:3" x14ac:dyDescent="0.35">
      <c r="A4162" t="s">
        <v>339</v>
      </c>
      <c r="B4162">
        <v>2020</v>
      </c>
      <c r="C4162" s="3">
        <v>136.5</v>
      </c>
    </row>
    <row r="4163" spans="1:3" x14ac:dyDescent="0.35">
      <c r="A4163" t="s">
        <v>339</v>
      </c>
      <c r="B4163">
        <v>2021</v>
      </c>
      <c r="C4163" s="3">
        <v>145.5</v>
      </c>
    </row>
    <row r="4164" spans="1:3" x14ac:dyDescent="0.35">
      <c r="A4164" t="s">
        <v>339</v>
      </c>
      <c r="B4164">
        <v>2022</v>
      </c>
      <c r="C4164" s="3">
        <v>158.5</v>
      </c>
    </row>
    <row r="4165" spans="1:3" x14ac:dyDescent="0.35">
      <c r="A4165" t="s">
        <v>339</v>
      </c>
      <c r="B4165">
        <v>2023</v>
      </c>
      <c r="C4165" s="3">
        <v>161</v>
      </c>
    </row>
    <row r="4166" spans="1:3" x14ac:dyDescent="0.35">
      <c r="A4166" t="s">
        <v>339</v>
      </c>
      <c r="B4166">
        <v>2024</v>
      </c>
      <c r="C4166" s="3">
        <v>166.5</v>
      </c>
    </row>
    <row r="4167" spans="1:3" x14ac:dyDescent="0.35">
      <c r="A4167" t="s">
        <v>227</v>
      </c>
      <c r="B4167">
        <v>1992</v>
      </c>
      <c r="C4167" s="3">
        <v>149</v>
      </c>
    </row>
    <row r="4168" spans="1:3" x14ac:dyDescent="0.35">
      <c r="A4168" t="s">
        <v>227</v>
      </c>
      <c r="B4168">
        <v>1993</v>
      </c>
      <c r="C4168" s="3">
        <v>154</v>
      </c>
    </row>
    <row r="4169" spans="1:3" x14ac:dyDescent="0.35">
      <c r="A4169" t="s">
        <v>227</v>
      </c>
      <c r="B4169">
        <v>1994</v>
      </c>
      <c r="C4169" s="3">
        <v>140.5</v>
      </c>
    </row>
    <row r="4170" spans="1:3" x14ac:dyDescent="0.35">
      <c r="A4170" t="s">
        <v>227</v>
      </c>
      <c r="B4170">
        <v>1995</v>
      </c>
      <c r="C4170" s="3">
        <v>114.5</v>
      </c>
    </row>
    <row r="4171" spans="1:3" x14ac:dyDescent="0.35">
      <c r="A4171" t="s">
        <v>227</v>
      </c>
      <c r="B4171">
        <v>1996</v>
      </c>
      <c r="C4171" s="3">
        <v>104</v>
      </c>
    </row>
    <row r="4172" spans="1:3" x14ac:dyDescent="0.35">
      <c r="A4172" t="s">
        <v>227</v>
      </c>
      <c r="B4172">
        <v>1997</v>
      </c>
      <c r="C4172" s="3">
        <v>82</v>
      </c>
    </row>
    <row r="4173" spans="1:3" x14ac:dyDescent="0.35">
      <c r="A4173" t="s">
        <v>227</v>
      </c>
      <c r="B4173">
        <v>1998</v>
      </c>
      <c r="C4173" s="3">
        <v>73.5</v>
      </c>
    </row>
    <row r="4174" spans="1:3" x14ac:dyDescent="0.35">
      <c r="A4174" t="s">
        <v>227</v>
      </c>
      <c r="B4174">
        <v>1999</v>
      </c>
      <c r="C4174" s="3">
        <v>81.5</v>
      </c>
    </row>
    <row r="4175" spans="1:3" x14ac:dyDescent="0.35">
      <c r="A4175" t="s">
        <v>227</v>
      </c>
      <c r="B4175">
        <v>2000</v>
      </c>
      <c r="C4175" s="3">
        <v>86.5</v>
      </c>
    </row>
    <row r="4176" spans="1:3" x14ac:dyDescent="0.35">
      <c r="A4176" t="s">
        <v>227</v>
      </c>
      <c r="B4176">
        <v>2001</v>
      </c>
      <c r="C4176" s="3">
        <v>99</v>
      </c>
    </row>
    <row r="4177" spans="1:3" x14ac:dyDescent="0.35">
      <c r="A4177" t="s">
        <v>227</v>
      </c>
      <c r="B4177">
        <v>2002</v>
      </c>
      <c r="C4177" s="3">
        <v>114</v>
      </c>
    </row>
    <row r="4178" spans="1:3" x14ac:dyDescent="0.35">
      <c r="A4178" t="s">
        <v>227</v>
      </c>
      <c r="B4178">
        <v>2003</v>
      </c>
      <c r="C4178" s="3">
        <v>139.5</v>
      </c>
    </row>
    <row r="4179" spans="1:3" x14ac:dyDescent="0.35">
      <c r="A4179" t="s">
        <v>227</v>
      </c>
      <c r="B4179">
        <v>2004</v>
      </c>
      <c r="C4179" s="3">
        <v>153.5</v>
      </c>
    </row>
    <row r="4180" spans="1:3" x14ac:dyDescent="0.35">
      <c r="A4180" t="s">
        <v>227</v>
      </c>
      <c r="B4180">
        <v>2005</v>
      </c>
      <c r="C4180" s="3">
        <v>161</v>
      </c>
    </row>
    <row r="4181" spans="1:3" x14ac:dyDescent="0.35">
      <c r="A4181" t="s">
        <v>227</v>
      </c>
      <c r="B4181">
        <v>2006</v>
      </c>
      <c r="C4181" s="3">
        <v>142</v>
      </c>
    </row>
    <row r="4182" spans="1:3" x14ac:dyDescent="0.35">
      <c r="A4182" t="s">
        <v>227</v>
      </c>
      <c r="B4182">
        <v>2007</v>
      </c>
      <c r="C4182" s="3">
        <v>120</v>
      </c>
    </row>
    <row r="4183" spans="1:3" x14ac:dyDescent="0.35">
      <c r="A4183" t="s">
        <v>227</v>
      </c>
      <c r="B4183">
        <v>2008</v>
      </c>
      <c r="C4183" s="3">
        <v>123</v>
      </c>
    </row>
    <row r="4184" spans="1:3" x14ac:dyDescent="0.35">
      <c r="A4184" t="s">
        <v>227</v>
      </c>
      <c r="B4184">
        <v>2009</v>
      </c>
      <c r="C4184" s="3">
        <v>107</v>
      </c>
    </row>
    <row r="4185" spans="1:3" x14ac:dyDescent="0.35">
      <c r="A4185" t="s">
        <v>227</v>
      </c>
      <c r="B4185">
        <v>2010</v>
      </c>
      <c r="C4185" s="3">
        <v>128.5</v>
      </c>
    </row>
    <row r="4186" spans="1:3" x14ac:dyDescent="0.35">
      <c r="A4186" t="s">
        <v>227</v>
      </c>
      <c r="B4186">
        <v>2011</v>
      </c>
      <c r="C4186" s="3">
        <v>130</v>
      </c>
    </row>
    <row r="4187" spans="1:3" x14ac:dyDescent="0.35">
      <c r="A4187" t="s">
        <v>227</v>
      </c>
      <c r="B4187">
        <v>2012</v>
      </c>
      <c r="C4187" s="3">
        <v>119</v>
      </c>
    </row>
    <row r="4188" spans="1:3" x14ac:dyDescent="0.35">
      <c r="A4188" t="s">
        <v>227</v>
      </c>
      <c r="B4188">
        <v>2013</v>
      </c>
      <c r="C4188" s="3">
        <v>126</v>
      </c>
    </row>
    <row r="4189" spans="1:3" x14ac:dyDescent="0.35">
      <c r="A4189" t="s">
        <v>227</v>
      </c>
      <c r="B4189">
        <v>2014</v>
      </c>
      <c r="C4189" s="3">
        <v>110.5</v>
      </c>
    </row>
    <row r="4190" spans="1:3" x14ac:dyDescent="0.35">
      <c r="A4190" t="s">
        <v>227</v>
      </c>
      <c r="B4190">
        <v>2015</v>
      </c>
      <c r="C4190" s="3">
        <v>121.5</v>
      </c>
    </row>
    <row r="4191" spans="1:3" x14ac:dyDescent="0.35">
      <c r="A4191" t="s">
        <v>227</v>
      </c>
      <c r="B4191">
        <v>2016</v>
      </c>
      <c r="C4191" s="3">
        <v>111.5</v>
      </c>
    </row>
    <row r="4192" spans="1:3" x14ac:dyDescent="0.35">
      <c r="A4192" t="s">
        <v>227</v>
      </c>
      <c r="B4192">
        <v>2017</v>
      </c>
      <c r="C4192" s="3">
        <v>137</v>
      </c>
    </row>
    <row r="4193" spans="1:3" x14ac:dyDescent="0.35">
      <c r="A4193" t="s">
        <v>227</v>
      </c>
      <c r="B4193">
        <v>2018</v>
      </c>
      <c r="C4193" s="3">
        <v>115</v>
      </c>
    </row>
    <row r="4194" spans="1:3" x14ac:dyDescent="0.35">
      <c r="A4194" t="s">
        <v>227</v>
      </c>
      <c r="B4194">
        <v>2019</v>
      </c>
      <c r="C4194" s="3">
        <v>115</v>
      </c>
    </row>
    <row r="4195" spans="1:3" x14ac:dyDescent="0.35">
      <c r="A4195" t="s">
        <v>227</v>
      </c>
      <c r="B4195">
        <v>2020</v>
      </c>
      <c r="C4195" s="3">
        <v>118</v>
      </c>
    </row>
    <row r="4196" spans="1:3" x14ac:dyDescent="0.35">
      <c r="A4196" t="s">
        <v>227</v>
      </c>
      <c r="B4196">
        <v>2021</v>
      </c>
      <c r="C4196" s="3">
        <v>111.5</v>
      </c>
    </row>
    <row r="4197" spans="1:3" x14ac:dyDescent="0.35">
      <c r="A4197" t="s">
        <v>227</v>
      </c>
      <c r="B4197">
        <v>2022</v>
      </c>
      <c r="C4197" s="3">
        <v>115</v>
      </c>
    </row>
    <row r="4198" spans="1:3" x14ac:dyDescent="0.35">
      <c r="A4198" t="s">
        <v>227</v>
      </c>
      <c r="B4198">
        <v>2023</v>
      </c>
      <c r="C4198" s="3">
        <v>114.5</v>
      </c>
    </row>
    <row r="4199" spans="1:3" x14ac:dyDescent="0.35">
      <c r="A4199" t="s">
        <v>227</v>
      </c>
      <c r="B4199">
        <v>2024</v>
      </c>
      <c r="C4199" s="3">
        <v>104.5</v>
      </c>
    </row>
    <row r="4200" spans="1:3" x14ac:dyDescent="0.35">
      <c r="A4200" t="s">
        <v>355</v>
      </c>
      <c r="B4200">
        <v>1992</v>
      </c>
      <c r="C4200" s="3">
        <v>142</v>
      </c>
    </row>
    <row r="4201" spans="1:3" x14ac:dyDescent="0.35">
      <c r="A4201" t="s">
        <v>355</v>
      </c>
      <c r="B4201">
        <v>1993</v>
      </c>
      <c r="C4201" s="3">
        <v>138</v>
      </c>
    </row>
    <row r="4202" spans="1:3" x14ac:dyDescent="0.35">
      <c r="A4202" t="s">
        <v>355</v>
      </c>
      <c r="B4202">
        <v>1994</v>
      </c>
      <c r="C4202" s="3">
        <v>130</v>
      </c>
    </row>
    <row r="4203" spans="1:3" x14ac:dyDescent="0.35">
      <c r="A4203" t="s">
        <v>355</v>
      </c>
      <c r="B4203">
        <v>1995</v>
      </c>
      <c r="C4203" s="3">
        <v>139.5</v>
      </c>
    </row>
    <row r="4204" spans="1:3" x14ac:dyDescent="0.35">
      <c r="A4204" t="s">
        <v>355</v>
      </c>
      <c r="B4204">
        <v>1996</v>
      </c>
      <c r="C4204" s="3">
        <v>146.5</v>
      </c>
    </row>
    <row r="4205" spans="1:3" x14ac:dyDescent="0.35">
      <c r="A4205" t="s">
        <v>355</v>
      </c>
      <c r="B4205">
        <v>1997</v>
      </c>
      <c r="C4205" s="3">
        <v>152</v>
      </c>
    </row>
    <row r="4206" spans="1:3" x14ac:dyDescent="0.35">
      <c r="A4206" t="s">
        <v>355</v>
      </c>
      <c r="B4206">
        <v>1998</v>
      </c>
      <c r="C4206" s="3">
        <v>169.5</v>
      </c>
    </row>
    <row r="4207" spans="1:3" x14ac:dyDescent="0.35">
      <c r="A4207" t="s">
        <v>355</v>
      </c>
      <c r="B4207">
        <v>1999</v>
      </c>
      <c r="C4207" s="3">
        <v>160</v>
      </c>
    </row>
    <row r="4208" spans="1:3" x14ac:dyDescent="0.35">
      <c r="A4208" t="s">
        <v>355</v>
      </c>
      <c r="B4208">
        <v>2000</v>
      </c>
      <c r="C4208" s="3">
        <v>165.5</v>
      </c>
    </row>
    <row r="4209" spans="1:3" x14ac:dyDescent="0.35">
      <c r="A4209" t="s">
        <v>355</v>
      </c>
      <c r="B4209">
        <v>2001</v>
      </c>
      <c r="C4209" s="3">
        <v>156</v>
      </c>
    </row>
    <row r="4210" spans="1:3" x14ac:dyDescent="0.35">
      <c r="A4210" t="s">
        <v>355</v>
      </c>
      <c r="B4210">
        <v>2002</v>
      </c>
      <c r="C4210" s="3">
        <v>160.5</v>
      </c>
    </row>
    <row r="4211" spans="1:3" x14ac:dyDescent="0.35">
      <c r="A4211" t="s">
        <v>355</v>
      </c>
      <c r="B4211">
        <v>2003</v>
      </c>
      <c r="C4211" s="3">
        <v>165</v>
      </c>
    </row>
    <row r="4212" spans="1:3" x14ac:dyDescent="0.35">
      <c r="A4212" t="s">
        <v>355</v>
      </c>
      <c r="B4212">
        <v>2004</v>
      </c>
      <c r="C4212" s="3">
        <v>175</v>
      </c>
    </row>
    <row r="4213" spans="1:3" x14ac:dyDescent="0.35">
      <c r="A4213" t="s">
        <v>355</v>
      </c>
      <c r="B4213">
        <v>2005</v>
      </c>
      <c r="C4213" s="3">
        <v>176</v>
      </c>
    </row>
    <row r="4214" spans="1:3" x14ac:dyDescent="0.35">
      <c r="A4214" t="s">
        <v>355</v>
      </c>
      <c r="B4214">
        <v>2006</v>
      </c>
      <c r="C4214" s="3">
        <v>167.5</v>
      </c>
    </row>
    <row r="4215" spans="1:3" x14ac:dyDescent="0.35">
      <c r="A4215" t="s">
        <v>355</v>
      </c>
      <c r="B4215">
        <v>2007</v>
      </c>
      <c r="C4215" s="3">
        <v>185</v>
      </c>
    </row>
    <row r="4216" spans="1:3" x14ac:dyDescent="0.35">
      <c r="A4216" t="s">
        <v>355</v>
      </c>
      <c r="B4216">
        <v>2008</v>
      </c>
      <c r="C4216" s="3">
        <v>175.5</v>
      </c>
    </row>
    <row r="4217" spans="1:3" x14ac:dyDescent="0.35">
      <c r="A4217" t="s">
        <v>355</v>
      </c>
      <c r="B4217">
        <v>2009</v>
      </c>
      <c r="C4217" s="3">
        <v>163</v>
      </c>
    </row>
    <row r="4218" spans="1:3" x14ac:dyDescent="0.35">
      <c r="A4218" t="s">
        <v>355</v>
      </c>
      <c r="B4218">
        <v>2010</v>
      </c>
      <c r="C4218" s="3">
        <v>163</v>
      </c>
    </row>
    <row r="4219" spans="1:3" x14ac:dyDescent="0.35">
      <c r="A4219" t="s">
        <v>355</v>
      </c>
      <c r="B4219">
        <v>2011</v>
      </c>
      <c r="C4219" s="3">
        <v>144</v>
      </c>
    </row>
    <row r="4220" spans="1:3" x14ac:dyDescent="0.35">
      <c r="A4220" t="s">
        <v>355</v>
      </c>
      <c r="B4220">
        <v>2012</v>
      </c>
      <c r="C4220" s="3">
        <v>163</v>
      </c>
    </row>
    <row r="4221" spans="1:3" x14ac:dyDescent="0.35">
      <c r="A4221" t="s">
        <v>355</v>
      </c>
      <c r="B4221">
        <v>2013</v>
      </c>
      <c r="C4221" s="3">
        <v>170.5</v>
      </c>
    </row>
    <row r="4222" spans="1:3" x14ac:dyDescent="0.35">
      <c r="A4222" t="s">
        <v>355</v>
      </c>
      <c r="B4222">
        <v>2014</v>
      </c>
      <c r="C4222" s="3">
        <v>175</v>
      </c>
    </row>
    <row r="4223" spans="1:3" x14ac:dyDescent="0.35">
      <c r="A4223" t="s">
        <v>355</v>
      </c>
      <c r="B4223">
        <v>2015</v>
      </c>
      <c r="C4223" s="3">
        <v>188.5</v>
      </c>
    </row>
    <row r="4224" spans="1:3" x14ac:dyDescent="0.35">
      <c r="A4224" t="s">
        <v>355</v>
      </c>
      <c r="B4224">
        <v>2016</v>
      </c>
      <c r="C4224" s="3">
        <v>184.5</v>
      </c>
    </row>
    <row r="4225" spans="1:3" x14ac:dyDescent="0.35">
      <c r="A4225" t="s">
        <v>355</v>
      </c>
      <c r="B4225">
        <v>2017</v>
      </c>
      <c r="C4225" s="3">
        <v>170.5</v>
      </c>
    </row>
    <row r="4226" spans="1:3" x14ac:dyDescent="0.35">
      <c r="A4226" t="s">
        <v>355</v>
      </c>
      <c r="B4226">
        <v>2018</v>
      </c>
      <c r="C4226" s="3">
        <v>162.5</v>
      </c>
    </row>
    <row r="4227" spans="1:3" x14ac:dyDescent="0.35">
      <c r="A4227" t="s">
        <v>355</v>
      </c>
      <c r="B4227">
        <v>2019</v>
      </c>
      <c r="C4227" s="3">
        <v>167.5</v>
      </c>
    </row>
    <row r="4228" spans="1:3" x14ac:dyDescent="0.35">
      <c r="A4228" t="s">
        <v>355</v>
      </c>
      <c r="B4228">
        <v>2020</v>
      </c>
      <c r="C4228" s="3">
        <v>170.5</v>
      </c>
    </row>
    <row r="4229" spans="1:3" x14ac:dyDescent="0.35">
      <c r="A4229" t="s">
        <v>355</v>
      </c>
      <c r="B4229">
        <v>2021</v>
      </c>
      <c r="C4229" s="3">
        <v>170</v>
      </c>
    </row>
    <row r="4230" spans="1:3" x14ac:dyDescent="0.35">
      <c r="A4230" t="s">
        <v>355</v>
      </c>
      <c r="B4230">
        <v>2022</v>
      </c>
      <c r="C4230" s="3">
        <v>175.5</v>
      </c>
    </row>
    <row r="4231" spans="1:3" x14ac:dyDescent="0.35">
      <c r="A4231" t="s">
        <v>355</v>
      </c>
      <c r="B4231">
        <v>2023</v>
      </c>
      <c r="C4231" s="3">
        <v>175</v>
      </c>
    </row>
    <row r="4232" spans="1:3" x14ac:dyDescent="0.35">
      <c r="A4232" t="s">
        <v>355</v>
      </c>
      <c r="B4232">
        <v>2024</v>
      </c>
      <c r="C4232" s="3">
        <v>175</v>
      </c>
    </row>
    <row r="4233" spans="1:3" x14ac:dyDescent="0.35">
      <c r="A4233" t="s">
        <v>20</v>
      </c>
      <c r="B4233">
        <v>1992</v>
      </c>
      <c r="C4233" s="3">
        <v>6</v>
      </c>
    </row>
    <row r="4234" spans="1:3" x14ac:dyDescent="0.35">
      <c r="A4234" t="s">
        <v>20</v>
      </c>
      <c r="B4234">
        <v>1993</v>
      </c>
      <c r="C4234" s="3">
        <v>9.5</v>
      </c>
    </row>
    <row r="4235" spans="1:3" x14ac:dyDescent="0.35">
      <c r="A4235" t="s">
        <v>20</v>
      </c>
      <c r="B4235">
        <v>1994</v>
      </c>
      <c r="C4235" s="3">
        <v>4.5</v>
      </c>
    </row>
    <row r="4236" spans="1:3" x14ac:dyDescent="0.35">
      <c r="A4236" t="s">
        <v>20</v>
      </c>
      <c r="B4236">
        <v>1995</v>
      </c>
      <c r="C4236" s="3">
        <v>11.5</v>
      </c>
    </row>
    <row r="4237" spans="1:3" x14ac:dyDescent="0.35">
      <c r="A4237" t="s">
        <v>20</v>
      </c>
      <c r="B4237">
        <v>1996</v>
      </c>
      <c r="C4237" s="3">
        <v>6</v>
      </c>
    </row>
    <row r="4238" spans="1:3" x14ac:dyDescent="0.35">
      <c r="A4238" t="s">
        <v>20</v>
      </c>
      <c r="B4238">
        <v>1997</v>
      </c>
      <c r="C4238" s="3">
        <v>13</v>
      </c>
    </row>
    <row r="4239" spans="1:3" x14ac:dyDescent="0.35">
      <c r="A4239" t="s">
        <v>20</v>
      </c>
      <c r="B4239">
        <v>1998</v>
      </c>
      <c r="C4239" s="3">
        <v>8.5</v>
      </c>
    </row>
    <row r="4240" spans="1:3" x14ac:dyDescent="0.35">
      <c r="A4240" t="s">
        <v>20</v>
      </c>
      <c r="B4240">
        <v>1999</v>
      </c>
      <c r="C4240" s="3">
        <v>16</v>
      </c>
    </row>
    <row r="4241" spans="1:3" x14ac:dyDescent="0.35">
      <c r="A4241" t="s">
        <v>20</v>
      </c>
      <c r="B4241">
        <v>2000</v>
      </c>
      <c r="C4241" s="3">
        <v>8</v>
      </c>
    </row>
    <row r="4242" spans="1:3" x14ac:dyDescent="0.35">
      <c r="A4242" t="s">
        <v>20</v>
      </c>
      <c r="B4242">
        <v>2001</v>
      </c>
      <c r="C4242" s="3">
        <v>9</v>
      </c>
    </row>
    <row r="4243" spans="1:3" x14ac:dyDescent="0.35">
      <c r="A4243" t="s">
        <v>20</v>
      </c>
      <c r="B4243">
        <v>2002</v>
      </c>
      <c r="C4243" s="3">
        <v>10.5</v>
      </c>
    </row>
    <row r="4244" spans="1:3" x14ac:dyDescent="0.35">
      <c r="A4244" t="s">
        <v>20</v>
      </c>
      <c r="B4244">
        <v>2003</v>
      </c>
      <c r="C4244" s="3">
        <v>4</v>
      </c>
    </row>
    <row r="4245" spans="1:3" x14ac:dyDescent="0.35">
      <c r="A4245" t="s">
        <v>20</v>
      </c>
      <c r="B4245">
        <v>2004</v>
      </c>
      <c r="C4245" s="3">
        <v>5.5</v>
      </c>
    </row>
    <row r="4246" spans="1:3" x14ac:dyDescent="0.35">
      <c r="A4246" t="s">
        <v>20</v>
      </c>
      <c r="B4246">
        <v>2005</v>
      </c>
      <c r="C4246" s="3">
        <v>3</v>
      </c>
    </row>
    <row r="4247" spans="1:3" x14ac:dyDescent="0.35">
      <c r="A4247" t="s">
        <v>20</v>
      </c>
      <c r="B4247">
        <v>2006</v>
      </c>
      <c r="C4247" s="3">
        <v>6.5</v>
      </c>
    </row>
    <row r="4248" spans="1:3" x14ac:dyDescent="0.35">
      <c r="A4248" t="s">
        <v>20</v>
      </c>
      <c r="B4248">
        <v>2007</v>
      </c>
      <c r="C4248" s="3">
        <v>7.5</v>
      </c>
    </row>
    <row r="4249" spans="1:3" x14ac:dyDescent="0.35">
      <c r="A4249" t="s">
        <v>20</v>
      </c>
      <c r="B4249">
        <v>2008</v>
      </c>
      <c r="C4249" s="3">
        <v>4</v>
      </c>
    </row>
    <row r="4250" spans="1:3" x14ac:dyDescent="0.35">
      <c r="A4250" t="s">
        <v>20</v>
      </c>
      <c r="B4250">
        <v>2009</v>
      </c>
      <c r="C4250" s="3">
        <v>3</v>
      </c>
    </row>
    <row r="4251" spans="1:3" x14ac:dyDescent="0.35">
      <c r="A4251" t="s">
        <v>20</v>
      </c>
      <c r="B4251">
        <v>2010</v>
      </c>
      <c r="C4251" s="3">
        <v>2</v>
      </c>
    </row>
    <row r="4252" spans="1:3" x14ac:dyDescent="0.35">
      <c r="A4252" t="s">
        <v>20</v>
      </c>
      <c r="B4252">
        <v>2011</v>
      </c>
      <c r="C4252" s="3">
        <v>2</v>
      </c>
    </row>
    <row r="4253" spans="1:3" x14ac:dyDescent="0.35">
      <c r="A4253" t="s">
        <v>20</v>
      </c>
      <c r="B4253">
        <v>2012</v>
      </c>
      <c r="C4253" s="3">
        <v>8</v>
      </c>
    </row>
    <row r="4254" spans="1:3" x14ac:dyDescent="0.35">
      <c r="A4254" t="s">
        <v>20</v>
      </c>
      <c r="B4254">
        <v>2013</v>
      </c>
      <c r="C4254" s="3">
        <v>7</v>
      </c>
    </row>
    <row r="4255" spans="1:3" x14ac:dyDescent="0.35">
      <c r="A4255" t="s">
        <v>20</v>
      </c>
      <c r="B4255">
        <v>2014</v>
      </c>
      <c r="C4255" s="3">
        <v>4</v>
      </c>
    </row>
    <row r="4256" spans="1:3" x14ac:dyDescent="0.35">
      <c r="A4256" t="s">
        <v>20</v>
      </c>
      <c r="B4256">
        <v>2015</v>
      </c>
      <c r="C4256" s="3">
        <v>9.5</v>
      </c>
    </row>
    <row r="4257" spans="1:3" x14ac:dyDescent="0.35">
      <c r="A4257" t="s">
        <v>20</v>
      </c>
      <c r="B4257">
        <v>2016</v>
      </c>
      <c r="C4257" s="3">
        <v>24</v>
      </c>
    </row>
    <row r="4258" spans="1:3" x14ac:dyDescent="0.35">
      <c r="A4258" t="s">
        <v>20</v>
      </c>
      <c r="B4258">
        <v>2017</v>
      </c>
      <c r="C4258" s="3">
        <v>26</v>
      </c>
    </row>
    <row r="4259" spans="1:3" x14ac:dyDescent="0.35">
      <c r="A4259" t="s">
        <v>20</v>
      </c>
      <c r="B4259">
        <v>2018</v>
      </c>
      <c r="C4259" s="3">
        <v>17</v>
      </c>
    </row>
    <row r="4260" spans="1:3" x14ac:dyDescent="0.35">
      <c r="A4260" t="s">
        <v>20</v>
      </c>
      <c r="B4260">
        <v>2019</v>
      </c>
      <c r="C4260" s="3">
        <v>14</v>
      </c>
    </row>
    <row r="4261" spans="1:3" x14ac:dyDescent="0.35">
      <c r="A4261" t="s">
        <v>20</v>
      </c>
      <c r="B4261">
        <v>2020</v>
      </c>
      <c r="C4261" s="3">
        <v>14</v>
      </c>
    </row>
    <row r="4262" spans="1:3" x14ac:dyDescent="0.35">
      <c r="A4262" t="s">
        <v>20</v>
      </c>
      <c r="B4262">
        <v>2021</v>
      </c>
      <c r="C4262" s="3">
        <v>13</v>
      </c>
    </row>
    <row r="4263" spans="1:3" x14ac:dyDescent="0.35">
      <c r="A4263" t="s">
        <v>20</v>
      </c>
      <c r="B4263">
        <v>2022</v>
      </c>
      <c r="C4263" s="3">
        <v>7</v>
      </c>
    </row>
    <row r="4264" spans="1:3" x14ac:dyDescent="0.35">
      <c r="A4264" t="s">
        <v>20</v>
      </c>
      <c r="B4264">
        <v>2023</v>
      </c>
      <c r="C4264" s="3">
        <v>6.5</v>
      </c>
    </row>
    <row r="4265" spans="1:3" x14ac:dyDescent="0.35">
      <c r="A4265" t="s">
        <v>20</v>
      </c>
      <c r="B4265">
        <v>2024</v>
      </c>
      <c r="C4265" s="3">
        <v>7</v>
      </c>
    </row>
    <row r="4266" spans="1:3" x14ac:dyDescent="0.35">
      <c r="A4266" t="s">
        <v>444</v>
      </c>
      <c r="B4266">
        <v>2007</v>
      </c>
      <c r="C4266" s="3">
        <v>179</v>
      </c>
    </row>
    <row r="4267" spans="1:3" x14ac:dyDescent="0.35">
      <c r="A4267" t="s">
        <v>444</v>
      </c>
      <c r="B4267">
        <v>2008</v>
      </c>
      <c r="C4267" s="3">
        <v>150.5</v>
      </c>
    </row>
    <row r="4268" spans="1:3" x14ac:dyDescent="0.35">
      <c r="A4268" t="s">
        <v>444</v>
      </c>
      <c r="B4268">
        <v>2009</v>
      </c>
      <c r="C4268" s="3">
        <v>165.5</v>
      </c>
    </row>
    <row r="4269" spans="1:3" x14ac:dyDescent="0.35">
      <c r="A4269" t="s">
        <v>444</v>
      </c>
      <c r="B4269">
        <v>2010</v>
      </c>
      <c r="C4269" s="3">
        <v>149.5</v>
      </c>
    </row>
    <row r="4270" spans="1:3" x14ac:dyDescent="0.35">
      <c r="A4270" t="s">
        <v>309</v>
      </c>
      <c r="B4270">
        <v>2004</v>
      </c>
      <c r="C4270" s="3">
        <v>185</v>
      </c>
    </row>
    <row r="4271" spans="1:3" x14ac:dyDescent="0.35">
      <c r="A4271" t="s">
        <v>309</v>
      </c>
      <c r="B4271">
        <v>2005</v>
      </c>
      <c r="C4271" s="3">
        <v>185.5</v>
      </c>
    </row>
    <row r="4272" spans="1:3" x14ac:dyDescent="0.35">
      <c r="A4272" t="s">
        <v>309</v>
      </c>
      <c r="B4272">
        <v>2006</v>
      </c>
      <c r="C4272" s="3">
        <v>174</v>
      </c>
    </row>
    <row r="4273" spans="1:3" x14ac:dyDescent="0.35">
      <c r="A4273" t="s">
        <v>309</v>
      </c>
      <c r="B4273">
        <v>2007</v>
      </c>
      <c r="C4273" s="3">
        <v>148</v>
      </c>
    </row>
    <row r="4274" spans="1:3" x14ac:dyDescent="0.35">
      <c r="A4274" t="s">
        <v>309</v>
      </c>
      <c r="B4274">
        <v>2008</v>
      </c>
      <c r="C4274" s="3">
        <v>128</v>
      </c>
    </row>
    <row r="4275" spans="1:3" x14ac:dyDescent="0.35">
      <c r="A4275" t="s">
        <v>309</v>
      </c>
      <c r="B4275">
        <v>2009</v>
      </c>
      <c r="C4275" s="3">
        <v>141.5</v>
      </c>
    </row>
    <row r="4276" spans="1:3" x14ac:dyDescent="0.35">
      <c r="A4276" t="s">
        <v>309</v>
      </c>
      <c r="B4276">
        <v>2010</v>
      </c>
      <c r="C4276" s="3">
        <v>158</v>
      </c>
    </row>
    <row r="4277" spans="1:3" x14ac:dyDescent="0.35">
      <c r="A4277" t="s">
        <v>309</v>
      </c>
      <c r="B4277">
        <v>2011</v>
      </c>
      <c r="C4277" s="3">
        <v>164.5</v>
      </c>
    </row>
    <row r="4278" spans="1:3" x14ac:dyDescent="0.35">
      <c r="A4278" t="s">
        <v>309</v>
      </c>
      <c r="B4278">
        <v>2012</v>
      </c>
      <c r="C4278" s="3">
        <v>125.5</v>
      </c>
    </row>
    <row r="4279" spans="1:3" x14ac:dyDescent="0.35">
      <c r="A4279" t="s">
        <v>309</v>
      </c>
      <c r="B4279">
        <v>2013</v>
      </c>
      <c r="C4279" s="3">
        <v>109</v>
      </c>
    </row>
    <row r="4280" spans="1:3" x14ac:dyDescent="0.35">
      <c r="A4280" t="s">
        <v>309</v>
      </c>
      <c r="B4280">
        <v>2014</v>
      </c>
      <c r="C4280" s="3">
        <v>144.5</v>
      </c>
    </row>
    <row r="4281" spans="1:3" x14ac:dyDescent="0.35">
      <c r="A4281" t="s">
        <v>309</v>
      </c>
      <c r="B4281">
        <v>2015</v>
      </c>
      <c r="C4281" s="3">
        <v>174</v>
      </c>
    </row>
    <row r="4282" spans="1:3" x14ac:dyDescent="0.35">
      <c r="A4282" t="s">
        <v>309</v>
      </c>
      <c r="B4282">
        <v>2016</v>
      </c>
      <c r="C4282" s="3">
        <v>164.5</v>
      </c>
    </row>
    <row r="4283" spans="1:3" x14ac:dyDescent="0.35">
      <c r="A4283" t="s">
        <v>309</v>
      </c>
      <c r="B4283">
        <v>2017</v>
      </c>
      <c r="C4283" s="3">
        <v>148.5</v>
      </c>
    </row>
    <row r="4284" spans="1:3" x14ac:dyDescent="0.35">
      <c r="A4284" t="s">
        <v>309</v>
      </c>
      <c r="B4284">
        <v>2018</v>
      </c>
      <c r="C4284" s="3">
        <v>154</v>
      </c>
    </row>
    <row r="4285" spans="1:3" x14ac:dyDescent="0.35">
      <c r="A4285" t="s">
        <v>309</v>
      </c>
      <c r="B4285">
        <v>2019</v>
      </c>
      <c r="C4285" s="3">
        <v>155.5</v>
      </c>
    </row>
    <row r="4286" spans="1:3" x14ac:dyDescent="0.35">
      <c r="A4286" t="s">
        <v>309</v>
      </c>
      <c r="B4286">
        <v>2020</v>
      </c>
      <c r="C4286" s="3">
        <v>156</v>
      </c>
    </row>
    <row r="4287" spans="1:3" x14ac:dyDescent="0.35">
      <c r="A4287" t="s">
        <v>309</v>
      </c>
      <c r="B4287">
        <v>2021</v>
      </c>
      <c r="C4287" s="3">
        <v>155</v>
      </c>
    </row>
    <row r="4288" spans="1:3" x14ac:dyDescent="0.35">
      <c r="A4288" t="s">
        <v>309</v>
      </c>
      <c r="B4288">
        <v>2022</v>
      </c>
      <c r="C4288" s="3">
        <v>160.5</v>
      </c>
    </row>
    <row r="4289" spans="1:3" x14ac:dyDescent="0.35">
      <c r="A4289" t="s">
        <v>309</v>
      </c>
      <c r="B4289">
        <v>2023</v>
      </c>
      <c r="C4289" s="3">
        <v>160</v>
      </c>
    </row>
    <row r="4290" spans="1:3" x14ac:dyDescent="0.35">
      <c r="A4290" t="s">
        <v>309</v>
      </c>
      <c r="B4290">
        <v>2024</v>
      </c>
      <c r="C4290" s="3">
        <v>156</v>
      </c>
    </row>
    <row r="4291" spans="1:3" x14ac:dyDescent="0.35">
      <c r="A4291" t="s">
        <v>429</v>
      </c>
      <c r="B4291">
        <v>1992</v>
      </c>
      <c r="C4291" s="3">
        <v>66</v>
      </c>
    </row>
    <row r="4292" spans="1:3" x14ac:dyDescent="0.35">
      <c r="A4292" t="s">
        <v>429</v>
      </c>
      <c r="B4292">
        <v>1993</v>
      </c>
      <c r="C4292" s="3">
        <v>77</v>
      </c>
    </row>
    <row r="4293" spans="1:3" x14ac:dyDescent="0.35">
      <c r="A4293" t="s">
        <v>429</v>
      </c>
      <c r="B4293">
        <v>1994</v>
      </c>
      <c r="C4293" s="3">
        <v>93</v>
      </c>
    </row>
    <row r="4294" spans="1:3" x14ac:dyDescent="0.35">
      <c r="A4294" t="s">
        <v>429</v>
      </c>
      <c r="B4294">
        <v>1995</v>
      </c>
      <c r="C4294" s="3">
        <v>98</v>
      </c>
    </row>
    <row r="4295" spans="1:3" x14ac:dyDescent="0.35">
      <c r="A4295" t="s">
        <v>429</v>
      </c>
      <c r="B4295">
        <v>1996</v>
      </c>
      <c r="C4295" s="3">
        <v>132.5</v>
      </c>
    </row>
    <row r="4296" spans="1:3" x14ac:dyDescent="0.35">
      <c r="A4296" t="s">
        <v>429</v>
      </c>
      <c r="B4296">
        <v>1997</v>
      </c>
      <c r="C4296" s="3">
        <v>116</v>
      </c>
    </row>
    <row r="4297" spans="1:3" x14ac:dyDescent="0.35">
      <c r="A4297" t="s">
        <v>429</v>
      </c>
      <c r="B4297">
        <v>1998</v>
      </c>
      <c r="C4297" s="3">
        <v>116.5</v>
      </c>
    </row>
    <row r="4298" spans="1:3" x14ac:dyDescent="0.35">
      <c r="A4298" t="s">
        <v>429</v>
      </c>
      <c r="B4298">
        <v>1999</v>
      </c>
      <c r="C4298" s="3">
        <v>101</v>
      </c>
    </row>
    <row r="4299" spans="1:3" x14ac:dyDescent="0.35">
      <c r="A4299" t="s">
        <v>429</v>
      </c>
      <c r="B4299">
        <v>2000</v>
      </c>
      <c r="C4299" s="3">
        <v>92.5</v>
      </c>
    </row>
    <row r="4300" spans="1:3" x14ac:dyDescent="0.35">
      <c r="A4300" t="s">
        <v>429</v>
      </c>
      <c r="B4300">
        <v>2001</v>
      </c>
      <c r="C4300" s="3">
        <v>84</v>
      </c>
    </row>
    <row r="4301" spans="1:3" x14ac:dyDescent="0.35">
      <c r="A4301" t="s">
        <v>429</v>
      </c>
      <c r="B4301">
        <v>2002</v>
      </c>
      <c r="C4301" s="3">
        <v>68.5</v>
      </c>
    </row>
    <row r="4302" spans="1:3" x14ac:dyDescent="0.35">
      <c r="A4302" t="s">
        <v>429</v>
      </c>
      <c r="B4302">
        <v>2003</v>
      </c>
      <c r="C4302" s="3">
        <v>74</v>
      </c>
    </row>
    <row r="4303" spans="1:3" x14ac:dyDescent="0.35">
      <c r="A4303" t="s">
        <v>429</v>
      </c>
      <c r="B4303">
        <v>2004</v>
      </c>
      <c r="C4303" s="3">
        <v>89</v>
      </c>
    </row>
    <row r="4304" spans="1:3" x14ac:dyDescent="0.35">
      <c r="A4304" t="s">
        <v>429</v>
      </c>
      <c r="B4304">
        <v>2005</v>
      </c>
      <c r="C4304" s="3">
        <v>114</v>
      </c>
    </row>
    <row r="4305" spans="1:3" x14ac:dyDescent="0.35">
      <c r="A4305" t="s">
        <v>429</v>
      </c>
      <c r="B4305">
        <v>2006</v>
      </c>
      <c r="C4305" s="3">
        <v>124.5</v>
      </c>
    </row>
    <row r="4306" spans="1:3" x14ac:dyDescent="0.35">
      <c r="A4306" t="s">
        <v>429</v>
      </c>
      <c r="B4306">
        <v>2007</v>
      </c>
      <c r="C4306" s="3">
        <v>121.5</v>
      </c>
    </row>
    <row r="4307" spans="1:3" x14ac:dyDescent="0.35">
      <c r="A4307" t="s">
        <v>429</v>
      </c>
      <c r="B4307">
        <v>2008</v>
      </c>
      <c r="C4307" s="3">
        <v>99</v>
      </c>
    </row>
    <row r="4308" spans="1:3" x14ac:dyDescent="0.35">
      <c r="A4308" t="s">
        <v>429</v>
      </c>
      <c r="B4308">
        <v>2009</v>
      </c>
      <c r="C4308" s="3">
        <v>90</v>
      </c>
    </row>
    <row r="4309" spans="1:3" x14ac:dyDescent="0.35">
      <c r="A4309" t="s">
        <v>429</v>
      </c>
      <c r="B4309">
        <v>2010</v>
      </c>
      <c r="C4309" s="3">
        <v>58.5</v>
      </c>
    </row>
    <row r="4310" spans="1:3" x14ac:dyDescent="0.35">
      <c r="A4310" t="s">
        <v>429</v>
      </c>
      <c r="B4310">
        <v>2011</v>
      </c>
      <c r="C4310" s="3">
        <v>106.5</v>
      </c>
    </row>
    <row r="4311" spans="1:3" x14ac:dyDescent="0.35">
      <c r="A4311" t="s">
        <v>429</v>
      </c>
      <c r="B4311">
        <v>2012</v>
      </c>
      <c r="C4311" s="3">
        <v>93</v>
      </c>
    </row>
    <row r="4312" spans="1:3" x14ac:dyDescent="0.35">
      <c r="A4312" t="s">
        <v>429</v>
      </c>
      <c r="B4312">
        <v>2013</v>
      </c>
      <c r="C4312" s="3">
        <v>72.5</v>
      </c>
    </row>
    <row r="4313" spans="1:3" x14ac:dyDescent="0.35">
      <c r="A4313" t="s">
        <v>429</v>
      </c>
      <c r="B4313">
        <v>2014</v>
      </c>
      <c r="C4313" s="3">
        <v>117.5</v>
      </c>
    </row>
    <row r="4314" spans="1:3" x14ac:dyDescent="0.35">
      <c r="A4314" t="s">
        <v>429</v>
      </c>
      <c r="B4314">
        <v>2015</v>
      </c>
      <c r="C4314" s="3">
        <v>143.5</v>
      </c>
    </row>
    <row r="4315" spans="1:3" x14ac:dyDescent="0.35">
      <c r="A4315" t="s">
        <v>429</v>
      </c>
      <c r="B4315">
        <v>2016</v>
      </c>
      <c r="C4315" s="3">
        <v>101</v>
      </c>
    </row>
    <row r="4316" spans="1:3" x14ac:dyDescent="0.35">
      <c r="A4316" t="s">
        <v>429</v>
      </c>
      <c r="B4316">
        <v>2017</v>
      </c>
      <c r="C4316" s="3">
        <v>121.5</v>
      </c>
    </row>
    <row r="4317" spans="1:3" x14ac:dyDescent="0.35">
      <c r="A4317" t="s">
        <v>429</v>
      </c>
      <c r="B4317">
        <v>2018</v>
      </c>
      <c r="C4317" s="3">
        <v>119.5</v>
      </c>
    </row>
    <row r="4318" spans="1:3" x14ac:dyDescent="0.35">
      <c r="A4318" t="s">
        <v>429</v>
      </c>
      <c r="B4318">
        <v>2019</v>
      </c>
      <c r="C4318" s="3">
        <v>120.5</v>
      </c>
    </row>
    <row r="4319" spans="1:3" x14ac:dyDescent="0.35">
      <c r="A4319" t="s">
        <v>429</v>
      </c>
      <c r="B4319">
        <v>2020</v>
      </c>
      <c r="C4319" s="3">
        <v>120</v>
      </c>
    </row>
    <row r="4320" spans="1:3" x14ac:dyDescent="0.35">
      <c r="A4320" t="s">
        <v>429</v>
      </c>
      <c r="B4320">
        <v>2021</v>
      </c>
      <c r="C4320" s="3">
        <v>116</v>
      </c>
    </row>
    <row r="4321" spans="1:3" x14ac:dyDescent="0.35">
      <c r="A4321" t="s">
        <v>429</v>
      </c>
      <c r="B4321">
        <v>2022</v>
      </c>
      <c r="C4321" s="3">
        <v>104</v>
      </c>
    </row>
    <row r="4322" spans="1:3" x14ac:dyDescent="0.35">
      <c r="A4322" t="s">
        <v>271</v>
      </c>
      <c r="B4322">
        <v>1992</v>
      </c>
      <c r="C4322" s="3">
        <v>149</v>
      </c>
    </row>
    <row r="4323" spans="1:3" x14ac:dyDescent="0.35">
      <c r="A4323" t="s">
        <v>271</v>
      </c>
      <c r="B4323">
        <v>1993</v>
      </c>
      <c r="C4323" s="3">
        <v>150</v>
      </c>
    </row>
    <row r="4324" spans="1:3" x14ac:dyDescent="0.35">
      <c r="A4324" t="s">
        <v>271</v>
      </c>
      <c r="B4324">
        <v>1994</v>
      </c>
      <c r="C4324" s="3">
        <v>159</v>
      </c>
    </row>
    <row r="4325" spans="1:3" x14ac:dyDescent="0.35">
      <c r="A4325" t="s">
        <v>271</v>
      </c>
      <c r="B4325">
        <v>1995</v>
      </c>
      <c r="C4325" s="3">
        <v>167</v>
      </c>
    </row>
    <row r="4326" spans="1:3" x14ac:dyDescent="0.35">
      <c r="A4326" t="s">
        <v>271</v>
      </c>
      <c r="B4326">
        <v>1996</v>
      </c>
      <c r="C4326" s="3">
        <v>172</v>
      </c>
    </row>
    <row r="4327" spans="1:3" x14ac:dyDescent="0.35">
      <c r="A4327" t="s">
        <v>271</v>
      </c>
      <c r="B4327">
        <v>1997</v>
      </c>
      <c r="C4327" s="3">
        <v>180</v>
      </c>
    </row>
    <row r="4328" spans="1:3" x14ac:dyDescent="0.35">
      <c r="A4328" t="s">
        <v>271</v>
      </c>
      <c r="B4328">
        <v>1998</v>
      </c>
      <c r="C4328" s="3">
        <v>182.5</v>
      </c>
    </row>
    <row r="4329" spans="1:3" x14ac:dyDescent="0.35">
      <c r="A4329" t="s">
        <v>271</v>
      </c>
      <c r="B4329">
        <v>1999</v>
      </c>
      <c r="C4329" s="3">
        <v>189.5</v>
      </c>
    </row>
    <row r="4330" spans="1:3" x14ac:dyDescent="0.35">
      <c r="A4330" t="s">
        <v>271</v>
      </c>
      <c r="B4330">
        <v>2000</v>
      </c>
      <c r="C4330" s="3">
        <v>188.5</v>
      </c>
    </row>
    <row r="4331" spans="1:3" x14ac:dyDescent="0.35">
      <c r="A4331" t="s">
        <v>271</v>
      </c>
      <c r="B4331">
        <v>2001</v>
      </c>
      <c r="C4331" s="3">
        <v>187.5</v>
      </c>
    </row>
    <row r="4332" spans="1:3" x14ac:dyDescent="0.35">
      <c r="A4332" t="s">
        <v>271</v>
      </c>
      <c r="B4332">
        <v>2002</v>
      </c>
      <c r="C4332" s="3">
        <v>186.5</v>
      </c>
    </row>
    <row r="4333" spans="1:3" x14ac:dyDescent="0.35">
      <c r="A4333" t="s">
        <v>271</v>
      </c>
      <c r="B4333">
        <v>2003</v>
      </c>
      <c r="C4333" s="3">
        <v>173</v>
      </c>
    </row>
    <row r="4334" spans="1:3" x14ac:dyDescent="0.35">
      <c r="A4334" t="s">
        <v>271</v>
      </c>
      <c r="B4334">
        <v>2004</v>
      </c>
      <c r="C4334" s="3">
        <v>159</v>
      </c>
    </row>
    <row r="4335" spans="1:3" x14ac:dyDescent="0.35">
      <c r="A4335" t="s">
        <v>271</v>
      </c>
      <c r="B4335">
        <v>2005</v>
      </c>
      <c r="C4335" s="3">
        <v>155</v>
      </c>
    </row>
    <row r="4336" spans="1:3" x14ac:dyDescent="0.35">
      <c r="A4336" t="s">
        <v>271</v>
      </c>
      <c r="B4336">
        <v>2006</v>
      </c>
      <c r="C4336" s="3">
        <v>165</v>
      </c>
    </row>
    <row r="4337" spans="1:3" x14ac:dyDescent="0.35">
      <c r="A4337" t="s">
        <v>271</v>
      </c>
      <c r="B4337">
        <v>2007</v>
      </c>
      <c r="C4337" s="3">
        <v>157</v>
      </c>
    </row>
    <row r="4338" spans="1:3" x14ac:dyDescent="0.35">
      <c r="A4338" t="s">
        <v>271</v>
      </c>
      <c r="B4338">
        <v>2008</v>
      </c>
      <c r="C4338" s="3">
        <v>183</v>
      </c>
    </row>
    <row r="4339" spans="1:3" x14ac:dyDescent="0.35">
      <c r="A4339" t="s">
        <v>271</v>
      </c>
      <c r="B4339">
        <v>2009</v>
      </c>
      <c r="C4339" s="3">
        <v>135</v>
      </c>
    </row>
    <row r="4340" spans="1:3" x14ac:dyDescent="0.35">
      <c r="A4340" t="s">
        <v>271</v>
      </c>
      <c r="B4340">
        <v>2010</v>
      </c>
      <c r="C4340" s="3">
        <v>158.5</v>
      </c>
    </row>
    <row r="4341" spans="1:3" x14ac:dyDescent="0.35">
      <c r="A4341" t="s">
        <v>271</v>
      </c>
      <c r="B4341">
        <v>2011</v>
      </c>
      <c r="C4341" s="3">
        <v>165.5</v>
      </c>
    </row>
    <row r="4342" spans="1:3" x14ac:dyDescent="0.35">
      <c r="A4342" t="s">
        <v>271</v>
      </c>
      <c r="B4342">
        <v>2012</v>
      </c>
      <c r="C4342" s="3">
        <v>143</v>
      </c>
    </row>
    <row r="4343" spans="1:3" x14ac:dyDescent="0.35">
      <c r="A4343" t="s">
        <v>271</v>
      </c>
      <c r="B4343">
        <v>2013</v>
      </c>
      <c r="C4343" s="3">
        <v>159</v>
      </c>
    </row>
    <row r="4344" spans="1:3" x14ac:dyDescent="0.35">
      <c r="A4344" t="s">
        <v>271</v>
      </c>
      <c r="B4344">
        <v>2014</v>
      </c>
      <c r="C4344" s="3">
        <v>174</v>
      </c>
    </row>
    <row r="4345" spans="1:3" x14ac:dyDescent="0.35">
      <c r="A4345" t="s">
        <v>271</v>
      </c>
      <c r="B4345">
        <v>2015</v>
      </c>
      <c r="C4345" s="3">
        <v>117.5</v>
      </c>
    </row>
    <row r="4346" spans="1:3" x14ac:dyDescent="0.35">
      <c r="A4346" t="s">
        <v>271</v>
      </c>
      <c r="B4346">
        <v>2016</v>
      </c>
      <c r="C4346" s="3">
        <v>115</v>
      </c>
    </row>
    <row r="4347" spans="1:3" x14ac:dyDescent="0.35">
      <c r="A4347" t="s">
        <v>271</v>
      </c>
      <c r="B4347">
        <v>2017</v>
      </c>
      <c r="C4347" s="3">
        <v>112</v>
      </c>
    </row>
    <row r="4348" spans="1:3" x14ac:dyDescent="0.35">
      <c r="A4348" t="s">
        <v>271</v>
      </c>
      <c r="B4348">
        <v>2018</v>
      </c>
      <c r="C4348" s="3">
        <v>126.5</v>
      </c>
    </row>
    <row r="4349" spans="1:3" x14ac:dyDescent="0.35">
      <c r="A4349" t="s">
        <v>271</v>
      </c>
      <c r="B4349">
        <v>2019</v>
      </c>
      <c r="C4349" s="3">
        <v>139.5</v>
      </c>
    </row>
    <row r="4350" spans="1:3" x14ac:dyDescent="0.35">
      <c r="A4350" t="s">
        <v>271</v>
      </c>
      <c r="B4350">
        <v>2020</v>
      </c>
      <c r="C4350" s="3">
        <v>150</v>
      </c>
    </row>
    <row r="4351" spans="1:3" x14ac:dyDescent="0.35">
      <c r="A4351" t="s">
        <v>271</v>
      </c>
      <c r="B4351">
        <v>2021</v>
      </c>
      <c r="C4351" s="3">
        <v>145</v>
      </c>
    </row>
    <row r="4352" spans="1:3" x14ac:dyDescent="0.35">
      <c r="A4352" t="s">
        <v>271</v>
      </c>
      <c r="B4352">
        <v>2022</v>
      </c>
      <c r="C4352" s="3">
        <v>140.5</v>
      </c>
    </row>
    <row r="4353" spans="1:3" x14ac:dyDescent="0.35">
      <c r="A4353" t="s">
        <v>271</v>
      </c>
      <c r="B4353">
        <v>2023</v>
      </c>
      <c r="C4353" s="3">
        <v>137.5</v>
      </c>
    </row>
    <row r="4354" spans="1:3" x14ac:dyDescent="0.35">
      <c r="A4354" t="s">
        <v>271</v>
      </c>
      <c r="B4354">
        <v>2024</v>
      </c>
      <c r="C4354" s="3">
        <v>131.5</v>
      </c>
    </row>
    <row r="4355" spans="1:3" x14ac:dyDescent="0.35">
      <c r="A4355" t="s">
        <v>249</v>
      </c>
      <c r="B4355">
        <v>1992</v>
      </c>
      <c r="C4355" s="3">
        <v>80</v>
      </c>
    </row>
    <row r="4356" spans="1:3" x14ac:dyDescent="0.35">
      <c r="A4356" t="s">
        <v>249</v>
      </c>
      <c r="B4356">
        <v>1993</v>
      </c>
      <c r="C4356" s="3">
        <v>79</v>
      </c>
    </row>
    <row r="4357" spans="1:3" x14ac:dyDescent="0.35">
      <c r="A4357" t="s">
        <v>249</v>
      </c>
      <c r="B4357">
        <v>1994</v>
      </c>
      <c r="C4357" s="3">
        <v>72.5</v>
      </c>
    </row>
    <row r="4358" spans="1:3" x14ac:dyDescent="0.35">
      <c r="A4358" t="s">
        <v>249</v>
      </c>
      <c r="B4358">
        <v>1995</v>
      </c>
      <c r="C4358" s="3">
        <v>85.5</v>
      </c>
    </row>
    <row r="4359" spans="1:3" x14ac:dyDescent="0.35">
      <c r="A4359" t="s">
        <v>249</v>
      </c>
      <c r="B4359">
        <v>1996</v>
      </c>
      <c r="C4359" s="3">
        <v>120.5</v>
      </c>
    </row>
    <row r="4360" spans="1:3" x14ac:dyDescent="0.35">
      <c r="A4360" t="s">
        <v>249</v>
      </c>
      <c r="B4360">
        <v>1997</v>
      </c>
      <c r="C4360" s="3">
        <v>146.5</v>
      </c>
    </row>
    <row r="4361" spans="1:3" x14ac:dyDescent="0.35">
      <c r="A4361" t="s">
        <v>249</v>
      </c>
      <c r="B4361">
        <v>1998</v>
      </c>
      <c r="C4361" s="3">
        <v>153</v>
      </c>
    </row>
    <row r="4362" spans="1:3" x14ac:dyDescent="0.35">
      <c r="A4362" t="s">
        <v>249</v>
      </c>
      <c r="B4362">
        <v>1999</v>
      </c>
      <c r="C4362" s="3">
        <v>157</v>
      </c>
    </row>
    <row r="4363" spans="1:3" x14ac:dyDescent="0.35">
      <c r="A4363" t="s">
        <v>249</v>
      </c>
      <c r="B4363">
        <v>2000</v>
      </c>
      <c r="C4363" s="3">
        <v>178</v>
      </c>
    </row>
    <row r="4364" spans="1:3" x14ac:dyDescent="0.35">
      <c r="A4364" t="s">
        <v>249</v>
      </c>
      <c r="B4364">
        <v>2001</v>
      </c>
      <c r="C4364" s="3">
        <v>188</v>
      </c>
    </row>
    <row r="4365" spans="1:3" x14ac:dyDescent="0.35">
      <c r="A4365" t="s">
        <v>249</v>
      </c>
      <c r="B4365">
        <v>2002</v>
      </c>
      <c r="C4365" s="3">
        <v>188</v>
      </c>
    </row>
    <row r="4366" spans="1:3" x14ac:dyDescent="0.35">
      <c r="A4366" t="s">
        <v>249</v>
      </c>
      <c r="B4366">
        <v>2003</v>
      </c>
      <c r="C4366" s="3">
        <v>165</v>
      </c>
    </row>
    <row r="4367" spans="1:3" x14ac:dyDescent="0.35">
      <c r="A4367" t="s">
        <v>249</v>
      </c>
      <c r="B4367">
        <v>2004</v>
      </c>
      <c r="C4367" s="3">
        <v>171.5</v>
      </c>
    </row>
    <row r="4368" spans="1:3" x14ac:dyDescent="0.35">
      <c r="A4368" t="s">
        <v>249</v>
      </c>
      <c r="B4368">
        <v>2005</v>
      </c>
      <c r="C4368" s="3">
        <v>175.5</v>
      </c>
    </row>
    <row r="4369" spans="1:3" x14ac:dyDescent="0.35">
      <c r="A4369" t="s">
        <v>249</v>
      </c>
      <c r="B4369">
        <v>2006</v>
      </c>
      <c r="C4369" s="3">
        <v>158.5</v>
      </c>
    </row>
    <row r="4370" spans="1:3" x14ac:dyDescent="0.35">
      <c r="A4370" t="s">
        <v>249</v>
      </c>
      <c r="B4370">
        <v>2007</v>
      </c>
      <c r="C4370" s="3">
        <v>150.5</v>
      </c>
    </row>
    <row r="4371" spans="1:3" x14ac:dyDescent="0.35">
      <c r="A4371" t="s">
        <v>249</v>
      </c>
      <c r="B4371">
        <v>2008</v>
      </c>
      <c r="C4371" s="3">
        <v>157.5</v>
      </c>
    </row>
    <row r="4372" spans="1:3" x14ac:dyDescent="0.35">
      <c r="A4372" t="s">
        <v>249</v>
      </c>
      <c r="B4372">
        <v>2009</v>
      </c>
      <c r="C4372" s="3">
        <v>147</v>
      </c>
    </row>
    <row r="4373" spans="1:3" x14ac:dyDescent="0.35">
      <c r="A4373" t="s">
        <v>249</v>
      </c>
      <c r="B4373">
        <v>2010</v>
      </c>
      <c r="C4373" s="3">
        <v>119.5</v>
      </c>
    </row>
    <row r="4374" spans="1:3" x14ac:dyDescent="0.35">
      <c r="A4374" t="s">
        <v>249</v>
      </c>
      <c r="B4374">
        <v>2011</v>
      </c>
      <c r="C4374" s="3">
        <v>97</v>
      </c>
    </row>
    <row r="4375" spans="1:3" x14ac:dyDescent="0.35">
      <c r="A4375" t="s">
        <v>249</v>
      </c>
      <c r="B4375">
        <v>2012</v>
      </c>
      <c r="C4375" s="3">
        <v>109.5</v>
      </c>
    </row>
    <row r="4376" spans="1:3" x14ac:dyDescent="0.35">
      <c r="A4376" t="s">
        <v>249</v>
      </c>
      <c r="B4376">
        <v>2013</v>
      </c>
      <c r="C4376" s="3">
        <v>105.5</v>
      </c>
    </row>
    <row r="4377" spans="1:3" x14ac:dyDescent="0.35">
      <c r="A4377" t="s">
        <v>249</v>
      </c>
      <c r="B4377">
        <v>2014</v>
      </c>
      <c r="C4377" s="3">
        <v>107.5</v>
      </c>
    </row>
    <row r="4378" spans="1:3" x14ac:dyDescent="0.35">
      <c r="A4378" t="s">
        <v>249</v>
      </c>
      <c r="B4378">
        <v>2015</v>
      </c>
      <c r="C4378" s="3">
        <v>98</v>
      </c>
    </row>
    <row r="4379" spans="1:3" x14ac:dyDescent="0.35">
      <c r="A4379" t="s">
        <v>249</v>
      </c>
      <c r="B4379">
        <v>2016</v>
      </c>
      <c r="C4379" s="3">
        <v>128.5</v>
      </c>
    </row>
    <row r="4380" spans="1:3" x14ac:dyDescent="0.35">
      <c r="A4380" t="s">
        <v>249</v>
      </c>
      <c r="B4380">
        <v>2017</v>
      </c>
      <c r="C4380" s="3">
        <v>112</v>
      </c>
    </row>
    <row r="4381" spans="1:3" x14ac:dyDescent="0.35">
      <c r="A4381" t="s">
        <v>249</v>
      </c>
      <c r="B4381">
        <v>2018</v>
      </c>
      <c r="C4381" s="3">
        <v>108.5</v>
      </c>
    </row>
    <row r="4382" spans="1:3" x14ac:dyDescent="0.35">
      <c r="A4382" t="s">
        <v>249</v>
      </c>
      <c r="B4382">
        <v>2019</v>
      </c>
      <c r="C4382" s="3">
        <v>108</v>
      </c>
    </row>
    <row r="4383" spans="1:3" x14ac:dyDescent="0.35">
      <c r="A4383" t="s">
        <v>249</v>
      </c>
      <c r="B4383">
        <v>2020</v>
      </c>
      <c r="C4383" s="3">
        <v>112.5</v>
      </c>
    </row>
    <row r="4384" spans="1:3" x14ac:dyDescent="0.35">
      <c r="A4384" t="s">
        <v>249</v>
      </c>
      <c r="B4384">
        <v>2021</v>
      </c>
      <c r="C4384" s="3">
        <v>112.5</v>
      </c>
    </row>
    <row r="4385" spans="1:3" x14ac:dyDescent="0.35">
      <c r="A4385" t="s">
        <v>249</v>
      </c>
      <c r="B4385">
        <v>2022</v>
      </c>
      <c r="C4385" s="3">
        <v>120.5</v>
      </c>
    </row>
    <row r="4386" spans="1:3" x14ac:dyDescent="0.35">
      <c r="A4386" t="s">
        <v>249</v>
      </c>
      <c r="B4386">
        <v>2023</v>
      </c>
      <c r="C4386" s="3">
        <v>128.5</v>
      </c>
    </row>
    <row r="4387" spans="1:3" x14ac:dyDescent="0.35">
      <c r="A4387" t="s">
        <v>249</v>
      </c>
      <c r="B4387">
        <v>2024</v>
      </c>
      <c r="C4387" s="3">
        <v>123.5</v>
      </c>
    </row>
    <row r="4388" spans="1:3" x14ac:dyDescent="0.35">
      <c r="A4388" t="s">
        <v>93</v>
      </c>
      <c r="B4388">
        <v>1992</v>
      </c>
      <c r="C4388" s="3">
        <v>13</v>
      </c>
    </row>
    <row r="4389" spans="1:3" x14ac:dyDescent="0.35">
      <c r="A4389" t="s">
        <v>93</v>
      </c>
      <c r="B4389">
        <v>1993</v>
      </c>
      <c r="C4389" s="3">
        <v>15</v>
      </c>
    </row>
    <row r="4390" spans="1:3" x14ac:dyDescent="0.35">
      <c r="A4390" t="s">
        <v>93</v>
      </c>
      <c r="B4390">
        <v>1994</v>
      </c>
      <c r="C4390" s="3">
        <v>11</v>
      </c>
    </row>
    <row r="4391" spans="1:3" x14ac:dyDescent="0.35">
      <c r="A4391" t="s">
        <v>93</v>
      </c>
      <c r="B4391">
        <v>1995</v>
      </c>
      <c r="C4391" s="3">
        <v>30</v>
      </c>
    </row>
    <row r="4392" spans="1:3" x14ac:dyDescent="0.35">
      <c r="A4392" t="s">
        <v>93</v>
      </c>
      <c r="B4392">
        <v>1996</v>
      </c>
      <c r="C4392" s="3">
        <v>52.5</v>
      </c>
    </row>
    <row r="4393" spans="1:3" x14ac:dyDescent="0.35">
      <c r="A4393" t="s">
        <v>93</v>
      </c>
      <c r="B4393">
        <v>1997</v>
      </c>
      <c r="C4393" s="3">
        <v>62</v>
      </c>
    </row>
    <row r="4394" spans="1:3" x14ac:dyDescent="0.35">
      <c r="A4394" t="s">
        <v>93</v>
      </c>
      <c r="B4394">
        <v>1998</v>
      </c>
      <c r="C4394" s="3">
        <v>62</v>
      </c>
    </row>
    <row r="4395" spans="1:3" x14ac:dyDescent="0.35">
      <c r="A4395" t="s">
        <v>93</v>
      </c>
      <c r="B4395">
        <v>1999</v>
      </c>
      <c r="C4395" s="3">
        <v>73</v>
      </c>
    </row>
    <row r="4396" spans="1:3" x14ac:dyDescent="0.35">
      <c r="A4396" t="s">
        <v>93</v>
      </c>
      <c r="B4396">
        <v>2000</v>
      </c>
      <c r="C4396" s="3">
        <v>52.5</v>
      </c>
    </row>
    <row r="4397" spans="1:3" x14ac:dyDescent="0.35">
      <c r="A4397" t="s">
        <v>93</v>
      </c>
      <c r="B4397">
        <v>2001</v>
      </c>
      <c r="C4397" s="3">
        <v>39</v>
      </c>
    </row>
    <row r="4398" spans="1:3" x14ac:dyDescent="0.35">
      <c r="A4398" t="s">
        <v>93</v>
      </c>
      <c r="B4398">
        <v>2002</v>
      </c>
      <c r="C4398" s="3">
        <v>29</v>
      </c>
    </row>
    <row r="4399" spans="1:3" x14ac:dyDescent="0.35">
      <c r="A4399" t="s">
        <v>93</v>
      </c>
      <c r="B4399">
        <v>2003</v>
      </c>
      <c r="C4399" s="3">
        <v>32</v>
      </c>
    </row>
    <row r="4400" spans="1:3" x14ac:dyDescent="0.35">
      <c r="A4400" t="s">
        <v>93</v>
      </c>
      <c r="B4400">
        <v>2004</v>
      </c>
      <c r="C4400" s="3">
        <v>19.5</v>
      </c>
    </row>
    <row r="4401" spans="1:3" x14ac:dyDescent="0.35">
      <c r="A4401" t="s">
        <v>93</v>
      </c>
      <c r="B4401">
        <v>2005</v>
      </c>
      <c r="C4401" s="3">
        <v>26.5</v>
      </c>
    </row>
    <row r="4402" spans="1:3" x14ac:dyDescent="0.35">
      <c r="A4402" t="s">
        <v>93</v>
      </c>
      <c r="B4402">
        <v>2006</v>
      </c>
      <c r="C4402" s="3">
        <v>10</v>
      </c>
    </row>
    <row r="4403" spans="1:3" x14ac:dyDescent="0.35">
      <c r="A4403" t="s">
        <v>93</v>
      </c>
      <c r="B4403">
        <v>2007</v>
      </c>
      <c r="C4403" s="3">
        <v>22.5</v>
      </c>
    </row>
    <row r="4404" spans="1:3" x14ac:dyDescent="0.35">
      <c r="A4404" t="s">
        <v>93</v>
      </c>
      <c r="B4404">
        <v>2008</v>
      </c>
      <c r="C4404" s="3">
        <v>22.5</v>
      </c>
    </row>
    <row r="4405" spans="1:3" x14ac:dyDescent="0.35">
      <c r="A4405" t="s">
        <v>93</v>
      </c>
      <c r="B4405">
        <v>2009</v>
      </c>
      <c r="C4405" s="3">
        <v>28</v>
      </c>
    </row>
    <row r="4406" spans="1:3" x14ac:dyDescent="0.35">
      <c r="A4406" t="s">
        <v>93</v>
      </c>
      <c r="B4406">
        <v>2010</v>
      </c>
      <c r="C4406" s="3">
        <v>31</v>
      </c>
    </row>
    <row r="4407" spans="1:3" x14ac:dyDescent="0.35">
      <c r="A4407" t="s">
        <v>93</v>
      </c>
      <c r="B4407">
        <v>2011</v>
      </c>
      <c r="C4407" s="3">
        <v>43</v>
      </c>
    </row>
    <row r="4408" spans="1:3" x14ac:dyDescent="0.35">
      <c r="A4408" t="s">
        <v>93</v>
      </c>
      <c r="B4408">
        <v>2012</v>
      </c>
      <c r="C4408" s="3">
        <v>55</v>
      </c>
    </row>
    <row r="4409" spans="1:3" x14ac:dyDescent="0.35">
      <c r="A4409" t="s">
        <v>93</v>
      </c>
      <c r="B4409">
        <v>2013</v>
      </c>
      <c r="C4409" s="3">
        <v>36</v>
      </c>
    </row>
    <row r="4410" spans="1:3" x14ac:dyDescent="0.35">
      <c r="A4410" t="s">
        <v>93</v>
      </c>
      <c r="B4410">
        <v>2014</v>
      </c>
      <c r="C4410" s="3">
        <v>38.5</v>
      </c>
    </row>
    <row r="4411" spans="1:3" x14ac:dyDescent="0.35">
      <c r="A4411" t="s">
        <v>93</v>
      </c>
      <c r="B4411">
        <v>2015</v>
      </c>
      <c r="C4411" s="3">
        <v>61.5</v>
      </c>
    </row>
    <row r="4412" spans="1:3" x14ac:dyDescent="0.35">
      <c r="A4412" t="s">
        <v>93</v>
      </c>
      <c r="B4412">
        <v>2016</v>
      </c>
      <c r="C4412" s="3">
        <v>60.5</v>
      </c>
    </row>
    <row r="4413" spans="1:3" x14ac:dyDescent="0.35">
      <c r="A4413" t="s">
        <v>93</v>
      </c>
      <c r="B4413">
        <v>2017</v>
      </c>
      <c r="C4413" s="3">
        <v>45</v>
      </c>
    </row>
    <row r="4414" spans="1:3" x14ac:dyDescent="0.35">
      <c r="A4414" t="s">
        <v>93</v>
      </c>
      <c r="B4414">
        <v>2018</v>
      </c>
      <c r="C4414" s="3">
        <v>45.5</v>
      </c>
    </row>
    <row r="4415" spans="1:3" x14ac:dyDescent="0.35">
      <c r="A4415" t="s">
        <v>93</v>
      </c>
      <c r="B4415">
        <v>2019</v>
      </c>
      <c r="C4415" s="3">
        <v>38</v>
      </c>
    </row>
    <row r="4416" spans="1:3" x14ac:dyDescent="0.35">
      <c r="A4416" t="s">
        <v>93</v>
      </c>
      <c r="B4416">
        <v>2020</v>
      </c>
      <c r="C4416" s="3">
        <v>33</v>
      </c>
    </row>
    <row r="4417" spans="1:3" x14ac:dyDescent="0.35">
      <c r="A4417" t="s">
        <v>93</v>
      </c>
      <c r="B4417">
        <v>2021</v>
      </c>
      <c r="C4417" s="3">
        <v>34</v>
      </c>
    </row>
    <row r="4418" spans="1:3" x14ac:dyDescent="0.35">
      <c r="A4418" t="s">
        <v>93</v>
      </c>
      <c r="B4418">
        <v>2022</v>
      </c>
      <c r="C4418" s="3">
        <v>33</v>
      </c>
    </row>
    <row r="4419" spans="1:3" x14ac:dyDescent="0.35">
      <c r="A4419" t="s">
        <v>93</v>
      </c>
      <c r="B4419">
        <v>2023</v>
      </c>
      <c r="C4419" s="3">
        <v>40.5</v>
      </c>
    </row>
    <row r="4420" spans="1:3" x14ac:dyDescent="0.35">
      <c r="A4420" t="s">
        <v>93</v>
      </c>
      <c r="B4420">
        <v>2024</v>
      </c>
      <c r="C4420" s="3">
        <v>41.5</v>
      </c>
    </row>
    <row r="4421" spans="1:3" x14ac:dyDescent="0.35">
      <c r="A4421" t="s">
        <v>139</v>
      </c>
      <c r="B4421">
        <v>2019</v>
      </c>
      <c r="C4421" s="3">
        <v>70.5</v>
      </c>
    </row>
    <row r="4422" spans="1:3" x14ac:dyDescent="0.35">
      <c r="A4422" t="s">
        <v>139</v>
      </c>
      <c r="B4422">
        <v>2020</v>
      </c>
      <c r="C4422" s="3">
        <v>66.5</v>
      </c>
    </row>
    <row r="4423" spans="1:3" x14ac:dyDescent="0.35">
      <c r="A4423" t="s">
        <v>139</v>
      </c>
      <c r="B4423">
        <v>2021</v>
      </c>
      <c r="C4423" s="3">
        <v>64.5</v>
      </c>
    </row>
    <row r="4424" spans="1:3" x14ac:dyDescent="0.35">
      <c r="A4424" t="s">
        <v>139</v>
      </c>
      <c r="B4424">
        <v>2022</v>
      </c>
      <c r="C4424" s="3">
        <v>64.5</v>
      </c>
    </row>
    <row r="4425" spans="1:3" x14ac:dyDescent="0.35">
      <c r="A4425" t="s">
        <v>139</v>
      </c>
      <c r="B4425">
        <v>2023</v>
      </c>
      <c r="C4425" s="3">
        <v>66.5</v>
      </c>
    </row>
    <row r="4426" spans="1:3" x14ac:dyDescent="0.35">
      <c r="A4426" t="s">
        <v>139</v>
      </c>
      <c r="B4426">
        <v>2024</v>
      </c>
      <c r="C4426" s="3">
        <v>69.5</v>
      </c>
    </row>
    <row r="4427" spans="1:3" x14ac:dyDescent="0.35">
      <c r="A4427" t="s">
        <v>147</v>
      </c>
      <c r="B4427">
        <v>1992</v>
      </c>
      <c r="C4427" s="3">
        <v>42</v>
      </c>
    </row>
    <row r="4428" spans="1:3" x14ac:dyDescent="0.35">
      <c r="A4428" t="s">
        <v>147</v>
      </c>
      <c r="B4428">
        <v>1993</v>
      </c>
      <c r="C4428" s="3">
        <v>39.5</v>
      </c>
    </row>
    <row r="4429" spans="1:3" x14ac:dyDescent="0.35">
      <c r="A4429" t="s">
        <v>147</v>
      </c>
      <c r="B4429">
        <v>1994</v>
      </c>
      <c r="C4429" s="3">
        <v>40.5</v>
      </c>
    </row>
    <row r="4430" spans="1:3" x14ac:dyDescent="0.35">
      <c r="A4430" t="s">
        <v>147</v>
      </c>
      <c r="B4430">
        <v>1995</v>
      </c>
      <c r="C4430" s="3">
        <v>47.5</v>
      </c>
    </row>
    <row r="4431" spans="1:3" x14ac:dyDescent="0.35">
      <c r="A4431" t="s">
        <v>147</v>
      </c>
      <c r="B4431">
        <v>1996</v>
      </c>
      <c r="C4431" s="3">
        <v>55.5</v>
      </c>
    </row>
    <row r="4432" spans="1:3" x14ac:dyDescent="0.35">
      <c r="A4432" t="s">
        <v>147</v>
      </c>
      <c r="B4432">
        <v>1997</v>
      </c>
      <c r="C4432" s="3">
        <v>78</v>
      </c>
    </row>
    <row r="4433" spans="1:3" x14ac:dyDescent="0.35">
      <c r="A4433" t="s">
        <v>147</v>
      </c>
      <c r="B4433">
        <v>1998</v>
      </c>
      <c r="C4433" s="3">
        <v>85</v>
      </c>
    </row>
    <row r="4434" spans="1:3" x14ac:dyDescent="0.35">
      <c r="A4434" t="s">
        <v>147</v>
      </c>
      <c r="B4434">
        <v>1999</v>
      </c>
      <c r="C4434" s="3">
        <v>77</v>
      </c>
    </row>
    <row r="4435" spans="1:3" x14ac:dyDescent="0.35">
      <c r="A4435" t="s">
        <v>147</v>
      </c>
      <c r="B4435">
        <v>2000</v>
      </c>
      <c r="C4435" s="3">
        <v>94</v>
      </c>
    </row>
    <row r="4436" spans="1:3" x14ac:dyDescent="0.35">
      <c r="A4436" t="s">
        <v>147</v>
      </c>
      <c r="B4436">
        <v>2001</v>
      </c>
      <c r="C4436" s="3">
        <v>97</v>
      </c>
    </row>
    <row r="4437" spans="1:3" x14ac:dyDescent="0.35">
      <c r="A4437" t="s">
        <v>147</v>
      </c>
      <c r="B4437">
        <v>2002</v>
      </c>
      <c r="C4437" s="3">
        <v>96</v>
      </c>
    </row>
    <row r="4438" spans="1:3" x14ac:dyDescent="0.35">
      <c r="A4438" t="s">
        <v>147</v>
      </c>
      <c r="B4438">
        <v>2003</v>
      </c>
      <c r="C4438" s="3">
        <v>116</v>
      </c>
    </row>
    <row r="4439" spans="1:3" x14ac:dyDescent="0.35">
      <c r="A4439" t="s">
        <v>147</v>
      </c>
      <c r="B4439">
        <v>2004</v>
      </c>
      <c r="C4439" s="3">
        <v>109.5</v>
      </c>
    </row>
    <row r="4440" spans="1:3" x14ac:dyDescent="0.35">
      <c r="A4440" t="s">
        <v>147</v>
      </c>
      <c r="B4440">
        <v>2005</v>
      </c>
      <c r="C4440" s="3">
        <v>108</v>
      </c>
    </row>
    <row r="4441" spans="1:3" x14ac:dyDescent="0.35">
      <c r="A4441" t="s">
        <v>147</v>
      </c>
      <c r="B4441">
        <v>2006</v>
      </c>
      <c r="C4441" s="3">
        <v>62</v>
      </c>
    </row>
    <row r="4442" spans="1:3" x14ac:dyDescent="0.35">
      <c r="A4442" t="s">
        <v>147</v>
      </c>
      <c r="B4442">
        <v>2007</v>
      </c>
      <c r="C4442" s="3">
        <v>30</v>
      </c>
    </row>
    <row r="4443" spans="1:3" x14ac:dyDescent="0.35">
      <c r="A4443" t="s">
        <v>147</v>
      </c>
      <c r="B4443">
        <v>2008</v>
      </c>
      <c r="C4443" s="3">
        <v>42.5</v>
      </c>
    </row>
    <row r="4444" spans="1:3" x14ac:dyDescent="0.35">
      <c r="A4444" t="s">
        <v>147</v>
      </c>
      <c r="B4444">
        <v>2009</v>
      </c>
      <c r="C4444" s="3">
        <v>36</v>
      </c>
    </row>
    <row r="4445" spans="1:3" x14ac:dyDescent="0.35">
      <c r="A4445" t="s">
        <v>147</v>
      </c>
      <c r="B4445">
        <v>2010</v>
      </c>
      <c r="C4445" s="3">
        <v>51</v>
      </c>
    </row>
    <row r="4446" spans="1:3" x14ac:dyDescent="0.35">
      <c r="A4446" t="s">
        <v>147</v>
      </c>
      <c r="B4446">
        <v>2011</v>
      </c>
      <c r="C4446" s="3">
        <v>75</v>
      </c>
    </row>
    <row r="4447" spans="1:3" x14ac:dyDescent="0.35">
      <c r="A4447" t="s">
        <v>147</v>
      </c>
      <c r="B4447">
        <v>2012</v>
      </c>
      <c r="C4447" s="3">
        <v>99</v>
      </c>
    </row>
    <row r="4448" spans="1:3" x14ac:dyDescent="0.35">
      <c r="A4448" t="s">
        <v>147</v>
      </c>
      <c r="B4448">
        <v>2013</v>
      </c>
      <c r="C4448" s="3">
        <v>100</v>
      </c>
    </row>
    <row r="4449" spans="1:3" x14ac:dyDescent="0.35">
      <c r="A4449" t="s">
        <v>147</v>
      </c>
      <c r="B4449">
        <v>2014</v>
      </c>
      <c r="C4449" s="3">
        <v>68.5</v>
      </c>
    </row>
    <row r="4450" spans="1:3" x14ac:dyDescent="0.35">
      <c r="A4450" t="s">
        <v>147</v>
      </c>
      <c r="B4450">
        <v>2015</v>
      </c>
      <c r="C4450" s="3">
        <v>33.5</v>
      </c>
    </row>
    <row r="4451" spans="1:3" x14ac:dyDescent="0.35">
      <c r="A4451" t="s">
        <v>147</v>
      </c>
      <c r="B4451">
        <v>2016</v>
      </c>
      <c r="C4451" s="3">
        <v>30</v>
      </c>
    </row>
    <row r="4452" spans="1:3" x14ac:dyDescent="0.35">
      <c r="A4452" t="s">
        <v>147</v>
      </c>
      <c r="B4452">
        <v>2017</v>
      </c>
      <c r="C4452" s="3">
        <v>23</v>
      </c>
    </row>
    <row r="4453" spans="1:3" x14ac:dyDescent="0.35">
      <c r="A4453" t="s">
        <v>147</v>
      </c>
      <c r="B4453">
        <v>2018</v>
      </c>
      <c r="C4453" s="3">
        <v>32</v>
      </c>
    </row>
    <row r="4454" spans="1:3" x14ac:dyDescent="0.35">
      <c r="A4454" t="s">
        <v>147</v>
      </c>
      <c r="B4454">
        <v>2019</v>
      </c>
      <c r="C4454" s="3">
        <v>32</v>
      </c>
    </row>
    <row r="4455" spans="1:3" x14ac:dyDescent="0.35">
      <c r="A4455" t="s">
        <v>147</v>
      </c>
      <c r="B4455">
        <v>2020</v>
      </c>
      <c r="C4455" s="3">
        <v>40.5</v>
      </c>
    </row>
    <row r="4456" spans="1:3" x14ac:dyDescent="0.35">
      <c r="A4456" t="s">
        <v>147</v>
      </c>
      <c r="B4456">
        <v>2021</v>
      </c>
      <c r="C4456" s="3">
        <v>51</v>
      </c>
    </row>
    <row r="4457" spans="1:3" x14ac:dyDescent="0.35">
      <c r="A4457" t="s">
        <v>147</v>
      </c>
      <c r="B4457">
        <v>2022</v>
      </c>
      <c r="C4457" s="3">
        <v>58.5</v>
      </c>
    </row>
    <row r="4458" spans="1:3" x14ac:dyDescent="0.35">
      <c r="A4458" t="s">
        <v>147</v>
      </c>
      <c r="B4458">
        <v>2023</v>
      </c>
      <c r="C4458" s="3">
        <v>68</v>
      </c>
    </row>
    <row r="4459" spans="1:3" x14ac:dyDescent="0.35">
      <c r="A4459" t="s">
        <v>147</v>
      </c>
      <c r="B4459">
        <v>2024</v>
      </c>
      <c r="C4459" s="3">
        <v>72.5</v>
      </c>
    </row>
    <row r="4460" spans="1:3" x14ac:dyDescent="0.35">
      <c r="A4460" t="s">
        <v>91</v>
      </c>
      <c r="B4460">
        <v>1992</v>
      </c>
      <c r="C4460" s="3">
        <v>14</v>
      </c>
    </row>
    <row r="4461" spans="1:3" x14ac:dyDescent="0.35">
      <c r="A4461" t="s">
        <v>91</v>
      </c>
      <c r="B4461">
        <v>1993</v>
      </c>
      <c r="C4461" s="3">
        <v>6</v>
      </c>
    </row>
    <row r="4462" spans="1:3" x14ac:dyDescent="0.35">
      <c r="A4462" t="s">
        <v>91</v>
      </c>
      <c r="B4462">
        <v>1994</v>
      </c>
      <c r="C4462" s="3">
        <v>7</v>
      </c>
    </row>
    <row r="4463" spans="1:3" x14ac:dyDescent="0.35">
      <c r="A4463" t="s">
        <v>91</v>
      </c>
      <c r="B4463">
        <v>1995</v>
      </c>
      <c r="C4463" s="3">
        <v>5.5</v>
      </c>
    </row>
    <row r="4464" spans="1:3" x14ac:dyDescent="0.35">
      <c r="A4464" t="s">
        <v>91</v>
      </c>
      <c r="B4464">
        <v>1996</v>
      </c>
      <c r="C4464" s="3">
        <v>18</v>
      </c>
    </row>
    <row r="4465" spans="1:3" x14ac:dyDescent="0.35">
      <c r="A4465" t="s">
        <v>91</v>
      </c>
      <c r="B4465">
        <v>1997</v>
      </c>
      <c r="C4465" s="3">
        <v>14</v>
      </c>
    </row>
    <row r="4466" spans="1:3" x14ac:dyDescent="0.35">
      <c r="A4466" t="s">
        <v>91</v>
      </c>
      <c r="B4466">
        <v>1998</v>
      </c>
      <c r="C4466" s="3">
        <v>12.5</v>
      </c>
    </row>
    <row r="4467" spans="1:3" x14ac:dyDescent="0.35">
      <c r="A4467" t="s">
        <v>91</v>
      </c>
      <c r="B4467">
        <v>1999</v>
      </c>
      <c r="C4467" s="3">
        <v>8.5</v>
      </c>
    </row>
    <row r="4468" spans="1:3" x14ac:dyDescent="0.35">
      <c r="A4468" t="s">
        <v>91</v>
      </c>
      <c r="B4468">
        <v>2000</v>
      </c>
      <c r="C4468" s="3">
        <v>12</v>
      </c>
    </row>
    <row r="4469" spans="1:3" x14ac:dyDescent="0.35">
      <c r="A4469" t="s">
        <v>91</v>
      </c>
      <c r="B4469">
        <v>2001</v>
      </c>
      <c r="C4469" s="3">
        <v>23</v>
      </c>
    </row>
    <row r="4470" spans="1:3" x14ac:dyDescent="0.35">
      <c r="A4470" t="s">
        <v>91</v>
      </c>
      <c r="B4470">
        <v>2002</v>
      </c>
      <c r="C4470" s="3">
        <v>31.5</v>
      </c>
    </row>
    <row r="4471" spans="1:3" x14ac:dyDescent="0.35">
      <c r="A4471" t="s">
        <v>91</v>
      </c>
      <c r="B4471">
        <v>2003</v>
      </c>
      <c r="C4471" s="3">
        <v>32.5</v>
      </c>
    </row>
    <row r="4472" spans="1:3" x14ac:dyDescent="0.35">
      <c r="A4472" t="s">
        <v>91</v>
      </c>
      <c r="B4472">
        <v>2004</v>
      </c>
      <c r="C4472" s="3">
        <v>36.5</v>
      </c>
    </row>
    <row r="4473" spans="1:3" x14ac:dyDescent="0.35">
      <c r="A4473" t="s">
        <v>91</v>
      </c>
      <c r="B4473">
        <v>2005</v>
      </c>
      <c r="C4473" s="3">
        <v>37</v>
      </c>
    </row>
    <row r="4474" spans="1:3" x14ac:dyDescent="0.35">
      <c r="A4474" t="s">
        <v>91</v>
      </c>
      <c r="B4474">
        <v>2006</v>
      </c>
      <c r="C4474" s="3">
        <v>51.5</v>
      </c>
    </row>
    <row r="4475" spans="1:3" x14ac:dyDescent="0.35">
      <c r="A4475" t="s">
        <v>91</v>
      </c>
      <c r="B4475">
        <v>2007</v>
      </c>
      <c r="C4475" s="3">
        <v>32</v>
      </c>
    </row>
    <row r="4476" spans="1:3" x14ac:dyDescent="0.35">
      <c r="A4476" t="s">
        <v>91</v>
      </c>
      <c r="B4476">
        <v>2008</v>
      </c>
      <c r="C4476" s="3">
        <v>45</v>
      </c>
    </row>
    <row r="4477" spans="1:3" x14ac:dyDescent="0.35">
      <c r="A4477" t="s">
        <v>91</v>
      </c>
      <c r="B4477">
        <v>2009</v>
      </c>
      <c r="C4477" s="3">
        <v>41</v>
      </c>
    </row>
    <row r="4478" spans="1:3" x14ac:dyDescent="0.35">
      <c r="A4478" t="s">
        <v>91</v>
      </c>
      <c r="B4478">
        <v>2010</v>
      </c>
      <c r="C4478" s="3">
        <v>17</v>
      </c>
    </row>
    <row r="4479" spans="1:3" x14ac:dyDescent="0.35">
      <c r="A4479" t="s">
        <v>91</v>
      </c>
      <c r="B4479">
        <v>2011</v>
      </c>
      <c r="C4479" s="3">
        <v>18.5</v>
      </c>
    </row>
    <row r="4480" spans="1:3" x14ac:dyDescent="0.35">
      <c r="A4480" t="s">
        <v>91</v>
      </c>
      <c r="B4480">
        <v>2012</v>
      </c>
      <c r="C4480" s="3">
        <v>24</v>
      </c>
    </row>
    <row r="4481" spans="1:3" x14ac:dyDescent="0.35">
      <c r="A4481" t="s">
        <v>91</v>
      </c>
      <c r="B4481">
        <v>2013</v>
      </c>
      <c r="C4481" s="3">
        <v>39.5</v>
      </c>
    </row>
    <row r="4482" spans="1:3" x14ac:dyDescent="0.35">
      <c r="A4482" t="s">
        <v>91</v>
      </c>
      <c r="B4482">
        <v>2014</v>
      </c>
      <c r="C4482" s="3">
        <v>60</v>
      </c>
    </row>
    <row r="4483" spans="1:3" x14ac:dyDescent="0.35">
      <c r="A4483" t="s">
        <v>91</v>
      </c>
      <c r="B4483">
        <v>2015</v>
      </c>
      <c r="C4483" s="3">
        <v>60.5</v>
      </c>
    </row>
    <row r="4484" spans="1:3" x14ac:dyDescent="0.35">
      <c r="A4484" t="s">
        <v>91</v>
      </c>
      <c r="B4484">
        <v>2016</v>
      </c>
      <c r="C4484" s="3">
        <v>66</v>
      </c>
    </row>
    <row r="4485" spans="1:3" x14ac:dyDescent="0.35">
      <c r="A4485" t="s">
        <v>91</v>
      </c>
      <c r="B4485">
        <v>2017</v>
      </c>
      <c r="C4485" s="3">
        <v>73.5</v>
      </c>
    </row>
    <row r="4486" spans="1:3" x14ac:dyDescent="0.35">
      <c r="A4486" t="s">
        <v>91</v>
      </c>
      <c r="B4486">
        <v>2018</v>
      </c>
      <c r="C4486" s="3">
        <v>53.5</v>
      </c>
    </row>
    <row r="4487" spans="1:3" x14ac:dyDescent="0.35">
      <c r="A4487" t="s">
        <v>91</v>
      </c>
      <c r="B4487">
        <v>2019</v>
      </c>
      <c r="C4487" s="3">
        <v>45.5</v>
      </c>
    </row>
    <row r="4488" spans="1:3" x14ac:dyDescent="0.35">
      <c r="A4488" t="s">
        <v>91</v>
      </c>
      <c r="B4488">
        <v>2020</v>
      </c>
      <c r="C4488" s="3">
        <v>44</v>
      </c>
    </row>
    <row r="4489" spans="1:3" x14ac:dyDescent="0.35">
      <c r="A4489" t="s">
        <v>91</v>
      </c>
      <c r="B4489">
        <v>2021</v>
      </c>
      <c r="C4489" s="3">
        <v>41.5</v>
      </c>
    </row>
    <row r="4490" spans="1:3" x14ac:dyDescent="0.35">
      <c r="A4490" t="s">
        <v>91</v>
      </c>
      <c r="B4490">
        <v>2022</v>
      </c>
      <c r="C4490" s="3">
        <v>39.5</v>
      </c>
    </row>
    <row r="4491" spans="1:3" x14ac:dyDescent="0.35">
      <c r="A4491" t="s">
        <v>91</v>
      </c>
      <c r="B4491">
        <v>2023</v>
      </c>
      <c r="C4491" s="3">
        <v>44</v>
      </c>
    </row>
    <row r="4492" spans="1:3" x14ac:dyDescent="0.35">
      <c r="A4492" t="s">
        <v>91</v>
      </c>
      <c r="B4492">
        <v>2024</v>
      </c>
      <c r="C4492" s="3">
        <v>46.5</v>
      </c>
    </row>
    <row r="4493" spans="1:3" x14ac:dyDescent="0.35">
      <c r="A4493" t="s">
        <v>165</v>
      </c>
      <c r="B4493">
        <v>1992</v>
      </c>
      <c r="C4493" s="3">
        <v>114</v>
      </c>
    </row>
    <row r="4494" spans="1:3" x14ac:dyDescent="0.35">
      <c r="A4494" t="s">
        <v>165</v>
      </c>
      <c r="B4494">
        <v>1993</v>
      </c>
      <c r="C4494" s="3">
        <v>94</v>
      </c>
    </row>
    <row r="4495" spans="1:3" x14ac:dyDescent="0.35">
      <c r="A4495" t="s">
        <v>165</v>
      </c>
      <c r="B4495">
        <v>1994</v>
      </c>
      <c r="C4495" s="3">
        <v>72.5</v>
      </c>
    </row>
    <row r="4496" spans="1:3" x14ac:dyDescent="0.35">
      <c r="A4496" t="s">
        <v>165</v>
      </c>
      <c r="B4496">
        <v>1995</v>
      </c>
      <c r="C4496" s="3">
        <v>88</v>
      </c>
    </row>
    <row r="4497" spans="1:3" x14ac:dyDescent="0.35">
      <c r="A4497" t="s">
        <v>165</v>
      </c>
      <c r="B4497">
        <v>1996</v>
      </c>
      <c r="C4497" s="3">
        <v>84.5</v>
      </c>
    </row>
    <row r="4498" spans="1:3" x14ac:dyDescent="0.35">
      <c r="A4498" t="s">
        <v>165</v>
      </c>
      <c r="B4498">
        <v>1997</v>
      </c>
      <c r="C4498" s="3">
        <v>81.5</v>
      </c>
    </row>
    <row r="4499" spans="1:3" x14ac:dyDescent="0.35">
      <c r="A4499" t="s">
        <v>165</v>
      </c>
      <c r="B4499">
        <v>1998</v>
      </c>
      <c r="C4499" s="3">
        <v>76</v>
      </c>
    </row>
    <row r="4500" spans="1:3" x14ac:dyDescent="0.35">
      <c r="A4500" t="s">
        <v>165</v>
      </c>
      <c r="B4500">
        <v>1999</v>
      </c>
      <c r="C4500" s="3">
        <v>89</v>
      </c>
    </row>
    <row r="4501" spans="1:3" x14ac:dyDescent="0.35">
      <c r="A4501" t="s">
        <v>165</v>
      </c>
      <c r="B4501">
        <v>2000</v>
      </c>
      <c r="C4501" s="3">
        <v>105</v>
      </c>
    </row>
    <row r="4502" spans="1:3" x14ac:dyDescent="0.35">
      <c r="A4502" t="s">
        <v>165</v>
      </c>
      <c r="B4502">
        <v>2001</v>
      </c>
      <c r="C4502" s="3">
        <v>91</v>
      </c>
    </row>
    <row r="4503" spans="1:3" x14ac:dyDescent="0.35">
      <c r="A4503" t="s">
        <v>165</v>
      </c>
      <c r="B4503">
        <v>2002</v>
      </c>
      <c r="C4503" s="3">
        <v>93</v>
      </c>
    </row>
    <row r="4504" spans="1:3" x14ac:dyDescent="0.35">
      <c r="A4504" t="s">
        <v>165</v>
      </c>
      <c r="B4504">
        <v>2003</v>
      </c>
      <c r="C4504" s="3">
        <v>89.5</v>
      </c>
    </row>
    <row r="4505" spans="1:3" x14ac:dyDescent="0.35">
      <c r="A4505" t="s">
        <v>165</v>
      </c>
      <c r="B4505">
        <v>2004</v>
      </c>
      <c r="C4505" s="3">
        <v>57</v>
      </c>
    </row>
    <row r="4506" spans="1:3" x14ac:dyDescent="0.35">
      <c r="A4506" t="s">
        <v>165</v>
      </c>
      <c r="B4506">
        <v>2005</v>
      </c>
      <c r="C4506" s="3">
        <v>78</v>
      </c>
    </row>
    <row r="4507" spans="1:3" x14ac:dyDescent="0.35">
      <c r="A4507" t="s">
        <v>165</v>
      </c>
      <c r="B4507">
        <v>2006</v>
      </c>
      <c r="C4507" s="3">
        <v>79.5</v>
      </c>
    </row>
    <row r="4508" spans="1:3" x14ac:dyDescent="0.35">
      <c r="A4508" t="s">
        <v>165</v>
      </c>
      <c r="B4508">
        <v>2007</v>
      </c>
      <c r="C4508" s="3">
        <v>80</v>
      </c>
    </row>
    <row r="4509" spans="1:3" x14ac:dyDescent="0.35">
      <c r="A4509" t="s">
        <v>165</v>
      </c>
      <c r="B4509">
        <v>2008</v>
      </c>
      <c r="C4509" s="3">
        <v>91</v>
      </c>
    </row>
    <row r="4510" spans="1:3" x14ac:dyDescent="0.35">
      <c r="A4510" t="s">
        <v>165</v>
      </c>
      <c r="B4510">
        <v>2009</v>
      </c>
      <c r="C4510" s="3">
        <v>79.5</v>
      </c>
    </row>
    <row r="4511" spans="1:3" x14ac:dyDescent="0.35">
      <c r="A4511" t="s">
        <v>165</v>
      </c>
      <c r="B4511">
        <v>2010</v>
      </c>
      <c r="C4511" s="3">
        <v>89.5</v>
      </c>
    </row>
    <row r="4512" spans="1:3" x14ac:dyDescent="0.35">
      <c r="A4512" t="s">
        <v>165</v>
      </c>
      <c r="B4512">
        <v>2011</v>
      </c>
      <c r="C4512" s="3">
        <v>95.5</v>
      </c>
    </row>
    <row r="4513" spans="1:3" x14ac:dyDescent="0.35">
      <c r="A4513" t="s">
        <v>165</v>
      </c>
      <c r="B4513">
        <v>2012</v>
      </c>
      <c r="C4513" s="3">
        <v>95.5</v>
      </c>
    </row>
    <row r="4514" spans="1:3" x14ac:dyDescent="0.35">
      <c r="A4514" t="s">
        <v>165</v>
      </c>
      <c r="B4514">
        <v>2013</v>
      </c>
      <c r="C4514" s="3">
        <v>92</v>
      </c>
    </row>
    <row r="4515" spans="1:3" x14ac:dyDescent="0.35">
      <c r="A4515" t="s">
        <v>165</v>
      </c>
      <c r="B4515">
        <v>2014</v>
      </c>
      <c r="C4515" s="3">
        <v>81</v>
      </c>
    </row>
    <row r="4516" spans="1:3" x14ac:dyDescent="0.35">
      <c r="A4516" t="s">
        <v>165</v>
      </c>
      <c r="B4516">
        <v>2015</v>
      </c>
      <c r="C4516" s="3">
        <v>103</v>
      </c>
    </row>
    <row r="4517" spans="1:3" x14ac:dyDescent="0.35">
      <c r="A4517" t="s">
        <v>165</v>
      </c>
      <c r="B4517">
        <v>2016</v>
      </c>
      <c r="C4517" s="3">
        <v>113.5</v>
      </c>
    </row>
    <row r="4518" spans="1:3" x14ac:dyDescent="0.35">
      <c r="A4518" t="s">
        <v>165</v>
      </c>
      <c r="B4518">
        <v>2017</v>
      </c>
      <c r="C4518" s="3">
        <v>110</v>
      </c>
    </row>
    <row r="4519" spans="1:3" x14ac:dyDescent="0.35">
      <c r="A4519" t="s">
        <v>165</v>
      </c>
      <c r="B4519">
        <v>2018</v>
      </c>
      <c r="C4519" s="3">
        <v>84</v>
      </c>
    </row>
    <row r="4520" spans="1:3" x14ac:dyDescent="0.35">
      <c r="A4520" t="s">
        <v>165</v>
      </c>
      <c r="B4520">
        <v>2019</v>
      </c>
      <c r="C4520" s="3">
        <v>84</v>
      </c>
    </row>
    <row r="4521" spans="1:3" x14ac:dyDescent="0.35">
      <c r="A4521" t="s">
        <v>165</v>
      </c>
      <c r="B4521">
        <v>2020</v>
      </c>
      <c r="C4521" s="3">
        <v>82</v>
      </c>
    </row>
    <row r="4522" spans="1:3" x14ac:dyDescent="0.35">
      <c r="A4522" t="s">
        <v>165</v>
      </c>
      <c r="B4522">
        <v>2021</v>
      </c>
      <c r="C4522" s="3">
        <v>79.5</v>
      </c>
    </row>
    <row r="4523" spans="1:3" x14ac:dyDescent="0.35">
      <c r="A4523" t="s">
        <v>165</v>
      </c>
      <c r="B4523">
        <v>2022</v>
      </c>
      <c r="C4523" s="3">
        <v>75</v>
      </c>
    </row>
    <row r="4524" spans="1:3" x14ac:dyDescent="0.35">
      <c r="A4524" t="s">
        <v>165</v>
      </c>
      <c r="B4524">
        <v>2023</v>
      </c>
      <c r="C4524" s="3">
        <v>73.5</v>
      </c>
    </row>
    <row r="4525" spans="1:3" x14ac:dyDescent="0.35">
      <c r="A4525" t="s">
        <v>165</v>
      </c>
      <c r="B4525">
        <v>2024</v>
      </c>
      <c r="C4525" s="3">
        <v>78</v>
      </c>
    </row>
    <row r="4526" spans="1:3" x14ac:dyDescent="0.35">
      <c r="A4526" t="s">
        <v>401</v>
      </c>
      <c r="B4526">
        <v>1992</v>
      </c>
      <c r="C4526" s="3">
        <v>142</v>
      </c>
    </row>
    <row r="4527" spans="1:3" x14ac:dyDescent="0.35">
      <c r="A4527" t="s">
        <v>401</v>
      </c>
      <c r="B4527">
        <v>1993</v>
      </c>
      <c r="C4527" s="3">
        <v>142.5</v>
      </c>
    </row>
    <row r="4528" spans="1:3" x14ac:dyDescent="0.35">
      <c r="A4528" t="s">
        <v>401</v>
      </c>
      <c r="B4528">
        <v>1994</v>
      </c>
      <c r="C4528" s="3">
        <v>147.5</v>
      </c>
    </row>
    <row r="4529" spans="1:3" x14ac:dyDescent="0.35">
      <c r="A4529" t="s">
        <v>401</v>
      </c>
      <c r="B4529">
        <v>1995</v>
      </c>
      <c r="C4529" s="3">
        <v>154</v>
      </c>
    </row>
    <row r="4530" spans="1:3" x14ac:dyDescent="0.35">
      <c r="A4530" t="s">
        <v>401</v>
      </c>
      <c r="B4530">
        <v>1996</v>
      </c>
      <c r="C4530" s="3">
        <v>165.5</v>
      </c>
    </row>
    <row r="4531" spans="1:3" x14ac:dyDescent="0.35">
      <c r="A4531" t="s">
        <v>401</v>
      </c>
      <c r="B4531">
        <v>1997</v>
      </c>
      <c r="C4531" s="3">
        <v>161.5</v>
      </c>
    </row>
    <row r="4532" spans="1:3" x14ac:dyDescent="0.35">
      <c r="A4532" t="s">
        <v>401</v>
      </c>
      <c r="B4532">
        <v>1998</v>
      </c>
      <c r="C4532" s="3">
        <v>157.5</v>
      </c>
    </row>
    <row r="4533" spans="1:3" x14ac:dyDescent="0.35">
      <c r="A4533" t="s">
        <v>401</v>
      </c>
      <c r="B4533">
        <v>1999</v>
      </c>
      <c r="C4533" s="3">
        <v>178</v>
      </c>
    </row>
    <row r="4534" spans="1:3" x14ac:dyDescent="0.35">
      <c r="A4534" t="s">
        <v>401</v>
      </c>
      <c r="B4534">
        <v>2000</v>
      </c>
      <c r="C4534" s="3">
        <v>187.5</v>
      </c>
    </row>
    <row r="4535" spans="1:3" x14ac:dyDescent="0.35">
      <c r="A4535" t="s">
        <v>401</v>
      </c>
      <c r="B4535">
        <v>2001</v>
      </c>
      <c r="C4535" s="3">
        <v>182.5</v>
      </c>
    </row>
    <row r="4536" spans="1:3" x14ac:dyDescent="0.35">
      <c r="A4536" t="s">
        <v>401</v>
      </c>
      <c r="B4536">
        <v>2002</v>
      </c>
      <c r="C4536" s="3">
        <v>179</v>
      </c>
    </row>
    <row r="4537" spans="1:3" x14ac:dyDescent="0.35">
      <c r="A4537" t="s">
        <v>401</v>
      </c>
      <c r="B4537">
        <v>2003</v>
      </c>
      <c r="C4537" s="3">
        <v>164.5</v>
      </c>
    </row>
    <row r="4538" spans="1:3" x14ac:dyDescent="0.35">
      <c r="A4538" t="s">
        <v>401</v>
      </c>
      <c r="B4538">
        <v>2004</v>
      </c>
      <c r="C4538" s="3">
        <v>175.5</v>
      </c>
    </row>
    <row r="4539" spans="1:3" x14ac:dyDescent="0.35">
      <c r="A4539" t="s">
        <v>401</v>
      </c>
      <c r="B4539">
        <v>2005</v>
      </c>
      <c r="C4539" s="3">
        <v>164</v>
      </c>
    </row>
    <row r="4540" spans="1:3" x14ac:dyDescent="0.35">
      <c r="A4540" t="s">
        <v>401</v>
      </c>
      <c r="B4540">
        <v>2006</v>
      </c>
      <c r="C4540" s="3">
        <v>159</v>
      </c>
    </row>
    <row r="4541" spans="1:3" x14ac:dyDescent="0.35">
      <c r="A4541" t="s">
        <v>401</v>
      </c>
      <c r="B4541">
        <v>2007</v>
      </c>
      <c r="C4541" s="3">
        <v>169.5</v>
      </c>
    </row>
    <row r="4542" spans="1:3" x14ac:dyDescent="0.35">
      <c r="A4542" t="s">
        <v>401</v>
      </c>
      <c r="B4542">
        <v>2008</v>
      </c>
      <c r="C4542" s="3">
        <v>167</v>
      </c>
    </row>
    <row r="4543" spans="1:3" x14ac:dyDescent="0.35">
      <c r="A4543" t="s">
        <v>401</v>
      </c>
      <c r="B4543">
        <v>2009</v>
      </c>
      <c r="C4543" s="3">
        <v>160.5</v>
      </c>
    </row>
    <row r="4544" spans="1:3" x14ac:dyDescent="0.35">
      <c r="A4544" t="s">
        <v>401</v>
      </c>
      <c r="B4544">
        <v>2010</v>
      </c>
      <c r="C4544" s="3">
        <v>166</v>
      </c>
    </row>
    <row r="4545" spans="1:3" x14ac:dyDescent="0.35">
      <c r="A4545" t="s">
        <v>401</v>
      </c>
      <c r="B4545">
        <v>2011</v>
      </c>
      <c r="C4545" s="3">
        <v>174.5</v>
      </c>
    </row>
    <row r="4546" spans="1:3" x14ac:dyDescent="0.35">
      <c r="A4546" t="s">
        <v>401</v>
      </c>
      <c r="B4546">
        <v>2012</v>
      </c>
      <c r="C4546" s="3">
        <v>183.5</v>
      </c>
    </row>
    <row r="4547" spans="1:3" x14ac:dyDescent="0.35">
      <c r="A4547" t="s">
        <v>401</v>
      </c>
      <c r="B4547">
        <v>2013</v>
      </c>
      <c r="C4547" s="3">
        <v>169.5</v>
      </c>
    </row>
    <row r="4548" spans="1:3" x14ac:dyDescent="0.35">
      <c r="A4548" t="s">
        <v>401</v>
      </c>
      <c r="B4548">
        <v>2014</v>
      </c>
      <c r="C4548" s="3">
        <v>176.5</v>
      </c>
    </row>
    <row r="4549" spans="1:3" x14ac:dyDescent="0.35">
      <c r="A4549" t="s">
        <v>401</v>
      </c>
      <c r="B4549">
        <v>2015</v>
      </c>
      <c r="C4549" s="3">
        <v>178</v>
      </c>
    </row>
    <row r="4550" spans="1:3" x14ac:dyDescent="0.35">
      <c r="A4550" t="s">
        <v>401</v>
      </c>
      <c r="B4550">
        <v>2016</v>
      </c>
      <c r="C4550" s="3">
        <v>195.5</v>
      </c>
    </row>
    <row r="4551" spans="1:3" x14ac:dyDescent="0.35">
      <c r="A4551" t="s">
        <v>401</v>
      </c>
      <c r="B4551">
        <v>2017</v>
      </c>
      <c r="C4551" s="3">
        <v>200.5</v>
      </c>
    </row>
    <row r="4552" spans="1:3" x14ac:dyDescent="0.35">
      <c r="A4552" t="s">
        <v>401</v>
      </c>
      <c r="B4552">
        <v>2018</v>
      </c>
      <c r="C4552" s="3">
        <v>198</v>
      </c>
    </row>
    <row r="4553" spans="1:3" x14ac:dyDescent="0.35">
      <c r="A4553" t="s">
        <v>401</v>
      </c>
      <c r="B4553">
        <v>2019</v>
      </c>
      <c r="C4553" s="3">
        <v>203</v>
      </c>
    </row>
    <row r="4554" spans="1:3" x14ac:dyDescent="0.35">
      <c r="A4554" t="s">
        <v>401</v>
      </c>
      <c r="B4554">
        <v>2020</v>
      </c>
      <c r="C4554" s="3">
        <v>200</v>
      </c>
    </row>
    <row r="4555" spans="1:3" x14ac:dyDescent="0.35">
      <c r="A4555" t="s">
        <v>401</v>
      </c>
      <c r="B4555">
        <v>2021</v>
      </c>
      <c r="C4555" s="3">
        <v>198.5</v>
      </c>
    </row>
    <row r="4556" spans="1:3" x14ac:dyDescent="0.35">
      <c r="A4556" t="s">
        <v>401</v>
      </c>
      <c r="B4556">
        <v>2022</v>
      </c>
      <c r="C4556" s="3">
        <v>195.5</v>
      </c>
    </row>
    <row r="4557" spans="1:3" x14ac:dyDescent="0.35">
      <c r="A4557" t="s">
        <v>401</v>
      </c>
      <c r="B4557">
        <v>2023</v>
      </c>
      <c r="C4557" s="3">
        <v>198</v>
      </c>
    </row>
    <row r="4558" spans="1:3" x14ac:dyDescent="0.35">
      <c r="A4558" t="s">
        <v>401</v>
      </c>
      <c r="B4558">
        <v>2024</v>
      </c>
      <c r="C4558" s="3">
        <v>197.5</v>
      </c>
    </row>
    <row r="4559" spans="1:3" x14ac:dyDescent="0.35">
      <c r="A4559" t="s">
        <v>207</v>
      </c>
      <c r="B4559">
        <v>1998</v>
      </c>
      <c r="C4559" s="3">
        <v>181</v>
      </c>
    </row>
    <row r="4560" spans="1:3" x14ac:dyDescent="0.35">
      <c r="A4560" t="s">
        <v>207</v>
      </c>
      <c r="B4560">
        <v>1999</v>
      </c>
      <c r="C4560" s="3">
        <v>179.5</v>
      </c>
    </row>
    <row r="4561" spans="1:3" x14ac:dyDescent="0.35">
      <c r="A4561" t="s">
        <v>207</v>
      </c>
      <c r="B4561">
        <v>2000</v>
      </c>
      <c r="C4561" s="3">
        <v>171</v>
      </c>
    </row>
    <row r="4562" spans="1:3" x14ac:dyDescent="0.35">
      <c r="A4562" t="s">
        <v>207</v>
      </c>
      <c r="B4562">
        <v>2001</v>
      </c>
      <c r="C4562" s="3">
        <v>145.5</v>
      </c>
    </row>
    <row r="4563" spans="1:3" x14ac:dyDescent="0.35">
      <c r="A4563" t="s">
        <v>207</v>
      </c>
      <c r="B4563">
        <v>2002</v>
      </c>
      <c r="C4563" s="3">
        <v>148.5</v>
      </c>
    </row>
    <row r="4564" spans="1:3" x14ac:dyDescent="0.35">
      <c r="A4564" t="s">
        <v>207</v>
      </c>
      <c r="B4564">
        <v>2003</v>
      </c>
      <c r="C4564" s="3">
        <v>144</v>
      </c>
    </row>
    <row r="4565" spans="1:3" x14ac:dyDescent="0.35">
      <c r="A4565" t="s">
        <v>207</v>
      </c>
      <c r="B4565">
        <v>2004</v>
      </c>
      <c r="C4565" s="3">
        <v>129</v>
      </c>
    </row>
    <row r="4566" spans="1:3" x14ac:dyDescent="0.35">
      <c r="A4566" t="s">
        <v>207</v>
      </c>
      <c r="B4566">
        <v>2005</v>
      </c>
      <c r="C4566" s="3">
        <v>134.5</v>
      </c>
    </row>
    <row r="4567" spans="1:3" x14ac:dyDescent="0.35">
      <c r="A4567" t="s">
        <v>207</v>
      </c>
      <c r="B4567">
        <v>2006</v>
      </c>
      <c r="C4567" s="3">
        <v>124.5</v>
      </c>
    </row>
    <row r="4568" spans="1:3" x14ac:dyDescent="0.35">
      <c r="A4568" t="s">
        <v>207</v>
      </c>
      <c r="B4568">
        <v>2007</v>
      </c>
      <c r="C4568" s="3">
        <v>153</v>
      </c>
    </row>
    <row r="4569" spans="1:3" x14ac:dyDescent="0.35">
      <c r="A4569" t="s">
        <v>207</v>
      </c>
      <c r="B4569">
        <v>2008</v>
      </c>
      <c r="C4569" s="3">
        <v>175.5</v>
      </c>
    </row>
    <row r="4570" spans="1:3" x14ac:dyDescent="0.35">
      <c r="A4570" t="s">
        <v>207</v>
      </c>
      <c r="B4570">
        <v>2009</v>
      </c>
      <c r="C4570" s="3">
        <v>174</v>
      </c>
    </row>
    <row r="4571" spans="1:3" x14ac:dyDescent="0.35">
      <c r="A4571" t="s">
        <v>207</v>
      </c>
      <c r="B4571">
        <v>2010</v>
      </c>
      <c r="C4571" s="3">
        <v>173</v>
      </c>
    </row>
    <row r="4572" spans="1:3" x14ac:dyDescent="0.35">
      <c r="A4572" t="s">
        <v>207</v>
      </c>
      <c r="B4572">
        <v>2011</v>
      </c>
      <c r="C4572" s="3">
        <v>162</v>
      </c>
    </row>
    <row r="4573" spans="1:3" x14ac:dyDescent="0.35">
      <c r="A4573" t="s">
        <v>207</v>
      </c>
      <c r="B4573">
        <v>2012</v>
      </c>
      <c r="C4573" s="3">
        <v>153</v>
      </c>
    </row>
    <row r="4574" spans="1:3" x14ac:dyDescent="0.35">
      <c r="A4574" t="s">
        <v>207</v>
      </c>
      <c r="B4574">
        <v>2013</v>
      </c>
      <c r="C4574" s="3">
        <v>144</v>
      </c>
    </row>
    <row r="4575" spans="1:3" x14ac:dyDescent="0.35">
      <c r="A4575" t="s">
        <v>207</v>
      </c>
      <c r="B4575">
        <v>2014</v>
      </c>
      <c r="C4575" s="3">
        <v>99</v>
      </c>
    </row>
    <row r="4576" spans="1:3" x14ac:dyDescent="0.35">
      <c r="A4576" t="s">
        <v>207</v>
      </c>
      <c r="B4576">
        <v>2015</v>
      </c>
      <c r="C4576" s="3">
        <v>126.5</v>
      </c>
    </row>
    <row r="4577" spans="1:3" x14ac:dyDescent="0.35">
      <c r="A4577" t="s">
        <v>207</v>
      </c>
      <c r="B4577">
        <v>2016</v>
      </c>
      <c r="C4577" s="3">
        <v>122.5</v>
      </c>
    </row>
    <row r="4578" spans="1:3" x14ac:dyDescent="0.35">
      <c r="A4578" t="s">
        <v>207</v>
      </c>
      <c r="B4578">
        <v>2017</v>
      </c>
      <c r="C4578" s="3">
        <v>87</v>
      </c>
    </row>
    <row r="4579" spans="1:3" x14ac:dyDescent="0.35">
      <c r="A4579" t="s">
        <v>207</v>
      </c>
      <c r="B4579">
        <v>2018</v>
      </c>
      <c r="C4579" s="3">
        <v>100</v>
      </c>
    </row>
    <row r="4580" spans="1:3" x14ac:dyDescent="0.35">
      <c r="A4580" t="s">
        <v>207</v>
      </c>
      <c r="B4580">
        <v>2019</v>
      </c>
      <c r="C4580" s="3">
        <v>103</v>
      </c>
    </row>
    <row r="4581" spans="1:3" x14ac:dyDescent="0.35">
      <c r="A4581" t="s">
        <v>207</v>
      </c>
      <c r="B4581">
        <v>2020</v>
      </c>
      <c r="C4581" s="3">
        <v>102.5</v>
      </c>
    </row>
    <row r="4582" spans="1:3" x14ac:dyDescent="0.35">
      <c r="A4582" t="s">
        <v>207</v>
      </c>
      <c r="B4582">
        <v>2021</v>
      </c>
      <c r="C4582" s="3">
        <v>101.5</v>
      </c>
    </row>
    <row r="4583" spans="1:3" x14ac:dyDescent="0.35">
      <c r="A4583" t="s">
        <v>207</v>
      </c>
      <c r="B4583">
        <v>2022</v>
      </c>
      <c r="C4583" s="3">
        <v>93.5</v>
      </c>
    </row>
    <row r="4584" spans="1:3" x14ac:dyDescent="0.35">
      <c r="A4584" t="s">
        <v>207</v>
      </c>
      <c r="B4584">
        <v>2023</v>
      </c>
      <c r="C4584" s="3">
        <v>97.5</v>
      </c>
    </row>
    <row r="4585" spans="1:3" x14ac:dyDescent="0.35">
      <c r="A4585" t="s">
        <v>207</v>
      </c>
      <c r="B4585">
        <v>2024</v>
      </c>
      <c r="C4585" s="3">
        <v>98.5</v>
      </c>
    </row>
    <row r="4586" spans="1:3" x14ac:dyDescent="0.35">
      <c r="A4586" t="s">
        <v>77</v>
      </c>
      <c r="B4586">
        <v>1992</v>
      </c>
      <c r="C4586" s="3">
        <v>118</v>
      </c>
    </row>
    <row r="4587" spans="1:3" x14ac:dyDescent="0.35">
      <c r="A4587" t="s">
        <v>77</v>
      </c>
      <c r="B4587">
        <v>1993</v>
      </c>
      <c r="C4587" s="3">
        <v>126</v>
      </c>
    </row>
    <row r="4588" spans="1:3" x14ac:dyDescent="0.35">
      <c r="A4588" t="s">
        <v>77</v>
      </c>
      <c r="B4588">
        <v>1994</v>
      </c>
      <c r="C4588" s="3">
        <v>137</v>
      </c>
    </row>
    <row r="4589" spans="1:3" x14ac:dyDescent="0.35">
      <c r="A4589" t="s">
        <v>77</v>
      </c>
      <c r="B4589">
        <v>1995</v>
      </c>
      <c r="C4589" s="3">
        <v>136</v>
      </c>
    </row>
    <row r="4590" spans="1:3" x14ac:dyDescent="0.35">
      <c r="A4590" t="s">
        <v>77</v>
      </c>
      <c r="B4590">
        <v>1996</v>
      </c>
      <c r="C4590" s="3">
        <v>110</v>
      </c>
    </row>
    <row r="4591" spans="1:3" x14ac:dyDescent="0.35">
      <c r="A4591" t="s">
        <v>77</v>
      </c>
      <c r="B4591">
        <v>1997</v>
      </c>
      <c r="C4591" s="3">
        <v>110.5</v>
      </c>
    </row>
    <row r="4592" spans="1:3" x14ac:dyDescent="0.35">
      <c r="A4592" t="s">
        <v>77</v>
      </c>
      <c r="B4592">
        <v>1998</v>
      </c>
      <c r="C4592" s="3">
        <v>127</v>
      </c>
    </row>
    <row r="4593" spans="1:3" x14ac:dyDescent="0.35">
      <c r="A4593" t="s">
        <v>77</v>
      </c>
      <c r="B4593">
        <v>1999</v>
      </c>
      <c r="C4593" s="3">
        <v>139</v>
      </c>
    </row>
    <row r="4594" spans="1:3" x14ac:dyDescent="0.35">
      <c r="A4594" t="s">
        <v>77</v>
      </c>
      <c r="B4594">
        <v>2000</v>
      </c>
      <c r="C4594" s="3">
        <v>120</v>
      </c>
    </row>
    <row r="4595" spans="1:3" x14ac:dyDescent="0.35">
      <c r="A4595" t="s">
        <v>77</v>
      </c>
      <c r="B4595">
        <v>2001</v>
      </c>
      <c r="C4595" s="3">
        <v>110.5</v>
      </c>
    </row>
    <row r="4596" spans="1:3" x14ac:dyDescent="0.35">
      <c r="A4596" t="s">
        <v>77</v>
      </c>
      <c r="B4596">
        <v>2002</v>
      </c>
      <c r="C4596" s="3">
        <v>120</v>
      </c>
    </row>
    <row r="4597" spans="1:3" x14ac:dyDescent="0.35">
      <c r="A4597" t="s">
        <v>77</v>
      </c>
      <c r="B4597">
        <v>2003</v>
      </c>
      <c r="C4597" s="3">
        <v>121.5</v>
      </c>
    </row>
    <row r="4598" spans="1:3" x14ac:dyDescent="0.35">
      <c r="A4598" t="s">
        <v>77</v>
      </c>
      <c r="B4598">
        <v>2004</v>
      </c>
      <c r="C4598" s="3">
        <v>103</v>
      </c>
    </row>
    <row r="4599" spans="1:3" x14ac:dyDescent="0.35">
      <c r="A4599" t="s">
        <v>77</v>
      </c>
      <c r="B4599">
        <v>2005</v>
      </c>
      <c r="C4599" s="3">
        <v>81</v>
      </c>
    </row>
    <row r="4600" spans="1:3" x14ac:dyDescent="0.35">
      <c r="A4600" t="s">
        <v>77</v>
      </c>
      <c r="B4600">
        <v>2006</v>
      </c>
      <c r="C4600" s="3">
        <v>70.5</v>
      </c>
    </row>
    <row r="4601" spans="1:3" x14ac:dyDescent="0.35">
      <c r="A4601" t="s">
        <v>77</v>
      </c>
      <c r="B4601">
        <v>2007</v>
      </c>
      <c r="C4601" s="3">
        <v>62</v>
      </c>
    </row>
    <row r="4602" spans="1:3" x14ac:dyDescent="0.35">
      <c r="A4602" t="s">
        <v>77</v>
      </c>
      <c r="B4602">
        <v>2008</v>
      </c>
      <c r="C4602" s="3">
        <v>78.5</v>
      </c>
    </row>
    <row r="4603" spans="1:3" x14ac:dyDescent="0.35">
      <c r="A4603" t="s">
        <v>77</v>
      </c>
      <c r="B4603">
        <v>2009</v>
      </c>
      <c r="C4603" s="3">
        <v>74</v>
      </c>
    </row>
    <row r="4604" spans="1:3" x14ac:dyDescent="0.35">
      <c r="A4604" t="s">
        <v>77</v>
      </c>
      <c r="B4604">
        <v>2010</v>
      </c>
      <c r="C4604" s="3">
        <v>79</v>
      </c>
    </row>
    <row r="4605" spans="1:3" x14ac:dyDescent="0.35">
      <c r="A4605" t="s">
        <v>77</v>
      </c>
      <c r="B4605">
        <v>2011</v>
      </c>
      <c r="C4605" s="3">
        <v>57</v>
      </c>
    </row>
    <row r="4606" spans="1:3" x14ac:dyDescent="0.35">
      <c r="A4606" t="s">
        <v>77</v>
      </c>
      <c r="B4606">
        <v>2012</v>
      </c>
      <c r="C4606" s="3">
        <v>49.5</v>
      </c>
    </row>
    <row r="4607" spans="1:3" x14ac:dyDescent="0.35">
      <c r="A4607" t="s">
        <v>77</v>
      </c>
      <c r="B4607">
        <v>2013</v>
      </c>
      <c r="C4607" s="3">
        <v>44.5</v>
      </c>
    </row>
    <row r="4608" spans="1:3" x14ac:dyDescent="0.35">
      <c r="A4608" t="s">
        <v>77</v>
      </c>
      <c r="B4608">
        <v>2014</v>
      </c>
      <c r="C4608" s="3">
        <v>45</v>
      </c>
    </row>
    <row r="4609" spans="1:3" x14ac:dyDescent="0.35">
      <c r="A4609" t="s">
        <v>77</v>
      </c>
      <c r="B4609">
        <v>2015</v>
      </c>
      <c r="C4609" s="3">
        <v>63</v>
      </c>
    </row>
    <row r="4610" spans="1:3" x14ac:dyDescent="0.35">
      <c r="A4610" t="s">
        <v>77</v>
      </c>
      <c r="B4610">
        <v>2016</v>
      </c>
      <c r="C4610" s="3">
        <v>54.5</v>
      </c>
    </row>
    <row r="4611" spans="1:3" x14ac:dyDescent="0.35">
      <c r="A4611" t="s">
        <v>77</v>
      </c>
      <c r="B4611">
        <v>2017</v>
      </c>
      <c r="C4611" s="3">
        <v>53.5</v>
      </c>
    </row>
    <row r="4612" spans="1:3" x14ac:dyDescent="0.35">
      <c r="A4612" t="s">
        <v>77</v>
      </c>
      <c r="B4612">
        <v>2018</v>
      </c>
      <c r="C4612" s="3">
        <v>64.5</v>
      </c>
    </row>
    <row r="4613" spans="1:3" x14ac:dyDescent="0.35">
      <c r="A4613" t="s">
        <v>77</v>
      </c>
      <c r="B4613">
        <v>2019</v>
      </c>
      <c r="C4613" s="3">
        <v>78</v>
      </c>
    </row>
    <row r="4614" spans="1:3" x14ac:dyDescent="0.35">
      <c r="A4614" t="s">
        <v>77</v>
      </c>
      <c r="B4614">
        <v>2020</v>
      </c>
      <c r="C4614" s="3">
        <v>79.5</v>
      </c>
    </row>
    <row r="4615" spans="1:3" x14ac:dyDescent="0.35">
      <c r="A4615" t="s">
        <v>77</v>
      </c>
      <c r="B4615">
        <v>2021</v>
      </c>
      <c r="C4615" s="3">
        <v>70.5</v>
      </c>
    </row>
    <row r="4616" spans="1:3" x14ac:dyDescent="0.35">
      <c r="A4616" t="s">
        <v>77</v>
      </c>
      <c r="B4616">
        <v>2022</v>
      </c>
      <c r="C4616" s="3">
        <v>61</v>
      </c>
    </row>
    <row r="4617" spans="1:3" x14ac:dyDescent="0.35">
      <c r="A4617" t="s">
        <v>77</v>
      </c>
      <c r="B4617">
        <v>2023</v>
      </c>
      <c r="C4617" s="3">
        <v>43</v>
      </c>
    </row>
    <row r="4618" spans="1:3" x14ac:dyDescent="0.35">
      <c r="A4618" t="s">
        <v>77</v>
      </c>
      <c r="B4618">
        <v>2024</v>
      </c>
      <c r="C4618" s="3">
        <v>35.5</v>
      </c>
    </row>
    <row r="4619" spans="1:3" x14ac:dyDescent="0.35">
      <c r="A4619" t="s">
        <v>349</v>
      </c>
      <c r="B4619">
        <v>1996</v>
      </c>
      <c r="C4619" s="3">
        <v>168</v>
      </c>
    </row>
    <row r="4620" spans="1:3" x14ac:dyDescent="0.35">
      <c r="A4620" t="s">
        <v>349</v>
      </c>
      <c r="B4620">
        <v>1997</v>
      </c>
      <c r="C4620" s="3">
        <v>163.5</v>
      </c>
    </row>
    <row r="4621" spans="1:3" x14ac:dyDescent="0.35">
      <c r="A4621" t="s">
        <v>349</v>
      </c>
      <c r="B4621">
        <v>1998</v>
      </c>
      <c r="C4621" s="3">
        <v>168</v>
      </c>
    </row>
    <row r="4622" spans="1:3" x14ac:dyDescent="0.35">
      <c r="A4622" t="s">
        <v>349</v>
      </c>
      <c r="B4622">
        <v>1999</v>
      </c>
      <c r="C4622" s="3">
        <v>178.5</v>
      </c>
    </row>
    <row r="4623" spans="1:3" x14ac:dyDescent="0.35">
      <c r="A4623" t="s">
        <v>349</v>
      </c>
      <c r="B4623">
        <v>2000</v>
      </c>
      <c r="C4623" s="3">
        <v>189</v>
      </c>
    </row>
    <row r="4624" spans="1:3" x14ac:dyDescent="0.35">
      <c r="A4624" t="s">
        <v>349</v>
      </c>
      <c r="B4624">
        <v>2001</v>
      </c>
      <c r="C4624" s="3">
        <v>194.5</v>
      </c>
    </row>
    <row r="4625" spans="1:3" x14ac:dyDescent="0.35">
      <c r="A4625" t="s">
        <v>349</v>
      </c>
      <c r="B4625">
        <v>2002</v>
      </c>
      <c r="C4625" s="3">
        <v>173.5</v>
      </c>
    </row>
    <row r="4626" spans="1:3" x14ac:dyDescent="0.35">
      <c r="A4626" t="s">
        <v>349</v>
      </c>
      <c r="B4626">
        <v>2003</v>
      </c>
      <c r="C4626" s="3">
        <v>170</v>
      </c>
    </row>
    <row r="4627" spans="1:3" x14ac:dyDescent="0.35">
      <c r="A4627" t="s">
        <v>349</v>
      </c>
      <c r="B4627">
        <v>2004</v>
      </c>
      <c r="C4627" s="3">
        <v>162.5</v>
      </c>
    </row>
    <row r="4628" spans="1:3" x14ac:dyDescent="0.35">
      <c r="A4628" t="s">
        <v>349</v>
      </c>
      <c r="B4628">
        <v>2005</v>
      </c>
      <c r="C4628" s="3">
        <v>165.5</v>
      </c>
    </row>
    <row r="4629" spans="1:3" x14ac:dyDescent="0.35">
      <c r="A4629" t="s">
        <v>349</v>
      </c>
      <c r="B4629">
        <v>2006</v>
      </c>
      <c r="C4629" s="3">
        <v>176</v>
      </c>
    </row>
    <row r="4630" spans="1:3" x14ac:dyDescent="0.35">
      <c r="A4630" t="s">
        <v>349</v>
      </c>
      <c r="B4630">
        <v>2007</v>
      </c>
      <c r="C4630" s="3">
        <v>182</v>
      </c>
    </row>
    <row r="4631" spans="1:3" x14ac:dyDescent="0.35">
      <c r="A4631" t="s">
        <v>349</v>
      </c>
      <c r="B4631">
        <v>2008</v>
      </c>
      <c r="C4631" s="3">
        <v>200</v>
      </c>
    </row>
    <row r="4632" spans="1:3" x14ac:dyDescent="0.35">
      <c r="A4632" t="s">
        <v>349</v>
      </c>
      <c r="B4632">
        <v>2009</v>
      </c>
      <c r="C4632" s="3">
        <v>202</v>
      </c>
    </row>
    <row r="4633" spans="1:3" x14ac:dyDescent="0.35">
      <c r="A4633" t="s">
        <v>349</v>
      </c>
      <c r="B4633">
        <v>2010</v>
      </c>
      <c r="C4633" s="3">
        <v>201.5</v>
      </c>
    </row>
    <row r="4634" spans="1:3" x14ac:dyDescent="0.35">
      <c r="A4634" t="s">
        <v>349</v>
      </c>
      <c r="B4634">
        <v>2011</v>
      </c>
      <c r="C4634" s="3">
        <v>197.5</v>
      </c>
    </row>
    <row r="4635" spans="1:3" x14ac:dyDescent="0.35">
      <c r="A4635" t="s">
        <v>349</v>
      </c>
      <c r="B4635">
        <v>2012</v>
      </c>
      <c r="C4635" s="3">
        <v>187.5</v>
      </c>
    </row>
    <row r="4636" spans="1:3" x14ac:dyDescent="0.35">
      <c r="A4636" t="s">
        <v>349</v>
      </c>
      <c r="B4636">
        <v>2013</v>
      </c>
      <c r="C4636" s="3">
        <v>195.5</v>
      </c>
    </row>
    <row r="4637" spans="1:3" x14ac:dyDescent="0.35">
      <c r="A4637" t="s">
        <v>349</v>
      </c>
      <c r="B4637">
        <v>2014</v>
      </c>
      <c r="C4637" s="3">
        <v>199</v>
      </c>
    </row>
    <row r="4638" spans="1:3" x14ac:dyDescent="0.35">
      <c r="A4638" t="s">
        <v>349</v>
      </c>
      <c r="B4638">
        <v>2015</v>
      </c>
      <c r="C4638" s="3">
        <v>202.5</v>
      </c>
    </row>
    <row r="4639" spans="1:3" x14ac:dyDescent="0.35">
      <c r="A4639" t="s">
        <v>349</v>
      </c>
      <c r="B4639">
        <v>2016</v>
      </c>
      <c r="C4639" s="3">
        <v>167</v>
      </c>
    </row>
    <row r="4640" spans="1:3" x14ac:dyDescent="0.35">
      <c r="A4640" t="s">
        <v>349</v>
      </c>
      <c r="B4640">
        <v>2017</v>
      </c>
      <c r="C4640" s="3">
        <v>161</v>
      </c>
    </row>
    <row r="4641" spans="1:3" x14ac:dyDescent="0.35">
      <c r="A4641" t="s">
        <v>349</v>
      </c>
      <c r="B4641">
        <v>2018</v>
      </c>
      <c r="C4641" s="3">
        <v>166.5</v>
      </c>
    </row>
    <row r="4642" spans="1:3" x14ac:dyDescent="0.35">
      <c r="A4642" t="s">
        <v>349</v>
      </c>
      <c r="B4642">
        <v>2019</v>
      </c>
      <c r="C4642" s="3">
        <v>168</v>
      </c>
    </row>
    <row r="4643" spans="1:3" x14ac:dyDescent="0.35">
      <c r="A4643" t="s">
        <v>349</v>
      </c>
      <c r="B4643">
        <v>2020</v>
      </c>
      <c r="C4643" s="3">
        <v>165.5</v>
      </c>
    </row>
    <row r="4644" spans="1:3" x14ac:dyDescent="0.35">
      <c r="A4644" t="s">
        <v>349</v>
      </c>
      <c r="B4644">
        <v>2021</v>
      </c>
      <c r="C4644" s="3">
        <v>165.5</v>
      </c>
    </row>
    <row r="4645" spans="1:3" x14ac:dyDescent="0.35">
      <c r="A4645" t="s">
        <v>349</v>
      </c>
      <c r="B4645">
        <v>2022</v>
      </c>
      <c r="C4645" s="3">
        <v>159.5</v>
      </c>
    </row>
    <row r="4646" spans="1:3" x14ac:dyDescent="0.35">
      <c r="A4646" t="s">
        <v>349</v>
      </c>
      <c r="B4646">
        <v>2023</v>
      </c>
      <c r="C4646" s="3">
        <v>162</v>
      </c>
    </row>
    <row r="4647" spans="1:3" x14ac:dyDescent="0.35">
      <c r="A4647" t="s">
        <v>349</v>
      </c>
      <c r="B4647">
        <v>2024</v>
      </c>
      <c r="C4647" s="3">
        <v>170</v>
      </c>
    </row>
    <row r="4648" spans="1:3" x14ac:dyDescent="0.35">
      <c r="A4648" t="s">
        <v>111</v>
      </c>
      <c r="B4648">
        <v>1992</v>
      </c>
      <c r="C4648" s="3">
        <v>66</v>
      </c>
    </row>
    <row r="4649" spans="1:3" x14ac:dyDescent="0.35">
      <c r="A4649" t="s">
        <v>111</v>
      </c>
      <c r="B4649">
        <v>1993</v>
      </c>
      <c r="C4649" s="3">
        <v>63</v>
      </c>
    </row>
    <row r="4650" spans="1:3" x14ac:dyDescent="0.35">
      <c r="A4650" t="s">
        <v>111</v>
      </c>
      <c r="B4650">
        <v>1994</v>
      </c>
      <c r="C4650" s="3">
        <v>72.5</v>
      </c>
    </row>
    <row r="4651" spans="1:3" x14ac:dyDescent="0.35">
      <c r="A4651" t="s">
        <v>111</v>
      </c>
      <c r="B4651">
        <v>1995</v>
      </c>
      <c r="C4651" s="3">
        <v>62</v>
      </c>
    </row>
    <row r="4652" spans="1:3" x14ac:dyDescent="0.35">
      <c r="A4652" t="s">
        <v>111</v>
      </c>
      <c r="B4652">
        <v>1996</v>
      </c>
      <c r="C4652" s="3">
        <v>47.5</v>
      </c>
    </row>
    <row r="4653" spans="1:3" x14ac:dyDescent="0.35">
      <c r="A4653" t="s">
        <v>111</v>
      </c>
      <c r="B4653">
        <v>1997</v>
      </c>
      <c r="C4653" s="3">
        <v>24</v>
      </c>
    </row>
    <row r="4654" spans="1:3" x14ac:dyDescent="0.35">
      <c r="A4654" t="s">
        <v>111</v>
      </c>
      <c r="B4654">
        <v>1998</v>
      </c>
      <c r="C4654" s="3">
        <v>22.5</v>
      </c>
    </row>
    <row r="4655" spans="1:3" x14ac:dyDescent="0.35">
      <c r="A4655" t="s">
        <v>111</v>
      </c>
      <c r="B4655">
        <v>1999</v>
      </c>
      <c r="C4655" s="3">
        <v>16.5</v>
      </c>
    </row>
    <row r="4656" spans="1:3" x14ac:dyDescent="0.35">
      <c r="A4656" t="s">
        <v>111</v>
      </c>
      <c r="B4656">
        <v>2000</v>
      </c>
      <c r="C4656" s="3">
        <v>14</v>
      </c>
    </row>
    <row r="4657" spans="1:3" x14ac:dyDescent="0.35">
      <c r="A4657" t="s">
        <v>111</v>
      </c>
      <c r="B4657">
        <v>2001</v>
      </c>
      <c r="C4657" s="3">
        <v>10.5</v>
      </c>
    </row>
    <row r="4658" spans="1:3" x14ac:dyDescent="0.35">
      <c r="A4658" t="s">
        <v>111</v>
      </c>
      <c r="B4658">
        <v>2002</v>
      </c>
      <c r="C4658" s="3">
        <v>18</v>
      </c>
    </row>
    <row r="4659" spans="1:3" x14ac:dyDescent="0.35">
      <c r="A4659" t="s">
        <v>111</v>
      </c>
      <c r="B4659">
        <v>2003</v>
      </c>
      <c r="C4659" s="3">
        <v>21</v>
      </c>
    </row>
    <row r="4660" spans="1:3" x14ac:dyDescent="0.35">
      <c r="A4660" t="s">
        <v>111</v>
      </c>
      <c r="B4660">
        <v>2004</v>
      </c>
      <c r="C4660" s="3">
        <v>29.5</v>
      </c>
    </row>
    <row r="4661" spans="1:3" x14ac:dyDescent="0.35">
      <c r="A4661" t="s">
        <v>111</v>
      </c>
      <c r="B4661">
        <v>2005</v>
      </c>
      <c r="C4661" s="3">
        <v>32</v>
      </c>
    </row>
    <row r="4662" spans="1:3" x14ac:dyDescent="0.35">
      <c r="A4662" t="s">
        <v>111</v>
      </c>
      <c r="B4662">
        <v>2006</v>
      </c>
      <c r="C4662" s="3">
        <v>27</v>
      </c>
    </row>
    <row r="4663" spans="1:3" x14ac:dyDescent="0.35">
      <c r="A4663" t="s">
        <v>111</v>
      </c>
      <c r="B4663">
        <v>2007</v>
      </c>
      <c r="C4663" s="3">
        <v>25</v>
      </c>
    </row>
    <row r="4664" spans="1:3" x14ac:dyDescent="0.35">
      <c r="A4664" t="s">
        <v>111</v>
      </c>
      <c r="B4664">
        <v>2008</v>
      </c>
      <c r="C4664" s="3">
        <v>21</v>
      </c>
    </row>
    <row r="4665" spans="1:3" x14ac:dyDescent="0.35">
      <c r="A4665" t="s">
        <v>111</v>
      </c>
      <c r="B4665">
        <v>2009</v>
      </c>
      <c r="C4665" s="3">
        <v>24.5</v>
      </c>
    </row>
    <row r="4666" spans="1:3" x14ac:dyDescent="0.35">
      <c r="A4666" t="s">
        <v>111</v>
      </c>
      <c r="B4666">
        <v>2010</v>
      </c>
      <c r="C4666" s="3">
        <v>20</v>
      </c>
    </row>
    <row r="4667" spans="1:3" x14ac:dyDescent="0.35">
      <c r="A4667" t="s">
        <v>111</v>
      </c>
      <c r="B4667">
        <v>2011</v>
      </c>
      <c r="C4667" s="3">
        <v>25</v>
      </c>
    </row>
    <row r="4668" spans="1:3" x14ac:dyDescent="0.35">
      <c r="A4668" t="s">
        <v>111</v>
      </c>
      <c r="B4668">
        <v>2012</v>
      </c>
      <c r="C4668" s="3">
        <v>31</v>
      </c>
    </row>
    <row r="4669" spans="1:3" x14ac:dyDescent="0.35">
      <c r="A4669" t="s">
        <v>111</v>
      </c>
      <c r="B4669">
        <v>2013</v>
      </c>
      <c r="C4669" s="3">
        <v>49.5</v>
      </c>
    </row>
    <row r="4670" spans="1:3" x14ac:dyDescent="0.35">
      <c r="A4670" t="s">
        <v>111</v>
      </c>
      <c r="B4670">
        <v>2014</v>
      </c>
      <c r="C4670" s="3">
        <v>62</v>
      </c>
    </row>
    <row r="4671" spans="1:3" x14ac:dyDescent="0.35">
      <c r="A4671" t="s">
        <v>111</v>
      </c>
      <c r="B4671">
        <v>2015</v>
      </c>
      <c r="C4671" s="3">
        <v>51</v>
      </c>
    </row>
    <row r="4672" spans="1:3" x14ac:dyDescent="0.35">
      <c r="A4672" t="s">
        <v>111</v>
      </c>
      <c r="B4672">
        <v>2016</v>
      </c>
      <c r="C4672" s="3">
        <v>41</v>
      </c>
    </row>
    <row r="4673" spans="1:3" x14ac:dyDescent="0.35">
      <c r="A4673" t="s">
        <v>111</v>
      </c>
      <c r="B4673">
        <v>2017</v>
      </c>
      <c r="C4673" s="3">
        <v>35</v>
      </c>
    </row>
    <row r="4674" spans="1:3" x14ac:dyDescent="0.35">
      <c r="A4674" t="s">
        <v>111</v>
      </c>
      <c r="B4674">
        <v>2018</v>
      </c>
      <c r="C4674" s="3">
        <v>32.5</v>
      </c>
    </row>
    <row r="4675" spans="1:3" x14ac:dyDescent="0.35">
      <c r="A4675" t="s">
        <v>111</v>
      </c>
      <c r="B4675">
        <v>2019</v>
      </c>
      <c r="C4675" s="3">
        <v>38</v>
      </c>
    </row>
    <row r="4676" spans="1:3" x14ac:dyDescent="0.35">
      <c r="A4676" t="s">
        <v>111</v>
      </c>
      <c r="B4676">
        <v>2020</v>
      </c>
      <c r="C4676" s="3">
        <v>37.5</v>
      </c>
    </row>
    <row r="4677" spans="1:3" x14ac:dyDescent="0.35">
      <c r="A4677" t="s">
        <v>111</v>
      </c>
      <c r="B4677">
        <v>2021</v>
      </c>
      <c r="C4677" s="3">
        <v>39</v>
      </c>
    </row>
    <row r="4678" spans="1:3" x14ac:dyDescent="0.35">
      <c r="A4678" t="s">
        <v>111</v>
      </c>
      <c r="B4678">
        <v>2022</v>
      </c>
      <c r="C4678" s="3">
        <v>48</v>
      </c>
    </row>
    <row r="4679" spans="1:3" x14ac:dyDescent="0.35">
      <c r="A4679" t="s">
        <v>111</v>
      </c>
      <c r="B4679">
        <v>2023</v>
      </c>
      <c r="C4679" s="3">
        <v>51</v>
      </c>
    </row>
    <row r="4680" spans="1:3" x14ac:dyDescent="0.35">
      <c r="A4680" t="s">
        <v>111</v>
      </c>
      <c r="B4680">
        <v>2024</v>
      </c>
      <c r="C4680" s="3">
        <v>57.5</v>
      </c>
    </row>
    <row r="4681" spans="1:3" x14ac:dyDescent="0.35">
      <c r="A4681" t="s">
        <v>85</v>
      </c>
      <c r="B4681">
        <v>1992</v>
      </c>
      <c r="C4681" s="3">
        <v>77</v>
      </c>
    </row>
    <row r="4682" spans="1:3" x14ac:dyDescent="0.35">
      <c r="A4682" t="s">
        <v>85</v>
      </c>
      <c r="B4682">
        <v>1993</v>
      </c>
      <c r="C4682" s="3">
        <v>71</v>
      </c>
    </row>
    <row r="4683" spans="1:3" x14ac:dyDescent="0.35">
      <c r="A4683" t="s">
        <v>85</v>
      </c>
      <c r="B4683">
        <v>1994</v>
      </c>
      <c r="C4683" s="3">
        <v>70</v>
      </c>
    </row>
    <row r="4684" spans="1:3" x14ac:dyDescent="0.35">
      <c r="A4684" t="s">
        <v>85</v>
      </c>
      <c r="B4684">
        <v>1995</v>
      </c>
      <c r="C4684" s="3">
        <v>63.5</v>
      </c>
    </row>
    <row r="4685" spans="1:3" x14ac:dyDescent="0.35">
      <c r="A4685" t="s">
        <v>85</v>
      </c>
      <c r="B4685">
        <v>1996</v>
      </c>
      <c r="C4685" s="3">
        <v>64.5</v>
      </c>
    </row>
    <row r="4686" spans="1:3" x14ac:dyDescent="0.35">
      <c r="A4686" t="s">
        <v>85</v>
      </c>
      <c r="B4686">
        <v>1997</v>
      </c>
      <c r="C4686" s="3">
        <v>34.5</v>
      </c>
    </row>
    <row r="4687" spans="1:3" x14ac:dyDescent="0.35">
      <c r="A4687" t="s">
        <v>85</v>
      </c>
      <c r="B4687">
        <v>1998</v>
      </c>
      <c r="C4687" s="3">
        <v>54</v>
      </c>
    </row>
    <row r="4688" spans="1:3" x14ac:dyDescent="0.35">
      <c r="A4688" t="s">
        <v>85</v>
      </c>
      <c r="B4688">
        <v>1999</v>
      </c>
      <c r="C4688" s="3">
        <v>41.5</v>
      </c>
    </row>
    <row r="4689" spans="1:3" x14ac:dyDescent="0.35">
      <c r="A4689" t="s">
        <v>85</v>
      </c>
      <c r="B4689">
        <v>2000</v>
      </c>
      <c r="C4689" s="3">
        <v>44.5</v>
      </c>
    </row>
    <row r="4690" spans="1:3" x14ac:dyDescent="0.35">
      <c r="A4690" t="s">
        <v>85</v>
      </c>
      <c r="B4690">
        <v>2001</v>
      </c>
      <c r="C4690" s="3">
        <v>48</v>
      </c>
    </row>
    <row r="4691" spans="1:3" x14ac:dyDescent="0.35">
      <c r="A4691" t="s">
        <v>85</v>
      </c>
      <c r="B4691">
        <v>2002</v>
      </c>
      <c r="C4691" s="3">
        <v>65</v>
      </c>
    </row>
    <row r="4692" spans="1:3" x14ac:dyDescent="0.35">
      <c r="A4692" t="s">
        <v>85</v>
      </c>
      <c r="B4692">
        <v>2003</v>
      </c>
      <c r="C4692" s="3">
        <v>72.5</v>
      </c>
    </row>
    <row r="4693" spans="1:3" x14ac:dyDescent="0.35">
      <c r="A4693" t="s">
        <v>85</v>
      </c>
      <c r="B4693">
        <v>2004</v>
      </c>
      <c r="C4693" s="3">
        <v>70.5</v>
      </c>
    </row>
    <row r="4694" spans="1:3" x14ac:dyDescent="0.35">
      <c r="A4694" t="s">
        <v>85</v>
      </c>
      <c r="B4694">
        <v>2005</v>
      </c>
      <c r="C4694" s="3">
        <v>70</v>
      </c>
    </row>
    <row r="4695" spans="1:3" x14ac:dyDescent="0.35">
      <c r="A4695" t="s">
        <v>85</v>
      </c>
      <c r="B4695">
        <v>2006</v>
      </c>
      <c r="C4695" s="3">
        <v>56.5</v>
      </c>
    </row>
    <row r="4696" spans="1:3" x14ac:dyDescent="0.35">
      <c r="A4696" t="s">
        <v>85</v>
      </c>
      <c r="B4696">
        <v>2007</v>
      </c>
      <c r="C4696" s="3">
        <v>56.5</v>
      </c>
    </row>
    <row r="4697" spans="1:3" x14ac:dyDescent="0.35">
      <c r="A4697" t="s">
        <v>85</v>
      </c>
      <c r="B4697">
        <v>2008</v>
      </c>
      <c r="C4697" s="3">
        <v>71</v>
      </c>
    </row>
    <row r="4698" spans="1:3" x14ac:dyDescent="0.35">
      <c r="A4698" t="s">
        <v>85</v>
      </c>
      <c r="B4698">
        <v>2009</v>
      </c>
      <c r="C4698" s="3">
        <v>78.5</v>
      </c>
    </row>
    <row r="4699" spans="1:3" x14ac:dyDescent="0.35">
      <c r="A4699" t="s">
        <v>85</v>
      </c>
      <c r="B4699">
        <v>2010</v>
      </c>
      <c r="C4699" s="3">
        <v>53</v>
      </c>
    </row>
    <row r="4700" spans="1:3" x14ac:dyDescent="0.35">
      <c r="A4700" t="s">
        <v>85</v>
      </c>
      <c r="B4700">
        <v>2011</v>
      </c>
      <c r="C4700" s="3">
        <v>30</v>
      </c>
    </row>
    <row r="4701" spans="1:3" x14ac:dyDescent="0.35">
      <c r="A4701" t="s">
        <v>85</v>
      </c>
      <c r="B4701">
        <v>2012</v>
      </c>
      <c r="C4701" s="3">
        <v>39</v>
      </c>
    </row>
    <row r="4702" spans="1:3" x14ac:dyDescent="0.35">
      <c r="A4702" t="s">
        <v>85</v>
      </c>
      <c r="B4702">
        <v>2013</v>
      </c>
      <c r="C4702" s="3">
        <v>29</v>
      </c>
    </row>
    <row r="4703" spans="1:3" x14ac:dyDescent="0.35">
      <c r="A4703" t="s">
        <v>85</v>
      </c>
      <c r="B4703">
        <v>2014</v>
      </c>
      <c r="C4703" s="3">
        <v>56</v>
      </c>
    </row>
    <row r="4704" spans="1:3" x14ac:dyDescent="0.35">
      <c r="A4704" t="s">
        <v>85</v>
      </c>
      <c r="B4704">
        <v>2015</v>
      </c>
      <c r="C4704" s="3">
        <v>46.5</v>
      </c>
    </row>
    <row r="4705" spans="1:3" x14ac:dyDescent="0.35">
      <c r="A4705" t="s">
        <v>85</v>
      </c>
      <c r="B4705">
        <v>2016</v>
      </c>
      <c r="C4705" s="3">
        <v>26.5</v>
      </c>
    </row>
    <row r="4706" spans="1:3" x14ac:dyDescent="0.35">
      <c r="A4706" t="s">
        <v>85</v>
      </c>
      <c r="B4706">
        <v>2017</v>
      </c>
      <c r="C4706" s="3">
        <v>12.5</v>
      </c>
    </row>
    <row r="4707" spans="1:3" x14ac:dyDescent="0.35">
      <c r="A4707" t="s">
        <v>85</v>
      </c>
      <c r="B4707">
        <v>2018</v>
      </c>
      <c r="C4707" s="3">
        <v>19.5</v>
      </c>
    </row>
    <row r="4708" spans="1:3" x14ac:dyDescent="0.35">
      <c r="A4708" t="s">
        <v>85</v>
      </c>
      <c r="B4708">
        <v>2019</v>
      </c>
      <c r="C4708" s="3">
        <v>21</v>
      </c>
    </row>
    <row r="4709" spans="1:3" x14ac:dyDescent="0.35">
      <c r="A4709" t="s">
        <v>85</v>
      </c>
      <c r="B4709">
        <v>2020</v>
      </c>
      <c r="C4709" s="3">
        <v>23</v>
      </c>
    </row>
    <row r="4710" spans="1:3" x14ac:dyDescent="0.35">
      <c r="A4710" t="s">
        <v>85</v>
      </c>
      <c r="B4710">
        <v>2021</v>
      </c>
      <c r="C4710" s="3">
        <v>24.5</v>
      </c>
    </row>
    <row r="4711" spans="1:3" x14ac:dyDescent="0.35">
      <c r="A4711" t="s">
        <v>85</v>
      </c>
      <c r="B4711">
        <v>2022</v>
      </c>
      <c r="C4711" s="3">
        <v>21</v>
      </c>
    </row>
    <row r="4712" spans="1:3" x14ac:dyDescent="0.35">
      <c r="A4712" t="s">
        <v>85</v>
      </c>
      <c r="B4712">
        <v>2023</v>
      </c>
      <c r="C4712" s="3">
        <v>28</v>
      </c>
    </row>
    <row r="4713" spans="1:3" x14ac:dyDescent="0.35">
      <c r="A4713" t="s">
        <v>85</v>
      </c>
      <c r="B4713">
        <v>2024</v>
      </c>
      <c r="C4713" s="3">
        <v>41</v>
      </c>
    </row>
    <row r="4714" spans="1:3" x14ac:dyDescent="0.35">
      <c r="A4714" t="s">
        <v>303</v>
      </c>
      <c r="B4714">
        <v>1992</v>
      </c>
      <c r="C4714" s="3">
        <v>149</v>
      </c>
    </row>
    <row r="4715" spans="1:3" x14ac:dyDescent="0.35">
      <c r="A4715" t="s">
        <v>303</v>
      </c>
      <c r="B4715">
        <v>1993</v>
      </c>
      <c r="C4715" s="3">
        <v>154</v>
      </c>
    </row>
    <row r="4716" spans="1:3" x14ac:dyDescent="0.35">
      <c r="A4716" t="s">
        <v>303</v>
      </c>
      <c r="B4716">
        <v>1994</v>
      </c>
      <c r="C4716" s="3">
        <v>164</v>
      </c>
    </row>
    <row r="4717" spans="1:3" x14ac:dyDescent="0.35">
      <c r="A4717" t="s">
        <v>303</v>
      </c>
      <c r="B4717">
        <v>1995</v>
      </c>
      <c r="C4717" s="3">
        <v>168.5</v>
      </c>
    </row>
    <row r="4718" spans="1:3" x14ac:dyDescent="0.35">
      <c r="A4718" t="s">
        <v>303</v>
      </c>
      <c r="B4718">
        <v>1996</v>
      </c>
      <c r="C4718" s="3">
        <v>166</v>
      </c>
    </row>
    <row r="4719" spans="1:3" x14ac:dyDescent="0.35">
      <c r="A4719" t="s">
        <v>303</v>
      </c>
      <c r="B4719">
        <v>1997</v>
      </c>
      <c r="C4719" s="3">
        <v>171</v>
      </c>
    </row>
    <row r="4720" spans="1:3" x14ac:dyDescent="0.35">
      <c r="A4720" t="s">
        <v>303</v>
      </c>
      <c r="B4720">
        <v>1998</v>
      </c>
      <c r="C4720" s="3">
        <v>169.5</v>
      </c>
    </row>
    <row r="4721" spans="1:3" x14ac:dyDescent="0.35">
      <c r="A4721" t="s">
        <v>303</v>
      </c>
      <c r="B4721">
        <v>1999</v>
      </c>
      <c r="C4721" s="3">
        <v>179.5</v>
      </c>
    </row>
    <row r="4722" spans="1:3" x14ac:dyDescent="0.35">
      <c r="A4722" t="s">
        <v>303</v>
      </c>
      <c r="B4722">
        <v>2000</v>
      </c>
      <c r="C4722" s="3">
        <v>178</v>
      </c>
    </row>
    <row r="4723" spans="1:3" x14ac:dyDescent="0.35">
      <c r="A4723" t="s">
        <v>303</v>
      </c>
      <c r="B4723">
        <v>2001</v>
      </c>
      <c r="C4723" s="3">
        <v>176.5</v>
      </c>
    </row>
    <row r="4724" spans="1:3" x14ac:dyDescent="0.35">
      <c r="A4724" t="s">
        <v>303</v>
      </c>
      <c r="B4724">
        <v>2002</v>
      </c>
      <c r="C4724" s="3">
        <v>177.5</v>
      </c>
    </row>
    <row r="4725" spans="1:3" x14ac:dyDescent="0.35">
      <c r="A4725" t="s">
        <v>303</v>
      </c>
      <c r="B4725">
        <v>2003</v>
      </c>
      <c r="C4725" s="3">
        <v>187</v>
      </c>
    </row>
    <row r="4726" spans="1:3" x14ac:dyDescent="0.35">
      <c r="A4726" t="s">
        <v>303</v>
      </c>
      <c r="B4726">
        <v>2004</v>
      </c>
      <c r="C4726" s="3">
        <v>188.5</v>
      </c>
    </row>
    <row r="4727" spans="1:3" x14ac:dyDescent="0.35">
      <c r="A4727" t="s">
        <v>303</v>
      </c>
      <c r="B4727">
        <v>2005</v>
      </c>
      <c r="C4727" s="3">
        <v>188.5</v>
      </c>
    </row>
    <row r="4728" spans="1:3" x14ac:dyDescent="0.35">
      <c r="A4728" t="s">
        <v>303</v>
      </c>
      <c r="B4728">
        <v>2006</v>
      </c>
      <c r="C4728" s="3">
        <v>181.5</v>
      </c>
    </row>
    <row r="4729" spans="1:3" x14ac:dyDescent="0.35">
      <c r="A4729" t="s">
        <v>303</v>
      </c>
      <c r="B4729">
        <v>2007</v>
      </c>
      <c r="C4729" s="3">
        <v>174</v>
      </c>
    </row>
    <row r="4730" spans="1:3" x14ac:dyDescent="0.35">
      <c r="A4730" t="s">
        <v>303</v>
      </c>
      <c r="B4730">
        <v>2008</v>
      </c>
      <c r="C4730" s="3">
        <v>164.5</v>
      </c>
    </row>
    <row r="4731" spans="1:3" x14ac:dyDescent="0.35">
      <c r="A4731" t="s">
        <v>303</v>
      </c>
      <c r="B4731">
        <v>2009</v>
      </c>
      <c r="C4731" s="3">
        <v>161.5</v>
      </c>
    </row>
    <row r="4732" spans="1:3" x14ac:dyDescent="0.35">
      <c r="A4732" t="s">
        <v>303</v>
      </c>
      <c r="B4732">
        <v>2010</v>
      </c>
      <c r="C4732" s="3">
        <v>157</v>
      </c>
    </row>
    <row r="4733" spans="1:3" x14ac:dyDescent="0.35">
      <c r="A4733" t="s">
        <v>303</v>
      </c>
      <c r="B4733">
        <v>2011</v>
      </c>
      <c r="C4733" s="3">
        <v>160</v>
      </c>
    </row>
    <row r="4734" spans="1:3" x14ac:dyDescent="0.35">
      <c r="A4734" t="s">
        <v>303</v>
      </c>
      <c r="B4734">
        <v>2012</v>
      </c>
      <c r="C4734" s="3">
        <v>149.5</v>
      </c>
    </row>
    <row r="4735" spans="1:3" x14ac:dyDescent="0.35">
      <c r="A4735" t="s">
        <v>303</v>
      </c>
      <c r="B4735">
        <v>2013</v>
      </c>
      <c r="C4735" s="3">
        <v>135.5</v>
      </c>
    </row>
    <row r="4736" spans="1:3" x14ac:dyDescent="0.35">
      <c r="A4736" t="s">
        <v>303</v>
      </c>
      <c r="B4736">
        <v>2014</v>
      </c>
      <c r="C4736" s="3">
        <v>129</v>
      </c>
    </row>
    <row r="4737" spans="1:3" x14ac:dyDescent="0.35">
      <c r="A4737" t="s">
        <v>303</v>
      </c>
      <c r="B4737">
        <v>2015</v>
      </c>
      <c r="C4737" s="3">
        <v>131.5</v>
      </c>
    </row>
    <row r="4738" spans="1:3" x14ac:dyDescent="0.35">
      <c r="A4738" t="s">
        <v>303</v>
      </c>
      <c r="B4738">
        <v>2016</v>
      </c>
      <c r="C4738" s="3">
        <v>127.5</v>
      </c>
    </row>
    <row r="4739" spans="1:3" x14ac:dyDescent="0.35">
      <c r="A4739" t="s">
        <v>303</v>
      </c>
      <c r="B4739">
        <v>2017</v>
      </c>
      <c r="C4739" s="3">
        <v>125</v>
      </c>
    </row>
    <row r="4740" spans="1:3" x14ac:dyDescent="0.35">
      <c r="A4740" t="s">
        <v>303</v>
      </c>
      <c r="B4740">
        <v>2018</v>
      </c>
      <c r="C4740" s="3">
        <v>118.5</v>
      </c>
    </row>
    <row r="4741" spans="1:3" x14ac:dyDescent="0.35">
      <c r="A4741" t="s">
        <v>303</v>
      </c>
      <c r="B4741">
        <v>2019</v>
      </c>
      <c r="C4741" s="3">
        <v>125</v>
      </c>
    </row>
    <row r="4742" spans="1:3" x14ac:dyDescent="0.35">
      <c r="A4742" t="s">
        <v>303</v>
      </c>
      <c r="B4742">
        <v>2020</v>
      </c>
      <c r="C4742" s="3">
        <v>124</v>
      </c>
    </row>
    <row r="4743" spans="1:3" x14ac:dyDescent="0.35">
      <c r="A4743" t="s">
        <v>303</v>
      </c>
      <c r="B4743">
        <v>2021</v>
      </c>
      <c r="C4743" s="3">
        <v>126.5</v>
      </c>
    </row>
    <row r="4744" spans="1:3" x14ac:dyDescent="0.35">
      <c r="A4744" t="s">
        <v>303</v>
      </c>
      <c r="B4744">
        <v>2022</v>
      </c>
      <c r="C4744" s="3">
        <v>134</v>
      </c>
    </row>
    <row r="4745" spans="1:3" x14ac:dyDescent="0.35">
      <c r="A4745" t="s">
        <v>303</v>
      </c>
      <c r="B4745">
        <v>2023</v>
      </c>
      <c r="C4745" s="3">
        <v>137.5</v>
      </c>
    </row>
    <row r="4746" spans="1:3" x14ac:dyDescent="0.35">
      <c r="A4746" t="s">
        <v>303</v>
      </c>
      <c r="B4746">
        <v>2024</v>
      </c>
      <c r="C4746" s="3">
        <v>148</v>
      </c>
    </row>
    <row r="4747" spans="1:3" x14ac:dyDescent="0.35">
      <c r="A4747" t="s">
        <v>75</v>
      </c>
      <c r="B4747">
        <v>1992</v>
      </c>
      <c r="C4747" s="3">
        <v>19</v>
      </c>
    </row>
    <row r="4748" spans="1:3" x14ac:dyDescent="0.35">
      <c r="A4748" t="s">
        <v>75</v>
      </c>
      <c r="B4748">
        <v>1993</v>
      </c>
      <c r="C4748" s="3">
        <v>21</v>
      </c>
    </row>
    <row r="4749" spans="1:3" x14ac:dyDescent="0.35">
      <c r="A4749" t="s">
        <v>75</v>
      </c>
      <c r="B4749">
        <v>1994</v>
      </c>
      <c r="C4749" s="3">
        <v>30.5</v>
      </c>
    </row>
    <row r="4750" spans="1:3" x14ac:dyDescent="0.35">
      <c r="A4750" t="s">
        <v>75</v>
      </c>
      <c r="B4750">
        <v>1995</v>
      </c>
      <c r="C4750" s="3">
        <v>32.5</v>
      </c>
    </row>
    <row r="4751" spans="1:3" x14ac:dyDescent="0.35">
      <c r="A4751" t="s">
        <v>75</v>
      </c>
      <c r="B4751">
        <v>1996</v>
      </c>
      <c r="C4751" s="3">
        <v>51.5</v>
      </c>
    </row>
    <row r="4752" spans="1:3" x14ac:dyDescent="0.35">
      <c r="A4752" t="s">
        <v>75</v>
      </c>
      <c r="B4752">
        <v>1997</v>
      </c>
      <c r="C4752" s="3">
        <v>46.5</v>
      </c>
    </row>
    <row r="4753" spans="1:3" x14ac:dyDescent="0.35">
      <c r="A4753" t="s">
        <v>75</v>
      </c>
      <c r="B4753">
        <v>1998</v>
      </c>
      <c r="C4753" s="3">
        <v>38.5</v>
      </c>
    </row>
    <row r="4754" spans="1:3" x14ac:dyDescent="0.35">
      <c r="A4754" t="s">
        <v>75</v>
      </c>
      <c r="B4754">
        <v>1999</v>
      </c>
      <c r="C4754" s="3">
        <v>29</v>
      </c>
    </row>
    <row r="4755" spans="1:3" x14ac:dyDescent="0.35">
      <c r="A4755" t="s">
        <v>75</v>
      </c>
      <c r="B4755">
        <v>2000</v>
      </c>
      <c r="C4755" s="3">
        <v>42</v>
      </c>
    </row>
    <row r="4756" spans="1:3" x14ac:dyDescent="0.35">
      <c r="A4756" t="s">
        <v>75</v>
      </c>
      <c r="B4756">
        <v>2001</v>
      </c>
      <c r="C4756" s="3">
        <v>28.5</v>
      </c>
    </row>
    <row r="4757" spans="1:3" x14ac:dyDescent="0.35">
      <c r="A4757" t="s">
        <v>75</v>
      </c>
      <c r="B4757">
        <v>2002</v>
      </c>
      <c r="C4757" s="3">
        <v>36</v>
      </c>
    </row>
    <row r="4758" spans="1:3" x14ac:dyDescent="0.35">
      <c r="A4758" t="s">
        <v>75</v>
      </c>
      <c r="B4758">
        <v>2003</v>
      </c>
      <c r="C4758" s="3">
        <v>30.5</v>
      </c>
    </row>
    <row r="4759" spans="1:3" x14ac:dyDescent="0.35">
      <c r="A4759" t="s">
        <v>75</v>
      </c>
      <c r="B4759">
        <v>2004</v>
      </c>
      <c r="C4759" s="3">
        <v>26</v>
      </c>
    </row>
    <row r="4760" spans="1:3" x14ac:dyDescent="0.35">
      <c r="A4760" t="s">
        <v>75</v>
      </c>
      <c r="B4760">
        <v>2005</v>
      </c>
      <c r="C4760" s="3">
        <v>23</v>
      </c>
    </row>
    <row r="4761" spans="1:3" x14ac:dyDescent="0.35">
      <c r="A4761" t="s">
        <v>75</v>
      </c>
      <c r="B4761">
        <v>2006</v>
      </c>
      <c r="C4761" s="3">
        <v>27</v>
      </c>
    </row>
    <row r="4762" spans="1:3" x14ac:dyDescent="0.35">
      <c r="A4762" t="s">
        <v>75</v>
      </c>
      <c r="B4762">
        <v>2007</v>
      </c>
      <c r="C4762" s="3">
        <v>21.5</v>
      </c>
    </row>
    <row r="4763" spans="1:3" x14ac:dyDescent="0.35">
      <c r="A4763" t="s">
        <v>75</v>
      </c>
      <c r="B4763">
        <v>2008</v>
      </c>
      <c r="C4763" s="3">
        <v>33</v>
      </c>
    </row>
    <row r="4764" spans="1:3" x14ac:dyDescent="0.35">
      <c r="A4764" t="s">
        <v>75</v>
      </c>
      <c r="B4764">
        <v>2009</v>
      </c>
      <c r="C4764" s="3">
        <v>49</v>
      </c>
    </row>
    <row r="4765" spans="1:3" x14ac:dyDescent="0.35">
      <c r="A4765" t="s">
        <v>75</v>
      </c>
      <c r="B4765">
        <v>2010</v>
      </c>
      <c r="C4765" s="3">
        <v>64.5</v>
      </c>
    </row>
    <row r="4766" spans="1:3" x14ac:dyDescent="0.35">
      <c r="A4766" t="s">
        <v>75</v>
      </c>
      <c r="B4766">
        <v>2011</v>
      </c>
      <c r="C4766" s="3">
        <v>67.5</v>
      </c>
    </row>
    <row r="4767" spans="1:3" x14ac:dyDescent="0.35">
      <c r="A4767" t="s">
        <v>75</v>
      </c>
      <c r="B4767">
        <v>2012</v>
      </c>
      <c r="C4767" s="3">
        <v>54.5</v>
      </c>
    </row>
    <row r="4768" spans="1:3" x14ac:dyDescent="0.35">
      <c r="A4768" t="s">
        <v>75</v>
      </c>
      <c r="B4768">
        <v>2013</v>
      </c>
      <c r="C4768" s="3">
        <v>75.5</v>
      </c>
    </row>
    <row r="4769" spans="1:3" x14ac:dyDescent="0.35">
      <c r="A4769" t="s">
        <v>75</v>
      </c>
      <c r="B4769">
        <v>2014</v>
      </c>
      <c r="C4769" s="3">
        <v>51</v>
      </c>
    </row>
    <row r="4770" spans="1:3" x14ac:dyDescent="0.35">
      <c r="A4770" t="s">
        <v>75</v>
      </c>
      <c r="B4770">
        <v>2015</v>
      </c>
      <c r="C4770" s="3">
        <v>32</v>
      </c>
    </row>
    <row r="4771" spans="1:3" x14ac:dyDescent="0.35">
      <c r="A4771" t="s">
        <v>75</v>
      </c>
      <c r="B4771">
        <v>2016</v>
      </c>
      <c r="C4771" s="3">
        <v>15.5</v>
      </c>
    </row>
    <row r="4772" spans="1:3" x14ac:dyDescent="0.35">
      <c r="A4772" t="s">
        <v>75</v>
      </c>
      <c r="B4772">
        <v>2017</v>
      </c>
      <c r="C4772" s="3">
        <v>6.5</v>
      </c>
    </row>
    <row r="4773" spans="1:3" x14ac:dyDescent="0.35">
      <c r="A4773" t="s">
        <v>75</v>
      </c>
      <c r="B4773">
        <v>2018</v>
      </c>
      <c r="C4773" s="3">
        <v>16.5</v>
      </c>
    </row>
    <row r="4774" spans="1:3" x14ac:dyDescent="0.35">
      <c r="A4774" t="s">
        <v>75</v>
      </c>
      <c r="B4774">
        <v>2019</v>
      </c>
      <c r="C4774" s="3">
        <v>19</v>
      </c>
    </row>
    <row r="4775" spans="1:3" x14ac:dyDescent="0.35">
      <c r="A4775" t="s">
        <v>75</v>
      </c>
      <c r="B4775">
        <v>2020</v>
      </c>
      <c r="C4775" s="3">
        <v>19</v>
      </c>
    </row>
    <row r="4776" spans="1:3" x14ac:dyDescent="0.35">
      <c r="A4776" t="s">
        <v>75</v>
      </c>
      <c r="B4776">
        <v>2021</v>
      </c>
      <c r="C4776" s="3">
        <v>24</v>
      </c>
    </row>
    <row r="4777" spans="1:3" x14ac:dyDescent="0.35">
      <c r="A4777" t="s">
        <v>75</v>
      </c>
      <c r="B4777">
        <v>2022</v>
      </c>
      <c r="C4777" s="3">
        <v>24</v>
      </c>
    </row>
    <row r="4778" spans="1:3" x14ac:dyDescent="0.35">
      <c r="A4778" t="s">
        <v>75</v>
      </c>
      <c r="B4778">
        <v>2023</v>
      </c>
      <c r="C4778" s="3">
        <v>28.5</v>
      </c>
    </row>
    <row r="4779" spans="1:3" x14ac:dyDescent="0.35">
      <c r="A4779" t="s">
        <v>75</v>
      </c>
      <c r="B4779">
        <v>2024</v>
      </c>
      <c r="C4779" s="3">
        <v>31.5</v>
      </c>
    </row>
    <row r="4780" spans="1:3" x14ac:dyDescent="0.35">
      <c r="A4780" t="s">
        <v>18</v>
      </c>
      <c r="B4780">
        <v>1992</v>
      </c>
      <c r="C4780" s="3">
        <v>31</v>
      </c>
    </row>
    <row r="4781" spans="1:3" x14ac:dyDescent="0.35">
      <c r="A4781" t="s">
        <v>18</v>
      </c>
      <c r="B4781">
        <v>1993</v>
      </c>
      <c r="C4781" s="3">
        <v>20.5</v>
      </c>
    </row>
    <row r="4782" spans="1:3" x14ac:dyDescent="0.35">
      <c r="A4782" t="s">
        <v>18</v>
      </c>
      <c r="B4782">
        <v>1994</v>
      </c>
      <c r="C4782" s="3">
        <v>22</v>
      </c>
    </row>
    <row r="4783" spans="1:3" x14ac:dyDescent="0.35">
      <c r="A4783" t="s">
        <v>18</v>
      </c>
      <c r="B4783">
        <v>1995</v>
      </c>
      <c r="C4783" s="3">
        <v>12</v>
      </c>
    </row>
    <row r="4784" spans="1:3" x14ac:dyDescent="0.35">
      <c r="A4784" t="s">
        <v>18</v>
      </c>
      <c r="B4784">
        <v>1996</v>
      </c>
      <c r="C4784" s="3">
        <v>11</v>
      </c>
    </row>
    <row r="4785" spans="1:3" x14ac:dyDescent="0.35">
      <c r="A4785" t="s">
        <v>18</v>
      </c>
      <c r="B4785">
        <v>1997</v>
      </c>
      <c r="C4785" s="3">
        <v>27.5</v>
      </c>
    </row>
    <row r="4786" spans="1:3" x14ac:dyDescent="0.35">
      <c r="A4786" t="s">
        <v>18</v>
      </c>
      <c r="B4786">
        <v>1998</v>
      </c>
      <c r="C4786" s="3">
        <v>38.5</v>
      </c>
    </row>
    <row r="4787" spans="1:3" x14ac:dyDescent="0.35">
      <c r="A4787" t="s">
        <v>18</v>
      </c>
      <c r="B4787">
        <v>1999</v>
      </c>
      <c r="C4787" s="3">
        <v>13.5</v>
      </c>
    </row>
    <row r="4788" spans="1:3" x14ac:dyDescent="0.35">
      <c r="A4788" t="s">
        <v>18</v>
      </c>
      <c r="B4788">
        <v>2000</v>
      </c>
      <c r="C4788" s="3">
        <v>6.5</v>
      </c>
    </row>
    <row r="4789" spans="1:3" x14ac:dyDescent="0.35">
      <c r="A4789" t="s">
        <v>18</v>
      </c>
      <c r="B4789">
        <v>2001</v>
      </c>
      <c r="C4789" s="3">
        <v>5.5</v>
      </c>
    </row>
    <row r="4790" spans="1:3" x14ac:dyDescent="0.35">
      <c r="A4790" t="s">
        <v>18</v>
      </c>
      <c r="B4790">
        <v>2002</v>
      </c>
      <c r="C4790" s="3">
        <v>9</v>
      </c>
    </row>
    <row r="4791" spans="1:3" x14ac:dyDescent="0.35">
      <c r="A4791" t="s">
        <v>18</v>
      </c>
      <c r="B4791">
        <v>2003</v>
      </c>
      <c r="C4791" s="3">
        <v>16.5</v>
      </c>
    </row>
    <row r="4792" spans="1:3" x14ac:dyDescent="0.35">
      <c r="A4792" t="s">
        <v>18</v>
      </c>
      <c r="B4792">
        <v>2004</v>
      </c>
      <c r="C4792" s="3">
        <v>10.5</v>
      </c>
    </row>
    <row r="4793" spans="1:3" x14ac:dyDescent="0.35">
      <c r="A4793" t="s">
        <v>18</v>
      </c>
      <c r="B4793">
        <v>2005</v>
      </c>
      <c r="C4793" s="3">
        <v>10</v>
      </c>
    </row>
    <row r="4794" spans="1:3" x14ac:dyDescent="0.35">
      <c r="A4794" t="s">
        <v>18</v>
      </c>
      <c r="B4794">
        <v>2006</v>
      </c>
      <c r="C4794" s="3">
        <v>8</v>
      </c>
    </row>
    <row r="4795" spans="1:3" x14ac:dyDescent="0.35">
      <c r="A4795" t="s">
        <v>18</v>
      </c>
      <c r="B4795">
        <v>2007</v>
      </c>
      <c r="C4795" s="3">
        <v>8</v>
      </c>
    </row>
    <row r="4796" spans="1:3" x14ac:dyDescent="0.35">
      <c r="A4796" t="s">
        <v>18</v>
      </c>
      <c r="B4796">
        <v>2008</v>
      </c>
      <c r="C4796" s="3">
        <v>10</v>
      </c>
    </row>
    <row r="4797" spans="1:3" x14ac:dyDescent="0.35">
      <c r="A4797" t="s">
        <v>18</v>
      </c>
      <c r="B4797">
        <v>2009</v>
      </c>
      <c r="C4797" s="3">
        <v>11</v>
      </c>
    </row>
    <row r="4798" spans="1:3" x14ac:dyDescent="0.35">
      <c r="A4798" t="s">
        <v>18</v>
      </c>
      <c r="B4798">
        <v>2010</v>
      </c>
      <c r="C4798" s="3">
        <v>8</v>
      </c>
    </row>
    <row r="4799" spans="1:3" x14ac:dyDescent="0.35">
      <c r="A4799" t="s">
        <v>18</v>
      </c>
      <c r="B4799">
        <v>2011</v>
      </c>
      <c r="C4799" s="3">
        <v>7</v>
      </c>
    </row>
    <row r="4800" spans="1:3" x14ac:dyDescent="0.35">
      <c r="A4800" t="s">
        <v>18</v>
      </c>
      <c r="B4800">
        <v>2012</v>
      </c>
      <c r="C4800" s="3">
        <v>6</v>
      </c>
    </row>
    <row r="4801" spans="1:3" x14ac:dyDescent="0.35">
      <c r="A4801" t="s">
        <v>18</v>
      </c>
      <c r="B4801">
        <v>2013</v>
      </c>
      <c r="C4801" s="3">
        <v>6</v>
      </c>
    </row>
    <row r="4802" spans="1:3" x14ac:dyDescent="0.35">
      <c r="A4802" t="s">
        <v>18</v>
      </c>
      <c r="B4802">
        <v>2014</v>
      </c>
      <c r="C4802" s="3">
        <v>9</v>
      </c>
    </row>
    <row r="4803" spans="1:3" x14ac:dyDescent="0.35">
      <c r="A4803" t="s">
        <v>18</v>
      </c>
      <c r="B4803">
        <v>2015</v>
      </c>
      <c r="C4803" s="3">
        <v>7</v>
      </c>
    </row>
    <row r="4804" spans="1:3" x14ac:dyDescent="0.35">
      <c r="A4804" t="s">
        <v>18</v>
      </c>
      <c r="B4804">
        <v>2016</v>
      </c>
      <c r="C4804" s="3">
        <v>7</v>
      </c>
    </row>
    <row r="4805" spans="1:3" x14ac:dyDescent="0.35">
      <c r="A4805" t="s">
        <v>18</v>
      </c>
      <c r="B4805">
        <v>2017</v>
      </c>
      <c r="C4805" s="3">
        <v>3.5</v>
      </c>
    </row>
    <row r="4806" spans="1:3" x14ac:dyDescent="0.35">
      <c r="A4806" t="s">
        <v>18</v>
      </c>
      <c r="B4806">
        <v>2018</v>
      </c>
      <c r="C4806" s="3">
        <v>4.5</v>
      </c>
    </row>
    <row r="4807" spans="1:3" x14ac:dyDescent="0.35">
      <c r="A4807" t="s">
        <v>18</v>
      </c>
      <c r="B4807">
        <v>2019</v>
      </c>
      <c r="C4807" s="3">
        <v>6</v>
      </c>
    </row>
    <row r="4808" spans="1:3" x14ac:dyDescent="0.35">
      <c r="A4808" t="s">
        <v>18</v>
      </c>
      <c r="B4808">
        <v>2020</v>
      </c>
      <c r="C4808" s="3">
        <v>6</v>
      </c>
    </row>
    <row r="4809" spans="1:3" x14ac:dyDescent="0.35">
      <c r="A4809" t="s">
        <v>18</v>
      </c>
      <c r="B4809">
        <v>2021</v>
      </c>
      <c r="C4809" s="3">
        <v>6.5</v>
      </c>
    </row>
    <row r="4810" spans="1:3" x14ac:dyDescent="0.35">
      <c r="A4810" t="s">
        <v>18</v>
      </c>
      <c r="B4810">
        <v>2022</v>
      </c>
      <c r="C4810" s="3">
        <v>9</v>
      </c>
    </row>
    <row r="4811" spans="1:3" x14ac:dyDescent="0.35">
      <c r="A4811" t="s">
        <v>18</v>
      </c>
      <c r="B4811">
        <v>2023</v>
      </c>
      <c r="C4811" s="3">
        <v>8</v>
      </c>
    </row>
    <row r="4812" spans="1:3" x14ac:dyDescent="0.35">
      <c r="A4812" t="s">
        <v>18</v>
      </c>
      <c r="B4812">
        <v>2024</v>
      </c>
      <c r="C4812" s="3">
        <v>7</v>
      </c>
    </row>
    <row r="4813" spans="1:3" x14ac:dyDescent="0.35">
      <c r="A4813" t="s">
        <v>319</v>
      </c>
      <c r="B4813">
        <v>1992</v>
      </c>
      <c r="C4813" s="3">
        <v>118</v>
      </c>
    </row>
    <row r="4814" spans="1:3" x14ac:dyDescent="0.35">
      <c r="A4814" t="s">
        <v>319</v>
      </c>
      <c r="B4814">
        <v>1993</v>
      </c>
      <c r="C4814" s="3">
        <v>101.5</v>
      </c>
    </row>
    <row r="4815" spans="1:3" x14ac:dyDescent="0.35">
      <c r="A4815" t="s">
        <v>319</v>
      </c>
      <c r="B4815">
        <v>1994</v>
      </c>
      <c r="C4815" s="3">
        <v>107</v>
      </c>
    </row>
    <row r="4816" spans="1:3" x14ac:dyDescent="0.35">
      <c r="A4816" t="s">
        <v>319</v>
      </c>
      <c r="B4816">
        <v>1995</v>
      </c>
      <c r="C4816" s="3">
        <v>123.5</v>
      </c>
    </row>
    <row r="4817" spans="1:3" x14ac:dyDescent="0.35">
      <c r="A4817" t="s">
        <v>319</v>
      </c>
      <c r="B4817">
        <v>1996</v>
      </c>
      <c r="C4817" s="3">
        <v>146</v>
      </c>
    </row>
    <row r="4818" spans="1:3" x14ac:dyDescent="0.35">
      <c r="A4818" t="s">
        <v>319</v>
      </c>
      <c r="B4818">
        <v>1997</v>
      </c>
      <c r="C4818" s="3">
        <v>163.5</v>
      </c>
    </row>
    <row r="4819" spans="1:3" x14ac:dyDescent="0.35">
      <c r="A4819" t="s">
        <v>319</v>
      </c>
      <c r="B4819">
        <v>1998</v>
      </c>
      <c r="C4819" s="3">
        <v>174.5</v>
      </c>
    </row>
    <row r="4820" spans="1:3" x14ac:dyDescent="0.35">
      <c r="A4820" t="s">
        <v>319</v>
      </c>
      <c r="B4820">
        <v>1999</v>
      </c>
      <c r="C4820" s="3">
        <v>183</v>
      </c>
    </row>
    <row r="4821" spans="1:3" x14ac:dyDescent="0.35">
      <c r="A4821" t="s">
        <v>319</v>
      </c>
      <c r="B4821">
        <v>2000</v>
      </c>
      <c r="C4821" s="3">
        <v>193</v>
      </c>
    </row>
    <row r="4822" spans="1:3" x14ac:dyDescent="0.35">
      <c r="A4822" t="s">
        <v>319</v>
      </c>
      <c r="B4822">
        <v>2001</v>
      </c>
      <c r="C4822" s="3">
        <v>195</v>
      </c>
    </row>
    <row r="4823" spans="1:3" x14ac:dyDescent="0.35">
      <c r="A4823" t="s">
        <v>319</v>
      </c>
      <c r="B4823">
        <v>2002</v>
      </c>
      <c r="C4823" s="3">
        <v>196.5</v>
      </c>
    </row>
    <row r="4824" spans="1:3" x14ac:dyDescent="0.35">
      <c r="A4824" t="s">
        <v>319</v>
      </c>
      <c r="B4824">
        <v>2003</v>
      </c>
      <c r="C4824" s="3">
        <v>199</v>
      </c>
    </row>
    <row r="4825" spans="1:3" x14ac:dyDescent="0.35">
      <c r="A4825" t="s">
        <v>319</v>
      </c>
      <c r="B4825">
        <v>2004</v>
      </c>
      <c r="C4825" s="3">
        <v>196.5</v>
      </c>
    </row>
    <row r="4826" spans="1:3" x14ac:dyDescent="0.35">
      <c r="A4826" t="s">
        <v>319</v>
      </c>
      <c r="B4826">
        <v>2005</v>
      </c>
      <c r="C4826" s="3">
        <v>194</v>
      </c>
    </row>
    <row r="4827" spans="1:3" x14ac:dyDescent="0.35">
      <c r="A4827" t="s">
        <v>319</v>
      </c>
      <c r="B4827">
        <v>2006</v>
      </c>
      <c r="C4827" s="3">
        <v>192</v>
      </c>
    </row>
    <row r="4828" spans="1:3" x14ac:dyDescent="0.35">
      <c r="A4828" t="s">
        <v>319</v>
      </c>
      <c r="B4828">
        <v>2007</v>
      </c>
      <c r="C4828" s="3">
        <v>195.5</v>
      </c>
    </row>
    <row r="4829" spans="1:3" x14ac:dyDescent="0.35">
      <c r="A4829" t="s">
        <v>319</v>
      </c>
      <c r="B4829">
        <v>2008</v>
      </c>
      <c r="C4829" s="3">
        <v>144</v>
      </c>
    </row>
    <row r="4830" spans="1:3" x14ac:dyDescent="0.35">
      <c r="A4830" t="s">
        <v>319</v>
      </c>
      <c r="B4830">
        <v>2009</v>
      </c>
      <c r="C4830" s="3">
        <v>164.5</v>
      </c>
    </row>
    <row r="4831" spans="1:3" x14ac:dyDescent="0.35">
      <c r="A4831" t="s">
        <v>319</v>
      </c>
      <c r="B4831">
        <v>2010</v>
      </c>
      <c r="C4831" s="3">
        <v>150.5</v>
      </c>
    </row>
    <row r="4832" spans="1:3" x14ac:dyDescent="0.35">
      <c r="A4832" t="s">
        <v>319</v>
      </c>
      <c r="B4832">
        <v>2011</v>
      </c>
      <c r="C4832" s="3">
        <v>124</v>
      </c>
    </row>
    <row r="4833" spans="1:3" x14ac:dyDescent="0.35">
      <c r="A4833" t="s">
        <v>319</v>
      </c>
      <c r="B4833">
        <v>2012</v>
      </c>
      <c r="C4833" s="3">
        <v>136</v>
      </c>
    </row>
    <row r="4834" spans="1:3" x14ac:dyDescent="0.35">
      <c r="A4834" t="s">
        <v>319</v>
      </c>
      <c r="B4834">
        <v>2013</v>
      </c>
      <c r="C4834" s="3">
        <v>142.5</v>
      </c>
    </row>
    <row r="4835" spans="1:3" x14ac:dyDescent="0.35">
      <c r="A4835" t="s">
        <v>319</v>
      </c>
      <c r="B4835">
        <v>2014</v>
      </c>
      <c r="C4835" s="3">
        <v>158.5</v>
      </c>
    </row>
    <row r="4836" spans="1:3" x14ac:dyDescent="0.35">
      <c r="A4836" t="s">
        <v>319</v>
      </c>
      <c r="B4836">
        <v>2015</v>
      </c>
      <c r="C4836" s="3">
        <v>161</v>
      </c>
    </row>
    <row r="4837" spans="1:3" x14ac:dyDescent="0.35">
      <c r="A4837" t="s">
        <v>319</v>
      </c>
      <c r="B4837">
        <v>2016</v>
      </c>
      <c r="C4837" s="3">
        <v>128</v>
      </c>
    </row>
    <row r="4838" spans="1:3" x14ac:dyDescent="0.35">
      <c r="A4838" t="s">
        <v>319</v>
      </c>
      <c r="B4838">
        <v>2017</v>
      </c>
      <c r="C4838" s="3">
        <v>159</v>
      </c>
    </row>
    <row r="4839" spans="1:3" x14ac:dyDescent="0.35">
      <c r="A4839" t="s">
        <v>319</v>
      </c>
      <c r="B4839">
        <v>2018</v>
      </c>
      <c r="C4839" s="3">
        <v>177.5</v>
      </c>
    </row>
    <row r="4840" spans="1:3" x14ac:dyDescent="0.35">
      <c r="A4840" t="s">
        <v>319</v>
      </c>
      <c r="B4840">
        <v>2019</v>
      </c>
      <c r="C4840" s="3">
        <v>179</v>
      </c>
    </row>
    <row r="4841" spans="1:3" x14ac:dyDescent="0.35">
      <c r="A4841" t="s">
        <v>319</v>
      </c>
      <c r="B4841">
        <v>2020</v>
      </c>
      <c r="C4841" s="3">
        <v>178.5</v>
      </c>
    </row>
    <row r="4842" spans="1:3" x14ac:dyDescent="0.35">
      <c r="A4842" t="s">
        <v>319</v>
      </c>
      <c r="B4842">
        <v>2021</v>
      </c>
      <c r="C4842" s="3">
        <v>175.5</v>
      </c>
    </row>
    <row r="4843" spans="1:3" x14ac:dyDescent="0.35">
      <c r="A4843" t="s">
        <v>319</v>
      </c>
      <c r="B4843">
        <v>2022</v>
      </c>
      <c r="C4843" s="3">
        <v>169.5</v>
      </c>
    </row>
    <row r="4844" spans="1:3" x14ac:dyDescent="0.35">
      <c r="A4844" t="s">
        <v>319</v>
      </c>
      <c r="B4844">
        <v>2023</v>
      </c>
      <c r="C4844" s="3">
        <v>161.5</v>
      </c>
    </row>
    <row r="4845" spans="1:3" x14ac:dyDescent="0.35">
      <c r="A4845" t="s">
        <v>319</v>
      </c>
      <c r="B4845">
        <v>2024</v>
      </c>
      <c r="C4845" s="3">
        <v>157</v>
      </c>
    </row>
    <row r="4846" spans="1:3" x14ac:dyDescent="0.35">
      <c r="A4846" t="s">
        <v>101</v>
      </c>
      <c r="B4846">
        <v>1992</v>
      </c>
      <c r="C4846" s="3">
        <v>51</v>
      </c>
    </row>
    <row r="4847" spans="1:3" x14ac:dyDescent="0.35">
      <c r="A4847" t="s">
        <v>101</v>
      </c>
      <c r="B4847">
        <v>1993</v>
      </c>
      <c r="C4847" s="3">
        <v>51.5</v>
      </c>
    </row>
    <row r="4848" spans="1:3" x14ac:dyDescent="0.35">
      <c r="A4848" t="s">
        <v>101</v>
      </c>
      <c r="B4848">
        <v>1994</v>
      </c>
      <c r="C4848" s="3">
        <v>62.5</v>
      </c>
    </row>
    <row r="4849" spans="1:3" x14ac:dyDescent="0.35">
      <c r="A4849" t="s">
        <v>101</v>
      </c>
      <c r="B4849">
        <v>1995</v>
      </c>
      <c r="C4849" s="3">
        <v>74</v>
      </c>
    </row>
    <row r="4850" spans="1:3" x14ac:dyDescent="0.35">
      <c r="A4850" t="s">
        <v>101</v>
      </c>
      <c r="B4850">
        <v>1996</v>
      </c>
      <c r="C4850" s="3">
        <v>77.5</v>
      </c>
    </row>
    <row r="4851" spans="1:3" x14ac:dyDescent="0.35">
      <c r="A4851" t="s">
        <v>101</v>
      </c>
      <c r="B4851">
        <v>1997</v>
      </c>
      <c r="C4851" s="3">
        <v>73</v>
      </c>
    </row>
    <row r="4852" spans="1:3" x14ac:dyDescent="0.35">
      <c r="A4852" t="s">
        <v>101</v>
      </c>
      <c r="B4852">
        <v>1998</v>
      </c>
      <c r="C4852" s="3">
        <v>65.5</v>
      </c>
    </row>
    <row r="4853" spans="1:3" x14ac:dyDescent="0.35">
      <c r="A4853" t="s">
        <v>101</v>
      </c>
      <c r="B4853">
        <v>1999</v>
      </c>
      <c r="C4853" s="3">
        <v>93.5</v>
      </c>
    </row>
    <row r="4854" spans="1:3" x14ac:dyDescent="0.35">
      <c r="A4854" t="s">
        <v>101</v>
      </c>
      <c r="B4854">
        <v>2000</v>
      </c>
      <c r="C4854" s="3">
        <v>94</v>
      </c>
    </row>
    <row r="4855" spans="1:3" x14ac:dyDescent="0.35">
      <c r="A4855" t="s">
        <v>101</v>
      </c>
      <c r="B4855">
        <v>2001</v>
      </c>
      <c r="C4855" s="3">
        <v>84.5</v>
      </c>
    </row>
    <row r="4856" spans="1:3" x14ac:dyDescent="0.35">
      <c r="A4856" t="s">
        <v>101</v>
      </c>
      <c r="B4856">
        <v>2002</v>
      </c>
      <c r="C4856" s="3">
        <v>65</v>
      </c>
    </row>
    <row r="4857" spans="1:3" x14ac:dyDescent="0.35">
      <c r="A4857" t="s">
        <v>101</v>
      </c>
      <c r="B4857">
        <v>2003</v>
      </c>
      <c r="C4857" s="3">
        <v>72</v>
      </c>
    </row>
    <row r="4858" spans="1:3" x14ac:dyDescent="0.35">
      <c r="A4858" t="s">
        <v>101</v>
      </c>
      <c r="B4858">
        <v>2004</v>
      </c>
      <c r="C4858" s="3">
        <v>60</v>
      </c>
    </row>
    <row r="4859" spans="1:3" x14ac:dyDescent="0.35">
      <c r="A4859" t="s">
        <v>101</v>
      </c>
      <c r="B4859">
        <v>2005</v>
      </c>
      <c r="C4859" s="3">
        <v>85.5</v>
      </c>
    </row>
    <row r="4860" spans="1:3" x14ac:dyDescent="0.35">
      <c r="A4860" t="s">
        <v>101</v>
      </c>
      <c r="B4860">
        <v>2006</v>
      </c>
      <c r="C4860" s="3">
        <v>67.5</v>
      </c>
    </row>
    <row r="4861" spans="1:3" x14ac:dyDescent="0.35">
      <c r="A4861" t="s">
        <v>101</v>
      </c>
      <c r="B4861">
        <v>2007</v>
      </c>
      <c r="C4861" s="3">
        <v>85</v>
      </c>
    </row>
    <row r="4862" spans="1:3" x14ac:dyDescent="0.35">
      <c r="A4862" t="s">
        <v>101</v>
      </c>
      <c r="B4862">
        <v>2008</v>
      </c>
      <c r="C4862" s="3">
        <v>82</v>
      </c>
    </row>
    <row r="4863" spans="1:3" x14ac:dyDescent="0.35">
      <c r="A4863" t="s">
        <v>101</v>
      </c>
      <c r="B4863">
        <v>2009</v>
      </c>
      <c r="C4863" s="3">
        <v>85.5</v>
      </c>
    </row>
    <row r="4864" spans="1:3" x14ac:dyDescent="0.35">
      <c r="A4864" t="s">
        <v>101</v>
      </c>
      <c r="B4864">
        <v>2010</v>
      </c>
      <c r="C4864" s="3">
        <v>104.5</v>
      </c>
    </row>
    <row r="4865" spans="1:3" x14ac:dyDescent="0.35">
      <c r="A4865" t="s">
        <v>101</v>
      </c>
      <c r="B4865">
        <v>2011</v>
      </c>
      <c r="C4865" s="3">
        <v>91.5</v>
      </c>
    </row>
    <row r="4866" spans="1:3" x14ac:dyDescent="0.35">
      <c r="A4866" t="s">
        <v>101</v>
      </c>
      <c r="B4866">
        <v>2012</v>
      </c>
      <c r="C4866" s="3">
        <v>98</v>
      </c>
    </row>
    <row r="4867" spans="1:3" x14ac:dyDescent="0.35">
      <c r="A4867" t="s">
        <v>101</v>
      </c>
      <c r="B4867">
        <v>2013</v>
      </c>
      <c r="C4867" s="3">
        <v>107.5</v>
      </c>
    </row>
    <row r="4868" spans="1:3" x14ac:dyDescent="0.35">
      <c r="A4868" t="s">
        <v>101</v>
      </c>
      <c r="B4868">
        <v>2014</v>
      </c>
      <c r="C4868" s="3">
        <v>90.5</v>
      </c>
    </row>
    <row r="4869" spans="1:3" x14ac:dyDescent="0.35">
      <c r="A4869" t="s">
        <v>101</v>
      </c>
      <c r="B4869">
        <v>2015</v>
      </c>
      <c r="C4869" s="3">
        <v>91</v>
      </c>
    </row>
    <row r="4870" spans="1:3" x14ac:dyDescent="0.35">
      <c r="A4870" t="s">
        <v>101</v>
      </c>
      <c r="B4870">
        <v>2016</v>
      </c>
      <c r="C4870" s="3">
        <v>83</v>
      </c>
    </row>
    <row r="4871" spans="1:3" x14ac:dyDescent="0.35">
      <c r="A4871" t="s">
        <v>101</v>
      </c>
      <c r="B4871">
        <v>2017</v>
      </c>
      <c r="C4871" s="3">
        <v>90.5</v>
      </c>
    </row>
    <row r="4872" spans="1:3" x14ac:dyDescent="0.35">
      <c r="A4872" t="s">
        <v>101</v>
      </c>
      <c r="B4872">
        <v>2018</v>
      </c>
      <c r="C4872" s="3">
        <v>93.5</v>
      </c>
    </row>
    <row r="4873" spans="1:3" x14ac:dyDescent="0.35">
      <c r="A4873" t="s">
        <v>101</v>
      </c>
      <c r="B4873">
        <v>2019</v>
      </c>
      <c r="C4873" s="3">
        <v>55</v>
      </c>
    </row>
    <row r="4874" spans="1:3" x14ac:dyDescent="0.35">
      <c r="A4874" t="s">
        <v>101</v>
      </c>
      <c r="B4874">
        <v>2020</v>
      </c>
      <c r="C4874" s="3">
        <v>56.5</v>
      </c>
    </row>
    <row r="4875" spans="1:3" x14ac:dyDescent="0.35">
      <c r="A4875" t="s">
        <v>101</v>
      </c>
      <c r="B4875">
        <v>2021</v>
      </c>
      <c r="C4875" s="3">
        <v>53</v>
      </c>
    </row>
    <row r="4876" spans="1:3" x14ac:dyDescent="0.35">
      <c r="A4876" t="s">
        <v>101</v>
      </c>
      <c r="B4876">
        <v>2022</v>
      </c>
      <c r="C4876" s="3">
        <v>54.5</v>
      </c>
    </row>
    <row r="4877" spans="1:3" x14ac:dyDescent="0.35">
      <c r="A4877" t="s">
        <v>101</v>
      </c>
      <c r="B4877">
        <v>2023</v>
      </c>
      <c r="C4877" s="3">
        <v>58.5</v>
      </c>
    </row>
    <row r="4878" spans="1:3" x14ac:dyDescent="0.35">
      <c r="A4878" t="s">
        <v>101</v>
      </c>
      <c r="B4878">
        <v>2024</v>
      </c>
      <c r="C4878" s="3">
        <v>41</v>
      </c>
    </row>
    <row r="4879" spans="1:3" x14ac:dyDescent="0.35">
      <c r="A4879" t="s">
        <v>125</v>
      </c>
      <c r="B4879">
        <v>1992</v>
      </c>
      <c r="C4879" s="3">
        <v>6</v>
      </c>
    </row>
    <row r="4880" spans="1:3" x14ac:dyDescent="0.35">
      <c r="A4880" t="s">
        <v>125</v>
      </c>
      <c r="B4880">
        <v>1993</v>
      </c>
      <c r="C4880" s="3">
        <v>8</v>
      </c>
    </row>
    <row r="4881" spans="1:3" x14ac:dyDescent="0.35">
      <c r="A4881" t="s">
        <v>125</v>
      </c>
      <c r="B4881">
        <v>1994</v>
      </c>
      <c r="C4881" s="3">
        <v>10</v>
      </c>
    </row>
    <row r="4882" spans="1:3" x14ac:dyDescent="0.35">
      <c r="A4882" t="s">
        <v>125</v>
      </c>
      <c r="B4882">
        <v>1995</v>
      </c>
      <c r="C4882" s="3">
        <v>20.5</v>
      </c>
    </row>
    <row r="4883" spans="1:3" x14ac:dyDescent="0.35">
      <c r="A4883" t="s">
        <v>125</v>
      </c>
      <c r="B4883">
        <v>1996</v>
      </c>
      <c r="C4883" s="3">
        <v>37</v>
      </c>
    </row>
    <row r="4884" spans="1:3" x14ac:dyDescent="0.35">
      <c r="A4884" t="s">
        <v>125</v>
      </c>
      <c r="B4884">
        <v>1997</v>
      </c>
      <c r="C4884" s="3">
        <v>49</v>
      </c>
    </row>
    <row r="4885" spans="1:3" x14ac:dyDescent="0.35">
      <c r="A4885" t="s">
        <v>125</v>
      </c>
      <c r="B4885">
        <v>1998</v>
      </c>
      <c r="C4885" s="3">
        <v>50.5</v>
      </c>
    </row>
    <row r="4886" spans="1:3" x14ac:dyDescent="0.35">
      <c r="A4886" t="s">
        <v>125</v>
      </c>
      <c r="B4886">
        <v>1999</v>
      </c>
      <c r="C4886" s="3">
        <v>35.5</v>
      </c>
    </row>
    <row r="4887" spans="1:3" x14ac:dyDescent="0.35">
      <c r="A4887" t="s">
        <v>125</v>
      </c>
      <c r="B4887">
        <v>2000</v>
      </c>
      <c r="C4887" s="3">
        <v>35</v>
      </c>
    </row>
    <row r="4888" spans="1:3" x14ac:dyDescent="0.35">
      <c r="A4888" t="s">
        <v>125</v>
      </c>
      <c r="B4888">
        <v>2001</v>
      </c>
      <c r="C4888" s="3">
        <v>20</v>
      </c>
    </row>
    <row r="4889" spans="1:3" x14ac:dyDescent="0.35">
      <c r="A4889" t="s">
        <v>125</v>
      </c>
      <c r="B4889">
        <v>2002</v>
      </c>
      <c r="C4889" s="3">
        <v>14</v>
      </c>
    </row>
    <row r="4890" spans="1:3" x14ac:dyDescent="0.35">
      <c r="A4890" t="s">
        <v>125</v>
      </c>
      <c r="B4890">
        <v>2003</v>
      </c>
      <c r="C4890" s="3">
        <v>14.5</v>
      </c>
    </row>
    <row r="4891" spans="1:3" x14ac:dyDescent="0.35">
      <c r="A4891" t="s">
        <v>125</v>
      </c>
      <c r="B4891">
        <v>2004</v>
      </c>
      <c r="C4891" s="3">
        <v>14</v>
      </c>
    </row>
    <row r="4892" spans="1:3" x14ac:dyDescent="0.35">
      <c r="A4892" t="s">
        <v>125</v>
      </c>
      <c r="B4892">
        <v>2005</v>
      </c>
      <c r="C4892" s="3">
        <v>19.5</v>
      </c>
    </row>
    <row r="4893" spans="1:3" x14ac:dyDescent="0.35">
      <c r="A4893" t="s">
        <v>125</v>
      </c>
      <c r="B4893">
        <v>2006</v>
      </c>
      <c r="C4893" s="3">
        <v>44.5</v>
      </c>
    </row>
    <row r="4894" spans="1:3" x14ac:dyDescent="0.35">
      <c r="A4894" t="s">
        <v>125</v>
      </c>
      <c r="B4894">
        <v>2007</v>
      </c>
      <c r="C4894" s="3">
        <v>37</v>
      </c>
    </row>
    <row r="4895" spans="1:3" x14ac:dyDescent="0.35">
      <c r="A4895" t="s">
        <v>125</v>
      </c>
      <c r="B4895">
        <v>2008</v>
      </c>
      <c r="C4895" s="3">
        <v>39.5</v>
      </c>
    </row>
    <row r="4896" spans="1:3" x14ac:dyDescent="0.35">
      <c r="A4896" t="s">
        <v>125</v>
      </c>
      <c r="B4896">
        <v>2009</v>
      </c>
      <c r="C4896" s="3">
        <v>36</v>
      </c>
    </row>
    <row r="4897" spans="1:3" x14ac:dyDescent="0.35">
      <c r="A4897" t="s">
        <v>125</v>
      </c>
      <c r="B4897">
        <v>2010</v>
      </c>
      <c r="C4897" s="3">
        <v>36</v>
      </c>
    </row>
    <row r="4898" spans="1:3" x14ac:dyDescent="0.35">
      <c r="A4898" t="s">
        <v>125</v>
      </c>
      <c r="B4898">
        <v>2011</v>
      </c>
      <c r="C4898" s="3">
        <v>27.5</v>
      </c>
    </row>
    <row r="4899" spans="1:3" x14ac:dyDescent="0.35">
      <c r="A4899" t="s">
        <v>125</v>
      </c>
      <c r="B4899">
        <v>2012</v>
      </c>
      <c r="C4899" s="3">
        <v>34</v>
      </c>
    </row>
    <row r="4900" spans="1:3" x14ac:dyDescent="0.35">
      <c r="A4900" t="s">
        <v>125</v>
      </c>
      <c r="B4900">
        <v>2013</v>
      </c>
      <c r="C4900" s="3">
        <v>55.5</v>
      </c>
    </row>
    <row r="4901" spans="1:3" x14ac:dyDescent="0.35">
      <c r="A4901" t="s">
        <v>125</v>
      </c>
      <c r="B4901">
        <v>2014</v>
      </c>
      <c r="C4901" s="3">
        <v>67</v>
      </c>
    </row>
    <row r="4902" spans="1:3" x14ac:dyDescent="0.35">
      <c r="A4902" t="s">
        <v>125</v>
      </c>
      <c r="B4902">
        <v>2015</v>
      </c>
      <c r="C4902" s="3">
        <v>41.5</v>
      </c>
    </row>
    <row r="4903" spans="1:3" x14ac:dyDescent="0.35">
      <c r="A4903" t="s">
        <v>125</v>
      </c>
      <c r="B4903">
        <v>2016</v>
      </c>
      <c r="C4903" s="3">
        <v>27</v>
      </c>
    </row>
    <row r="4904" spans="1:3" x14ac:dyDescent="0.35">
      <c r="A4904" t="s">
        <v>125</v>
      </c>
      <c r="B4904">
        <v>2017</v>
      </c>
      <c r="C4904" s="3">
        <v>30.5</v>
      </c>
    </row>
    <row r="4905" spans="1:3" x14ac:dyDescent="0.35">
      <c r="A4905" t="s">
        <v>125</v>
      </c>
      <c r="B4905">
        <v>2018</v>
      </c>
      <c r="C4905" s="3">
        <v>29.5</v>
      </c>
    </row>
    <row r="4906" spans="1:3" x14ac:dyDescent="0.35">
      <c r="A4906" t="s">
        <v>125</v>
      </c>
      <c r="B4906">
        <v>2019</v>
      </c>
      <c r="C4906" s="3">
        <v>33</v>
      </c>
    </row>
    <row r="4907" spans="1:3" x14ac:dyDescent="0.35">
      <c r="A4907" t="s">
        <v>125</v>
      </c>
      <c r="B4907">
        <v>2020</v>
      </c>
      <c r="C4907" s="3">
        <v>38</v>
      </c>
    </row>
    <row r="4908" spans="1:3" x14ac:dyDescent="0.35">
      <c r="A4908" t="s">
        <v>125</v>
      </c>
      <c r="B4908">
        <v>2021</v>
      </c>
      <c r="C4908" s="3">
        <v>47</v>
      </c>
    </row>
    <row r="4909" spans="1:3" x14ac:dyDescent="0.35">
      <c r="A4909" t="s">
        <v>125</v>
      </c>
      <c r="B4909">
        <v>2022</v>
      </c>
      <c r="C4909" s="3">
        <v>47.5</v>
      </c>
    </row>
    <row r="4910" spans="1:3" x14ac:dyDescent="0.35">
      <c r="A4910" t="s">
        <v>125</v>
      </c>
      <c r="B4910">
        <v>2023</v>
      </c>
      <c r="C4910" s="3">
        <v>56.5</v>
      </c>
    </row>
    <row r="4911" spans="1:3" x14ac:dyDescent="0.35">
      <c r="A4911" t="s">
        <v>125</v>
      </c>
      <c r="B4911">
        <v>2024</v>
      </c>
      <c r="C4911" s="3">
        <v>59</v>
      </c>
    </row>
    <row r="4912" spans="1:3" x14ac:dyDescent="0.35">
      <c r="A4912" t="s">
        <v>81</v>
      </c>
      <c r="B4912">
        <v>1992</v>
      </c>
      <c r="C4912" s="3">
        <v>10</v>
      </c>
    </row>
    <row r="4913" spans="1:3" x14ac:dyDescent="0.35">
      <c r="A4913" t="s">
        <v>81</v>
      </c>
      <c r="B4913">
        <v>1993</v>
      </c>
      <c r="C4913" s="3">
        <v>17</v>
      </c>
    </row>
    <row r="4914" spans="1:3" x14ac:dyDescent="0.35">
      <c r="A4914" t="s">
        <v>81</v>
      </c>
      <c r="B4914">
        <v>1994</v>
      </c>
      <c r="C4914" s="3">
        <v>8.5</v>
      </c>
    </row>
    <row r="4915" spans="1:3" x14ac:dyDescent="0.35">
      <c r="A4915" t="s">
        <v>81</v>
      </c>
      <c r="B4915">
        <v>1995</v>
      </c>
      <c r="C4915" s="3">
        <v>12</v>
      </c>
    </row>
    <row r="4916" spans="1:3" x14ac:dyDescent="0.35">
      <c r="A4916" t="s">
        <v>81</v>
      </c>
      <c r="B4916">
        <v>1996</v>
      </c>
      <c r="C4916" s="3">
        <v>16.5</v>
      </c>
    </row>
    <row r="4917" spans="1:3" x14ac:dyDescent="0.35">
      <c r="A4917" t="s">
        <v>81</v>
      </c>
      <c r="B4917">
        <v>1997</v>
      </c>
      <c r="C4917" s="3">
        <v>5</v>
      </c>
    </row>
    <row r="4918" spans="1:3" x14ac:dyDescent="0.35">
      <c r="A4918" t="s">
        <v>81</v>
      </c>
      <c r="B4918">
        <v>1998</v>
      </c>
      <c r="C4918" s="3">
        <v>12.5</v>
      </c>
    </row>
    <row r="4919" spans="1:3" x14ac:dyDescent="0.35">
      <c r="A4919" t="s">
        <v>81</v>
      </c>
      <c r="B4919">
        <v>1999</v>
      </c>
      <c r="C4919" s="3">
        <v>8.5</v>
      </c>
    </row>
    <row r="4920" spans="1:3" x14ac:dyDescent="0.35">
      <c r="A4920" t="s">
        <v>81</v>
      </c>
      <c r="B4920">
        <v>2000</v>
      </c>
      <c r="C4920" s="3">
        <v>12.5</v>
      </c>
    </row>
    <row r="4921" spans="1:3" x14ac:dyDescent="0.35">
      <c r="A4921" t="s">
        <v>81</v>
      </c>
      <c r="B4921">
        <v>2001</v>
      </c>
      <c r="C4921" s="3">
        <v>13</v>
      </c>
    </row>
    <row r="4922" spans="1:3" x14ac:dyDescent="0.35">
      <c r="A4922" t="s">
        <v>81</v>
      </c>
      <c r="B4922">
        <v>2002</v>
      </c>
      <c r="C4922" s="3">
        <v>24.5</v>
      </c>
    </row>
    <row r="4923" spans="1:3" x14ac:dyDescent="0.35">
      <c r="A4923" t="s">
        <v>81</v>
      </c>
      <c r="B4923">
        <v>2003</v>
      </c>
      <c r="C4923" s="3">
        <v>24</v>
      </c>
    </row>
    <row r="4924" spans="1:3" x14ac:dyDescent="0.35">
      <c r="A4924" t="s">
        <v>81</v>
      </c>
      <c r="B4924">
        <v>2004</v>
      </c>
      <c r="C4924" s="3">
        <v>30.5</v>
      </c>
    </row>
    <row r="4925" spans="1:3" x14ac:dyDescent="0.35">
      <c r="A4925" t="s">
        <v>81</v>
      </c>
      <c r="B4925">
        <v>2005</v>
      </c>
      <c r="C4925" s="3">
        <v>29</v>
      </c>
    </row>
    <row r="4926" spans="1:3" x14ac:dyDescent="0.35">
      <c r="A4926" t="s">
        <v>81</v>
      </c>
      <c r="B4926">
        <v>2006</v>
      </c>
      <c r="C4926" s="3">
        <v>22.5</v>
      </c>
    </row>
    <row r="4927" spans="1:3" x14ac:dyDescent="0.35">
      <c r="A4927" t="s">
        <v>81</v>
      </c>
      <c r="B4927">
        <v>2007</v>
      </c>
      <c r="C4927" s="3">
        <v>13</v>
      </c>
    </row>
    <row r="4928" spans="1:3" x14ac:dyDescent="0.35">
      <c r="A4928" t="s">
        <v>81</v>
      </c>
      <c r="B4928">
        <v>2008</v>
      </c>
      <c r="C4928" s="3">
        <v>16.5</v>
      </c>
    </row>
    <row r="4929" spans="1:3" x14ac:dyDescent="0.35">
      <c r="A4929" t="s">
        <v>81</v>
      </c>
      <c r="B4929">
        <v>2009</v>
      </c>
      <c r="C4929" s="3">
        <v>31.5</v>
      </c>
    </row>
    <row r="4930" spans="1:3" x14ac:dyDescent="0.35">
      <c r="A4930" t="s">
        <v>81</v>
      </c>
      <c r="B4930">
        <v>2010</v>
      </c>
      <c r="C4930" s="3">
        <v>49</v>
      </c>
    </row>
    <row r="4931" spans="1:3" x14ac:dyDescent="0.35">
      <c r="A4931" t="s">
        <v>81</v>
      </c>
      <c r="B4931">
        <v>2011</v>
      </c>
      <c r="C4931" s="3">
        <v>54.5</v>
      </c>
    </row>
    <row r="4932" spans="1:3" x14ac:dyDescent="0.35">
      <c r="A4932" t="s">
        <v>81</v>
      </c>
      <c r="B4932">
        <v>2012</v>
      </c>
      <c r="C4932" s="3">
        <v>42.5</v>
      </c>
    </row>
    <row r="4933" spans="1:3" x14ac:dyDescent="0.35">
      <c r="A4933" t="s">
        <v>81</v>
      </c>
      <c r="B4933">
        <v>2013</v>
      </c>
      <c r="C4933" s="3">
        <v>32.5</v>
      </c>
    </row>
    <row r="4934" spans="1:3" x14ac:dyDescent="0.35">
      <c r="A4934" t="s">
        <v>81</v>
      </c>
      <c r="B4934">
        <v>2014</v>
      </c>
      <c r="C4934" s="3">
        <v>21.5</v>
      </c>
    </row>
    <row r="4935" spans="1:3" x14ac:dyDescent="0.35">
      <c r="A4935" t="s">
        <v>81</v>
      </c>
      <c r="B4935">
        <v>2015</v>
      </c>
      <c r="C4935" s="3">
        <v>12</v>
      </c>
    </row>
    <row r="4936" spans="1:3" x14ac:dyDescent="0.35">
      <c r="A4936" t="s">
        <v>81</v>
      </c>
      <c r="B4936">
        <v>2016</v>
      </c>
      <c r="C4936" s="3">
        <v>31.5</v>
      </c>
    </row>
    <row r="4937" spans="1:3" x14ac:dyDescent="0.35">
      <c r="A4937" t="s">
        <v>81</v>
      </c>
      <c r="B4937">
        <v>2017</v>
      </c>
      <c r="C4937" s="3">
        <v>41.5</v>
      </c>
    </row>
    <row r="4938" spans="1:3" x14ac:dyDescent="0.35">
      <c r="A4938" t="s">
        <v>81</v>
      </c>
      <c r="B4938">
        <v>2018</v>
      </c>
      <c r="C4938" s="3">
        <v>28.5</v>
      </c>
    </row>
    <row r="4939" spans="1:3" x14ac:dyDescent="0.35">
      <c r="A4939" t="s">
        <v>81</v>
      </c>
      <c r="B4939">
        <v>2019</v>
      </c>
      <c r="C4939" s="3">
        <v>32</v>
      </c>
    </row>
    <row r="4940" spans="1:3" x14ac:dyDescent="0.35">
      <c r="A4940" t="s">
        <v>81</v>
      </c>
      <c r="B4940">
        <v>2020</v>
      </c>
      <c r="C4940" s="3">
        <v>37</v>
      </c>
    </row>
    <row r="4941" spans="1:3" x14ac:dyDescent="0.35">
      <c r="A4941" t="s">
        <v>81</v>
      </c>
      <c r="B4941">
        <v>2021</v>
      </c>
      <c r="C4941" s="3">
        <v>43.5</v>
      </c>
    </row>
    <row r="4942" spans="1:3" x14ac:dyDescent="0.35">
      <c r="A4942" t="s">
        <v>81</v>
      </c>
      <c r="B4942">
        <v>2022</v>
      </c>
      <c r="C4942" s="3">
        <v>53</v>
      </c>
    </row>
    <row r="4943" spans="1:3" x14ac:dyDescent="0.35">
      <c r="A4943" t="s">
        <v>81</v>
      </c>
      <c r="B4943">
        <v>2023</v>
      </c>
      <c r="C4943" s="3">
        <v>45.5</v>
      </c>
    </row>
    <row r="4944" spans="1:3" x14ac:dyDescent="0.35">
      <c r="A4944" t="s">
        <v>81</v>
      </c>
      <c r="B4944">
        <v>2024</v>
      </c>
      <c r="C4944" s="3">
        <v>41.5</v>
      </c>
    </row>
    <row r="4945" spans="1:3" x14ac:dyDescent="0.35">
      <c r="A4945" t="s">
        <v>73</v>
      </c>
      <c r="B4945">
        <v>1992</v>
      </c>
      <c r="C4945" s="3">
        <v>8</v>
      </c>
    </row>
    <row r="4946" spans="1:3" x14ac:dyDescent="0.35">
      <c r="A4946" t="s">
        <v>73</v>
      </c>
      <c r="B4946">
        <v>1993</v>
      </c>
      <c r="C4946" s="3">
        <v>9.5</v>
      </c>
    </row>
    <row r="4947" spans="1:3" x14ac:dyDescent="0.35">
      <c r="A4947" t="s">
        <v>73</v>
      </c>
      <c r="B4947">
        <v>1994</v>
      </c>
      <c r="C4947" s="3">
        <v>15</v>
      </c>
    </row>
    <row r="4948" spans="1:3" x14ac:dyDescent="0.35">
      <c r="A4948" t="s">
        <v>73</v>
      </c>
      <c r="B4948">
        <v>1995</v>
      </c>
      <c r="C4948" s="3">
        <v>6</v>
      </c>
    </row>
    <row r="4949" spans="1:3" x14ac:dyDescent="0.35">
      <c r="A4949" t="s">
        <v>73</v>
      </c>
      <c r="B4949">
        <v>1996</v>
      </c>
      <c r="C4949" s="3">
        <v>5.5</v>
      </c>
    </row>
    <row r="4950" spans="1:3" x14ac:dyDescent="0.35">
      <c r="A4950" t="s">
        <v>73</v>
      </c>
      <c r="B4950">
        <v>1997</v>
      </c>
      <c r="C4950" s="3">
        <v>8</v>
      </c>
    </row>
    <row r="4951" spans="1:3" x14ac:dyDescent="0.35">
      <c r="A4951" t="s">
        <v>73</v>
      </c>
      <c r="B4951">
        <v>1998</v>
      </c>
      <c r="C4951" s="3">
        <v>33.5</v>
      </c>
    </row>
    <row r="4952" spans="1:3" x14ac:dyDescent="0.35">
      <c r="A4952" t="s">
        <v>73</v>
      </c>
      <c r="B4952">
        <v>1999</v>
      </c>
      <c r="C4952" s="3">
        <v>22.5</v>
      </c>
    </row>
    <row r="4953" spans="1:3" x14ac:dyDescent="0.35">
      <c r="A4953" t="s">
        <v>73</v>
      </c>
      <c r="B4953">
        <v>2000</v>
      </c>
      <c r="C4953" s="3">
        <v>22.5</v>
      </c>
    </row>
    <row r="4954" spans="1:3" x14ac:dyDescent="0.35">
      <c r="A4954" t="s">
        <v>73</v>
      </c>
      <c r="B4954">
        <v>2001</v>
      </c>
      <c r="C4954" s="3">
        <v>20.5</v>
      </c>
    </row>
    <row r="4955" spans="1:3" x14ac:dyDescent="0.35">
      <c r="A4955" t="s">
        <v>73</v>
      </c>
      <c r="B4955">
        <v>2002</v>
      </c>
      <c r="C4955" s="3">
        <v>25</v>
      </c>
    </row>
    <row r="4956" spans="1:3" x14ac:dyDescent="0.35">
      <c r="A4956" t="s">
        <v>73</v>
      </c>
      <c r="B4956">
        <v>2003</v>
      </c>
      <c r="C4956" s="3">
        <v>28</v>
      </c>
    </row>
    <row r="4957" spans="1:3" x14ac:dyDescent="0.35">
      <c r="A4957" t="s">
        <v>73</v>
      </c>
      <c r="B4957">
        <v>2004</v>
      </c>
      <c r="C4957" s="3">
        <v>29</v>
      </c>
    </row>
    <row r="4958" spans="1:3" x14ac:dyDescent="0.35">
      <c r="A4958" t="s">
        <v>73</v>
      </c>
      <c r="B4958">
        <v>2005</v>
      </c>
      <c r="C4958" s="3">
        <v>32</v>
      </c>
    </row>
    <row r="4959" spans="1:3" x14ac:dyDescent="0.35">
      <c r="A4959" t="s">
        <v>73</v>
      </c>
      <c r="B4959">
        <v>2006</v>
      </c>
      <c r="C4959" s="3">
        <v>28</v>
      </c>
    </row>
    <row r="4960" spans="1:3" x14ac:dyDescent="0.35">
      <c r="A4960" t="s">
        <v>73</v>
      </c>
      <c r="B4960">
        <v>2007</v>
      </c>
      <c r="C4960" s="3">
        <v>23</v>
      </c>
    </row>
    <row r="4961" spans="1:3" x14ac:dyDescent="0.35">
      <c r="A4961" t="s">
        <v>73</v>
      </c>
      <c r="B4961">
        <v>2008</v>
      </c>
      <c r="C4961" s="3">
        <v>10</v>
      </c>
    </row>
    <row r="4962" spans="1:3" x14ac:dyDescent="0.35">
      <c r="A4962" t="s">
        <v>73</v>
      </c>
      <c r="B4962">
        <v>2009</v>
      </c>
      <c r="C4962" s="3">
        <v>9</v>
      </c>
    </row>
    <row r="4963" spans="1:3" x14ac:dyDescent="0.35">
      <c r="A4963" t="s">
        <v>73</v>
      </c>
      <c r="B4963">
        <v>2010</v>
      </c>
      <c r="C4963" s="3">
        <v>15</v>
      </c>
    </row>
    <row r="4964" spans="1:3" x14ac:dyDescent="0.35">
      <c r="A4964" t="s">
        <v>73</v>
      </c>
      <c r="B4964">
        <v>2011</v>
      </c>
      <c r="C4964" s="3">
        <v>15</v>
      </c>
    </row>
    <row r="4965" spans="1:3" x14ac:dyDescent="0.35">
      <c r="A4965" t="s">
        <v>73</v>
      </c>
      <c r="B4965">
        <v>2012</v>
      </c>
      <c r="C4965" s="3">
        <v>11</v>
      </c>
    </row>
    <row r="4966" spans="1:3" x14ac:dyDescent="0.35">
      <c r="A4966" t="s">
        <v>73</v>
      </c>
      <c r="B4966">
        <v>2013</v>
      </c>
      <c r="C4966" s="3">
        <v>19.5</v>
      </c>
    </row>
    <row r="4967" spans="1:3" x14ac:dyDescent="0.35">
      <c r="A4967" t="s">
        <v>73</v>
      </c>
      <c r="B4967">
        <v>2014</v>
      </c>
      <c r="C4967" s="3">
        <v>27</v>
      </c>
    </row>
    <row r="4968" spans="1:3" x14ac:dyDescent="0.35">
      <c r="A4968" t="s">
        <v>73</v>
      </c>
      <c r="B4968">
        <v>2015</v>
      </c>
      <c r="C4968" s="3">
        <v>26</v>
      </c>
    </row>
    <row r="4969" spans="1:3" x14ac:dyDescent="0.35">
      <c r="A4969" t="s">
        <v>73</v>
      </c>
      <c r="B4969">
        <v>2016</v>
      </c>
      <c r="C4969" s="3">
        <v>47</v>
      </c>
    </row>
    <row r="4970" spans="1:3" x14ac:dyDescent="0.35">
      <c r="A4970" t="s">
        <v>73</v>
      </c>
      <c r="B4970">
        <v>2017</v>
      </c>
      <c r="C4970" s="3">
        <v>63</v>
      </c>
    </row>
    <row r="4971" spans="1:3" x14ac:dyDescent="0.35">
      <c r="A4971" t="s">
        <v>73</v>
      </c>
      <c r="B4971">
        <v>2018</v>
      </c>
      <c r="C4971" s="3">
        <v>48.5</v>
      </c>
    </row>
    <row r="4972" spans="1:3" x14ac:dyDescent="0.35">
      <c r="A4972" t="s">
        <v>73</v>
      </c>
      <c r="B4972">
        <v>2019</v>
      </c>
      <c r="C4972" s="3">
        <v>40.5</v>
      </c>
    </row>
    <row r="4973" spans="1:3" x14ac:dyDescent="0.35">
      <c r="A4973" t="s">
        <v>73</v>
      </c>
      <c r="B4973">
        <v>2020</v>
      </c>
      <c r="C4973" s="3">
        <v>38.5</v>
      </c>
    </row>
    <row r="4974" spans="1:3" x14ac:dyDescent="0.35">
      <c r="A4974" t="s">
        <v>73</v>
      </c>
      <c r="B4974">
        <v>2021</v>
      </c>
      <c r="C4974" s="3">
        <v>36</v>
      </c>
    </row>
    <row r="4975" spans="1:3" x14ac:dyDescent="0.35">
      <c r="A4975" t="s">
        <v>73</v>
      </c>
      <c r="B4975">
        <v>2022</v>
      </c>
      <c r="C4975" s="3">
        <v>36</v>
      </c>
    </row>
    <row r="4976" spans="1:3" x14ac:dyDescent="0.35">
      <c r="A4976" t="s">
        <v>73</v>
      </c>
      <c r="B4976">
        <v>2023</v>
      </c>
      <c r="C4976" s="3">
        <v>38</v>
      </c>
    </row>
    <row r="4977" spans="1:3" x14ac:dyDescent="0.35">
      <c r="A4977" t="s">
        <v>73</v>
      </c>
      <c r="B4977">
        <v>2024</v>
      </c>
      <c r="C4977" s="3">
        <v>33.5</v>
      </c>
    </row>
    <row r="4978" spans="1:3" x14ac:dyDescent="0.35">
      <c r="A4978" t="s">
        <v>253</v>
      </c>
      <c r="B4978">
        <v>1992</v>
      </c>
      <c r="C4978" s="3">
        <v>149</v>
      </c>
    </row>
    <row r="4979" spans="1:3" x14ac:dyDescent="0.35">
      <c r="A4979" t="s">
        <v>253</v>
      </c>
      <c r="B4979">
        <v>1995</v>
      </c>
      <c r="C4979" s="3">
        <v>164</v>
      </c>
    </row>
    <row r="4980" spans="1:3" x14ac:dyDescent="0.35">
      <c r="A4980" t="s">
        <v>253</v>
      </c>
      <c r="B4980">
        <v>1996</v>
      </c>
      <c r="C4980" s="3">
        <v>160.5</v>
      </c>
    </row>
    <row r="4981" spans="1:3" x14ac:dyDescent="0.35">
      <c r="A4981" t="s">
        <v>253</v>
      </c>
      <c r="B4981">
        <v>1997</v>
      </c>
      <c r="C4981" s="3">
        <v>167.5</v>
      </c>
    </row>
    <row r="4982" spans="1:3" x14ac:dyDescent="0.35">
      <c r="A4982" t="s">
        <v>253</v>
      </c>
      <c r="B4982">
        <v>1998</v>
      </c>
      <c r="C4982" s="3">
        <v>168</v>
      </c>
    </row>
    <row r="4983" spans="1:3" x14ac:dyDescent="0.35">
      <c r="A4983" t="s">
        <v>253</v>
      </c>
      <c r="B4983">
        <v>1999</v>
      </c>
      <c r="C4983" s="3">
        <v>160.5</v>
      </c>
    </row>
    <row r="4984" spans="1:3" x14ac:dyDescent="0.35">
      <c r="A4984" t="s">
        <v>253</v>
      </c>
      <c r="B4984">
        <v>2000</v>
      </c>
      <c r="C4984" s="3">
        <v>141.5</v>
      </c>
    </row>
    <row r="4985" spans="1:3" x14ac:dyDescent="0.35">
      <c r="A4985" t="s">
        <v>253</v>
      </c>
      <c r="B4985">
        <v>2001</v>
      </c>
      <c r="C4985" s="3">
        <v>141</v>
      </c>
    </row>
    <row r="4986" spans="1:3" x14ac:dyDescent="0.35">
      <c r="A4986" t="s">
        <v>253</v>
      </c>
      <c r="B4986">
        <v>2002</v>
      </c>
      <c r="C4986" s="3">
        <v>130.5</v>
      </c>
    </row>
    <row r="4987" spans="1:3" x14ac:dyDescent="0.35">
      <c r="A4987" t="s">
        <v>253</v>
      </c>
      <c r="B4987">
        <v>2003</v>
      </c>
      <c r="C4987" s="3">
        <v>109.5</v>
      </c>
    </row>
    <row r="4988" spans="1:3" x14ac:dyDescent="0.35">
      <c r="A4988" t="s">
        <v>253</v>
      </c>
      <c r="B4988">
        <v>2004</v>
      </c>
      <c r="C4988" s="3">
        <v>98.5</v>
      </c>
    </row>
    <row r="4989" spans="1:3" x14ac:dyDescent="0.35">
      <c r="A4989" t="s">
        <v>253</v>
      </c>
      <c r="B4989">
        <v>2005</v>
      </c>
      <c r="C4989" s="3">
        <v>97</v>
      </c>
    </row>
    <row r="4990" spans="1:3" x14ac:dyDescent="0.35">
      <c r="A4990" t="s">
        <v>253</v>
      </c>
      <c r="B4990">
        <v>2006</v>
      </c>
      <c r="C4990" s="3">
        <v>112.5</v>
      </c>
    </row>
    <row r="4991" spans="1:3" x14ac:dyDescent="0.35">
      <c r="A4991" t="s">
        <v>253</v>
      </c>
      <c r="B4991">
        <v>2007</v>
      </c>
      <c r="C4991" s="3">
        <v>110.5</v>
      </c>
    </row>
    <row r="4992" spans="1:3" x14ac:dyDescent="0.35">
      <c r="A4992" t="s">
        <v>253</v>
      </c>
      <c r="B4992">
        <v>2008</v>
      </c>
      <c r="C4992" s="3">
        <v>82.5</v>
      </c>
    </row>
    <row r="4993" spans="1:3" x14ac:dyDescent="0.35">
      <c r="A4993" t="s">
        <v>253</v>
      </c>
      <c r="B4993">
        <v>2009</v>
      </c>
      <c r="C4993" s="3">
        <v>109</v>
      </c>
    </row>
    <row r="4994" spans="1:3" x14ac:dyDescent="0.35">
      <c r="A4994" t="s">
        <v>253</v>
      </c>
      <c r="B4994">
        <v>2010</v>
      </c>
      <c r="C4994" s="3">
        <v>122</v>
      </c>
    </row>
    <row r="4995" spans="1:3" x14ac:dyDescent="0.35">
      <c r="A4995" t="s">
        <v>253</v>
      </c>
      <c r="B4995">
        <v>2011</v>
      </c>
      <c r="C4995" s="3">
        <v>119.5</v>
      </c>
    </row>
    <row r="4996" spans="1:3" x14ac:dyDescent="0.35">
      <c r="A4996" t="s">
        <v>253</v>
      </c>
      <c r="B4996">
        <v>2012</v>
      </c>
      <c r="C4996" s="3">
        <v>129.5</v>
      </c>
    </row>
    <row r="4997" spans="1:3" x14ac:dyDescent="0.35">
      <c r="A4997" t="s">
        <v>253</v>
      </c>
      <c r="B4997">
        <v>2013</v>
      </c>
      <c r="C4997" s="3">
        <v>133.5</v>
      </c>
    </row>
    <row r="4998" spans="1:3" x14ac:dyDescent="0.35">
      <c r="A4998" t="s">
        <v>253</v>
      </c>
      <c r="B4998">
        <v>2014</v>
      </c>
      <c r="C4998" s="3">
        <v>88.5</v>
      </c>
    </row>
    <row r="4999" spans="1:3" x14ac:dyDescent="0.35">
      <c r="A4999" t="s">
        <v>253</v>
      </c>
      <c r="B4999">
        <v>2015</v>
      </c>
      <c r="C4999" s="3">
        <v>89.5</v>
      </c>
    </row>
    <row r="5000" spans="1:3" x14ac:dyDescent="0.35">
      <c r="A5000" t="s">
        <v>253</v>
      </c>
      <c r="B5000">
        <v>2016</v>
      </c>
      <c r="C5000" s="3">
        <v>101.5</v>
      </c>
    </row>
    <row r="5001" spans="1:3" x14ac:dyDescent="0.35">
      <c r="A5001" t="s">
        <v>253</v>
      </c>
      <c r="B5001">
        <v>2017</v>
      </c>
      <c r="C5001" s="3">
        <v>120</v>
      </c>
    </row>
    <row r="5002" spans="1:3" x14ac:dyDescent="0.35">
      <c r="A5002" t="s">
        <v>253</v>
      </c>
      <c r="B5002">
        <v>2018</v>
      </c>
      <c r="C5002" s="3">
        <v>134.5</v>
      </c>
    </row>
    <row r="5003" spans="1:3" x14ac:dyDescent="0.35">
      <c r="A5003" t="s">
        <v>253</v>
      </c>
      <c r="B5003">
        <v>2019</v>
      </c>
      <c r="C5003" s="3">
        <v>133.5</v>
      </c>
    </row>
    <row r="5004" spans="1:3" x14ac:dyDescent="0.35">
      <c r="A5004" t="s">
        <v>253</v>
      </c>
      <c r="B5004">
        <v>2020</v>
      </c>
      <c r="C5004" s="3">
        <v>132</v>
      </c>
    </row>
    <row r="5005" spans="1:3" x14ac:dyDescent="0.35">
      <c r="A5005" t="s">
        <v>253</v>
      </c>
      <c r="B5005">
        <v>2021</v>
      </c>
      <c r="C5005" s="3">
        <v>132</v>
      </c>
    </row>
    <row r="5006" spans="1:3" x14ac:dyDescent="0.35">
      <c r="A5006" t="s">
        <v>253</v>
      </c>
      <c r="B5006">
        <v>2022</v>
      </c>
      <c r="C5006" s="3">
        <v>136.5</v>
      </c>
    </row>
    <row r="5007" spans="1:3" x14ac:dyDescent="0.35">
      <c r="A5007" t="s">
        <v>253</v>
      </c>
      <c r="B5007">
        <v>2023</v>
      </c>
      <c r="C5007" s="3">
        <v>136</v>
      </c>
    </row>
    <row r="5008" spans="1:3" x14ac:dyDescent="0.35">
      <c r="A5008" t="s">
        <v>253</v>
      </c>
      <c r="B5008">
        <v>2024</v>
      </c>
      <c r="C5008" s="3">
        <v>127.5</v>
      </c>
    </row>
    <row r="5009" spans="1:3" x14ac:dyDescent="0.35">
      <c r="A5009" t="s">
        <v>383</v>
      </c>
      <c r="B5009">
        <v>2019</v>
      </c>
      <c r="C5009" s="3">
        <v>181</v>
      </c>
    </row>
    <row r="5010" spans="1:3" x14ac:dyDescent="0.35">
      <c r="A5010" t="s">
        <v>383</v>
      </c>
      <c r="B5010">
        <v>2020</v>
      </c>
      <c r="C5010" s="3">
        <v>184</v>
      </c>
    </row>
    <row r="5011" spans="1:3" x14ac:dyDescent="0.35">
      <c r="A5011" t="s">
        <v>383</v>
      </c>
      <c r="B5011">
        <v>2021</v>
      </c>
      <c r="C5011" s="3">
        <v>189.5</v>
      </c>
    </row>
    <row r="5012" spans="1:3" x14ac:dyDescent="0.35">
      <c r="A5012" t="s">
        <v>383</v>
      </c>
      <c r="B5012">
        <v>2022</v>
      </c>
      <c r="C5012" s="3">
        <v>186.5</v>
      </c>
    </row>
    <row r="5013" spans="1:3" x14ac:dyDescent="0.35">
      <c r="A5013" t="s">
        <v>383</v>
      </c>
      <c r="B5013">
        <v>2023</v>
      </c>
      <c r="C5013" s="3">
        <v>188.5</v>
      </c>
    </row>
    <row r="5014" spans="1:3" x14ac:dyDescent="0.35">
      <c r="A5014" t="s">
        <v>383</v>
      </c>
      <c r="B5014">
        <v>2024</v>
      </c>
      <c r="C5014" s="3">
        <v>190</v>
      </c>
    </row>
    <row r="5015" spans="1:3" x14ac:dyDescent="0.35">
      <c r="A5015" t="s">
        <v>389</v>
      </c>
      <c r="B5015">
        <v>1996</v>
      </c>
      <c r="C5015" s="3">
        <v>173</v>
      </c>
    </row>
    <row r="5016" spans="1:3" x14ac:dyDescent="0.35">
      <c r="A5016" t="s">
        <v>389</v>
      </c>
      <c r="B5016">
        <v>1997</v>
      </c>
      <c r="C5016" s="3">
        <v>178</v>
      </c>
    </row>
    <row r="5017" spans="1:3" x14ac:dyDescent="0.35">
      <c r="A5017" t="s">
        <v>389</v>
      </c>
      <c r="B5017">
        <v>1998</v>
      </c>
      <c r="C5017" s="3">
        <v>170.5</v>
      </c>
    </row>
    <row r="5018" spans="1:3" x14ac:dyDescent="0.35">
      <c r="A5018" t="s">
        <v>389</v>
      </c>
      <c r="B5018">
        <v>1999</v>
      </c>
      <c r="C5018" s="3">
        <v>175.5</v>
      </c>
    </row>
    <row r="5019" spans="1:3" x14ac:dyDescent="0.35">
      <c r="A5019" t="s">
        <v>389</v>
      </c>
      <c r="B5019">
        <v>2000</v>
      </c>
      <c r="C5019" s="3">
        <v>173</v>
      </c>
    </row>
    <row r="5020" spans="1:3" x14ac:dyDescent="0.35">
      <c r="A5020" t="s">
        <v>389</v>
      </c>
      <c r="B5020">
        <v>2001</v>
      </c>
      <c r="C5020" s="3">
        <v>173</v>
      </c>
    </row>
    <row r="5021" spans="1:3" x14ac:dyDescent="0.35">
      <c r="A5021" t="s">
        <v>389</v>
      </c>
      <c r="B5021">
        <v>2002</v>
      </c>
      <c r="C5021" s="3">
        <v>161</v>
      </c>
    </row>
    <row r="5022" spans="1:3" x14ac:dyDescent="0.35">
      <c r="A5022" t="s">
        <v>389</v>
      </c>
      <c r="B5022">
        <v>2003</v>
      </c>
      <c r="C5022" s="3">
        <v>173</v>
      </c>
    </row>
    <row r="5023" spans="1:3" x14ac:dyDescent="0.35">
      <c r="A5023" t="s">
        <v>389</v>
      </c>
      <c r="B5023">
        <v>2004</v>
      </c>
      <c r="C5023" s="3">
        <v>177</v>
      </c>
    </row>
    <row r="5024" spans="1:3" x14ac:dyDescent="0.35">
      <c r="A5024" t="s">
        <v>389</v>
      </c>
      <c r="B5024">
        <v>2005</v>
      </c>
      <c r="C5024" s="3">
        <v>179.5</v>
      </c>
    </row>
    <row r="5025" spans="1:3" x14ac:dyDescent="0.35">
      <c r="A5025" t="s">
        <v>389</v>
      </c>
      <c r="B5025">
        <v>2006</v>
      </c>
      <c r="C5025" s="3">
        <v>187</v>
      </c>
    </row>
    <row r="5026" spans="1:3" x14ac:dyDescent="0.35">
      <c r="A5026" t="s">
        <v>389</v>
      </c>
      <c r="B5026">
        <v>2007</v>
      </c>
      <c r="C5026" s="3">
        <v>168.5</v>
      </c>
    </row>
    <row r="5027" spans="1:3" x14ac:dyDescent="0.35">
      <c r="A5027" t="s">
        <v>389</v>
      </c>
      <c r="B5027">
        <v>2008</v>
      </c>
      <c r="C5027" s="3">
        <v>166.5</v>
      </c>
    </row>
    <row r="5028" spans="1:3" x14ac:dyDescent="0.35">
      <c r="A5028" t="s">
        <v>389</v>
      </c>
      <c r="B5028">
        <v>2009</v>
      </c>
      <c r="C5028" s="3">
        <v>176.5</v>
      </c>
    </row>
    <row r="5029" spans="1:3" x14ac:dyDescent="0.35">
      <c r="A5029" t="s">
        <v>389</v>
      </c>
      <c r="B5029">
        <v>2010</v>
      </c>
      <c r="C5029" s="3">
        <v>179.5</v>
      </c>
    </row>
    <row r="5030" spans="1:3" x14ac:dyDescent="0.35">
      <c r="A5030" t="s">
        <v>389</v>
      </c>
      <c r="B5030">
        <v>2011</v>
      </c>
      <c r="C5030" s="3">
        <v>168.5</v>
      </c>
    </row>
    <row r="5031" spans="1:3" x14ac:dyDescent="0.35">
      <c r="A5031" t="s">
        <v>389</v>
      </c>
      <c r="B5031">
        <v>2012</v>
      </c>
      <c r="C5031" s="3">
        <v>173</v>
      </c>
    </row>
    <row r="5032" spans="1:3" x14ac:dyDescent="0.35">
      <c r="A5032" t="s">
        <v>389</v>
      </c>
      <c r="B5032">
        <v>2013</v>
      </c>
      <c r="C5032" s="3">
        <v>185</v>
      </c>
    </row>
    <row r="5033" spans="1:3" x14ac:dyDescent="0.35">
      <c r="A5033" t="s">
        <v>389</v>
      </c>
      <c r="B5033">
        <v>2014</v>
      </c>
      <c r="C5033" s="3">
        <v>191</v>
      </c>
    </row>
    <row r="5034" spans="1:3" x14ac:dyDescent="0.35">
      <c r="A5034" t="s">
        <v>389</v>
      </c>
      <c r="B5034">
        <v>2015</v>
      </c>
      <c r="C5034" s="3">
        <v>181.5</v>
      </c>
    </row>
    <row r="5035" spans="1:3" x14ac:dyDescent="0.35">
      <c r="A5035" t="s">
        <v>389</v>
      </c>
      <c r="B5035">
        <v>2016</v>
      </c>
      <c r="C5035" s="3">
        <v>184.5</v>
      </c>
    </row>
    <row r="5036" spans="1:3" x14ac:dyDescent="0.35">
      <c r="A5036" t="s">
        <v>389</v>
      </c>
      <c r="B5036">
        <v>2017</v>
      </c>
      <c r="C5036" s="3">
        <v>193.5</v>
      </c>
    </row>
    <row r="5037" spans="1:3" x14ac:dyDescent="0.35">
      <c r="A5037" t="s">
        <v>389</v>
      </c>
      <c r="B5037">
        <v>2018</v>
      </c>
      <c r="C5037" s="3">
        <v>197.5</v>
      </c>
    </row>
    <row r="5038" spans="1:3" x14ac:dyDescent="0.35">
      <c r="A5038" t="s">
        <v>389</v>
      </c>
      <c r="B5038">
        <v>2019</v>
      </c>
      <c r="C5038" s="3">
        <v>194.5</v>
      </c>
    </row>
    <row r="5039" spans="1:3" x14ac:dyDescent="0.35">
      <c r="A5039" t="s">
        <v>389</v>
      </c>
      <c r="B5039">
        <v>2020</v>
      </c>
      <c r="C5039" s="3">
        <v>194</v>
      </c>
    </row>
    <row r="5040" spans="1:3" x14ac:dyDescent="0.35">
      <c r="A5040" t="s">
        <v>389</v>
      </c>
      <c r="B5040">
        <v>2021</v>
      </c>
      <c r="C5040" s="3">
        <v>193</v>
      </c>
    </row>
    <row r="5041" spans="1:3" x14ac:dyDescent="0.35">
      <c r="A5041" t="s">
        <v>389</v>
      </c>
      <c r="B5041">
        <v>2022</v>
      </c>
      <c r="C5041" s="3">
        <v>191</v>
      </c>
    </row>
    <row r="5042" spans="1:3" x14ac:dyDescent="0.35">
      <c r="A5042" t="s">
        <v>389</v>
      </c>
      <c r="B5042">
        <v>2023</v>
      </c>
      <c r="C5042" s="3">
        <v>186</v>
      </c>
    </row>
    <row r="5043" spans="1:3" x14ac:dyDescent="0.35">
      <c r="A5043" t="s">
        <v>389</v>
      </c>
      <c r="B5043">
        <v>2024</v>
      </c>
      <c r="C5043" s="3">
        <v>192</v>
      </c>
    </row>
    <row r="5044" spans="1:3" x14ac:dyDescent="0.35">
      <c r="A5044" t="s">
        <v>425</v>
      </c>
      <c r="B5044">
        <v>1992</v>
      </c>
      <c r="C5044" s="3">
        <v>125</v>
      </c>
    </row>
    <row r="5045" spans="1:3" x14ac:dyDescent="0.35">
      <c r="A5045" t="s">
        <v>425</v>
      </c>
      <c r="B5045">
        <v>1993</v>
      </c>
      <c r="C5045" s="3">
        <v>117.5</v>
      </c>
    </row>
    <row r="5046" spans="1:3" x14ac:dyDescent="0.35">
      <c r="A5046" t="s">
        <v>425</v>
      </c>
      <c r="B5046">
        <v>1994</v>
      </c>
      <c r="C5046" s="3">
        <v>130</v>
      </c>
    </row>
    <row r="5047" spans="1:3" x14ac:dyDescent="0.35">
      <c r="A5047" t="s">
        <v>425</v>
      </c>
      <c r="B5047">
        <v>1995</v>
      </c>
      <c r="C5047" s="3">
        <v>142</v>
      </c>
    </row>
    <row r="5048" spans="1:3" x14ac:dyDescent="0.35">
      <c r="A5048" t="s">
        <v>425</v>
      </c>
      <c r="B5048">
        <v>1996</v>
      </c>
      <c r="C5048" s="3">
        <v>157</v>
      </c>
    </row>
    <row r="5049" spans="1:3" x14ac:dyDescent="0.35">
      <c r="A5049" t="s">
        <v>425</v>
      </c>
      <c r="B5049">
        <v>1997</v>
      </c>
      <c r="C5049" s="3">
        <v>167.5</v>
      </c>
    </row>
    <row r="5050" spans="1:3" x14ac:dyDescent="0.35">
      <c r="A5050" t="s">
        <v>425</v>
      </c>
      <c r="B5050">
        <v>1998</v>
      </c>
      <c r="C5050" s="3">
        <v>176.5</v>
      </c>
    </row>
    <row r="5051" spans="1:3" x14ac:dyDescent="0.35">
      <c r="A5051" t="s">
        <v>425</v>
      </c>
      <c r="B5051">
        <v>1999</v>
      </c>
      <c r="C5051" s="3">
        <v>147</v>
      </c>
    </row>
    <row r="5052" spans="1:3" x14ac:dyDescent="0.35">
      <c r="A5052" t="s">
        <v>425</v>
      </c>
      <c r="B5052">
        <v>2000</v>
      </c>
      <c r="C5052" s="3">
        <v>166</v>
      </c>
    </row>
    <row r="5053" spans="1:3" x14ac:dyDescent="0.35">
      <c r="A5053" t="s">
        <v>425</v>
      </c>
      <c r="B5053">
        <v>2001</v>
      </c>
      <c r="C5053" s="3">
        <v>158.5</v>
      </c>
    </row>
    <row r="5054" spans="1:3" x14ac:dyDescent="0.35">
      <c r="A5054" t="s">
        <v>425</v>
      </c>
      <c r="B5054">
        <v>2002</v>
      </c>
      <c r="C5054" s="3">
        <v>159</v>
      </c>
    </row>
    <row r="5055" spans="1:3" x14ac:dyDescent="0.35">
      <c r="A5055" t="s">
        <v>425</v>
      </c>
      <c r="B5055">
        <v>2003</v>
      </c>
      <c r="C5055" s="3">
        <v>162.5</v>
      </c>
    </row>
    <row r="5056" spans="1:3" x14ac:dyDescent="0.35">
      <c r="A5056" t="s">
        <v>425</v>
      </c>
      <c r="B5056">
        <v>2004</v>
      </c>
      <c r="C5056" s="3">
        <v>165.5</v>
      </c>
    </row>
    <row r="5057" spans="1:3" x14ac:dyDescent="0.35">
      <c r="A5057" t="s">
        <v>425</v>
      </c>
      <c r="B5057">
        <v>2005</v>
      </c>
      <c r="C5057" s="3">
        <v>159</v>
      </c>
    </row>
    <row r="5058" spans="1:3" x14ac:dyDescent="0.35">
      <c r="A5058" t="s">
        <v>425</v>
      </c>
      <c r="B5058">
        <v>2006</v>
      </c>
      <c r="C5058" s="3">
        <v>192</v>
      </c>
    </row>
    <row r="5059" spans="1:3" x14ac:dyDescent="0.35">
      <c r="A5059" t="s">
        <v>425</v>
      </c>
      <c r="B5059">
        <v>2007</v>
      </c>
      <c r="C5059" s="3">
        <v>196.5</v>
      </c>
    </row>
    <row r="5060" spans="1:3" x14ac:dyDescent="0.35">
      <c r="A5060" t="s">
        <v>425</v>
      </c>
      <c r="B5060">
        <v>2008</v>
      </c>
      <c r="C5060" s="3">
        <v>200</v>
      </c>
    </row>
    <row r="5061" spans="1:3" x14ac:dyDescent="0.35">
      <c r="A5061" t="s">
        <v>425</v>
      </c>
      <c r="B5061">
        <v>2009</v>
      </c>
      <c r="C5061" s="3">
        <v>202</v>
      </c>
    </row>
    <row r="5062" spans="1:3" x14ac:dyDescent="0.35">
      <c r="A5062" t="s">
        <v>425</v>
      </c>
      <c r="B5062">
        <v>2010</v>
      </c>
      <c r="C5062" s="3">
        <v>201.5</v>
      </c>
    </row>
    <row r="5063" spans="1:3" x14ac:dyDescent="0.35">
      <c r="A5063" t="s">
        <v>425</v>
      </c>
      <c r="B5063">
        <v>2011</v>
      </c>
      <c r="C5063" s="3">
        <v>204</v>
      </c>
    </row>
    <row r="5064" spans="1:3" x14ac:dyDescent="0.35">
      <c r="A5064" t="s">
        <v>425</v>
      </c>
      <c r="B5064">
        <v>2012</v>
      </c>
      <c r="C5064" s="3">
        <v>206</v>
      </c>
    </row>
    <row r="5065" spans="1:3" x14ac:dyDescent="0.35">
      <c r="A5065" t="s">
        <v>425</v>
      </c>
      <c r="B5065">
        <v>2013</v>
      </c>
      <c r="C5065" s="3">
        <v>207</v>
      </c>
    </row>
    <row r="5066" spans="1:3" x14ac:dyDescent="0.35">
      <c r="A5066" t="s">
        <v>425</v>
      </c>
      <c r="B5066">
        <v>2014</v>
      </c>
      <c r="C5066" s="3">
        <v>193.5</v>
      </c>
    </row>
    <row r="5067" spans="1:3" x14ac:dyDescent="0.35">
      <c r="A5067" t="s">
        <v>425</v>
      </c>
      <c r="B5067">
        <v>2015</v>
      </c>
      <c r="C5067" s="3">
        <v>195</v>
      </c>
    </row>
    <row r="5068" spans="1:3" x14ac:dyDescent="0.35">
      <c r="A5068" t="s">
        <v>425</v>
      </c>
      <c r="B5068">
        <v>2016</v>
      </c>
      <c r="C5068" s="3">
        <v>201</v>
      </c>
    </row>
    <row r="5069" spans="1:3" x14ac:dyDescent="0.35">
      <c r="A5069" t="s">
        <v>425</v>
      </c>
      <c r="B5069">
        <v>2017</v>
      </c>
      <c r="C5069" s="3">
        <v>204</v>
      </c>
    </row>
    <row r="5070" spans="1:3" x14ac:dyDescent="0.35">
      <c r="A5070" t="s">
        <v>425</v>
      </c>
      <c r="B5070">
        <v>2018</v>
      </c>
      <c r="C5070" s="3">
        <v>207</v>
      </c>
    </row>
    <row r="5071" spans="1:3" x14ac:dyDescent="0.35">
      <c r="A5071" t="s">
        <v>425</v>
      </c>
      <c r="B5071">
        <v>2019</v>
      </c>
      <c r="C5071" s="3">
        <v>210</v>
      </c>
    </row>
    <row r="5072" spans="1:3" x14ac:dyDescent="0.35">
      <c r="A5072" t="s">
        <v>425</v>
      </c>
      <c r="B5072">
        <v>2020</v>
      </c>
      <c r="C5072" s="3">
        <v>209.5</v>
      </c>
    </row>
    <row r="5073" spans="1:3" x14ac:dyDescent="0.35">
      <c r="A5073" t="s">
        <v>425</v>
      </c>
      <c r="B5073">
        <v>2021</v>
      </c>
      <c r="C5073" s="3">
        <v>210</v>
      </c>
    </row>
    <row r="5074" spans="1:3" x14ac:dyDescent="0.35">
      <c r="A5074" t="s">
        <v>425</v>
      </c>
      <c r="B5074">
        <v>2022</v>
      </c>
      <c r="C5074" s="3">
        <v>211</v>
      </c>
    </row>
    <row r="5075" spans="1:3" x14ac:dyDescent="0.35">
      <c r="A5075" t="s">
        <v>425</v>
      </c>
      <c r="B5075">
        <v>2023</v>
      </c>
      <c r="C5075" s="3">
        <v>209</v>
      </c>
    </row>
    <row r="5076" spans="1:3" x14ac:dyDescent="0.35">
      <c r="A5076" t="s">
        <v>425</v>
      </c>
      <c r="B5076">
        <v>2024</v>
      </c>
      <c r="C5076" s="3">
        <v>210</v>
      </c>
    </row>
    <row r="5077" spans="1:3" x14ac:dyDescent="0.35">
      <c r="A5077" t="s">
        <v>439</v>
      </c>
      <c r="B5077">
        <v>1998</v>
      </c>
      <c r="C5077" s="3">
        <v>188</v>
      </c>
    </row>
    <row r="5078" spans="1:3" x14ac:dyDescent="0.35">
      <c r="A5078" t="s">
        <v>439</v>
      </c>
      <c r="B5078">
        <v>1999</v>
      </c>
      <c r="C5078" s="3">
        <v>189.5</v>
      </c>
    </row>
    <row r="5079" spans="1:3" x14ac:dyDescent="0.35">
      <c r="A5079" t="s">
        <v>439</v>
      </c>
      <c r="B5079">
        <v>2000</v>
      </c>
      <c r="C5079" s="3">
        <v>182.5</v>
      </c>
    </row>
    <row r="5080" spans="1:3" x14ac:dyDescent="0.35">
      <c r="A5080" t="s">
        <v>439</v>
      </c>
      <c r="B5080">
        <v>2001</v>
      </c>
      <c r="C5080" s="3">
        <v>184</v>
      </c>
    </row>
    <row r="5081" spans="1:3" x14ac:dyDescent="0.35">
      <c r="A5081" t="s">
        <v>439</v>
      </c>
      <c r="B5081">
        <v>2002</v>
      </c>
      <c r="C5081" s="3">
        <v>188</v>
      </c>
    </row>
    <row r="5082" spans="1:3" x14ac:dyDescent="0.35">
      <c r="A5082" t="s">
        <v>439</v>
      </c>
      <c r="B5082">
        <v>2003</v>
      </c>
      <c r="C5082" s="3">
        <v>192</v>
      </c>
    </row>
    <row r="5083" spans="1:3" x14ac:dyDescent="0.35">
      <c r="A5083" t="s">
        <v>439</v>
      </c>
      <c r="B5083">
        <v>2004</v>
      </c>
      <c r="C5083" s="3">
        <v>193.5</v>
      </c>
    </row>
    <row r="5084" spans="1:3" x14ac:dyDescent="0.35">
      <c r="A5084" t="s">
        <v>439</v>
      </c>
      <c r="B5084">
        <v>2005</v>
      </c>
      <c r="C5084" s="3">
        <v>195.5</v>
      </c>
    </row>
    <row r="5085" spans="1:3" x14ac:dyDescent="0.35">
      <c r="A5085" t="s">
        <v>439</v>
      </c>
      <c r="B5085">
        <v>2006</v>
      </c>
      <c r="C5085" s="3">
        <v>196.5</v>
      </c>
    </row>
    <row r="5086" spans="1:3" x14ac:dyDescent="0.35">
      <c r="A5086" t="s">
        <v>439</v>
      </c>
      <c r="B5086">
        <v>2007</v>
      </c>
      <c r="C5086" s="3">
        <v>200.5</v>
      </c>
    </row>
    <row r="5087" spans="1:3" x14ac:dyDescent="0.35">
      <c r="A5087" t="s">
        <v>439</v>
      </c>
      <c r="B5087">
        <v>2008</v>
      </c>
      <c r="C5087" s="3">
        <v>200</v>
      </c>
    </row>
    <row r="5088" spans="1:3" x14ac:dyDescent="0.35">
      <c r="A5088" t="s">
        <v>439</v>
      </c>
      <c r="B5088">
        <v>2009</v>
      </c>
      <c r="C5088" s="3">
        <v>202</v>
      </c>
    </row>
    <row r="5089" spans="1:3" x14ac:dyDescent="0.35">
      <c r="A5089" t="s">
        <v>439</v>
      </c>
      <c r="B5089">
        <v>2010</v>
      </c>
      <c r="C5089" s="3">
        <v>201.5</v>
      </c>
    </row>
    <row r="5090" spans="1:3" x14ac:dyDescent="0.35">
      <c r="A5090" t="s">
        <v>439</v>
      </c>
      <c r="B5090">
        <v>2011</v>
      </c>
      <c r="C5090" s="3">
        <v>199</v>
      </c>
    </row>
    <row r="5091" spans="1:3" x14ac:dyDescent="0.35">
      <c r="A5091" t="s">
        <v>439</v>
      </c>
      <c r="B5091">
        <v>2012</v>
      </c>
      <c r="C5091" s="3">
        <v>125.5</v>
      </c>
    </row>
    <row r="5092" spans="1:3" x14ac:dyDescent="0.35">
      <c r="A5092" t="s">
        <v>439</v>
      </c>
      <c r="B5092">
        <v>2013</v>
      </c>
      <c r="C5092" s="3">
        <v>162</v>
      </c>
    </row>
    <row r="5093" spans="1:3" x14ac:dyDescent="0.35">
      <c r="A5093" t="s">
        <v>439</v>
      </c>
      <c r="B5093">
        <v>2014</v>
      </c>
      <c r="C5093" s="3">
        <v>173.5</v>
      </c>
    </row>
    <row r="5094" spans="1:3" x14ac:dyDescent="0.35">
      <c r="A5094" t="s">
        <v>439</v>
      </c>
      <c r="B5094">
        <v>2015</v>
      </c>
      <c r="C5094" s="3">
        <v>172.5</v>
      </c>
    </row>
    <row r="5095" spans="1:3" x14ac:dyDescent="0.35">
      <c r="A5095" t="s">
        <v>439</v>
      </c>
      <c r="B5095">
        <v>2016</v>
      </c>
      <c r="C5095" s="3">
        <v>153</v>
      </c>
    </row>
    <row r="5096" spans="1:3" x14ac:dyDescent="0.35">
      <c r="A5096" t="s">
        <v>439</v>
      </c>
      <c r="B5096">
        <v>2017</v>
      </c>
      <c r="C5096" s="3">
        <v>177</v>
      </c>
    </row>
    <row r="5097" spans="1:3" x14ac:dyDescent="0.35">
      <c r="A5097" t="s">
        <v>439</v>
      </c>
      <c r="B5097">
        <v>2018</v>
      </c>
      <c r="C5097" s="3">
        <v>185</v>
      </c>
    </row>
    <row r="5098" spans="1:3" x14ac:dyDescent="0.35">
      <c r="A5098" t="s">
        <v>439</v>
      </c>
      <c r="B5098">
        <v>2019</v>
      </c>
      <c r="C5098" s="3">
        <v>185</v>
      </c>
    </row>
    <row r="5099" spans="1:3" x14ac:dyDescent="0.35">
      <c r="A5099" t="s">
        <v>123</v>
      </c>
      <c r="B5099">
        <v>1992</v>
      </c>
      <c r="C5099" s="3">
        <v>47</v>
      </c>
    </row>
    <row r="5100" spans="1:3" x14ac:dyDescent="0.35">
      <c r="A5100" t="s">
        <v>123</v>
      </c>
      <c r="B5100">
        <v>1993</v>
      </c>
      <c r="C5100" s="3">
        <v>41</v>
      </c>
    </row>
    <row r="5101" spans="1:3" x14ac:dyDescent="0.35">
      <c r="A5101" t="s">
        <v>123</v>
      </c>
      <c r="B5101">
        <v>1994</v>
      </c>
      <c r="C5101" s="3">
        <v>27.5</v>
      </c>
    </row>
    <row r="5102" spans="1:3" x14ac:dyDescent="0.35">
      <c r="A5102" t="s">
        <v>123</v>
      </c>
      <c r="B5102">
        <v>1995</v>
      </c>
      <c r="C5102" s="3">
        <v>43</v>
      </c>
    </row>
    <row r="5103" spans="1:3" x14ac:dyDescent="0.35">
      <c r="A5103" t="s">
        <v>123</v>
      </c>
      <c r="B5103">
        <v>1996</v>
      </c>
      <c r="C5103" s="3">
        <v>37</v>
      </c>
    </row>
    <row r="5104" spans="1:3" x14ac:dyDescent="0.35">
      <c r="A5104" t="s">
        <v>123</v>
      </c>
      <c r="B5104">
        <v>1997</v>
      </c>
      <c r="C5104" s="3">
        <v>31.5</v>
      </c>
    </row>
    <row r="5105" spans="1:3" x14ac:dyDescent="0.35">
      <c r="A5105" t="s">
        <v>123</v>
      </c>
      <c r="B5105">
        <v>1998</v>
      </c>
      <c r="C5105" s="3">
        <v>30.5</v>
      </c>
    </row>
    <row r="5106" spans="1:3" x14ac:dyDescent="0.35">
      <c r="A5106" t="s">
        <v>123</v>
      </c>
      <c r="B5106">
        <v>1999</v>
      </c>
      <c r="C5106" s="3">
        <v>39</v>
      </c>
    </row>
    <row r="5107" spans="1:3" x14ac:dyDescent="0.35">
      <c r="A5107" t="s">
        <v>123</v>
      </c>
      <c r="B5107">
        <v>2000</v>
      </c>
      <c r="C5107" s="3">
        <v>42</v>
      </c>
    </row>
    <row r="5108" spans="1:3" x14ac:dyDescent="0.35">
      <c r="A5108" t="s">
        <v>123</v>
      </c>
      <c r="B5108">
        <v>2001</v>
      </c>
      <c r="C5108" s="3">
        <v>29.5</v>
      </c>
    </row>
    <row r="5109" spans="1:3" x14ac:dyDescent="0.35">
      <c r="A5109" t="s">
        <v>123</v>
      </c>
      <c r="B5109">
        <v>2002</v>
      </c>
      <c r="C5109" s="3">
        <v>38</v>
      </c>
    </row>
    <row r="5110" spans="1:3" x14ac:dyDescent="0.35">
      <c r="A5110" t="s">
        <v>123</v>
      </c>
      <c r="B5110">
        <v>2003</v>
      </c>
      <c r="C5110" s="3">
        <v>37</v>
      </c>
    </row>
    <row r="5111" spans="1:3" x14ac:dyDescent="0.35">
      <c r="A5111" t="s">
        <v>123</v>
      </c>
      <c r="B5111">
        <v>2004</v>
      </c>
      <c r="C5111" s="3">
        <v>24.5</v>
      </c>
    </row>
    <row r="5112" spans="1:3" x14ac:dyDescent="0.35">
      <c r="A5112" t="s">
        <v>123</v>
      </c>
      <c r="B5112">
        <v>2005</v>
      </c>
      <c r="C5112" s="3">
        <v>30.5</v>
      </c>
    </row>
    <row r="5113" spans="1:3" x14ac:dyDescent="0.35">
      <c r="A5113" t="s">
        <v>123</v>
      </c>
      <c r="B5113">
        <v>2006</v>
      </c>
      <c r="C5113" s="3">
        <v>73</v>
      </c>
    </row>
    <row r="5114" spans="1:3" x14ac:dyDescent="0.35">
      <c r="A5114" t="s">
        <v>123</v>
      </c>
      <c r="B5114">
        <v>2007</v>
      </c>
      <c r="C5114" s="3">
        <v>61</v>
      </c>
    </row>
    <row r="5115" spans="1:3" x14ac:dyDescent="0.35">
      <c r="A5115" t="s">
        <v>123</v>
      </c>
      <c r="B5115">
        <v>2008</v>
      </c>
      <c r="C5115" s="3">
        <v>48.5</v>
      </c>
    </row>
    <row r="5116" spans="1:3" x14ac:dyDescent="0.35">
      <c r="A5116" t="s">
        <v>123</v>
      </c>
      <c r="B5116">
        <v>2009</v>
      </c>
      <c r="C5116" s="3">
        <v>63.5</v>
      </c>
    </row>
    <row r="5117" spans="1:3" x14ac:dyDescent="0.35">
      <c r="A5117" t="s">
        <v>123</v>
      </c>
      <c r="B5117">
        <v>2010</v>
      </c>
      <c r="C5117" s="3">
        <v>74</v>
      </c>
    </row>
    <row r="5118" spans="1:3" x14ac:dyDescent="0.35">
      <c r="A5118" t="s">
        <v>123</v>
      </c>
      <c r="B5118">
        <v>2011</v>
      </c>
      <c r="C5118" s="3">
        <v>94</v>
      </c>
    </row>
    <row r="5119" spans="1:3" x14ac:dyDescent="0.35">
      <c r="A5119" t="s">
        <v>123</v>
      </c>
      <c r="B5119">
        <v>2012</v>
      </c>
      <c r="C5119" s="3">
        <v>113.5</v>
      </c>
    </row>
    <row r="5120" spans="1:3" x14ac:dyDescent="0.35">
      <c r="A5120" t="s">
        <v>123</v>
      </c>
      <c r="B5120">
        <v>2013</v>
      </c>
      <c r="C5120" s="3">
        <v>96</v>
      </c>
    </row>
    <row r="5121" spans="1:3" x14ac:dyDescent="0.35">
      <c r="A5121" t="s">
        <v>123</v>
      </c>
      <c r="B5121">
        <v>2014</v>
      </c>
      <c r="C5121" s="3">
        <v>90</v>
      </c>
    </row>
    <row r="5122" spans="1:3" x14ac:dyDescent="0.35">
      <c r="A5122" t="s">
        <v>123</v>
      </c>
      <c r="B5122">
        <v>2015</v>
      </c>
      <c r="C5122" s="3">
        <v>86</v>
      </c>
    </row>
    <row r="5123" spans="1:3" x14ac:dyDescent="0.35">
      <c r="A5123" t="s">
        <v>123</v>
      </c>
      <c r="B5123">
        <v>2016</v>
      </c>
      <c r="C5123" s="3">
        <v>59.5</v>
      </c>
    </row>
    <row r="5124" spans="1:3" x14ac:dyDescent="0.35">
      <c r="A5124" t="s">
        <v>123</v>
      </c>
      <c r="B5124">
        <v>2017</v>
      </c>
      <c r="C5124" s="3">
        <v>62</v>
      </c>
    </row>
    <row r="5125" spans="1:3" x14ac:dyDescent="0.35">
      <c r="A5125" t="s">
        <v>123</v>
      </c>
      <c r="B5125">
        <v>2018</v>
      </c>
      <c r="C5125" s="3">
        <v>68</v>
      </c>
    </row>
    <row r="5126" spans="1:3" x14ac:dyDescent="0.35">
      <c r="A5126" t="s">
        <v>123</v>
      </c>
      <c r="B5126">
        <v>2019</v>
      </c>
      <c r="C5126" s="3">
        <v>68</v>
      </c>
    </row>
    <row r="5127" spans="1:3" x14ac:dyDescent="0.35">
      <c r="A5127" t="s">
        <v>123</v>
      </c>
      <c r="B5127">
        <v>2020</v>
      </c>
      <c r="C5127" s="3">
        <v>67</v>
      </c>
    </row>
    <row r="5128" spans="1:3" x14ac:dyDescent="0.35">
      <c r="A5128" t="s">
        <v>123</v>
      </c>
      <c r="B5128">
        <v>2021</v>
      </c>
      <c r="C5128" s="3">
        <v>58</v>
      </c>
    </row>
    <row r="5129" spans="1:3" x14ac:dyDescent="0.35">
      <c r="A5129" t="s">
        <v>123</v>
      </c>
      <c r="B5129">
        <v>2022</v>
      </c>
      <c r="C5129" s="3">
        <v>51</v>
      </c>
    </row>
    <row r="5130" spans="1:3" x14ac:dyDescent="0.35">
      <c r="A5130" t="s">
        <v>123</v>
      </c>
      <c r="B5130">
        <v>2023</v>
      </c>
      <c r="C5130" s="3">
        <v>55</v>
      </c>
    </row>
    <row r="5131" spans="1:3" x14ac:dyDescent="0.35">
      <c r="A5131" t="s">
        <v>123</v>
      </c>
      <c r="B5131">
        <v>2024</v>
      </c>
      <c r="C5131" s="3">
        <v>57.5</v>
      </c>
    </row>
    <row r="5132" spans="1:3" x14ac:dyDescent="0.35">
      <c r="A5132" t="s">
        <v>95</v>
      </c>
      <c r="B5132">
        <v>1992</v>
      </c>
      <c r="C5132" s="3">
        <v>22</v>
      </c>
    </row>
    <row r="5133" spans="1:3" x14ac:dyDescent="0.35">
      <c r="A5133" t="s">
        <v>95</v>
      </c>
      <c r="B5133">
        <v>1993</v>
      </c>
      <c r="C5133" s="3">
        <v>27</v>
      </c>
    </row>
    <row r="5134" spans="1:3" x14ac:dyDescent="0.35">
      <c r="A5134" t="s">
        <v>95</v>
      </c>
      <c r="B5134">
        <v>1994</v>
      </c>
      <c r="C5134" s="3">
        <v>32.5</v>
      </c>
    </row>
    <row r="5135" spans="1:3" x14ac:dyDescent="0.35">
      <c r="A5135" t="s">
        <v>95</v>
      </c>
      <c r="B5135">
        <v>1995</v>
      </c>
      <c r="C5135" s="3">
        <v>23.5</v>
      </c>
    </row>
    <row r="5136" spans="1:3" x14ac:dyDescent="0.35">
      <c r="A5136" t="s">
        <v>95</v>
      </c>
      <c r="B5136">
        <v>1996</v>
      </c>
      <c r="C5136" s="3">
        <v>29.5</v>
      </c>
    </row>
    <row r="5137" spans="1:3" x14ac:dyDescent="0.35">
      <c r="A5137" t="s">
        <v>95</v>
      </c>
      <c r="B5137">
        <v>1997</v>
      </c>
      <c r="C5137" s="3">
        <v>29</v>
      </c>
    </row>
    <row r="5138" spans="1:3" x14ac:dyDescent="0.35">
      <c r="A5138" t="s">
        <v>95</v>
      </c>
      <c r="B5138">
        <v>1998</v>
      </c>
      <c r="C5138" s="3">
        <v>36.5</v>
      </c>
    </row>
    <row r="5139" spans="1:3" x14ac:dyDescent="0.35">
      <c r="A5139" t="s">
        <v>95</v>
      </c>
      <c r="B5139">
        <v>1999</v>
      </c>
      <c r="C5139" s="3">
        <v>25.5</v>
      </c>
    </row>
    <row r="5140" spans="1:3" x14ac:dyDescent="0.35">
      <c r="A5140" t="s">
        <v>95</v>
      </c>
      <c r="B5140">
        <v>2000</v>
      </c>
      <c r="C5140" s="3">
        <v>23</v>
      </c>
    </row>
    <row r="5141" spans="1:3" x14ac:dyDescent="0.35">
      <c r="A5141" t="s">
        <v>95</v>
      </c>
      <c r="B5141">
        <v>2001</v>
      </c>
      <c r="C5141" s="3">
        <v>43.5</v>
      </c>
    </row>
    <row r="5142" spans="1:3" x14ac:dyDescent="0.35">
      <c r="A5142" t="s">
        <v>95</v>
      </c>
      <c r="B5142">
        <v>2002</v>
      </c>
      <c r="C5142" s="3">
        <v>56.5</v>
      </c>
    </row>
    <row r="5143" spans="1:3" x14ac:dyDescent="0.35">
      <c r="A5143" t="s">
        <v>95</v>
      </c>
      <c r="B5143">
        <v>2003</v>
      </c>
      <c r="C5143" s="3">
        <v>57</v>
      </c>
    </row>
    <row r="5144" spans="1:3" x14ac:dyDescent="0.35">
      <c r="A5144" t="s">
        <v>95</v>
      </c>
      <c r="B5144">
        <v>2004</v>
      </c>
      <c r="C5144" s="3">
        <v>72.5</v>
      </c>
    </row>
    <row r="5145" spans="1:3" x14ac:dyDescent="0.35">
      <c r="A5145" t="s">
        <v>95</v>
      </c>
      <c r="B5145">
        <v>2005</v>
      </c>
      <c r="C5145" s="3">
        <v>73</v>
      </c>
    </row>
    <row r="5146" spans="1:3" x14ac:dyDescent="0.35">
      <c r="A5146" t="s">
        <v>95</v>
      </c>
      <c r="B5146">
        <v>2006</v>
      </c>
      <c r="C5146" s="3">
        <v>33.5</v>
      </c>
    </row>
    <row r="5147" spans="1:3" x14ac:dyDescent="0.35">
      <c r="A5147" t="s">
        <v>95</v>
      </c>
      <c r="B5147">
        <v>2007</v>
      </c>
      <c r="C5147" s="3">
        <v>18</v>
      </c>
    </row>
    <row r="5148" spans="1:3" x14ac:dyDescent="0.35">
      <c r="A5148" t="s">
        <v>95</v>
      </c>
      <c r="B5148">
        <v>2008</v>
      </c>
      <c r="C5148" s="3">
        <v>24.5</v>
      </c>
    </row>
    <row r="5149" spans="1:3" x14ac:dyDescent="0.35">
      <c r="A5149" t="s">
        <v>95</v>
      </c>
      <c r="B5149">
        <v>2009</v>
      </c>
      <c r="C5149" s="3">
        <v>35</v>
      </c>
    </row>
    <row r="5150" spans="1:3" x14ac:dyDescent="0.35">
      <c r="A5150" t="s">
        <v>95</v>
      </c>
      <c r="B5150">
        <v>2010</v>
      </c>
      <c r="C5150" s="3">
        <v>46.5</v>
      </c>
    </row>
    <row r="5151" spans="1:3" x14ac:dyDescent="0.35">
      <c r="A5151" t="s">
        <v>95</v>
      </c>
      <c r="B5151">
        <v>2011</v>
      </c>
      <c r="C5151" s="3">
        <v>54</v>
      </c>
    </row>
    <row r="5152" spans="1:3" x14ac:dyDescent="0.35">
      <c r="A5152" t="s">
        <v>95</v>
      </c>
      <c r="B5152">
        <v>2012</v>
      </c>
      <c r="C5152" s="3">
        <v>60.5</v>
      </c>
    </row>
    <row r="5153" spans="1:3" x14ac:dyDescent="0.35">
      <c r="A5153" t="s">
        <v>95</v>
      </c>
      <c r="B5153">
        <v>2013</v>
      </c>
      <c r="C5153" s="3">
        <v>42</v>
      </c>
    </row>
    <row r="5154" spans="1:3" x14ac:dyDescent="0.35">
      <c r="A5154" t="s">
        <v>95</v>
      </c>
      <c r="B5154">
        <v>2014</v>
      </c>
      <c r="C5154" s="3">
        <v>31.5</v>
      </c>
    </row>
    <row r="5155" spans="1:3" x14ac:dyDescent="0.35">
      <c r="A5155" t="s">
        <v>95</v>
      </c>
      <c r="B5155">
        <v>2015</v>
      </c>
      <c r="C5155" s="3">
        <v>40.5</v>
      </c>
    </row>
    <row r="5156" spans="1:3" x14ac:dyDescent="0.35">
      <c r="A5156" t="s">
        <v>95</v>
      </c>
      <c r="B5156">
        <v>2016</v>
      </c>
      <c r="C5156" s="3">
        <v>58.5</v>
      </c>
    </row>
    <row r="5157" spans="1:3" x14ac:dyDescent="0.35">
      <c r="A5157" t="s">
        <v>95</v>
      </c>
      <c r="B5157">
        <v>2017</v>
      </c>
      <c r="C5157" s="3">
        <v>45</v>
      </c>
    </row>
    <row r="5158" spans="1:3" x14ac:dyDescent="0.35">
      <c r="A5158" t="s">
        <v>95</v>
      </c>
      <c r="B5158">
        <v>2018</v>
      </c>
      <c r="C5158" s="3">
        <v>38.5</v>
      </c>
    </row>
    <row r="5159" spans="1:3" x14ac:dyDescent="0.35">
      <c r="A5159" t="s">
        <v>95</v>
      </c>
      <c r="B5159">
        <v>2019</v>
      </c>
      <c r="C5159" s="3">
        <v>47.5</v>
      </c>
    </row>
    <row r="5160" spans="1:3" x14ac:dyDescent="0.35">
      <c r="A5160" t="s">
        <v>95</v>
      </c>
      <c r="B5160">
        <v>2020</v>
      </c>
      <c r="C5160" s="3">
        <v>49</v>
      </c>
    </row>
    <row r="5161" spans="1:3" x14ac:dyDescent="0.35">
      <c r="A5161" t="s">
        <v>95</v>
      </c>
      <c r="B5161">
        <v>2021</v>
      </c>
      <c r="C5161" s="3">
        <v>41</v>
      </c>
    </row>
    <row r="5162" spans="1:3" x14ac:dyDescent="0.35">
      <c r="A5162" t="s">
        <v>95</v>
      </c>
      <c r="B5162">
        <v>2022</v>
      </c>
      <c r="C5162" s="3">
        <v>43.5</v>
      </c>
    </row>
    <row r="5163" spans="1:3" x14ac:dyDescent="0.35">
      <c r="A5163" t="s">
        <v>95</v>
      </c>
      <c r="B5163">
        <v>2023</v>
      </c>
      <c r="C5163" s="3">
        <v>33</v>
      </c>
    </row>
    <row r="5164" spans="1:3" x14ac:dyDescent="0.35">
      <c r="A5164" t="s">
        <v>95</v>
      </c>
      <c r="B5164">
        <v>2024</v>
      </c>
      <c r="C5164" s="3">
        <v>46.5</v>
      </c>
    </row>
    <row r="5165" spans="1:3" x14ac:dyDescent="0.35">
      <c r="A5165" t="s">
        <v>39</v>
      </c>
      <c r="B5165">
        <v>1992</v>
      </c>
      <c r="C5165" s="3">
        <v>51</v>
      </c>
    </row>
    <row r="5166" spans="1:3" x14ac:dyDescent="0.35">
      <c r="A5166" t="s">
        <v>39</v>
      </c>
      <c r="B5166">
        <v>1993</v>
      </c>
      <c r="C5166" s="3">
        <v>55</v>
      </c>
    </row>
    <row r="5167" spans="1:3" x14ac:dyDescent="0.35">
      <c r="A5167" t="s">
        <v>39</v>
      </c>
      <c r="B5167">
        <v>1994</v>
      </c>
      <c r="C5167" s="3">
        <v>51.5</v>
      </c>
    </row>
    <row r="5168" spans="1:3" x14ac:dyDescent="0.35">
      <c r="A5168" t="s">
        <v>39</v>
      </c>
      <c r="B5168">
        <v>1995</v>
      </c>
      <c r="C5168" s="3">
        <v>46</v>
      </c>
    </row>
    <row r="5169" spans="1:3" x14ac:dyDescent="0.35">
      <c r="A5169" t="s">
        <v>39</v>
      </c>
      <c r="B5169">
        <v>1996</v>
      </c>
      <c r="C5169" s="3">
        <v>54.5</v>
      </c>
    </row>
    <row r="5170" spans="1:3" x14ac:dyDescent="0.35">
      <c r="A5170" t="s">
        <v>39</v>
      </c>
      <c r="B5170">
        <v>1997</v>
      </c>
      <c r="C5170" s="3">
        <v>73</v>
      </c>
    </row>
    <row r="5171" spans="1:3" x14ac:dyDescent="0.35">
      <c r="A5171" t="s">
        <v>39</v>
      </c>
      <c r="B5171">
        <v>1998</v>
      </c>
      <c r="C5171" s="3">
        <v>89</v>
      </c>
    </row>
    <row r="5172" spans="1:3" x14ac:dyDescent="0.35">
      <c r="A5172" t="s">
        <v>39</v>
      </c>
      <c r="B5172">
        <v>1999</v>
      </c>
      <c r="C5172" s="3">
        <v>82</v>
      </c>
    </row>
    <row r="5173" spans="1:3" x14ac:dyDescent="0.35">
      <c r="A5173" t="s">
        <v>39</v>
      </c>
      <c r="B5173">
        <v>2000</v>
      </c>
      <c r="C5173" s="3">
        <v>83.5</v>
      </c>
    </row>
    <row r="5174" spans="1:3" x14ac:dyDescent="0.35">
      <c r="A5174" t="s">
        <v>39</v>
      </c>
      <c r="B5174">
        <v>2001</v>
      </c>
      <c r="C5174" s="3">
        <v>67.5</v>
      </c>
    </row>
    <row r="5175" spans="1:3" x14ac:dyDescent="0.35">
      <c r="A5175" t="s">
        <v>39</v>
      </c>
      <c r="B5175">
        <v>2002</v>
      </c>
      <c r="C5175" s="3">
        <v>29</v>
      </c>
    </row>
    <row r="5176" spans="1:3" x14ac:dyDescent="0.35">
      <c r="A5176" t="s">
        <v>39</v>
      </c>
      <c r="B5176">
        <v>2003</v>
      </c>
      <c r="C5176" s="3">
        <v>30.5</v>
      </c>
    </row>
    <row r="5177" spans="1:3" x14ac:dyDescent="0.35">
      <c r="A5177" t="s">
        <v>39</v>
      </c>
      <c r="B5177">
        <v>2004</v>
      </c>
      <c r="C5177" s="3">
        <v>29.5</v>
      </c>
    </row>
    <row r="5178" spans="1:3" x14ac:dyDescent="0.35">
      <c r="A5178" t="s">
        <v>39</v>
      </c>
      <c r="B5178">
        <v>2005</v>
      </c>
      <c r="C5178" s="3">
        <v>34.5</v>
      </c>
    </row>
    <row r="5179" spans="1:3" x14ac:dyDescent="0.35">
      <c r="A5179" t="s">
        <v>39</v>
      </c>
      <c r="B5179">
        <v>2006</v>
      </c>
      <c r="C5179" s="3">
        <v>38</v>
      </c>
    </row>
    <row r="5180" spans="1:3" x14ac:dyDescent="0.35">
      <c r="A5180" t="s">
        <v>39</v>
      </c>
      <c r="B5180">
        <v>2007</v>
      </c>
      <c r="C5180" s="3">
        <v>41</v>
      </c>
    </row>
    <row r="5181" spans="1:3" x14ac:dyDescent="0.35">
      <c r="A5181" t="s">
        <v>39</v>
      </c>
      <c r="B5181">
        <v>2008</v>
      </c>
      <c r="C5181" s="3">
        <v>46</v>
      </c>
    </row>
    <row r="5182" spans="1:3" x14ac:dyDescent="0.35">
      <c r="A5182" t="s">
        <v>39</v>
      </c>
      <c r="B5182">
        <v>2009</v>
      </c>
      <c r="C5182" s="3">
        <v>86.5</v>
      </c>
    </row>
    <row r="5183" spans="1:3" x14ac:dyDescent="0.35">
      <c r="A5183" t="s">
        <v>39</v>
      </c>
      <c r="B5183">
        <v>2010</v>
      </c>
      <c r="C5183" s="3">
        <v>80.5</v>
      </c>
    </row>
    <row r="5184" spans="1:3" x14ac:dyDescent="0.35">
      <c r="A5184" t="s">
        <v>39</v>
      </c>
      <c r="B5184">
        <v>2011</v>
      </c>
      <c r="C5184" s="3">
        <v>45</v>
      </c>
    </row>
    <row r="5185" spans="1:3" x14ac:dyDescent="0.35">
      <c r="A5185" t="s">
        <v>39</v>
      </c>
      <c r="B5185">
        <v>2012</v>
      </c>
      <c r="C5185" s="3">
        <v>69</v>
      </c>
    </row>
    <row r="5186" spans="1:3" x14ac:dyDescent="0.35">
      <c r="A5186" t="s">
        <v>39</v>
      </c>
      <c r="B5186">
        <v>2013</v>
      </c>
      <c r="C5186" s="3">
        <v>69.5</v>
      </c>
    </row>
    <row r="5187" spans="1:3" x14ac:dyDescent="0.35">
      <c r="A5187" t="s">
        <v>39</v>
      </c>
      <c r="B5187">
        <v>2014</v>
      </c>
      <c r="C5187" s="3">
        <v>48.5</v>
      </c>
    </row>
    <row r="5188" spans="1:3" x14ac:dyDescent="0.35">
      <c r="A5188" t="s">
        <v>39</v>
      </c>
      <c r="B5188">
        <v>2015</v>
      </c>
      <c r="C5188" s="3">
        <v>41.5</v>
      </c>
    </row>
    <row r="5189" spans="1:3" x14ac:dyDescent="0.35">
      <c r="A5189" t="s">
        <v>39</v>
      </c>
      <c r="B5189">
        <v>2016</v>
      </c>
      <c r="C5189" s="3">
        <v>37</v>
      </c>
    </row>
    <row r="5190" spans="1:3" x14ac:dyDescent="0.35">
      <c r="A5190" t="s">
        <v>39</v>
      </c>
      <c r="B5190">
        <v>2017</v>
      </c>
      <c r="C5190" s="3">
        <v>25</v>
      </c>
    </row>
    <row r="5191" spans="1:3" x14ac:dyDescent="0.35">
      <c r="A5191" t="s">
        <v>39</v>
      </c>
      <c r="B5191">
        <v>2018</v>
      </c>
      <c r="C5191" s="3">
        <v>22.5</v>
      </c>
    </row>
    <row r="5192" spans="1:3" x14ac:dyDescent="0.35">
      <c r="A5192" t="s">
        <v>39</v>
      </c>
      <c r="B5192">
        <v>2019</v>
      </c>
      <c r="C5192" s="3">
        <v>21</v>
      </c>
    </row>
    <row r="5193" spans="1:3" x14ac:dyDescent="0.35">
      <c r="A5193" t="s">
        <v>39</v>
      </c>
      <c r="B5193">
        <v>2020</v>
      </c>
      <c r="C5193" s="3">
        <v>20</v>
      </c>
    </row>
    <row r="5194" spans="1:3" x14ac:dyDescent="0.35">
      <c r="A5194" t="s">
        <v>39</v>
      </c>
      <c r="B5194">
        <v>2021</v>
      </c>
      <c r="C5194" s="3">
        <v>21</v>
      </c>
    </row>
    <row r="5195" spans="1:3" x14ac:dyDescent="0.35">
      <c r="A5195" t="s">
        <v>39</v>
      </c>
      <c r="B5195">
        <v>2022</v>
      </c>
      <c r="C5195" s="3">
        <v>18.5</v>
      </c>
    </row>
    <row r="5196" spans="1:3" x14ac:dyDescent="0.35">
      <c r="A5196" t="s">
        <v>39</v>
      </c>
      <c r="B5196">
        <v>2023</v>
      </c>
      <c r="C5196" s="3">
        <v>19</v>
      </c>
    </row>
    <row r="5197" spans="1:3" x14ac:dyDescent="0.35">
      <c r="A5197" t="s">
        <v>39</v>
      </c>
      <c r="B5197">
        <v>2024</v>
      </c>
      <c r="C5197" s="3">
        <v>18</v>
      </c>
    </row>
    <row r="5198" spans="1:3" x14ac:dyDescent="0.35">
      <c r="A5198" t="s">
        <v>69</v>
      </c>
      <c r="B5198">
        <v>2005</v>
      </c>
      <c r="C5198" s="3">
        <v>47</v>
      </c>
    </row>
    <row r="5199" spans="1:3" x14ac:dyDescent="0.35">
      <c r="A5199" t="s">
        <v>69</v>
      </c>
      <c r="B5199">
        <v>2006</v>
      </c>
      <c r="C5199" s="3">
        <v>34.5</v>
      </c>
    </row>
    <row r="5200" spans="1:3" x14ac:dyDescent="0.35">
      <c r="A5200" t="s">
        <v>69</v>
      </c>
      <c r="B5200">
        <v>2007</v>
      </c>
      <c r="C5200" s="3">
        <v>22</v>
      </c>
    </row>
    <row r="5201" spans="1:3" x14ac:dyDescent="0.35">
      <c r="A5201" t="s">
        <v>69</v>
      </c>
      <c r="B5201">
        <v>2008</v>
      </c>
      <c r="C5201" s="3">
        <v>32.5</v>
      </c>
    </row>
    <row r="5202" spans="1:3" x14ac:dyDescent="0.35">
      <c r="A5202" t="s">
        <v>69</v>
      </c>
      <c r="B5202">
        <v>2009</v>
      </c>
      <c r="C5202" s="3">
        <v>16.5</v>
      </c>
    </row>
    <row r="5203" spans="1:3" x14ac:dyDescent="0.35">
      <c r="A5203" t="s">
        <v>69</v>
      </c>
      <c r="B5203">
        <v>2010</v>
      </c>
      <c r="C5203" s="3">
        <v>18</v>
      </c>
    </row>
    <row r="5204" spans="1:3" x14ac:dyDescent="0.35">
      <c r="A5204" t="s">
        <v>69</v>
      </c>
      <c r="B5204">
        <v>2011</v>
      </c>
      <c r="C5204" s="3">
        <v>27</v>
      </c>
    </row>
    <row r="5205" spans="1:3" x14ac:dyDescent="0.35">
      <c r="A5205" t="s">
        <v>69</v>
      </c>
      <c r="B5205">
        <v>2012</v>
      </c>
      <c r="C5205" s="3">
        <v>37.5</v>
      </c>
    </row>
    <row r="5206" spans="1:3" x14ac:dyDescent="0.35">
      <c r="A5206" t="s">
        <v>69</v>
      </c>
      <c r="B5206">
        <v>2013</v>
      </c>
      <c r="C5206" s="3">
        <v>35.5</v>
      </c>
    </row>
    <row r="5207" spans="1:3" x14ac:dyDescent="0.35">
      <c r="A5207" t="s">
        <v>69</v>
      </c>
      <c r="B5207">
        <v>2014</v>
      </c>
      <c r="C5207" s="3">
        <v>34.5</v>
      </c>
    </row>
    <row r="5208" spans="1:3" x14ac:dyDescent="0.35">
      <c r="A5208" t="s">
        <v>69</v>
      </c>
      <c r="B5208">
        <v>2015</v>
      </c>
      <c r="C5208" s="3">
        <v>49.5</v>
      </c>
    </row>
    <row r="5209" spans="1:3" x14ac:dyDescent="0.35">
      <c r="A5209" t="s">
        <v>69</v>
      </c>
      <c r="B5209">
        <v>2016</v>
      </c>
      <c r="C5209" s="3">
        <v>45.5</v>
      </c>
    </row>
    <row r="5210" spans="1:3" x14ac:dyDescent="0.35">
      <c r="A5210" t="s">
        <v>69</v>
      </c>
      <c r="B5210">
        <v>2017</v>
      </c>
      <c r="C5210" s="3">
        <v>39</v>
      </c>
    </row>
    <row r="5211" spans="1:3" x14ac:dyDescent="0.35">
      <c r="A5211" t="s">
        <v>69</v>
      </c>
      <c r="B5211">
        <v>2018</v>
      </c>
      <c r="C5211" s="3">
        <v>29.5</v>
      </c>
    </row>
    <row r="5212" spans="1:3" x14ac:dyDescent="0.35">
      <c r="A5212" t="s">
        <v>69</v>
      </c>
      <c r="B5212">
        <v>2019</v>
      </c>
      <c r="C5212" s="3">
        <v>31.5</v>
      </c>
    </row>
    <row r="5213" spans="1:3" x14ac:dyDescent="0.35">
      <c r="A5213" t="s">
        <v>69</v>
      </c>
      <c r="B5213">
        <v>2020</v>
      </c>
      <c r="C5213" s="3">
        <v>29.5</v>
      </c>
    </row>
    <row r="5214" spans="1:3" x14ac:dyDescent="0.35">
      <c r="A5214" t="s">
        <v>69</v>
      </c>
      <c r="B5214">
        <v>2021</v>
      </c>
      <c r="C5214" s="3">
        <v>24</v>
      </c>
    </row>
    <row r="5215" spans="1:3" x14ac:dyDescent="0.35">
      <c r="A5215" t="s">
        <v>69</v>
      </c>
      <c r="B5215">
        <v>2022</v>
      </c>
      <c r="C5215" s="3">
        <v>27</v>
      </c>
    </row>
    <row r="5216" spans="1:3" x14ac:dyDescent="0.35">
      <c r="A5216" t="s">
        <v>69</v>
      </c>
      <c r="B5216">
        <v>2023</v>
      </c>
      <c r="C5216" s="3">
        <v>29.5</v>
      </c>
    </row>
    <row r="5217" spans="1:3" x14ac:dyDescent="0.35">
      <c r="A5217" t="s">
        <v>69</v>
      </c>
      <c r="B5217">
        <v>2024</v>
      </c>
      <c r="C5217" s="3">
        <v>32</v>
      </c>
    </row>
    <row r="5218" spans="1:3" x14ac:dyDescent="0.35">
      <c r="A5218" t="s">
        <v>446</v>
      </c>
      <c r="B5218">
        <v>2002</v>
      </c>
      <c r="C5218" s="3">
        <v>19</v>
      </c>
    </row>
    <row r="5219" spans="1:3" x14ac:dyDescent="0.35">
      <c r="A5219" t="s">
        <v>446</v>
      </c>
      <c r="B5219">
        <v>2003</v>
      </c>
      <c r="C5219" s="3">
        <v>37</v>
      </c>
    </row>
    <row r="5220" spans="1:3" x14ac:dyDescent="0.35">
      <c r="A5220" t="s">
        <v>446</v>
      </c>
      <c r="B5220">
        <v>2004</v>
      </c>
      <c r="C5220" s="3">
        <v>47</v>
      </c>
    </row>
    <row r="5221" spans="1:3" x14ac:dyDescent="0.35">
      <c r="A5221" t="s">
        <v>446</v>
      </c>
      <c r="B5221">
        <v>2005</v>
      </c>
      <c r="C5221" s="3">
        <v>48</v>
      </c>
    </row>
    <row r="5222" spans="1:3" x14ac:dyDescent="0.35">
      <c r="A5222" t="s">
        <v>446</v>
      </c>
      <c r="B5222">
        <v>2006</v>
      </c>
      <c r="C5222" s="3">
        <v>36</v>
      </c>
    </row>
    <row r="5223" spans="1:3" x14ac:dyDescent="0.35">
      <c r="A5223" t="s">
        <v>407</v>
      </c>
      <c r="B5223">
        <v>1992</v>
      </c>
      <c r="C5223" s="3">
        <v>142</v>
      </c>
    </row>
    <row r="5224" spans="1:3" x14ac:dyDescent="0.35">
      <c r="A5224" t="s">
        <v>407</v>
      </c>
      <c r="B5224">
        <v>1993</v>
      </c>
      <c r="C5224" s="3">
        <v>151</v>
      </c>
    </row>
    <row r="5225" spans="1:3" x14ac:dyDescent="0.35">
      <c r="A5225" t="s">
        <v>407</v>
      </c>
      <c r="B5225">
        <v>1994</v>
      </c>
      <c r="C5225" s="3">
        <v>164</v>
      </c>
    </row>
    <row r="5226" spans="1:3" x14ac:dyDescent="0.35">
      <c r="A5226" t="s">
        <v>407</v>
      </c>
      <c r="B5226">
        <v>1995</v>
      </c>
      <c r="C5226" s="3">
        <v>170.5</v>
      </c>
    </row>
    <row r="5227" spans="1:3" x14ac:dyDescent="0.35">
      <c r="A5227" t="s">
        <v>407</v>
      </c>
      <c r="B5227">
        <v>1996</v>
      </c>
      <c r="C5227" s="3">
        <v>174.5</v>
      </c>
    </row>
    <row r="5228" spans="1:3" x14ac:dyDescent="0.35">
      <c r="A5228" t="s">
        <v>407</v>
      </c>
      <c r="B5228">
        <v>1997</v>
      </c>
      <c r="C5228" s="3">
        <v>176</v>
      </c>
    </row>
    <row r="5229" spans="1:3" x14ac:dyDescent="0.35">
      <c r="A5229" t="s">
        <v>407</v>
      </c>
      <c r="B5229">
        <v>1998</v>
      </c>
      <c r="C5229" s="3">
        <v>178</v>
      </c>
    </row>
    <row r="5230" spans="1:3" x14ac:dyDescent="0.35">
      <c r="A5230" t="s">
        <v>407</v>
      </c>
      <c r="B5230">
        <v>1999</v>
      </c>
      <c r="C5230" s="3">
        <v>187</v>
      </c>
    </row>
    <row r="5231" spans="1:3" x14ac:dyDescent="0.35">
      <c r="A5231" t="s">
        <v>407</v>
      </c>
      <c r="B5231">
        <v>2000</v>
      </c>
      <c r="C5231" s="3">
        <v>188.5</v>
      </c>
    </row>
    <row r="5232" spans="1:3" x14ac:dyDescent="0.35">
      <c r="A5232" t="s">
        <v>407</v>
      </c>
      <c r="B5232">
        <v>2001</v>
      </c>
      <c r="C5232" s="3">
        <v>191</v>
      </c>
    </row>
    <row r="5233" spans="1:3" x14ac:dyDescent="0.35">
      <c r="A5233" t="s">
        <v>407</v>
      </c>
      <c r="B5233">
        <v>2002</v>
      </c>
      <c r="C5233" s="3">
        <v>188.5</v>
      </c>
    </row>
    <row r="5234" spans="1:3" x14ac:dyDescent="0.35">
      <c r="A5234" t="s">
        <v>407</v>
      </c>
      <c r="B5234">
        <v>2003</v>
      </c>
      <c r="C5234" s="3">
        <v>170</v>
      </c>
    </row>
    <row r="5235" spans="1:3" x14ac:dyDescent="0.35">
      <c r="A5235" t="s">
        <v>407</v>
      </c>
      <c r="B5235">
        <v>2004</v>
      </c>
      <c r="C5235" s="3">
        <v>171</v>
      </c>
    </row>
    <row r="5236" spans="1:3" x14ac:dyDescent="0.35">
      <c r="A5236" t="s">
        <v>407</v>
      </c>
      <c r="B5236">
        <v>2005</v>
      </c>
      <c r="C5236" s="3">
        <v>174.5</v>
      </c>
    </row>
    <row r="5237" spans="1:3" x14ac:dyDescent="0.35">
      <c r="A5237" t="s">
        <v>407</v>
      </c>
      <c r="B5237">
        <v>2006</v>
      </c>
      <c r="C5237" s="3">
        <v>136</v>
      </c>
    </row>
    <row r="5238" spans="1:3" x14ac:dyDescent="0.35">
      <c r="A5238" t="s">
        <v>407</v>
      </c>
      <c r="B5238">
        <v>2007</v>
      </c>
      <c r="C5238" s="3">
        <v>156.5</v>
      </c>
    </row>
    <row r="5239" spans="1:3" x14ac:dyDescent="0.35">
      <c r="A5239" t="s">
        <v>407</v>
      </c>
      <c r="B5239">
        <v>2008</v>
      </c>
      <c r="C5239" s="3">
        <v>165.5</v>
      </c>
    </row>
    <row r="5240" spans="1:3" x14ac:dyDescent="0.35">
      <c r="A5240" t="s">
        <v>407</v>
      </c>
      <c r="B5240">
        <v>2009</v>
      </c>
      <c r="C5240" s="3">
        <v>177.5</v>
      </c>
    </row>
    <row r="5241" spans="1:3" x14ac:dyDescent="0.35">
      <c r="A5241" t="s">
        <v>407</v>
      </c>
      <c r="B5241">
        <v>2010</v>
      </c>
      <c r="C5241" s="3">
        <v>185</v>
      </c>
    </row>
    <row r="5242" spans="1:3" x14ac:dyDescent="0.35">
      <c r="A5242" t="s">
        <v>407</v>
      </c>
      <c r="B5242">
        <v>2011</v>
      </c>
      <c r="C5242" s="3">
        <v>193</v>
      </c>
    </row>
    <row r="5243" spans="1:3" x14ac:dyDescent="0.35">
      <c r="A5243" t="s">
        <v>407</v>
      </c>
      <c r="B5243">
        <v>2012</v>
      </c>
      <c r="C5243" s="3">
        <v>191.5</v>
      </c>
    </row>
    <row r="5244" spans="1:3" x14ac:dyDescent="0.35">
      <c r="A5244" t="s">
        <v>407</v>
      </c>
      <c r="B5244">
        <v>2013</v>
      </c>
      <c r="C5244" s="3">
        <v>188</v>
      </c>
    </row>
    <row r="5245" spans="1:3" x14ac:dyDescent="0.35">
      <c r="A5245" t="s">
        <v>407</v>
      </c>
      <c r="B5245">
        <v>2014</v>
      </c>
      <c r="C5245" s="3">
        <v>180</v>
      </c>
    </row>
    <row r="5246" spans="1:3" x14ac:dyDescent="0.35">
      <c r="A5246" t="s">
        <v>407</v>
      </c>
      <c r="B5246">
        <v>2015</v>
      </c>
      <c r="C5246" s="3">
        <v>187.5</v>
      </c>
    </row>
    <row r="5247" spans="1:3" x14ac:dyDescent="0.35">
      <c r="A5247" t="s">
        <v>407</v>
      </c>
      <c r="B5247">
        <v>2016</v>
      </c>
      <c r="C5247" s="3">
        <v>185.5</v>
      </c>
    </row>
    <row r="5248" spans="1:3" x14ac:dyDescent="0.35">
      <c r="A5248" t="s">
        <v>407</v>
      </c>
      <c r="B5248">
        <v>2017</v>
      </c>
      <c r="C5248" s="3">
        <v>193</v>
      </c>
    </row>
    <row r="5249" spans="1:3" x14ac:dyDescent="0.35">
      <c r="A5249" t="s">
        <v>407</v>
      </c>
      <c r="B5249">
        <v>2018</v>
      </c>
      <c r="C5249" s="3">
        <v>190</v>
      </c>
    </row>
    <row r="5250" spans="1:3" x14ac:dyDescent="0.35">
      <c r="A5250" t="s">
        <v>407</v>
      </c>
      <c r="B5250">
        <v>2019</v>
      </c>
      <c r="C5250" s="3">
        <v>197</v>
      </c>
    </row>
    <row r="5251" spans="1:3" x14ac:dyDescent="0.35">
      <c r="A5251" t="s">
        <v>407</v>
      </c>
      <c r="B5251">
        <v>2020</v>
      </c>
      <c r="C5251" s="3">
        <v>202</v>
      </c>
    </row>
    <row r="5252" spans="1:3" x14ac:dyDescent="0.35">
      <c r="A5252" t="s">
        <v>407</v>
      </c>
      <c r="B5252">
        <v>2021</v>
      </c>
      <c r="C5252" s="3">
        <v>198.5</v>
      </c>
    </row>
    <row r="5253" spans="1:3" x14ac:dyDescent="0.35">
      <c r="A5253" t="s">
        <v>407</v>
      </c>
      <c r="B5253">
        <v>2022</v>
      </c>
      <c r="C5253" s="3">
        <v>197</v>
      </c>
    </row>
    <row r="5254" spans="1:3" x14ac:dyDescent="0.35">
      <c r="A5254" t="s">
        <v>407</v>
      </c>
      <c r="B5254">
        <v>2023</v>
      </c>
      <c r="C5254" s="3">
        <v>196.5</v>
      </c>
    </row>
    <row r="5255" spans="1:3" x14ac:dyDescent="0.35">
      <c r="A5255" t="s">
        <v>407</v>
      </c>
      <c r="B5255">
        <v>2024</v>
      </c>
      <c r="C5255" s="3">
        <v>201</v>
      </c>
    </row>
    <row r="5256" spans="1:3" x14ac:dyDescent="0.35">
      <c r="A5256" t="s">
        <v>263</v>
      </c>
      <c r="B5256">
        <v>1992</v>
      </c>
      <c r="C5256" s="3">
        <v>77</v>
      </c>
    </row>
    <row r="5257" spans="1:3" x14ac:dyDescent="0.35">
      <c r="A5257" t="s">
        <v>263</v>
      </c>
      <c r="B5257">
        <v>1993</v>
      </c>
      <c r="C5257" s="3">
        <v>80</v>
      </c>
    </row>
    <row r="5258" spans="1:3" x14ac:dyDescent="0.35">
      <c r="A5258" t="s">
        <v>263</v>
      </c>
      <c r="B5258">
        <v>1994</v>
      </c>
      <c r="C5258" s="3">
        <v>69</v>
      </c>
    </row>
    <row r="5259" spans="1:3" x14ac:dyDescent="0.35">
      <c r="A5259" t="s">
        <v>263</v>
      </c>
      <c r="B5259">
        <v>1995</v>
      </c>
      <c r="C5259" s="3">
        <v>60.5</v>
      </c>
    </row>
    <row r="5260" spans="1:3" x14ac:dyDescent="0.35">
      <c r="A5260" t="s">
        <v>263</v>
      </c>
      <c r="B5260">
        <v>1996</v>
      </c>
      <c r="C5260" s="3">
        <v>66</v>
      </c>
    </row>
    <row r="5261" spans="1:3" x14ac:dyDescent="0.35">
      <c r="A5261" t="s">
        <v>263</v>
      </c>
      <c r="B5261">
        <v>1997</v>
      </c>
      <c r="C5261" s="3">
        <v>81.5</v>
      </c>
    </row>
    <row r="5262" spans="1:3" x14ac:dyDescent="0.35">
      <c r="A5262" t="s">
        <v>263</v>
      </c>
      <c r="B5262">
        <v>1998</v>
      </c>
      <c r="C5262" s="3">
        <v>98.5</v>
      </c>
    </row>
    <row r="5263" spans="1:3" x14ac:dyDescent="0.35">
      <c r="A5263" t="s">
        <v>263</v>
      </c>
      <c r="B5263">
        <v>1999</v>
      </c>
      <c r="C5263" s="3">
        <v>117.5</v>
      </c>
    </row>
    <row r="5264" spans="1:3" x14ac:dyDescent="0.35">
      <c r="A5264" t="s">
        <v>263</v>
      </c>
      <c r="B5264">
        <v>2000</v>
      </c>
      <c r="C5264" s="3">
        <v>131</v>
      </c>
    </row>
    <row r="5265" spans="1:3" x14ac:dyDescent="0.35">
      <c r="A5265" t="s">
        <v>263</v>
      </c>
      <c r="B5265">
        <v>2001</v>
      </c>
      <c r="C5265" s="3">
        <v>134.5</v>
      </c>
    </row>
    <row r="5266" spans="1:3" x14ac:dyDescent="0.35">
      <c r="A5266" t="s">
        <v>263</v>
      </c>
      <c r="B5266">
        <v>2002</v>
      </c>
      <c r="C5266" s="3">
        <v>138.5</v>
      </c>
    </row>
    <row r="5267" spans="1:3" x14ac:dyDescent="0.35">
      <c r="A5267" t="s">
        <v>263</v>
      </c>
      <c r="B5267">
        <v>2003</v>
      </c>
      <c r="C5267" s="3">
        <v>140</v>
      </c>
    </row>
    <row r="5268" spans="1:3" x14ac:dyDescent="0.35">
      <c r="A5268" t="s">
        <v>263</v>
      </c>
      <c r="B5268">
        <v>2004</v>
      </c>
      <c r="C5268" s="3">
        <v>156</v>
      </c>
    </row>
    <row r="5269" spans="1:3" x14ac:dyDescent="0.35">
      <c r="A5269" t="s">
        <v>263</v>
      </c>
      <c r="B5269">
        <v>2005</v>
      </c>
      <c r="C5269" s="3">
        <v>160</v>
      </c>
    </row>
    <row r="5270" spans="1:3" x14ac:dyDescent="0.35">
      <c r="A5270" t="s">
        <v>263</v>
      </c>
      <c r="B5270">
        <v>2006</v>
      </c>
      <c r="C5270" s="3">
        <v>152</v>
      </c>
    </row>
    <row r="5271" spans="1:3" x14ac:dyDescent="0.35">
      <c r="A5271" t="s">
        <v>263</v>
      </c>
      <c r="B5271">
        <v>2007</v>
      </c>
      <c r="C5271" s="3">
        <v>158.5</v>
      </c>
    </row>
    <row r="5272" spans="1:3" x14ac:dyDescent="0.35">
      <c r="A5272" t="s">
        <v>263</v>
      </c>
      <c r="B5272">
        <v>2008</v>
      </c>
      <c r="C5272" s="3">
        <v>126.5</v>
      </c>
    </row>
    <row r="5273" spans="1:3" x14ac:dyDescent="0.35">
      <c r="A5273" t="s">
        <v>263</v>
      </c>
      <c r="B5273">
        <v>2009</v>
      </c>
      <c r="C5273" s="3">
        <v>130.5</v>
      </c>
    </row>
    <row r="5274" spans="1:3" x14ac:dyDescent="0.35">
      <c r="A5274" t="s">
        <v>263</v>
      </c>
      <c r="B5274">
        <v>2010</v>
      </c>
      <c r="C5274" s="3">
        <v>131</v>
      </c>
    </row>
    <row r="5275" spans="1:3" x14ac:dyDescent="0.35">
      <c r="A5275" t="s">
        <v>263</v>
      </c>
      <c r="B5275">
        <v>2011</v>
      </c>
      <c r="C5275" s="3">
        <v>76.5</v>
      </c>
    </row>
    <row r="5276" spans="1:3" x14ac:dyDescent="0.35">
      <c r="A5276" t="s">
        <v>263</v>
      </c>
      <c r="B5276">
        <v>2012</v>
      </c>
      <c r="C5276" s="3">
        <v>63.5</v>
      </c>
    </row>
    <row r="5277" spans="1:3" x14ac:dyDescent="0.35">
      <c r="A5277" t="s">
        <v>263</v>
      </c>
      <c r="B5277">
        <v>2013</v>
      </c>
      <c r="C5277" s="3">
        <v>79</v>
      </c>
    </row>
    <row r="5278" spans="1:3" x14ac:dyDescent="0.35">
      <c r="A5278" t="s">
        <v>263</v>
      </c>
      <c r="B5278">
        <v>2014</v>
      </c>
      <c r="C5278" s="3">
        <v>75</v>
      </c>
    </row>
    <row r="5279" spans="1:3" x14ac:dyDescent="0.35">
      <c r="A5279" t="s">
        <v>263</v>
      </c>
      <c r="B5279">
        <v>2015</v>
      </c>
      <c r="C5279" s="3">
        <v>114.5</v>
      </c>
    </row>
    <row r="5280" spans="1:3" x14ac:dyDescent="0.35">
      <c r="A5280" t="s">
        <v>263</v>
      </c>
      <c r="B5280">
        <v>2016</v>
      </c>
      <c r="C5280" s="3">
        <v>93</v>
      </c>
    </row>
    <row r="5281" spans="1:3" x14ac:dyDescent="0.35">
      <c r="A5281" t="s">
        <v>263</v>
      </c>
      <c r="B5281">
        <v>2017</v>
      </c>
      <c r="C5281" s="3">
        <v>90</v>
      </c>
    </row>
    <row r="5282" spans="1:3" x14ac:dyDescent="0.35">
      <c r="A5282" t="s">
        <v>263</v>
      </c>
      <c r="B5282">
        <v>2018</v>
      </c>
      <c r="C5282" s="3">
        <v>114</v>
      </c>
    </row>
    <row r="5283" spans="1:3" x14ac:dyDescent="0.35">
      <c r="A5283" t="s">
        <v>263</v>
      </c>
      <c r="B5283">
        <v>2019</v>
      </c>
      <c r="C5283" s="3">
        <v>116.5</v>
      </c>
    </row>
    <row r="5284" spans="1:3" x14ac:dyDescent="0.35">
      <c r="A5284" t="s">
        <v>263</v>
      </c>
      <c r="B5284">
        <v>2020</v>
      </c>
      <c r="C5284" s="3">
        <v>117</v>
      </c>
    </row>
    <row r="5285" spans="1:3" x14ac:dyDescent="0.35">
      <c r="A5285" t="s">
        <v>263</v>
      </c>
      <c r="B5285">
        <v>2021</v>
      </c>
      <c r="C5285" s="3">
        <v>111</v>
      </c>
    </row>
    <row r="5286" spans="1:3" x14ac:dyDescent="0.35">
      <c r="A5286" t="s">
        <v>263</v>
      </c>
      <c r="B5286">
        <v>2022</v>
      </c>
      <c r="C5286" s="3">
        <v>114.5</v>
      </c>
    </row>
    <row r="5287" spans="1:3" x14ac:dyDescent="0.35">
      <c r="A5287" t="s">
        <v>263</v>
      </c>
      <c r="B5287">
        <v>2023</v>
      </c>
      <c r="C5287" s="3">
        <v>123.5</v>
      </c>
    </row>
    <row r="5288" spans="1:3" x14ac:dyDescent="0.35">
      <c r="A5288" t="s">
        <v>263</v>
      </c>
      <c r="B5288">
        <v>2024</v>
      </c>
      <c r="C5288" s="3">
        <v>125.5</v>
      </c>
    </row>
    <row r="5289" spans="1:3" x14ac:dyDescent="0.35">
      <c r="A5289" t="s">
        <v>327</v>
      </c>
      <c r="B5289">
        <v>1992</v>
      </c>
      <c r="C5289" s="3">
        <v>88</v>
      </c>
    </row>
    <row r="5290" spans="1:3" x14ac:dyDescent="0.35">
      <c r="A5290" t="s">
        <v>327</v>
      </c>
      <c r="B5290">
        <v>1993</v>
      </c>
      <c r="C5290" s="3">
        <v>74</v>
      </c>
    </row>
    <row r="5291" spans="1:3" x14ac:dyDescent="0.35">
      <c r="A5291" t="s">
        <v>327</v>
      </c>
      <c r="B5291">
        <v>1994</v>
      </c>
      <c r="C5291" s="3">
        <v>88</v>
      </c>
    </row>
    <row r="5292" spans="1:3" x14ac:dyDescent="0.35">
      <c r="A5292" t="s">
        <v>327</v>
      </c>
      <c r="B5292">
        <v>1995</v>
      </c>
      <c r="C5292" s="3">
        <v>108.5</v>
      </c>
    </row>
    <row r="5293" spans="1:3" x14ac:dyDescent="0.35">
      <c r="A5293" t="s">
        <v>327</v>
      </c>
      <c r="B5293">
        <v>1996</v>
      </c>
      <c r="C5293" s="3">
        <v>94.5</v>
      </c>
    </row>
    <row r="5294" spans="1:3" x14ac:dyDescent="0.35">
      <c r="A5294" t="s">
        <v>327</v>
      </c>
      <c r="B5294">
        <v>1997</v>
      </c>
      <c r="C5294" s="3">
        <v>106</v>
      </c>
    </row>
    <row r="5295" spans="1:3" x14ac:dyDescent="0.35">
      <c r="A5295" t="s">
        <v>327</v>
      </c>
      <c r="B5295">
        <v>1998</v>
      </c>
      <c r="C5295" s="3">
        <v>85</v>
      </c>
    </row>
    <row r="5296" spans="1:3" x14ac:dyDescent="0.35">
      <c r="A5296" t="s">
        <v>327</v>
      </c>
      <c r="B5296">
        <v>1999</v>
      </c>
      <c r="C5296" s="3">
        <v>103.5</v>
      </c>
    </row>
    <row r="5297" spans="1:3" x14ac:dyDescent="0.35">
      <c r="A5297" t="s">
        <v>327</v>
      </c>
      <c r="B5297">
        <v>2000</v>
      </c>
      <c r="C5297" s="3">
        <v>100.5</v>
      </c>
    </row>
    <row r="5298" spans="1:3" x14ac:dyDescent="0.35">
      <c r="A5298" t="s">
        <v>327</v>
      </c>
      <c r="B5298">
        <v>2001</v>
      </c>
      <c r="C5298" s="3">
        <v>111.5</v>
      </c>
    </row>
    <row r="5299" spans="1:3" x14ac:dyDescent="0.35">
      <c r="A5299" t="s">
        <v>327</v>
      </c>
      <c r="B5299">
        <v>2002</v>
      </c>
      <c r="C5299" s="3">
        <v>114.5</v>
      </c>
    </row>
    <row r="5300" spans="1:3" x14ac:dyDescent="0.35">
      <c r="A5300" t="s">
        <v>327</v>
      </c>
      <c r="B5300">
        <v>2003</v>
      </c>
      <c r="C5300" s="3">
        <v>101.5</v>
      </c>
    </row>
    <row r="5301" spans="1:3" x14ac:dyDescent="0.35">
      <c r="A5301" t="s">
        <v>327</v>
      </c>
      <c r="B5301">
        <v>2004</v>
      </c>
      <c r="C5301" s="3">
        <v>114.5</v>
      </c>
    </row>
    <row r="5302" spans="1:3" x14ac:dyDescent="0.35">
      <c r="A5302" t="s">
        <v>327</v>
      </c>
      <c r="B5302">
        <v>2005</v>
      </c>
      <c r="C5302" s="3">
        <v>96</v>
      </c>
    </row>
    <row r="5303" spans="1:3" x14ac:dyDescent="0.35">
      <c r="A5303" t="s">
        <v>327</v>
      </c>
      <c r="B5303">
        <v>2006</v>
      </c>
      <c r="C5303" s="3">
        <v>111.5</v>
      </c>
    </row>
    <row r="5304" spans="1:3" x14ac:dyDescent="0.35">
      <c r="A5304" t="s">
        <v>327</v>
      </c>
      <c r="B5304">
        <v>2007</v>
      </c>
      <c r="C5304" s="3">
        <v>129</v>
      </c>
    </row>
    <row r="5305" spans="1:3" x14ac:dyDescent="0.35">
      <c r="A5305" t="s">
        <v>327</v>
      </c>
      <c r="B5305">
        <v>2008</v>
      </c>
      <c r="C5305" s="3">
        <v>129.5</v>
      </c>
    </row>
    <row r="5306" spans="1:3" x14ac:dyDescent="0.35">
      <c r="A5306" t="s">
        <v>327</v>
      </c>
      <c r="B5306">
        <v>2009</v>
      </c>
      <c r="C5306" s="3">
        <v>117.5</v>
      </c>
    </row>
    <row r="5307" spans="1:3" x14ac:dyDescent="0.35">
      <c r="A5307" t="s">
        <v>327</v>
      </c>
      <c r="B5307">
        <v>2010</v>
      </c>
      <c r="C5307" s="3">
        <v>130</v>
      </c>
    </row>
    <row r="5308" spans="1:3" x14ac:dyDescent="0.35">
      <c r="A5308" t="s">
        <v>327</v>
      </c>
      <c r="B5308">
        <v>2011</v>
      </c>
      <c r="C5308" s="3">
        <v>137.5</v>
      </c>
    </row>
    <row r="5309" spans="1:3" x14ac:dyDescent="0.35">
      <c r="A5309" t="s">
        <v>327</v>
      </c>
      <c r="B5309">
        <v>2012</v>
      </c>
      <c r="C5309" s="3">
        <v>156</v>
      </c>
    </row>
    <row r="5310" spans="1:3" x14ac:dyDescent="0.35">
      <c r="A5310" t="s">
        <v>327</v>
      </c>
      <c r="B5310">
        <v>2013</v>
      </c>
      <c r="C5310" s="3">
        <v>153</v>
      </c>
    </row>
    <row r="5311" spans="1:3" x14ac:dyDescent="0.35">
      <c r="A5311" t="s">
        <v>327</v>
      </c>
      <c r="B5311">
        <v>2014</v>
      </c>
      <c r="C5311" s="3">
        <v>155.5</v>
      </c>
    </row>
    <row r="5312" spans="1:3" x14ac:dyDescent="0.35">
      <c r="A5312" t="s">
        <v>327</v>
      </c>
      <c r="B5312">
        <v>2015</v>
      </c>
      <c r="C5312" s="3">
        <v>149.5</v>
      </c>
    </row>
    <row r="5313" spans="1:3" x14ac:dyDescent="0.35">
      <c r="A5313" t="s">
        <v>327</v>
      </c>
      <c r="B5313">
        <v>2016</v>
      </c>
      <c r="C5313" s="3">
        <v>161.5</v>
      </c>
    </row>
    <row r="5314" spans="1:3" x14ac:dyDescent="0.35">
      <c r="A5314" t="s">
        <v>327</v>
      </c>
      <c r="B5314">
        <v>2017</v>
      </c>
      <c r="C5314" s="3">
        <v>170.5</v>
      </c>
    </row>
    <row r="5315" spans="1:3" x14ac:dyDescent="0.35">
      <c r="A5315" t="s">
        <v>327</v>
      </c>
      <c r="B5315">
        <v>2018</v>
      </c>
      <c r="C5315" s="3">
        <v>165.5</v>
      </c>
    </row>
    <row r="5316" spans="1:3" x14ac:dyDescent="0.35">
      <c r="A5316" t="s">
        <v>327</v>
      </c>
      <c r="B5316">
        <v>2019</v>
      </c>
      <c r="C5316" s="3">
        <v>159.5</v>
      </c>
    </row>
    <row r="5317" spans="1:3" x14ac:dyDescent="0.35">
      <c r="A5317" t="s">
        <v>327</v>
      </c>
      <c r="B5317">
        <v>2020</v>
      </c>
      <c r="C5317" s="3">
        <v>157.5</v>
      </c>
    </row>
    <row r="5318" spans="1:3" x14ac:dyDescent="0.35">
      <c r="A5318" t="s">
        <v>327</v>
      </c>
      <c r="B5318">
        <v>2021</v>
      </c>
      <c r="C5318" s="3">
        <v>159.5</v>
      </c>
    </row>
    <row r="5319" spans="1:3" x14ac:dyDescent="0.35">
      <c r="A5319" t="s">
        <v>327</v>
      </c>
      <c r="B5319">
        <v>2022</v>
      </c>
      <c r="C5319" s="3">
        <v>159.5</v>
      </c>
    </row>
    <row r="5320" spans="1:3" x14ac:dyDescent="0.35">
      <c r="A5320" t="s">
        <v>327</v>
      </c>
      <c r="B5320">
        <v>2023</v>
      </c>
      <c r="C5320" s="3">
        <v>157</v>
      </c>
    </row>
    <row r="5321" spans="1:3" x14ac:dyDescent="0.35">
      <c r="A5321" t="s">
        <v>327</v>
      </c>
      <c r="B5321">
        <v>2024</v>
      </c>
      <c r="C5321" s="3">
        <v>161</v>
      </c>
    </row>
    <row r="5322" spans="1:3" x14ac:dyDescent="0.35">
      <c r="A5322" t="s">
        <v>87</v>
      </c>
      <c r="B5322">
        <v>1993</v>
      </c>
      <c r="C5322" s="3">
        <v>145</v>
      </c>
    </row>
    <row r="5323" spans="1:3" x14ac:dyDescent="0.35">
      <c r="A5323" t="s">
        <v>87</v>
      </c>
      <c r="B5323">
        <v>1994</v>
      </c>
      <c r="C5323" s="3">
        <v>42</v>
      </c>
    </row>
    <row r="5324" spans="1:3" x14ac:dyDescent="0.35">
      <c r="A5324" t="s">
        <v>87</v>
      </c>
      <c r="B5324">
        <v>1995</v>
      </c>
      <c r="C5324" s="3">
        <v>38</v>
      </c>
    </row>
    <row r="5325" spans="1:3" x14ac:dyDescent="0.35">
      <c r="A5325" t="s">
        <v>87</v>
      </c>
      <c r="B5325">
        <v>1996</v>
      </c>
      <c r="C5325" s="3">
        <v>33</v>
      </c>
    </row>
    <row r="5326" spans="1:3" x14ac:dyDescent="0.35">
      <c r="A5326" t="s">
        <v>87</v>
      </c>
      <c r="B5326">
        <v>1997</v>
      </c>
      <c r="C5326" s="3">
        <v>25</v>
      </c>
    </row>
    <row r="5327" spans="1:3" x14ac:dyDescent="0.35">
      <c r="A5327" t="s">
        <v>87</v>
      </c>
      <c r="B5327">
        <v>1998</v>
      </c>
      <c r="C5327" s="3">
        <v>31.5</v>
      </c>
    </row>
    <row r="5328" spans="1:3" x14ac:dyDescent="0.35">
      <c r="A5328" t="s">
        <v>87</v>
      </c>
      <c r="B5328">
        <v>1999</v>
      </c>
      <c r="C5328" s="3">
        <v>22</v>
      </c>
    </row>
    <row r="5329" spans="1:3" x14ac:dyDescent="0.35">
      <c r="A5329" t="s">
        <v>87</v>
      </c>
      <c r="B5329">
        <v>2000</v>
      </c>
      <c r="C5329" s="3">
        <v>25</v>
      </c>
    </row>
    <row r="5330" spans="1:3" x14ac:dyDescent="0.35">
      <c r="A5330" t="s">
        <v>87</v>
      </c>
      <c r="B5330">
        <v>2001</v>
      </c>
      <c r="C5330" s="3">
        <v>40.5</v>
      </c>
    </row>
    <row r="5331" spans="1:3" x14ac:dyDescent="0.35">
      <c r="A5331" t="s">
        <v>87</v>
      </c>
      <c r="B5331">
        <v>2002</v>
      </c>
      <c r="C5331" s="3">
        <v>50.5</v>
      </c>
    </row>
    <row r="5332" spans="1:3" x14ac:dyDescent="0.35">
      <c r="A5332" t="s">
        <v>87</v>
      </c>
      <c r="B5332">
        <v>2003</v>
      </c>
      <c r="C5332" s="3">
        <v>52.5</v>
      </c>
    </row>
    <row r="5333" spans="1:3" x14ac:dyDescent="0.35">
      <c r="A5333" t="s">
        <v>87</v>
      </c>
      <c r="B5333">
        <v>2004</v>
      </c>
      <c r="C5333" s="3">
        <v>59.5</v>
      </c>
    </row>
    <row r="5334" spans="1:3" x14ac:dyDescent="0.35">
      <c r="A5334" t="s">
        <v>87</v>
      </c>
      <c r="B5334">
        <v>2005</v>
      </c>
      <c r="C5334" s="3">
        <v>45</v>
      </c>
    </row>
    <row r="5335" spans="1:3" x14ac:dyDescent="0.35">
      <c r="A5335" t="s">
        <v>87</v>
      </c>
      <c r="B5335">
        <v>2006</v>
      </c>
      <c r="C5335" s="3">
        <v>41</v>
      </c>
    </row>
    <row r="5336" spans="1:3" x14ac:dyDescent="0.35">
      <c r="A5336" t="s">
        <v>87</v>
      </c>
      <c r="B5336">
        <v>2007</v>
      </c>
      <c r="C5336" s="3">
        <v>45.5</v>
      </c>
    </row>
    <row r="5337" spans="1:3" x14ac:dyDescent="0.35">
      <c r="A5337" t="s">
        <v>87</v>
      </c>
      <c r="B5337">
        <v>2008</v>
      </c>
      <c r="C5337" s="3">
        <v>54.5</v>
      </c>
    </row>
    <row r="5338" spans="1:3" x14ac:dyDescent="0.35">
      <c r="A5338" t="s">
        <v>87</v>
      </c>
      <c r="B5338">
        <v>2009</v>
      </c>
      <c r="C5338" s="3">
        <v>37.5</v>
      </c>
    </row>
    <row r="5339" spans="1:3" x14ac:dyDescent="0.35">
      <c r="A5339" t="s">
        <v>87</v>
      </c>
      <c r="B5339">
        <v>2010</v>
      </c>
      <c r="C5339" s="3">
        <v>23.5</v>
      </c>
    </row>
    <row r="5340" spans="1:3" x14ac:dyDescent="0.35">
      <c r="A5340" t="s">
        <v>87</v>
      </c>
      <c r="B5340">
        <v>2011</v>
      </c>
      <c r="C5340" s="3">
        <v>34.5</v>
      </c>
    </row>
    <row r="5341" spans="1:3" x14ac:dyDescent="0.35">
      <c r="A5341" t="s">
        <v>87</v>
      </c>
      <c r="B5341">
        <v>2012</v>
      </c>
      <c r="C5341" s="3">
        <v>45.5</v>
      </c>
    </row>
    <row r="5342" spans="1:3" x14ac:dyDescent="0.35">
      <c r="A5342" t="s">
        <v>87</v>
      </c>
      <c r="B5342">
        <v>2013</v>
      </c>
      <c r="C5342" s="3">
        <v>61.5</v>
      </c>
    </row>
    <row r="5343" spans="1:3" x14ac:dyDescent="0.35">
      <c r="A5343" t="s">
        <v>87</v>
      </c>
      <c r="B5343">
        <v>2014</v>
      </c>
      <c r="C5343" s="3">
        <v>33.5</v>
      </c>
    </row>
    <row r="5344" spans="1:3" x14ac:dyDescent="0.35">
      <c r="A5344" t="s">
        <v>87</v>
      </c>
      <c r="B5344">
        <v>2015</v>
      </c>
      <c r="C5344" s="3">
        <v>20.5</v>
      </c>
    </row>
    <row r="5345" spans="1:3" x14ac:dyDescent="0.35">
      <c r="A5345" t="s">
        <v>87</v>
      </c>
      <c r="B5345">
        <v>2016</v>
      </c>
      <c r="C5345" s="3">
        <v>24</v>
      </c>
    </row>
    <row r="5346" spans="1:3" x14ac:dyDescent="0.35">
      <c r="A5346" t="s">
        <v>87</v>
      </c>
      <c r="B5346">
        <v>2017</v>
      </c>
      <c r="C5346" s="3">
        <v>24.5</v>
      </c>
    </row>
    <row r="5347" spans="1:3" x14ac:dyDescent="0.35">
      <c r="A5347" t="s">
        <v>87</v>
      </c>
      <c r="B5347">
        <v>2018</v>
      </c>
      <c r="C5347" s="3">
        <v>25.5</v>
      </c>
    </row>
    <row r="5348" spans="1:3" x14ac:dyDescent="0.35">
      <c r="A5348" t="s">
        <v>87</v>
      </c>
      <c r="B5348">
        <v>2019</v>
      </c>
      <c r="C5348" s="3">
        <v>31.5</v>
      </c>
    </row>
    <row r="5349" spans="1:3" x14ac:dyDescent="0.35">
      <c r="A5349" t="s">
        <v>87</v>
      </c>
      <c r="B5349">
        <v>2020</v>
      </c>
      <c r="C5349" s="3">
        <v>32.5</v>
      </c>
    </row>
    <row r="5350" spans="1:3" x14ac:dyDescent="0.35">
      <c r="A5350" t="s">
        <v>87</v>
      </c>
      <c r="B5350">
        <v>2021</v>
      </c>
      <c r="C5350" s="3">
        <v>39</v>
      </c>
    </row>
    <row r="5351" spans="1:3" x14ac:dyDescent="0.35">
      <c r="A5351" t="s">
        <v>87</v>
      </c>
      <c r="B5351">
        <v>2022</v>
      </c>
      <c r="C5351" s="3">
        <v>52.5</v>
      </c>
    </row>
    <row r="5352" spans="1:3" x14ac:dyDescent="0.35">
      <c r="A5352" t="s">
        <v>87</v>
      </c>
      <c r="B5352">
        <v>2023</v>
      </c>
      <c r="C5352" s="3">
        <v>46</v>
      </c>
    </row>
    <row r="5353" spans="1:3" x14ac:dyDescent="0.35">
      <c r="A5353" t="s">
        <v>87</v>
      </c>
      <c r="B5353">
        <v>2024</v>
      </c>
      <c r="C5353" s="3">
        <v>42.5</v>
      </c>
    </row>
    <row r="5354" spans="1:3" x14ac:dyDescent="0.35">
      <c r="A5354" t="s">
        <v>115</v>
      </c>
      <c r="B5354">
        <v>1992</v>
      </c>
      <c r="C5354" s="3">
        <v>130</v>
      </c>
    </row>
    <row r="5355" spans="1:3" x14ac:dyDescent="0.35">
      <c r="A5355" t="s">
        <v>115</v>
      </c>
      <c r="B5355">
        <v>1993</v>
      </c>
      <c r="C5355" s="3">
        <v>130</v>
      </c>
    </row>
    <row r="5356" spans="1:3" x14ac:dyDescent="0.35">
      <c r="A5356" t="s">
        <v>115</v>
      </c>
      <c r="B5356">
        <v>1994</v>
      </c>
      <c r="C5356" s="3">
        <v>77</v>
      </c>
    </row>
    <row r="5357" spans="1:3" x14ac:dyDescent="0.35">
      <c r="A5357" t="s">
        <v>115</v>
      </c>
      <c r="B5357">
        <v>1995</v>
      </c>
      <c r="C5357" s="3">
        <v>74.5</v>
      </c>
    </row>
    <row r="5358" spans="1:3" x14ac:dyDescent="0.35">
      <c r="A5358" t="s">
        <v>115</v>
      </c>
      <c r="B5358">
        <v>1996</v>
      </c>
      <c r="C5358" s="3">
        <v>63</v>
      </c>
    </row>
    <row r="5359" spans="1:3" x14ac:dyDescent="0.35">
      <c r="A5359" t="s">
        <v>115</v>
      </c>
      <c r="B5359">
        <v>1997</v>
      </c>
      <c r="C5359" s="3">
        <v>90.5</v>
      </c>
    </row>
    <row r="5360" spans="1:3" x14ac:dyDescent="0.35">
      <c r="A5360" t="s">
        <v>115</v>
      </c>
      <c r="B5360">
        <v>1998</v>
      </c>
      <c r="C5360" s="3">
        <v>88</v>
      </c>
    </row>
    <row r="5361" spans="1:3" x14ac:dyDescent="0.35">
      <c r="A5361" t="s">
        <v>115</v>
      </c>
      <c r="B5361">
        <v>1999</v>
      </c>
      <c r="C5361" s="3">
        <v>51</v>
      </c>
    </row>
    <row r="5362" spans="1:3" x14ac:dyDescent="0.35">
      <c r="A5362" t="s">
        <v>115</v>
      </c>
      <c r="B5362">
        <v>2000</v>
      </c>
      <c r="C5362" s="3">
        <v>38</v>
      </c>
    </row>
    <row r="5363" spans="1:3" x14ac:dyDescent="0.35">
      <c r="A5363" t="s">
        <v>115</v>
      </c>
      <c r="B5363">
        <v>2001</v>
      </c>
      <c r="C5363" s="3">
        <v>32</v>
      </c>
    </row>
    <row r="5364" spans="1:3" x14ac:dyDescent="0.35">
      <c r="A5364" t="s">
        <v>115</v>
      </c>
      <c r="B5364">
        <v>2002</v>
      </c>
      <c r="C5364" s="3">
        <v>35.5</v>
      </c>
    </row>
    <row r="5365" spans="1:3" x14ac:dyDescent="0.35">
      <c r="A5365" t="s">
        <v>115</v>
      </c>
      <c r="B5365">
        <v>2003</v>
      </c>
      <c r="C5365" s="3">
        <v>30.5</v>
      </c>
    </row>
    <row r="5366" spans="1:3" x14ac:dyDescent="0.35">
      <c r="A5366" t="s">
        <v>115</v>
      </c>
      <c r="B5366">
        <v>2004</v>
      </c>
      <c r="C5366" s="3">
        <v>42</v>
      </c>
    </row>
    <row r="5367" spans="1:3" x14ac:dyDescent="0.35">
      <c r="A5367" t="s">
        <v>115</v>
      </c>
      <c r="B5367">
        <v>2005</v>
      </c>
      <c r="C5367" s="3">
        <v>58</v>
      </c>
    </row>
    <row r="5368" spans="1:3" x14ac:dyDescent="0.35">
      <c r="A5368" t="s">
        <v>115</v>
      </c>
      <c r="B5368">
        <v>2006</v>
      </c>
      <c r="C5368" s="3">
        <v>69.5</v>
      </c>
    </row>
    <row r="5369" spans="1:3" x14ac:dyDescent="0.35">
      <c r="A5369" t="s">
        <v>115</v>
      </c>
      <c r="B5369">
        <v>2007</v>
      </c>
      <c r="C5369" s="3">
        <v>85.5</v>
      </c>
    </row>
    <row r="5370" spans="1:3" x14ac:dyDescent="0.35">
      <c r="A5370" t="s">
        <v>115</v>
      </c>
      <c r="B5370">
        <v>2008</v>
      </c>
      <c r="C5370" s="3">
        <v>69</v>
      </c>
    </row>
    <row r="5371" spans="1:3" x14ac:dyDescent="0.35">
      <c r="A5371" t="s">
        <v>115</v>
      </c>
      <c r="B5371">
        <v>2009</v>
      </c>
      <c r="C5371" s="3">
        <v>45.5</v>
      </c>
    </row>
    <row r="5372" spans="1:3" x14ac:dyDescent="0.35">
      <c r="A5372" t="s">
        <v>115</v>
      </c>
      <c r="B5372">
        <v>2010</v>
      </c>
      <c r="C5372" s="3">
        <v>18</v>
      </c>
    </row>
    <row r="5373" spans="1:3" x14ac:dyDescent="0.35">
      <c r="A5373" t="s">
        <v>115</v>
      </c>
      <c r="B5373">
        <v>2011</v>
      </c>
      <c r="C5373" s="3">
        <v>24.5</v>
      </c>
    </row>
    <row r="5374" spans="1:3" x14ac:dyDescent="0.35">
      <c r="A5374" t="s">
        <v>115</v>
      </c>
      <c r="B5374">
        <v>2012</v>
      </c>
      <c r="C5374" s="3">
        <v>41.5</v>
      </c>
    </row>
    <row r="5375" spans="1:3" x14ac:dyDescent="0.35">
      <c r="A5375" t="s">
        <v>115</v>
      </c>
      <c r="B5375">
        <v>2013</v>
      </c>
      <c r="C5375" s="3">
        <v>37</v>
      </c>
    </row>
    <row r="5376" spans="1:3" x14ac:dyDescent="0.35">
      <c r="A5376" t="s">
        <v>115</v>
      </c>
      <c r="B5376">
        <v>2014</v>
      </c>
      <c r="C5376" s="3">
        <v>42</v>
      </c>
    </row>
    <row r="5377" spans="1:3" x14ac:dyDescent="0.35">
      <c r="A5377" t="s">
        <v>115</v>
      </c>
      <c r="B5377">
        <v>2015</v>
      </c>
      <c r="C5377" s="3">
        <v>55</v>
      </c>
    </row>
    <row r="5378" spans="1:3" x14ac:dyDescent="0.35">
      <c r="A5378" t="s">
        <v>115</v>
      </c>
      <c r="B5378">
        <v>2016</v>
      </c>
      <c r="C5378" s="3">
        <v>57.5</v>
      </c>
    </row>
    <row r="5379" spans="1:3" x14ac:dyDescent="0.35">
      <c r="A5379" t="s">
        <v>115</v>
      </c>
      <c r="B5379">
        <v>2017</v>
      </c>
      <c r="C5379" s="3">
        <v>61</v>
      </c>
    </row>
    <row r="5380" spans="1:3" x14ac:dyDescent="0.35">
      <c r="A5380" t="s">
        <v>115</v>
      </c>
      <c r="B5380">
        <v>2018</v>
      </c>
      <c r="C5380" s="3">
        <v>61</v>
      </c>
    </row>
    <row r="5381" spans="1:3" x14ac:dyDescent="0.35">
      <c r="A5381" t="s">
        <v>115</v>
      </c>
      <c r="B5381">
        <v>2019</v>
      </c>
      <c r="C5381" s="3">
        <v>64.5</v>
      </c>
    </row>
    <row r="5382" spans="1:3" x14ac:dyDescent="0.35">
      <c r="A5382" t="s">
        <v>115</v>
      </c>
      <c r="B5382">
        <v>2020</v>
      </c>
      <c r="C5382" s="3">
        <v>63</v>
      </c>
    </row>
    <row r="5383" spans="1:3" x14ac:dyDescent="0.35">
      <c r="A5383" t="s">
        <v>115</v>
      </c>
      <c r="B5383">
        <v>2021</v>
      </c>
      <c r="C5383" s="3">
        <v>64</v>
      </c>
    </row>
    <row r="5384" spans="1:3" x14ac:dyDescent="0.35">
      <c r="A5384" t="s">
        <v>115</v>
      </c>
      <c r="B5384">
        <v>2022</v>
      </c>
      <c r="C5384" s="3">
        <v>63.5</v>
      </c>
    </row>
    <row r="5385" spans="1:3" x14ac:dyDescent="0.35">
      <c r="A5385" t="s">
        <v>115</v>
      </c>
      <c r="B5385">
        <v>2023</v>
      </c>
      <c r="C5385" s="3">
        <v>57.5</v>
      </c>
    </row>
    <row r="5386" spans="1:3" x14ac:dyDescent="0.35">
      <c r="A5386" t="s">
        <v>115</v>
      </c>
      <c r="B5386">
        <v>2024</v>
      </c>
      <c r="C5386" s="3">
        <v>53.5</v>
      </c>
    </row>
    <row r="5387" spans="1:3" x14ac:dyDescent="0.35">
      <c r="A5387" t="s">
        <v>301</v>
      </c>
      <c r="B5387">
        <v>1992</v>
      </c>
      <c r="C5387" s="3">
        <v>135</v>
      </c>
    </row>
    <row r="5388" spans="1:3" x14ac:dyDescent="0.35">
      <c r="A5388" t="s">
        <v>301</v>
      </c>
      <c r="B5388">
        <v>1993</v>
      </c>
      <c r="C5388" s="3">
        <v>142</v>
      </c>
    </row>
    <row r="5389" spans="1:3" x14ac:dyDescent="0.35">
      <c r="A5389" t="s">
        <v>301</v>
      </c>
      <c r="B5389">
        <v>1994</v>
      </c>
      <c r="C5389" s="3">
        <v>154.5</v>
      </c>
    </row>
    <row r="5390" spans="1:3" x14ac:dyDescent="0.35">
      <c r="A5390" t="s">
        <v>301</v>
      </c>
      <c r="B5390">
        <v>1995</v>
      </c>
      <c r="C5390" s="3">
        <v>167</v>
      </c>
    </row>
    <row r="5391" spans="1:3" x14ac:dyDescent="0.35">
      <c r="A5391" t="s">
        <v>301</v>
      </c>
      <c r="B5391">
        <v>1996</v>
      </c>
      <c r="C5391" s="3">
        <v>170.5</v>
      </c>
    </row>
    <row r="5392" spans="1:3" x14ac:dyDescent="0.35">
      <c r="A5392" t="s">
        <v>301</v>
      </c>
      <c r="B5392">
        <v>1997</v>
      </c>
      <c r="C5392" s="3">
        <v>132</v>
      </c>
    </row>
    <row r="5393" spans="1:3" x14ac:dyDescent="0.35">
      <c r="A5393" t="s">
        <v>301</v>
      </c>
      <c r="B5393">
        <v>1998</v>
      </c>
      <c r="C5393" s="3">
        <v>133.5</v>
      </c>
    </row>
    <row r="5394" spans="1:3" x14ac:dyDescent="0.35">
      <c r="A5394" t="s">
        <v>301</v>
      </c>
      <c r="B5394">
        <v>1999</v>
      </c>
      <c r="C5394" s="3">
        <v>140.5</v>
      </c>
    </row>
    <row r="5395" spans="1:3" x14ac:dyDescent="0.35">
      <c r="A5395" t="s">
        <v>301</v>
      </c>
      <c r="B5395">
        <v>2000</v>
      </c>
      <c r="C5395" s="3">
        <v>130</v>
      </c>
    </row>
    <row r="5396" spans="1:3" x14ac:dyDescent="0.35">
      <c r="A5396" t="s">
        <v>301</v>
      </c>
      <c r="B5396">
        <v>2001</v>
      </c>
      <c r="C5396" s="3">
        <v>134.5</v>
      </c>
    </row>
    <row r="5397" spans="1:3" x14ac:dyDescent="0.35">
      <c r="A5397" t="s">
        <v>301</v>
      </c>
      <c r="B5397">
        <v>2002</v>
      </c>
      <c r="C5397" s="3">
        <v>140.5</v>
      </c>
    </row>
    <row r="5398" spans="1:3" x14ac:dyDescent="0.35">
      <c r="A5398" t="s">
        <v>301</v>
      </c>
      <c r="B5398">
        <v>2003</v>
      </c>
      <c r="C5398" s="3">
        <v>153.5</v>
      </c>
    </row>
    <row r="5399" spans="1:3" x14ac:dyDescent="0.35">
      <c r="A5399" t="s">
        <v>301</v>
      </c>
      <c r="B5399">
        <v>2004</v>
      </c>
      <c r="C5399" s="3">
        <v>129</v>
      </c>
    </row>
    <row r="5400" spans="1:3" x14ac:dyDescent="0.35">
      <c r="A5400" t="s">
        <v>301</v>
      </c>
      <c r="B5400">
        <v>2005</v>
      </c>
      <c r="C5400" s="3">
        <v>138</v>
      </c>
    </row>
    <row r="5401" spans="1:3" x14ac:dyDescent="0.35">
      <c r="A5401" t="s">
        <v>301</v>
      </c>
      <c r="B5401">
        <v>2006</v>
      </c>
      <c r="C5401" s="3">
        <v>156</v>
      </c>
    </row>
    <row r="5402" spans="1:3" x14ac:dyDescent="0.35">
      <c r="A5402" t="s">
        <v>301</v>
      </c>
      <c r="B5402">
        <v>2007</v>
      </c>
      <c r="C5402" s="3">
        <v>145.5</v>
      </c>
    </row>
    <row r="5403" spans="1:3" x14ac:dyDescent="0.35">
      <c r="A5403" t="s">
        <v>301</v>
      </c>
      <c r="B5403">
        <v>2008</v>
      </c>
      <c r="C5403" s="3">
        <v>149.5</v>
      </c>
    </row>
    <row r="5404" spans="1:3" x14ac:dyDescent="0.35">
      <c r="A5404" t="s">
        <v>301</v>
      </c>
      <c r="B5404">
        <v>2009</v>
      </c>
      <c r="C5404" s="3">
        <v>165.5</v>
      </c>
    </row>
    <row r="5405" spans="1:3" x14ac:dyDescent="0.35">
      <c r="A5405" t="s">
        <v>301</v>
      </c>
      <c r="B5405">
        <v>2010</v>
      </c>
      <c r="C5405" s="3">
        <v>172</v>
      </c>
    </row>
    <row r="5406" spans="1:3" x14ac:dyDescent="0.35">
      <c r="A5406" t="s">
        <v>301</v>
      </c>
      <c r="B5406">
        <v>2011</v>
      </c>
      <c r="C5406" s="3">
        <v>180</v>
      </c>
    </row>
    <row r="5407" spans="1:3" x14ac:dyDescent="0.35">
      <c r="A5407" t="s">
        <v>301</v>
      </c>
      <c r="B5407">
        <v>2012</v>
      </c>
      <c r="C5407" s="3">
        <v>162</v>
      </c>
    </row>
    <row r="5408" spans="1:3" x14ac:dyDescent="0.35">
      <c r="A5408" t="s">
        <v>301</v>
      </c>
      <c r="B5408">
        <v>2013</v>
      </c>
      <c r="C5408" s="3">
        <v>167</v>
      </c>
    </row>
    <row r="5409" spans="1:3" x14ac:dyDescent="0.35">
      <c r="A5409" t="s">
        <v>301</v>
      </c>
      <c r="B5409">
        <v>2014</v>
      </c>
      <c r="C5409" s="3">
        <v>179</v>
      </c>
    </row>
    <row r="5410" spans="1:3" x14ac:dyDescent="0.35">
      <c r="A5410" t="s">
        <v>301</v>
      </c>
      <c r="B5410">
        <v>2015</v>
      </c>
      <c r="C5410" s="3">
        <v>195.5</v>
      </c>
    </row>
    <row r="5411" spans="1:3" x14ac:dyDescent="0.35">
      <c r="A5411" t="s">
        <v>301</v>
      </c>
      <c r="B5411">
        <v>2016</v>
      </c>
      <c r="C5411" s="3">
        <v>184</v>
      </c>
    </row>
    <row r="5412" spans="1:3" x14ac:dyDescent="0.35">
      <c r="A5412" t="s">
        <v>301</v>
      </c>
      <c r="B5412">
        <v>2017</v>
      </c>
      <c r="C5412" s="3">
        <v>152.5</v>
      </c>
    </row>
    <row r="5413" spans="1:3" x14ac:dyDescent="0.35">
      <c r="A5413" t="s">
        <v>301</v>
      </c>
      <c r="B5413">
        <v>2018</v>
      </c>
      <c r="C5413" s="3">
        <v>147</v>
      </c>
    </row>
    <row r="5414" spans="1:3" x14ac:dyDescent="0.35">
      <c r="A5414" t="s">
        <v>301</v>
      </c>
      <c r="B5414">
        <v>2019</v>
      </c>
      <c r="C5414" s="3">
        <v>140.5</v>
      </c>
    </row>
    <row r="5415" spans="1:3" x14ac:dyDescent="0.35">
      <c r="A5415" t="s">
        <v>301</v>
      </c>
      <c r="B5415">
        <v>2020</v>
      </c>
      <c r="C5415" s="3">
        <v>141</v>
      </c>
    </row>
    <row r="5416" spans="1:3" x14ac:dyDescent="0.35">
      <c r="A5416" t="s">
        <v>301</v>
      </c>
      <c r="B5416">
        <v>2021</v>
      </c>
      <c r="C5416" s="3">
        <v>142</v>
      </c>
    </row>
    <row r="5417" spans="1:3" x14ac:dyDescent="0.35">
      <c r="A5417" t="s">
        <v>301</v>
      </c>
      <c r="B5417">
        <v>2022</v>
      </c>
      <c r="C5417" s="3">
        <v>136.5</v>
      </c>
    </row>
    <row r="5418" spans="1:3" x14ac:dyDescent="0.35">
      <c r="A5418" t="s">
        <v>301</v>
      </c>
      <c r="B5418">
        <v>2023</v>
      </c>
      <c r="C5418" s="3">
        <v>132.5</v>
      </c>
    </row>
    <row r="5419" spans="1:3" x14ac:dyDescent="0.35">
      <c r="A5419" t="s">
        <v>301</v>
      </c>
      <c r="B5419">
        <v>2024</v>
      </c>
      <c r="C5419" s="3">
        <v>144.5</v>
      </c>
    </row>
    <row r="5420" spans="1:3" x14ac:dyDescent="0.35">
      <c r="A5420" t="s">
        <v>409</v>
      </c>
      <c r="B5420">
        <v>1992</v>
      </c>
      <c r="C5420" s="3">
        <v>149</v>
      </c>
    </row>
    <row r="5421" spans="1:3" x14ac:dyDescent="0.35">
      <c r="A5421" t="s">
        <v>409</v>
      </c>
      <c r="B5421">
        <v>1994</v>
      </c>
      <c r="C5421" s="3">
        <v>155</v>
      </c>
    </row>
    <row r="5422" spans="1:3" x14ac:dyDescent="0.35">
      <c r="A5422" t="s">
        <v>409</v>
      </c>
      <c r="B5422">
        <v>1995</v>
      </c>
      <c r="C5422" s="3">
        <v>160</v>
      </c>
    </row>
    <row r="5423" spans="1:3" x14ac:dyDescent="0.35">
      <c r="A5423" t="s">
        <v>409</v>
      </c>
      <c r="B5423">
        <v>1996</v>
      </c>
      <c r="C5423" s="3">
        <v>172</v>
      </c>
    </row>
    <row r="5424" spans="1:3" x14ac:dyDescent="0.35">
      <c r="A5424" t="s">
        <v>409</v>
      </c>
      <c r="B5424">
        <v>1997</v>
      </c>
      <c r="C5424" s="3">
        <v>182.5</v>
      </c>
    </row>
    <row r="5425" spans="1:3" x14ac:dyDescent="0.35">
      <c r="A5425" t="s">
        <v>409</v>
      </c>
      <c r="B5425">
        <v>1998</v>
      </c>
      <c r="C5425" s="3">
        <v>186.5</v>
      </c>
    </row>
    <row r="5426" spans="1:3" x14ac:dyDescent="0.35">
      <c r="A5426" t="s">
        <v>409</v>
      </c>
      <c r="B5426">
        <v>1999</v>
      </c>
      <c r="C5426" s="3">
        <v>195.5</v>
      </c>
    </row>
    <row r="5427" spans="1:3" x14ac:dyDescent="0.35">
      <c r="A5427" t="s">
        <v>409</v>
      </c>
      <c r="B5427">
        <v>2000</v>
      </c>
      <c r="C5427" s="3">
        <v>193.5</v>
      </c>
    </row>
    <row r="5428" spans="1:3" x14ac:dyDescent="0.35">
      <c r="A5428" t="s">
        <v>409</v>
      </c>
      <c r="B5428">
        <v>2001</v>
      </c>
      <c r="C5428" s="3">
        <v>195.5</v>
      </c>
    </row>
    <row r="5429" spans="1:3" x14ac:dyDescent="0.35">
      <c r="A5429" t="s">
        <v>409</v>
      </c>
      <c r="B5429">
        <v>2002</v>
      </c>
      <c r="C5429" s="3">
        <v>190</v>
      </c>
    </row>
    <row r="5430" spans="1:3" x14ac:dyDescent="0.35">
      <c r="A5430" t="s">
        <v>409</v>
      </c>
      <c r="B5430">
        <v>2003</v>
      </c>
      <c r="C5430" s="3">
        <v>190.5</v>
      </c>
    </row>
    <row r="5431" spans="1:3" x14ac:dyDescent="0.35">
      <c r="A5431" t="s">
        <v>409</v>
      </c>
      <c r="B5431">
        <v>2004</v>
      </c>
      <c r="C5431" s="3">
        <v>192</v>
      </c>
    </row>
    <row r="5432" spans="1:3" x14ac:dyDescent="0.35">
      <c r="A5432" t="s">
        <v>409</v>
      </c>
      <c r="B5432">
        <v>2005</v>
      </c>
      <c r="C5432" s="3">
        <v>185.5</v>
      </c>
    </row>
    <row r="5433" spans="1:3" x14ac:dyDescent="0.35">
      <c r="A5433" t="s">
        <v>409</v>
      </c>
      <c r="B5433">
        <v>2006</v>
      </c>
      <c r="C5433" s="3">
        <v>185.5</v>
      </c>
    </row>
    <row r="5434" spans="1:3" x14ac:dyDescent="0.35">
      <c r="A5434" t="s">
        <v>409</v>
      </c>
      <c r="B5434">
        <v>2007</v>
      </c>
      <c r="C5434" s="3">
        <v>194</v>
      </c>
    </row>
    <row r="5435" spans="1:3" x14ac:dyDescent="0.35">
      <c r="A5435" t="s">
        <v>409</v>
      </c>
      <c r="B5435">
        <v>2008</v>
      </c>
      <c r="C5435" s="3">
        <v>198.5</v>
      </c>
    </row>
    <row r="5436" spans="1:3" x14ac:dyDescent="0.35">
      <c r="A5436" t="s">
        <v>409</v>
      </c>
      <c r="B5436">
        <v>2009</v>
      </c>
      <c r="C5436" s="3">
        <v>168</v>
      </c>
    </row>
    <row r="5437" spans="1:3" x14ac:dyDescent="0.35">
      <c r="A5437" t="s">
        <v>409</v>
      </c>
      <c r="B5437">
        <v>2010</v>
      </c>
      <c r="C5437" s="3">
        <v>176.5</v>
      </c>
    </row>
    <row r="5438" spans="1:3" x14ac:dyDescent="0.35">
      <c r="A5438" t="s">
        <v>409</v>
      </c>
      <c r="B5438">
        <v>2011</v>
      </c>
      <c r="C5438" s="3">
        <v>189.5</v>
      </c>
    </row>
    <row r="5439" spans="1:3" x14ac:dyDescent="0.35">
      <c r="A5439" t="s">
        <v>409</v>
      </c>
      <c r="B5439">
        <v>2012</v>
      </c>
      <c r="C5439" s="3">
        <v>193</v>
      </c>
    </row>
    <row r="5440" spans="1:3" x14ac:dyDescent="0.35">
      <c r="A5440" t="s">
        <v>409</v>
      </c>
      <c r="B5440">
        <v>2013</v>
      </c>
      <c r="C5440" s="3">
        <v>202</v>
      </c>
    </row>
    <row r="5441" spans="1:3" x14ac:dyDescent="0.35">
      <c r="A5441" t="s">
        <v>409</v>
      </c>
      <c r="B5441">
        <v>2014</v>
      </c>
      <c r="C5441" s="3">
        <v>203.5</v>
      </c>
    </row>
    <row r="5442" spans="1:3" x14ac:dyDescent="0.35">
      <c r="A5442" t="s">
        <v>409</v>
      </c>
      <c r="B5442">
        <v>2015</v>
      </c>
      <c r="C5442" s="3">
        <v>204.5</v>
      </c>
    </row>
    <row r="5443" spans="1:3" x14ac:dyDescent="0.35">
      <c r="A5443" t="s">
        <v>409</v>
      </c>
      <c r="B5443">
        <v>2016</v>
      </c>
      <c r="C5443" s="3">
        <v>205</v>
      </c>
    </row>
    <row r="5444" spans="1:3" x14ac:dyDescent="0.35">
      <c r="A5444" t="s">
        <v>409</v>
      </c>
      <c r="B5444">
        <v>2017</v>
      </c>
      <c r="C5444" s="3">
        <v>206</v>
      </c>
    </row>
    <row r="5445" spans="1:3" x14ac:dyDescent="0.35">
      <c r="A5445" t="s">
        <v>409</v>
      </c>
      <c r="B5445">
        <v>2018</v>
      </c>
      <c r="C5445" s="3">
        <v>205.5</v>
      </c>
    </row>
    <row r="5446" spans="1:3" x14ac:dyDescent="0.35">
      <c r="A5446" t="s">
        <v>409</v>
      </c>
      <c r="B5446">
        <v>2019</v>
      </c>
      <c r="C5446" s="3">
        <v>199</v>
      </c>
    </row>
    <row r="5447" spans="1:3" x14ac:dyDescent="0.35">
      <c r="A5447" t="s">
        <v>409</v>
      </c>
      <c r="B5447">
        <v>2020</v>
      </c>
      <c r="C5447" s="3">
        <v>196.5</v>
      </c>
    </row>
    <row r="5448" spans="1:3" x14ac:dyDescent="0.35">
      <c r="A5448" t="s">
        <v>409</v>
      </c>
      <c r="B5448">
        <v>2021</v>
      </c>
      <c r="C5448" s="3">
        <v>195.5</v>
      </c>
    </row>
    <row r="5449" spans="1:3" x14ac:dyDescent="0.35">
      <c r="A5449" t="s">
        <v>409</v>
      </c>
      <c r="B5449">
        <v>2022</v>
      </c>
      <c r="C5449" s="3">
        <v>202</v>
      </c>
    </row>
    <row r="5450" spans="1:3" x14ac:dyDescent="0.35">
      <c r="A5450" t="s">
        <v>409</v>
      </c>
      <c r="B5450">
        <v>2023</v>
      </c>
      <c r="C5450" s="3">
        <v>197</v>
      </c>
    </row>
    <row r="5451" spans="1:3" x14ac:dyDescent="0.35">
      <c r="A5451" t="s">
        <v>409</v>
      </c>
      <c r="B5451">
        <v>2024</v>
      </c>
      <c r="C5451" s="3">
        <v>202</v>
      </c>
    </row>
    <row r="5452" spans="1:3" x14ac:dyDescent="0.35">
      <c r="A5452" t="s">
        <v>119</v>
      </c>
      <c r="B5452">
        <v>1992</v>
      </c>
      <c r="C5452" s="3">
        <v>118</v>
      </c>
    </row>
    <row r="5453" spans="1:3" x14ac:dyDescent="0.35">
      <c r="A5453" t="s">
        <v>119</v>
      </c>
      <c r="B5453">
        <v>1993</v>
      </c>
      <c r="C5453" s="3">
        <v>99</v>
      </c>
    </row>
    <row r="5454" spans="1:3" x14ac:dyDescent="0.35">
      <c r="A5454" t="s">
        <v>119</v>
      </c>
      <c r="B5454">
        <v>1994</v>
      </c>
      <c r="C5454" s="3">
        <v>64.5</v>
      </c>
    </row>
    <row r="5455" spans="1:3" x14ac:dyDescent="0.35">
      <c r="A5455" t="s">
        <v>119</v>
      </c>
      <c r="B5455">
        <v>1995</v>
      </c>
      <c r="C5455" s="3">
        <v>49</v>
      </c>
    </row>
    <row r="5456" spans="1:3" x14ac:dyDescent="0.35">
      <c r="A5456" t="s">
        <v>119</v>
      </c>
      <c r="B5456">
        <v>1996</v>
      </c>
      <c r="C5456" s="3">
        <v>18.5</v>
      </c>
    </row>
    <row r="5457" spans="1:3" x14ac:dyDescent="0.35">
      <c r="A5457" t="s">
        <v>119</v>
      </c>
      <c r="B5457">
        <v>1997</v>
      </c>
      <c r="C5457" s="3">
        <v>26</v>
      </c>
    </row>
    <row r="5458" spans="1:3" x14ac:dyDescent="0.35">
      <c r="A5458" t="s">
        <v>119</v>
      </c>
      <c r="B5458">
        <v>1998</v>
      </c>
      <c r="C5458" s="3">
        <v>26.5</v>
      </c>
    </row>
    <row r="5459" spans="1:3" x14ac:dyDescent="0.35">
      <c r="A5459" t="s">
        <v>119</v>
      </c>
      <c r="B5459">
        <v>1999</v>
      </c>
      <c r="C5459" s="3">
        <v>29.5</v>
      </c>
    </row>
    <row r="5460" spans="1:3" x14ac:dyDescent="0.35">
      <c r="A5460" t="s">
        <v>119</v>
      </c>
      <c r="B5460">
        <v>2000</v>
      </c>
      <c r="C5460" s="3">
        <v>21.5</v>
      </c>
    </row>
    <row r="5461" spans="1:3" x14ac:dyDescent="0.35">
      <c r="A5461" t="s">
        <v>119</v>
      </c>
      <c r="B5461">
        <v>2001</v>
      </c>
      <c r="C5461" s="3">
        <v>29.5</v>
      </c>
    </row>
    <row r="5462" spans="1:3" x14ac:dyDescent="0.35">
      <c r="A5462" t="s">
        <v>119</v>
      </c>
      <c r="B5462">
        <v>2002</v>
      </c>
      <c r="C5462" s="3">
        <v>31.5</v>
      </c>
    </row>
    <row r="5463" spans="1:3" x14ac:dyDescent="0.35">
      <c r="A5463" t="s">
        <v>119</v>
      </c>
      <c r="B5463">
        <v>2003</v>
      </c>
      <c r="C5463" s="3">
        <v>33.5</v>
      </c>
    </row>
    <row r="5464" spans="1:3" x14ac:dyDescent="0.35">
      <c r="A5464" t="s">
        <v>119</v>
      </c>
      <c r="B5464">
        <v>2004</v>
      </c>
      <c r="C5464" s="3">
        <v>38.5</v>
      </c>
    </row>
    <row r="5465" spans="1:3" x14ac:dyDescent="0.35">
      <c r="A5465" t="s">
        <v>119</v>
      </c>
      <c r="B5465">
        <v>2005</v>
      </c>
      <c r="C5465" s="3">
        <v>44</v>
      </c>
    </row>
    <row r="5466" spans="1:3" x14ac:dyDescent="0.35">
      <c r="A5466" t="s">
        <v>119</v>
      </c>
      <c r="B5466">
        <v>2006</v>
      </c>
      <c r="C5466" s="3">
        <v>70</v>
      </c>
    </row>
    <row r="5467" spans="1:3" x14ac:dyDescent="0.35">
      <c r="A5467" t="s">
        <v>119</v>
      </c>
      <c r="B5467">
        <v>2007</v>
      </c>
      <c r="C5467" s="3">
        <v>70.5</v>
      </c>
    </row>
    <row r="5468" spans="1:3" x14ac:dyDescent="0.35">
      <c r="A5468" t="s">
        <v>119</v>
      </c>
      <c r="B5468">
        <v>2008</v>
      </c>
      <c r="C5468" s="3">
        <v>71.5</v>
      </c>
    </row>
    <row r="5469" spans="1:3" x14ac:dyDescent="0.35">
      <c r="A5469" t="s">
        <v>119</v>
      </c>
      <c r="B5469">
        <v>2009</v>
      </c>
      <c r="C5469" s="3">
        <v>78.5</v>
      </c>
    </row>
    <row r="5470" spans="1:3" x14ac:dyDescent="0.35">
      <c r="A5470" t="s">
        <v>119</v>
      </c>
      <c r="B5470">
        <v>2010</v>
      </c>
      <c r="C5470" s="3">
        <v>58.5</v>
      </c>
    </row>
    <row r="5471" spans="1:3" x14ac:dyDescent="0.35">
      <c r="A5471" t="s">
        <v>119</v>
      </c>
      <c r="B5471">
        <v>2011</v>
      </c>
      <c r="C5471" s="3">
        <v>50.5</v>
      </c>
    </row>
    <row r="5472" spans="1:3" x14ac:dyDescent="0.35">
      <c r="A5472" t="s">
        <v>119</v>
      </c>
      <c r="B5472">
        <v>2012</v>
      </c>
      <c r="C5472" s="3">
        <v>77.5</v>
      </c>
    </row>
    <row r="5473" spans="1:3" x14ac:dyDescent="0.35">
      <c r="A5473" t="s">
        <v>119</v>
      </c>
      <c r="B5473">
        <v>2013</v>
      </c>
      <c r="C5473" s="3">
        <v>60.5</v>
      </c>
    </row>
    <row r="5474" spans="1:3" x14ac:dyDescent="0.35">
      <c r="A5474" t="s">
        <v>119</v>
      </c>
      <c r="B5474">
        <v>2014</v>
      </c>
      <c r="C5474" s="3">
        <v>59</v>
      </c>
    </row>
    <row r="5475" spans="1:3" x14ac:dyDescent="0.35">
      <c r="A5475" t="s">
        <v>119</v>
      </c>
      <c r="B5475">
        <v>2015</v>
      </c>
      <c r="C5475" s="3">
        <v>71</v>
      </c>
    </row>
    <row r="5476" spans="1:3" x14ac:dyDescent="0.35">
      <c r="A5476" t="s">
        <v>119</v>
      </c>
      <c r="B5476">
        <v>2016</v>
      </c>
      <c r="C5476" s="3">
        <v>63.5</v>
      </c>
    </row>
    <row r="5477" spans="1:3" x14ac:dyDescent="0.35">
      <c r="A5477" t="s">
        <v>119</v>
      </c>
      <c r="B5477">
        <v>2017</v>
      </c>
      <c r="C5477" s="3">
        <v>72.5</v>
      </c>
    </row>
    <row r="5478" spans="1:3" x14ac:dyDescent="0.35">
      <c r="A5478" t="s">
        <v>119</v>
      </c>
      <c r="B5478">
        <v>2018</v>
      </c>
      <c r="C5478" s="3">
        <v>71.5</v>
      </c>
    </row>
    <row r="5479" spans="1:3" x14ac:dyDescent="0.35">
      <c r="A5479" t="s">
        <v>119</v>
      </c>
      <c r="B5479">
        <v>2019</v>
      </c>
      <c r="C5479" s="3">
        <v>71.5</v>
      </c>
    </row>
    <row r="5480" spans="1:3" x14ac:dyDescent="0.35">
      <c r="A5480" t="s">
        <v>119</v>
      </c>
      <c r="B5480">
        <v>2020</v>
      </c>
      <c r="C5480" s="3">
        <v>71</v>
      </c>
    </row>
    <row r="5481" spans="1:3" x14ac:dyDescent="0.35">
      <c r="A5481" t="s">
        <v>119</v>
      </c>
      <c r="B5481">
        <v>2021</v>
      </c>
      <c r="C5481" s="3">
        <v>71.5</v>
      </c>
    </row>
    <row r="5482" spans="1:3" x14ac:dyDescent="0.35">
      <c r="A5482" t="s">
        <v>119</v>
      </c>
      <c r="B5482">
        <v>2022</v>
      </c>
      <c r="C5482" s="3">
        <v>67.5</v>
      </c>
    </row>
    <row r="5483" spans="1:3" x14ac:dyDescent="0.35">
      <c r="A5483" t="s">
        <v>119</v>
      </c>
      <c r="B5483">
        <v>2023</v>
      </c>
      <c r="C5483" s="3">
        <v>64.5</v>
      </c>
    </row>
    <row r="5484" spans="1:3" x14ac:dyDescent="0.35">
      <c r="A5484" t="s">
        <v>119</v>
      </c>
      <c r="B5484">
        <v>2024</v>
      </c>
      <c r="C5484" s="3">
        <v>57</v>
      </c>
    </row>
    <row r="5485" spans="1:3" x14ac:dyDescent="0.35">
      <c r="A5485" t="s">
        <v>345</v>
      </c>
      <c r="B5485">
        <v>2012</v>
      </c>
      <c r="C5485" s="3">
        <v>199</v>
      </c>
    </row>
    <row r="5486" spans="1:3" x14ac:dyDescent="0.35">
      <c r="A5486" t="s">
        <v>345</v>
      </c>
      <c r="B5486">
        <v>2013</v>
      </c>
      <c r="C5486" s="3">
        <v>199.5</v>
      </c>
    </row>
    <row r="5487" spans="1:3" x14ac:dyDescent="0.35">
      <c r="A5487" t="s">
        <v>345</v>
      </c>
      <c r="B5487">
        <v>2014</v>
      </c>
      <c r="C5487" s="3">
        <v>187.5</v>
      </c>
    </row>
    <row r="5488" spans="1:3" x14ac:dyDescent="0.35">
      <c r="A5488" t="s">
        <v>345</v>
      </c>
      <c r="B5488">
        <v>2015</v>
      </c>
      <c r="C5488" s="3">
        <v>166.5</v>
      </c>
    </row>
    <row r="5489" spans="1:3" x14ac:dyDescent="0.35">
      <c r="A5489" t="s">
        <v>345</v>
      </c>
      <c r="B5489">
        <v>2016</v>
      </c>
      <c r="C5489" s="3">
        <v>160.5</v>
      </c>
    </row>
    <row r="5490" spans="1:3" x14ac:dyDescent="0.35">
      <c r="A5490" t="s">
        <v>345</v>
      </c>
      <c r="B5490">
        <v>2017</v>
      </c>
      <c r="C5490" s="3">
        <v>148</v>
      </c>
    </row>
    <row r="5491" spans="1:3" x14ac:dyDescent="0.35">
      <c r="A5491" t="s">
        <v>345</v>
      </c>
      <c r="B5491">
        <v>2018</v>
      </c>
      <c r="C5491" s="3">
        <v>162.5</v>
      </c>
    </row>
    <row r="5492" spans="1:3" x14ac:dyDescent="0.35">
      <c r="A5492" t="s">
        <v>345</v>
      </c>
      <c r="B5492">
        <v>2019</v>
      </c>
      <c r="C5492" s="3">
        <v>168.5</v>
      </c>
    </row>
    <row r="5493" spans="1:3" x14ac:dyDescent="0.35">
      <c r="A5493" t="s">
        <v>345</v>
      </c>
      <c r="B5493">
        <v>2020</v>
      </c>
      <c r="C5493" s="3">
        <v>165.5</v>
      </c>
    </row>
    <row r="5494" spans="1:3" x14ac:dyDescent="0.35">
      <c r="A5494" t="s">
        <v>345</v>
      </c>
      <c r="B5494">
        <v>2021</v>
      </c>
      <c r="C5494" s="3">
        <v>168</v>
      </c>
    </row>
    <row r="5495" spans="1:3" x14ac:dyDescent="0.35">
      <c r="A5495" t="s">
        <v>345</v>
      </c>
      <c r="B5495">
        <v>2022</v>
      </c>
      <c r="C5495" s="3">
        <v>165</v>
      </c>
    </row>
    <row r="5496" spans="1:3" x14ac:dyDescent="0.35">
      <c r="A5496" t="s">
        <v>345</v>
      </c>
      <c r="B5496">
        <v>2023</v>
      </c>
      <c r="C5496" s="3">
        <v>166.5</v>
      </c>
    </row>
    <row r="5497" spans="1:3" x14ac:dyDescent="0.35">
      <c r="A5497" t="s">
        <v>345</v>
      </c>
      <c r="B5497">
        <v>2024</v>
      </c>
      <c r="C5497" s="3">
        <v>169.5</v>
      </c>
    </row>
    <row r="5498" spans="1:3" x14ac:dyDescent="0.35">
      <c r="A5498" t="s">
        <v>12</v>
      </c>
      <c r="B5498">
        <v>1992</v>
      </c>
      <c r="C5498" s="3">
        <v>14</v>
      </c>
    </row>
    <row r="5499" spans="1:3" x14ac:dyDescent="0.35">
      <c r="A5499" t="s">
        <v>12</v>
      </c>
      <c r="B5499">
        <v>1993</v>
      </c>
      <c r="C5499" s="3">
        <v>9</v>
      </c>
    </row>
    <row r="5500" spans="1:3" x14ac:dyDescent="0.35">
      <c r="A5500" t="s">
        <v>12</v>
      </c>
      <c r="B5500">
        <v>1994</v>
      </c>
      <c r="C5500" s="3">
        <v>4</v>
      </c>
    </row>
    <row r="5501" spans="1:3" x14ac:dyDescent="0.35">
      <c r="A5501" t="s">
        <v>12</v>
      </c>
      <c r="B5501">
        <v>1995</v>
      </c>
      <c r="C5501" s="3">
        <v>3.5</v>
      </c>
    </row>
    <row r="5502" spans="1:3" x14ac:dyDescent="0.35">
      <c r="A5502" t="s">
        <v>12</v>
      </c>
      <c r="B5502">
        <v>1996</v>
      </c>
      <c r="C5502" s="3">
        <v>8</v>
      </c>
    </row>
    <row r="5503" spans="1:3" x14ac:dyDescent="0.35">
      <c r="A5503" t="s">
        <v>12</v>
      </c>
      <c r="B5503">
        <v>1997</v>
      </c>
      <c r="C5503" s="3">
        <v>6</v>
      </c>
    </row>
    <row r="5504" spans="1:3" x14ac:dyDescent="0.35">
      <c r="A5504" t="s">
        <v>12</v>
      </c>
      <c r="B5504">
        <v>1998</v>
      </c>
      <c r="C5504" s="3">
        <v>13.5</v>
      </c>
    </row>
    <row r="5505" spans="1:3" x14ac:dyDescent="0.35">
      <c r="A5505" t="s">
        <v>12</v>
      </c>
      <c r="B5505">
        <v>1999</v>
      </c>
      <c r="C5505" s="3">
        <v>6</v>
      </c>
    </row>
    <row r="5506" spans="1:3" x14ac:dyDescent="0.35">
      <c r="A5506" t="s">
        <v>12</v>
      </c>
      <c r="B5506">
        <v>2000</v>
      </c>
      <c r="C5506" s="3">
        <v>5.5</v>
      </c>
    </row>
    <row r="5507" spans="1:3" x14ac:dyDescent="0.35">
      <c r="A5507" t="s">
        <v>12</v>
      </c>
      <c r="B5507">
        <v>2001</v>
      </c>
      <c r="C5507" s="3">
        <v>6.5</v>
      </c>
    </row>
    <row r="5508" spans="1:3" x14ac:dyDescent="0.35">
      <c r="A5508" t="s">
        <v>12</v>
      </c>
      <c r="B5508">
        <v>2002</v>
      </c>
      <c r="C5508" s="3">
        <v>3.5</v>
      </c>
    </row>
    <row r="5509" spans="1:3" x14ac:dyDescent="0.35">
      <c r="A5509" t="s">
        <v>12</v>
      </c>
      <c r="B5509">
        <v>2003</v>
      </c>
      <c r="C5509" s="3">
        <v>3</v>
      </c>
    </row>
    <row r="5510" spans="1:3" x14ac:dyDescent="0.35">
      <c r="A5510" t="s">
        <v>12</v>
      </c>
      <c r="B5510">
        <v>2004</v>
      </c>
      <c r="C5510" s="3">
        <v>4</v>
      </c>
    </row>
    <row r="5511" spans="1:3" x14ac:dyDescent="0.35">
      <c r="A5511" t="s">
        <v>12</v>
      </c>
      <c r="B5511">
        <v>2005</v>
      </c>
      <c r="C5511" s="3">
        <v>6.5</v>
      </c>
    </row>
    <row r="5512" spans="1:3" x14ac:dyDescent="0.35">
      <c r="A5512" t="s">
        <v>12</v>
      </c>
      <c r="B5512">
        <v>2006</v>
      </c>
      <c r="C5512" s="3">
        <v>9.5</v>
      </c>
    </row>
    <row r="5513" spans="1:3" x14ac:dyDescent="0.35">
      <c r="A5513" t="s">
        <v>12</v>
      </c>
      <c r="B5513">
        <v>2007</v>
      </c>
      <c r="C5513" s="3">
        <v>6.5</v>
      </c>
    </row>
    <row r="5514" spans="1:3" x14ac:dyDescent="0.35">
      <c r="A5514" t="s">
        <v>12</v>
      </c>
      <c r="B5514">
        <v>2008</v>
      </c>
      <c r="C5514" s="3">
        <v>1</v>
      </c>
    </row>
    <row r="5515" spans="1:3" x14ac:dyDescent="0.35">
      <c r="A5515" t="s">
        <v>12</v>
      </c>
      <c r="B5515">
        <v>2009</v>
      </c>
      <c r="C5515" s="3">
        <v>1.5</v>
      </c>
    </row>
    <row r="5516" spans="1:3" x14ac:dyDescent="0.35">
      <c r="A5516" t="s">
        <v>12</v>
      </c>
      <c r="B5516">
        <v>2010</v>
      </c>
      <c r="C5516" s="3">
        <v>1</v>
      </c>
    </row>
    <row r="5517" spans="1:3" x14ac:dyDescent="0.35">
      <c r="A5517" t="s">
        <v>12</v>
      </c>
      <c r="B5517">
        <v>2011</v>
      </c>
      <c r="C5517" s="3">
        <v>1</v>
      </c>
    </row>
    <row r="5518" spans="1:3" x14ac:dyDescent="0.35">
      <c r="A5518" t="s">
        <v>12</v>
      </c>
      <c r="B5518">
        <v>2012</v>
      </c>
      <c r="C5518" s="3">
        <v>1</v>
      </c>
    </row>
    <row r="5519" spans="1:3" x14ac:dyDescent="0.35">
      <c r="A5519" t="s">
        <v>12</v>
      </c>
      <c r="B5519">
        <v>2013</v>
      </c>
      <c r="C5519" s="3">
        <v>1</v>
      </c>
    </row>
    <row r="5520" spans="1:3" x14ac:dyDescent="0.35">
      <c r="A5520" t="s">
        <v>12</v>
      </c>
      <c r="B5520">
        <v>2014</v>
      </c>
      <c r="C5520" s="3">
        <v>8.5</v>
      </c>
    </row>
    <row r="5521" spans="1:3" x14ac:dyDescent="0.35">
      <c r="A5521" t="s">
        <v>12</v>
      </c>
      <c r="B5521">
        <v>2015</v>
      </c>
      <c r="C5521" s="3">
        <v>7.5</v>
      </c>
    </row>
    <row r="5522" spans="1:3" x14ac:dyDescent="0.35">
      <c r="A5522" t="s">
        <v>12</v>
      </c>
      <c r="B5522">
        <v>2016</v>
      </c>
      <c r="C5522" s="3">
        <v>9</v>
      </c>
    </row>
    <row r="5523" spans="1:3" x14ac:dyDescent="0.35">
      <c r="A5523" t="s">
        <v>12</v>
      </c>
      <c r="B5523">
        <v>2017</v>
      </c>
      <c r="C5523" s="3">
        <v>8.5</v>
      </c>
    </row>
    <row r="5524" spans="1:3" x14ac:dyDescent="0.35">
      <c r="A5524" t="s">
        <v>12</v>
      </c>
      <c r="B5524">
        <v>2018</v>
      </c>
      <c r="C5524" s="3">
        <v>7.5</v>
      </c>
    </row>
    <row r="5525" spans="1:3" x14ac:dyDescent="0.35">
      <c r="A5525" t="s">
        <v>12</v>
      </c>
      <c r="B5525">
        <v>2019</v>
      </c>
      <c r="C5525" s="3">
        <v>7.5</v>
      </c>
    </row>
    <row r="5526" spans="1:3" x14ac:dyDescent="0.35">
      <c r="A5526" t="s">
        <v>12</v>
      </c>
      <c r="B5526">
        <v>2020</v>
      </c>
      <c r="C5526" s="3">
        <v>7</v>
      </c>
    </row>
    <row r="5527" spans="1:3" x14ac:dyDescent="0.35">
      <c r="A5527" t="s">
        <v>12</v>
      </c>
      <c r="B5527">
        <v>2021</v>
      </c>
      <c r="C5527" s="3">
        <v>6.5</v>
      </c>
    </row>
    <row r="5528" spans="1:3" x14ac:dyDescent="0.35">
      <c r="A5528" t="s">
        <v>12</v>
      </c>
      <c r="B5528">
        <v>2022</v>
      </c>
      <c r="C5528" s="3">
        <v>8</v>
      </c>
    </row>
    <row r="5529" spans="1:3" x14ac:dyDescent="0.35">
      <c r="A5529" t="s">
        <v>12</v>
      </c>
      <c r="B5529">
        <v>2023</v>
      </c>
      <c r="C5529" s="3">
        <v>9</v>
      </c>
    </row>
    <row r="5530" spans="1:3" x14ac:dyDescent="0.35">
      <c r="A5530" t="s">
        <v>12</v>
      </c>
      <c r="B5530">
        <v>2024</v>
      </c>
      <c r="C5530" s="3">
        <v>3</v>
      </c>
    </row>
    <row r="5531" spans="1:3" x14ac:dyDescent="0.35">
      <c r="A5531" t="s">
        <v>405</v>
      </c>
      <c r="B5531">
        <v>1993</v>
      </c>
      <c r="C5531" s="3">
        <v>138</v>
      </c>
    </row>
    <row r="5532" spans="1:3" x14ac:dyDescent="0.35">
      <c r="A5532" t="s">
        <v>405</v>
      </c>
      <c r="B5532">
        <v>1994</v>
      </c>
      <c r="C5532" s="3">
        <v>130</v>
      </c>
    </row>
    <row r="5533" spans="1:3" x14ac:dyDescent="0.35">
      <c r="A5533" t="s">
        <v>405</v>
      </c>
      <c r="B5533">
        <v>1995</v>
      </c>
      <c r="C5533" s="3">
        <v>125.5</v>
      </c>
    </row>
    <row r="5534" spans="1:3" x14ac:dyDescent="0.35">
      <c r="A5534" t="s">
        <v>405</v>
      </c>
      <c r="B5534">
        <v>1996</v>
      </c>
      <c r="C5534" s="3">
        <v>129.5</v>
      </c>
    </row>
    <row r="5535" spans="1:3" x14ac:dyDescent="0.35">
      <c r="A5535" t="s">
        <v>405</v>
      </c>
      <c r="B5535">
        <v>1997</v>
      </c>
      <c r="C5535" s="3">
        <v>135.5</v>
      </c>
    </row>
    <row r="5536" spans="1:3" x14ac:dyDescent="0.35">
      <c r="A5536" t="s">
        <v>405</v>
      </c>
      <c r="B5536">
        <v>1998</v>
      </c>
      <c r="C5536" s="3">
        <v>128.5</v>
      </c>
    </row>
    <row r="5537" spans="1:3" x14ac:dyDescent="0.35">
      <c r="A5537" t="s">
        <v>405</v>
      </c>
      <c r="B5537">
        <v>1999</v>
      </c>
      <c r="C5537" s="3">
        <v>147.5</v>
      </c>
    </row>
    <row r="5538" spans="1:3" x14ac:dyDescent="0.35">
      <c r="A5538" t="s">
        <v>405</v>
      </c>
      <c r="B5538">
        <v>2000</v>
      </c>
      <c r="C5538" s="3">
        <v>148.5</v>
      </c>
    </row>
    <row r="5539" spans="1:3" x14ac:dyDescent="0.35">
      <c r="A5539" t="s">
        <v>405</v>
      </c>
      <c r="B5539">
        <v>2001</v>
      </c>
      <c r="C5539" s="3">
        <v>146</v>
      </c>
    </row>
    <row r="5540" spans="1:3" x14ac:dyDescent="0.35">
      <c r="A5540" t="s">
        <v>405</v>
      </c>
      <c r="B5540">
        <v>2002</v>
      </c>
      <c r="C5540" s="3">
        <v>140.5</v>
      </c>
    </row>
    <row r="5541" spans="1:3" x14ac:dyDescent="0.35">
      <c r="A5541" t="s">
        <v>405</v>
      </c>
      <c r="B5541">
        <v>2003</v>
      </c>
      <c r="C5541" s="3">
        <v>137.5</v>
      </c>
    </row>
    <row r="5542" spans="1:3" x14ac:dyDescent="0.35">
      <c r="A5542" t="s">
        <v>405</v>
      </c>
      <c r="B5542">
        <v>2004</v>
      </c>
      <c r="C5542" s="3">
        <v>140</v>
      </c>
    </row>
    <row r="5543" spans="1:3" x14ac:dyDescent="0.35">
      <c r="A5543" t="s">
        <v>405</v>
      </c>
      <c r="B5543">
        <v>2005</v>
      </c>
      <c r="C5543" s="3">
        <v>142.5</v>
      </c>
    </row>
    <row r="5544" spans="1:3" x14ac:dyDescent="0.35">
      <c r="A5544" t="s">
        <v>405</v>
      </c>
      <c r="B5544">
        <v>2006</v>
      </c>
      <c r="C5544" s="3">
        <v>142</v>
      </c>
    </row>
    <row r="5545" spans="1:3" x14ac:dyDescent="0.35">
      <c r="A5545" t="s">
        <v>405</v>
      </c>
      <c r="B5545">
        <v>2007</v>
      </c>
      <c r="C5545" s="3">
        <v>163.5</v>
      </c>
    </row>
    <row r="5546" spans="1:3" x14ac:dyDescent="0.35">
      <c r="A5546" t="s">
        <v>405</v>
      </c>
      <c r="B5546">
        <v>2008</v>
      </c>
      <c r="C5546" s="3">
        <v>162</v>
      </c>
    </row>
    <row r="5547" spans="1:3" x14ac:dyDescent="0.35">
      <c r="A5547" t="s">
        <v>405</v>
      </c>
      <c r="B5547">
        <v>2009</v>
      </c>
      <c r="C5547" s="3">
        <v>152.5</v>
      </c>
    </row>
    <row r="5548" spans="1:3" x14ac:dyDescent="0.35">
      <c r="A5548" t="s">
        <v>405</v>
      </c>
      <c r="B5548">
        <v>2010</v>
      </c>
      <c r="C5548" s="3">
        <v>158</v>
      </c>
    </row>
    <row r="5549" spans="1:3" x14ac:dyDescent="0.35">
      <c r="A5549" t="s">
        <v>405</v>
      </c>
      <c r="B5549">
        <v>2011</v>
      </c>
      <c r="C5549" s="3">
        <v>177.5</v>
      </c>
    </row>
    <row r="5550" spans="1:3" x14ac:dyDescent="0.35">
      <c r="A5550" t="s">
        <v>405</v>
      </c>
      <c r="B5550">
        <v>2012</v>
      </c>
      <c r="C5550" s="3">
        <v>185.5</v>
      </c>
    </row>
    <row r="5551" spans="1:3" x14ac:dyDescent="0.35">
      <c r="A5551" t="s">
        <v>405</v>
      </c>
      <c r="B5551">
        <v>2013</v>
      </c>
      <c r="C5551" s="3">
        <v>170</v>
      </c>
    </row>
    <row r="5552" spans="1:3" x14ac:dyDescent="0.35">
      <c r="A5552" t="s">
        <v>405</v>
      </c>
      <c r="B5552">
        <v>2014</v>
      </c>
      <c r="C5552" s="3">
        <v>175</v>
      </c>
    </row>
    <row r="5553" spans="1:3" x14ac:dyDescent="0.35">
      <c r="A5553" t="s">
        <v>405</v>
      </c>
      <c r="B5553">
        <v>2015</v>
      </c>
      <c r="C5553" s="3">
        <v>188.5</v>
      </c>
    </row>
    <row r="5554" spans="1:3" x14ac:dyDescent="0.35">
      <c r="A5554" t="s">
        <v>405</v>
      </c>
      <c r="B5554">
        <v>2016</v>
      </c>
      <c r="C5554" s="3">
        <v>194</v>
      </c>
    </row>
    <row r="5555" spans="1:3" x14ac:dyDescent="0.35">
      <c r="A5555" t="s">
        <v>405</v>
      </c>
      <c r="B5555">
        <v>2017</v>
      </c>
      <c r="C5555" s="3">
        <v>198.5</v>
      </c>
    </row>
    <row r="5556" spans="1:3" x14ac:dyDescent="0.35">
      <c r="A5556" t="s">
        <v>405</v>
      </c>
      <c r="B5556">
        <v>2018</v>
      </c>
      <c r="C5556" s="3">
        <v>202.5</v>
      </c>
    </row>
    <row r="5557" spans="1:3" x14ac:dyDescent="0.35">
      <c r="A5557" t="s">
        <v>405</v>
      </c>
      <c r="B5557">
        <v>2019</v>
      </c>
      <c r="C5557" s="3">
        <v>203</v>
      </c>
    </row>
    <row r="5558" spans="1:3" x14ac:dyDescent="0.35">
      <c r="A5558" t="s">
        <v>405</v>
      </c>
      <c r="B5558">
        <v>2020</v>
      </c>
      <c r="C5558" s="3">
        <v>206</v>
      </c>
    </row>
    <row r="5559" spans="1:3" x14ac:dyDescent="0.35">
      <c r="A5559" t="s">
        <v>405</v>
      </c>
      <c r="B5559">
        <v>2021</v>
      </c>
      <c r="C5559" s="3">
        <v>204</v>
      </c>
    </row>
    <row r="5560" spans="1:3" x14ac:dyDescent="0.35">
      <c r="A5560" t="s">
        <v>405</v>
      </c>
      <c r="B5560">
        <v>2022</v>
      </c>
      <c r="C5560" s="3">
        <v>207</v>
      </c>
    </row>
    <row r="5561" spans="1:3" x14ac:dyDescent="0.35">
      <c r="A5561" t="s">
        <v>405</v>
      </c>
      <c r="B5561">
        <v>2023</v>
      </c>
      <c r="C5561" s="3">
        <v>204</v>
      </c>
    </row>
    <row r="5562" spans="1:3" x14ac:dyDescent="0.35">
      <c r="A5562" t="s">
        <v>405</v>
      </c>
      <c r="B5562">
        <v>2024</v>
      </c>
      <c r="C5562" s="3">
        <v>202.5</v>
      </c>
    </row>
    <row r="5563" spans="1:3" x14ac:dyDescent="0.35">
      <c r="A5563" t="s">
        <v>293</v>
      </c>
      <c r="B5563">
        <v>2022</v>
      </c>
      <c r="C5563" s="3">
        <v>140</v>
      </c>
    </row>
    <row r="5564" spans="1:3" x14ac:dyDescent="0.35">
      <c r="A5564" t="s">
        <v>293</v>
      </c>
      <c r="B5564">
        <v>2023</v>
      </c>
      <c r="C5564" s="3">
        <v>146</v>
      </c>
    </row>
    <row r="5565" spans="1:3" x14ac:dyDescent="0.35">
      <c r="A5565" t="s">
        <v>293</v>
      </c>
      <c r="B5565">
        <v>2024</v>
      </c>
      <c r="C5565" s="3">
        <v>145</v>
      </c>
    </row>
    <row r="5566" spans="1:3" x14ac:dyDescent="0.35">
      <c r="A5566" t="s">
        <v>341</v>
      </c>
      <c r="B5566">
        <v>2022</v>
      </c>
      <c r="C5566" s="3">
        <v>172</v>
      </c>
    </row>
    <row r="5567" spans="1:3" x14ac:dyDescent="0.35">
      <c r="A5567" t="s">
        <v>341</v>
      </c>
      <c r="B5567">
        <v>2023</v>
      </c>
      <c r="C5567" s="3">
        <v>168.5</v>
      </c>
    </row>
    <row r="5568" spans="1:3" x14ac:dyDescent="0.35">
      <c r="A5568" t="s">
        <v>341</v>
      </c>
      <c r="B5568">
        <v>2024</v>
      </c>
      <c r="C5568" s="3">
        <v>169</v>
      </c>
    </row>
    <row r="5569" spans="1:3" x14ac:dyDescent="0.35">
      <c r="A5569" t="s">
        <v>351</v>
      </c>
      <c r="B5569">
        <v>2022</v>
      </c>
      <c r="C5569" s="3">
        <v>178</v>
      </c>
    </row>
    <row r="5570" spans="1:3" x14ac:dyDescent="0.35">
      <c r="A5570" t="s">
        <v>351</v>
      </c>
      <c r="B5570">
        <v>2023</v>
      </c>
      <c r="C5570" s="3">
        <v>175.5</v>
      </c>
    </row>
    <row r="5571" spans="1:3" x14ac:dyDescent="0.35">
      <c r="A5571" t="s">
        <v>351</v>
      </c>
      <c r="B5571">
        <v>2024</v>
      </c>
      <c r="C5571" s="3">
        <v>173.5</v>
      </c>
    </row>
    <row r="5572" spans="1:3" x14ac:dyDescent="0.35">
      <c r="A5572" t="s">
        <v>434</v>
      </c>
      <c r="B5572">
        <v>1993</v>
      </c>
      <c r="C5572" s="3">
        <v>155</v>
      </c>
    </row>
    <row r="5573" spans="1:3" x14ac:dyDescent="0.35">
      <c r="A5573" t="s">
        <v>434</v>
      </c>
      <c r="B5573">
        <v>1994</v>
      </c>
      <c r="C5573" s="3">
        <v>164</v>
      </c>
    </row>
    <row r="5574" spans="1:3" x14ac:dyDescent="0.35">
      <c r="A5574" t="s">
        <v>434</v>
      </c>
      <c r="B5574">
        <v>1995</v>
      </c>
      <c r="C5574" s="3">
        <v>143.5</v>
      </c>
    </row>
    <row r="5575" spans="1:3" x14ac:dyDescent="0.35">
      <c r="A5575" t="s">
        <v>434</v>
      </c>
      <c r="B5575">
        <v>1996</v>
      </c>
      <c r="C5575" s="3">
        <v>116.5</v>
      </c>
    </row>
    <row r="5576" spans="1:3" x14ac:dyDescent="0.35">
      <c r="A5576" t="s">
        <v>434</v>
      </c>
      <c r="B5576">
        <v>1997</v>
      </c>
      <c r="C5576" s="3">
        <v>131.5</v>
      </c>
    </row>
    <row r="5577" spans="1:3" x14ac:dyDescent="0.35">
      <c r="A5577" t="s">
        <v>434</v>
      </c>
      <c r="B5577">
        <v>1998</v>
      </c>
      <c r="C5577" s="3">
        <v>129.5</v>
      </c>
    </row>
    <row r="5578" spans="1:3" x14ac:dyDescent="0.35">
      <c r="A5578" t="s">
        <v>434</v>
      </c>
      <c r="B5578">
        <v>1999</v>
      </c>
      <c r="C5578" s="3">
        <v>135.5</v>
      </c>
    </row>
    <row r="5579" spans="1:3" x14ac:dyDescent="0.35">
      <c r="A5579" t="s">
        <v>434</v>
      </c>
      <c r="B5579">
        <v>2000</v>
      </c>
      <c r="C5579" s="3">
        <v>143</v>
      </c>
    </row>
    <row r="5580" spans="1:3" x14ac:dyDescent="0.35">
      <c r="A5580" t="s">
        <v>434</v>
      </c>
      <c r="B5580">
        <v>2001</v>
      </c>
      <c r="C5580" s="3">
        <v>129</v>
      </c>
    </row>
    <row r="5581" spans="1:3" x14ac:dyDescent="0.35">
      <c r="A5581" t="s">
        <v>434</v>
      </c>
      <c r="B5581">
        <v>2002</v>
      </c>
      <c r="C5581" s="3">
        <v>121.5</v>
      </c>
    </row>
    <row r="5582" spans="1:3" x14ac:dyDescent="0.35">
      <c r="A5582" t="s">
        <v>434</v>
      </c>
      <c r="B5582">
        <v>2003</v>
      </c>
      <c r="C5582" s="3">
        <v>129</v>
      </c>
    </row>
    <row r="5583" spans="1:3" x14ac:dyDescent="0.35">
      <c r="A5583" t="s">
        <v>434</v>
      </c>
      <c r="B5583">
        <v>2004</v>
      </c>
      <c r="C5583" s="3">
        <v>113</v>
      </c>
    </row>
    <row r="5584" spans="1:3" x14ac:dyDescent="0.35">
      <c r="A5584" t="s">
        <v>434</v>
      </c>
      <c r="B5584">
        <v>2005</v>
      </c>
      <c r="C5584" s="3">
        <v>126</v>
      </c>
    </row>
    <row r="5585" spans="1:3" x14ac:dyDescent="0.35">
      <c r="A5585" t="s">
        <v>434</v>
      </c>
      <c r="B5585">
        <v>2006</v>
      </c>
      <c r="C5585" s="3">
        <v>140</v>
      </c>
    </row>
    <row r="5586" spans="1:3" x14ac:dyDescent="0.35">
      <c r="A5586" t="s">
        <v>434</v>
      </c>
      <c r="B5586">
        <v>2007</v>
      </c>
      <c r="C5586" s="3">
        <v>151</v>
      </c>
    </row>
    <row r="5587" spans="1:3" x14ac:dyDescent="0.35">
      <c r="A5587" t="s">
        <v>434</v>
      </c>
      <c r="B5587">
        <v>2008</v>
      </c>
      <c r="C5587" s="3">
        <v>156</v>
      </c>
    </row>
    <row r="5588" spans="1:3" x14ac:dyDescent="0.35">
      <c r="A5588" t="s">
        <v>434</v>
      </c>
      <c r="B5588">
        <v>2009</v>
      </c>
      <c r="C5588" s="3">
        <v>151.5</v>
      </c>
    </row>
    <row r="5589" spans="1:3" x14ac:dyDescent="0.35">
      <c r="A5589" t="s">
        <v>434</v>
      </c>
      <c r="B5589">
        <v>2010</v>
      </c>
      <c r="C5589" s="3">
        <v>133</v>
      </c>
    </row>
    <row r="5590" spans="1:3" x14ac:dyDescent="0.35">
      <c r="A5590" t="s">
        <v>434</v>
      </c>
      <c r="B5590">
        <v>2011</v>
      </c>
      <c r="C5590" s="3">
        <v>118.5</v>
      </c>
    </row>
    <row r="5591" spans="1:3" x14ac:dyDescent="0.35">
      <c r="A5591" t="s">
        <v>434</v>
      </c>
      <c r="B5591">
        <v>2012</v>
      </c>
      <c r="C5591" s="3">
        <v>117.5</v>
      </c>
    </row>
    <row r="5592" spans="1:3" x14ac:dyDescent="0.35">
      <c r="A5592" t="s">
        <v>434</v>
      </c>
      <c r="B5592">
        <v>2013</v>
      </c>
      <c r="C5592" s="3">
        <v>144</v>
      </c>
    </row>
    <row r="5593" spans="1:3" x14ac:dyDescent="0.35">
      <c r="A5593" t="s">
        <v>434</v>
      </c>
      <c r="B5593">
        <v>2014</v>
      </c>
      <c r="C5593" s="3">
        <v>138</v>
      </c>
    </row>
    <row r="5594" spans="1:3" x14ac:dyDescent="0.35">
      <c r="A5594" t="s">
        <v>434</v>
      </c>
      <c r="B5594">
        <v>2015</v>
      </c>
      <c r="C5594" s="3">
        <v>120.5</v>
      </c>
    </row>
    <row r="5595" spans="1:3" x14ac:dyDescent="0.35">
      <c r="A5595" t="s">
        <v>434</v>
      </c>
      <c r="B5595">
        <v>2016</v>
      </c>
      <c r="C5595" s="3">
        <v>80</v>
      </c>
    </row>
    <row r="5596" spans="1:3" x14ac:dyDescent="0.35">
      <c r="A5596" t="s">
        <v>434</v>
      </c>
      <c r="B5596">
        <v>2017</v>
      </c>
      <c r="C5596" s="3">
        <v>117.5</v>
      </c>
    </row>
    <row r="5597" spans="1:3" x14ac:dyDescent="0.35">
      <c r="A5597" t="s">
        <v>434</v>
      </c>
      <c r="B5597">
        <v>2018</v>
      </c>
      <c r="C5597" s="3">
        <v>133</v>
      </c>
    </row>
    <row r="5598" spans="1:3" x14ac:dyDescent="0.35">
      <c r="A5598" t="s">
        <v>434</v>
      </c>
      <c r="B5598">
        <v>2019</v>
      </c>
      <c r="C5598" s="3">
        <v>136</v>
      </c>
    </row>
    <row r="5599" spans="1:3" x14ac:dyDescent="0.35">
      <c r="A5599" t="s">
        <v>434</v>
      </c>
      <c r="B5599">
        <v>2020</v>
      </c>
      <c r="C5599" s="3">
        <v>139.5</v>
      </c>
    </row>
    <row r="5600" spans="1:3" x14ac:dyDescent="0.35">
      <c r="A5600" t="s">
        <v>434</v>
      </c>
      <c r="B5600">
        <v>2021</v>
      </c>
      <c r="C5600" s="3">
        <v>136.5</v>
      </c>
    </row>
    <row r="5601" spans="1:3" x14ac:dyDescent="0.35">
      <c r="A5601" t="s">
        <v>434</v>
      </c>
      <c r="B5601">
        <v>2022</v>
      </c>
      <c r="C5601" s="3">
        <v>141</v>
      </c>
    </row>
    <row r="5602" spans="1:3" x14ac:dyDescent="0.35">
      <c r="A5602" t="s">
        <v>435</v>
      </c>
      <c r="B5602">
        <v>1992</v>
      </c>
      <c r="C5602" s="3">
        <v>114</v>
      </c>
    </row>
    <row r="5603" spans="1:3" x14ac:dyDescent="0.35">
      <c r="A5603" t="s">
        <v>435</v>
      </c>
      <c r="B5603">
        <v>1993</v>
      </c>
      <c r="C5603" s="3">
        <v>136.5</v>
      </c>
    </row>
    <row r="5604" spans="1:3" x14ac:dyDescent="0.35">
      <c r="A5604" t="s">
        <v>435</v>
      </c>
      <c r="B5604">
        <v>1994</v>
      </c>
      <c r="C5604" s="3">
        <v>147.5</v>
      </c>
    </row>
    <row r="5605" spans="1:3" x14ac:dyDescent="0.35">
      <c r="A5605" t="s">
        <v>435</v>
      </c>
      <c r="B5605">
        <v>1995</v>
      </c>
      <c r="C5605" s="3">
        <v>110</v>
      </c>
    </row>
    <row r="5606" spans="1:3" x14ac:dyDescent="0.35">
      <c r="A5606" t="s">
        <v>435</v>
      </c>
      <c r="B5606">
        <v>1996</v>
      </c>
      <c r="C5606" s="3">
        <v>130</v>
      </c>
    </row>
    <row r="5607" spans="1:3" x14ac:dyDescent="0.35">
      <c r="A5607" t="s">
        <v>435</v>
      </c>
      <c r="B5607">
        <v>1997</v>
      </c>
      <c r="C5607" s="3">
        <v>141</v>
      </c>
    </row>
    <row r="5608" spans="1:3" x14ac:dyDescent="0.35">
      <c r="A5608" t="s">
        <v>435</v>
      </c>
      <c r="B5608">
        <v>1998</v>
      </c>
      <c r="C5608" s="3">
        <v>134.5</v>
      </c>
    </row>
    <row r="5609" spans="1:3" x14ac:dyDescent="0.35">
      <c r="A5609" t="s">
        <v>435</v>
      </c>
      <c r="B5609">
        <v>1999</v>
      </c>
      <c r="C5609" s="3">
        <v>147.5</v>
      </c>
    </row>
    <row r="5610" spans="1:3" x14ac:dyDescent="0.35">
      <c r="A5610" t="s">
        <v>435</v>
      </c>
      <c r="B5610">
        <v>2000</v>
      </c>
      <c r="C5610" s="3">
        <v>131.5</v>
      </c>
    </row>
    <row r="5611" spans="1:3" x14ac:dyDescent="0.35">
      <c r="A5611" t="s">
        <v>435</v>
      </c>
      <c r="B5611">
        <v>2001</v>
      </c>
      <c r="C5611" s="3">
        <v>129</v>
      </c>
    </row>
    <row r="5612" spans="1:3" x14ac:dyDescent="0.35">
      <c r="A5612" t="s">
        <v>435</v>
      </c>
      <c r="B5612">
        <v>2002</v>
      </c>
      <c r="C5612" s="3">
        <v>123.5</v>
      </c>
    </row>
    <row r="5613" spans="1:3" x14ac:dyDescent="0.35">
      <c r="A5613" t="s">
        <v>435</v>
      </c>
      <c r="B5613">
        <v>2003</v>
      </c>
      <c r="C5613" s="3">
        <v>123</v>
      </c>
    </row>
    <row r="5614" spans="1:3" x14ac:dyDescent="0.35">
      <c r="A5614" t="s">
        <v>435</v>
      </c>
      <c r="B5614">
        <v>2004</v>
      </c>
      <c r="C5614" s="3">
        <v>120.5</v>
      </c>
    </row>
    <row r="5615" spans="1:3" x14ac:dyDescent="0.35">
      <c r="A5615" t="s">
        <v>435</v>
      </c>
      <c r="B5615">
        <v>2005</v>
      </c>
      <c r="C5615" s="3">
        <v>123.5</v>
      </c>
    </row>
    <row r="5616" spans="1:3" x14ac:dyDescent="0.35">
      <c r="A5616" t="s">
        <v>435</v>
      </c>
      <c r="B5616">
        <v>2006</v>
      </c>
      <c r="C5616" s="3">
        <v>138</v>
      </c>
    </row>
    <row r="5617" spans="1:3" x14ac:dyDescent="0.35">
      <c r="A5617" t="s">
        <v>435</v>
      </c>
      <c r="B5617">
        <v>2007</v>
      </c>
      <c r="C5617" s="3">
        <v>169</v>
      </c>
    </row>
    <row r="5618" spans="1:3" x14ac:dyDescent="0.35">
      <c r="A5618" t="s">
        <v>435</v>
      </c>
      <c r="B5618">
        <v>2008</v>
      </c>
      <c r="C5618" s="3">
        <v>169</v>
      </c>
    </row>
    <row r="5619" spans="1:3" x14ac:dyDescent="0.35">
      <c r="A5619" t="s">
        <v>435</v>
      </c>
      <c r="B5619">
        <v>2009</v>
      </c>
      <c r="C5619" s="3">
        <v>187</v>
      </c>
    </row>
    <row r="5620" spans="1:3" x14ac:dyDescent="0.35">
      <c r="A5620" t="s">
        <v>435</v>
      </c>
      <c r="B5620">
        <v>2010</v>
      </c>
      <c r="C5620" s="3">
        <v>183.5</v>
      </c>
    </row>
    <row r="5621" spans="1:3" x14ac:dyDescent="0.35">
      <c r="A5621" t="s">
        <v>435</v>
      </c>
      <c r="B5621">
        <v>2011</v>
      </c>
      <c r="C5621" s="3">
        <v>183.5</v>
      </c>
    </row>
    <row r="5622" spans="1:3" x14ac:dyDescent="0.35">
      <c r="A5622" t="s">
        <v>435</v>
      </c>
      <c r="B5622">
        <v>2012</v>
      </c>
      <c r="C5622" s="3">
        <v>167.5</v>
      </c>
    </row>
    <row r="5623" spans="1:3" x14ac:dyDescent="0.35">
      <c r="A5623" t="s">
        <v>435</v>
      </c>
      <c r="B5623">
        <v>2013</v>
      </c>
      <c r="C5623" s="3">
        <v>144</v>
      </c>
    </row>
    <row r="5624" spans="1:3" x14ac:dyDescent="0.35">
      <c r="A5624" t="s">
        <v>435</v>
      </c>
      <c r="B5624">
        <v>2014</v>
      </c>
      <c r="C5624" s="3">
        <v>139</v>
      </c>
    </row>
    <row r="5625" spans="1:3" x14ac:dyDescent="0.35">
      <c r="A5625" t="s">
        <v>435</v>
      </c>
      <c r="B5625">
        <v>2015</v>
      </c>
      <c r="C5625" s="3">
        <v>135.5</v>
      </c>
    </row>
    <row r="5626" spans="1:3" x14ac:dyDescent="0.35">
      <c r="A5626" t="s">
        <v>435</v>
      </c>
      <c r="B5626">
        <v>2016</v>
      </c>
      <c r="C5626" s="3">
        <v>174</v>
      </c>
    </row>
    <row r="5627" spans="1:3" x14ac:dyDescent="0.35">
      <c r="A5627" t="s">
        <v>435</v>
      </c>
      <c r="B5627">
        <v>2017</v>
      </c>
      <c r="C5627" s="3">
        <v>178.5</v>
      </c>
    </row>
    <row r="5628" spans="1:3" x14ac:dyDescent="0.35">
      <c r="A5628" t="s">
        <v>435</v>
      </c>
      <c r="B5628">
        <v>2018</v>
      </c>
      <c r="C5628" s="3">
        <v>171</v>
      </c>
    </row>
    <row r="5629" spans="1:3" x14ac:dyDescent="0.35">
      <c r="A5629" t="s">
        <v>435</v>
      </c>
      <c r="B5629">
        <v>2019</v>
      </c>
      <c r="C5629" s="3">
        <v>174</v>
      </c>
    </row>
    <row r="5630" spans="1:3" x14ac:dyDescent="0.35">
      <c r="A5630" t="s">
        <v>435</v>
      </c>
      <c r="B5630">
        <v>2020</v>
      </c>
      <c r="C5630" s="3">
        <v>175.5</v>
      </c>
    </row>
    <row r="5631" spans="1:3" x14ac:dyDescent="0.35">
      <c r="A5631" t="s">
        <v>435</v>
      </c>
      <c r="B5631">
        <v>2021</v>
      </c>
      <c r="C5631" s="3">
        <v>176.5</v>
      </c>
    </row>
    <row r="5632" spans="1:3" x14ac:dyDescent="0.35">
      <c r="A5632" t="s">
        <v>435</v>
      </c>
      <c r="B5632">
        <v>2022</v>
      </c>
      <c r="C5632" s="3">
        <v>173</v>
      </c>
    </row>
    <row r="5633" spans="1:3" x14ac:dyDescent="0.35">
      <c r="A5633" t="s">
        <v>442</v>
      </c>
      <c r="B5633">
        <v>2007</v>
      </c>
      <c r="C5633" s="3">
        <v>102</v>
      </c>
    </row>
    <row r="5634" spans="1:3" x14ac:dyDescent="0.35">
      <c r="A5634" t="s">
        <v>442</v>
      </c>
      <c r="B5634">
        <v>2008</v>
      </c>
      <c r="C5634" s="3">
        <v>142</v>
      </c>
    </row>
    <row r="5635" spans="1:3" x14ac:dyDescent="0.35">
      <c r="A5635" t="s">
        <v>442</v>
      </c>
      <c r="B5635">
        <v>2009</v>
      </c>
      <c r="C5635" s="3">
        <v>150</v>
      </c>
    </row>
    <row r="5636" spans="1:3" x14ac:dyDescent="0.35">
      <c r="A5636" t="s">
        <v>442</v>
      </c>
      <c r="B5636">
        <v>2010</v>
      </c>
      <c r="C5636" s="3">
        <v>150</v>
      </c>
    </row>
    <row r="5637" spans="1:3" x14ac:dyDescent="0.35">
      <c r="A5637" t="s">
        <v>442</v>
      </c>
      <c r="B5637">
        <v>2011</v>
      </c>
      <c r="C5637" s="3">
        <v>152</v>
      </c>
    </row>
    <row r="5638" spans="1:3" x14ac:dyDescent="0.35">
      <c r="A5638" t="s">
        <v>442</v>
      </c>
      <c r="B5638">
        <v>2012</v>
      </c>
      <c r="C5638" s="3">
        <v>135</v>
      </c>
    </row>
    <row r="5639" spans="1:3" x14ac:dyDescent="0.35">
      <c r="A5639" t="s">
        <v>442</v>
      </c>
      <c r="B5639">
        <v>2013</v>
      </c>
      <c r="C5639" s="3">
        <v>142.5</v>
      </c>
    </row>
    <row r="5640" spans="1:3" x14ac:dyDescent="0.35">
      <c r="A5640" t="s">
        <v>442</v>
      </c>
      <c r="B5640">
        <v>2014</v>
      </c>
      <c r="C5640" s="3">
        <v>127</v>
      </c>
    </row>
    <row r="5641" spans="1:3" x14ac:dyDescent="0.35">
      <c r="A5641" t="s">
        <v>442</v>
      </c>
      <c r="B5641">
        <v>2015</v>
      </c>
      <c r="C5641" s="3">
        <v>129</v>
      </c>
    </row>
    <row r="5642" spans="1:3" x14ac:dyDescent="0.35">
      <c r="A5642" t="s">
        <v>442</v>
      </c>
      <c r="B5642">
        <v>2016</v>
      </c>
      <c r="C5642" s="3">
        <v>167.5</v>
      </c>
    </row>
    <row r="5643" spans="1:3" x14ac:dyDescent="0.35">
      <c r="A5643" t="s">
        <v>442</v>
      </c>
      <c r="B5643">
        <v>2017</v>
      </c>
      <c r="C5643" s="3">
        <v>176.5</v>
      </c>
    </row>
    <row r="5644" spans="1:3" x14ac:dyDescent="0.35">
      <c r="A5644" t="s">
        <v>442</v>
      </c>
      <c r="B5644">
        <v>2018</v>
      </c>
      <c r="C5644" s="3">
        <v>178.5</v>
      </c>
    </row>
    <row r="5645" spans="1:3" x14ac:dyDescent="0.35">
      <c r="A5645" t="s">
        <v>436</v>
      </c>
      <c r="B5645">
        <v>1992</v>
      </c>
      <c r="C5645" s="3">
        <v>104</v>
      </c>
    </row>
    <row r="5646" spans="1:3" x14ac:dyDescent="0.35">
      <c r="A5646" t="s">
        <v>436</v>
      </c>
      <c r="B5646">
        <v>1993</v>
      </c>
      <c r="C5646" s="3">
        <v>120.5</v>
      </c>
    </row>
    <row r="5647" spans="1:3" x14ac:dyDescent="0.35">
      <c r="A5647" t="s">
        <v>436</v>
      </c>
      <c r="B5647">
        <v>1994</v>
      </c>
      <c r="C5647" s="3">
        <v>135</v>
      </c>
    </row>
    <row r="5648" spans="1:3" x14ac:dyDescent="0.35">
      <c r="A5648" t="s">
        <v>436</v>
      </c>
      <c r="B5648">
        <v>1995</v>
      </c>
      <c r="C5648" s="3">
        <v>104</v>
      </c>
    </row>
    <row r="5649" spans="1:3" x14ac:dyDescent="0.35">
      <c r="A5649" t="s">
        <v>436</v>
      </c>
      <c r="B5649">
        <v>1996</v>
      </c>
      <c r="C5649" s="3">
        <v>86.5</v>
      </c>
    </row>
    <row r="5650" spans="1:3" x14ac:dyDescent="0.35">
      <c r="A5650" t="s">
        <v>436</v>
      </c>
      <c r="B5650">
        <v>1997</v>
      </c>
      <c r="C5650" s="3">
        <v>117</v>
      </c>
    </row>
    <row r="5651" spans="1:3" x14ac:dyDescent="0.35">
      <c r="A5651" t="s">
        <v>436</v>
      </c>
      <c r="B5651">
        <v>1998</v>
      </c>
      <c r="C5651" s="3">
        <v>130</v>
      </c>
    </row>
    <row r="5652" spans="1:3" x14ac:dyDescent="0.35">
      <c r="A5652" t="s">
        <v>436</v>
      </c>
      <c r="B5652">
        <v>1999</v>
      </c>
      <c r="C5652" s="3">
        <v>138.5</v>
      </c>
    </row>
    <row r="5653" spans="1:3" x14ac:dyDescent="0.35">
      <c r="A5653" t="s">
        <v>436</v>
      </c>
      <c r="B5653">
        <v>2000</v>
      </c>
      <c r="C5653" s="3">
        <v>123.5</v>
      </c>
    </row>
    <row r="5654" spans="1:3" x14ac:dyDescent="0.35">
      <c r="A5654" t="s">
        <v>436</v>
      </c>
      <c r="B5654">
        <v>2001</v>
      </c>
      <c r="C5654" s="3">
        <v>127.5</v>
      </c>
    </row>
    <row r="5655" spans="1:3" x14ac:dyDescent="0.35">
      <c r="A5655" t="s">
        <v>436</v>
      </c>
      <c r="B5655">
        <v>2002</v>
      </c>
      <c r="C5655" s="3">
        <v>137.5</v>
      </c>
    </row>
    <row r="5656" spans="1:3" x14ac:dyDescent="0.35">
      <c r="A5656" t="s">
        <v>436</v>
      </c>
      <c r="B5656">
        <v>2003</v>
      </c>
      <c r="C5656" s="3">
        <v>161.5</v>
      </c>
    </row>
    <row r="5657" spans="1:3" x14ac:dyDescent="0.35">
      <c r="A5657" t="s">
        <v>436</v>
      </c>
      <c r="B5657">
        <v>2004</v>
      </c>
      <c r="C5657" s="3">
        <v>145</v>
      </c>
    </row>
    <row r="5658" spans="1:3" x14ac:dyDescent="0.35">
      <c r="A5658" t="s">
        <v>436</v>
      </c>
      <c r="B5658">
        <v>2005</v>
      </c>
      <c r="C5658" s="3">
        <v>129.5</v>
      </c>
    </row>
    <row r="5659" spans="1:3" x14ac:dyDescent="0.35">
      <c r="A5659" t="s">
        <v>436</v>
      </c>
      <c r="B5659">
        <v>2006</v>
      </c>
      <c r="C5659" s="3">
        <v>107.5</v>
      </c>
    </row>
    <row r="5660" spans="1:3" x14ac:dyDescent="0.35">
      <c r="A5660" t="s">
        <v>436</v>
      </c>
      <c r="B5660">
        <v>2019</v>
      </c>
      <c r="C5660" s="3">
        <v>172</v>
      </c>
    </row>
    <row r="5661" spans="1:3" x14ac:dyDescent="0.35">
      <c r="A5661" t="s">
        <v>436</v>
      </c>
      <c r="B5661">
        <v>2020</v>
      </c>
      <c r="C5661" s="3">
        <v>167.5</v>
      </c>
    </row>
    <row r="5662" spans="1:3" x14ac:dyDescent="0.35">
      <c r="A5662" t="s">
        <v>436</v>
      </c>
      <c r="B5662">
        <v>2021</v>
      </c>
      <c r="C5662" s="3">
        <v>170.5</v>
      </c>
    </row>
    <row r="5663" spans="1:3" x14ac:dyDescent="0.35">
      <c r="A5663" t="s">
        <v>436</v>
      </c>
      <c r="B5663">
        <v>2022</v>
      </c>
      <c r="C5663" s="3">
        <v>180</v>
      </c>
    </row>
    <row r="5664" spans="1:3" x14ac:dyDescent="0.35">
      <c r="A5664" t="s">
        <v>231</v>
      </c>
      <c r="B5664">
        <v>1992</v>
      </c>
      <c r="C5664" s="3">
        <v>110</v>
      </c>
    </row>
    <row r="5665" spans="1:3" x14ac:dyDescent="0.35">
      <c r="A5665" t="s">
        <v>231</v>
      </c>
      <c r="B5665">
        <v>1993</v>
      </c>
      <c r="C5665" s="3">
        <v>120</v>
      </c>
    </row>
    <row r="5666" spans="1:3" x14ac:dyDescent="0.35">
      <c r="A5666" t="s">
        <v>231</v>
      </c>
      <c r="B5666">
        <v>1994</v>
      </c>
      <c r="C5666" s="3">
        <v>120.5</v>
      </c>
    </row>
    <row r="5667" spans="1:3" x14ac:dyDescent="0.35">
      <c r="A5667" t="s">
        <v>231</v>
      </c>
      <c r="B5667">
        <v>1995</v>
      </c>
      <c r="C5667" s="3">
        <v>86.5</v>
      </c>
    </row>
    <row r="5668" spans="1:3" x14ac:dyDescent="0.35">
      <c r="A5668" t="s">
        <v>231</v>
      </c>
      <c r="B5668">
        <v>1996</v>
      </c>
      <c r="C5668" s="3">
        <v>80.5</v>
      </c>
    </row>
    <row r="5669" spans="1:3" x14ac:dyDescent="0.35">
      <c r="A5669" t="s">
        <v>231</v>
      </c>
      <c r="B5669">
        <v>1997</v>
      </c>
      <c r="C5669" s="3">
        <v>100</v>
      </c>
    </row>
    <row r="5670" spans="1:3" x14ac:dyDescent="0.35">
      <c r="A5670" t="s">
        <v>231</v>
      </c>
      <c r="B5670">
        <v>1998</v>
      </c>
      <c r="C5670" s="3">
        <v>113.5</v>
      </c>
    </row>
    <row r="5671" spans="1:3" x14ac:dyDescent="0.35">
      <c r="A5671" t="s">
        <v>231</v>
      </c>
      <c r="B5671">
        <v>1999</v>
      </c>
      <c r="C5671" s="3">
        <v>124.5</v>
      </c>
    </row>
    <row r="5672" spans="1:3" x14ac:dyDescent="0.35">
      <c r="A5672" t="s">
        <v>231</v>
      </c>
      <c r="B5672">
        <v>2000</v>
      </c>
      <c r="C5672" s="3">
        <v>131</v>
      </c>
    </row>
    <row r="5673" spans="1:3" x14ac:dyDescent="0.35">
      <c r="A5673" t="s">
        <v>231</v>
      </c>
      <c r="B5673">
        <v>2001</v>
      </c>
      <c r="C5673" s="3">
        <v>120</v>
      </c>
    </row>
    <row r="5674" spans="1:3" x14ac:dyDescent="0.35">
      <c r="A5674" t="s">
        <v>231</v>
      </c>
      <c r="B5674">
        <v>2002</v>
      </c>
      <c r="C5674" s="3">
        <v>114</v>
      </c>
    </row>
    <row r="5675" spans="1:3" x14ac:dyDescent="0.35">
      <c r="A5675" t="s">
        <v>231</v>
      </c>
      <c r="B5675">
        <v>2003</v>
      </c>
      <c r="C5675" s="3">
        <v>104</v>
      </c>
    </row>
    <row r="5676" spans="1:3" x14ac:dyDescent="0.35">
      <c r="A5676" t="s">
        <v>231</v>
      </c>
      <c r="B5676">
        <v>2004</v>
      </c>
      <c r="C5676" s="3">
        <v>110.5</v>
      </c>
    </row>
    <row r="5677" spans="1:3" x14ac:dyDescent="0.35">
      <c r="A5677" t="s">
        <v>231</v>
      </c>
      <c r="B5677">
        <v>2005</v>
      </c>
      <c r="C5677" s="3">
        <v>97.5</v>
      </c>
    </row>
    <row r="5678" spans="1:3" x14ac:dyDescent="0.35">
      <c r="A5678" t="s">
        <v>231</v>
      </c>
      <c r="B5678">
        <v>2006</v>
      </c>
      <c r="C5678" s="3">
        <v>117</v>
      </c>
    </row>
    <row r="5679" spans="1:3" x14ac:dyDescent="0.35">
      <c r="A5679" t="s">
        <v>231</v>
      </c>
      <c r="B5679">
        <v>2007</v>
      </c>
      <c r="C5679" s="3">
        <v>102.5</v>
      </c>
    </row>
    <row r="5680" spans="1:3" x14ac:dyDescent="0.35">
      <c r="A5680" t="s">
        <v>231</v>
      </c>
      <c r="B5680">
        <v>2008</v>
      </c>
      <c r="C5680" s="3">
        <v>101.5</v>
      </c>
    </row>
    <row r="5681" spans="1:3" x14ac:dyDescent="0.35">
      <c r="A5681" t="s">
        <v>231</v>
      </c>
      <c r="B5681">
        <v>2011</v>
      </c>
      <c r="C5681" s="3">
        <v>113</v>
      </c>
    </row>
    <row r="5682" spans="1:3" x14ac:dyDescent="0.35">
      <c r="A5682" t="s">
        <v>231</v>
      </c>
      <c r="B5682">
        <v>2012</v>
      </c>
      <c r="C5682" s="3">
        <v>103</v>
      </c>
    </row>
    <row r="5683" spans="1:3" x14ac:dyDescent="0.35">
      <c r="A5683" t="s">
        <v>231</v>
      </c>
      <c r="B5683">
        <v>2013</v>
      </c>
      <c r="C5683" s="3">
        <v>126.5</v>
      </c>
    </row>
    <row r="5684" spans="1:3" x14ac:dyDescent="0.35">
      <c r="A5684" t="s">
        <v>231</v>
      </c>
      <c r="B5684">
        <v>2014</v>
      </c>
      <c r="C5684" s="3">
        <v>112.5</v>
      </c>
    </row>
    <row r="5685" spans="1:3" x14ac:dyDescent="0.35">
      <c r="A5685" t="s">
        <v>231</v>
      </c>
      <c r="B5685">
        <v>2015</v>
      </c>
      <c r="C5685" s="3">
        <v>112</v>
      </c>
    </row>
    <row r="5686" spans="1:3" x14ac:dyDescent="0.35">
      <c r="A5686" t="s">
        <v>231</v>
      </c>
      <c r="B5686">
        <v>2016</v>
      </c>
      <c r="C5686" s="3">
        <v>138.5</v>
      </c>
    </row>
    <row r="5687" spans="1:3" x14ac:dyDescent="0.35">
      <c r="A5687" t="s">
        <v>231</v>
      </c>
      <c r="B5687">
        <v>2017</v>
      </c>
      <c r="C5687" s="3">
        <v>150</v>
      </c>
    </row>
    <row r="5688" spans="1:3" x14ac:dyDescent="0.35">
      <c r="A5688" t="s">
        <v>231</v>
      </c>
      <c r="B5688">
        <v>2018</v>
      </c>
      <c r="C5688" s="3">
        <v>130.5</v>
      </c>
    </row>
    <row r="5689" spans="1:3" x14ac:dyDescent="0.35">
      <c r="A5689" t="s">
        <v>231</v>
      </c>
      <c r="B5689">
        <v>2019</v>
      </c>
      <c r="C5689" s="3">
        <v>129</v>
      </c>
    </row>
    <row r="5690" spans="1:3" x14ac:dyDescent="0.35">
      <c r="A5690" t="s">
        <v>231</v>
      </c>
      <c r="B5690">
        <v>2020</v>
      </c>
      <c r="C5690" s="3">
        <v>127.5</v>
      </c>
    </row>
    <row r="5691" spans="1:3" x14ac:dyDescent="0.35">
      <c r="A5691" t="s">
        <v>231</v>
      </c>
      <c r="B5691">
        <v>2021</v>
      </c>
      <c r="C5691" s="3">
        <v>124</v>
      </c>
    </row>
    <row r="5692" spans="1:3" x14ac:dyDescent="0.35">
      <c r="A5692" t="s">
        <v>231</v>
      </c>
      <c r="B5692">
        <v>2022</v>
      </c>
      <c r="C5692" s="3">
        <v>129</v>
      </c>
    </row>
    <row r="5693" spans="1:3" x14ac:dyDescent="0.35">
      <c r="A5693" t="s">
        <v>231</v>
      </c>
      <c r="B5693">
        <v>2023</v>
      </c>
      <c r="C5693" s="3">
        <v>129.5</v>
      </c>
    </row>
    <row r="5694" spans="1:3" x14ac:dyDescent="0.35">
      <c r="A5694" t="s">
        <v>231</v>
      </c>
      <c r="B5694">
        <v>2024</v>
      </c>
      <c r="C5694" s="3">
        <v>117</v>
      </c>
    </row>
    <row r="5695" spans="1:3" x14ac:dyDescent="0.35">
      <c r="A5695" t="s">
        <v>281</v>
      </c>
      <c r="B5695">
        <v>1992</v>
      </c>
      <c r="C5695" s="3">
        <v>92</v>
      </c>
    </row>
    <row r="5696" spans="1:3" x14ac:dyDescent="0.35">
      <c r="A5696" t="s">
        <v>281</v>
      </c>
      <c r="B5696">
        <v>1993</v>
      </c>
      <c r="C5696" s="3">
        <v>116</v>
      </c>
    </row>
    <row r="5697" spans="1:3" x14ac:dyDescent="0.35">
      <c r="A5697" t="s">
        <v>281</v>
      </c>
      <c r="B5697">
        <v>1994</v>
      </c>
      <c r="C5697" s="3">
        <v>96.5</v>
      </c>
    </row>
    <row r="5698" spans="1:3" x14ac:dyDescent="0.35">
      <c r="A5698" t="s">
        <v>281</v>
      </c>
      <c r="B5698">
        <v>1995</v>
      </c>
      <c r="C5698" s="3">
        <v>120</v>
      </c>
    </row>
    <row r="5699" spans="1:3" x14ac:dyDescent="0.35">
      <c r="A5699" t="s">
        <v>281</v>
      </c>
      <c r="B5699">
        <v>1996</v>
      </c>
      <c r="C5699" s="3">
        <v>124.5</v>
      </c>
    </row>
    <row r="5700" spans="1:3" x14ac:dyDescent="0.35">
      <c r="A5700" t="s">
        <v>281</v>
      </c>
      <c r="B5700">
        <v>1997</v>
      </c>
      <c r="C5700" s="3">
        <v>145.5</v>
      </c>
    </row>
    <row r="5701" spans="1:3" x14ac:dyDescent="0.35">
      <c r="A5701" t="s">
        <v>281</v>
      </c>
      <c r="B5701">
        <v>1998</v>
      </c>
      <c r="C5701" s="3">
        <v>149</v>
      </c>
    </row>
    <row r="5702" spans="1:3" x14ac:dyDescent="0.35">
      <c r="A5702" t="s">
        <v>281</v>
      </c>
      <c r="B5702">
        <v>1999</v>
      </c>
      <c r="C5702" s="3">
        <v>160.5</v>
      </c>
    </row>
    <row r="5703" spans="1:3" x14ac:dyDescent="0.35">
      <c r="A5703" t="s">
        <v>281</v>
      </c>
      <c r="B5703">
        <v>2000</v>
      </c>
      <c r="C5703" s="3">
        <v>163</v>
      </c>
    </row>
    <row r="5704" spans="1:3" x14ac:dyDescent="0.35">
      <c r="A5704" t="s">
        <v>281</v>
      </c>
      <c r="B5704">
        <v>2001</v>
      </c>
      <c r="C5704" s="3">
        <v>141.5</v>
      </c>
    </row>
    <row r="5705" spans="1:3" x14ac:dyDescent="0.35">
      <c r="A5705" t="s">
        <v>281</v>
      </c>
      <c r="B5705">
        <v>2002</v>
      </c>
      <c r="C5705" s="3">
        <v>143.5</v>
      </c>
    </row>
    <row r="5706" spans="1:3" x14ac:dyDescent="0.35">
      <c r="A5706" t="s">
        <v>281</v>
      </c>
      <c r="B5706">
        <v>2003</v>
      </c>
      <c r="C5706" s="3">
        <v>153</v>
      </c>
    </row>
    <row r="5707" spans="1:3" x14ac:dyDescent="0.35">
      <c r="A5707" t="s">
        <v>281</v>
      </c>
      <c r="B5707">
        <v>2004</v>
      </c>
      <c r="C5707" s="3">
        <v>148</v>
      </c>
    </row>
    <row r="5708" spans="1:3" x14ac:dyDescent="0.35">
      <c r="A5708" t="s">
        <v>281</v>
      </c>
      <c r="B5708">
        <v>2005</v>
      </c>
      <c r="C5708" s="3">
        <v>152</v>
      </c>
    </row>
    <row r="5709" spans="1:3" x14ac:dyDescent="0.35">
      <c r="A5709" t="s">
        <v>281</v>
      </c>
      <c r="B5709">
        <v>2006</v>
      </c>
      <c r="C5709" s="3">
        <v>136.5</v>
      </c>
    </row>
    <row r="5710" spans="1:3" x14ac:dyDescent="0.35">
      <c r="A5710" t="s">
        <v>281</v>
      </c>
      <c r="B5710">
        <v>2007</v>
      </c>
      <c r="C5710" s="3">
        <v>139</v>
      </c>
    </row>
    <row r="5711" spans="1:3" x14ac:dyDescent="0.35">
      <c r="A5711" t="s">
        <v>281</v>
      </c>
      <c r="B5711">
        <v>2008</v>
      </c>
      <c r="C5711" s="3">
        <v>108</v>
      </c>
    </row>
    <row r="5712" spans="1:3" x14ac:dyDescent="0.35">
      <c r="A5712" t="s">
        <v>281</v>
      </c>
      <c r="B5712">
        <v>2009</v>
      </c>
      <c r="C5712" s="3">
        <v>126.5</v>
      </c>
    </row>
    <row r="5713" spans="1:3" x14ac:dyDescent="0.35">
      <c r="A5713" t="s">
        <v>281</v>
      </c>
      <c r="B5713">
        <v>2010</v>
      </c>
      <c r="C5713" s="3">
        <v>118</v>
      </c>
    </row>
    <row r="5714" spans="1:3" x14ac:dyDescent="0.35">
      <c r="A5714" t="s">
        <v>281</v>
      </c>
      <c r="B5714">
        <v>2011</v>
      </c>
      <c r="C5714" s="3">
        <v>117</v>
      </c>
    </row>
    <row r="5715" spans="1:3" x14ac:dyDescent="0.35">
      <c r="A5715" t="s">
        <v>281</v>
      </c>
      <c r="B5715">
        <v>2012</v>
      </c>
      <c r="C5715" s="3">
        <v>123</v>
      </c>
    </row>
    <row r="5716" spans="1:3" x14ac:dyDescent="0.35">
      <c r="A5716" t="s">
        <v>281</v>
      </c>
      <c r="B5716">
        <v>2013</v>
      </c>
      <c r="C5716" s="3">
        <v>121</v>
      </c>
    </row>
    <row r="5717" spans="1:3" x14ac:dyDescent="0.35">
      <c r="A5717" t="s">
        <v>281</v>
      </c>
      <c r="B5717">
        <v>2014</v>
      </c>
      <c r="C5717" s="3">
        <v>147</v>
      </c>
    </row>
    <row r="5718" spans="1:3" x14ac:dyDescent="0.35">
      <c r="A5718" t="s">
        <v>281</v>
      </c>
      <c r="B5718">
        <v>2015</v>
      </c>
      <c r="C5718" s="3">
        <v>177</v>
      </c>
    </row>
    <row r="5719" spans="1:3" x14ac:dyDescent="0.35">
      <c r="A5719" t="s">
        <v>281</v>
      </c>
      <c r="B5719">
        <v>2016</v>
      </c>
      <c r="C5719" s="3">
        <v>160</v>
      </c>
    </row>
    <row r="5720" spans="1:3" x14ac:dyDescent="0.35">
      <c r="A5720" t="s">
        <v>281</v>
      </c>
      <c r="B5720">
        <v>2017</v>
      </c>
      <c r="C5720" s="3">
        <v>117.5</v>
      </c>
    </row>
    <row r="5721" spans="1:3" x14ac:dyDescent="0.35">
      <c r="A5721" t="s">
        <v>281</v>
      </c>
      <c r="B5721">
        <v>2018</v>
      </c>
      <c r="C5721" s="3">
        <v>153</v>
      </c>
    </row>
    <row r="5722" spans="1:3" x14ac:dyDescent="0.35">
      <c r="A5722" t="s">
        <v>281</v>
      </c>
      <c r="B5722">
        <v>2019</v>
      </c>
      <c r="C5722" s="3">
        <v>146.5</v>
      </c>
    </row>
    <row r="5723" spans="1:3" x14ac:dyDescent="0.35">
      <c r="A5723" t="s">
        <v>281</v>
      </c>
      <c r="B5723">
        <v>2020</v>
      </c>
      <c r="C5723" s="3">
        <v>141</v>
      </c>
    </row>
    <row r="5724" spans="1:3" x14ac:dyDescent="0.35">
      <c r="A5724" t="s">
        <v>281</v>
      </c>
      <c r="B5724">
        <v>2021</v>
      </c>
      <c r="C5724" s="3">
        <v>137.5</v>
      </c>
    </row>
    <row r="5725" spans="1:3" x14ac:dyDescent="0.35">
      <c r="A5725" t="s">
        <v>281</v>
      </c>
      <c r="B5725">
        <v>2022</v>
      </c>
      <c r="C5725" s="3">
        <v>141</v>
      </c>
    </row>
    <row r="5726" spans="1:3" x14ac:dyDescent="0.35">
      <c r="A5726" t="s">
        <v>281</v>
      </c>
      <c r="B5726">
        <v>2023</v>
      </c>
      <c r="C5726" s="3">
        <v>143</v>
      </c>
    </row>
    <row r="5727" spans="1:3" x14ac:dyDescent="0.35">
      <c r="A5727" t="s">
        <v>281</v>
      </c>
      <c r="B5727">
        <v>2024</v>
      </c>
      <c r="C5727" s="3">
        <v>139</v>
      </c>
    </row>
    <row r="5728" spans="1:3" x14ac:dyDescent="0.35">
      <c r="A5728" t="s">
        <v>441</v>
      </c>
      <c r="B5728">
        <v>2007</v>
      </c>
      <c r="C5728" s="3">
        <v>147.5</v>
      </c>
    </row>
    <row r="5729" spans="1:3" x14ac:dyDescent="0.35">
      <c r="A5729" t="s">
        <v>441</v>
      </c>
      <c r="B5729">
        <v>2008</v>
      </c>
      <c r="C5729" s="3">
        <v>130.5</v>
      </c>
    </row>
    <row r="5730" spans="1:3" x14ac:dyDescent="0.35">
      <c r="A5730" t="s">
        <v>441</v>
      </c>
      <c r="B5730">
        <v>2009</v>
      </c>
      <c r="C5730" s="3">
        <v>143</v>
      </c>
    </row>
    <row r="5731" spans="1:3" x14ac:dyDescent="0.35">
      <c r="A5731" t="s">
        <v>441</v>
      </c>
      <c r="B5731">
        <v>2010</v>
      </c>
      <c r="C5731" s="3">
        <v>146</v>
      </c>
    </row>
    <row r="5732" spans="1:3" x14ac:dyDescent="0.35">
      <c r="A5732" t="s">
        <v>441</v>
      </c>
      <c r="B5732">
        <v>2011</v>
      </c>
      <c r="C5732" s="3">
        <v>174</v>
      </c>
    </row>
    <row r="5733" spans="1:3" x14ac:dyDescent="0.35">
      <c r="A5733" t="s">
        <v>441</v>
      </c>
      <c r="B5733">
        <v>2012</v>
      </c>
      <c r="C5733" s="3">
        <v>180</v>
      </c>
    </row>
    <row r="5734" spans="1:3" x14ac:dyDescent="0.35">
      <c r="A5734" t="s">
        <v>441</v>
      </c>
      <c r="B5734">
        <v>2013</v>
      </c>
      <c r="C5734" s="3">
        <v>182.5</v>
      </c>
    </row>
    <row r="5735" spans="1:3" x14ac:dyDescent="0.35">
      <c r="A5735" t="s">
        <v>441</v>
      </c>
      <c r="B5735">
        <v>2014</v>
      </c>
      <c r="C5735" s="3">
        <v>161.5</v>
      </c>
    </row>
    <row r="5736" spans="1:3" x14ac:dyDescent="0.35">
      <c r="A5736" t="s">
        <v>441</v>
      </c>
      <c r="B5736">
        <v>2015</v>
      </c>
      <c r="C5736" s="3">
        <v>134.5</v>
      </c>
    </row>
    <row r="5737" spans="1:3" x14ac:dyDescent="0.35">
      <c r="A5737" t="s">
        <v>441</v>
      </c>
      <c r="B5737">
        <v>2016</v>
      </c>
      <c r="C5737" s="3">
        <v>101.5</v>
      </c>
    </row>
    <row r="5738" spans="1:3" x14ac:dyDescent="0.35">
      <c r="A5738" t="s">
        <v>441</v>
      </c>
      <c r="B5738">
        <v>2017</v>
      </c>
      <c r="C5738" s="3">
        <v>132.5</v>
      </c>
    </row>
    <row r="5739" spans="1:3" x14ac:dyDescent="0.35">
      <c r="A5739" t="s">
        <v>441</v>
      </c>
      <c r="B5739">
        <v>2018</v>
      </c>
      <c r="C5739" s="3">
        <v>136</v>
      </c>
    </row>
    <row r="5740" spans="1:3" x14ac:dyDescent="0.35">
      <c r="A5740" t="s">
        <v>59</v>
      </c>
      <c r="B5740">
        <v>1992</v>
      </c>
      <c r="C5740" s="3">
        <v>3</v>
      </c>
    </row>
    <row r="5741" spans="1:3" x14ac:dyDescent="0.35">
      <c r="A5741" t="s">
        <v>59</v>
      </c>
      <c r="B5741">
        <v>1993</v>
      </c>
      <c r="C5741" s="3">
        <v>6</v>
      </c>
    </row>
    <row r="5742" spans="1:3" x14ac:dyDescent="0.35">
      <c r="A5742" t="s">
        <v>59</v>
      </c>
      <c r="B5742">
        <v>1994</v>
      </c>
      <c r="C5742" s="3">
        <v>3</v>
      </c>
    </row>
    <row r="5743" spans="1:3" x14ac:dyDescent="0.35">
      <c r="A5743" t="s">
        <v>59</v>
      </c>
      <c r="B5743">
        <v>1995</v>
      </c>
      <c r="C5743" s="3">
        <v>12.5</v>
      </c>
    </row>
    <row r="5744" spans="1:3" x14ac:dyDescent="0.35">
      <c r="A5744" t="s">
        <v>59</v>
      </c>
      <c r="B5744">
        <v>1996</v>
      </c>
      <c r="C5744" s="3">
        <v>8</v>
      </c>
    </row>
    <row r="5745" spans="1:3" x14ac:dyDescent="0.35">
      <c r="A5745" t="s">
        <v>59</v>
      </c>
      <c r="B5745">
        <v>1997</v>
      </c>
      <c r="C5745" s="3">
        <v>21.5</v>
      </c>
    </row>
    <row r="5746" spans="1:3" x14ac:dyDescent="0.35">
      <c r="A5746" t="s">
        <v>59</v>
      </c>
      <c r="B5746">
        <v>1998</v>
      </c>
      <c r="C5746" s="3">
        <v>22.5</v>
      </c>
    </row>
    <row r="5747" spans="1:3" x14ac:dyDescent="0.35">
      <c r="A5747" t="s">
        <v>59</v>
      </c>
      <c r="B5747">
        <v>1999</v>
      </c>
      <c r="C5747" s="3">
        <v>15.5</v>
      </c>
    </row>
    <row r="5748" spans="1:3" x14ac:dyDescent="0.35">
      <c r="A5748" t="s">
        <v>59</v>
      </c>
      <c r="B5748">
        <v>2000</v>
      </c>
      <c r="C5748" s="3">
        <v>20</v>
      </c>
    </row>
    <row r="5749" spans="1:3" x14ac:dyDescent="0.35">
      <c r="A5749" t="s">
        <v>59</v>
      </c>
      <c r="B5749">
        <v>2001</v>
      </c>
      <c r="C5749" s="3">
        <v>17.5</v>
      </c>
    </row>
    <row r="5750" spans="1:3" x14ac:dyDescent="0.35">
      <c r="A5750" t="s">
        <v>59</v>
      </c>
      <c r="B5750">
        <v>2002</v>
      </c>
      <c r="C5750" s="3">
        <v>22</v>
      </c>
    </row>
    <row r="5751" spans="1:3" x14ac:dyDescent="0.35">
      <c r="A5751" t="s">
        <v>59</v>
      </c>
      <c r="B5751">
        <v>2003</v>
      </c>
      <c r="C5751" s="3">
        <v>19</v>
      </c>
    </row>
    <row r="5752" spans="1:3" x14ac:dyDescent="0.35">
      <c r="A5752" t="s">
        <v>59</v>
      </c>
      <c r="B5752">
        <v>2004</v>
      </c>
      <c r="C5752" s="3">
        <v>16</v>
      </c>
    </row>
    <row r="5753" spans="1:3" x14ac:dyDescent="0.35">
      <c r="A5753" t="s">
        <v>59</v>
      </c>
      <c r="B5753">
        <v>2005</v>
      </c>
      <c r="C5753" s="3">
        <v>15.5</v>
      </c>
    </row>
    <row r="5754" spans="1:3" x14ac:dyDescent="0.35">
      <c r="A5754" t="s">
        <v>59</v>
      </c>
      <c r="B5754">
        <v>2006</v>
      </c>
      <c r="C5754" s="3">
        <v>18</v>
      </c>
    </row>
    <row r="5755" spans="1:3" x14ac:dyDescent="0.35">
      <c r="A5755" t="s">
        <v>59</v>
      </c>
      <c r="B5755">
        <v>2007</v>
      </c>
      <c r="C5755" s="3">
        <v>22</v>
      </c>
    </row>
    <row r="5756" spans="1:3" x14ac:dyDescent="0.35">
      <c r="A5756" t="s">
        <v>59</v>
      </c>
      <c r="B5756">
        <v>2008</v>
      </c>
      <c r="C5756" s="3">
        <v>29</v>
      </c>
    </row>
    <row r="5757" spans="1:3" x14ac:dyDescent="0.35">
      <c r="A5757" t="s">
        <v>59</v>
      </c>
      <c r="B5757">
        <v>2009</v>
      </c>
      <c r="C5757" s="3">
        <v>41.5</v>
      </c>
    </row>
    <row r="5758" spans="1:3" x14ac:dyDescent="0.35">
      <c r="A5758" t="s">
        <v>59</v>
      </c>
      <c r="B5758">
        <v>2010</v>
      </c>
      <c r="C5758" s="3">
        <v>34</v>
      </c>
    </row>
    <row r="5759" spans="1:3" x14ac:dyDescent="0.35">
      <c r="A5759" t="s">
        <v>59</v>
      </c>
      <c r="B5759">
        <v>2011</v>
      </c>
      <c r="C5759" s="3">
        <v>18.5</v>
      </c>
    </row>
    <row r="5760" spans="1:3" x14ac:dyDescent="0.35">
      <c r="A5760" t="s">
        <v>59</v>
      </c>
      <c r="B5760">
        <v>2012</v>
      </c>
      <c r="C5760" s="3">
        <v>18.5</v>
      </c>
    </row>
    <row r="5761" spans="1:3" x14ac:dyDescent="0.35">
      <c r="A5761" t="s">
        <v>59</v>
      </c>
      <c r="B5761">
        <v>2013</v>
      </c>
      <c r="C5761" s="3">
        <v>29</v>
      </c>
    </row>
    <row r="5762" spans="1:3" x14ac:dyDescent="0.35">
      <c r="A5762" t="s">
        <v>59</v>
      </c>
      <c r="B5762">
        <v>2014</v>
      </c>
      <c r="C5762" s="3">
        <v>36.5</v>
      </c>
    </row>
    <row r="5763" spans="1:3" x14ac:dyDescent="0.35">
      <c r="A5763" t="s">
        <v>59</v>
      </c>
      <c r="B5763">
        <v>2015</v>
      </c>
      <c r="C5763" s="3">
        <v>34</v>
      </c>
    </row>
    <row r="5764" spans="1:3" x14ac:dyDescent="0.35">
      <c r="A5764" t="s">
        <v>59</v>
      </c>
      <c r="B5764">
        <v>2016</v>
      </c>
      <c r="C5764" s="3">
        <v>40.5</v>
      </c>
    </row>
    <row r="5765" spans="1:3" x14ac:dyDescent="0.35">
      <c r="A5765" t="s">
        <v>59</v>
      </c>
      <c r="B5765">
        <v>2017</v>
      </c>
      <c r="C5765" s="3">
        <v>18</v>
      </c>
    </row>
    <row r="5766" spans="1:3" x14ac:dyDescent="0.35">
      <c r="A5766" t="s">
        <v>59</v>
      </c>
      <c r="B5766">
        <v>2018</v>
      </c>
      <c r="C5766" s="3">
        <v>17.5</v>
      </c>
    </row>
    <row r="5767" spans="1:3" x14ac:dyDescent="0.35">
      <c r="A5767" t="s">
        <v>59</v>
      </c>
      <c r="B5767">
        <v>2019</v>
      </c>
      <c r="C5767" s="3">
        <v>17</v>
      </c>
    </row>
    <row r="5768" spans="1:3" x14ac:dyDescent="0.35">
      <c r="A5768" t="s">
        <v>59</v>
      </c>
      <c r="B5768">
        <v>2020</v>
      </c>
      <c r="C5768" s="3">
        <v>18.5</v>
      </c>
    </row>
    <row r="5769" spans="1:3" x14ac:dyDescent="0.35">
      <c r="A5769" t="s">
        <v>59</v>
      </c>
      <c r="B5769">
        <v>2021</v>
      </c>
      <c r="C5769" s="3">
        <v>18</v>
      </c>
    </row>
    <row r="5770" spans="1:3" x14ac:dyDescent="0.35">
      <c r="A5770" t="s">
        <v>59</v>
      </c>
      <c r="B5770">
        <v>2022</v>
      </c>
      <c r="C5770" s="3">
        <v>21.5</v>
      </c>
    </row>
    <row r="5771" spans="1:3" x14ac:dyDescent="0.35">
      <c r="A5771" t="s">
        <v>59</v>
      </c>
      <c r="B5771">
        <v>2023</v>
      </c>
      <c r="C5771" s="3">
        <v>24.5</v>
      </c>
    </row>
    <row r="5772" spans="1:3" x14ac:dyDescent="0.35">
      <c r="A5772" t="s">
        <v>59</v>
      </c>
      <c r="B5772">
        <v>2024</v>
      </c>
      <c r="C5772" s="3">
        <v>28</v>
      </c>
    </row>
    <row r="5773" spans="1:3" x14ac:dyDescent="0.35">
      <c r="A5773" t="s">
        <v>45</v>
      </c>
      <c r="B5773">
        <v>1992</v>
      </c>
      <c r="C5773" s="3">
        <v>10</v>
      </c>
    </row>
    <row r="5774" spans="1:3" x14ac:dyDescent="0.35">
      <c r="A5774" t="s">
        <v>45</v>
      </c>
      <c r="B5774">
        <v>1993</v>
      </c>
      <c r="C5774" s="3">
        <v>6</v>
      </c>
    </row>
    <row r="5775" spans="1:3" x14ac:dyDescent="0.35">
      <c r="A5775" t="s">
        <v>45</v>
      </c>
      <c r="B5775">
        <v>1994</v>
      </c>
      <c r="C5775" s="3">
        <v>8.5</v>
      </c>
    </row>
    <row r="5776" spans="1:3" x14ac:dyDescent="0.35">
      <c r="A5776" t="s">
        <v>45</v>
      </c>
      <c r="B5776">
        <v>1995</v>
      </c>
      <c r="C5776" s="3">
        <v>16</v>
      </c>
    </row>
    <row r="5777" spans="1:3" x14ac:dyDescent="0.35">
      <c r="A5777" t="s">
        <v>45</v>
      </c>
      <c r="B5777">
        <v>1996</v>
      </c>
      <c r="C5777" s="3">
        <v>33</v>
      </c>
    </row>
    <row r="5778" spans="1:3" x14ac:dyDescent="0.35">
      <c r="A5778" t="s">
        <v>45</v>
      </c>
      <c r="B5778">
        <v>1997</v>
      </c>
      <c r="C5778" s="3">
        <v>62.5</v>
      </c>
    </row>
    <row r="5779" spans="1:3" x14ac:dyDescent="0.35">
      <c r="A5779" t="s">
        <v>45</v>
      </c>
      <c r="B5779">
        <v>1998</v>
      </c>
      <c r="C5779" s="3">
        <v>78</v>
      </c>
    </row>
    <row r="5780" spans="1:3" x14ac:dyDescent="0.35">
      <c r="A5780" t="s">
        <v>45</v>
      </c>
      <c r="B5780">
        <v>1999</v>
      </c>
      <c r="C5780" s="3">
        <v>50.5</v>
      </c>
    </row>
    <row r="5781" spans="1:3" x14ac:dyDescent="0.35">
      <c r="A5781" t="s">
        <v>45</v>
      </c>
      <c r="B5781">
        <v>2000</v>
      </c>
      <c r="C5781" s="3">
        <v>57.5</v>
      </c>
    </row>
    <row r="5782" spans="1:3" x14ac:dyDescent="0.35">
      <c r="A5782" t="s">
        <v>45</v>
      </c>
      <c r="B5782">
        <v>2001</v>
      </c>
      <c r="C5782" s="3">
        <v>62.5</v>
      </c>
    </row>
    <row r="5783" spans="1:3" x14ac:dyDescent="0.35">
      <c r="A5783" t="s">
        <v>45</v>
      </c>
      <c r="B5783">
        <v>2002</v>
      </c>
      <c r="C5783" s="3">
        <v>54</v>
      </c>
    </row>
    <row r="5784" spans="1:3" x14ac:dyDescent="0.35">
      <c r="A5784" t="s">
        <v>45</v>
      </c>
      <c r="B5784">
        <v>2003</v>
      </c>
      <c r="C5784" s="3">
        <v>42</v>
      </c>
    </row>
    <row r="5785" spans="1:3" x14ac:dyDescent="0.35">
      <c r="A5785" t="s">
        <v>45</v>
      </c>
      <c r="B5785">
        <v>2004</v>
      </c>
      <c r="C5785" s="3">
        <v>48</v>
      </c>
    </row>
    <row r="5786" spans="1:3" x14ac:dyDescent="0.35">
      <c r="A5786" t="s">
        <v>45</v>
      </c>
      <c r="B5786">
        <v>2005</v>
      </c>
      <c r="C5786" s="3">
        <v>38.5</v>
      </c>
    </row>
    <row r="5787" spans="1:3" x14ac:dyDescent="0.35">
      <c r="A5787" t="s">
        <v>45</v>
      </c>
      <c r="B5787">
        <v>2006</v>
      </c>
      <c r="C5787" s="3">
        <v>15</v>
      </c>
    </row>
    <row r="5788" spans="1:3" x14ac:dyDescent="0.35">
      <c r="A5788" t="s">
        <v>45</v>
      </c>
      <c r="B5788">
        <v>2007</v>
      </c>
      <c r="C5788" s="3">
        <v>44.5</v>
      </c>
    </row>
    <row r="5789" spans="1:3" x14ac:dyDescent="0.35">
      <c r="A5789" t="s">
        <v>45</v>
      </c>
      <c r="B5789">
        <v>2008</v>
      </c>
      <c r="C5789" s="3">
        <v>34.5</v>
      </c>
    </row>
    <row r="5790" spans="1:3" x14ac:dyDescent="0.35">
      <c r="A5790" t="s">
        <v>45</v>
      </c>
      <c r="B5790">
        <v>2009</v>
      </c>
      <c r="C5790" s="3">
        <v>15.5</v>
      </c>
    </row>
    <row r="5791" spans="1:3" x14ac:dyDescent="0.35">
      <c r="A5791" t="s">
        <v>45</v>
      </c>
      <c r="B5791">
        <v>2010</v>
      </c>
      <c r="C5791" s="3">
        <v>20</v>
      </c>
    </row>
    <row r="5792" spans="1:3" x14ac:dyDescent="0.35">
      <c r="A5792" t="s">
        <v>45</v>
      </c>
      <c r="B5792">
        <v>2011</v>
      </c>
      <c r="C5792" s="3">
        <v>24</v>
      </c>
    </row>
    <row r="5793" spans="1:3" x14ac:dyDescent="0.35">
      <c r="A5793" t="s">
        <v>45</v>
      </c>
      <c r="B5793">
        <v>2012</v>
      </c>
      <c r="C5793" s="3">
        <v>16.5</v>
      </c>
    </row>
    <row r="5794" spans="1:3" x14ac:dyDescent="0.35">
      <c r="A5794" t="s">
        <v>45</v>
      </c>
      <c r="B5794">
        <v>2013</v>
      </c>
      <c r="C5794" s="3">
        <v>12</v>
      </c>
    </row>
    <row r="5795" spans="1:3" x14ac:dyDescent="0.35">
      <c r="A5795" t="s">
        <v>45</v>
      </c>
      <c r="B5795">
        <v>2014</v>
      </c>
      <c r="C5795" s="3">
        <v>10.5</v>
      </c>
    </row>
    <row r="5796" spans="1:3" x14ac:dyDescent="0.35">
      <c r="A5796" t="s">
        <v>45</v>
      </c>
      <c r="B5796">
        <v>2015</v>
      </c>
      <c r="C5796" s="3">
        <v>15</v>
      </c>
    </row>
    <row r="5797" spans="1:3" x14ac:dyDescent="0.35">
      <c r="A5797" t="s">
        <v>45</v>
      </c>
      <c r="B5797">
        <v>2016</v>
      </c>
      <c r="C5797" s="3">
        <v>14.5</v>
      </c>
    </row>
    <row r="5798" spans="1:3" x14ac:dyDescent="0.35">
      <c r="A5798" t="s">
        <v>45</v>
      </c>
      <c r="B5798">
        <v>2017</v>
      </c>
      <c r="C5798" s="3">
        <v>6.5</v>
      </c>
    </row>
    <row r="5799" spans="1:3" x14ac:dyDescent="0.35">
      <c r="A5799" t="s">
        <v>45</v>
      </c>
      <c r="B5799">
        <v>2018</v>
      </c>
      <c r="C5799" s="3">
        <v>8</v>
      </c>
    </row>
    <row r="5800" spans="1:3" x14ac:dyDescent="0.35">
      <c r="A5800" t="s">
        <v>45</v>
      </c>
      <c r="B5800">
        <v>2019</v>
      </c>
      <c r="C5800" s="3">
        <v>10.5</v>
      </c>
    </row>
    <row r="5801" spans="1:3" x14ac:dyDescent="0.35">
      <c r="A5801" t="s">
        <v>45</v>
      </c>
      <c r="B5801">
        <v>2020</v>
      </c>
      <c r="C5801" s="3">
        <v>14</v>
      </c>
    </row>
    <row r="5802" spans="1:3" x14ac:dyDescent="0.35">
      <c r="A5802" t="s">
        <v>45</v>
      </c>
      <c r="B5802">
        <v>2021</v>
      </c>
      <c r="C5802" s="3">
        <v>13</v>
      </c>
    </row>
    <row r="5803" spans="1:3" x14ac:dyDescent="0.35">
      <c r="A5803" t="s">
        <v>45</v>
      </c>
      <c r="B5803">
        <v>2022</v>
      </c>
      <c r="C5803" s="3">
        <v>14</v>
      </c>
    </row>
    <row r="5804" spans="1:3" x14ac:dyDescent="0.35">
      <c r="A5804" t="s">
        <v>45</v>
      </c>
      <c r="B5804">
        <v>2023</v>
      </c>
      <c r="C5804" s="3">
        <v>15.5</v>
      </c>
    </row>
    <row r="5805" spans="1:3" x14ac:dyDescent="0.35">
      <c r="A5805" t="s">
        <v>45</v>
      </c>
      <c r="B5805">
        <v>2024</v>
      </c>
      <c r="C5805" s="3">
        <v>17.5</v>
      </c>
    </row>
    <row r="5806" spans="1:3" x14ac:dyDescent="0.35">
      <c r="A5806" t="s">
        <v>195</v>
      </c>
      <c r="B5806">
        <v>1992</v>
      </c>
      <c r="C5806" s="3">
        <v>96</v>
      </c>
    </row>
    <row r="5807" spans="1:3" x14ac:dyDescent="0.35">
      <c r="A5807" t="s">
        <v>195</v>
      </c>
      <c r="B5807">
        <v>1993</v>
      </c>
      <c r="C5807" s="3">
        <v>79</v>
      </c>
    </row>
    <row r="5808" spans="1:3" x14ac:dyDescent="0.35">
      <c r="A5808" t="s">
        <v>195</v>
      </c>
      <c r="B5808">
        <v>1994</v>
      </c>
      <c r="C5808" s="3">
        <v>98</v>
      </c>
    </row>
    <row r="5809" spans="1:3" x14ac:dyDescent="0.35">
      <c r="A5809" t="s">
        <v>195</v>
      </c>
      <c r="B5809">
        <v>1995</v>
      </c>
      <c r="C5809" s="3">
        <v>128.5</v>
      </c>
    </row>
    <row r="5810" spans="1:3" x14ac:dyDescent="0.35">
      <c r="A5810" t="s">
        <v>195</v>
      </c>
      <c r="B5810">
        <v>1996</v>
      </c>
      <c r="C5810" s="3">
        <v>127.5</v>
      </c>
    </row>
    <row r="5811" spans="1:3" x14ac:dyDescent="0.35">
      <c r="A5811" t="s">
        <v>195</v>
      </c>
      <c r="B5811">
        <v>1997</v>
      </c>
      <c r="C5811" s="3">
        <v>99.5</v>
      </c>
    </row>
    <row r="5812" spans="1:3" x14ac:dyDescent="0.35">
      <c r="A5812" t="s">
        <v>195</v>
      </c>
      <c r="B5812">
        <v>1998</v>
      </c>
      <c r="C5812" s="3">
        <v>93.5</v>
      </c>
    </row>
    <row r="5813" spans="1:3" x14ac:dyDescent="0.35">
      <c r="A5813" t="s">
        <v>195</v>
      </c>
      <c r="B5813">
        <v>1999</v>
      </c>
      <c r="C5813" s="3">
        <v>105</v>
      </c>
    </row>
    <row r="5814" spans="1:3" x14ac:dyDescent="0.35">
      <c r="A5814" t="s">
        <v>195</v>
      </c>
      <c r="B5814">
        <v>2000</v>
      </c>
      <c r="C5814" s="3">
        <v>98.5</v>
      </c>
    </row>
    <row r="5815" spans="1:3" x14ac:dyDescent="0.35">
      <c r="A5815" t="s">
        <v>195</v>
      </c>
      <c r="B5815">
        <v>2001</v>
      </c>
      <c r="C5815" s="3">
        <v>91</v>
      </c>
    </row>
    <row r="5816" spans="1:3" x14ac:dyDescent="0.35">
      <c r="A5816" t="s">
        <v>195</v>
      </c>
      <c r="B5816">
        <v>2002</v>
      </c>
      <c r="C5816" s="3">
        <v>92.5</v>
      </c>
    </row>
    <row r="5817" spans="1:3" x14ac:dyDescent="0.35">
      <c r="A5817" t="s">
        <v>195</v>
      </c>
      <c r="B5817">
        <v>2003</v>
      </c>
      <c r="C5817" s="3">
        <v>89</v>
      </c>
    </row>
    <row r="5818" spans="1:3" x14ac:dyDescent="0.35">
      <c r="A5818" t="s">
        <v>195</v>
      </c>
      <c r="B5818">
        <v>2004</v>
      </c>
      <c r="C5818" s="3">
        <v>84.5</v>
      </c>
    </row>
    <row r="5819" spans="1:3" x14ac:dyDescent="0.35">
      <c r="A5819" t="s">
        <v>195</v>
      </c>
      <c r="B5819">
        <v>2005</v>
      </c>
      <c r="C5819" s="3">
        <v>98</v>
      </c>
    </row>
    <row r="5820" spans="1:3" x14ac:dyDescent="0.35">
      <c r="A5820" t="s">
        <v>195</v>
      </c>
      <c r="B5820">
        <v>2006</v>
      </c>
      <c r="C5820" s="3">
        <v>111.5</v>
      </c>
    </row>
    <row r="5821" spans="1:3" x14ac:dyDescent="0.35">
      <c r="A5821" t="s">
        <v>195</v>
      </c>
      <c r="B5821">
        <v>2007</v>
      </c>
      <c r="C5821" s="3">
        <v>110</v>
      </c>
    </row>
    <row r="5822" spans="1:3" x14ac:dyDescent="0.35">
      <c r="A5822" t="s">
        <v>195</v>
      </c>
      <c r="B5822">
        <v>2008</v>
      </c>
      <c r="C5822" s="3">
        <v>103.5</v>
      </c>
    </row>
    <row r="5823" spans="1:3" x14ac:dyDescent="0.35">
      <c r="A5823" t="s">
        <v>195</v>
      </c>
      <c r="B5823">
        <v>2009</v>
      </c>
      <c r="C5823" s="3">
        <v>92.5</v>
      </c>
    </row>
    <row r="5824" spans="1:3" x14ac:dyDescent="0.35">
      <c r="A5824" t="s">
        <v>195</v>
      </c>
      <c r="B5824">
        <v>2010</v>
      </c>
      <c r="C5824" s="3">
        <v>99</v>
      </c>
    </row>
    <row r="5825" spans="1:3" x14ac:dyDescent="0.35">
      <c r="A5825" t="s">
        <v>195</v>
      </c>
      <c r="B5825">
        <v>2011</v>
      </c>
      <c r="C5825" s="3">
        <v>108.5</v>
      </c>
    </row>
    <row r="5826" spans="1:3" x14ac:dyDescent="0.35">
      <c r="A5826" t="s">
        <v>195</v>
      </c>
      <c r="B5826">
        <v>2012</v>
      </c>
      <c r="C5826" s="3">
        <v>138</v>
      </c>
    </row>
    <row r="5827" spans="1:3" x14ac:dyDescent="0.35">
      <c r="A5827" t="s">
        <v>195</v>
      </c>
      <c r="B5827">
        <v>2013</v>
      </c>
      <c r="C5827" s="3">
        <v>136</v>
      </c>
    </row>
    <row r="5828" spans="1:3" x14ac:dyDescent="0.35">
      <c r="A5828" t="s">
        <v>195</v>
      </c>
      <c r="B5828">
        <v>2014</v>
      </c>
      <c r="C5828" s="3">
        <v>148.5</v>
      </c>
    </row>
    <row r="5829" spans="1:3" x14ac:dyDescent="0.35">
      <c r="A5829" t="s">
        <v>195</v>
      </c>
      <c r="B5829">
        <v>2015</v>
      </c>
      <c r="C5829" s="3">
        <v>121</v>
      </c>
    </row>
    <row r="5830" spans="1:3" x14ac:dyDescent="0.35">
      <c r="A5830" t="s">
        <v>195</v>
      </c>
      <c r="B5830">
        <v>2016</v>
      </c>
      <c r="C5830" s="3">
        <v>100</v>
      </c>
    </row>
    <row r="5831" spans="1:3" x14ac:dyDescent="0.35">
      <c r="A5831" t="s">
        <v>195</v>
      </c>
      <c r="B5831">
        <v>2017</v>
      </c>
      <c r="C5831" s="3">
        <v>79.5</v>
      </c>
    </row>
    <row r="5832" spans="1:3" x14ac:dyDescent="0.35">
      <c r="A5832" t="s">
        <v>195</v>
      </c>
      <c r="B5832">
        <v>2018</v>
      </c>
      <c r="C5832" s="3">
        <v>71</v>
      </c>
    </row>
    <row r="5833" spans="1:3" x14ac:dyDescent="0.35">
      <c r="A5833" t="s">
        <v>195</v>
      </c>
      <c r="B5833">
        <v>2019</v>
      </c>
      <c r="C5833" s="3">
        <v>82</v>
      </c>
    </row>
    <row r="5834" spans="1:3" x14ac:dyDescent="0.35">
      <c r="A5834" t="s">
        <v>195</v>
      </c>
      <c r="B5834">
        <v>2020</v>
      </c>
      <c r="C5834" s="3">
        <v>77.5</v>
      </c>
    </row>
    <row r="5835" spans="1:3" x14ac:dyDescent="0.35">
      <c r="A5835" t="s">
        <v>195</v>
      </c>
      <c r="B5835">
        <v>2021</v>
      </c>
      <c r="C5835" s="3">
        <v>82.5</v>
      </c>
    </row>
    <row r="5836" spans="1:3" x14ac:dyDescent="0.35">
      <c r="A5836" t="s">
        <v>195</v>
      </c>
      <c r="B5836">
        <v>2022</v>
      </c>
      <c r="C5836" s="3">
        <v>89.5</v>
      </c>
    </row>
    <row r="5837" spans="1:3" x14ac:dyDescent="0.35">
      <c r="A5837" t="s">
        <v>195</v>
      </c>
      <c r="B5837">
        <v>2023</v>
      </c>
      <c r="C5837" s="3">
        <v>92.5</v>
      </c>
    </row>
    <row r="5838" spans="1:3" x14ac:dyDescent="0.35">
      <c r="A5838" t="s">
        <v>195</v>
      </c>
      <c r="B5838">
        <v>2024</v>
      </c>
      <c r="C5838" s="3">
        <v>94</v>
      </c>
    </row>
    <row r="5839" spans="1:3" x14ac:dyDescent="0.35">
      <c r="A5839" t="s">
        <v>61</v>
      </c>
      <c r="B5839">
        <v>2022</v>
      </c>
      <c r="C5839" s="3">
        <v>44</v>
      </c>
    </row>
    <row r="5840" spans="1:3" x14ac:dyDescent="0.35">
      <c r="A5840" t="s">
        <v>61</v>
      </c>
      <c r="B5840">
        <v>2023</v>
      </c>
      <c r="C5840" s="3">
        <v>39</v>
      </c>
    </row>
    <row r="5841" spans="1:3" x14ac:dyDescent="0.35">
      <c r="A5841" t="s">
        <v>61</v>
      </c>
      <c r="B5841">
        <v>2024</v>
      </c>
      <c r="C5841" s="3">
        <v>27</v>
      </c>
    </row>
    <row r="5842" spans="1:3" x14ac:dyDescent="0.35">
      <c r="A5842" t="s">
        <v>311</v>
      </c>
      <c r="B5842">
        <v>1992</v>
      </c>
      <c r="C5842" s="3">
        <v>118</v>
      </c>
    </row>
    <row r="5843" spans="1:3" x14ac:dyDescent="0.35">
      <c r="A5843" t="s">
        <v>311</v>
      </c>
      <c r="B5843">
        <v>1993</v>
      </c>
      <c r="C5843" s="3">
        <v>136.5</v>
      </c>
    </row>
    <row r="5844" spans="1:3" x14ac:dyDescent="0.35">
      <c r="A5844" t="s">
        <v>311</v>
      </c>
      <c r="B5844">
        <v>1994</v>
      </c>
      <c r="C5844" s="3">
        <v>143</v>
      </c>
    </row>
    <row r="5845" spans="1:3" x14ac:dyDescent="0.35">
      <c r="A5845" t="s">
        <v>311</v>
      </c>
      <c r="B5845">
        <v>1995</v>
      </c>
      <c r="C5845" s="3">
        <v>154.5</v>
      </c>
    </row>
    <row r="5846" spans="1:3" x14ac:dyDescent="0.35">
      <c r="A5846" t="s">
        <v>311</v>
      </c>
      <c r="B5846">
        <v>1996</v>
      </c>
      <c r="C5846" s="3">
        <v>150.5</v>
      </c>
    </row>
    <row r="5847" spans="1:3" x14ac:dyDescent="0.35">
      <c r="A5847" t="s">
        <v>311</v>
      </c>
      <c r="B5847">
        <v>1997</v>
      </c>
      <c r="C5847" s="3">
        <v>155.5</v>
      </c>
    </row>
    <row r="5848" spans="1:3" x14ac:dyDescent="0.35">
      <c r="A5848" t="s">
        <v>311</v>
      </c>
      <c r="B5848">
        <v>1998</v>
      </c>
      <c r="C5848" s="3">
        <v>145.5</v>
      </c>
    </row>
    <row r="5849" spans="1:3" x14ac:dyDescent="0.35">
      <c r="A5849" t="s">
        <v>311</v>
      </c>
      <c r="B5849">
        <v>1999</v>
      </c>
      <c r="C5849" s="3">
        <v>134</v>
      </c>
    </row>
    <row r="5850" spans="1:3" x14ac:dyDescent="0.35">
      <c r="A5850" t="s">
        <v>311</v>
      </c>
      <c r="B5850">
        <v>2000</v>
      </c>
      <c r="C5850" s="3">
        <v>128.5</v>
      </c>
    </row>
    <row r="5851" spans="1:3" x14ac:dyDescent="0.35">
      <c r="A5851" t="s">
        <v>311</v>
      </c>
      <c r="B5851">
        <v>2001</v>
      </c>
      <c r="C5851" s="3">
        <v>126</v>
      </c>
    </row>
    <row r="5852" spans="1:3" x14ac:dyDescent="0.35">
      <c r="A5852" t="s">
        <v>311</v>
      </c>
      <c r="B5852">
        <v>2002</v>
      </c>
      <c r="C5852" s="3">
        <v>121.5</v>
      </c>
    </row>
    <row r="5853" spans="1:3" x14ac:dyDescent="0.35">
      <c r="A5853" t="s">
        <v>311</v>
      </c>
      <c r="B5853">
        <v>2003</v>
      </c>
      <c r="C5853" s="3">
        <v>129.5</v>
      </c>
    </row>
    <row r="5854" spans="1:3" x14ac:dyDescent="0.35">
      <c r="A5854" t="s">
        <v>311</v>
      </c>
      <c r="B5854">
        <v>2004</v>
      </c>
      <c r="C5854" s="3">
        <v>123</v>
      </c>
    </row>
    <row r="5855" spans="1:3" x14ac:dyDescent="0.35">
      <c r="A5855" t="s">
        <v>311</v>
      </c>
      <c r="B5855">
        <v>2005</v>
      </c>
      <c r="C5855" s="3">
        <v>137.5</v>
      </c>
    </row>
    <row r="5856" spans="1:3" x14ac:dyDescent="0.35">
      <c r="A5856" t="s">
        <v>311</v>
      </c>
      <c r="B5856">
        <v>2006</v>
      </c>
      <c r="C5856" s="3">
        <v>169</v>
      </c>
    </row>
    <row r="5857" spans="1:3" x14ac:dyDescent="0.35">
      <c r="A5857" t="s">
        <v>311</v>
      </c>
      <c r="B5857">
        <v>2007</v>
      </c>
      <c r="C5857" s="3">
        <v>171</v>
      </c>
    </row>
    <row r="5858" spans="1:3" x14ac:dyDescent="0.35">
      <c r="A5858" t="s">
        <v>311</v>
      </c>
      <c r="B5858">
        <v>2008</v>
      </c>
      <c r="C5858" s="3">
        <v>183.5</v>
      </c>
    </row>
    <row r="5859" spans="1:3" x14ac:dyDescent="0.35">
      <c r="A5859" t="s">
        <v>311</v>
      </c>
      <c r="B5859">
        <v>2009</v>
      </c>
      <c r="C5859" s="3">
        <v>191</v>
      </c>
    </row>
    <row r="5860" spans="1:3" x14ac:dyDescent="0.35">
      <c r="A5860" t="s">
        <v>311</v>
      </c>
      <c r="B5860">
        <v>2010</v>
      </c>
      <c r="C5860" s="3">
        <v>185</v>
      </c>
    </row>
    <row r="5861" spans="1:3" x14ac:dyDescent="0.35">
      <c r="A5861" t="s">
        <v>311</v>
      </c>
      <c r="B5861">
        <v>2011</v>
      </c>
      <c r="C5861" s="3">
        <v>182.5</v>
      </c>
    </row>
    <row r="5862" spans="1:3" x14ac:dyDescent="0.35">
      <c r="A5862" t="s">
        <v>311</v>
      </c>
      <c r="B5862">
        <v>2012</v>
      </c>
      <c r="C5862" s="3">
        <v>138.5</v>
      </c>
    </row>
    <row r="5863" spans="1:3" x14ac:dyDescent="0.35">
      <c r="A5863" t="s">
        <v>311</v>
      </c>
      <c r="B5863">
        <v>2013</v>
      </c>
      <c r="C5863" s="3">
        <v>148.5</v>
      </c>
    </row>
    <row r="5864" spans="1:3" x14ac:dyDescent="0.35">
      <c r="A5864" t="s">
        <v>311</v>
      </c>
      <c r="B5864">
        <v>2014</v>
      </c>
      <c r="C5864" s="3">
        <v>168.5</v>
      </c>
    </row>
    <row r="5865" spans="1:3" x14ac:dyDescent="0.35">
      <c r="A5865" t="s">
        <v>311</v>
      </c>
      <c r="B5865">
        <v>2015</v>
      </c>
      <c r="C5865" s="3">
        <v>188.5</v>
      </c>
    </row>
    <row r="5866" spans="1:3" x14ac:dyDescent="0.35">
      <c r="A5866" t="s">
        <v>311</v>
      </c>
      <c r="B5866">
        <v>2016</v>
      </c>
      <c r="C5866" s="3">
        <v>161.5</v>
      </c>
    </row>
    <row r="5867" spans="1:3" x14ac:dyDescent="0.35">
      <c r="A5867" t="s">
        <v>311</v>
      </c>
      <c r="B5867">
        <v>2017</v>
      </c>
      <c r="C5867" s="3">
        <v>150</v>
      </c>
    </row>
    <row r="5868" spans="1:3" x14ac:dyDescent="0.35">
      <c r="A5868" t="s">
        <v>311</v>
      </c>
      <c r="B5868">
        <v>2018</v>
      </c>
      <c r="C5868" s="3">
        <v>156.5</v>
      </c>
    </row>
    <row r="5869" spans="1:3" x14ac:dyDescent="0.35">
      <c r="A5869" t="s">
        <v>311</v>
      </c>
      <c r="B5869">
        <v>2019</v>
      </c>
      <c r="C5869" s="3">
        <v>159.5</v>
      </c>
    </row>
    <row r="5870" spans="1:3" x14ac:dyDescent="0.35">
      <c r="A5870" t="s">
        <v>311</v>
      </c>
      <c r="B5870">
        <v>2020</v>
      </c>
      <c r="C5870" s="3">
        <v>161</v>
      </c>
    </row>
    <row r="5871" spans="1:3" x14ac:dyDescent="0.35">
      <c r="A5871" t="s">
        <v>311</v>
      </c>
      <c r="B5871">
        <v>2021</v>
      </c>
      <c r="C5871" s="3">
        <v>160</v>
      </c>
    </row>
    <row r="5872" spans="1:3" x14ac:dyDescent="0.35">
      <c r="A5872" t="s">
        <v>311</v>
      </c>
      <c r="B5872">
        <v>2022</v>
      </c>
      <c r="C5872" s="3">
        <v>162</v>
      </c>
    </row>
    <row r="5873" spans="1:3" x14ac:dyDescent="0.35">
      <c r="A5873" t="s">
        <v>311</v>
      </c>
      <c r="B5873">
        <v>2023</v>
      </c>
      <c r="C5873" s="3">
        <v>162.5</v>
      </c>
    </row>
    <row r="5874" spans="1:3" x14ac:dyDescent="0.35">
      <c r="A5874" t="s">
        <v>311</v>
      </c>
      <c r="B5874">
        <v>2024</v>
      </c>
      <c r="C5874" s="3">
        <v>155.5</v>
      </c>
    </row>
    <row r="5875" spans="1:3" x14ac:dyDescent="0.35">
      <c r="A5875" t="s">
        <v>213</v>
      </c>
      <c r="B5875">
        <v>1994</v>
      </c>
      <c r="C5875" s="3">
        <v>148</v>
      </c>
    </row>
    <row r="5876" spans="1:3" x14ac:dyDescent="0.35">
      <c r="A5876" t="s">
        <v>213</v>
      </c>
      <c r="B5876">
        <v>1995</v>
      </c>
      <c r="C5876" s="3">
        <v>158.5</v>
      </c>
    </row>
    <row r="5877" spans="1:3" x14ac:dyDescent="0.35">
      <c r="A5877" t="s">
        <v>213</v>
      </c>
      <c r="B5877">
        <v>1996</v>
      </c>
      <c r="C5877" s="3">
        <v>157</v>
      </c>
    </row>
    <row r="5878" spans="1:3" x14ac:dyDescent="0.35">
      <c r="A5878" t="s">
        <v>213</v>
      </c>
      <c r="B5878">
        <v>1997</v>
      </c>
      <c r="C5878" s="3">
        <v>115</v>
      </c>
    </row>
    <row r="5879" spans="1:3" x14ac:dyDescent="0.35">
      <c r="A5879" t="s">
        <v>213</v>
      </c>
      <c r="B5879">
        <v>1998</v>
      </c>
      <c r="C5879" s="3">
        <v>118.5</v>
      </c>
    </row>
    <row r="5880" spans="1:3" x14ac:dyDescent="0.35">
      <c r="A5880" t="s">
        <v>213</v>
      </c>
      <c r="B5880">
        <v>1999</v>
      </c>
      <c r="C5880" s="3">
        <v>123.5</v>
      </c>
    </row>
    <row r="5881" spans="1:3" x14ac:dyDescent="0.35">
      <c r="A5881" t="s">
        <v>213</v>
      </c>
      <c r="B5881">
        <v>2000</v>
      </c>
      <c r="C5881" s="3">
        <v>133</v>
      </c>
    </row>
    <row r="5882" spans="1:3" x14ac:dyDescent="0.35">
      <c r="A5882" t="s">
        <v>213</v>
      </c>
      <c r="B5882">
        <v>2001</v>
      </c>
      <c r="C5882" s="3">
        <v>147.5</v>
      </c>
    </row>
    <row r="5883" spans="1:3" x14ac:dyDescent="0.35">
      <c r="A5883" t="s">
        <v>213</v>
      </c>
      <c r="B5883">
        <v>2002</v>
      </c>
      <c r="C5883" s="3">
        <v>161</v>
      </c>
    </row>
    <row r="5884" spans="1:3" x14ac:dyDescent="0.35">
      <c r="A5884" t="s">
        <v>213</v>
      </c>
      <c r="B5884">
        <v>2003</v>
      </c>
      <c r="C5884" s="3">
        <v>158.5</v>
      </c>
    </row>
    <row r="5885" spans="1:3" x14ac:dyDescent="0.35">
      <c r="A5885" t="s">
        <v>213</v>
      </c>
      <c r="B5885">
        <v>2004</v>
      </c>
      <c r="C5885" s="3">
        <v>136</v>
      </c>
    </row>
    <row r="5886" spans="1:3" x14ac:dyDescent="0.35">
      <c r="A5886" t="s">
        <v>213</v>
      </c>
      <c r="B5886">
        <v>2005</v>
      </c>
      <c r="C5886" s="3">
        <v>140.5</v>
      </c>
    </row>
    <row r="5887" spans="1:3" x14ac:dyDescent="0.35">
      <c r="A5887" t="s">
        <v>213</v>
      </c>
      <c r="B5887">
        <v>2006</v>
      </c>
      <c r="C5887" s="3">
        <v>120.5</v>
      </c>
    </row>
    <row r="5888" spans="1:3" x14ac:dyDescent="0.35">
      <c r="A5888" t="s">
        <v>213</v>
      </c>
      <c r="B5888">
        <v>2007</v>
      </c>
      <c r="C5888" s="3">
        <v>141</v>
      </c>
    </row>
    <row r="5889" spans="1:3" x14ac:dyDescent="0.35">
      <c r="A5889" t="s">
        <v>213</v>
      </c>
      <c r="B5889">
        <v>2008</v>
      </c>
      <c r="C5889" s="3">
        <v>150</v>
      </c>
    </row>
    <row r="5890" spans="1:3" x14ac:dyDescent="0.35">
      <c r="A5890" t="s">
        <v>213</v>
      </c>
      <c r="B5890">
        <v>2009</v>
      </c>
      <c r="C5890" s="3">
        <v>159</v>
      </c>
    </row>
    <row r="5891" spans="1:3" x14ac:dyDescent="0.35">
      <c r="A5891" t="s">
        <v>213</v>
      </c>
      <c r="B5891">
        <v>2010</v>
      </c>
      <c r="C5891" s="3">
        <v>140</v>
      </c>
    </row>
    <row r="5892" spans="1:3" x14ac:dyDescent="0.35">
      <c r="A5892" t="s">
        <v>213</v>
      </c>
      <c r="B5892">
        <v>2011</v>
      </c>
      <c r="C5892" s="3">
        <v>140</v>
      </c>
    </row>
    <row r="5893" spans="1:3" x14ac:dyDescent="0.35">
      <c r="A5893" t="s">
        <v>213</v>
      </c>
      <c r="B5893">
        <v>2012</v>
      </c>
      <c r="C5893" s="3">
        <v>130</v>
      </c>
    </row>
    <row r="5894" spans="1:3" x14ac:dyDescent="0.35">
      <c r="A5894" t="s">
        <v>213</v>
      </c>
      <c r="B5894">
        <v>2013</v>
      </c>
      <c r="C5894" s="3">
        <v>110</v>
      </c>
    </row>
    <row r="5895" spans="1:3" x14ac:dyDescent="0.35">
      <c r="A5895" t="s">
        <v>213</v>
      </c>
      <c r="B5895">
        <v>2014</v>
      </c>
      <c r="C5895" s="3">
        <v>129.5</v>
      </c>
    </row>
    <row r="5896" spans="1:3" x14ac:dyDescent="0.35">
      <c r="A5896" t="s">
        <v>213</v>
      </c>
      <c r="B5896">
        <v>2015</v>
      </c>
      <c r="C5896" s="3">
        <v>148</v>
      </c>
    </row>
    <row r="5897" spans="1:3" x14ac:dyDescent="0.35">
      <c r="A5897" t="s">
        <v>213</v>
      </c>
      <c r="B5897">
        <v>2016</v>
      </c>
      <c r="C5897" s="3">
        <v>137</v>
      </c>
    </row>
    <row r="5898" spans="1:3" x14ac:dyDescent="0.35">
      <c r="A5898" t="s">
        <v>213</v>
      </c>
      <c r="B5898">
        <v>2017</v>
      </c>
      <c r="C5898" s="3">
        <v>137.5</v>
      </c>
    </row>
    <row r="5899" spans="1:3" x14ac:dyDescent="0.35">
      <c r="A5899" t="s">
        <v>213</v>
      </c>
      <c r="B5899">
        <v>2018</v>
      </c>
      <c r="C5899" s="3">
        <v>122.5</v>
      </c>
    </row>
    <row r="5900" spans="1:3" x14ac:dyDescent="0.35">
      <c r="A5900" t="s">
        <v>213</v>
      </c>
      <c r="B5900">
        <v>2019</v>
      </c>
      <c r="C5900" s="3">
        <v>120.5</v>
      </c>
    </row>
    <row r="5901" spans="1:3" x14ac:dyDescent="0.35">
      <c r="A5901" t="s">
        <v>213</v>
      </c>
      <c r="B5901">
        <v>2020</v>
      </c>
      <c r="C5901" s="3">
        <v>121</v>
      </c>
    </row>
    <row r="5902" spans="1:3" x14ac:dyDescent="0.35">
      <c r="A5902" t="s">
        <v>213</v>
      </c>
      <c r="B5902">
        <v>2021</v>
      </c>
      <c r="C5902" s="3">
        <v>118.5</v>
      </c>
    </row>
    <row r="5903" spans="1:3" x14ac:dyDescent="0.35">
      <c r="A5903" t="s">
        <v>213</v>
      </c>
      <c r="B5903">
        <v>2022</v>
      </c>
      <c r="C5903" s="3">
        <v>108</v>
      </c>
    </row>
    <row r="5904" spans="1:3" x14ac:dyDescent="0.35">
      <c r="A5904" t="s">
        <v>213</v>
      </c>
      <c r="B5904">
        <v>2023</v>
      </c>
      <c r="C5904" s="3">
        <v>108</v>
      </c>
    </row>
    <row r="5905" spans="1:3" x14ac:dyDescent="0.35">
      <c r="A5905" t="s">
        <v>213</v>
      </c>
      <c r="B5905">
        <v>2024</v>
      </c>
      <c r="C5905" s="3">
        <v>103.5</v>
      </c>
    </row>
    <row r="5906" spans="1:3" x14ac:dyDescent="0.35">
      <c r="A5906" t="s">
        <v>217</v>
      </c>
      <c r="B5906">
        <v>1992</v>
      </c>
      <c r="C5906" s="3">
        <v>80</v>
      </c>
    </row>
    <row r="5907" spans="1:3" x14ac:dyDescent="0.35">
      <c r="A5907" t="s">
        <v>217</v>
      </c>
      <c r="B5907">
        <v>1993</v>
      </c>
      <c r="C5907" s="3">
        <v>94.5</v>
      </c>
    </row>
    <row r="5908" spans="1:3" x14ac:dyDescent="0.35">
      <c r="A5908" t="s">
        <v>217</v>
      </c>
      <c r="B5908">
        <v>1994</v>
      </c>
      <c r="C5908" s="3">
        <v>86.5</v>
      </c>
    </row>
    <row r="5909" spans="1:3" x14ac:dyDescent="0.35">
      <c r="A5909" t="s">
        <v>217</v>
      </c>
      <c r="B5909">
        <v>1995</v>
      </c>
      <c r="C5909" s="3">
        <v>69.5</v>
      </c>
    </row>
    <row r="5910" spans="1:3" x14ac:dyDescent="0.35">
      <c r="A5910" t="s">
        <v>217</v>
      </c>
      <c r="B5910">
        <v>1996</v>
      </c>
      <c r="C5910" s="3">
        <v>78</v>
      </c>
    </row>
    <row r="5911" spans="1:3" x14ac:dyDescent="0.35">
      <c r="A5911" t="s">
        <v>217</v>
      </c>
      <c r="B5911">
        <v>1997</v>
      </c>
      <c r="C5911" s="3">
        <v>93.5</v>
      </c>
    </row>
    <row r="5912" spans="1:3" x14ac:dyDescent="0.35">
      <c r="A5912" t="s">
        <v>217</v>
      </c>
      <c r="B5912">
        <v>1998</v>
      </c>
      <c r="C5912" s="3">
        <v>110</v>
      </c>
    </row>
    <row r="5913" spans="1:3" x14ac:dyDescent="0.35">
      <c r="A5913" t="s">
        <v>217</v>
      </c>
      <c r="B5913">
        <v>1999</v>
      </c>
      <c r="C5913" s="3">
        <v>125</v>
      </c>
    </row>
    <row r="5914" spans="1:3" x14ac:dyDescent="0.35">
      <c r="A5914" t="s">
        <v>217</v>
      </c>
      <c r="B5914">
        <v>2000</v>
      </c>
      <c r="C5914" s="3">
        <v>137</v>
      </c>
    </row>
    <row r="5915" spans="1:3" x14ac:dyDescent="0.35">
      <c r="A5915" t="s">
        <v>217</v>
      </c>
      <c r="B5915">
        <v>2001</v>
      </c>
      <c r="C5915" s="3">
        <v>150.5</v>
      </c>
    </row>
    <row r="5916" spans="1:3" x14ac:dyDescent="0.35">
      <c r="A5916" t="s">
        <v>217</v>
      </c>
      <c r="B5916">
        <v>2002</v>
      </c>
      <c r="C5916" s="3">
        <v>152</v>
      </c>
    </row>
    <row r="5917" spans="1:3" x14ac:dyDescent="0.35">
      <c r="A5917" t="s">
        <v>217</v>
      </c>
      <c r="B5917">
        <v>2003</v>
      </c>
      <c r="C5917" s="3">
        <v>158.5</v>
      </c>
    </row>
    <row r="5918" spans="1:3" x14ac:dyDescent="0.35">
      <c r="A5918" t="s">
        <v>217</v>
      </c>
      <c r="B5918">
        <v>2004</v>
      </c>
      <c r="C5918" s="3">
        <v>168</v>
      </c>
    </row>
    <row r="5919" spans="1:3" x14ac:dyDescent="0.35">
      <c r="A5919" t="s">
        <v>217</v>
      </c>
      <c r="B5919">
        <v>2005</v>
      </c>
      <c r="C5919" s="3">
        <v>169</v>
      </c>
    </row>
    <row r="5920" spans="1:3" x14ac:dyDescent="0.35">
      <c r="A5920" t="s">
        <v>217</v>
      </c>
      <c r="B5920">
        <v>2006</v>
      </c>
      <c r="C5920" s="3">
        <v>127</v>
      </c>
    </row>
    <row r="5921" spans="1:3" x14ac:dyDescent="0.35">
      <c r="A5921" t="s">
        <v>217</v>
      </c>
      <c r="B5921">
        <v>2007</v>
      </c>
      <c r="C5921" s="3">
        <v>97</v>
      </c>
    </row>
    <row r="5922" spans="1:3" x14ac:dyDescent="0.35">
      <c r="A5922" t="s">
        <v>217</v>
      </c>
      <c r="B5922">
        <v>2008</v>
      </c>
      <c r="C5922" s="3">
        <v>107</v>
      </c>
    </row>
    <row r="5923" spans="1:3" x14ac:dyDescent="0.35">
      <c r="A5923" t="s">
        <v>217</v>
      </c>
      <c r="B5923">
        <v>2009</v>
      </c>
      <c r="C5923" s="3">
        <v>99</v>
      </c>
    </row>
    <row r="5924" spans="1:3" x14ac:dyDescent="0.35">
      <c r="A5924" t="s">
        <v>217</v>
      </c>
      <c r="B5924">
        <v>2010</v>
      </c>
      <c r="C5924" s="3">
        <v>113.5</v>
      </c>
    </row>
    <row r="5925" spans="1:3" x14ac:dyDescent="0.35">
      <c r="A5925" t="s">
        <v>217</v>
      </c>
      <c r="B5925">
        <v>2011</v>
      </c>
      <c r="C5925" s="3">
        <v>131.5</v>
      </c>
    </row>
    <row r="5926" spans="1:3" x14ac:dyDescent="0.35">
      <c r="A5926" t="s">
        <v>217</v>
      </c>
      <c r="B5926">
        <v>2012</v>
      </c>
      <c r="C5926" s="3">
        <v>128.5</v>
      </c>
    </row>
    <row r="5927" spans="1:3" x14ac:dyDescent="0.35">
      <c r="A5927" t="s">
        <v>217</v>
      </c>
      <c r="B5927">
        <v>2013</v>
      </c>
      <c r="C5927" s="3">
        <v>120.5</v>
      </c>
    </row>
    <row r="5928" spans="1:3" x14ac:dyDescent="0.35">
      <c r="A5928" t="s">
        <v>217</v>
      </c>
      <c r="B5928">
        <v>2014</v>
      </c>
      <c r="C5928" s="3">
        <v>105.5</v>
      </c>
    </row>
    <row r="5929" spans="1:3" x14ac:dyDescent="0.35">
      <c r="A5929" t="s">
        <v>217</v>
      </c>
      <c r="B5929">
        <v>2015</v>
      </c>
      <c r="C5929" s="3">
        <v>135.5</v>
      </c>
    </row>
    <row r="5930" spans="1:3" x14ac:dyDescent="0.35">
      <c r="A5930" t="s">
        <v>217</v>
      </c>
      <c r="B5930">
        <v>2016</v>
      </c>
      <c r="C5930" s="3">
        <v>139.5</v>
      </c>
    </row>
    <row r="5931" spans="1:3" x14ac:dyDescent="0.35">
      <c r="A5931" t="s">
        <v>217</v>
      </c>
      <c r="B5931">
        <v>2017</v>
      </c>
      <c r="C5931" s="3">
        <v>130.5</v>
      </c>
    </row>
    <row r="5932" spans="1:3" x14ac:dyDescent="0.35">
      <c r="A5932" t="s">
        <v>217</v>
      </c>
      <c r="B5932">
        <v>2018</v>
      </c>
      <c r="C5932" s="3">
        <v>139</v>
      </c>
    </row>
    <row r="5933" spans="1:3" x14ac:dyDescent="0.35">
      <c r="A5933" t="s">
        <v>217</v>
      </c>
      <c r="B5933">
        <v>2019</v>
      </c>
      <c r="C5933" s="3">
        <v>132.5</v>
      </c>
    </row>
    <row r="5934" spans="1:3" x14ac:dyDescent="0.35">
      <c r="A5934" t="s">
        <v>217</v>
      </c>
      <c r="B5934">
        <v>2020</v>
      </c>
      <c r="C5934" s="3">
        <v>134.5</v>
      </c>
    </row>
    <row r="5935" spans="1:3" x14ac:dyDescent="0.35">
      <c r="A5935" t="s">
        <v>217</v>
      </c>
      <c r="B5935">
        <v>2021</v>
      </c>
      <c r="C5935" s="3">
        <v>134</v>
      </c>
    </row>
    <row r="5936" spans="1:3" x14ac:dyDescent="0.35">
      <c r="A5936" t="s">
        <v>217</v>
      </c>
      <c r="B5936">
        <v>2022</v>
      </c>
      <c r="C5936" s="3">
        <v>130.5</v>
      </c>
    </row>
    <row r="5937" spans="1:3" x14ac:dyDescent="0.35">
      <c r="A5937" t="s">
        <v>217</v>
      </c>
      <c r="B5937">
        <v>2023</v>
      </c>
      <c r="C5937" s="3">
        <v>122.5</v>
      </c>
    </row>
    <row r="5938" spans="1:3" x14ac:dyDescent="0.35">
      <c r="A5938" t="s">
        <v>217</v>
      </c>
      <c r="B5938">
        <v>2024</v>
      </c>
      <c r="C5938" s="3">
        <v>109.5</v>
      </c>
    </row>
    <row r="5939" spans="1:3" x14ac:dyDescent="0.35">
      <c r="A5939" t="s">
        <v>199</v>
      </c>
      <c r="B5939">
        <v>1992</v>
      </c>
      <c r="C5939" s="3">
        <v>74</v>
      </c>
    </row>
    <row r="5940" spans="1:3" x14ac:dyDescent="0.35">
      <c r="A5940" t="s">
        <v>199</v>
      </c>
      <c r="B5940">
        <v>1993</v>
      </c>
      <c r="C5940" s="3">
        <v>66.5</v>
      </c>
    </row>
    <row r="5941" spans="1:3" x14ac:dyDescent="0.35">
      <c r="A5941" t="s">
        <v>199</v>
      </c>
      <c r="B5941">
        <v>1994</v>
      </c>
      <c r="C5941" s="3">
        <v>82.5</v>
      </c>
    </row>
    <row r="5942" spans="1:3" x14ac:dyDescent="0.35">
      <c r="A5942" t="s">
        <v>199</v>
      </c>
      <c r="B5942">
        <v>1995</v>
      </c>
      <c r="C5942" s="3">
        <v>83</v>
      </c>
    </row>
    <row r="5943" spans="1:3" x14ac:dyDescent="0.35">
      <c r="A5943" t="s">
        <v>199</v>
      </c>
      <c r="B5943">
        <v>1996</v>
      </c>
      <c r="C5943" s="3">
        <v>59</v>
      </c>
    </row>
    <row r="5944" spans="1:3" x14ac:dyDescent="0.35">
      <c r="A5944" t="s">
        <v>199</v>
      </c>
      <c r="B5944">
        <v>1997</v>
      </c>
      <c r="C5944" s="3">
        <v>59</v>
      </c>
    </row>
    <row r="5945" spans="1:3" x14ac:dyDescent="0.35">
      <c r="A5945" t="s">
        <v>199</v>
      </c>
      <c r="B5945">
        <v>1998</v>
      </c>
      <c r="C5945" s="3">
        <v>44.5</v>
      </c>
    </row>
    <row r="5946" spans="1:3" x14ac:dyDescent="0.35">
      <c r="A5946" t="s">
        <v>199</v>
      </c>
      <c r="B5946">
        <v>1999</v>
      </c>
      <c r="C5946" s="3">
        <v>69</v>
      </c>
    </row>
    <row r="5947" spans="1:3" x14ac:dyDescent="0.35">
      <c r="A5947" t="s">
        <v>199</v>
      </c>
      <c r="B5947">
        <v>2000</v>
      </c>
      <c r="C5947" s="3">
        <v>59.5</v>
      </c>
    </row>
    <row r="5948" spans="1:3" x14ac:dyDescent="0.35">
      <c r="A5948" t="s">
        <v>199</v>
      </c>
      <c r="B5948">
        <v>2001</v>
      </c>
      <c r="C5948" s="3">
        <v>61</v>
      </c>
    </row>
    <row r="5949" spans="1:3" x14ac:dyDescent="0.35">
      <c r="A5949" t="s">
        <v>199</v>
      </c>
      <c r="B5949">
        <v>2002</v>
      </c>
      <c r="C5949" s="3">
        <v>64</v>
      </c>
    </row>
    <row r="5950" spans="1:3" x14ac:dyDescent="0.35">
      <c r="A5950" t="s">
        <v>199</v>
      </c>
      <c r="B5950">
        <v>2003</v>
      </c>
      <c r="C5950" s="3">
        <v>62</v>
      </c>
    </row>
    <row r="5951" spans="1:3" x14ac:dyDescent="0.35">
      <c r="A5951" t="s">
        <v>199</v>
      </c>
      <c r="B5951">
        <v>2004</v>
      </c>
      <c r="C5951" s="3">
        <v>71.5</v>
      </c>
    </row>
    <row r="5952" spans="1:3" x14ac:dyDescent="0.35">
      <c r="A5952" t="s">
        <v>199</v>
      </c>
      <c r="B5952">
        <v>2005</v>
      </c>
      <c r="C5952" s="3">
        <v>104</v>
      </c>
    </row>
    <row r="5953" spans="1:3" x14ac:dyDescent="0.35">
      <c r="A5953" t="s">
        <v>199</v>
      </c>
      <c r="B5953">
        <v>2006</v>
      </c>
      <c r="C5953" s="3">
        <v>125.5</v>
      </c>
    </row>
    <row r="5954" spans="1:3" x14ac:dyDescent="0.35">
      <c r="A5954" t="s">
        <v>199</v>
      </c>
      <c r="B5954">
        <v>2007</v>
      </c>
      <c r="C5954" s="3">
        <v>114</v>
      </c>
    </row>
    <row r="5955" spans="1:3" x14ac:dyDescent="0.35">
      <c r="A5955" t="s">
        <v>199</v>
      </c>
      <c r="B5955">
        <v>2008</v>
      </c>
      <c r="C5955" s="3">
        <v>118.5</v>
      </c>
    </row>
    <row r="5956" spans="1:3" x14ac:dyDescent="0.35">
      <c r="A5956" t="s">
        <v>199</v>
      </c>
      <c r="B5956">
        <v>2009</v>
      </c>
      <c r="C5956" s="3">
        <v>110.5</v>
      </c>
    </row>
    <row r="5957" spans="1:3" x14ac:dyDescent="0.35">
      <c r="A5957" t="s">
        <v>199</v>
      </c>
      <c r="B5957">
        <v>2010</v>
      </c>
      <c r="C5957" s="3">
        <v>112.5</v>
      </c>
    </row>
    <row r="5958" spans="1:3" x14ac:dyDescent="0.35">
      <c r="A5958" t="s">
        <v>199</v>
      </c>
      <c r="B5958">
        <v>2011</v>
      </c>
      <c r="C5958" s="3">
        <v>120</v>
      </c>
    </row>
    <row r="5959" spans="1:3" x14ac:dyDescent="0.35">
      <c r="A5959" t="s">
        <v>199</v>
      </c>
      <c r="B5959">
        <v>2012</v>
      </c>
      <c r="C5959" s="3">
        <v>135.5</v>
      </c>
    </row>
    <row r="5960" spans="1:3" x14ac:dyDescent="0.35">
      <c r="A5960" t="s">
        <v>199</v>
      </c>
      <c r="B5960">
        <v>2013</v>
      </c>
      <c r="C5960" s="3">
        <v>142</v>
      </c>
    </row>
    <row r="5961" spans="1:3" x14ac:dyDescent="0.35">
      <c r="A5961" t="s">
        <v>199</v>
      </c>
      <c r="B5961">
        <v>2014</v>
      </c>
      <c r="C5961" s="3">
        <v>149.5</v>
      </c>
    </row>
    <row r="5962" spans="1:3" x14ac:dyDescent="0.35">
      <c r="A5962" t="s">
        <v>199</v>
      </c>
      <c r="B5962">
        <v>2015</v>
      </c>
      <c r="C5962" s="3">
        <v>136.5</v>
      </c>
    </row>
    <row r="5963" spans="1:3" x14ac:dyDescent="0.35">
      <c r="A5963" t="s">
        <v>199</v>
      </c>
      <c r="B5963">
        <v>2016</v>
      </c>
      <c r="C5963" s="3">
        <v>123.5</v>
      </c>
    </row>
    <row r="5964" spans="1:3" x14ac:dyDescent="0.35">
      <c r="A5964" t="s">
        <v>199</v>
      </c>
      <c r="B5964">
        <v>2017</v>
      </c>
      <c r="C5964" s="3">
        <v>130.5</v>
      </c>
    </row>
    <row r="5965" spans="1:3" x14ac:dyDescent="0.35">
      <c r="A5965" t="s">
        <v>199</v>
      </c>
      <c r="B5965">
        <v>2018</v>
      </c>
      <c r="C5965" s="3">
        <v>117</v>
      </c>
    </row>
    <row r="5966" spans="1:3" x14ac:dyDescent="0.35">
      <c r="A5966" t="s">
        <v>199</v>
      </c>
      <c r="B5966">
        <v>2019</v>
      </c>
      <c r="C5966" s="3">
        <v>114.5</v>
      </c>
    </row>
    <row r="5967" spans="1:3" x14ac:dyDescent="0.35">
      <c r="A5967" t="s">
        <v>199</v>
      </c>
      <c r="B5967">
        <v>2020</v>
      </c>
      <c r="C5967" s="3">
        <v>112</v>
      </c>
    </row>
    <row r="5968" spans="1:3" x14ac:dyDescent="0.35">
      <c r="A5968" t="s">
        <v>199</v>
      </c>
      <c r="B5968">
        <v>2021</v>
      </c>
      <c r="C5968" s="3">
        <v>110.5</v>
      </c>
    </row>
    <row r="5969" spans="1:3" x14ac:dyDescent="0.35">
      <c r="A5969" t="s">
        <v>199</v>
      </c>
      <c r="B5969">
        <v>2022</v>
      </c>
      <c r="C5969" s="3">
        <v>111</v>
      </c>
    </row>
    <row r="5970" spans="1:3" x14ac:dyDescent="0.35">
      <c r="A5970" t="s">
        <v>199</v>
      </c>
      <c r="B5970">
        <v>2023</v>
      </c>
      <c r="C5970" s="3">
        <v>113</v>
      </c>
    </row>
    <row r="5971" spans="1:3" x14ac:dyDescent="0.35">
      <c r="A5971" t="s">
        <v>199</v>
      </c>
      <c r="B5971">
        <v>2024</v>
      </c>
      <c r="C5971" s="3">
        <v>99</v>
      </c>
    </row>
    <row r="5972" spans="1:3" x14ac:dyDescent="0.35">
      <c r="A5972" t="s">
        <v>257</v>
      </c>
      <c r="B5972">
        <v>2022</v>
      </c>
      <c r="C5972" s="3">
        <v>126</v>
      </c>
    </row>
    <row r="5973" spans="1:3" x14ac:dyDescent="0.35">
      <c r="A5973" t="s">
        <v>257</v>
      </c>
      <c r="B5973">
        <v>2023</v>
      </c>
      <c r="C5973" s="3">
        <v>122.5</v>
      </c>
    </row>
    <row r="5974" spans="1:3" x14ac:dyDescent="0.35">
      <c r="A5974" t="s">
        <v>257</v>
      </c>
      <c r="B5974">
        <v>2024</v>
      </c>
      <c r="C5974" s="3">
        <v>129</v>
      </c>
    </row>
    <row r="5975" spans="1:3" x14ac:dyDescent="0.35">
      <c r="A5975" t="s">
        <v>397</v>
      </c>
      <c r="B5975">
        <v>2006</v>
      </c>
      <c r="C5975" s="3">
        <v>197</v>
      </c>
    </row>
    <row r="5976" spans="1:3" x14ac:dyDescent="0.35">
      <c r="A5976" t="s">
        <v>397</v>
      </c>
      <c r="B5976">
        <v>2007</v>
      </c>
      <c r="C5976" s="3">
        <v>200.5</v>
      </c>
    </row>
    <row r="5977" spans="1:3" x14ac:dyDescent="0.35">
      <c r="A5977" t="s">
        <v>397</v>
      </c>
      <c r="B5977">
        <v>2008</v>
      </c>
      <c r="C5977" s="3">
        <v>198</v>
      </c>
    </row>
    <row r="5978" spans="1:3" x14ac:dyDescent="0.35">
      <c r="A5978" t="s">
        <v>397</v>
      </c>
      <c r="B5978">
        <v>2009</v>
      </c>
      <c r="C5978" s="3">
        <v>198.5</v>
      </c>
    </row>
    <row r="5979" spans="1:3" x14ac:dyDescent="0.35">
      <c r="A5979" t="s">
        <v>397</v>
      </c>
      <c r="B5979">
        <v>2010</v>
      </c>
      <c r="C5979" s="3">
        <v>199.5</v>
      </c>
    </row>
    <row r="5980" spans="1:3" x14ac:dyDescent="0.35">
      <c r="A5980" t="s">
        <v>397</v>
      </c>
      <c r="B5980">
        <v>2011</v>
      </c>
      <c r="C5980" s="3">
        <v>203</v>
      </c>
    </row>
    <row r="5981" spans="1:3" x14ac:dyDescent="0.35">
      <c r="A5981" t="s">
        <v>397</v>
      </c>
      <c r="B5981">
        <v>2012</v>
      </c>
      <c r="C5981" s="3">
        <v>193</v>
      </c>
    </row>
    <row r="5982" spans="1:3" x14ac:dyDescent="0.35">
      <c r="A5982" t="s">
        <v>397</v>
      </c>
      <c r="B5982">
        <v>2013</v>
      </c>
      <c r="C5982" s="3">
        <v>186</v>
      </c>
    </row>
    <row r="5983" spans="1:3" x14ac:dyDescent="0.35">
      <c r="A5983" t="s">
        <v>397</v>
      </c>
      <c r="B5983">
        <v>2014</v>
      </c>
      <c r="C5983" s="3">
        <v>188.5</v>
      </c>
    </row>
    <row r="5984" spans="1:3" x14ac:dyDescent="0.35">
      <c r="A5984" t="s">
        <v>397</v>
      </c>
      <c r="B5984">
        <v>2015</v>
      </c>
      <c r="C5984" s="3">
        <v>167.5</v>
      </c>
    </row>
    <row r="5985" spans="1:3" x14ac:dyDescent="0.35">
      <c r="A5985" t="s">
        <v>397</v>
      </c>
      <c r="B5985">
        <v>2016</v>
      </c>
      <c r="C5985" s="3">
        <v>188</v>
      </c>
    </row>
    <row r="5986" spans="1:3" x14ac:dyDescent="0.35">
      <c r="A5986" t="s">
        <v>397</v>
      </c>
      <c r="B5986">
        <v>2017</v>
      </c>
      <c r="C5986" s="3">
        <v>193.5</v>
      </c>
    </row>
    <row r="5987" spans="1:3" x14ac:dyDescent="0.35">
      <c r="A5987" t="s">
        <v>397</v>
      </c>
      <c r="B5987">
        <v>2018</v>
      </c>
      <c r="C5987" s="3">
        <v>196</v>
      </c>
    </row>
    <row r="5988" spans="1:3" x14ac:dyDescent="0.35">
      <c r="A5988" t="s">
        <v>397</v>
      </c>
      <c r="B5988">
        <v>2019</v>
      </c>
      <c r="C5988" s="3">
        <v>198</v>
      </c>
    </row>
    <row r="5989" spans="1:3" x14ac:dyDescent="0.35">
      <c r="A5989" t="s">
        <v>397</v>
      </c>
      <c r="B5989">
        <v>2020</v>
      </c>
      <c r="C5989" s="3">
        <v>196.5</v>
      </c>
    </row>
    <row r="5990" spans="1:3" x14ac:dyDescent="0.35">
      <c r="A5990" t="s">
        <v>397</v>
      </c>
      <c r="B5990">
        <v>2021</v>
      </c>
      <c r="C5990" s="3">
        <v>196</v>
      </c>
    </row>
    <row r="5991" spans="1:3" x14ac:dyDescent="0.35">
      <c r="A5991" t="s">
        <v>397</v>
      </c>
      <c r="B5991">
        <v>2022</v>
      </c>
      <c r="C5991" s="3">
        <v>198</v>
      </c>
    </row>
    <row r="5992" spans="1:3" x14ac:dyDescent="0.35">
      <c r="A5992" t="s">
        <v>397</v>
      </c>
      <c r="B5992">
        <v>2023</v>
      </c>
      <c r="C5992" s="3">
        <v>196</v>
      </c>
    </row>
    <row r="5993" spans="1:3" x14ac:dyDescent="0.35">
      <c r="A5993" t="s">
        <v>397</v>
      </c>
      <c r="B5993">
        <v>2024</v>
      </c>
      <c r="C5993" s="3">
        <v>196</v>
      </c>
    </row>
    <row r="5994" spans="1:3" x14ac:dyDescent="0.35">
      <c r="A5994" t="s">
        <v>243</v>
      </c>
      <c r="B5994">
        <v>1992</v>
      </c>
      <c r="C5994" s="3">
        <v>98</v>
      </c>
    </row>
    <row r="5995" spans="1:3" x14ac:dyDescent="0.35">
      <c r="A5995" t="s">
        <v>243</v>
      </c>
      <c r="B5995">
        <v>1993</v>
      </c>
      <c r="C5995" s="3">
        <v>110</v>
      </c>
    </row>
    <row r="5996" spans="1:3" x14ac:dyDescent="0.35">
      <c r="A5996" t="s">
        <v>243</v>
      </c>
      <c r="B5996">
        <v>1994</v>
      </c>
      <c r="C5996" s="3">
        <v>102</v>
      </c>
    </row>
    <row r="5997" spans="1:3" x14ac:dyDescent="0.35">
      <c r="A5997" t="s">
        <v>243</v>
      </c>
      <c r="B5997">
        <v>1995</v>
      </c>
      <c r="C5997" s="3">
        <v>87</v>
      </c>
    </row>
    <row r="5998" spans="1:3" x14ac:dyDescent="0.35">
      <c r="A5998" t="s">
        <v>243</v>
      </c>
      <c r="B5998">
        <v>1996</v>
      </c>
      <c r="C5998" s="3">
        <v>91.5</v>
      </c>
    </row>
    <row r="5999" spans="1:3" x14ac:dyDescent="0.35">
      <c r="A5999" t="s">
        <v>243</v>
      </c>
      <c r="B5999">
        <v>1997</v>
      </c>
      <c r="C5999" s="3">
        <v>77</v>
      </c>
    </row>
    <row r="6000" spans="1:3" x14ac:dyDescent="0.35">
      <c r="A6000" t="s">
        <v>243</v>
      </c>
      <c r="B6000">
        <v>1998</v>
      </c>
      <c r="C6000" s="3">
        <v>70.5</v>
      </c>
    </row>
    <row r="6001" spans="1:3" x14ac:dyDescent="0.35">
      <c r="A6001" t="s">
        <v>243</v>
      </c>
      <c r="B6001">
        <v>1999</v>
      </c>
      <c r="C6001" s="3">
        <v>83</v>
      </c>
    </row>
    <row r="6002" spans="1:3" x14ac:dyDescent="0.35">
      <c r="A6002" t="s">
        <v>243</v>
      </c>
      <c r="B6002">
        <v>2000</v>
      </c>
      <c r="C6002" s="3">
        <v>84.5</v>
      </c>
    </row>
    <row r="6003" spans="1:3" x14ac:dyDescent="0.35">
      <c r="A6003" t="s">
        <v>243</v>
      </c>
      <c r="B6003">
        <v>2001</v>
      </c>
      <c r="C6003" s="3">
        <v>67</v>
      </c>
    </row>
    <row r="6004" spans="1:3" x14ac:dyDescent="0.35">
      <c r="A6004" t="s">
        <v>243</v>
      </c>
      <c r="B6004">
        <v>2002</v>
      </c>
      <c r="C6004" s="3">
        <v>78.5</v>
      </c>
    </row>
    <row r="6005" spans="1:3" x14ac:dyDescent="0.35">
      <c r="A6005" t="s">
        <v>243</v>
      </c>
      <c r="B6005">
        <v>2003</v>
      </c>
      <c r="C6005" s="3">
        <v>90</v>
      </c>
    </row>
    <row r="6006" spans="1:3" x14ac:dyDescent="0.35">
      <c r="A6006" t="s">
        <v>243</v>
      </c>
      <c r="B6006">
        <v>2004</v>
      </c>
      <c r="C6006" s="3">
        <v>92</v>
      </c>
    </row>
    <row r="6007" spans="1:3" x14ac:dyDescent="0.35">
      <c r="A6007" t="s">
        <v>243</v>
      </c>
      <c r="B6007">
        <v>2005</v>
      </c>
      <c r="C6007" s="3">
        <v>62</v>
      </c>
    </row>
    <row r="6008" spans="1:3" x14ac:dyDescent="0.35">
      <c r="A6008" t="s">
        <v>243</v>
      </c>
      <c r="B6008">
        <v>2006</v>
      </c>
      <c r="C6008" s="3">
        <v>54.5</v>
      </c>
    </row>
    <row r="6009" spans="1:3" x14ac:dyDescent="0.35">
      <c r="A6009" t="s">
        <v>243</v>
      </c>
      <c r="B6009">
        <v>2007</v>
      </c>
      <c r="C6009" s="3">
        <v>65.5</v>
      </c>
    </row>
    <row r="6010" spans="1:3" x14ac:dyDescent="0.35">
      <c r="A6010" t="s">
        <v>243</v>
      </c>
      <c r="B6010">
        <v>2008</v>
      </c>
      <c r="C6010" s="3">
        <v>77.5</v>
      </c>
    </row>
    <row r="6011" spans="1:3" x14ac:dyDescent="0.35">
      <c r="A6011" t="s">
        <v>243</v>
      </c>
      <c r="B6011">
        <v>2009</v>
      </c>
      <c r="C6011" s="3">
        <v>71</v>
      </c>
    </row>
    <row r="6012" spans="1:3" x14ac:dyDescent="0.35">
      <c r="A6012" t="s">
        <v>243</v>
      </c>
      <c r="B6012">
        <v>2010</v>
      </c>
      <c r="C6012" s="3">
        <v>88.5</v>
      </c>
    </row>
    <row r="6013" spans="1:3" x14ac:dyDescent="0.35">
      <c r="A6013" t="s">
        <v>243</v>
      </c>
      <c r="B6013">
        <v>2011</v>
      </c>
      <c r="C6013" s="3">
        <v>111.5</v>
      </c>
    </row>
    <row r="6014" spans="1:3" x14ac:dyDescent="0.35">
      <c r="A6014" t="s">
        <v>243</v>
      </c>
      <c r="B6014">
        <v>2012</v>
      </c>
      <c r="C6014" s="3">
        <v>84.5</v>
      </c>
    </row>
    <row r="6015" spans="1:3" x14ac:dyDescent="0.35">
      <c r="A6015" t="s">
        <v>243</v>
      </c>
      <c r="B6015">
        <v>2013</v>
      </c>
      <c r="C6015" s="3">
        <v>72</v>
      </c>
    </row>
    <row r="6016" spans="1:3" x14ac:dyDescent="0.35">
      <c r="A6016" t="s">
        <v>243</v>
      </c>
      <c r="B6016">
        <v>2014</v>
      </c>
      <c r="C6016" s="3">
        <v>75</v>
      </c>
    </row>
    <row r="6017" spans="1:3" x14ac:dyDescent="0.35">
      <c r="A6017" t="s">
        <v>243</v>
      </c>
      <c r="B6017">
        <v>2015</v>
      </c>
      <c r="C6017" s="3">
        <v>89.5</v>
      </c>
    </row>
    <row r="6018" spans="1:3" x14ac:dyDescent="0.35">
      <c r="A6018" t="s">
        <v>243</v>
      </c>
      <c r="B6018">
        <v>2016</v>
      </c>
      <c r="C6018" s="3">
        <v>99.5</v>
      </c>
    </row>
    <row r="6019" spans="1:3" x14ac:dyDescent="0.35">
      <c r="A6019" t="s">
        <v>243</v>
      </c>
      <c r="B6019">
        <v>2017</v>
      </c>
      <c r="C6019" s="3">
        <v>115.5</v>
      </c>
    </row>
    <row r="6020" spans="1:3" x14ac:dyDescent="0.35">
      <c r="A6020" t="s">
        <v>243</v>
      </c>
      <c r="B6020">
        <v>2018</v>
      </c>
      <c r="C6020" s="3">
        <v>121.5</v>
      </c>
    </row>
    <row r="6021" spans="1:3" x14ac:dyDescent="0.35">
      <c r="A6021" t="s">
        <v>243</v>
      </c>
      <c r="B6021">
        <v>2019</v>
      </c>
      <c r="C6021" s="3">
        <v>127</v>
      </c>
    </row>
    <row r="6022" spans="1:3" x14ac:dyDescent="0.35">
      <c r="A6022" t="s">
        <v>243</v>
      </c>
      <c r="B6022">
        <v>2020</v>
      </c>
      <c r="C6022" s="3">
        <v>127</v>
      </c>
    </row>
    <row r="6023" spans="1:3" x14ac:dyDescent="0.35">
      <c r="A6023" t="s">
        <v>243</v>
      </c>
      <c r="B6023">
        <v>2021</v>
      </c>
      <c r="C6023" s="3">
        <v>128.5</v>
      </c>
    </row>
    <row r="6024" spans="1:3" x14ac:dyDescent="0.35">
      <c r="A6024" t="s">
        <v>243</v>
      </c>
      <c r="B6024">
        <v>2022</v>
      </c>
      <c r="C6024" s="3">
        <v>127</v>
      </c>
    </row>
    <row r="6025" spans="1:3" x14ac:dyDescent="0.35">
      <c r="A6025" t="s">
        <v>243</v>
      </c>
      <c r="B6025">
        <v>2023</v>
      </c>
      <c r="C6025" s="3">
        <v>120</v>
      </c>
    </row>
    <row r="6026" spans="1:3" x14ac:dyDescent="0.35">
      <c r="A6026" t="s">
        <v>243</v>
      </c>
      <c r="B6026">
        <v>2024</v>
      </c>
      <c r="C6026" s="3">
        <v>119.5</v>
      </c>
    </row>
    <row r="6027" spans="1:3" x14ac:dyDescent="0.35">
      <c r="A6027" t="s">
        <v>403</v>
      </c>
      <c r="B6027">
        <v>1996</v>
      </c>
      <c r="C6027" s="3">
        <v>158</v>
      </c>
    </row>
    <row r="6028" spans="1:3" x14ac:dyDescent="0.35">
      <c r="A6028" t="s">
        <v>403</v>
      </c>
      <c r="B6028">
        <v>1997</v>
      </c>
      <c r="C6028" s="3">
        <v>167.5</v>
      </c>
    </row>
    <row r="6029" spans="1:3" x14ac:dyDescent="0.35">
      <c r="A6029" t="s">
        <v>403</v>
      </c>
      <c r="B6029">
        <v>1998</v>
      </c>
      <c r="C6029" s="3">
        <v>168</v>
      </c>
    </row>
    <row r="6030" spans="1:3" x14ac:dyDescent="0.35">
      <c r="A6030" t="s">
        <v>403</v>
      </c>
      <c r="B6030">
        <v>1999</v>
      </c>
      <c r="C6030" s="3">
        <v>174</v>
      </c>
    </row>
    <row r="6031" spans="1:3" x14ac:dyDescent="0.35">
      <c r="A6031" t="s">
        <v>403</v>
      </c>
      <c r="B6031">
        <v>2000</v>
      </c>
      <c r="C6031" s="3">
        <v>183</v>
      </c>
    </row>
    <row r="6032" spans="1:3" x14ac:dyDescent="0.35">
      <c r="A6032" t="s">
        <v>403</v>
      </c>
      <c r="B6032">
        <v>2001</v>
      </c>
      <c r="C6032" s="3">
        <v>175</v>
      </c>
    </row>
    <row r="6033" spans="1:3" x14ac:dyDescent="0.35">
      <c r="A6033" t="s">
        <v>403</v>
      </c>
      <c r="B6033">
        <v>2002</v>
      </c>
      <c r="C6033" s="3">
        <v>174</v>
      </c>
    </row>
    <row r="6034" spans="1:3" x14ac:dyDescent="0.35">
      <c r="A6034" t="s">
        <v>403</v>
      </c>
      <c r="B6034">
        <v>2003</v>
      </c>
      <c r="C6034" s="3">
        <v>181</v>
      </c>
    </row>
    <row r="6035" spans="1:3" x14ac:dyDescent="0.35">
      <c r="A6035" t="s">
        <v>403</v>
      </c>
      <c r="B6035">
        <v>2004</v>
      </c>
      <c r="C6035" s="3">
        <v>181.5</v>
      </c>
    </row>
    <row r="6036" spans="1:3" x14ac:dyDescent="0.35">
      <c r="A6036" t="s">
        <v>403</v>
      </c>
      <c r="B6036">
        <v>2005</v>
      </c>
      <c r="C6036" s="3">
        <v>184</v>
      </c>
    </row>
    <row r="6037" spans="1:3" x14ac:dyDescent="0.35">
      <c r="A6037" t="s">
        <v>403</v>
      </c>
      <c r="B6037">
        <v>2006</v>
      </c>
      <c r="C6037" s="3">
        <v>188</v>
      </c>
    </row>
    <row r="6038" spans="1:3" x14ac:dyDescent="0.35">
      <c r="A6038" t="s">
        <v>403</v>
      </c>
      <c r="B6038">
        <v>2007</v>
      </c>
      <c r="C6038" s="3">
        <v>181</v>
      </c>
    </row>
    <row r="6039" spans="1:3" x14ac:dyDescent="0.35">
      <c r="A6039" t="s">
        <v>403</v>
      </c>
      <c r="B6039">
        <v>2008</v>
      </c>
      <c r="C6039" s="3">
        <v>183.5</v>
      </c>
    </row>
    <row r="6040" spans="1:3" x14ac:dyDescent="0.35">
      <c r="A6040" t="s">
        <v>403</v>
      </c>
      <c r="B6040">
        <v>2009</v>
      </c>
      <c r="C6040" s="3">
        <v>185</v>
      </c>
    </row>
    <row r="6041" spans="1:3" x14ac:dyDescent="0.35">
      <c r="A6041" t="s">
        <v>403</v>
      </c>
      <c r="B6041">
        <v>2010</v>
      </c>
      <c r="C6041" s="3">
        <v>186</v>
      </c>
    </row>
    <row r="6042" spans="1:3" x14ac:dyDescent="0.35">
      <c r="A6042" t="s">
        <v>403</v>
      </c>
      <c r="B6042">
        <v>2011</v>
      </c>
      <c r="C6042" s="3">
        <v>183.5</v>
      </c>
    </row>
    <row r="6043" spans="1:3" x14ac:dyDescent="0.35">
      <c r="A6043" t="s">
        <v>403</v>
      </c>
      <c r="B6043">
        <v>2012</v>
      </c>
      <c r="C6043" s="3">
        <v>180</v>
      </c>
    </row>
    <row r="6044" spans="1:3" x14ac:dyDescent="0.35">
      <c r="A6044" t="s">
        <v>403</v>
      </c>
      <c r="B6044">
        <v>2013</v>
      </c>
      <c r="C6044" s="3">
        <v>189.5</v>
      </c>
    </row>
    <row r="6045" spans="1:3" x14ac:dyDescent="0.35">
      <c r="A6045" t="s">
        <v>403</v>
      </c>
      <c r="B6045">
        <v>2014</v>
      </c>
      <c r="C6045" s="3">
        <v>194</v>
      </c>
    </row>
    <row r="6046" spans="1:3" x14ac:dyDescent="0.35">
      <c r="A6046" t="s">
        <v>403</v>
      </c>
      <c r="B6046">
        <v>2015</v>
      </c>
      <c r="C6046" s="3">
        <v>200.5</v>
      </c>
    </row>
    <row r="6047" spans="1:3" x14ac:dyDescent="0.35">
      <c r="A6047" t="s">
        <v>403</v>
      </c>
      <c r="B6047">
        <v>2016</v>
      </c>
      <c r="C6047" s="3">
        <v>205</v>
      </c>
    </row>
    <row r="6048" spans="1:3" x14ac:dyDescent="0.35">
      <c r="A6048" t="s">
        <v>403</v>
      </c>
      <c r="B6048">
        <v>2017</v>
      </c>
      <c r="C6048" s="3">
        <v>206</v>
      </c>
    </row>
    <row r="6049" spans="1:3" x14ac:dyDescent="0.35">
      <c r="A6049" t="s">
        <v>403</v>
      </c>
      <c r="B6049">
        <v>2018</v>
      </c>
      <c r="C6049" s="3">
        <v>207.5</v>
      </c>
    </row>
    <row r="6050" spans="1:3" x14ac:dyDescent="0.35">
      <c r="A6050" t="s">
        <v>403</v>
      </c>
      <c r="B6050">
        <v>2019</v>
      </c>
      <c r="C6050" s="3">
        <v>202.5</v>
      </c>
    </row>
    <row r="6051" spans="1:3" x14ac:dyDescent="0.35">
      <c r="A6051" t="s">
        <v>403</v>
      </c>
      <c r="B6051">
        <v>2020</v>
      </c>
      <c r="C6051" s="3">
        <v>203</v>
      </c>
    </row>
    <row r="6052" spans="1:3" x14ac:dyDescent="0.35">
      <c r="A6052" t="s">
        <v>403</v>
      </c>
      <c r="B6052">
        <v>2021</v>
      </c>
      <c r="C6052" s="3">
        <v>200.5</v>
      </c>
    </row>
    <row r="6053" spans="1:3" x14ac:dyDescent="0.35">
      <c r="A6053" t="s">
        <v>403</v>
      </c>
      <c r="B6053">
        <v>2022</v>
      </c>
      <c r="C6053" s="3">
        <v>197</v>
      </c>
    </row>
    <row r="6054" spans="1:3" x14ac:dyDescent="0.35">
      <c r="A6054" t="s">
        <v>403</v>
      </c>
      <c r="B6054">
        <v>2023</v>
      </c>
      <c r="C6054" s="3">
        <v>196</v>
      </c>
    </row>
    <row r="6055" spans="1:3" x14ac:dyDescent="0.35">
      <c r="A6055" t="s">
        <v>403</v>
      </c>
      <c r="B6055">
        <v>2024</v>
      </c>
      <c r="C6055" s="3">
        <v>199.5</v>
      </c>
    </row>
    <row r="6056" spans="1:3" x14ac:dyDescent="0.35">
      <c r="A6056" t="s">
        <v>209</v>
      </c>
      <c r="B6056">
        <v>1992</v>
      </c>
      <c r="C6056" s="3">
        <v>61</v>
      </c>
    </row>
    <row r="6057" spans="1:3" x14ac:dyDescent="0.35">
      <c r="A6057" t="s">
        <v>209</v>
      </c>
      <c r="B6057">
        <v>1993</v>
      </c>
      <c r="C6057" s="3">
        <v>86.5</v>
      </c>
    </row>
    <row r="6058" spans="1:3" x14ac:dyDescent="0.35">
      <c r="A6058" t="s">
        <v>209</v>
      </c>
      <c r="B6058">
        <v>1994</v>
      </c>
      <c r="C6058" s="3">
        <v>84.5</v>
      </c>
    </row>
    <row r="6059" spans="1:3" x14ac:dyDescent="0.35">
      <c r="A6059" t="s">
        <v>209</v>
      </c>
      <c r="B6059">
        <v>1995</v>
      </c>
      <c r="C6059" s="3">
        <v>68</v>
      </c>
    </row>
    <row r="6060" spans="1:3" x14ac:dyDescent="0.35">
      <c r="A6060" t="s">
        <v>209</v>
      </c>
      <c r="B6060">
        <v>1996</v>
      </c>
      <c r="C6060" s="3">
        <v>36</v>
      </c>
    </row>
    <row r="6061" spans="1:3" x14ac:dyDescent="0.35">
      <c r="A6061" t="s">
        <v>209</v>
      </c>
      <c r="B6061">
        <v>1997</v>
      </c>
      <c r="C6061" s="3">
        <v>62</v>
      </c>
    </row>
    <row r="6062" spans="1:3" x14ac:dyDescent="0.35">
      <c r="A6062" t="s">
        <v>209</v>
      </c>
      <c r="B6062">
        <v>1998</v>
      </c>
      <c r="C6062" s="3">
        <v>53</v>
      </c>
    </row>
    <row r="6063" spans="1:3" x14ac:dyDescent="0.35">
      <c r="A6063" t="s">
        <v>209</v>
      </c>
      <c r="B6063">
        <v>1999</v>
      </c>
      <c r="C6063" s="3">
        <v>46</v>
      </c>
    </row>
    <row r="6064" spans="1:3" x14ac:dyDescent="0.35">
      <c r="A6064" t="s">
        <v>209</v>
      </c>
      <c r="B6064">
        <v>2000</v>
      </c>
      <c r="C6064" s="3">
        <v>33</v>
      </c>
    </row>
    <row r="6065" spans="1:3" x14ac:dyDescent="0.35">
      <c r="A6065" t="s">
        <v>209</v>
      </c>
      <c r="B6065">
        <v>2001</v>
      </c>
      <c r="C6065" s="3">
        <v>29.5</v>
      </c>
    </row>
    <row r="6066" spans="1:3" x14ac:dyDescent="0.35">
      <c r="A6066" t="s">
        <v>209</v>
      </c>
      <c r="B6066">
        <v>2002</v>
      </c>
      <c r="C6066" s="3">
        <v>44</v>
      </c>
    </row>
    <row r="6067" spans="1:3" x14ac:dyDescent="0.35">
      <c r="A6067" t="s">
        <v>209</v>
      </c>
      <c r="B6067">
        <v>2003</v>
      </c>
      <c r="C6067" s="3">
        <v>62</v>
      </c>
    </row>
    <row r="6068" spans="1:3" x14ac:dyDescent="0.35">
      <c r="A6068" t="s">
        <v>209</v>
      </c>
      <c r="B6068">
        <v>2004</v>
      </c>
      <c r="C6068" s="3">
        <v>63</v>
      </c>
    </row>
    <row r="6069" spans="1:3" x14ac:dyDescent="0.35">
      <c r="A6069" t="s">
        <v>209</v>
      </c>
      <c r="B6069">
        <v>2005</v>
      </c>
      <c r="C6069" s="3">
        <v>54.5</v>
      </c>
    </row>
    <row r="6070" spans="1:3" x14ac:dyDescent="0.35">
      <c r="A6070" t="s">
        <v>209</v>
      </c>
      <c r="B6070">
        <v>2006</v>
      </c>
      <c r="C6070" s="3">
        <v>78</v>
      </c>
    </row>
    <row r="6071" spans="1:3" x14ac:dyDescent="0.35">
      <c r="A6071" t="s">
        <v>209</v>
      </c>
      <c r="B6071">
        <v>2007</v>
      </c>
      <c r="C6071" s="3">
        <v>73</v>
      </c>
    </row>
    <row r="6072" spans="1:3" x14ac:dyDescent="0.35">
      <c r="A6072" t="s">
        <v>209</v>
      </c>
      <c r="B6072">
        <v>2008</v>
      </c>
      <c r="C6072" s="3">
        <v>89.5</v>
      </c>
    </row>
    <row r="6073" spans="1:3" x14ac:dyDescent="0.35">
      <c r="A6073" t="s">
        <v>209</v>
      </c>
      <c r="B6073">
        <v>2009</v>
      </c>
      <c r="C6073" s="3">
        <v>76</v>
      </c>
    </row>
    <row r="6074" spans="1:3" x14ac:dyDescent="0.35">
      <c r="A6074" t="s">
        <v>209</v>
      </c>
      <c r="B6074">
        <v>2010</v>
      </c>
      <c r="C6074" s="3">
        <v>82.5</v>
      </c>
    </row>
    <row r="6075" spans="1:3" x14ac:dyDescent="0.35">
      <c r="A6075" t="s">
        <v>209</v>
      </c>
      <c r="B6075">
        <v>2011</v>
      </c>
      <c r="C6075" s="3">
        <v>82</v>
      </c>
    </row>
    <row r="6076" spans="1:3" x14ac:dyDescent="0.35">
      <c r="A6076" t="s">
        <v>209</v>
      </c>
      <c r="B6076">
        <v>2012</v>
      </c>
      <c r="C6076" s="3">
        <v>74</v>
      </c>
    </row>
    <row r="6077" spans="1:3" x14ac:dyDescent="0.35">
      <c r="A6077" t="s">
        <v>209</v>
      </c>
      <c r="B6077">
        <v>2013</v>
      </c>
      <c r="C6077" s="3">
        <v>82.5</v>
      </c>
    </row>
    <row r="6078" spans="1:3" x14ac:dyDescent="0.35">
      <c r="A6078" t="s">
        <v>209</v>
      </c>
      <c r="B6078">
        <v>2014</v>
      </c>
      <c r="C6078" s="3">
        <v>69.5</v>
      </c>
    </row>
    <row r="6079" spans="1:3" x14ac:dyDescent="0.35">
      <c r="A6079" t="s">
        <v>209</v>
      </c>
      <c r="B6079">
        <v>2015</v>
      </c>
      <c r="C6079" s="3">
        <v>56.5</v>
      </c>
    </row>
    <row r="6080" spans="1:3" x14ac:dyDescent="0.35">
      <c r="A6080" t="s">
        <v>209</v>
      </c>
      <c r="B6080">
        <v>2016</v>
      </c>
      <c r="C6080" s="3">
        <v>68</v>
      </c>
    </row>
    <row r="6081" spans="1:3" x14ac:dyDescent="0.35">
      <c r="A6081" t="s">
        <v>209</v>
      </c>
      <c r="B6081">
        <v>2017</v>
      </c>
      <c r="C6081" s="3">
        <v>82.5</v>
      </c>
    </row>
    <row r="6082" spans="1:3" x14ac:dyDescent="0.35">
      <c r="A6082" t="s">
        <v>209</v>
      </c>
      <c r="B6082">
        <v>2018</v>
      </c>
      <c r="C6082" s="3">
        <v>91.5</v>
      </c>
    </row>
    <row r="6083" spans="1:3" x14ac:dyDescent="0.35">
      <c r="A6083" t="s">
        <v>209</v>
      </c>
      <c r="B6083">
        <v>2019</v>
      </c>
      <c r="C6083" s="3">
        <v>98</v>
      </c>
    </row>
    <row r="6084" spans="1:3" x14ac:dyDescent="0.35">
      <c r="A6084" t="s">
        <v>209</v>
      </c>
      <c r="B6084">
        <v>2020</v>
      </c>
      <c r="C6084" s="3">
        <v>104</v>
      </c>
    </row>
    <row r="6085" spans="1:3" x14ac:dyDescent="0.35">
      <c r="A6085" t="s">
        <v>209</v>
      </c>
      <c r="B6085">
        <v>2021</v>
      </c>
      <c r="C6085" s="3">
        <v>101.5</v>
      </c>
    </row>
    <row r="6086" spans="1:3" x14ac:dyDescent="0.35">
      <c r="A6086" t="s">
        <v>209</v>
      </c>
      <c r="B6086">
        <v>2022</v>
      </c>
      <c r="C6086" s="3">
        <v>102.5</v>
      </c>
    </row>
    <row r="6087" spans="1:3" x14ac:dyDescent="0.35">
      <c r="A6087" t="s">
        <v>209</v>
      </c>
      <c r="B6087">
        <v>2023</v>
      </c>
      <c r="C6087" s="3">
        <v>99</v>
      </c>
    </row>
    <row r="6088" spans="1:3" x14ac:dyDescent="0.35">
      <c r="A6088" t="s">
        <v>209</v>
      </c>
      <c r="B6088">
        <v>2024</v>
      </c>
      <c r="C6088" s="3">
        <v>101</v>
      </c>
    </row>
    <row r="6089" spans="1:3" x14ac:dyDescent="0.35">
      <c r="A6089" t="s">
        <v>109</v>
      </c>
      <c r="B6089">
        <v>1992</v>
      </c>
      <c r="C6089" s="3">
        <v>37</v>
      </c>
    </row>
    <row r="6090" spans="1:3" x14ac:dyDescent="0.35">
      <c r="A6090" t="s">
        <v>109</v>
      </c>
      <c r="B6090">
        <v>1993</v>
      </c>
      <c r="C6090" s="3">
        <v>31.5</v>
      </c>
    </row>
    <row r="6091" spans="1:3" x14ac:dyDescent="0.35">
      <c r="A6091" t="s">
        <v>109</v>
      </c>
      <c r="B6091">
        <v>1994</v>
      </c>
      <c r="C6091" s="3">
        <v>30</v>
      </c>
    </row>
    <row r="6092" spans="1:3" x14ac:dyDescent="0.35">
      <c r="A6092" t="s">
        <v>109</v>
      </c>
      <c r="B6092">
        <v>1995</v>
      </c>
      <c r="C6092" s="3">
        <v>21.5</v>
      </c>
    </row>
    <row r="6093" spans="1:3" x14ac:dyDescent="0.35">
      <c r="A6093" t="s">
        <v>109</v>
      </c>
      <c r="B6093">
        <v>1996</v>
      </c>
      <c r="C6093" s="3">
        <v>22</v>
      </c>
    </row>
    <row r="6094" spans="1:3" x14ac:dyDescent="0.35">
      <c r="A6094" t="s">
        <v>109</v>
      </c>
      <c r="B6094">
        <v>1997</v>
      </c>
      <c r="C6094" s="3">
        <v>23.5</v>
      </c>
    </row>
    <row r="6095" spans="1:3" x14ac:dyDescent="0.35">
      <c r="A6095" t="s">
        <v>109</v>
      </c>
      <c r="B6095">
        <v>1998</v>
      </c>
      <c r="C6095" s="3">
        <v>20</v>
      </c>
    </row>
    <row r="6096" spans="1:3" x14ac:dyDescent="0.35">
      <c r="A6096" t="s">
        <v>109</v>
      </c>
      <c r="B6096">
        <v>1999</v>
      </c>
      <c r="C6096" s="3">
        <v>29.5</v>
      </c>
    </row>
    <row r="6097" spans="1:3" x14ac:dyDescent="0.35">
      <c r="A6097" t="s">
        <v>109</v>
      </c>
      <c r="B6097">
        <v>2000</v>
      </c>
      <c r="C6097" s="3">
        <v>26.5</v>
      </c>
    </row>
    <row r="6098" spans="1:3" x14ac:dyDescent="0.35">
      <c r="A6098" t="s">
        <v>109</v>
      </c>
      <c r="B6098">
        <v>2001</v>
      </c>
      <c r="C6098" s="3">
        <v>25</v>
      </c>
    </row>
    <row r="6099" spans="1:3" x14ac:dyDescent="0.35">
      <c r="A6099" t="s">
        <v>109</v>
      </c>
      <c r="B6099">
        <v>2002</v>
      </c>
      <c r="C6099" s="3">
        <v>38.5</v>
      </c>
    </row>
    <row r="6100" spans="1:3" x14ac:dyDescent="0.35">
      <c r="A6100" t="s">
        <v>109</v>
      </c>
      <c r="B6100">
        <v>2003</v>
      </c>
      <c r="C6100" s="3">
        <v>44.5</v>
      </c>
    </row>
    <row r="6101" spans="1:3" x14ac:dyDescent="0.35">
      <c r="A6101" t="s">
        <v>109</v>
      </c>
      <c r="B6101">
        <v>2004</v>
      </c>
      <c r="C6101" s="3">
        <v>35</v>
      </c>
    </row>
    <row r="6102" spans="1:3" x14ac:dyDescent="0.35">
      <c r="A6102" t="s">
        <v>109</v>
      </c>
      <c r="B6102">
        <v>2005</v>
      </c>
      <c r="C6102" s="3">
        <v>30</v>
      </c>
    </row>
    <row r="6103" spans="1:3" x14ac:dyDescent="0.35">
      <c r="A6103" t="s">
        <v>109</v>
      </c>
      <c r="B6103">
        <v>2006</v>
      </c>
      <c r="C6103" s="3">
        <v>31.5</v>
      </c>
    </row>
    <row r="6104" spans="1:3" x14ac:dyDescent="0.35">
      <c r="A6104" t="s">
        <v>109</v>
      </c>
      <c r="B6104">
        <v>2007</v>
      </c>
      <c r="C6104" s="3">
        <v>43.5</v>
      </c>
    </row>
    <row r="6105" spans="1:3" x14ac:dyDescent="0.35">
      <c r="A6105" t="s">
        <v>109</v>
      </c>
      <c r="B6105">
        <v>2008</v>
      </c>
      <c r="C6105" s="3">
        <v>46.5</v>
      </c>
    </row>
    <row r="6106" spans="1:3" x14ac:dyDescent="0.35">
      <c r="A6106" t="s">
        <v>109</v>
      </c>
      <c r="B6106">
        <v>2009</v>
      </c>
      <c r="C6106" s="3">
        <v>51</v>
      </c>
    </row>
    <row r="6107" spans="1:3" x14ac:dyDescent="0.35">
      <c r="A6107" t="s">
        <v>109</v>
      </c>
      <c r="B6107">
        <v>2010</v>
      </c>
      <c r="C6107" s="3">
        <v>55</v>
      </c>
    </row>
    <row r="6108" spans="1:3" x14ac:dyDescent="0.35">
      <c r="A6108" t="s">
        <v>109</v>
      </c>
      <c r="B6108">
        <v>2011</v>
      </c>
      <c r="C6108" s="3">
        <v>57</v>
      </c>
    </row>
    <row r="6109" spans="1:3" x14ac:dyDescent="0.35">
      <c r="A6109" t="s">
        <v>109</v>
      </c>
      <c r="B6109">
        <v>2012</v>
      </c>
      <c r="C6109" s="3">
        <v>44</v>
      </c>
    </row>
    <row r="6110" spans="1:3" x14ac:dyDescent="0.35">
      <c r="A6110" t="s">
        <v>109</v>
      </c>
      <c r="B6110">
        <v>2013</v>
      </c>
      <c r="C6110" s="3">
        <v>47.5</v>
      </c>
    </row>
    <row r="6111" spans="1:3" x14ac:dyDescent="0.35">
      <c r="A6111" t="s">
        <v>109</v>
      </c>
      <c r="B6111">
        <v>2014</v>
      </c>
      <c r="C6111" s="3">
        <v>32</v>
      </c>
    </row>
    <row r="6112" spans="1:3" x14ac:dyDescent="0.35">
      <c r="A6112" t="s">
        <v>109</v>
      </c>
      <c r="B6112">
        <v>2015</v>
      </c>
      <c r="C6112" s="3">
        <v>36</v>
      </c>
    </row>
    <row r="6113" spans="1:3" x14ac:dyDescent="0.35">
      <c r="A6113" t="s">
        <v>109</v>
      </c>
      <c r="B6113">
        <v>2016</v>
      </c>
      <c r="C6113" s="3">
        <v>40</v>
      </c>
    </row>
    <row r="6114" spans="1:3" x14ac:dyDescent="0.35">
      <c r="A6114" t="s">
        <v>109</v>
      </c>
      <c r="B6114">
        <v>2017</v>
      </c>
      <c r="C6114" s="3">
        <v>30.5</v>
      </c>
    </row>
    <row r="6115" spans="1:3" x14ac:dyDescent="0.35">
      <c r="A6115" t="s">
        <v>109</v>
      </c>
      <c r="B6115">
        <v>2018</v>
      </c>
      <c r="C6115" s="3">
        <v>32</v>
      </c>
    </row>
    <row r="6116" spans="1:3" x14ac:dyDescent="0.35">
      <c r="A6116" t="s">
        <v>109</v>
      </c>
      <c r="B6116">
        <v>2019</v>
      </c>
      <c r="C6116" s="3">
        <v>26</v>
      </c>
    </row>
    <row r="6117" spans="1:3" x14ac:dyDescent="0.35">
      <c r="A6117" t="s">
        <v>109</v>
      </c>
      <c r="B6117">
        <v>2020</v>
      </c>
      <c r="C6117" s="3">
        <v>26.5</v>
      </c>
    </row>
    <row r="6118" spans="1:3" x14ac:dyDescent="0.35">
      <c r="A6118" t="s">
        <v>109</v>
      </c>
      <c r="B6118">
        <v>2021</v>
      </c>
      <c r="C6118" s="3">
        <v>28</v>
      </c>
    </row>
    <row r="6119" spans="1:3" x14ac:dyDescent="0.35">
      <c r="A6119" t="s">
        <v>109</v>
      </c>
      <c r="B6119">
        <v>2022</v>
      </c>
      <c r="C6119" s="3">
        <v>30</v>
      </c>
    </row>
    <row r="6120" spans="1:3" x14ac:dyDescent="0.35">
      <c r="A6120" t="s">
        <v>109</v>
      </c>
      <c r="B6120">
        <v>2023</v>
      </c>
      <c r="C6120" s="3">
        <v>29.5</v>
      </c>
    </row>
    <row r="6121" spans="1:3" x14ac:dyDescent="0.35">
      <c r="A6121" t="s">
        <v>109</v>
      </c>
      <c r="B6121">
        <v>2024</v>
      </c>
      <c r="C6121" s="3">
        <v>46.5</v>
      </c>
    </row>
    <row r="6122" spans="1:3" x14ac:dyDescent="0.35">
      <c r="A6122" t="s">
        <v>432</v>
      </c>
      <c r="B6122">
        <v>1992</v>
      </c>
      <c r="C6122" s="3">
        <v>42</v>
      </c>
    </row>
    <row r="6123" spans="1:3" x14ac:dyDescent="0.35">
      <c r="A6123" t="s">
        <v>432</v>
      </c>
      <c r="B6123">
        <v>1993</v>
      </c>
      <c r="C6123" s="3">
        <v>57.5</v>
      </c>
    </row>
    <row r="6124" spans="1:3" x14ac:dyDescent="0.35">
      <c r="A6124" t="s">
        <v>432</v>
      </c>
      <c r="B6124">
        <v>1994</v>
      </c>
      <c r="C6124" s="3">
        <v>50</v>
      </c>
    </row>
    <row r="6125" spans="1:3" x14ac:dyDescent="0.35">
      <c r="A6125" t="s">
        <v>432</v>
      </c>
      <c r="B6125">
        <v>1995</v>
      </c>
      <c r="C6125" s="3">
        <v>28.5</v>
      </c>
    </row>
    <row r="6126" spans="1:3" x14ac:dyDescent="0.35">
      <c r="A6126" t="s">
        <v>432</v>
      </c>
      <c r="B6126">
        <v>1996</v>
      </c>
      <c r="C6126" s="3">
        <v>30.5</v>
      </c>
    </row>
    <row r="6127" spans="1:3" x14ac:dyDescent="0.35">
      <c r="A6127" t="s">
        <v>432</v>
      </c>
      <c r="B6127">
        <v>1997</v>
      </c>
      <c r="C6127" s="3">
        <v>42.5</v>
      </c>
    </row>
    <row r="6128" spans="1:3" x14ac:dyDescent="0.35">
      <c r="A6128" t="s">
        <v>432</v>
      </c>
      <c r="B6128">
        <v>1998</v>
      </c>
      <c r="C6128" s="3">
        <v>55</v>
      </c>
    </row>
    <row r="6129" spans="1:3" x14ac:dyDescent="0.35">
      <c r="A6129" t="s">
        <v>432</v>
      </c>
      <c r="B6129">
        <v>1999</v>
      </c>
      <c r="C6129" s="3">
        <v>33.5</v>
      </c>
    </row>
    <row r="6130" spans="1:3" x14ac:dyDescent="0.35">
      <c r="A6130" t="s">
        <v>432</v>
      </c>
      <c r="B6130">
        <v>2000</v>
      </c>
      <c r="C6130" s="3">
        <v>29.5</v>
      </c>
    </row>
    <row r="6131" spans="1:3" x14ac:dyDescent="0.35">
      <c r="A6131" t="s">
        <v>432</v>
      </c>
      <c r="B6131">
        <v>2001</v>
      </c>
      <c r="C6131" s="3">
        <v>29</v>
      </c>
    </row>
    <row r="6132" spans="1:3" x14ac:dyDescent="0.35">
      <c r="A6132" t="s">
        <v>432</v>
      </c>
      <c r="B6132">
        <v>2002</v>
      </c>
      <c r="C6132" s="3">
        <v>10.5</v>
      </c>
    </row>
    <row r="6133" spans="1:3" x14ac:dyDescent="0.35">
      <c r="A6133" t="s">
        <v>432</v>
      </c>
      <c r="B6133">
        <v>2003</v>
      </c>
      <c r="C6133" s="3">
        <v>7.5</v>
      </c>
    </row>
    <row r="6134" spans="1:3" x14ac:dyDescent="0.35">
      <c r="A6134" t="s">
        <v>432</v>
      </c>
      <c r="B6134">
        <v>2004</v>
      </c>
      <c r="C6134" s="3">
        <v>12</v>
      </c>
    </row>
    <row r="6135" spans="1:3" x14ac:dyDescent="0.35">
      <c r="A6135" t="s">
        <v>432</v>
      </c>
      <c r="B6135">
        <v>2005</v>
      </c>
      <c r="C6135" s="3">
        <v>11.5</v>
      </c>
    </row>
    <row r="6136" spans="1:3" x14ac:dyDescent="0.35">
      <c r="A6136" t="s">
        <v>432</v>
      </c>
      <c r="B6136">
        <v>2006</v>
      </c>
      <c r="C6136" s="3">
        <v>26.5</v>
      </c>
    </row>
    <row r="6137" spans="1:3" x14ac:dyDescent="0.35">
      <c r="A6137" t="s">
        <v>432</v>
      </c>
      <c r="B6137">
        <v>2007</v>
      </c>
      <c r="C6137" s="3">
        <v>20</v>
      </c>
    </row>
    <row r="6138" spans="1:3" x14ac:dyDescent="0.35">
      <c r="A6138" t="s">
        <v>432</v>
      </c>
      <c r="B6138">
        <v>2008</v>
      </c>
      <c r="C6138" s="3">
        <v>12</v>
      </c>
    </row>
    <row r="6139" spans="1:3" x14ac:dyDescent="0.35">
      <c r="A6139" t="s">
        <v>432</v>
      </c>
      <c r="B6139">
        <v>2009</v>
      </c>
      <c r="C6139" s="3">
        <v>34.5</v>
      </c>
    </row>
    <row r="6140" spans="1:3" x14ac:dyDescent="0.35">
      <c r="A6140" t="s">
        <v>432</v>
      </c>
      <c r="B6140">
        <v>2010</v>
      </c>
      <c r="C6140" s="3">
        <v>29.5</v>
      </c>
    </row>
    <row r="6141" spans="1:3" x14ac:dyDescent="0.35">
      <c r="A6141" t="s">
        <v>432</v>
      </c>
      <c r="B6141">
        <v>2011</v>
      </c>
      <c r="C6141" s="3">
        <v>26</v>
      </c>
    </row>
    <row r="6142" spans="1:3" x14ac:dyDescent="0.35">
      <c r="A6142" t="s">
        <v>432</v>
      </c>
      <c r="B6142">
        <v>2012</v>
      </c>
      <c r="C6142" s="3">
        <v>34.5</v>
      </c>
    </row>
    <row r="6143" spans="1:3" x14ac:dyDescent="0.35">
      <c r="A6143" t="s">
        <v>432</v>
      </c>
      <c r="B6143">
        <v>2013</v>
      </c>
      <c r="C6143" s="3">
        <v>50</v>
      </c>
    </row>
    <row r="6144" spans="1:3" x14ac:dyDescent="0.35">
      <c r="A6144" t="s">
        <v>432</v>
      </c>
      <c r="B6144">
        <v>2014</v>
      </c>
      <c r="C6144" s="3">
        <v>40.5</v>
      </c>
    </row>
    <row r="6145" spans="1:3" x14ac:dyDescent="0.35">
      <c r="A6145" t="s">
        <v>432</v>
      </c>
      <c r="B6145">
        <v>2015</v>
      </c>
      <c r="C6145" s="3">
        <v>34.5</v>
      </c>
    </row>
    <row r="6146" spans="1:3" x14ac:dyDescent="0.35">
      <c r="A6146" t="s">
        <v>432</v>
      </c>
      <c r="B6146">
        <v>2016</v>
      </c>
      <c r="C6146" s="3">
        <v>21.5</v>
      </c>
    </row>
    <row r="6147" spans="1:3" x14ac:dyDescent="0.35">
      <c r="A6147" t="s">
        <v>432</v>
      </c>
      <c r="B6147">
        <v>2017</v>
      </c>
      <c r="C6147" s="3">
        <v>37.5</v>
      </c>
    </row>
    <row r="6148" spans="1:3" x14ac:dyDescent="0.35">
      <c r="A6148" t="s">
        <v>432</v>
      </c>
      <c r="B6148">
        <v>2018</v>
      </c>
      <c r="C6148" s="3">
        <v>37</v>
      </c>
    </row>
    <row r="6149" spans="1:3" x14ac:dyDescent="0.35">
      <c r="A6149" t="s">
        <v>432</v>
      </c>
      <c r="B6149">
        <v>2019</v>
      </c>
      <c r="C6149" s="3">
        <v>33</v>
      </c>
    </row>
    <row r="6150" spans="1:3" x14ac:dyDescent="0.35">
      <c r="A6150" t="s">
        <v>432</v>
      </c>
      <c r="B6150">
        <v>2020</v>
      </c>
      <c r="C6150" s="3">
        <v>30.5</v>
      </c>
    </row>
    <row r="6151" spans="1:3" x14ac:dyDescent="0.35">
      <c r="A6151" t="s">
        <v>432</v>
      </c>
      <c r="B6151">
        <v>2021</v>
      </c>
      <c r="C6151" s="3">
        <v>33</v>
      </c>
    </row>
    <row r="6152" spans="1:3" x14ac:dyDescent="0.35">
      <c r="A6152" t="s">
        <v>432</v>
      </c>
      <c r="B6152">
        <v>2022</v>
      </c>
      <c r="C6152" s="3">
        <v>42</v>
      </c>
    </row>
    <row r="6153" spans="1:3" x14ac:dyDescent="0.35">
      <c r="A6153" t="s">
        <v>291</v>
      </c>
      <c r="B6153">
        <v>1994</v>
      </c>
      <c r="C6153" s="3">
        <v>108</v>
      </c>
    </row>
    <row r="6154" spans="1:3" x14ac:dyDescent="0.35">
      <c r="A6154" t="s">
        <v>291</v>
      </c>
      <c r="B6154">
        <v>1995</v>
      </c>
      <c r="C6154" s="3">
        <v>123</v>
      </c>
    </row>
    <row r="6155" spans="1:3" x14ac:dyDescent="0.35">
      <c r="A6155" t="s">
        <v>291</v>
      </c>
      <c r="B6155">
        <v>1996</v>
      </c>
      <c r="C6155" s="3">
        <v>140</v>
      </c>
    </row>
    <row r="6156" spans="1:3" x14ac:dyDescent="0.35">
      <c r="A6156" t="s">
        <v>291</v>
      </c>
      <c r="B6156">
        <v>1997</v>
      </c>
      <c r="C6156" s="3">
        <v>130</v>
      </c>
    </row>
    <row r="6157" spans="1:3" x14ac:dyDescent="0.35">
      <c r="A6157" t="s">
        <v>291</v>
      </c>
      <c r="B6157">
        <v>1998</v>
      </c>
      <c r="C6157" s="3">
        <v>132.5</v>
      </c>
    </row>
    <row r="6158" spans="1:3" x14ac:dyDescent="0.35">
      <c r="A6158" t="s">
        <v>291</v>
      </c>
      <c r="B6158">
        <v>1999</v>
      </c>
      <c r="C6158" s="3">
        <v>126.5</v>
      </c>
    </row>
    <row r="6159" spans="1:3" x14ac:dyDescent="0.35">
      <c r="A6159" t="s">
        <v>291</v>
      </c>
      <c r="B6159">
        <v>2000</v>
      </c>
      <c r="C6159" s="3">
        <v>124</v>
      </c>
    </row>
    <row r="6160" spans="1:3" x14ac:dyDescent="0.35">
      <c r="A6160" t="s">
        <v>291</v>
      </c>
      <c r="B6160">
        <v>2001</v>
      </c>
      <c r="C6160" s="3">
        <v>114</v>
      </c>
    </row>
    <row r="6161" spans="1:3" x14ac:dyDescent="0.35">
      <c r="A6161" t="s">
        <v>291</v>
      </c>
      <c r="B6161">
        <v>2002</v>
      </c>
      <c r="C6161" s="3">
        <v>124.5</v>
      </c>
    </row>
    <row r="6162" spans="1:3" x14ac:dyDescent="0.35">
      <c r="A6162" t="s">
        <v>291</v>
      </c>
      <c r="B6162">
        <v>2003</v>
      </c>
      <c r="C6162" s="3">
        <v>121.5</v>
      </c>
    </row>
    <row r="6163" spans="1:3" x14ac:dyDescent="0.35">
      <c r="A6163" t="s">
        <v>291</v>
      </c>
      <c r="B6163">
        <v>2004</v>
      </c>
      <c r="C6163" s="3">
        <v>95.5</v>
      </c>
    </row>
    <row r="6164" spans="1:3" x14ac:dyDescent="0.35">
      <c r="A6164" t="s">
        <v>291</v>
      </c>
      <c r="B6164">
        <v>2005</v>
      </c>
      <c r="C6164" s="3">
        <v>111</v>
      </c>
    </row>
    <row r="6165" spans="1:3" x14ac:dyDescent="0.35">
      <c r="A6165" t="s">
        <v>291</v>
      </c>
      <c r="B6165">
        <v>2006</v>
      </c>
      <c r="C6165" s="3">
        <v>152</v>
      </c>
    </row>
    <row r="6166" spans="1:3" x14ac:dyDescent="0.35">
      <c r="A6166" t="s">
        <v>291</v>
      </c>
      <c r="B6166">
        <v>2007</v>
      </c>
      <c r="C6166" s="3">
        <v>145.5</v>
      </c>
    </row>
    <row r="6167" spans="1:3" x14ac:dyDescent="0.35">
      <c r="A6167" t="s">
        <v>291</v>
      </c>
      <c r="B6167">
        <v>2008</v>
      </c>
      <c r="C6167" s="3">
        <v>153</v>
      </c>
    </row>
    <row r="6168" spans="1:3" x14ac:dyDescent="0.35">
      <c r="A6168" t="s">
        <v>291</v>
      </c>
      <c r="B6168">
        <v>2009</v>
      </c>
      <c r="C6168" s="3">
        <v>142</v>
      </c>
    </row>
    <row r="6169" spans="1:3" x14ac:dyDescent="0.35">
      <c r="A6169" t="s">
        <v>291</v>
      </c>
      <c r="B6169">
        <v>2010</v>
      </c>
      <c r="C6169" s="3">
        <v>134.5</v>
      </c>
    </row>
    <row r="6170" spans="1:3" x14ac:dyDescent="0.35">
      <c r="A6170" t="s">
        <v>291</v>
      </c>
      <c r="B6170">
        <v>2011</v>
      </c>
      <c r="C6170" s="3">
        <v>141.5</v>
      </c>
    </row>
    <row r="6171" spans="1:3" x14ac:dyDescent="0.35">
      <c r="A6171" t="s">
        <v>291</v>
      </c>
      <c r="B6171">
        <v>2012</v>
      </c>
      <c r="C6171" s="3">
        <v>133</v>
      </c>
    </row>
    <row r="6172" spans="1:3" x14ac:dyDescent="0.35">
      <c r="A6172" t="s">
        <v>291</v>
      </c>
      <c r="B6172">
        <v>2013</v>
      </c>
      <c r="C6172" s="3">
        <v>135.5</v>
      </c>
    </row>
    <row r="6173" spans="1:3" x14ac:dyDescent="0.35">
      <c r="A6173" t="s">
        <v>291</v>
      </c>
      <c r="B6173">
        <v>2014</v>
      </c>
      <c r="C6173" s="3">
        <v>143.5</v>
      </c>
    </row>
    <row r="6174" spans="1:3" x14ac:dyDescent="0.35">
      <c r="A6174" t="s">
        <v>291</v>
      </c>
      <c r="B6174">
        <v>2015</v>
      </c>
      <c r="C6174" s="3">
        <v>135.5</v>
      </c>
    </row>
    <row r="6175" spans="1:3" x14ac:dyDescent="0.35">
      <c r="A6175" t="s">
        <v>291</v>
      </c>
      <c r="B6175">
        <v>2016</v>
      </c>
      <c r="C6175" s="3">
        <v>131</v>
      </c>
    </row>
    <row r="6176" spans="1:3" x14ac:dyDescent="0.35">
      <c r="A6176" t="s">
        <v>291</v>
      </c>
      <c r="B6176">
        <v>2017</v>
      </c>
      <c r="C6176" s="3">
        <v>125.5</v>
      </c>
    </row>
    <row r="6177" spans="1:3" x14ac:dyDescent="0.35">
      <c r="A6177" t="s">
        <v>291</v>
      </c>
      <c r="B6177">
        <v>2018</v>
      </c>
      <c r="C6177" s="3">
        <v>127.5</v>
      </c>
    </row>
    <row r="6178" spans="1:3" x14ac:dyDescent="0.35">
      <c r="A6178" t="s">
        <v>291</v>
      </c>
      <c r="B6178">
        <v>2019</v>
      </c>
      <c r="C6178" s="3">
        <v>132</v>
      </c>
    </row>
    <row r="6179" spans="1:3" x14ac:dyDescent="0.35">
      <c r="A6179" t="s">
        <v>291</v>
      </c>
      <c r="B6179">
        <v>2020</v>
      </c>
      <c r="C6179" s="3">
        <v>130.5</v>
      </c>
    </row>
    <row r="6180" spans="1:3" x14ac:dyDescent="0.35">
      <c r="A6180" t="s">
        <v>291</v>
      </c>
      <c r="B6180">
        <v>2021</v>
      </c>
      <c r="C6180" s="3">
        <v>131.5</v>
      </c>
    </row>
    <row r="6181" spans="1:3" x14ac:dyDescent="0.35">
      <c r="A6181" t="s">
        <v>291</v>
      </c>
      <c r="B6181">
        <v>2022</v>
      </c>
      <c r="C6181" s="3">
        <v>135</v>
      </c>
    </row>
    <row r="6182" spans="1:3" x14ac:dyDescent="0.35">
      <c r="A6182" t="s">
        <v>291</v>
      </c>
      <c r="B6182">
        <v>2023</v>
      </c>
      <c r="C6182" s="3">
        <v>139.5</v>
      </c>
    </row>
    <row r="6183" spans="1:3" x14ac:dyDescent="0.35">
      <c r="A6183" t="s">
        <v>291</v>
      </c>
      <c r="B6183">
        <v>2024</v>
      </c>
      <c r="C6183" s="3">
        <v>143.5</v>
      </c>
    </row>
    <row r="6184" spans="1:3" x14ac:dyDescent="0.35">
      <c r="A6184" t="s">
        <v>417</v>
      </c>
      <c r="B6184">
        <v>1999</v>
      </c>
      <c r="C6184" s="3">
        <v>193</v>
      </c>
    </row>
    <row r="6185" spans="1:3" x14ac:dyDescent="0.35">
      <c r="A6185" t="s">
        <v>417</v>
      </c>
      <c r="B6185">
        <v>2000</v>
      </c>
      <c r="C6185" s="3">
        <v>198.5</v>
      </c>
    </row>
    <row r="6186" spans="1:3" x14ac:dyDescent="0.35">
      <c r="A6186" t="s">
        <v>417</v>
      </c>
      <c r="B6186">
        <v>2001</v>
      </c>
      <c r="C6186" s="3">
        <v>199</v>
      </c>
    </row>
    <row r="6187" spans="1:3" x14ac:dyDescent="0.35">
      <c r="A6187" t="s">
        <v>417</v>
      </c>
      <c r="B6187">
        <v>2002</v>
      </c>
      <c r="C6187" s="3">
        <v>201</v>
      </c>
    </row>
    <row r="6188" spans="1:3" x14ac:dyDescent="0.35">
      <c r="A6188" t="s">
        <v>417</v>
      </c>
      <c r="B6188">
        <v>2003</v>
      </c>
      <c r="C6188" s="3">
        <v>202</v>
      </c>
    </row>
    <row r="6189" spans="1:3" x14ac:dyDescent="0.35">
      <c r="A6189" t="s">
        <v>417</v>
      </c>
      <c r="B6189">
        <v>2004</v>
      </c>
      <c r="C6189" s="3">
        <v>201.5</v>
      </c>
    </row>
    <row r="6190" spans="1:3" x14ac:dyDescent="0.35">
      <c r="A6190" t="s">
        <v>417</v>
      </c>
      <c r="B6190">
        <v>2005</v>
      </c>
      <c r="C6190" s="3">
        <v>202.5</v>
      </c>
    </row>
    <row r="6191" spans="1:3" x14ac:dyDescent="0.35">
      <c r="A6191" t="s">
        <v>417</v>
      </c>
      <c r="B6191">
        <v>2006</v>
      </c>
      <c r="C6191" s="3">
        <v>182.5</v>
      </c>
    </row>
    <row r="6192" spans="1:3" x14ac:dyDescent="0.35">
      <c r="A6192" t="s">
        <v>417</v>
      </c>
      <c r="B6192">
        <v>2007</v>
      </c>
      <c r="C6192" s="3">
        <v>174</v>
      </c>
    </row>
    <row r="6193" spans="1:3" x14ac:dyDescent="0.35">
      <c r="A6193" t="s">
        <v>417</v>
      </c>
      <c r="B6193">
        <v>2008</v>
      </c>
      <c r="C6193" s="3">
        <v>167</v>
      </c>
    </row>
    <row r="6194" spans="1:3" x14ac:dyDescent="0.35">
      <c r="A6194" t="s">
        <v>417</v>
      </c>
      <c r="B6194">
        <v>2009</v>
      </c>
      <c r="C6194" s="3">
        <v>178</v>
      </c>
    </row>
    <row r="6195" spans="1:3" x14ac:dyDescent="0.35">
      <c r="A6195" t="s">
        <v>417</v>
      </c>
      <c r="B6195">
        <v>2010</v>
      </c>
      <c r="C6195" s="3">
        <v>183.5</v>
      </c>
    </row>
    <row r="6196" spans="1:3" x14ac:dyDescent="0.35">
      <c r="A6196" t="s">
        <v>417</v>
      </c>
      <c r="B6196">
        <v>2011</v>
      </c>
      <c r="C6196" s="3">
        <v>196</v>
      </c>
    </row>
    <row r="6197" spans="1:3" x14ac:dyDescent="0.35">
      <c r="A6197" t="s">
        <v>417</v>
      </c>
      <c r="B6197">
        <v>2012</v>
      </c>
      <c r="C6197" s="3">
        <v>206</v>
      </c>
    </row>
    <row r="6198" spans="1:3" x14ac:dyDescent="0.35">
      <c r="A6198" t="s">
        <v>417</v>
      </c>
      <c r="B6198">
        <v>2013</v>
      </c>
      <c r="C6198" s="3">
        <v>207</v>
      </c>
    </row>
    <row r="6199" spans="1:3" x14ac:dyDescent="0.35">
      <c r="A6199" t="s">
        <v>417</v>
      </c>
      <c r="B6199">
        <v>2014</v>
      </c>
      <c r="C6199" s="3">
        <v>179</v>
      </c>
    </row>
    <row r="6200" spans="1:3" x14ac:dyDescent="0.35">
      <c r="A6200" t="s">
        <v>417</v>
      </c>
      <c r="B6200">
        <v>2015</v>
      </c>
      <c r="C6200" s="3">
        <v>195</v>
      </c>
    </row>
    <row r="6201" spans="1:3" x14ac:dyDescent="0.35">
      <c r="A6201" t="s">
        <v>417</v>
      </c>
      <c r="B6201">
        <v>2016</v>
      </c>
      <c r="C6201" s="3">
        <v>200.5</v>
      </c>
    </row>
    <row r="6202" spans="1:3" x14ac:dyDescent="0.35">
      <c r="A6202" t="s">
        <v>417</v>
      </c>
      <c r="B6202">
        <v>2017</v>
      </c>
      <c r="C6202" s="3">
        <v>202</v>
      </c>
    </row>
    <row r="6203" spans="1:3" x14ac:dyDescent="0.35">
      <c r="A6203" t="s">
        <v>417</v>
      </c>
      <c r="B6203">
        <v>2018</v>
      </c>
      <c r="C6203" s="3">
        <v>207</v>
      </c>
    </row>
    <row r="6204" spans="1:3" x14ac:dyDescent="0.35">
      <c r="A6204" t="s">
        <v>417</v>
      </c>
      <c r="B6204">
        <v>2019</v>
      </c>
      <c r="C6204" s="3">
        <v>205.5</v>
      </c>
    </row>
    <row r="6205" spans="1:3" x14ac:dyDescent="0.35">
      <c r="A6205" t="s">
        <v>417</v>
      </c>
      <c r="B6205">
        <v>2020</v>
      </c>
      <c r="C6205" s="3">
        <v>203</v>
      </c>
    </row>
    <row r="6206" spans="1:3" x14ac:dyDescent="0.35">
      <c r="A6206" t="s">
        <v>417</v>
      </c>
      <c r="B6206">
        <v>2021</v>
      </c>
      <c r="C6206" s="3">
        <v>205.5</v>
      </c>
    </row>
    <row r="6207" spans="1:3" x14ac:dyDescent="0.35">
      <c r="A6207" t="s">
        <v>417</v>
      </c>
      <c r="B6207">
        <v>2022</v>
      </c>
      <c r="C6207" s="3">
        <v>206</v>
      </c>
    </row>
    <row r="6208" spans="1:3" x14ac:dyDescent="0.35">
      <c r="A6208" t="s">
        <v>417</v>
      </c>
      <c r="B6208">
        <v>2023</v>
      </c>
      <c r="C6208" s="3">
        <v>204</v>
      </c>
    </row>
    <row r="6209" spans="1:3" x14ac:dyDescent="0.35">
      <c r="A6209" t="s">
        <v>417</v>
      </c>
      <c r="B6209">
        <v>2024</v>
      </c>
      <c r="C6209" s="3">
        <v>206</v>
      </c>
    </row>
    <row r="6210" spans="1:3" x14ac:dyDescent="0.35">
      <c r="A6210" t="s">
        <v>181</v>
      </c>
      <c r="B6210">
        <v>1992</v>
      </c>
      <c r="C6210" s="3">
        <v>92</v>
      </c>
    </row>
    <row r="6211" spans="1:3" x14ac:dyDescent="0.35">
      <c r="A6211" t="s">
        <v>181</v>
      </c>
      <c r="B6211">
        <v>1993</v>
      </c>
      <c r="C6211" s="3">
        <v>99</v>
      </c>
    </row>
    <row r="6212" spans="1:3" x14ac:dyDescent="0.35">
      <c r="A6212" t="s">
        <v>181</v>
      </c>
      <c r="B6212">
        <v>1994</v>
      </c>
      <c r="C6212" s="3">
        <v>97.5</v>
      </c>
    </row>
    <row r="6213" spans="1:3" x14ac:dyDescent="0.35">
      <c r="A6213" t="s">
        <v>181</v>
      </c>
      <c r="B6213">
        <v>1995</v>
      </c>
      <c r="C6213" s="3">
        <v>71.5</v>
      </c>
    </row>
    <row r="6214" spans="1:3" x14ac:dyDescent="0.35">
      <c r="A6214" t="s">
        <v>181</v>
      </c>
      <c r="B6214">
        <v>1996</v>
      </c>
      <c r="C6214" s="3">
        <v>83.5</v>
      </c>
    </row>
    <row r="6215" spans="1:3" x14ac:dyDescent="0.35">
      <c r="A6215" t="s">
        <v>181</v>
      </c>
      <c r="B6215">
        <v>1997</v>
      </c>
      <c r="C6215" s="3">
        <v>94.5</v>
      </c>
    </row>
    <row r="6216" spans="1:3" x14ac:dyDescent="0.35">
      <c r="A6216" t="s">
        <v>181</v>
      </c>
      <c r="B6216">
        <v>1998</v>
      </c>
      <c r="C6216" s="3">
        <v>110</v>
      </c>
    </row>
    <row r="6217" spans="1:3" x14ac:dyDescent="0.35">
      <c r="A6217" t="s">
        <v>181</v>
      </c>
      <c r="B6217">
        <v>1999</v>
      </c>
      <c r="C6217" s="3">
        <v>108</v>
      </c>
    </row>
    <row r="6218" spans="1:3" x14ac:dyDescent="0.35">
      <c r="A6218" t="s">
        <v>181</v>
      </c>
      <c r="B6218">
        <v>2000</v>
      </c>
      <c r="C6218" s="3">
        <v>108</v>
      </c>
    </row>
    <row r="6219" spans="1:3" x14ac:dyDescent="0.35">
      <c r="A6219" t="s">
        <v>181</v>
      </c>
      <c r="B6219">
        <v>2001</v>
      </c>
      <c r="C6219" s="3">
        <v>115</v>
      </c>
    </row>
    <row r="6220" spans="1:3" x14ac:dyDescent="0.35">
      <c r="A6220" t="s">
        <v>181</v>
      </c>
      <c r="B6220">
        <v>2002</v>
      </c>
      <c r="C6220" s="3">
        <v>111.5</v>
      </c>
    </row>
    <row r="6221" spans="1:3" x14ac:dyDescent="0.35">
      <c r="A6221" t="s">
        <v>181</v>
      </c>
      <c r="B6221">
        <v>2003</v>
      </c>
      <c r="C6221" s="3">
        <v>102</v>
      </c>
    </row>
    <row r="6222" spans="1:3" x14ac:dyDescent="0.35">
      <c r="A6222" t="s">
        <v>181</v>
      </c>
      <c r="B6222">
        <v>2004</v>
      </c>
      <c r="C6222" s="3">
        <v>104.5</v>
      </c>
    </row>
    <row r="6223" spans="1:3" x14ac:dyDescent="0.35">
      <c r="A6223" t="s">
        <v>181</v>
      </c>
      <c r="B6223">
        <v>2005</v>
      </c>
      <c r="C6223" s="3">
        <v>106</v>
      </c>
    </row>
    <row r="6224" spans="1:3" x14ac:dyDescent="0.35">
      <c r="A6224" t="s">
        <v>181</v>
      </c>
      <c r="B6224">
        <v>2006</v>
      </c>
      <c r="C6224" s="3">
        <v>101.5</v>
      </c>
    </row>
    <row r="6225" spans="1:3" x14ac:dyDescent="0.35">
      <c r="A6225" t="s">
        <v>181</v>
      </c>
      <c r="B6225">
        <v>2007</v>
      </c>
      <c r="C6225" s="3">
        <v>87.5</v>
      </c>
    </row>
    <row r="6226" spans="1:3" x14ac:dyDescent="0.35">
      <c r="A6226" t="s">
        <v>181</v>
      </c>
      <c r="B6226">
        <v>2008</v>
      </c>
      <c r="C6226" s="3">
        <v>84</v>
      </c>
    </row>
    <row r="6227" spans="1:3" x14ac:dyDescent="0.35">
      <c r="A6227" t="s">
        <v>181</v>
      </c>
      <c r="B6227">
        <v>2009</v>
      </c>
      <c r="C6227" s="3">
        <v>75</v>
      </c>
    </row>
    <row r="6228" spans="1:3" x14ac:dyDescent="0.35">
      <c r="A6228" t="s">
        <v>181</v>
      </c>
      <c r="B6228">
        <v>2010</v>
      </c>
      <c r="C6228" s="3">
        <v>75</v>
      </c>
    </row>
    <row r="6229" spans="1:3" x14ac:dyDescent="0.35">
      <c r="A6229" t="s">
        <v>181</v>
      </c>
      <c r="B6229">
        <v>2011</v>
      </c>
      <c r="C6229" s="3">
        <v>82.5</v>
      </c>
    </row>
    <row r="6230" spans="1:3" x14ac:dyDescent="0.35">
      <c r="A6230" t="s">
        <v>181</v>
      </c>
      <c r="B6230">
        <v>2012</v>
      </c>
      <c r="C6230" s="3">
        <v>84.5</v>
      </c>
    </row>
    <row r="6231" spans="1:3" x14ac:dyDescent="0.35">
      <c r="A6231" t="s">
        <v>181</v>
      </c>
      <c r="B6231">
        <v>2013</v>
      </c>
      <c r="C6231" s="3">
        <v>83</v>
      </c>
    </row>
    <row r="6232" spans="1:3" x14ac:dyDescent="0.35">
      <c r="A6232" t="s">
        <v>181</v>
      </c>
      <c r="B6232">
        <v>2014</v>
      </c>
      <c r="C6232" s="3">
        <v>81.5</v>
      </c>
    </row>
    <row r="6233" spans="1:3" x14ac:dyDescent="0.35">
      <c r="A6233" t="s">
        <v>181</v>
      </c>
      <c r="B6233">
        <v>2015</v>
      </c>
      <c r="C6233" s="3">
        <v>68</v>
      </c>
    </row>
    <row r="6234" spans="1:3" x14ac:dyDescent="0.35">
      <c r="A6234" t="s">
        <v>181</v>
      </c>
      <c r="B6234">
        <v>2016</v>
      </c>
      <c r="C6234" s="3">
        <v>70.5</v>
      </c>
    </row>
    <row r="6235" spans="1:3" x14ac:dyDescent="0.35">
      <c r="A6235" t="s">
        <v>181</v>
      </c>
      <c r="B6235">
        <v>2017</v>
      </c>
      <c r="C6235" s="3">
        <v>74.5</v>
      </c>
    </row>
    <row r="6236" spans="1:3" x14ac:dyDescent="0.35">
      <c r="A6236" t="s">
        <v>181</v>
      </c>
      <c r="B6236">
        <v>2018</v>
      </c>
      <c r="C6236" s="3">
        <v>78</v>
      </c>
    </row>
    <row r="6237" spans="1:3" x14ac:dyDescent="0.35">
      <c r="A6237" t="s">
        <v>181</v>
      </c>
      <c r="B6237">
        <v>2019</v>
      </c>
      <c r="C6237" s="3">
        <v>78.5</v>
      </c>
    </row>
    <row r="6238" spans="1:3" x14ac:dyDescent="0.35">
      <c r="A6238" t="s">
        <v>181</v>
      </c>
      <c r="B6238">
        <v>2020</v>
      </c>
      <c r="C6238" s="3">
        <v>78</v>
      </c>
    </row>
    <row r="6239" spans="1:3" x14ac:dyDescent="0.35">
      <c r="A6239" t="s">
        <v>181</v>
      </c>
      <c r="B6239">
        <v>2021</v>
      </c>
      <c r="C6239" s="3">
        <v>83</v>
      </c>
    </row>
    <row r="6240" spans="1:3" x14ac:dyDescent="0.35">
      <c r="A6240" t="s">
        <v>181</v>
      </c>
      <c r="B6240">
        <v>2022</v>
      </c>
      <c r="C6240" s="3">
        <v>89.5</v>
      </c>
    </row>
    <row r="6241" spans="1:3" x14ac:dyDescent="0.35">
      <c r="A6241" t="s">
        <v>181</v>
      </c>
      <c r="B6241">
        <v>2023</v>
      </c>
      <c r="C6241" s="3">
        <v>92</v>
      </c>
    </row>
    <row r="6242" spans="1:3" x14ac:dyDescent="0.35">
      <c r="A6242" t="s">
        <v>181</v>
      </c>
      <c r="B6242">
        <v>2024</v>
      </c>
      <c r="C6242" s="3">
        <v>91.5</v>
      </c>
    </row>
    <row r="6243" spans="1:3" x14ac:dyDescent="0.35">
      <c r="A6243" t="s">
        <v>55</v>
      </c>
      <c r="B6243">
        <v>1992</v>
      </c>
      <c r="C6243" s="3">
        <v>125</v>
      </c>
    </row>
    <row r="6244" spans="1:3" x14ac:dyDescent="0.35">
      <c r="A6244" t="s">
        <v>55</v>
      </c>
      <c r="B6244">
        <v>1993</v>
      </c>
      <c r="C6244" s="3">
        <v>109</v>
      </c>
    </row>
    <row r="6245" spans="1:3" x14ac:dyDescent="0.35">
      <c r="A6245" t="s">
        <v>55</v>
      </c>
      <c r="B6245">
        <v>1994</v>
      </c>
      <c r="C6245" s="3">
        <v>76</v>
      </c>
    </row>
    <row r="6246" spans="1:3" x14ac:dyDescent="0.35">
      <c r="A6246" t="s">
        <v>55</v>
      </c>
      <c r="B6246">
        <v>1995</v>
      </c>
      <c r="C6246" s="3">
        <v>74</v>
      </c>
    </row>
    <row r="6247" spans="1:3" x14ac:dyDescent="0.35">
      <c r="A6247" t="s">
        <v>55</v>
      </c>
      <c r="B6247">
        <v>1996</v>
      </c>
      <c r="C6247" s="3">
        <v>70</v>
      </c>
    </row>
    <row r="6248" spans="1:3" x14ac:dyDescent="0.35">
      <c r="A6248" t="s">
        <v>55</v>
      </c>
      <c r="B6248">
        <v>1997</v>
      </c>
      <c r="C6248" s="3">
        <v>46.5</v>
      </c>
    </row>
    <row r="6249" spans="1:3" x14ac:dyDescent="0.35">
      <c r="A6249" t="s">
        <v>55</v>
      </c>
      <c r="B6249">
        <v>1998</v>
      </c>
      <c r="C6249" s="3">
        <v>56.5</v>
      </c>
    </row>
    <row r="6250" spans="1:3" x14ac:dyDescent="0.35">
      <c r="A6250" t="s">
        <v>55</v>
      </c>
      <c r="B6250">
        <v>1999</v>
      </c>
      <c r="C6250" s="3">
        <v>25</v>
      </c>
    </row>
    <row r="6251" spans="1:3" x14ac:dyDescent="0.35">
      <c r="A6251" t="s">
        <v>55</v>
      </c>
      <c r="B6251">
        <v>2000</v>
      </c>
      <c r="C6251" s="3">
        <v>32</v>
      </c>
    </row>
    <row r="6252" spans="1:3" x14ac:dyDescent="0.35">
      <c r="A6252" t="s">
        <v>55</v>
      </c>
      <c r="B6252">
        <v>2001</v>
      </c>
      <c r="C6252" s="3">
        <v>46</v>
      </c>
    </row>
    <row r="6253" spans="1:3" x14ac:dyDescent="0.35">
      <c r="A6253" t="s">
        <v>55</v>
      </c>
      <c r="B6253">
        <v>2002</v>
      </c>
      <c r="C6253" s="3">
        <v>44</v>
      </c>
    </row>
    <row r="6254" spans="1:3" x14ac:dyDescent="0.35">
      <c r="A6254" t="s">
        <v>55</v>
      </c>
      <c r="B6254">
        <v>2003</v>
      </c>
      <c r="C6254" s="3">
        <v>53.5</v>
      </c>
    </row>
    <row r="6255" spans="1:3" x14ac:dyDescent="0.35">
      <c r="A6255" t="s">
        <v>55</v>
      </c>
      <c r="B6255">
        <v>2004</v>
      </c>
      <c r="C6255" s="3">
        <v>67</v>
      </c>
    </row>
    <row r="6256" spans="1:3" x14ac:dyDescent="0.35">
      <c r="A6256" t="s">
        <v>55</v>
      </c>
      <c r="B6256">
        <v>2005</v>
      </c>
      <c r="C6256" s="3">
        <v>38</v>
      </c>
    </row>
    <row r="6257" spans="1:3" x14ac:dyDescent="0.35">
      <c r="A6257" t="s">
        <v>55</v>
      </c>
      <c r="B6257">
        <v>2006</v>
      </c>
      <c r="C6257" s="3">
        <v>14</v>
      </c>
    </row>
    <row r="6258" spans="1:3" x14ac:dyDescent="0.35">
      <c r="A6258" t="s">
        <v>55</v>
      </c>
      <c r="B6258">
        <v>2007</v>
      </c>
      <c r="C6258" s="3">
        <v>23.5</v>
      </c>
    </row>
    <row r="6259" spans="1:3" x14ac:dyDescent="0.35">
      <c r="A6259" t="s">
        <v>55</v>
      </c>
      <c r="B6259">
        <v>2008</v>
      </c>
      <c r="C6259" s="3">
        <v>22</v>
      </c>
    </row>
    <row r="6260" spans="1:3" x14ac:dyDescent="0.35">
      <c r="A6260" t="s">
        <v>55</v>
      </c>
      <c r="B6260">
        <v>2009</v>
      </c>
      <c r="C6260" s="3">
        <v>20.5</v>
      </c>
    </row>
    <row r="6261" spans="1:3" x14ac:dyDescent="0.35">
      <c r="A6261" t="s">
        <v>55</v>
      </c>
      <c r="B6261">
        <v>2010</v>
      </c>
      <c r="C6261" s="3">
        <v>29.5</v>
      </c>
    </row>
    <row r="6262" spans="1:3" x14ac:dyDescent="0.35">
      <c r="A6262" t="s">
        <v>55</v>
      </c>
      <c r="B6262">
        <v>2011</v>
      </c>
      <c r="C6262" s="3">
        <v>50</v>
      </c>
    </row>
    <row r="6263" spans="1:3" x14ac:dyDescent="0.35">
      <c r="A6263" t="s">
        <v>55</v>
      </c>
      <c r="B6263">
        <v>2012</v>
      </c>
      <c r="C6263" s="3">
        <v>46.5</v>
      </c>
    </row>
    <row r="6264" spans="1:3" x14ac:dyDescent="0.35">
      <c r="A6264" t="s">
        <v>55</v>
      </c>
      <c r="B6264">
        <v>2013</v>
      </c>
      <c r="C6264" s="3">
        <v>23</v>
      </c>
    </row>
    <row r="6265" spans="1:3" x14ac:dyDescent="0.35">
      <c r="A6265" t="s">
        <v>55</v>
      </c>
      <c r="B6265">
        <v>2014</v>
      </c>
      <c r="C6265" s="3">
        <v>23.5</v>
      </c>
    </row>
    <row r="6266" spans="1:3" x14ac:dyDescent="0.35">
      <c r="A6266" t="s">
        <v>55</v>
      </c>
      <c r="B6266">
        <v>2015</v>
      </c>
      <c r="C6266" s="3">
        <v>28</v>
      </c>
    </row>
    <row r="6267" spans="1:3" x14ac:dyDescent="0.35">
      <c r="A6267" t="s">
        <v>55</v>
      </c>
      <c r="B6267">
        <v>2016</v>
      </c>
      <c r="C6267" s="3">
        <v>30</v>
      </c>
    </row>
    <row r="6268" spans="1:3" x14ac:dyDescent="0.35">
      <c r="A6268" t="s">
        <v>55</v>
      </c>
      <c r="B6268">
        <v>2017</v>
      </c>
      <c r="C6268" s="3">
        <v>30</v>
      </c>
    </row>
    <row r="6269" spans="1:3" x14ac:dyDescent="0.35">
      <c r="A6269" t="s">
        <v>55</v>
      </c>
      <c r="B6269">
        <v>2018</v>
      </c>
      <c r="C6269" s="3">
        <v>29.5</v>
      </c>
    </row>
    <row r="6270" spans="1:3" x14ac:dyDescent="0.35">
      <c r="A6270" t="s">
        <v>55</v>
      </c>
      <c r="B6270">
        <v>2019</v>
      </c>
      <c r="C6270" s="3">
        <v>24</v>
      </c>
    </row>
    <row r="6271" spans="1:3" x14ac:dyDescent="0.35">
      <c r="A6271" t="s">
        <v>55</v>
      </c>
      <c r="B6271">
        <v>2020</v>
      </c>
      <c r="C6271" s="3">
        <v>24</v>
      </c>
    </row>
    <row r="6272" spans="1:3" x14ac:dyDescent="0.35">
      <c r="A6272" t="s">
        <v>55</v>
      </c>
      <c r="B6272">
        <v>2021</v>
      </c>
      <c r="C6272" s="3">
        <v>24.5</v>
      </c>
    </row>
    <row r="6273" spans="1:3" x14ac:dyDescent="0.35">
      <c r="A6273" t="s">
        <v>55</v>
      </c>
      <c r="B6273">
        <v>2022</v>
      </c>
      <c r="C6273" s="3">
        <v>26.5</v>
      </c>
    </row>
    <row r="6274" spans="1:3" x14ac:dyDescent="0.35">
      <c r="A6274" t="s">
        <v>55</v>
      </c>
      <c r="B6274">
        <v>2023</v>
      </c>
      <c r="C6274" s="3">
        <v>23</v>
      </c>
    </row>
    <row r="6275" spans="1:3" x14ac:dyDescent="0.35">
      <c r="A6275" t="s">
        <v>55</v>
      </c>
      <c r="B6275">
        <v>2024</v>
      </c>
      <c r="C6275" s="3">
        <v>25</v>
      </c>
    </row>
    <row r="6276" spans="1:3" x14ac:dyDescent="0.35">
      <c r="A6276" t="s">
        <v>131</v>
      </c>
      <c r="B6276">
        <v>1992</v>
      </c>
      <c r="C6276" s="3">
        <v>57</v>
      </c>
    </row>
    <row r="6277" spans="1:3" x14ac:dyDescent="0.35">
      <c r="A6277" t="s">
        <v>131</v>
      </c>
      <c r="B6277">
        <v>1993</v>
      </c>
      <c r="C6277" s="3">
        <v>52.5</v>
      </c>
    </row>
    <row r="6278" spans="1:3" x14ac:dyDescent="0.35">
      <c r="A6278" t="s">
        <v>131</v>
      </c>
      <c r="B6278">
        <v>1994</v>
      </c>
      <c r="C6278" s="3">
        <v>50.5</v>
      </c>
    </row>
    <row r="6279" spans="1:3" x14ac:dyDescent="0.35">
      <c r="A6279" t="s">
        <v>131</v>
      </c>
      <c r="B6279">
        <v>1995</v>
      </c>
      <c r="C6279" s="3">
        <v>60.5</v>
      </c>
    </row>
    <row r="6280" spans="1:3" x14ac:dyDescent="0.35">
      <c r="A6280" t="s">
        <v>131</v>
      </c>
      <c r="B6280">
        <v>1996</v>
      </c>
      <c r="C6280" s="3">
        <v>61.5</v>
      </c>
    </row>
    <row r="6281" spans="1:3" x14ac:dyDescent="0.35">
      <c r="A6281" t="s">
        <v>131</v>
      </c>
      <c r="B6281">
        <v>1997</v>
      </c>
      <c r="C6281" s="3">
        <v>56.5</v>
      </c>
    </row>
    <row r="6282" spans="1:3" x14ac:dyDescent="0.35">
      <c r="A6282" t="s">
        <v>131</v>
      </c>
      <c r="B6282">
        <v>1998</v>
      </c>
      <c r="C6282" s="3">
        <v>48.5</v>
      </c>
    </row>
    <row r="6283" spans="1:3" x14ac:dyDescent="0.35">
      <c r="A6283" t="s">
        <v>131</v>
      </c>
      <c r="B6283">
        <v>1999</v>
      </c>
      <c r="C6283" s="3">
        <v>59</v>
      </c>
    </row>
    <row r="6284" spans="1:3" x14ac:dyDescent="0.35">
      <c r="A6284" t="s">
        <v>131</v>
      </c>
      <c r="B6284">
        <v>2000</v>
      </c>
      <c r="C6284" s="3">
        <v>60.5</v>
      </c>
    </row>
    <row r="6285" spans="1:3" x14ac:dyDescent="0.35">
      <c r="A6285" t="s">
        <v>131</v>
      </c>
      <c r="B6285">
        <v>2001</v>
      </c>
      <c r="C6285" s="3">
        <v>63.5</v>
      </c>
    </row>
    <row r="6286" spans="1:3" x14ac:dyDescent="0.35">
      <c r="A6286" t="s">
        <v>131</v>
      </c>
      <c r="B6286">
        <v>2002</v>
      </c>
      <c r="C6286" s="3">
        <v>75</v>
      </c>
    </row>
    <row r="6287" spans="1:3" x14ac:dyDescent="0.35">
      <c r="A6287" t="s">
        <v>131</v>
      </c>
      <c r="B6287">
        <v>2003</v>
      </c>
      <c r="C6287" s="3">
        <v>86.5</v>
      </c>
    </row>
    <row r="6288" spans="1:3" x14ac:dyDescent="0.35">
      <c r="A6288" t="s">
        <v>131</v>
      </c>
      <c r="B6288">
        <v>2004</v>
      </c>
      <c r="C6288" s="3">
        <v>76.5</v>
      </c>
    </row>
    <row r="6289" spans="1:3" x14ac:dyDescent="0.35">
      <c r="A6289" t="s">
        <v>131</v>
      </c>
      <c r="B6289">
        <v>2005</v>
      </c>
      <c r="C6289" s="3">
        <v>86.5</v>
      </c>
    </row>
    <row r="6290" spans="1:3" x14ac:dyDescent="0.35">
      <c r="A6290" t="s">
        <v>131</v>
      </c>
      <c r="B6290">
        <v>2006</v>
      </c>
      <c r="C6290" s="3">
        <v>89</v>
      </c>
    </row>
    <row r="6291" spans="1:3" x14ac:dyDescent="0.35">
      <c r="A6291" t="s">
        <v>131</v>
      </c>
      <c r="B6291">
        <v>2007</v>
      </c>
      <c r="C6291" s="3">
        <v>103</v>
      </c>
    </row>
    <row r="6292" spans="1:3" x14ac:dyDescent="0.35">
      <c r="A6292" t="s">
        <v>131</v>
      </c>
      <c r="B6292">
        <v>2008</v>
      </c>
      <c r="C6292" s="3">
        <v>108</v>
      </c>
    </row>
    <row r="6293" spans="1:3" x14ac:dyDescent="0.35">
      <c r="A6293" t="s">
        <v>131</v>
      </c>
      <c r="B6293">
        <v>2009</v>
      </c>
      <c r="C6293" s="3">
        <v>117</v>
      </c>
    </row>
    <row r="6294" spans="1:3" x14ac:dyDescent="0.35">
      <c r="A6294" t="s">
        <v>131</v>
      </c>
      <c r="B6294">
        <v>2010</v>
      </c>
      <c r="C6294" s="3">
        <v>96</v>
      </c>
    </row>
    <row r="6295" spans="1:3" x14ac:dyDescent="0.35">
      <c r="A6295" t="s">
        <v>131</v>
      </c>
      <c r="B6295">
        <v>2011</v>
      </c>
      <c r="C6295" s="3">
        <v>119</v>
      </c>
    </row>
    <row r="6296" spans="1:3" x14ac:dyDescent="0.35">
      <c r="A6296" t="s">
        <v>131</v>
      </c>
      <c r="B6296">
        <v>2012</v>
      </c>
      <c r="C6296" s="3">
        <v>106</v>
      </c>
    </row>
    <row r="6297" spans="1:3" x14ac:dyDescent="0.35">
      <c r="A6297" t="s">
        <v>131</v>
      </c>
      <c r="B6297">
        <v>2013</v>
      </c>
      <c r="C6297" s="3">
        <v>78</v>
      </c>
    </row>
    <row r="6298" spans="1:3" x14ac:dyDescent="0.35">
      <c r="A6298" t="s">
        <v>131</v>
      </c>
      <c r="B6298">
        <v>2014</v>
      </c>
      <c r="C6298" s="3">
        <v>73</v>
      </c>
    </row>
    <row r="6299" spans="1:3" x14ac:dyDescent="0.35">
      <c r="A6299" t="s">
        <v>131</v>
      </c>
      <c r="B6299">
        <v>2015</v>
      </c>
      <c r="C6299" s="3">
        <v>67</v>
      </c>
    </row>
    <row r="6300" spans="1:3" x14ac:dyDescent="0.35">
      <c r="A6300" t="s">
        <v>131</v>
      </c>
      <c r="B6300">
        <v>2016</v>
      </c>
      <c r="C6300" s="3">
        <v>69</v>
      </c>
    </row>
    <row r="6301" spans="1:3" x14ac:dyDescent="0.35">
      <c r="A6301" t="s">
        <v>131</v>
      </c>
      <c r="B6301">
        <v>2017</v>
      </c>
      <c r="C6301" s="3">
        <v>74</v>
      </c>
    </row>
    <row r="6302" spans="1:3" x14ac:dyDescent="0.35">
      <c r="A6302" t="s">
        <v>131</v>
      </c>
      <c r="B6302">
        <v>2018</v>
      </c>
      <c r="C6302" s="3">
        <v>76.5</v>
      </c>
    </row>
    <row r="6303" spans="1:3" x14ac:dyDescent="0.35">
      <c r="A6303" t="s">
        <v>131</v>
      </c>
      <c r="B6303">
        <v>2019</v>
      </c>
      <c r="C6303" s="3">
        <v>69</v>
      </c>
    </row>
    <row r="6304" spans="1:3" x14ac:dyDescent="0.35">
      <c r="A6304" t="s">
        <v>131</v>
      </c>
      <c r="B6304">
        <v>2020</v>
      </c>
      <c r="C6304" s="3">
        <v>72.5</v>
      </c>
    </row>
    <row r="6305" spans="1:3" x14ac:dyDescent="0.35">
      <c r="A6305" t="s">
        <v>131</v>
      </c>
      <c r="B6305">
        <v>2021</v>
      </c>
      <c r="C6305" s="3">
        <v>71</v>
      </c>
    </row>
    <row r="6306" spans="1:3" x14ac:dyDescent="0.35">
      <c r="A6306" t="s">
        <v>131</v>
      </c>
      <c r="B6306">
        <v>2022</v>
      </c>
      <c r="C6306" s="3">
        <v>69.5</v>
      </c>
    </row>
    <row r="6307" spans="1:3" x14ac:dyDescent="0.35">
      <c r="A6307" t="s">
        <v>131</v>
      </c>
      <c r="B6307">
        <v>2023</v>
      </c>
      <c r="C6307" s="3">
        <v>68</v>
      </c>
    </row>
    <row r="6308" spans="1:3" x14ac:dyDescent="0.35">
      <c r="A6308" t="s">
        <v>131</v>
      </c>
      <c r="B6308">
        <v>2024</v>
      </c>
      <c r="C6308" s="3">
        <v>66</v>
      </c>
    </row>
    <row r="6309" spans="1:3" x14ac:dyDescent="0.35">
      <c r="A6309" t="s">
        <v>28</v>
      </c>
      <c r="B6309">
        <v>1992</v>
      </c>
      <c r="C6309" s="3">
        <v>16</v>
      </c>
    </row>
    <row r="6310" spans="1:3" x14ac:dyDescent="0.35">
      <c r="A6310" t="s">
        <v>28</v>
      </c>
      <c r="B6310">
        <v>1993</v>
      </c>
      <c r="C6310" s="3">
        <v>19</v>
      </c>
    </row>
    <row r="6311" spans="1:3" x14ac:dyDescent="0.35">
      <c r="A6311" t="s">
        <v>28</v>
      </c>
      <c r="B6311">
        <v>1994</v>
      </c>
      <c r="C6311" s="3">
        <v>30</v>
      </c>
    </row>
    <row r="6312" spans="1:3" x14ac:dyDescent="0.35">
      <c r="A6312" t="s">
        <v>28</v>
      </c>
      <c r="B6312">
        <v>1995</v>
      </c>
      <c r="C6312" s="3">
        <v>25</v>
      </c>
    </row>
    <row r="6313" spans="1:3" x14ac:dyDescent="0.35">
      <c r="A6313" t="s">
        <v>28</v>
      </c>
      <c r="B6313">
        <v>1996</v>
      </c>
      <c r="C6313" s="3">
        <v>39.5</v>
      </c>
    </row>
    <row r="6314" spans="1:3" x14ac:dyDescent="0.35">
      <c r="A6314" t="s">
        <v>28</v>
      </c>
      <c r="B6314">
        <v>1997</v>
      </c>
      <c r="C6314" s="3">
        <v>41</v>
      </c>
    </row>
    <row r="6315" spans="1:3" x14ac:dyDescent="0.35">
      <c r="A6315" t="s">
        <v>28</v>
      </c>
      <c r="B6315">
        <v>1998</v>
      </c>
      <c r="C6315" s="3">
        <v>53.5</v>
      </c>
    </row>
    <row r="6316" spans="1:3" x14ac:dyDescent="0.35">
      <c r="A6316" t="s">
        <v>28</v>
      </c>
      <c r="B6316">
        <v>1999</v>
      </c>
      <c r="C6316" s="3">
        <v>43.5</v>
      </c>
    </row>
    <row r="6317" spans="1:3" x14ac:dyDescent="0.35">
      <c r="A6317" t="s">
        <v>28</v>
      </c>
      <c r="B6317">
        <v>2000</v>
      </c>
      <c r="C6317" s="3">
        <v>33.5</v>
      </c>
    </row>
    <row r="6318" spans="1:3" x14ac:dyDescent="0.35">
      <c r="A6318" t="s">
        <v>28</v>
      </c>
      <c r="B6318">
        <v>2001</v>
      </c>
      <c r="C6318" s="3">
        <v>26</v>
      </c>
    </row>
    <row r="6319" spans="1:3" x14ac:dyDescent="0.35">
      <c r="A6319" t="s">
        <v>28</v>
      </c>
      <c r="B6319">
        <v>2002</v>
      </c>
      <c r="C6319" s="3">
        <v>25.5</v>
      </c>
    </row>
    <row r="6320" spans="1:3" x14ac:dyDescent="0.35">
      <c r="A6320" t="s">
        <v>28</v>
      </c>
      <c r="B6320">
        <v>2003</v>
      </c>
      <c r="C6320" s="3">
        <v>23.5</v>
      </c>
    </row>
    <row r="6321" spans="1:3" x14ac:dyDescent="0.35">
      <c r="A6321" t="s">
        <v>28</v>
      </c>
      <c r="B6321">
        <v>2004</v>
      </c>
      <c r="C6321" s="3">
        <v>24</v>
      </c>
    </row>
    <row r="6322" spans="1:3" x14ac:dyDescent="0.35">
      <c r="A6322" t="s">
        <v>28</v>
      </c>
      <c r="B6322">
        <v>2005</v>
      </c>
      <c r="C6322" s="3">
        <v>18</v>
      </c>
    </row>
    <row r="6323" spans="1:3" x14ac:dyDescent="0.35">
      <c r="A6323" t="s">
        <v>28</v>
      </c>
      <c r="B6323">
        <v>2006</v>
      </c>
      <c r="C6323" s="3">
        <v>21.5</v>
      </c>
    </row>
    <row r="6324" spans="1:3" x14ac:dyDescent="0.35">
      <c r="A6324" t="s">
        <v>28</v>
      </c>
      <c r="B6324">
        <v>2007</v>
      </c>
      <c r="C6324" s="3">
        <v>23.5</v>
      </c>
    </row>
    <row r="6325" spans="1:3" x14ac:dyDescent="0.35">
      <c r="A6325" t="s">
        <v>28</v>
      </c>
      <c r="B6325">
        <v>2008</v>
      </c>
      <c r="C6325" s="3">
        <v>22.5</v>
      </c>
    </row>
    <row r="6326" spans="1:3" x14ac:dyDescent="0.35">
      <c r="A6326" t="s">
        <v>28</v>
      </c>
      <c r="B6326">
        <v>2009</v>
      </c>
      <c r="C6326" s="3">
        <v>20.5</v>
      </c>
    </row>
    <row r="6327" spans="1:3" x14ac:dyDescent="0.35">
      <c r="A6327" t="s">
        <v>28</v>
      </c>
      <c r="B6327">
        <v>2010</v>
      </c>
      <c r="C6327" s="3">
        <v>6.5</v>
      </c>
    </row>
    <row r="6328" spans="1:3" x14ac:dyDescent="0.35">
      <c r="A6328" t="s">
        <v>28</v>
      </c>
      <c r="B6328">
        <v>2011</v>
      </c>
      <c r="C6328" s="3">
        <v>4.5</v>
      </c>
    </row>
    <row r="6329" spans="1:3" x14ac:dyDescent="0.35">
      <c r="A6329" t="s">
        <v>28</v>
      </c>
      <c r="B6329">
        <v>2012</v>
      </c>
      <c r="C6329" s="3">
        <v>9.5</v>
      </c>
    </row>
    <row r="6330" spans="1:3" x14ac:dyDescent="0.35">
      <c r="A6330" t="s">
        <v>28</v>
      </c>
      <c r="B6330">
        <v>2013</v>
      </c>
      <c r="C6330" s="3">
        <v>9</v>
      </c>
    </row>
    <row r="6331" spans="1:3" x14ac:dyDescent="0.35">
      <c r="A6331" t="s">
        <v>28</v>
      </c>
      <c r="B6331">
        <v>2014</v>
      </c>
      <c r="C6331" s="3">
        <v>8</v>
      </c>
    </row>
    <row r="6332" spans="1:3" x14ac:dyDescent="0.35">
      <c r="A6332" t="s">
        <v>28</v>
      </c>
      <c r="B6332">
        <v>2015</v>
      </c>
      <c r="C6332" s="3">
        <v>12</v>
      </c>
    </row>
    <row r="6333" spans="1:3" x14ac:dyDescent="0.35">
      <c r="A6333" t="s">
        <v>28</v>
      </c>
      <c r="B6333">
        <v>2016</v>
      </c>
      <c r="C6333" s="3">
        <v>10.5</v>
      </c>
    </row>
    <row r="6334" spans="1:3" x14ac:dyDescent="0.35">
      <c r="A6334" t="s">
        <v>28</v>
      </c>
      <c r="B6334">
        <v>2017</v>
      </c>
      <c r="C6334" s="3">
        <v>19</v>
      </c>
    </row>
    <row r="6335" spans="1:3" x14ac:dyDescent="0.35">
      <c r="A6335" t="s">
        <v>28</v>
      </c>
      <c r="B6335">
        <v>2018</v>
      </c>
      <c r="C6335" s="3">
        <v>10.5</v>
      </c>
    </row>
    <row r="6336" spans="1:3" x14ac:dyDescent="0.35">
      <c r="A6336" t="s">
        <v>28</v>
      </c>
      <c r="B6336">
        <v>2019</v>
      </c>
      <c r="C6336" s="3">
        <v>6.5</v>
      </c>
    </row>
    <row r="6337" spans="1:3" x14ac:dyDescent="0.35">
      <c r="A6337" t="s">
        <v>28</v>
      </c>
      <c r="B6337">
        <v>2020</v>
      </c>
      <c r="C6337" s="3">
        <v>6.5</v>
      </c>
    </row>
    <row r="6338" spans="1:3" x14ac:dyDescent="0.35">
      <c r="A6338" t="s">
        <v>28</v>
      </c>
      <c r="B6338">
        <v>2021</v>
      </c>
      <c r="C6338" s="3">
        <v>13</v>
      </c>
    </row>
    <row r="6339" spans="1:3" x14ac:dyDescent="0.35">
      <c r="A6339" t="s">
        <v>28</v>
      </c>
      <c r="B6339">
        <v>2022</v>
      </c>
      <c r="C6339" s="3">
        <v>14.5</v>
      </c>
    </row>
    <row r="6340" spans="1:3" x14ac:dyDescent="0.35">
      <c r="A6340" t="s">
        <v>28</v>
      </c>
      <c r="B6340">
        <v>2023</v>
      </c>
      <c r="C6340" s="3">
        <v>13.5</v>
      </c>
    </row>
    <row r="6341" spans="1:3" x14ac:dyDescent="0.35">
      <c r="A6341" t="s">
        <v>28</v>
      </c>
      <c r="B6341">
        <v>2024</v>
      </c>
      <c r="C6341" s="3">
        <v>11</v>
      </c>
    </row>
    <row r="6342" spans="1:3" x14ac:dyDescent="0.35">
      <c r="A6342" t="s">
        <v>421</v>
      </c>
      <c r="B6342">
        <v>1999</v>
      </c>
      <c r="C6342" s="3">
        <v>191</v>
      </c>
    </row>
    <row r="6343" spans="1:3" x14ac:dyDescent="0.35">
      <c r="A6343" t="s">
        <v>421</v>
      </c>
      <c r="B6343">
        <v>2000</v>
      </c>
      <c r="C6343" s="3">
        <v>196</v>
      </c>
    </row>
    <row r="6344" spans="1:3" x14ac:dyDescent="0.35">
      <c r="A6344" t="s">
        <v>421</v>
      </c>
      <c r="B6344">
        <v>2001</v>
      </c>
      <c r="C6344" s="3">
        <v>197</v>
      </c>
    </row>
    <row r="6345" spans="1:3" x14ac:dyDescent="0.35">
      <c r="A6345" t="s">
        <v>421</v>
      </c>
      <c r="B6345">
        <v>2002</v>
      </c>
      <c r="C6345" s="3">
        <v>196.5</v>
      </c>
    </row>
    <row r="6346" spans="1:3" x14ac:dyDescent="0.35">
      <c r="A6346" t="s">
        <v>421</v>
      </c>
      <c r="B6346">
        <v>2003</v>
      </c>
      <c r="C6346" s="3">
        <v>197.5</v>
      </c>
    </row>
    <row r="6347" spans="1:3" x14ac:dyDescent="0.35">
      <c r="A6347" t="s">
        <v>421</v>
      </c>
      <c r="B6347">
        <v>2004</v>
      </c>
      <c r="C6347" s="3">
        <v>197</v>
      </c>
    </row>
    <row r="6348" spans="1:3" x14ac:dyDescent="0.35">
      <c r="A6348" t="s">
        <v>421</v>
      </c>
      <c r="B6348">
        <v>2005</v>
      </c>
      <c r="C6348" s="3">
        <v>195.5</v>
      </c>
    </row>
    <row r="6349" spans="1:3" x14ac:dyDescent="0.35">
      <c r="A6349" t="s">
        <v>421</v>
      </c>
      <c r="B6349">
        <v>2006</v>
      </c>
      <c r="C6349" s="3">
        <v>196.5</v>
      </c>
    </row>
    <row r="6350" spans="1:3" x14ac:dyDescent="0.35">
      <c r="A6350" t="s">
        <v>421</v>
      </c>
      <c r="B6350">
        <v>2007</v>
      </c>
      <c r="C6350" s="3">
        <v>200.5</v>
      </c>
    </row>
    <row r="6351" spans="1:3" x14ac:dyDescent="0.35">
      <c r="A6351" t="s">
        <v>421</v>
      </c>
      <c r="B6351">
        <v>2008</v>
      </c>
      <c r="C6351" s="3">
        <v>194</v>
      </c>
    </row>
    <row r="6352" spans="1:3" x14ac:dyDescent="0.35">
      <c r="A6352" t="s">
        <v>421</v>
      </c>
      <c r="B6352">
        <v>2009</v>
      </c>
      <c r="C6352" s="3">
        <v>198.5</v>
      </c>
    </row>
    <row r="6353" spans="1:3" x14ac:dyDescent="0.35">
      <c r="A6353" t="s">
        <v>421</v>
      </c>
      <c r="B6353">
        <v>2010</v>
      </c>
      <c r="C6353" s="3">
        <v>198.5</v>
      </c>
    </row>
    <row r="6354" spans="1:3" x14ac:dyDescent="0.35">
      <c r="A6354" t="s">
        <v>421</v>
      </c>
      <c r="B6354">
        <v>2011</v>
      </c>
      <c r="C6354" s="3">
        <v>163</v>
      </c>
    </row>
    <row r="6355" spans="1:3" x14ac:dyDescent="0.35">
      <c r="A6355" t="s">
        <v>421</v>
      </c>
      <c r="B6355">
        <v>2012</v>
      </c>
      <c r="C6355" s="3">
        <v>181.5</v>
      </c>
    </row>
    <row r="6356" spans="1:3" x14ac:dyDescent="0.35">
      <c r="A6356" t="s">
        <v>421</v>
      </c>
      <c r="B6356">
        <v>2013</v>
      </c>
      <c r="C6356" s="3">
        <v>190</v>
      </c>
    </row>
    <row r="6357" spans="1:3" x14ac:dyDescent="0.35">
      <c r="A6357" t="s">
        <v>421</v>
      </c>
      <c r="B6357">
        <v>2014</v>
      </c>
      <c r="C6357" s="3">
        <v>193.5</v>
      </c>
    </row>
    <row r="6358" spans="1:3" x14ac:dyDescent="0.35">
      <c r="A6358" t="s">
        <v>421</v>
      </c>
      <c r="B6358">
        <v>2015</v>
      </c>
      <c r="C6358" s="3">
        <v>176</v>
      </c>
    </row>
    <row r="6359" spans="1:3" x14ac:dyDescent="0.35">
      <c r="A6359" t="s">
        <v>421</v>
      </c>
      <c r="B6359">
        <v>2016</v>
      </c>
      <c r="C6359" s="3">
        <v>195.5</v>
      </c>
    </row>
    <row r="6360" spans="1:3" x14ac:dyDescent="0.35">
      <c r="A6360" t="s">
        <v>421</v>
      </c>
      <c r="B6360">
        <v>2017</v>
      </c>
      <c r="C6360" s="3">
        <v>198.5</v>
      </c>
    </row>
    <row r="6361" spans="1:3" x14ac:dyDescent="0.35">
      <c r="A6361" t="s">
        <v>421</v>
      </c>
      <c r="B6361">
        <v>2018</v>
      </c>
      <c r="C6361" s="3">
        <v>201</v>
      </c>
    </row>
    <row r="6362" spans="1:3" x14ac:dyDescent="0.35">
      <c r="A6362" t="s">
        <v>421</v>
      </c>
      <c r="B6362">
        <v>2019</v>
      </c>
      <c r="C6362" s="3">
        <v>203</v>
      </c>
    </row>
    <row r="6363" spans="1:3" x14ac:dyDescent="0.35">
      <c r="A6363" t="s">
        <v>421</v>
      </c>
      <c r="B6363">
        <v>2020</v>
      </c>
      <c r="C6363" s="3">
        <v>207</v>
      </c>
    </row>
    <row r="6364" spans="1:3" x14ac:dyDescent="0.35">
      <c r="A6364" t="s">
        <v>421</v>
      </c>
      <c r="B6364">
        <v>2021</v>
      </c>
      <c r="C6364" s="3">
        <v>207</v>
      </c>
    </row>
    <row r="6365" spans="1:3" x14ac:dyDescent="0.35">
      <c r="A6365" t="s">
        <v>421</v>
      </c>
      <c r="B6365">
        <v>2022</v>
      </c>
      <c r="C6365" s="3">
        <v>208</v>
      </c>
    </row>
    <row r="6366" spans="1:3" x14ac:dyDescent="0.35">
      <c r="A6366" t="s">
        <v>421</v>
      </c>
      <c r="B6366">
        <v>2023</v>
      </c>
      <c r="C6366" s="3">
        <v>206.5</v>
      </c>
    </row>
    <row r="6367" spans="1:3" x14ac:dyDescent="0.35">
      <c r="A6367" t="s">
        <v>421</v>
      </c>
      <c r="B6367">
        <v>2024</v>
      </c>
      <c r="C6367" s="3">
        <v>208</v>
      </c>
    </row>
    <row r="6368" spans="1:3" x14ac:dyDescent="0.35">
      <c r="A6368" t="s">
        <v>38</v>
      </c>
      <c r="B6368">
        <v>1992</v>
      </c>
      <c r="C6368" s="3">
        <v>22</v>
      </c>
    </row>
    <row r="6369" spans="1:3" x14ac:dyDescent="0.35">
      <c r="A6369" t="s">
        <v>38</v>
      </c>
      <c r="B6369">
        <v>1993</v>
      </c>
      <c r="C6369" s="3">
        <v>24</v>
      </c>
    </row>
    <row r="6370" spans="1:3" x14ac:dyDescent="0.35">
      <c r="A6370" t="s">
        <v>38</v>
      </c>
      <c r="B6370">
        <v>1994</v>
      </c>
      <c r="C6370" s="3">
        <v>21.5</v>
      </c>
    </row>
    <row r="6371" spans="1:3" x14ac:dyDescent="0.35">
      <c r="A6371" t="s">
        <v>38</v>
      </c>
      <c r="B6371">
        <v>1995</v>
      </c>
      <c r="C6371" s="3">
        <v>19</v>
      </c>
    </row>
    <row r="6372" spans="1:3" x14ac:dyDescent="0.35">
      <c r="A6372" t="s">
        <v>38</v>
      </c>
      <c r="B6372">
        <v>1996</v>
      </c>
      <c r="C6372" s="3">
        <v>17</v>
      </c>
    </row>
    <row r="6373" spans="1:3" x14ac:dyDescent="0.35">
      <c r="A6373" t="s">
        <v>38</v>
      </c>
      <c r="B6373">
        <v>1997</v>
      </c>
      <c r="C6373" s="3">
        <v>25.5</v>
      </c>
    </row>
    <row r="6374" spans="1:3" x14ac:dyDescent="0.35">
      <c r="A6374" t="s">
        <v>38</v>
      </c>
      <c r="B6374">
        <v>1998</v>
      </c>
      <c r="C6374" s="3">
        <v>19</v>
      </c>
    </row>
    <row r="6375" spans="1:3" x14ac:dyDescent="0.35">
      <c r="A6375" t="s">
        <v>38</v>
      </c>
      <c r="B6375">
        <v>1999</v>
      </c>
      <c r="C6375" s="3">
        <v>26</v>
      </c>
    </row>
    <row r="6376" spans="1:3" x14ac:dyDescent="0.35">
      <c r="A6376" t="s">
        <v>38</v>
      </c>
      <c r="B6376">
        <v>2000</v>
      </c>
      <c r="C6376" s="3">
        <v>18</v>
      </c>
    </row>
    <row r="6377" spans="1:3" x14ac:dyDescent="0.35">
      <c r="A6377" t="s">
        <v>38</v>
      </c>
      <c r="B6377">
        <v>2001</v>
      </c>
      <c r="C6377" s="3">
        <v>20</v>
      </c>
    </row>
    <row r="6378" spans="1:3" x14ac:dyDescent="0.35">
      <c r="A6378" t="s">
        <v>38</v>
      </c>
      <c r="B6378">
        <v>2002</v>
      </c>
      <c r="C6378" s="3">
        <v>10.5</v>
      </c>
    </row>
    <row r="6379" spans="1:3" x14ac:dyDescent="0.35">
      <c r="A6379" t="s">
        <v>38</v>
      </c>
      <c r="B6379">
        <v>2003</v>
      </c>
      <c r="C6379" s="3">
        <v>10</v>
      </c>
    </row>
    <row r="6380" spans="1:3" x14ac:dyDescent="0.35">
      <c r="A6380" t="s">
        <v>38</v>
      </c>
      <c r="B6380">
        <v>2004</v>
      </c>
      <c r="C6380" s="3">
        <v>9</v>
      </c>
    </row>
    <row r="6381" spans="1:3" x14ac:dyDescent="0.35">
      <c r="A6381" t="s">
        <v>38</v>
      </c>
      <c r="B6381">
        <v>2005</v>
      </c>
      <c r="C6381" s="3">
        <v>7</v>
      </c>
    </row>
    <row r="6382" spans="1:3" x14ac:dyDescent="0.35">
      <c r="A6382" t="s">
        <v>38</v>
      </c>
      <c r="B6382">
        <v>2006</v>
      </c>
      <c r="C6382" s="3">
        <v>23.5</v>
      </c>
    </row>
    <row r="6383" spans="1:3" x14ac:dyDescent="0.35">
      <c r="A6383" t="s">
        <v>38</v>
      </c>
      <c r="B6383">
        <v>2007</v>
      </c>
      <c r="C6383" s="3">
        <v>16.5</v>
      </c>
    </row>
    <row r="6384" spans="1:3" x14ac:dyDescent="0.35">
      <c r="A6384" t="s">
        <v>38</v>
      </c>
      <c r="B6384">
        <v>2008</v>
      </c>
      <c r="C6384" s="3">
        <v>26</v>
      </c>
    </row>
    <row r="6385" spans="1:3" x14ac:dyDescent="0.35">
      <c r="A6385" t="s">
        <v>38</v>
      </c>
      <c r="B6385">
        <v>2009</v>
      </c>
      <c r="C6385" s="3">
        <v>13</v>
      </c>
    </row>
    <row r="6386" spans="1:3" x14ac:dyDescent="0.35">
      <c r="A6386" t="s">
        <v>38</v>
      </c>
      <c r="B6386">
        <v>2010</v>
      </c>
      <c r="C6386" s="3">
        <v>15.5</v>
      </c>
    </row>
    <row r="6387" spans="1:3" x14ac:dyDescent="0.35">
      <c r="A6387" t="s">
        <v>38</v>
      </c>
      <c r="B6387">
        <v>2011</v>
      </c>
      <c r="C6387" s="3">
        <v>32</v>
      </c>
    </row>
    <row r="6388" spans="1:3" x14ac:dyDescent="0.35">
      <c r="A6388" t="s">
        <v>38</v>
      </c>
      <c r="B6388">
        <v>2012</v>
      </c>
      <c r="C6388" s="3">
        <v>32</v>
      </c>
    </row>
    <row r="6389" spans="1:3" x14ac:dyDescent="0.35">
      <c r="A6389" t="s">
        <v>38</v>
      </c>
      <c r="B6389">
        <v>2013</v>
      </c>
      <c r="C6389" s="3">
        <v>18</v>
      </c>
    </row>
    <row r="6390" spans="1:3" x14ac:dyDescent="0.35">
      <c r="A6390" t="s">
        <v>38</v>
      </c>
      <c r="B6390">
        <v>2014</v>
      </c>
      <c r="C6390" s="3">
        <v>21</v>
      </c>
    </row>
    <row r="6391" spans="1:3" x14ac:dyDescent="0.35">
      <c r="A6391" t="s">
        <v>38</v>
      </c>
      <c r="B6391">
        <v>2015</v>
      </c>
      <c r="C6391" s="3">
        <v>33</v>
      </c>
    </row>
    <row r="6392" spans="1:3" x14ac:dyDescent="0.35">
      <c r="A6392" t="s">
        <v>38</v>
      </c>
      <c r="B6392">
        <v>2016</v>
      </c>
      <c r="C6392" s="3">
        <v>26.5</v>
      </c>
    </row>
    <row r="6393" spans="1:3" x14ac:dyDescent="0.35">
      <c r="A6393" t="s">
        <v>38</v>
      </c>
      <c r="B6393">
        <v>2017</v>
      </c>
      <c r="C6393" s="3">
        <v>29.5</v>
      </c>
    </row>
    <row r="6394" spans="1:3" x14ac:dyDescent="0.35">
      <c r="A6394" t="s">
        <v>38</v>
      </c>
      <c r="B6394">
        <v>2018</v>
      </c>
      <c r="C6394" s="3">
        <v>25</v>
      </c>
    </row>
    <row r="6395" spans="1:3" x14ac:dyDescent="0.35">
      <c r="A6395" t="s">
        <v>38</v>
      </c>
      <c r="B6395">
        <v>2019</v>
      </c>
      <c r="C6395" s="3">
        <v>26</v>
      </c>
    </row>
    <row r="6396" spans="1:3" x14ac:dyDescent="0.35">
      <c r="A6396" t="s">
        <v>38</v>
      </c>
      <c r="B6396">
        <v>2020</v>
      </c>
      <c r="C6396" s="3">
        <v>22</v>
      </c>
    </row>
    <row r="6397" spans="1:3" x14ac:dyDescent="0.35">
      <c r="A6397" t="s">
        <v>38</v>
      </c>
      <c r="B6397">
        <v>2021</v>
      </c>
      <c r="C6397" s="3">
        <v>15.5</v>
      </c>
    </row>
    <row r="6398" spans="1:3" x14ac:dyDescent="0.35">
      <c r="A6398" t="s">
        <v>38</v>
      </c>
      <c r="B6398">
        <v>2022</v>
      </c>
      <c r="C6398" s="3">
        <v>13.5</v>
      </c>
    </row>
    <row r="6399" spans="1:3" x14ac:dyDescent="0.35">
      <c r="A6399" t="s">
        <v>38</v>
      </c>
      <c r="B6399">
        <v>2023</v>
      </c>
      <c r="C6399" s="3">
        <v>11.5</v>
      </c>
    </row>
    <row r="6400" spans="1:3" x14ac:dyDescent="0.35">
      <c r="A6400" t="s">
        <v>38</v>
      </c>
      <c r="B6400">
        <v>2024</v>
      </c>
      <c r="C6400" s="3">
        <v>16</v>
      </c>
    </row>
    <row r="6401" spans="1:3" x14ac:dyDescent="0.35">
      <c r="A6401" t="s">
        <v>121</v>
      </c>
      <c r="B6401">
        <v>1994</v>
      </c>
      <c r="C6401" s="3">
        <v>76</v>
      </c>
    </row>
    <row r="6402" spans="1:3" x14ac:dyDescent="0.35">
      <c r="A6402" t="s">
        <v>121</v>
      </c>
      <c r="B6402">
        <v>1995</v>
      </c>
      <c r="C6402" s="3">
        <v>91</v>
      </c>
    </row>
    <row r="6403" spans="1:3" x14ac:dyDescent="0.35">
      <c r="A6403" t="s">
        <v>121</v>
      </c>
      <c r="B6403">
        <v>1996</v>
      </c>
      <c r="C6403" s="3">
        <v>103.5</v>
      </c>
    </row>
    <row r="6404" spans="1:3" x14ac:dyDescent="0.35">
      <c r="A6404" t="s">
        <v>121</v>
      </c>
      <c r="B6404">
        <v>1997</v>
      </c>
      <c r="C6404" s="3">
        <v>79.5</v>
      </c>
    </row>
    <row r="6405" spans="1:3" x14ac:dyDescent="0.35">
      <c r="A6405" t="s">
        <v>121</v>
      </c>
      <c r="B6405">
        <v>1998</v>
      </c>
      <c r="C6405" s="3">
        <v>74.5</v>
      </c>
    </row>
    <row r="6406" spans="1:3" x14ac:dyDescent="0.35">
      <c r="A6406" t="s">
        <v>121</v>
      </c>
      <c r="B6406">
        <v>1999</v>
      </c>
      <c r="C6406" s="3">
        <v>70.5</v>
      </c>
    </row>
    <row r="6407" spans="1:3" x14ac:dyDescent="0.35">
      <c r="A6407" t="s">
        <v>121</v>
      </c>
      <c r="B6407">
        <v>2000</v>
      </c>
      <c r="C6407" s="3">
        <v>66</v>
      </c>
    </row>
    <row r="6408" spans="1:3" x14ac:dyDescent="0.35">
      <c r="A6408" t="s">
        <v>121</v>
      </c>
      <c r="B6408">
        <v>2001</v>
      </c>
      <c r="C6408" s="3">
        <v>62.5</v>
      </c>
    </row>
    <row r="6409" spans="1:3" x14ac:dyDescent="0.35">
      <c r="A6409" t="s">
        <v>121</v>
      </c>
      <c r="B6409">
        <v>2002</v>
      </c>
      <c r="C6409" s="3">
        <v>83</v>
      </c>
    </row>
    <row r="6410" spans="1:3" x14ac:dyDescent="0.35">
      <c r="A6410" t="s">
        <v>121</v>
      </c>
      <c r="B6410">
        <v>2003</v>
      </c>
      <c r="C6410" s="3">
        <v>96.5</v>
      </c>
    </row>
    <row r="6411" spans="1:3" x14ac:dyDescent="0.35">
      <c r="A6411" t="s">
        <v>121</v>
      </c>
      <c r="B6411">
        <v>2004</v>
      </c>
      <c r="C6411" s="3">
        <v>63.5</v>
      </c>
    </row>
    <row r="6412" spans="1:3" x14ac:dyDescent="0.35">
      <c r="A6412" t="s">
        <v>121</v>
      </c>
      <c r="B6412">
        <v>2005</v>
      </c>
      <c r="C6412" s="3">
        <v>56.5</v>
      </c>
    </row>
    <row r="6413" spans="1:3" x14ac:dyDescent="0.35">
      <c r="A6413" t="s">
        <v>121</v>
      </c>
      <c r="B6413">
        <v>2006</v>
      </c>
      <c r="C6413" s="3">
        <v>48</v>
      </c>
    </row>
    <row r="6414" spans="1:3" x14ac:dyDescent="0.35">
      <c r="A6414" t="s">
        <v>121</v>
      </c>
      <c r="B6414">
        <v>2007</v>
      </c>
      <c r="C6414" s="3">
        <v>59</v>
      </c>
    </row>
    <row r="6415" spans="1:3" x14ac:dyDescent="0.35">
      <c r="A6415" t="s">
        <v>121</v>
      </c>
      <c r="B6415">
        <v>2008</v>
      </c>
      <c r="C6415" s="3">
        <v>63.5</v>
      </c>
    </row>
    <row r="6416" spans="1:3" x14ac:dyDescent="0.35">
      <c r="A6416" t="s">
        <v>121</v>
      </c>
      <c r="B6416">
        <v>2009</v>
      </c>
      <c r="C6416" s="3">
        <v>77.5</v>
      </c>
    </row>
    <row r="6417" spans="1:3" x14ac:dyDescent="0.35">
      <c r="A6417" t="s">
        <v>121</v>
      </c>
      <c r="B6417">
        <v>2010</v>
      </c>
      <c r="C6417" s="3">
        <v>97.5</v>
      </c>
    </row>
    <row r="6418" spans="1:3" x14ac:dyDescent="0.35">
      <c r="A6418" t="s">
        <v>121</v>
      </c>
      <c r="B6418">
        <v>2011</v>
      </c>
      <c r="C6418" s="3">
        <v>79</v>
      </c>
    </row>
    <row r="6419" spans="1:3" x14ac:dyDescent="0.35">
      <c r="A6419" t="s">
        <v>121</v>
      </c>
      <c r="B6419">
        <v>2012</v>
      </c>
      <c r="C6419" s="3">
        <v>66</v>
      </c>
    </row>
    <row r="6420" spans="1:3" x14ac:dyDescent="0.35">
      <c r="A6420" t="s">
        <v>121</v>
      </c>
      <c r="B6420">
        <v>2013</v>
      </c>
      <c r="C6420" s="3">
        <v>63</v>
      </c>
    </row>
    <row r="6421" spans="1:3" x14ac:dyDescent="0.35">
      <c r="A6421" t="s">
        <v>121</v>
      </c>
      <c r="B6421">
        <v>2014</v>
      </c>
      <c r="C6421" s="3">
        <v>63</v>
      </c>
    </row>
    <row r="6422" spans="1:3" x14ac:dyDescent="0.35">
      <c r="A6422" t="s">
        <v>121</v>
      </c>
      <c r="B6422">
        <v>2015</v>
      </c>
      <c r="C6422" s="3">
        <v>74.5</v>
      </c>
    </row>
    <row r="6423" spans="1:3" x14ac:dyDescent="0.35">
      <c r="A6423" t="s">
        <v>121</v>
      </c>
      <c r="B6423">
        <v>2016</v>
      </c>
      <c r="C6423" s="3">
        <v>59</v>
      </c>
    </row>
    <row r="6424" spans="1:3" x14ac:dyDescent="0.35">
      <c r="A6424" t="s">
        <v>121</v>
      </c>
      <c r="B6424">
        <v>2017</v>
      </c>
      <c r="C6424" s="3">
        <v>71.5</v>
      </c>
    </row>
    <row r="6425" spans="1:3" x14ac:dyDescent="0.35">
      <c r="A6425" t="s">
        <v>121</v>
      </c>
      <c r="B6425">
        <v>2018</v>
      </c>
      <c r="C6425" s="3">
        <v>87.5</v>
      </c>
    </row>
    <row r="6426" spans="1:3" x14ac:dyDescent="0.35">
      <c r="A6426" t="s">
        <v>121</v>
      </c>
      <c r="B6426">
        <v>2019</v>
      </c>
      <c r="C6426" s="3">
        <v>83.5</v>
      </c>
    </row>
    <row r="6427" spans="1:3" x14ac:dyDescent="0.35">
      <c r="A6427" t="s">
        <v>121</v>
      </c>
      <c r="B6427">
        <v>2020</v>
      </c>
      <c r="C6427" s="3">
        <v>85</v>
      </c>
    </row>
    <row r="6428" spans="1:3" x14ac:dyDescent="0.35">
      <c r="A6428" t="s">
        <v>121</v>
      </c>
      <c r="B6428">
        <v>2021</v>
      </c>
      <c r="C6428" s="3">
        <v>85</v>
      </c>
    </row>
    <row r="6429" spans="1:3" x14ac:dyDescent="0.35">
      <c r="A6429" t="s">
        <v>121</v>
      </c>
      <c r="B6429">
        <v>2022</v>
      </c>
      <c r="C6429" s="3">
        <v>77</v>
      </c>
    </row>
    <row r="6430" spans="1:3" x14ac:dyDescent="0.35">
      <c r="A6430" t="s">
        <v>121</v>
      </c>
      <c r="B6430">
        <v>2023</v>
      </c>
      <c r="C6430" s="3">
        <v>71</v>
      </c>
    </row>
    <row r="6431" spans="1:3" x14ac:dyDescent="0.35">
      <c r="A6431" t="s">
        <v>121</v>
      </c>
      <c r="B6431">
        <v>2024</v>
      </c>
      <c r="C6431" s="3">
        <v>59.5</v>
      </c>
    </row>
    <row r="6432" spans="1:3" x14ac:dyDescent="0.35">
      <c r="A6432" t="s">
        <v>331</v>
      </c>
      <c r="B6432">
        <v>1992</v>
      </c>
      <c r="C6432" s="3">
        <v>149</v>
      </c>
    </row>
    <row r="6433" spans="1:3" x14ac:dyDescent="0.35">
      <c r="A6433" t="s">
        <v>331</v>
      </c>
      <c r="B6433">
        <v>1993</v>
      </c>
      <c r="C6433" s="3">
        <v>154</v>
      </c>
    </row>
    <row r="6434" spans="1:3" x14ac:dyDescent="0.35">
      <c r="A6434" t="s">
        <v>331</v>
      </c>
      <c r="B6434">
        <v>1994</v>
      </c>
      <c r="C6434" s="3">
        <v>164</v>
      </c>
    </row>
    <row r="6435" spans="1:3" x14ac:dyDescent="0.35">
      <c r="A6435" t="s">
        <v>331</v>
      </c>
      <c r="B6435">
        <v>1995</v>
      </c>
      <c r="C6435" s="3">
        <v>174</v>
      </c>
    </row>
    <row r="6436" spans="1:3" x14ac:dyDescent="0.35">
      <c r="A6436" t="s">
        <v>331</v>
      </c>
      <c r="B6436">
        <v>1996</v>
      </c>
      <c r="C6436" s="3">
        <v>176.5</v>
      </c>
    </row>
    <row r="6437" spans="1:3" x14ac:dyDescent="0.35">
      <c r="A6437" t="s">
        <v>331</v>
      </c>
      <c r="B6437">
        <v>1997</v>
      </c>
      <c r="C6437" s="3">
        <v>180</v>
      </c>
    </row>
    <row r="6438" spans="1:3" x14ac:dyDescent="0.35">
      <c r="A6438" t="s">
        <v>331</v>
      </c>
      <c r="B6438">
        <v>1998</v>
      </c>
      <c r="C6438" s="3">
        <v>179.5</v>
      </c>
    </row>
    <row r="6439" spans="1:3" x14ac:dyDescent="0.35">
      <c r="A6439" t="s">
        <v>331</v>
      </c>
      <c r="B6439">
        <v>1999</v>
      </c>
      <c r="C6439" s="3">
        <v>181.5</v>
      </c>
    </row>
    <row r="6440" spans="1:3" x14ac:dyDescent="0.35">
      <c r="A6440" t="s">
        <v>331</v>
      </c>
      <c r="B6440">
        <v>2000</v>
      </c>
      <c r="C6440" s="3">
        <v>166.5</v>
      </c>
    </row>
    <row r="6441" spans="1:3" x14ac:dyDescent="0.35">
      <c r="A6441" t="s">
        <v>331</v>
      </c>
      <c r="B6441">
        <v>2001</v>
      </c>
      <c r="C6441" s="3">
        <v>168.5</v>
      </c>
    </row>
    <row r="6442" spans="1:3" x14ac:dyDescent="0.35">
      <c r="A6442" t="s">
        <v>331</v>
      </c>
      <c r="B6442">
        <v>2002</v>
      </c>
      <c r="C6442" s="3">
        <v>163</v>
      </c>
    </row>
    <row r="6443" spans="1:3" x14ac:dyDescent="0.35">
      <c r="A6443" t="s">
        <v>331</v>
      </c>
      <c r="B6443">
        <v>2003</v>
      </c>
      <c r="C6443" s="3">
        <v>158</v>
      </c>
    </row>
    <row r="6444" spans="1:3" x14ac:dyDescent="0.35">
      <c r="A6444" t="s">
        <v>331</v>
      </c>
      <c r="B6444">
        <v>2004</v>
      </c>
      <c r="C6444" s="3">
        <v>142.5</v>
      </c>
    </row>
    <row r="6445" spans="1:3" x14ac:dyDescent="0.35">
      <c r="A6445" t="s">
        <v>331</v>
      </c>
      <c r="B6445">
        <v>2005</v>
      </c>
      <c r="C6445" s="3">
        <v>147</v>
      </c>
    </row>
    <row r="6446" spans="1:3" x14ac:dyDescent="0.35">
      <c r="A6446" t="s">
        <v>331</v>
      </c>
      <c r="B6446">
        <v>2006</v>
      </c>
      <c r="C6446" s="3">
        <v>164.5</v>
      </c>
    </row>
    <row r="6447" spans="1:3" x14ac:dyDescent="0.35">
      <c r="A6447" t="s">
        <v>331</v>
      </c>
      <c r="B6447">
        <v>2007</v>
      </c>
      <c r="C6447" s="3">
        <v>158.5</v>
      </c>
    </row>
    <row r="6448" spans="1:3" x14ac:dyDescent="0.35">
      <c r="A6448" t="s">
        <v>331</v>
      </c>
      <c r="B6448">
        <v>2008</v>
      </c>
      <c r="C6448" s="3">
        <v>148</v>
      </c>
    </row>
    <row r="6449" spans="1:3" x14ac:dyDescent="0.35">
      <c r="A6449" t="s">
        <v>331</v>
      </c>
      <c r="B6449">
        <v>2009</v>
      </c>
      <c r="C6449" s="3">
        <v>147.5</v>
      </c>
    </row>
    <row r="6450" spans="1:3" x14ac:dyDescent="0.35">
      <c r="A6450" t="s">
        <v>331</v>
      </c>
      <c r="B6450">
        <v>2010</v>
      </c>
      <c r="C6450" s="3">
        <v>164</v>
      </c>
    </row>
    <row r="6451" spans="1:3" x14ac:dyDescent="0.35">
      <c r="A6451" t="s">
        <v>331</v>
      </c>
      <c r="B6451">
        <v>2011</v>
      </c>
      <c r="C6451" s="3">
        <v>171</v>
      </c>
    </row>
    <row r="6452" spans="1:3" x14ac:dyDescent="0.35">
      <c r="A6452" t="s">
        <v>331</v>
      </c>
      <c r="B6452">
        <v>2012</v>
      </c>
      <c r="C6452" s="3">
        <v>166.5</v>
      </c>
    </row>
    <row r="6453" spans="1:3" x14ac:dyDescent="0.35">
      <c r="A6453" t="s">
        <v>331</v>
      </c>
      <c r="B6453">
        <v>2013</v>
      </c>
      <c r="C6453" s="3">
        <v>184.5</v>
      </c>
    </row>
    <row r="6454" spans="1:3" x14ac:dyDescent="0.35">
      <c r="A6454" t="s">
        <v>331</v>
      </c>
      <c r="B6454">
        <v>2014</v>
      </c>
      <c r="C6454" s="3">
        <v>189</v>
      </c>
    </row>
    <row r="6455" spans="1:3" x14ac:dyDescent="0.35">
      <c r="A6455" t="s">
        <v>331</v>
      </c>
      <c r="B6455">
        <v>2015</v>
      </c>
      <c r="C6455" s="3">
        <v>195</v>
      </c>
    </row>
    <row r="6456" spans="1:3" x14ac:dyDescent="0.35">
      <c r="A6456" t="s">
        <v>331</v>
      </c>
      <c r="B6456">
        <v>2016</v>
      </c>
      <c r="C6456" s="3">
        <v>177</v>
      </c>
    </row>
    <row r="6457" spans="1:3" x14ac:dyDescent="0.35">
      <c r="A6457" t="s">
        <v>331</v>
      </c>
      <c r="B6457">
        <v>2017</v>
      </c>
      <c r="C6457" s="3">
        <v>175.5</v>
      </c>
    </row>
    <row r="6458" spans="1:3" x14ac:dyDescent="0.35">
      <c r="A6458" t="s">
        <v>331</v>
      </c>
      <c r="B6458">
        <v>2018</v>
      </c>
      <c r="C6458" s="3">
        <v>161.5</v>
      </c>
    </row>
    <row r="6459" spans="1:3" x14ac:dyDescent="0.35">
      <c r="A6459" t="s">
        <v>331</v>
      </c>
      <c r="B6459">
        <v>2019</v>
      </c>
      <c r="C6459" s="3">
        <v>163</v>
      </c>
    </row>
    <row r="6460" spans="1:3" x14ac:dyDescent="0.35">
      <c r="A6460" t="s">
        <v>331</v>
      </c>
      <c r="B6460">
        <v>2020</v>
      </c>
      <c r="C6460" s="3">
        <v>163.5</v>
      </c>
    </row>
    <row r="6461" spans="1:3" x14ac:dyDescent="0.35">
      <c r="A6461" t="s">
        <v>331</v>
      </c>
      <c r="B6461">
        <v>2021</v>
      </c>
      <c r="C6461" s="3">
        <v>163.5</v>
      </c>
    </row>
    <row r="6462" spans="1:3" x14ac:dyDescent="0.35">
      <c r="A6462" t="s">
        <v>331</v>
      </c>
      <c r="B6462">
        <v>2022</v>
      </c>
      <c r="C6462" s="3">
        <v>164</v>
      </c>
    </row>
    <row r="6463" spans="1:3" x14ac:dyDescent="0.35">
      <c r="A6463" t="s">
        <v>331</v>
      </c>
      <c r="B6463">
        <v>2023</v>
      </c>
      <c r="C6463" s="3">
        <v>167.5</v>
      </c>
    </row>
    <row r="6464" spans="1:3" x14ac:dyDescent="0.35">
      <c r="A6464" t="s">
        <v>331</v>
      </c>
      <c r="B6464">
        <v>2024</v>
      </c>
      <c r="C6464" s="3">
        <v>162.5</v>
      </c>
    </row>
    <row r="6465" spans="1:3" x14ac:dyDescent="0.35">
      <c r="A6465" t="s">
        <v>99</v>
      </c>
      <c r="B6465">
        <v>1992</v>
      </c>
      <c r="C6465" s="3">
        <v>118</v>
      </c>
    </row>
    <row r="6466" spans="1:3" x14ac:dyDescent="0.35">
      <c r="A6466" t="s">
        <v>99</v>
      </c>
      <c r="B6466">
        <v>1993</v>
      </c>
      <c r="C6466" s="3">
        <v>91.5</v>
      </c>
    </row>
    <row r="6467" spans="1:3" x14ac:dyDescent="0.35">
      <c r="A6467" t="s">
        <v>99</v>
      </c>
      <c r="B6467">
        <v>1994</v>
      </c>
      <c r="C6467" s="3">
        <v>101</v>
      </c>
    </row>
    <row r="6468" spans="1:3" x14ac:dyDescent="0.35">
      <c r="A6468" t="s">
        <v>99</v>
      </c>
      <c r="B6468">
        <v>1995</v>
      </c>
      <c r="C6468" s="3">
        <v>121</v>
      </c>
    </row>
    <row r="6469" spans="1:3" x14ac:dyDescent="0.35">
      <c r="A6469" t="s">
        <v>99</v>
      </c>
      <c r="B6469">
        <v>1996</v>
      </c>
      <c r="C6469" s="3">
        <v>116</v>
      </c>
    </row>
    <row r="6470" spans="1:3" x14ac:dyDescent="0.35">
      <c r="A6470" t="s">
        <v>99</v>
      </c>
      <c r="B6470">
        <v>1997</v>
      </c>
      <c r="C6470" s="3">
        <v>108</v>
      </c>
    </row>
    <row r="6471" spans="1:3" x14ac:dyDescent="0.35">
      <c r="A6471" t="s">
        <v>99</v>
      </c>
      <c r="B6471">
        <v>1998</v>
      </c>
      <c r="C6471" s="3">
        <v>124</v>
      </c>
    </row>
    <row r="6472" spans="1:3" x14ac:dyDescent="0.35">
      <c r="A6472" t="s">
        <v>99</v>
      </c>
      <c r="B6472">
        <v>1999</v>
      </c>
      <c r="C6472" s="3">
        <v>109</v>
      </c>
    </row>
    <row r="6473" spans="1:3" x14ac:dyDescent="0.35">
      <c r="A6473" t="s">
        <v>99</v>
      </c>
      <c r="B6473">
        <v>2000</v>
      </c>
      <c r="C6473" s="3">
        <v>111.5</v>
      </c>
    </row>
    <row r="6474" spans="1:3" x14ac:dyDescent="0.35">
      <c r="A6474" t="s">
        <v>99</v>
      </c>
      <c r="B6474">
        <v>2001</v>
      </c>
      <c r="C6474" s="3">
        <v>98</v>
      </c>
    </row>
    <row r="6475" spans="1:3" x14ac:dyDescent="0.35">
      <c r="A6475" t="s">
        <v>99</v>
      </c>
      <c r="B6475">
        <v>2002</v>
      </c>
      <c r="C6475" s="3">
        <v>75</v>
      </c>
    </row>
    <row r="6476" spans="1:3" x14ac:dyDescent="0.35">
      <c r="A6476" t="s">
        <v>99</v>
      </c>
      <c r="B6476">
        <v>2003</v>
      </c>
      <c r="C6476" s="3">
        <v>57.5</v>
      </c>
    </row>
    <row r="6477" spans="1:3" x14ac:dyDescent="0.35">
      <c r="A6477" t="s">
        <v>99</v>
      </c>
      <c r="B6477">
        <v>2004</v>
      </c>
      <c r="C6477" s="3">
        <v>56</v>
      </c>
    </row>
    <row r="6478" spans="1:3" x14ac:dyDescent="0.35">
      <c r="A6478" t="s">
        <v>99</v>
      </c>
      <c r="B6478">
        <v>2005</v>
      </c>
      <c r="C6478" s="3">
        <v>68</v>
      </c>
    </row>
    <row r="6479" spans="1:3" x14ac:dyDescent="0.35">
      <c r="A6479" t="s">
        <v>99</v>
      </c>
      <c r="B6479">
        <v>2006</v>
      </c>
      <c r="C6479" s="3">
        <v>71</v>
      </c>
    </row>
    <row r="6480" spans="1:3" x14ac:dyDescent="0.35">
      <c r="A6480" t="s">
        <v>99</v>
      </c>
      <c r="B6480">
        <v>2007</v>
      </c>
      <c r="C6480" s="3">
        <v>59</v>
      </c>
    </row>
    <row r="6481" spans="1:3" x14ac:dyDescent="0.35">
      <c r="A6481" t="s">
        <v>99</v>
      </c>
      <c r="B6481">
        <v>2008</v>
      </c>
      <c r="C6481" s="3">
        <v>63</v>
      </c>
    </row>
    <row r="6482" spans="1:3" x14ac:dyDescent="0.35">
      <c r="A6482" t="s">
        <v>99</v>
      </c>
      <c r="B6482">
        <v>2009</v>
      </c>
      <c r="C6482" s="3">
        <v>52</v>
      </c>
    </row>
    <row r="6483" spans="1:3" x14ac:dyDescent="0.35">
      <c r="A6483" t="s">
        <v>99</v>
      </c>
      <c r="B6483">
        <v>2010</v>
      </c>
      <c r="C6483" s="3">
        <v>53.5</v>
      </c>
    </row>
    <row r="6484" spans="1:3" x14ac:dyDescent="0.35">
      <c r="A6484" t="s">
        <v>99</v>
      </c>
      <c r="B6484">
        <v>2011</v>
      </c>
      <c r="C6484" s="3">
        <v>39.5</v>
      </c>
    </row>
    <row r="6485" spans="1:3" x14ac:dyDescent="0.35">
      <c r="A6485" t="s">
        <v>99</v>
      </c>
      <c r="B6485">
        <v>2012</v>
      </c>
      <c r="C6485" s="3">
        <v>52</v>
      </c>
    </row>
    <row r="6486" spans="1:3" x14ac:dyDescent="0.35">
      <c r="A6486" t="s">
        <v>99</v>
      </c>
      <c r="B6486">
        <v>2013</v>
      </c>
      <c r="C6486" s="3">
        <v>36</v>
      </c>
    </row>
    <row r="6487" spans="1:3" x14ac:dyDescent="0.35">
      <c r="A6487" t="s">
        <v>99</v>
      </c>
      <c r="B6487">
        <v>2014</v>
      </c>
      <c r="C6487" s="3">
        <v>59</v>
      </c>
    </row>
    <row r="6488" spans="1:3" x14ac:dyDescent="0.35">
      <c r="A6488" t="s">
        <v>99</v>
      </c>
      <c r="B6488">
        <v>2015</v>
      </c>
      <c r="C6488" s="3">
        <v>64</v>
      </c>
    </row>
    <row r="6489" spans="1:3" x14ac:dyDescent="0.35">
      <c r="A6489" t="s">
        <v>99</v>
      </c>
      <c r="B6489">
        <v>2016</v>
      </c>
      <c r="C6489" s="3">
        <v>52.5</v>
      </c>
    </row>
    <row r="6490" spans="1:3" x14ac:dyDescent="0.35">
      <c r="A6490" t="s">
        <v>99</v>
      </c>
      <c r="B6490">
        <v>2017</v>
      </c>
      <c r="C6490" s="3">
        <v>60.5</v>
      </c>
    </row>
    <row r="6491" spans="1:3" x14ac:dyDescent="0.35">
      <c r="A6491" t="s">
        <v>99</v>
      </c>
      <c r="B6491">
        <v>2018</v>
      </c>
      <c r="C6491" s="3">
        <v>33</v>
      </c>
    </row>
    <row r="6492" spans="1:3" x14ac:dyDescent="0.35">
      <c r="A6492" t="s">
        <v>99</v>
      </c>
      <c r="B6492">
        <v>2019</v>
      </c>
      <c r="C6492" s="3">
        <v>29</v>
      </c>
    </row>
    <row r="6493" spans="1:3" x14ac:dyDescent="0.35">
      <c r="A6493" t="s">
        <v>99</v>
      </c>
      <c r="B6493">
        <v>2020</v>
      </c>
      <c r="C6493" s="3">
        <v>26.5</v>
      </c>
    </row>
    <row r="6494" spans="1:3" x14ac:dyDescent="0.35">
      <c r="A6494" t="s">
        <v>99</v>
      </c>
      <c r="B6494">
        <v>2021</v>
      </c>
      <c r="C6494" s="3">
        <v>44.5</v>
      </c>
    </row>
    <row r="6495" spans="1:3" x14ac:dyDescent="0.35">
      <c r="A6495" t="s">
        <v>99</v>
      </c>
      <c r="B6495">
        <v>2022</v>
      </c>
      <c r="C6495" s="3">
        <v>55.5</v>
      </c>
    </row>
    <row r="6496" spans="1:3" x14ac:dyDescent="0.35">
      <c r="A6496" t="s">
        <v>99</v>
      </c>
      <c r="B6496">
        <v>2023</v>
      </c>
      <c r="C6496" s="3">
        <v>53.5</v>
      </c>
    </row>
    <row r="6497" spans="1:3" x14ac:dyDescent="0.35">
      <c r="A6497" t="s">
        <v>99</v>
      </c>
      <c r="B6497">
        <v>2024</v>
      </c>
      <c r="C6497" s="3">
        <v>42</v>
      </c>
    </row>
    <row r="6498" spans="1:3" x14ac:dyDescent="0.35">
      <c r="A6498" t="s">
        <v>237</v>
      </c>
      <c r="B6498">
        <v>1993</v>
      </c>
      <c r="C6498" s="3">
        <v>131.5</v>
      </c>
    </row>
    <row r="6499" spans="1:3" x14ac:dyDescent="0.35">
      <c r="A6499" t="s">
        <v>237</v>
      </c>
      <c r="B6499">
        <v>1994</v>
      </c>
      <c r="C6499" s="3">
        <v>144</v>
      </c>
    </row>
    <row r="6500" spans="1:3" x14ac:dyDescent="0.35">
      <c r="A6500" t="s">
        <v>237</v>
      </c>
      <c r="B6500">
        <v>1995</v>
      </c>
      <c r="C6500" s="3">
        <v>138</v>
      </c>
    </row>
    <row r="6501" spans="1:3" x14ac:dyDescent="0.35">
      <c r="A6501" t="s">
        <v>237</v>
      </c>
      <c r="B6501">
        <v>1996</v>
      </c>
      <c r="C6501" s="3">
        <v>113</v>
      </c>
    </row>
    <row r="6502" spans="1:3" x14ac:dyDescent="0.35">
      <c r="A6502" t="s">
        <v>237</v>
      </c>
      <c r="B6502">
        <v>1997</v>
      </c>
      <c r="C6502" s="3">
        <v>106.5</v>
      </c>
    </row>
    <row r="6503" spans="1:3" x14ac:dyDescent="0.35">
      <c r="A6503" t="s">
        <v>237</v>
      </c>
      <c r="B6503">
        <v>1998</v>
      </c>
      <c r="C6503" s="3">
        <v>95</v>
      </c>
    </row>
    <row r="6504" spans="1:3" x14ac:dyDescent="0.35">
      <c r="A6504" t="s">
        <v>237</v>
      </c>
      <c r="B6504">
        <v>1999</v>
      </c>
      <c r="C6504" s="3">
        <v>107</v>
      </c>
    </row>
    <row r="6505" spans="1:3" x14ac:dyDescent="0.35">
      <c r="A6505" t="s">
        <v>237</v>
      </c>
      <c r="B6505">
        <v>2000</v>
      </c>
      <c r="C6505" s="3">
        <v>100</v>
      </c>
    </row>
    <row r="6506" spans="1:3" x14ac:dyDescent="0.35">
      <c r="A6506" t="s">
        <v>237</v>
      </c>
      <c r="B6506">
        <v>2001</v>
      </c>
      <c r="C6506" s="3">
        <v>102.5</v>
      </c>
    </row>
    <row r="6507" spans="1:3" x14ac:dyDescent="0.35">
      <c r="A6507" t="s">
        <v>237</v>
      </c>
      <c r="B6507">
        <v>2002</v>
      </c>
      <c r="C6507" s="3">
        <v>108</v>
      </c>
    </row>
    <row r="6508" spans="1:3" x14ac:dyDescent="0.35">
      <c r="A6508" t="s">
        <v>237</v>
      </c>
      <c r="B6508">
        <v>2003</v>
      </c>
      <c r="C6508" s="3">
        <v>97</v>
      </c>
    </row>
    <row r="6509" spans="1:3" x14ac:dyDescent="0.35">
      <c r="A6509" t="s">
        <v>237</v>
      </c>
      <c r="B6509">
        <v>2004</v>
      </c>
      <c r="C6509" s="3">
        <v>101.5</v>
      </c>
    </row>
    <row r="6510" spans="1:3" x14ac:dyDescent="0.35">
      <c r="A6510" t="s">
        <v>237</v>
      </c>
      <c r="B6510">
        <v>2005</v>
      </c>
      <c r="C6510" s="3">
        <v>113.5</v>
      </c>
    </row>
    <row r="6511" spans="1:3" x14ac:dyDescent="0.35">
      <c r="A6511" t="s">
        <v>237</v>
      </c>
      <c r="B6511">
        <v>2006</v>
      </c>
      <c r="C6511" s="3">
        <v>157</v>
      </c>
    </row>
    <row r="6512" spans="1:3" x14ac:dyDescent="0.35">
      <c r="A6512" t="s">
        <v>237</v>
      </c>
      <c r="B6512">
        <v>2007</v>
      </c>
      <c r="C6512" s="3">
        <v>129.5</v>
      </c>
    </row>
    <row r="6513" spans="1:3" x14ac:dyDescent="0.35">
      <c r="A6513" t="s">
        <v>237</v>
      </c>
      <c r="B6513">
        <v>2008</v>
      </c>
      <c r="C6513" s="3">
        <v>139.5</v>
      </c>
    </row>
    <row r="6514" spans="1:3" x14ac:dyDescent="0.35">
      <c r="A6514" t="s">
        <v>237</v>
      </c>
      <c r="B6514">
        <v>2009</v>
      </c>
      <c r="C6514" s="3">
        <v>132.5</v>
      </c>
    </row>
    <row r="6515" spans="1:3" x14ac:dyDescent="0.35">
      <c r="A6515" t="s">
        <v>237</v>
      </c>
      <c r="B6515">
        <v>2010</v>
      </c>
      <c r="C6515" s="3">
        <v>131</v>
      </c>
    </row>
    <row r="6516" spans="1:3" x14ac:dyDescent="0.35">
      <c r="A6516" t="s">
        <v>237</v>
      </c>
      <c r="B6516">
        <v>2011</v>
      </c>
      <c r="C6516" s="3">
        <v>120.5</v>
      </c>
    </row>
    <row r="6517" spans="1:3" x14ac:dyDescent="0.35">
      <c r="A6517" t="s">
        <v>237</v>
      </c>
      <c r="B6517">
        <v>2012</v>
      </c>
      <c r="C6517" s="3">
        <v>125.5</v>
      </c>
    </row>
    <row r="6518" spans="1:3" x14ac:dyDescent="0.35">
      <c r="A6518" t="s">
        <v>237</v>
      </c>
      <c r="B6518">
        <v>2013</v>
      </c>
      <c r="C6518" s="3">
        <v>144.5</v>
      </c>
    </row>
    <row r="6519" spans="1:3" x14ac:dyDescent="0.35">
      <c r="A6519" t="s">
        <v>237</v>
      </c>
      <c r="B6519">
        <v>2014</v>
      </c>
      <c r="C6519" s="3">
        <v>133</v>
      </c>
    </row>
    <row r="6520" spans="1:3" x14ac:dyDescent="0.35">
      <c r="A6520" t="s">
        <v>237</v>
      </c>
      <c r="B6520">
        <v>2015</v>
      </c>
      <c r="C6520" s="3">
        <v>145</v>
      </c>
    </row>
    <row r="6521" spans="1:3" x14ac:dyDescent="0.35">
      <c r="A6521" t="s">
        <v>237</v>
      </c>
      <c r="B6521">
        <v>2016</v>
      </c>
      <c r="C6521" s="3">
        <v>136.5</v>
      </c>
    </row>
    <row r="6522" spans="1:3" x14ac:dyDescent="0.35">
      <c r="A6522" t="s">
        <v>237</v>
      </c>
      <c r="B6522">
        <v>2017</v>
      </c>
      <c r="C6522" s="3">
        <v>122.5</v>
      </c>
    </row>
    <row r="6523" spans="1:3" x14ac:dyDescent="0.35">
      <c r="A6523" t="s">
        <v>237</v>
      </c>
      <c r="B6523">
        <v>2018</v>
      </c>
      <c r="C6523" s="3">
        <v>103.5</v>
      </c>
    </row>
    <row r="6524" spans="1:3" x14ac:dyDescent="0.35">
      <c r="A6524" t="s">
        <v>237</v>
      </c>
      <c r="B6524">
        <v>2019</v>
      </c>
      <c r="C6524" s="3">
        <v>95</v>
      </c>
    </row>
    <row r="6525" spans="1:3" x14ac:dyDescent="0.35">
      <c r="A6525" t="s">
        <v>237</v>
      </c>
      <c r="B6525">
        <v>2020</v>
      </c>
      <c r="C6525" s="3">
        <v>93.5</v>
      </c>
    </row>
    <row r="6526" spans="1:3" x14ac:dyDescent="0.35">
      <c r="A6526" t="s">
        <v>237</v>
      </c>
      <c r="B6526">
        <v>2021</v>
      </c>
      <c r="C6526" s="3">
        <v>95</v>
      </c>
    </row>
    <row r="6527" spans="1:3" x14ac:dyDescent="0.35">
      <c r="A6527" t="s">
        <v>237</v>
      </c>
      <c r="B6527">
        <v>2022</v>
      </c>
      <c r="C6527" s="3">
        <v>96.5</v>
      </c>
    </row>
    <row r="6528" spans="1:3" x14ac:dyDescent="0.35">
      <c r="A6528" t="s">
        <v>237</v>
      </c>
      <c r="B6528">
        <v>2023</v>
      </c>
      <c r="C6528" s="3">
        <v>94.5</v>
      </c>
    </row>
    <row r="6529" spans="1:3" x14ac:dyDescent="0.35">
      <c r="A6529" t="s">
        <v>237</v>
      </c>
      <c r="B6529">
        <v>2024</v>
      </c>
      <c r="C6529" s="3">
        <v>115.5</v>
      </c>
    </row>
    <row r="6530" spans="1:3" x14ac:dyDescent="0.35">
      <c r="A6530" t="s">
        <v>63</v>
      </c>
      <c r="B6530">
        <v>1992</v>
      </c>
      <c r="C6530" s="3">
        <v>28</v>
      </c>
    </row>
    <row r="6531" spans="1:3" x14ac:dyDescent="0.35">
      <c r="A6531" t="s">
        <v>63</v>
      </c>
      <c r="B6531">
        <v>1993</v>
      </c>
      <c r="C6531" s="3">
        <v>27.5</v>
      </c>
    </row>
    <row r="6532" spans="1:3" x14ac:dyDescent="0.35">
      <c r="A6532" t="s">
        <v>63</v>
      </c>
      <c r="B6532">
        <v>1994</v>
      </c>
      <c r="C6532" s="3">
        <v>37.5</v>
      </c>
    </row>
    <row r="6533" spans="1:3" x14ac:dyDescent="0.35">
      <c r="A6533" t="s">
        <v>63</v>
      </c>
      <c r="B6533">
        <v>1995</v>
      </c>
      <c r="C6533" s="3">
        <v>58</v>
      </c>
    </row>
    <row r="6534" spans="1:3" x14ac:dyDescent="0.35">
      <c r="A6534" t="s">
        <v>63</v>
      </c>
      <c r="B6534">
        <v>1996</v>
      </c>
      <c r="C6534" s="3">
        <v>74</v>
      </c>
    </row>
    <row r="6535" spans="1:3" x14ac:dyDescent="0.35">
      <c r="A6535" t="s">
        <v>63</v>
      </c>
      <c r="B6535">
        <v>1997</v>
      </c>
      <c r="C6535" s="3">
        <v>94</v>
      </c>
    </row>
    <row r="6536" spans="1:3" x14ac:dyDescent="0.35">
      <c r="A6536" t="s">
        <v>63</v>
      </c>
      <c r="B6536">
        <v>1998</v>
      </c>
      <c r="C6536" s="3">
        <v>97</v>
      </c>
    </row>
    <row r="6537" spans="1:3" x14ac:dyDescent="0.35">
      <c r="A6537" t="s">
        <v>63</v>
      </c>
      <c r="B6537">
        <v>1999</v>
      </c>
      <c r="C6537" s="3">
        <v>91</v>
      </c>
    </row>
    <row r="6538" spans="1:3" x14ac:dyDescent="0.35">
      <c r="A6538" t="s">
        <v>63</v>
      </c>
      <c r="B6538">
        <v>2000</v>
      </c>
      <c r="C6538" s="3">
        <v>105.5</v>
      </c>
    </row>
    <row r="6539" spans="1:3" x14ac:dyDescent="0.35">
      <c r="A6539" t="s">
        <v>63</v>
      </c>
      <c r="B6539">
        <v>2001</v>
      </c>
      <c r="C6539" s="3">
        <v>102.5</v>
      </c>
    </row>
    <row r="6540" spans="1:3" x14ac:dyDescent="0.35">
      <c r="A6540" t="s">
        <v>63</v>
      </c>
      <c r="B6540">
        <v>2002</v>
      </c>
      <c r="C6540" s="3">
        <v>71.5</v>
      </c>
    </row>
    <row r="6541" spans="1:3" x14ac:dyDescent="0.35">
      <c r="A6541" t="s">
        <v>63</v>
      </c>
      <c r="B6541">
        <v>2003</v>
      </c>
      <c r="C6541" s="3">
        <v>58.5</v>
      </c>
    </row>
    <row r="6542" spans="1:3" x14ac:dyDescent="0.35">
      <c r="A6542" t="s">
        <v>63</v>
      </c>
      <c r="B6542">
        <v>2004</v>
      </c>
      <c r="C6542" s="3">
        <v>64.5</v>
      </c>
    </row>
    <row r="6543" spans="1:3" x14ac:dyDescent="0.35">
      <c r="A6543" t="s">
        <v>63</v>
      </c>
      <c r="B6543">
        <v>2005</v>
      </c>
      <c r="C6543" s="3">
        <v>76</v>
      </c>
    </row>
    <row r="6544" spans="1:3" x14ac:dyDescent="0.35">
      <c r="A6544" t="s">
        <v>63</v>
      </c>
      <c r="B6544">
        <v>2006</v>
      </c>
      <c r="C6544" s="3">
        <v>66</v>
      </c>
    </row>
    <row r="6545" spans="1:3" x14ac:dyDescent="0.35">
      <c r="A6545" t="s">
        <v>63</v>
      </c>
      <c r="B6545">
        <v>2007</v>
      </c>
      <c r="C6545" s="3">
        <v>65.5</v>
      </c>
    </row>
    <row r="6546" spans="1:3" x14ac:dyDescent="0.35">
      <c r="A6546" t="s">
        <v>63</v>
      </c>
      <c r="B6546">
        <v>2008</v>
      </c>
      <c r="C6546" s="3">
        <v>57</v>
      </c>
    </row>
    <row r="6547" spans="1:3" x14ac:dyDescent="0.35">
      <c r="A6547" t="s">
        <v>63</v>
      </c>
      <c r="B6547">
        <v>2009</v>
      </c>
      <c r="C6547" s="3">
        <v>72</v>
      </c>
    </row>
    <row r="6548" spans="1:3" x14ac:dyDescent="0.35">
      <c r="A6548" t="s">
        <v>63</v>
      </c>
      <c r="B6548">
        <v>2010</v>
      </c>
      <c r="C6548" s="3">
        <v>97.5</v>
      </c>
    </row>
    <row r="6549" spans="1:3" x14ac:dyDescent="0.35">
      <c r="A6549" t="s">
        <v>63</v>
      </c>
      <c r="B6549">
        <v>2011</v>
      </c>
      <c r="C6549" s="3">
        <v>79.5</v>
      </c>
    </row>
    <row r="6550" spans="1:3" x14ac:dyDescent="0.35">
      <c r="A6550" t="s">
        <v>63</v>
      </c>
      <c r="B6550">
        <v>2012</v>
      </c>
      <c r="C6550" s="3">
        <v>60</v>
      </c>
    </row>
    <row r="6551" spans="1:3" x14ac:dyDescent="0.35">
      <c r="A6551" t="s">
        <v>63</v>
      </c>
      <c r="B6551">
        <v>2013</v>
      </c>
      <c r="C6551" s="3">
        <v>51</v>
      </c>
    </row>
    <row r="6552" spans="1:3" x14ac:dyDescent="0.35">
      <c r="A6552" t="s">
        <v>63</v>
      </c>
      <c r="B6552">
        <v>2014</v>
      </c>
      <c r="C6552" s="3">
        <v>39</v>
      </c>
    </row>
    <row r="6553" spans="1:3" x14ac:dyDescent="0.35">
      <c r="A6553" t="s">
        <v>63</v>
      </c>
      <c r="B6553">
        <v>2015</v>
      </c>
      <c r="C6553" s="3">
        <v>13.5</v>
      </c>
    </row>
    <row r="6554" spans="1:3" x14ac:dyDescent="0.35">
      <c r="A6554" t="s">
        <v>63</v>
      </c>
      <c r="B6554">
        <v>2016</v>
      </c>
      <c r="C6554" s="3">
        <v>11.5</v>
      </c>
    </row>
    <row r="6555" spans="1:3" x14ac:dyDescent="0.35">
      <c r="A6555" t="s">
        <v>63</v>
      </c>
      <c r="B6555">
        <v>2017</v>
      </c>
      <c r="C6555" s="3">
        <v>19.5</v>
      </c>
    </row>
    <row r="6556" spans="1:3" x14ac:dyDescent="0.35">
      <c r="A6556" t="s">
        <v>63</v>
      </c>
      <c r="B6556">
        <v>2018</v>
      </c>
      <c r="C6556" s="3">
        <v>18.5</v>
      </c>
    </row>
    <row r="6557" spans="1:3" x14ac:dyDescent="0.35">
      <c r="A6557" t="s">
        <v>63</v>
      </c>
      <c r="B6557">
        <v>2019</v>
      </c>
      <c r="C6557" s="3">
        <v>22.5</v>
      </c>
    </row>
    <row r="6558" spans="1:3" x14ac:dyDescent="0.35">
      <c r="A6558" t="s">
        <v>63</v>
      </c>
      <c r="B6558">
        <v>2020</v>
      </c>
      <c r="C6558" s="3">
        <v>20.5</v>
      </c>
    </row>
    <row r="6559" spans="1:3" x14ac:dyDescent="0.35">
      <c r="A6559" t="s">
        <v>63</v>
      </c>
      <c r="B6559">
        <v>2021</v>
      </c>
      <c r="C6559" s="3">
        <v>18</v>
      </c>
    </row>
    <row r="6560" spans="1:3" x14ac:dyDescent="0.35">
      <c r="A6560" t="s">
        <v>63</v>
      </c>
      <c r="B6560">
        <v>2022</v>
      </c>
      <c r="C6560" s="3">
        <v>23.5</v>
      </c>
    </row>
    <row r="6561" spans="1:3" x14ac:dyDescent="0.35">
      <c r="A6561" t="s">
        <v>63</v>
      </c>
      <c r="B6561">
        <v>2023</v>
      </c>
      <c r="C6561" s="3">
        <v>32</v>
      </c>
    </row>
    <row r="6562" spans="1:3" x14ac:dyDescent="0.35">
      <c r="A6562" t="s">
        <v>63</v>
      </c>
      <c r="B6562">
        <v>2024</v>
      </c>
      <c r="C6562" s="3">
        <v>29.5</v>
      </c>
    </row>
    <row r="6563" spans="1:3" x14ac:dyDescent="0.35">
      <c r="A6563" t="s">
        <v>321</v>
      </c>
      <c r="B6563">
        <v>1992</v>
      </c>
      <c r="C6563" s="3">
        <v>114</v>
      </c>
    </row>
    <row r="6564" spans="1:3" x14ac:dyDescent="0.35">
      <c r="A6564" t="s">
        <v>321</v>
      </c>
      <c r="B6564">
        <v>1993</v>
      </c>
      <c r="C6564" s="3">
        <v>88</v>
      </c>
    </row>
    <row r="6565" spans="1:3" x14ac:dyDescent="0.35">
      <c r="A6565" t="s">
        <v>321</v>
      </c>
      <c r="B6565">
        <v>1994</v>
      </c>
      <c r="C6565" s="3">
        <v>102.5</v>
      </c>
    </row>
    <row r="6566" spans="1:3" x14ac:dyDescent="0.35">
      <c r="A6566" t="s">
        <v>321</v>
      </c>
      <c r="B6566">
        <v>1995</v>
      </c>
      <c r="C6566" s="3">
        <v>117</v>
      </c>
    </row>
    <row r="6567" spans="1:3" x14ac:dyDescent="0.35">
      <c r="A6567" t="s">
        <v>321</v>
      </c>
      <c r="B6567">
        <v>1996</v>
      </c>
      <c r="C6567" s="3">
        <v>135.5</v>
      </c>
    </row>
    <row r="6568" spans="1:3" x14ac:dyDescent="0.35">
      <c r="A6568" t="s">
        <v>321</v>
      </c>
      <c r="B6568">
        <v>1997</v>
      </c>
      <c r="C6568" s="3">
        <v>127</v>
      </c>
    </row>
    <row r="6569" spans="1:3" x14ac:dyDescent="0.35">
      <c r="A6569" t="s">
        <v>321</v>
      </c>
      <c r="B6569">
        <v>1998</v>
      </c>
      <c r="C6569" s="3">
        <v>142.5</v>
      </c>
    </row>
    <row r="6570" spans="1:3" x14ac:dyDescent="0.35">
      <c r="A6570" t="s">
        <v>321</v>
      </c>
      <c r="B6570">
        <v>1999</v>
      </c>
      <c r="C6570" s="3">
        <v>154</v>
      </c>
    </row>
    <row r="6571" spans="1:3" x14ac:dyDescent="0.35">
      <c r="A6571" t="s">
        <v>321</v>
      </c>
      <c r="B6571">
        <v>2000</v>
      </c>
      <c r="C6571" s="3">
        <v>161.5</v>
      </c>
    </row>
    <row r="6572" spans="1:3" x14ac:dyDescent="0.35">
      <c r="A6572" t="s">
        <v>321</v>
      </c>
      <c r="B6572">
        <v>2001</v>
      </c>
      <c r="C6572" s="3">
        <v>136.5</v>
      </c>
    </row>
    <row r="6573" spans="1:3" x14ac:dyDescent="0.35">
      <c r="A6573" t="s">
        <v>321</v>
      </c>
      <c r="B6573">
        <v>2002</v>
      </c>
      <c r="C6573" s="3">
        <v>142.5</v>
      </c>
    </row>
    <row r="6574" spans="1:3" x14ac:dyDescent="0.35">
      <c r="A6574" t="s">
        <v>321</v>
      </c>
      <c r="B6574">
        <v>2003</v>
      </c>
      <c r="C6574" s="3">
        <v>141.5</v>
      </c>
    </row>
    <row r="6575" spans="1:3" x14ac:dyDescent="0.35">
      <c r="A6575" t="s">
        <v>321</v>
      </c>
      <c r="B6575">
        <v>2004</v>
      </c>
      <c r="C6575" s="3">
        <v>129</v>
      </c>
    </row>
    <row r="6576" spans="1:3" x14ac:dyDescent="0.35">
      <c r="A6576" t="s">
        <v>321</v>
      </c>
      <c r="B6576">
        <v>2005</v>
      </c>
      <c r="C6576" s="3">
        <v>132</v>
      </c>
    </row>
    <row r="6577" spans="1:3" x14ac:dyDescent="0.35">
      <c r="A6577" t="s">
        <v>321</v>
      </c>
      <c r="B6577">
        <v>2006</v>
      </c>
      <c r="C6577" s="3">
        <v>133.5</v>
      </c>
    </row>
    <row r="6578" spans="1:3" x14ac:dyDescent="0.35">
      <c r="A6578" t="s">
        <v>321</v>
      </c>
      <c r="B6578">
        <v>2007</v>
      </c>
      <c r="C6578" s="3">
        <v>141</v>
      </c>
    </row>
    <row r="6579" spans="1:3" x14ac:dyDescent="0.35">
      <c r="A6579" t="s">
        <v>321</v>
      </c>
      <c r="B6579">
        <v>2008</v>
      </c>
      <c r="C6579" s="3">
        <v>144</v>
      </c>
    </row>
    <row r="6580" spans="1:3" x14ac:dyDescent="0.35">
      <c r="A6580" t="s">
        <v>321</v>
      </c>
      <c r="B6580">
        <v>2009</v>
      </c>
      <c r="C6580" s="3">
        <v>134.5</v>
      </c>
    </row>
    <row r="6581" spans="1:3" x14ac:dyDescent="0.35">
      <c r="A6581" t="s">
        <v>321</v>
      </c>
      <c r="B6581">
        <v>2010</v>
      </c>
      <c r="C6581" s="3">
        <v>117</v>
      </c>
    </row>
    <row r="6582" spans="1:3" x14ac:dyDescent="0.35">
      <c r="A6582" t="s">
        <v>321</v>
      </c>
      <c r="B6582">
        <v>2011</v>
      </c>
      <c r="C6582" s="3">
        <v>142.5</v>
      </c>
    </row>
    <row r="6583" spans="1:3" x14ac:dyDescent="0.35">
      <c r="A6583" t="s">
        <v>321</v>
      </c>
      <c r="B6583">
        <v>2012</v>
      </c>
      <c r="C6583" s="3">
        <v>156</v>
      </c>
    </row>
    <row r="6584" spans="1:3" x14ac:dyDescent="0.35">
      <c r="A6584" t="s">
        <v>321</v>
      </c>
      <c r="B6584">
        <v>2013</v>
      </c>
      <c r="C6584" s="3">
        <v>174.5</v>
      </c>
    </row>
    <row r="6585" spans="1:3" x14ac:dyDescent="0.35">
      <c r="A6585" t="s">
        <v>321</v>
      </c>
      <c r="B6585">
        <v>2014</v>
      </c>
      <c r="C6585" s="3">
        <v>178</v>
      </c>
    </row>
    <row r="6586" spans="1:3" x14ac:dyDescent="0.35">
      <c r="A6586" t="s">
        <v>321</v>
      </c>
      <c r="B6586">
        <v>2015</v>
      </c>
      <c r="C6586" s="3">
        <v>172.5</v>
      </c>
    </row>
    <row r="6587" spans="1:3" x14ac:dyDescent="0.35">
      <c r="A6587" t="s">
        <v>321</v>
      </c>
      <c r="B6587">
        <v>2016</v>
      </c>
      <c r="C6587" s="3">
        <v>155</v>
      </c>
    </row>
    <row r="6588" spans="1:3" x14ac:dyDescent="0.35">
      <c r="A6588" t="s">
        <v>321</v>
      </c>
      <c r="B6588">
        <v>2017</v>
      </c>
      <c r="C6588" s="3">
        <v>132.5</v>
      </c>
    </row>
    <row r="6589" spans="1:3" x14ac:dyDescent="0.35">
      <c r="A6589" t="s">
        <v>321</v>
      </c>
      <c r="B6589">
        <v>2018</v>
      </c>
      <c r="C6589" s="3">
        <v>136.5</v>
      </c>
    </row>
    <row r="6590" spans="1:3" x14ac:dyDescent="0.35">
      <c r="A6590" t="s">
        <v>321</v>
      </c>
      <c r="B6590">
        <v>2019</v>
      </c>
      <c r="C6590" s="3">
        <v>144</v>
      </c>
    </row>
    <row r="6591" spans="1:3" x14ac:dyDescent="0.35">
      <c r="A6591" t="s">
        <v>321</v>
      </c>
      <c r="B6591">
        <v>2020</v>
      </c>
      <c r="C6591" s="3">
        <v>144.5</v>
      </c>
    </row>
    <row r="6592" spans="1:3" x14ac:dyDescent="0.35">
      <c r="A6592" t="s">
        <v>321</v>
      </c>
      <c r="B6592">
        <v>2021</v>
      </c>
      <c r="C6592" s="3">
        <v>148</v>
      </c>
    </row>
    <row r="6593" spans="1:3" x14ac:dyDescent="0.35">
      <c r="A6593" t="s">
        <v>321</v>
      </c>
      <c r="B6593">
        <v>2022</v>
      </c>
      <c r="C6593" s="3">
        <v>153.5</v>
      </c>
    </row>
    <row r="6594" spans="1:3" x14ac:dyDescent="0.35">
      <c r="A6594" t="s">
        <v>321</v>
      </c>
      <c r="B6594">
        <v>2023</v>
      </c>
      <c r="C6594" s="3">
        <v>154</v>
      </c>
    </row>
    <row r="6595" spans="1:3" x14ac:dyDescent="0.35">
      <c r="A6595" t="s">
        <v>321</v>
      </c>
      <c r="B6595">
        <v>2024</v>
      </c>
      <c r="C6595" s="3">
        <v>157</v>
      </c>
    </row>
    <row r="6596" spans="1:3" x14ac:dyDescent="0.35">
      <c r="A6596" t="s">
        <v>448</v>
      </c>
      <c r="B6596">
        <v>1992</v>
      </c>
      <c r="C6596" s="3">
        <v>29</v>
      </c>
    </row>
    <row r="6597" spans="1:3" x14ac:dyDescent="0.35">
      <c r="A6597" t="s">
        <v>448</v>
      </c>
      <c r="B6597">
        <v>1993</v>
      </c>
      <c r="C6597" s="3">
        <v>61</v>
      </c>
    </row>
    <row r="6598" spans="1:3" x14ac:dyDescent="0.35">
      <c r="A6598" t="s">
        <v>448</v>
      </c>
      <c r="B6598">
        <v>1994</v>
      </c>
      <c r="C6598" s="3">
        <v>87</v>
      </c>
    </row>
    <row r="6599" spans="1:3" x14ac:dyDescent="0.35">
      <c r="A6599" t="s">
        <v>448</v>
      </c>
      <c r="B6599">
        <v>1995</v>
      </c>
      <c r="C6599" s="3">
        <v>85</v>
      </c>
    </row>
    <row r="6600" spans="1:3" x14ac:dyDescent="0.35">
      <c r="A6600" t="s">
        <v>448</v>
      </c>
      <c r="B6600">
        <v>1996</v>
      </c>
      <c r="C6600" s="3">
        <v>57.5</v>
      </c>
    </row>
    <row r="6601" spans="1:3" x14ac:dyDescent="0.35">
      <c r="A6601" t="s">
        <v>448</v>
      </c>
      <c r="B6601">
        <v>1997</v>
      </c>
      <c r="C6601" s="3">
        <v>27</v>
      </c>
    </row>
    <row r="6602" spans="1:3" x14ac:dyDescent="0.35">
      <c r="A6602" t="s">
        <v>448</v>
      </c>
      <c r="B6602">
        <v>1998</v>
      </c>
      <c r="C6602" s="3">
        <v>6.5</v>
      </c>
    </row>
    <row r="6603" spans="1:3" x14ac:dyDescent="0.35">
      <c r="A6603" t="s">
        <v>448</v>
      </c>
      <c r="B6603">
        <v>1999</v>
      </c>
      <c r="C6603" s="3">
        <v>17</v>
      </c>
    </row>
    <row r="6604" spans="1:3" x14ac:dyDescent="0.35">
      <c r="A6604" t="s">
        <v>448</v>
      </c>
      <c r="B6604">
        <v>2000</v>
      </c>
      <c r="C6604" s="3">
        <v>10</v>
      </c>
    </row>
    <row r="6605" spans="1:3" x14ac:dyDescent="0.35">
      <c r="A6605" t="s">
        <v>448</v>
      </c>
      <c r="B6605">
        <v>2001</v>
      </c>
      <c r="C6605" s="3">
        <v>11.5</v>
      </c>
    </row>
    <row r="6606" spans="1:3" x14ac:dyDescent="0.35">
      <c r="A6606" t="s">
        <v>448</v>
      </c>
      <c r="B6606">
        <v>2002</v>
      </c>
      <c r="C6606" s="3">
        <v>16</v>
      </c>
    </row>
    <row r="6607" spans="1:3" x14ac:dyDescent="0.35">
      <c r="A6607" t="s">
        <v>450</v>
      </c>
      <c r="B6607">
        <v>1992</v>
      </c>
      <c r="C6607" s="3">
        <v>57</v>
      </c>
    </row>
    <row r="6608" spans="1:3" x14ac:dyDescent="0.35">
      <c r="A6608" t="s">
        <v>450</v>
      </c>
      <c r="B6608">
        <v>1993</v>
      </c>
      <c r="C6608" s="3">
        <v>70.5</v>
      </c>
    </row>
    <row r="6609" spans="1:3" x14ac:dyDescent="0.35">
      <c r="A6609" t="s">
        <v>450</v>
      </c>
      <c r="B6609">
        <v>1994</v>
      </c>
      <c r="C6609" s="3">
        <v>62.5</v>
      </c>
    </row>
    <row r="6610" spans="1:3" x14ac:dyDescent="0.35">
      <c r="A6610" t="s">
        <v>450</v>
      </c>
      <c r="B6610">
        <v>1995</v>
      </c>
      <c r="C6610" s="3">
        <v>59.5</v>
      </c>
    </row>
    <row r="6611" spans="1:3" x14ac:dyDescent="0.35">
      <c r="A6611" t="s">
        <v>450</v>
      </c>
      <c r="B6611">
        <v>1996</v>
      </c>
      <c r="C6611" s="3">
        <v>58.5</v>
      </c>
    </row>
    <row r="6612" spans="1:3" x14ac:dyDescent="0.35">
      <c r="A6612" t="s">
        <v>450</v>
      </c>
      <c r="B6612">
        <v>1997</v>
      </c>
      <c r="C6612" s="3">
        <v>75.5</v>
      </c>
    </row>
    <row r="6613" spans="1:3" x14ac:dyDescent="0.35">
      <c r="A6613" t="s">
        <v>450</v>
      </c>
      <c r="B6613">
        <v>1998</v>
      </c>
      <c r="C6613" s="3">
        <v>58.5</v>
      </c>
    </row>
    <row r="6614" spans="1:3" x14ac:dyDescent="0.35">
      <c r="A6614" t="s">
        <v>450</v>
      </c>
      <c r="B6614">
        <v>1999</v>
      </c>
      <c r="C6614" s="3">
        <v>59</v>
      </c>
    </row>
    <row r="6615" spans="1:3" x14ac:dyDescent="0.35">
      <c r="A6615" t="s">
        <v>179</v>
      </c>
      <c r="B6615">
        <v>1992</v>
      </c>
      <c r="C6615" s="3">
        <v>31</v>
      </c>
    </row>
    <row r="6616" spans="1:3" x14ac:dyDescent="0.35">
      <c r="A6616" t="s">
        <v>179</v>
      </c>
      <c r="B6616">
        <v>1993</v>
      </c>
      <c r="C6616" s="3">
        <v>24</v>
      </c>
    </row>
    <row r="6617" spans="1:3" x14ac:dyDescent="0.35">
      <c r="A6617" t="s">
        <v>179</v>
      </c>
      <c r="B6617">
        <v>1994</v>
      </c>
      <c r="C6617" s="3">
        <v>21</v>
      </c>
    </row>
    <row r="6618" spans="1:3" x14ac:dyDescent="0.35">
      <c r="A6618" t="s">
        <v>179</v>
      </c>
      <c r="B6618">
        <v>1995</v>
      </c>
      <c r="C6618" s="3">
        <v>22.5</v>
      </c>
    </row>
    <row r="6619" spans="1:3" x14ac:dyDescent="0.35">
      <c r="A6619" t="s">
        <v>179</v>
      </c>
      <c r="B6619">
        <v>1996</v>
      </c>
      <c r="C6619" s="3">
        <v>17.5</v>
      </c>
    </row>
    <row r="6620" spans="1:3" x14ac:dyDescent="0.35">
      <c r="A6620" t="s">
        <v>179</v>
      </c>
      <c r="B6620">
        <v>1997</v>
      </c>
      <c r="C6620" s="3">
        <v>18</v>
      </c>
    </row>
    <row r="6621" spans="1:3" x14ac:dyDescent="0.35">
      <c r="A6621" t="s">
        <v>179</v>
      </c>
      <c r="B6621">
        <v>1998</v>
      </c>
      <c r="C6621" s="3">
        <v>25</v>
      </c>
    </row>
    <row r="6622" spans="1:3" x14ac:dyDescent="0.35">
      <c r="A6622" t="s">
        <v>179</v>
      </c>
      <c r="B6622">
        <v>1999</v>
      </c>
      <c r="C6622" s="3">
        <v>34</v>
      </c>
    </row>
    <row r="6623" spans="1:3" x14ac:dyDescent="0.35">
      <c r="A6623" t="s">
        <v>179</v>
      </c>
      <c r="B6623">
        <v>2000</v>
      </c>
      <c r="C6623" s="3">
        <v>45.5</v>
      </c>
    </row>
    <row r="6624" spans="1:3" x14ac:dyDescent="0.35">
      <c r="A6624" t="s">
        <v>179</v>
      </c>
      <c r="B6624">
        <v>2001</v>
      </c>
      <c r="C6624" s="3">
        <v>61</v>
      </c>
    </row>
    <row r="6625" spans="1:3" x14ac:dyDescent="0.35">
      <c r="A6625" t="s">
        <v>179</v>
      </c>
      <c r="B6625">
        <v>2002</v>
      </c>
      <c r="C6625" s="3">
        <v>66</v>
      </c>
    </row>
    <row r="6626" spans="1:3" x14ac:dyDescent="0.35">
      <c r="A6626" t="s">
        <v>179</v>
      </c>
      <c r="B6626">
        <v>2003</v>
      </c>
      <c r="C6626" s="3">
        <v>67.5</v>
      </c>
    </row>
    <row r="6627" spans="1:3" x14ac:dyDescent="0.35">
      <c r="A6627" t="s">
        <v>179</v>
      </c>
      <c r="B6627">
        <v>2004</v>
      </c>
      <c r="C6627" s="3">
        <v>72</v>
      </c>
    </row>
    <row r="6628" spans="1:3" x14ac:dyDescent="0.35">
      <c r="A6628" t="s">
        <v>179</v>
      </c>
      <c r="B6628">
        <v>2005</v>
      </c>
      <c r="C6628" s="3">
        <v>60.5</v>
      </c>
    </row>
    <row r="6629" spans="1:3" x14ac:dyDescent="0.35">
      <c r="A6629" t="s">
        <v>179</v>
      </c>
      <c r="B6629">
        <v>2006</v>
      </c>
      <c r="C6629" s="3">
        <v>62.5</v>
      </c>
    </row>
    <row r="6630" spans="1:3" x14ac:dyDescent="0.35">
      <c r="A6630" t="s">
        <v>179</v>
      </c>
      <c r="B6630">
        <v>2007</v>
      </c>
      <c r="C6630" s="3">
        <v>63</v>
      </c>
    </row>
    <row r="6631" spans="1:3" x14ac:dyDescent="0.35">
      <c r="A6631" t="s">
        <v>179</v>
      </c>
      <c r="B6631">
        <v>2008</v>
      </c>
      <c r="C6631" s="3">
        <v>72.5</v>
      </c>
    </row>
    <row r="6632" spans="1:3" x14ac:dyDescent="0.35">
      <c r="A6632" t="s">
        <v>179</v>
      </c>
      <c r="B6632">
        <v>2009</v>
      </c>
      <c r="C6632" s="3">
        <v>80.5</v>
      </c>
    </row>
    <row r="6633" spans="1:3" x14ac:dyDescent="0.35">
      <c r="A6633" t="s">
        <v>179</v>
      </c>
      <c r="B6633">
        <v>2010</v>
      </c>
      <c r="C6633" s="3">
        <v>74.5</v>
      </c>
    </row>
    <row r="6634" spans="1:3" x14ac:dyDescent="0.35">
      <c r="A6634" t="s">
        <v>179</v>
      </c>
      <c r="B6634">
        <v>2011</v>
      </c>
      <c r="C6634" s="3">
        <v>76</v>
      </c>
    </row>
    <row r="6635" spans="1:3" x14ac:dyDescent="0.35">
      <c r="A6635" t="s">
        <v>179</v>
      </c>
      <c r="B6635">
        <v>2012</v>
      </c>
      <c r="C6635" s="3">
        <v>37.5</v>
      </c>
    </row>
    <row r="6636" spans="1:3" x14ac:dyDescent="0.35">
      <c r="A6636" t="s">
        <v>179</v>
      </c>
      <c r="B6636">
        <v>2013</v>
      </c>
      <c r="C6636" s="3">
        <v>64.5</v>
      </c>
    </row>
    <row r="6637" spans="1:3" x14ac:dyDescent="0.35">
      <c r="A6637" t="s">
        <v>179</v>
      </c>
      <c r="B6637">
        <v>2014</v>
      </c>
      <c r="C6637" s="3">
        <v>61.5</v>
      </c>
    </row>
    <row r="6638" spans="1:3" x14ac:dyDescent="0.35">
      <c r="A6638" t="s">
        <v>179</v>
      </c>
      <c r="B6638">
        <v>2015</v>
      </c>
      <c r="C6638" s="3">
        <v>72</v>
      </c>
    </row>
    <row r="6639" spans="1:3" x14ac:dyDescent="0.35">
      <c r="A6639" t="s">
        <v>179</v>
      </c>
      <c r="B6639">
        <v>2016</v>
      </c>
      <c r="C6639" s="3">
        <v>88</v>
      </c>
    </row>
    <row r="6640" spans="1:3" x14ac:dyDescent="0.35">
      <c r="A6640" t="s">
        <v>179</v>
      </c>
      <c r="B6640">
        <v>2017</v>
      </c>
      <c r="C6640" s="3">
        <v>83</v>
      </c>
    </row>
    <row r="6641" spans="1:3" x14ac:dyDescent="0.35">
      <c r="A6641" t="s">
        <v>179</v>
      </c>
      <c r="B6641">
        <v>2018</v>
      </c>
      <c r="C6641" s="3">
        <v>80</v>
      </c>
    </row>
    <row r="6642" spans="1:3" x14ac:dyDescent="0.35">
      <c r="A6642" t="s">
        <v>179</v>
      </c>
      <c r="B6642">
        <v>2019</v>
      </c>
      <c r="C6642" s="3">
        <v>84.5</v>
      </c>
    </row>
    <row r="6643" spans="1:3" x14ac:dyDescent="0.35">
      <c r="A6643" t="s">
        <v>179</v>
      </c>
      <c r="B6643">
        <v>2020</v>
      </c>
      <c r="C6643" s="3">
        <v>89</v>
      </c>
    </row>
    <row r="6644" spans="1:3" x14ac:dyDescent="0.35">
      <c r="A6644" t="s">
        <v>179</v>
      </c>
      <c r="B6644">
        <v>2021</v>
      </c>
      <c r="C6644" s="3">
        <v>87.5</v>
      </c>
    </row>
    <row r="6645" spans="1:3" x14ac:dyDescent="0.35">
      <c r="A6645" t="s">
        <v>179</v>
      </c>
      <c r="B6645">
        <v>2022</v>
      </c>
      <c r="C6645" s="3">
        <v>88</v>
      </c>
    </row>
    <row r="6646" spans="1:3" x14ac:dyDescent="0.35">
      <c r="A6646" t="s">
        <v>179</v>
      </c>
      <c r="B6646">
        <v>2023</v>
      </c>
      <c r="C6646" s="3">
        <v>84</v>
      </c>
    </row>
    <row r="6647" spans="1:3" x14ac:dyDescent="0.35">
      <c r="A6647" t="s">
        <v>179</v>
      </c>
      <c r="B6647">
        <v>2024</v>
      </c>
      <c r="C6647" s="3">
        <v>89.5</v>
      </c>
    </row>
    <row r="6648" spans="1:3" x14ac:dyDescent="0.35">
      <c r="A6648" t="s">
        <v>247</v>
      </c>
      <c r="B6648">
        <v>1992</v>
      </c>
      <c r="C6648" s="3">
        <v>51</v>
      </c>
    </row>
    <row r="6649" spans="1:3" x14ac:dyDescent="0.35">
      <c r="A6649" t="s">
        <v>247</v>
      </c>
      <c r="B6649">
        <v>1993</v>
      </c>
      <c r="C6649" s="3">
        <v>46.5</v>
      </c>
    </row>
    <row r="6650" spans="1:3" x14ac:dyDescent="0.35">
      <c r="A6650" t="s">
        <v>247</v>
      </c>
      <c r="B6650">
        <v>1994</v>
      </c>
      <c r="C6650" s="3">
        <v>47.5</v>
      </c>
    </row>
    <row r="6651" spans="1:3" x14ac:dyDescent="0.35">
      <c r="A6651" t="s">
        <v>247</v>
      </c>
      <c r="B6651">
        <v>1995</v>
      </c>
      <c r="C6651" s="3">
        <v>50.5</v>
      </c>
    </row>
    <row r="6652" spans="1:3" x14ac:dyDescent="0.35">
      <c r="A6652" t="s">
        <v>247</v>
      </c>
      <c r="B6652">
        <v>1996</v>
      </c>
      <c r="C6652" s="3">
        <v>66.5</v>
      </c>
    </row>
    <row r="6653" spans="1:3" x14ac:dyDescent="0.35">
      <c r="A6653" t="s">
        <v>247</v>
      </c>
      <c r="B6653">
        <v>1997</v>
      </c>
      <c r="C6653" s="3">
        <v>66</v>
      </c>
    </row>
    <row r="6654" spans="1:3" x14ac:dyDescent="0.35">
      <c r="A6654" t="s">
        <v>247</v>
      </c>
      <c r="B6654">
        <v>1998</v>
      </c>
      <c r="C6654" s="3">
        <v>72</v>
      </c>
    </row>
    <row r="6655" spans="1:3" x14ac:dyDescent="0.35">
      <c r="A6655" t="s">
        <v>247</v>
      </c>
      <c r="B6655">
        <v>1999</v>
      </c>
      <c r="C6655" s="3">
        <v>71</v>
      </c>
    </row>
    <row r="6656" spans="1:3" x14ac:dyDescent="0.35">
      <c r="A6656" t="s">
        <v>247</v>
      </c>
      <c r="B6656">
        <v>2000</v>
      </c>
      <c r="C6656" s="3">
        <v>70.5</v>
      </c>
    </row>
    <row r="6657" spans="1:3" x14ac:dyDescent="0.35">
      <c r="A6657" t="s">
        <v>247</v>
      </c>
      <c r="B6657">
        <v>2001</v>
      </c>
      <c r="C6657" s="3">
        <v>67.5</v>
      </c>
    </row>
    <row r="6658" spans="1:3" x14ac:dyDescent="0.35">
      <c r="A6658" t="s">
        <v>247</v>
      </c>
      <c r="B6658">
        <v>2002</v>
      </c>
      <c r="C6658" s="3">
        <v>59.5</v>
      </c>
    </row>
    <row r="6659" spans="1:3" x14ac:dyDescent="0.35">
      <c r="A6659" t="s">
        <v>247</v>
      </c>
      <c r="B6659">
        <v>2003</v>
      </c>
      <c r="C6659" s="3">
        <v>51.5</v>
      </c>
    </row>
    <row r="6660" spans="1:3" x14ac:dyDescent="0.35">
      <c r="A6660" t="s">
        <v>247</v>
      </c>
      <c r="B6660">
        <v>2004</v>
      </c>
      <c r="C6660" s="3">
        <v>53</v>
      </c>
    </row>
    <row r="6661" spans="1:3" x14ac:dyDescent="0.35">
      <c r="A6661" t="s">
        <v>247</v>
      </c>
      <c r="B6661">
        <v>2005</v>
      </c>
      <c r="C6661" s="3">
        <v>53.5</v>
      </c>
    </row>
    <row r="6662" spans="1:3" x14ac:dyDescent="0.35">
      <c r="A6662" t="s">
        <v>247</v>
      </c>
      <c r="B6662">
        <v>2006</v>
      </c>
      <c r="C6662" s="3">
        <v>71.5</v>
      </c>
    </row>
    <row r="6663" spans="1:3" x14ac:dyDescent="0.35">
      <c r="A6663" t="s">
        <v>247</v>
      </c>
      <c r="B6663">
        <v>2007</v>
      </c>
      <c r="C6663" s="3">
        <v>91.5</v>
      </c>
    </row>
    <row r="6664" spans="1:3" x14ac:dyDescent="0.35">
      <c r="A6664" t="s">
        <v>247</v>
      </c>
      <c r="B6664">
        <v>2008</v>
      </c>
      <c r="C6664" s="3">
        <v>89.5</v>
      </c>
    </row>
    <row r="6665" spans="1:3" x14ac:dyDescent="0.35">
      <c r="A6665" t="s">
        <v>247</v>
      </c>
      <c r="B6665">
        <v>2009</v>
      </c>
      <c r="C6665" s="3">
        <v>113.5</v>
      </c>
    </row>
    <row r="6666" spans="1:3" x14ac:dyDescent="0.35">
      <c r="A6666" t="s">
        <v>247</v>
      </c>
      <c r="B6666">
        <v>2010</v>
      </c>
      <c r="C6666" s="3">
        <v>114</v>
      </c>
    </row>
    <row r="6667" spans="1:3" x14ac:dyDescent="0.35">
      <c r="A6667" t="s">
        <v>247</v>
      </c>
      <c r="B6667">
        <v>2011</v>
      </c>
      <c r="C6667" s="3">
        <v>92</v>
      </c>
    </row>
    <row r="6668" spans="1:3" x14ac:dyDescent="0.35">
      <c r="A6668" t="s">
        <v>247</v>
      </c>
      <c r="B6668">
        <v>2012</v>
      </c>
      <c r="C6668" s="3">
        <v>100.5</v>
      </c>
    </row>
    <row r="6669" spans="1:3" x14ac:dyDescent="0.35">
      <c r="A6669" t="s">
        <v>247</v>
      </c>
      <c r="B6669">
        <v>2013</v>
      </c>
      <c r="C6669" s="3">
        <v>110.5</v>
      </c>
    </row>
    <row r="6670" spans="1:3" x14ac:dyDescent="0.35">
      <c r="A6670" t="s">
        <v>247</v>
      </c>
      <c r="B6670">
        <v>2014</v>
      </c>
      <c r="C6670" s="3">
        <v>103</v>
      </c>
    </row>
    <row r="6671" spans="1:3" x14ac:dyDescent="0.35">
      <c r="A6671" t="s">
        <v>247</v>
      </c>
      <c r="B6671">
        <v>2015</v>
      </c>
      <c r="C6671" s="3">
        <v>111</v>
      </c>
    </row>
    <row r="6672" spans="1:3" x14ac:dyDescent="0.35">
      <c r="A6672" t="s">
        <v>247</v>
      </c>
      <c r="B6672">
        <v>2016</v>
      </c>
      <c r="C6672" s="3">
        <v>107</v>
      </c>
    </row>
    <row r="6673" spans="1:3" x14ac:dyDescent="0.35">
      <c r="A6673" t="s">
        <v>247</v>
      </c>
      <c r="B6673">
        <v>2017</v>
      </c>
      <c r="C6673" s="3">
        <v>102</v>
      </c>
    </row>
    <row r="6674" spans="1:3" x14ac:dyDescent="0.35">
      <c r="A6674" t="s">
        <v>247</v>
      </c>
      <c r="B6674">
        <v>2018</v>
      </c>
      <c r="C6674" s="3">
        <v>112.5</v>
      </c>
    </row>
    <row r="6675" spans="1:3" x14ac:dyDescent="0.35">
      <c r="A6675" t="s">
        <v>247</v>
      </c>
      <c r="B6675">
        <v>2019</v>
      </c>
      <c r="C6675" s="3">
        <v>110</v>
      </c>
    </row>
    <row r="6676" spans="1:3" x14ac:dyDescent="0.35">
      <c r="A6676" t="s">
        <v>247</v>
      </c>
      <c r="B6676">
        <v>2020</v>
      </c>
      <c r="C6676" s="3">
        <v>109.5</v>
      </c>
    </row>
    <row r="6677" spans="1:3" x14ac:dyDescent="0.35">
      <c r="A6677" t="s">
        <v>247</v>
      </c>
      <c r="B6677">
        <v>2021</v>
      </c>
      <c r="C6677" s="3">
        <v>114</v>
      </c>
    </row>
    <row r="6678" spans="1:3" x14ac:dyDescent="0.35">
      <c r="A6678" t="s">
        <v>247</v>
      </c>
      <c r="B6678">
        <v>2022</v>
      </c>
      <c r="C6678" s="3">
        <v>124</v>
      </c>
    </row>
    <row r="6679" spans="1:3" x14ac:dyDescent="0.35">
      <c r="A6679" t="s">
        <v>247</v>
      </c>
      <c r="B6679">
        <v>2023</v>
      </c>
      <c r="C6679" s="3">
        <v>124.5</v>
      </c>
    </row>
    <row r="6680" spans="1:3" x14ac:dyDescent="0.35">
      <c r="A6680" t="s">
        <v>247</v>
      </c>
      <c r="B6680">
        <v>2024</v>
      </c>
      <c r="C6680" s="3">
        <v>125</v>
      </c>
    </row>
    <row r="6681" spans="1:3" x14ac:dyDescent="0.35">
      <c r="A6681" t="s">
        <v>455</v>
      </c>
      <c r="B6681" t="s">
        <v>455</v>
      </c>
      <c r="C6681" s="3"/>
    </row>
    <row r="6682" spans="1:3" x14ac:dyDescent="0.35">
      <c r="A6682" t="s">
        <v>456</v>
      </c>
      <c r="C6682" s="3">
        <v>101.44874333587205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8534-14D3-4EA2-8F50-3CE98E69E664}">
  <dimension ref="A1:H13131"/>
  <sheetViews>
    <sheetView workbookViewId="0">
      <selection activeCell="F2" sqref="F2"/>
    </sheetView>
  </sheetViews>
  <sheetFormatPr defaultRowHeight="14.5" x14ac:dyDescent="0.35"/>
  <cols>
    <col min="5" max="8" width="0" hidden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2024</v>
      </c>
      <c r="B2">
        <v>2</v>
      </c>
      <c r="C2">
        <v>1</v>
      </c>
      <c r="D2" t="s">
        <v>8</v>
      </c>
      <c r="E2" t="s">
        <v>9</v>
      </c>
      <c r="F2">
        <v>1867.25</v>
      </c>
      <c r="G2">
        <v>1883.5</v>
      </c>
      <c r="H2">
        <v>-16.25</v>
      </c>
    </row>
    <row r="3" spans="1:8" x14ac:dyDescent="0.35">
      <c r="A3">
        <v>2024</v>
      </c>
      <c r="B3">
        <v>2</v>
      </c>
      <c r="C3">
        <v>2</v>
      </c>
      <c r="D3" t="s">
        <v>10</v>
      </c>
      <c r="E3" t="s">
        <v>11</v>
      </c>
      <c r="F3">
        <v>1859.78</v>
      </c>
      <c r="G3">
        <v>1859.85</v>
      </c>
      <c r="H3">
        <v>-6.9999999999936294E-2</v>
      </c>
    </row>
    <row r="4" spans="1:8" x14ac:dyDescent="0.35">
      <c r="A4">
        <v>2024</v>
      </c>
      <c r="B4">
        <v>2</v>
      </c>
      <c r="C4">
        <v>3</v>
      </c>
      <c r="D4" t="s">
        <v>12</v>
      </c>
      <c r="E4" t="s">
        <v>13</v>
      </c>
      <c r="F4">
        <v>1853.27</v>
      </c>
      <c r="G4">
        <v>1844.33</v>
      </c>
      <c r="H4">
        <v>8.9400000000000492</v>
      </c>
    </row>
    <row r="5" spans="1:8" x14ac:dyDescent="0.35">
      <c r="A5">
        <v>2024</v>
      </c>
      <c r="B5">
        <v>2</v>
      </c>
      <c r="C5">
        <v>4</v>
      </c>
      <c r="D5" t="s">
        <v>14</v>
      </c>
      <c r="E5" t="s">
        <v>15</v>
      </c>
      <c r="F5">
        <v>1813.81</v>
      </c>
      <c r="G5">
        <v>1807.83</v>
      </c>
      <c r="H5">
        <v>5.98000000000002</v>
      </c>
    </row>
    <row r="6" spans="1:8" x14ac:dyDescent="0.35">
      <c r="A6">
        <v>2024</v>
      </c>
      <c r="B6">
        <v>2</v>
      </c>
      <c r="C6">
        <v>5</v>
      </c>
      <c r="D6" t="s">
        <v>16</v>
      </c>
      <c r="E6" t="s">
        <v>17</v>
      </c>
      <c r="F6">
        <v>1775.85</v>
      </c>
      <c r="G6">
        <v>1784.37</v>
      </c>
      <c r="H6">
        <v>-8.51999999999998</v>
      </c>
    </row>
    <row r="7" spans="1:8" x14ac:dyDescent="0.35">
      <c r="A7">
        <v>2024</v>
      </c>
      <c r="B7">
        <v>2</v>
      </c>
      <c r="C7">
        <v>6</v>
      </c>
      <c r="D7" t="s">
        <v>18</v>
      </c>
      <c r="E7" t="s">
        <v>19</v>
      </c>
      <c r="F7">
        <v>1756.12</v>
      </c>
      <c r="G7">
        <v>1752.68</v>
      </c>
      <c r="H7">
        <v>3.4399999999998299</v>
      </c>
    </row>
    <row r="8" spans="1:8" x14ac:dyDescent="0.35">
      <c r="A8">
        <v>2024</v>
      </c>
      <c r="B8">
        <v>2</v>
      </c>
      <c r="C8">
        <v>7</v>
      </c>
      <c r="D8" t="s">
        <v>20</v>
      </c>
      <c r="E8" t="s">
        <v>21</v>
      </c>
      <c r="F8">
        <v>1747.55</v>
      </c>
      <c r="G8">
        <v>1748.24</v>
      </c>
      <c r="H8">
        <v>-0.69000000000005501</v>
      </c>
    </row>
    <row r="9" spans="1:8" x14ac:dyDescent="0.35">
      <c r="A9">
        <v>2024</v>
      </c>
      <c r="B9">
        <v>2</v>
      </c>
      <c r="C9">
        <v>8</v>
      </c>
      <c r="D9" t="s">
        <v>22</v>
      </c>
      <c r="E9" t="s">
        <v>23</v>
      </c>
      <c r="F9">
        <v>1740.62</v>
      </c>
      <c r="G9">
        <v>1761.27</v>
      </c>
      <c r="H9">
        <v>-20.650000000000102</v>
      </c>
    </row>
    <row r="10" spans="1:8" x14ac:dyDescent="0.35">
      <c r="A10">
        <v>2024</v>
      </c>
      <c r="B10">
        <v>2</v>
      </c>
      <c r="C10">
        <v>9</v>
      </c>
      <c r="D10" t="s">
        <v>24</v>
      </c>
      <c r="E10" t="s">
        <v>25</v>
      </c>
      <c r="F10">
        <v>1731.51</v>
      </c>
      <c r="G10">
        <v>1729.4</v>
      </c>
      <c r="H10">
        <v>2.1099999999999</v>
      </c>
    </row>
    <row r="11" spans="1:8" x14ac:dyDescent="0.35">
      <c r="A11">
        <v>2024</v>
      </c>
      <c r="B11">
        <v>2</v>
      </c>
      <c r="C11">
        <v>10</v>
      </c>
      <c r="D11" t="s">
        <v>26</v>
      </c>
      <c r="E11" t="s">
        <v>27</v>
      </c>
      <c r="F11">
        <v>1703.79</v>
      </c>
      <c r="G11">
        <v>1703.59</v>
      </c>
      <c r="H11">
        <v>0.200000000000045</v>
      </c>
    </row>
    <row r="12" spans="1:8" x14ac:dyDescent="0.35">
      <c r="A12">
        <v>2024</v>
      </c>
      <c r="B12">
        <v>2</v>
      </c>
      <c r="C12">
        <v>11</v>
      </c>
      <c r="D12" t="s">
        <v>28</v>
      </c>
      <c r="E12" t="s">
        <v>29</v>
      </c>
      <c r="F12">
        <v>1695.91</v>
      </c>
      <c r="G12">
        <v>1680.36</v>
      </c>
      <c r="H12">
        <v>15.5500000000002</v>
      </c>
    </row>
    <row r="13" spans="1:8" x14ac:dyDescent="0.35">
      <c r="A13">
        <v>2024</v>
      </c>
      <c r="B13">
        <v>2</v>
      </c>
      <c r="C13">
        <v>12</v>
      </c>
      <c r="D13" t="s">
        <v>30</v>
      </c>
      <c r="E13" t="s">
        <v>31</v>
      </c>
      <c r="F13">
        <v>1694.44</v>
      </c>
      <c r="G13">
        <v>1724.37</v>
      </c>
      <c r="H13">
        <v>-29.929999999999801</v>
      </c>
    </row>
    <row r="14" spans="1:8" x14ac:dyDescent="0.35">
      <c r="A14">
        <v>2024</v>
      </c>
      <c r="B14">
        <v>2</v>
      </c>
      <c r="C14">
        <v>13</v>
      </c>
      <c r="D14" t="s">
        <v>32</v>
      </c>
      <c r="E14" t="s">
        <v>33</v>
      </c>
      <c r="F14">
        <v>1691.59</v>
      </c>
      <c r="G14">
        <v>1701.36</v>
      </c>
      <c r="H14">
        <v>-9.76999999999998</v>
      </c>
    </row>
    <row r="15" spans="1:8" x14ac:dyDescent="0.35">
      <c r="A15">
        <v>2024</v>
      </c>
      <c r="B15">
        <v>2</v>
      </c>
      <c r="C15">
        <v>14</v>
      </c>
      <c r="D15" t="s">
        <v>34</v>
      </c>
      <c r="E15" t="s">
        <v>35</v>
      </c>
      <c r="F15">
        <v>1688.18</v>
      </c>
      <c r="G15">
        <v>1681.57</v>
      </c>
      <c r="H15">
        <v>6.61000000000013</v>
      </c>
    </row>
    <row r="16" spans="1:8" x14ac:dyDescent="0.35">
      <c r="A16">
        <v>2024</v>
      </c>
      <c r="B16">
        <v>2</v>
      </c>
      <c r="C16">
        <v>15</v>
      </c>
      <c r="D16" t="s">
        <v>36</v>
      </c>
      <c r="E16" t="s">
        <v>37</v>
      </c>
      <c r="F16">
        <v>1652.79</v>
      </c>
      <c r="G16">
        <v>1645.09</v>
      </c>
      <c r="H16">
        <v>7.7000000000000499</v>
      </c>
    </row>
    <row r="17" spans="1:8" x14ac:dyDescent="0.35">
      <c r="A17">
        <v>2024</v>
      </c>
      <c r="B17">
        <v>2</v>
      </c>
      <c r="C17">
        <v>16</v>
      </c>
      <c r="D17" t="s">
        <v>38</v>
      </c>
      <c r="E17" t="s">
        <v>38</v>
      </c>
      <c r="F17">
        <v>1645.48</v>
      </c>
      <c r="G17">
        <v>1630.97</v>
      </c>
      <c r="H17">
        <v>14.51</v>
      </c>
    </row>
    <row r="18" spans="1:8" x14ac:dyDescent="0.35">
      <c r="A18">
        <v>2024</v>
      </c>
      <c r="B18">
        <v>2</v>
      </c>
      <c r="C18">
        <v>17</v>
      </c>
      <c r="D18" t="s">
        <v>39</v>
      </c>
      <c r="E18" t="s">
        <v>40</v>
      </c>
      <c r="F18">
        <v>1637.25</v>
      </c>
      <c r="G18">
        <v>1627.13</v>
      </c>
      <c r="H18">
        <v>10.1199999999999</v>
      </c>
    </row>
    <row r="19" spans="1:8" x14ac:dyDescent="0.35">
      <c r="A19">
        <v>2024</v>
      </c>
      <c r="B19">
        <v>2</v>
      </c>
      <c r="C19">
        <v>18</v>
      </c>
      <c r="D19" t="s">
        <v>41</v>
      </c>
      <c r="E19" t="s">
        <v>42</v>
      </c>
      <c r="F19">
        <v>1635.31</v>
      </c>
      <c r="G19">
        <v>1627.58</v>
      </c>
      <c r="H19">
        <v>7.73000000000002</v>
      </c>
    </row>
    <row r="20" spans="1:8" x14ac:dyDescent="0.35">
      <c r="A20">
        <v>2024</v>
      </c>
      <c r="B20">
        <v>2</v>
      </c>
      <c r="C20">
        <v>19</v>
      </c>
      <c r="D20" t="s">
        <v>43</v>
      </c>
      <c r="E20" t="s">
        <v>44</v>
      </c>
      <c r="F20">
        <v>1627.4</v>
      </c>
      <c r="G20">
        <v>1640.67</v>
      </c>
      <c r="H20">
        <v>-13.27</v>
      </c>
    </row>
    <row r="21" spans="1:8" x14ac:dyDescent="0.35">
      <c r="A21">
        <v>2024</v>
      </c>
      <c r="B21">
        <v>2</v>
      </c>
      <c r="C21">
        <v>20</v>
      </c>
      <c r="D21" t="s">
        <v>45</v>
      </c>
      <c r="E21" t="s">
        <v>46</v>
      </c>
      <c r="F21">
        <v>1625.16</v>
      </c>
      <c r="G21">
        <v>1631.38</v>
      </c>
      <c r="H21">
        <v>-6.2200000000000299</v>
      </c>
    </row>
    <row r="22" spans="1:8" x14ac:dyDescent="0.35">
      <c r="A22">
        <v>2024</v>
      </c>
      <c r="B22">
        <v>2</v>
      </c>
      <c r="C22">
        <v>21</v>
      </c>
      <c r="D22" t="s">
        <v>47</v>
      </c>
      <c r="E22" t="s">
        <v>48</v>
      </c>
      <c r="F22">
        <v>1611.49</v>
      </c>
      <c r="G22">
        <v>1617.34</v>
      </c>
      <c r="H22">
        <v>-5.8499999999999099</v>
      </c>
    </row>
    <row r="23" spans="1:8" x14ac:dyDescent="0.35">
      <c r="A23">
        <v>2024</v>
      </c>
      <c r="B23">
        <v>2</v>
      </c>
      <c r="C23">
        <v>22</v>
      </c>
      <c r="D23" t="s">
        <v>49</v>
      </c>
      <c r="E23" t="s">
        <v>50</v>
      </c>
      <c r="F23">
        <v>1589.84</v>
      </c>
      <c r="G23">
        <v>1589.17</v>
      </c>
      <c r="H23">
        <v>0.66999999999984505</v>
      </c>
    </row>
    <row r="24" spans="1:8" x14ac:dyDescent="0.35">
      <c r="A24">
        <v>2024</v>
      </c>
      <c r="B24">
        <v>2</v>
      </c>
      <c r="C24">
        <v>23</v>
      </c>
      <c r="D24" t="s">
        <v>51</v>
      </c>
      <c r="E24" t="s">
        <v>52</v>
      </c>
      <c r="F24">
        <v>1585.45</v>
      </c>
      <c r="G24">
        <v>1589.93</v>
      </c>
      <c r="H24">
        <v>-4.48000000000002</v>
      </c>
    </row>
    <row r="25" spans="1:8" x14ac:dyDescent="0.35">
      <c r="A25">
        <v>2024</v>
      </c>
      <c r="B25">
        <v>2</v>
      </c>
      <c r="C25">
        <v>24</v>
      </c>
      <c r="D25" t="s">
        <v>53</v>
      </c>
      <c r="E25" t="s">
        <v>54</v>
      </c>
      <c r="F25">
        <v>1560.13</v>
      </c>
      <c r="G25">
        <v>1536.32</v>
      </c>
      <c r="H25">
        <v>23.810000000000201</v>
      </c>
    </row>
    <row r="26" spans="1:8" x14ac:dyDescent="0.35">
      <c r="A26">
        <v>2024</v>
      </c>
      <c r="B26">
        <v>2</v>
      </c>
      <c r="C26">
        <v>25</v>
      </c>
      <c r="D26" t="s">
        <v>55</v>
      </c>
      <c r="E26" t="s">
        <v>56</v>
      </c>
      <c r="F26">
        <v>1554.94</v>
      </c>
      <c r="G26">
        <v>1552.37</v>
      </c>
      <c r="H26">
        <v>2.5700000000001602</v>
      </c>
    </row>
    <row r="27" spans="1:8" x14ac:dyDescent="0.35">
      <c r="A27">
        <v>2024</v>
      </c>
      <c r="B27">
        <v>2</v>
      </c>
      <c r="C27">
        <v>26</v>
      </c>
      <c r="D27" t="s">
        <v>57</v>
      </c>
      <c r="E27" t="s">
        <v>58</v>
      </c>
      <c r="F27">
        <v>1544.15</v>
      </c>
      <c r="G27">
        <v>1552.77</v>
      </c>
      <c r="H27">
        <v>-8.6199999999998909</v>
      </c>
    </row>
    <row r="28" spans="1:8" x14ac:dyDescent="0.35">
      <c r="A28">
        <v>2024</v>
      </c>
      <c r="B28">
        <v>2</v>
      </c>
      <c r="C28">
        <v>27</v>
      </c>
      <c r="D28" t="s">
        <v>59</v>
      </c>
      <c r="E28" t="s">
        <v>60</v>
      </c>
      <c r="F28">
        <v>1540.2</v>
      </c>
      <c r="G28">
        <v>1530.41</v>
      </c>
      <c r="H28">
        <v>9.7899999999999601</v>
      </c>
    </row>
    <row r="29" spans="1:8" x14ac:dyDescent="0.35">
      <c r="A29">
        <v>2024</v>
      </c>
      <c r="B29">
        <v>2</v>
      </c>
      <c r="C29">
        <v>28</v>
      </c>
      <c r="D29" t="s">
        <v>61</v>
      </c>
      <c r="E29" t="s">
        <v>62</v>
      </c>
      <c r="F29">
        <v>1537.24</v>
      </c>
      <c r="G29">
        <v>1548.15</v>
      </c>
      <c r="H29">
        <v>-10.9100000000001</v>
      </c>
    </row>
    <row r="30" spans="1:8" x14ac:dyDescent="0.35">
      <c r="A30">
        <v>2024</v>
      </c>
      <c r="B30">
        <v>2</v>
      </c>
      <c r="C30">
        <v>29</v>
      </c>
      <c r="D30" t="s">
        <v>63</v>
      </c>
      <c r="E30" t="s">
        <v>64</v>
      </c>
      <c r="F30">
        <v>1534.39</v>
      </c>
      <c r="G30">
        <v>1528.96</v>
      </c>
      <c r="H30">
        <v>5.4300000000000601</v>
      </c>
    </row>
    <row r="31" spans="1:8" x14ac:dyDescent="0.35">
      <c r="A31">
        <v>2024</v>
      </c>
      <c r="B31">
        <v>2</v>
      </c>
      <c r="C31">
        <v>30</v>
      </c>
      <c r="D31" t="s">
        <v>65</v>
      </c>
      <c r="E31" t="s">
        <v>66</v>
      </c>
      <c r="F31">
        <v>1517.57</v>
      </c>
      <c r="G31">
        <v>1519.33</v>
      </c>
      <c r="H31">
        <v>-1.75999999999999</v>
      </c>
    </row>
    <row r="32" spans="1:8" x14ac:dyDescent="0.35">
      <c r="A32">
        <v>2024</v>
      </c>
      <c r="B32">
        <v>2</v>
      </c>
      <c r="C32">
        <v>31</v>
      </c>
      <c r="D32" t="s">
        <v>67</v>
      </c>
      <c r="E32" t="s">
        <v>68</v>
      </c>
      <c r="F32">
        <v>1515.96</v>
      </c>
      <c r="G32">
        <v>1507.27</v>
      </c>
      <c r="H32">
        <v>8.6900000000000492</v>
      </c>
    </row>
    <row r="33" spans="1:8" x14ac:dyDescent="0.35">
      <c r="A33">
        <v>2024</v>
      </c>
      <c r="B33">
        <v>2</v>
      </c>
      <c r="C33">
        <v>32</v>
      </c>
      <c r="D33" t="s">
        <v>69</v>
      </c>
      <c r="E33" t="s">
        <v>70</v>
      </c>
      <c r="F33">
        <v>1514.28</v>
      </c>
      <c r="G33">
        <v>1511.16</v>
      </c>
      <c r="H33">
        <v>3.11999999999989</v>
      </c>
    </row>
    <row r="34" spans="1:8" x14ac:dyDescent="0.35">
      <c r="A34">
        <v>2024</v>
      </c>
      <c r="B34">
        <v>2</v>
      </c>
      <c r="C34">
        <v>33</v>
      </c>
      <c r="D34" t="s">
        <v>71</v>
      </c>
      <c r="E34" t="s">
        <v>72</v>
      </c>
      <c r="F34">
        <v>1513.48</v>
      </c>
      <c r="G34">
        <v>1526.25</v>
      </c>
      <c r="H34">
        <v>-12.77</v>
      </c>
    </row>
    <row r="35" spans="1:8" x14ac:dyDescent="0.35">
      <c r="A35">
        <v>2024</v>
      </c>
      <c r="B35">
        <v>2</v>
      </c>
      <c r="C35">
        <v>34</v>
      </c>
      <c r="D35" t="s">
        <v>73</v>
      </c>
      <c r="E35" t="s">
        <v>74</v>
      </c>
      <c r="F35">
        <v>1512.32</v>
      </c>
      <c r="G35">
        <v>1508.73</v>
      </c>
      <c r="H35">
        <v>3.5899999999999199</v>
      </c>
    </row>
    <row r="36" spans="1:8" x14ac:dyDescent="0.35">
      <c r="A36">
        <v>2024</v>
      </c>
      <c r="B36">
        <v>2</v>
      </c>
      <c r="C36">
        <v>35</v>
      </c>
      <c r="D36" t="s">
        <v>75</v>
      </c>
      <c r="E36" t="s">
        <v>76</v>
      </c>
      <c r="F36">
        <v>1510.62</v>
      </c>
      <c r="G36">
        <v>1523.19</v>
      </c>
      <c r="H36">
        <v>-12.570000000000199</v>
      </c>
    </row>
    <row r="37" spans="1:8" x14ac:dyDescent="0.35">
      <c r="A37">
        <v>2024</v>
      </c>
      <c r="B37">
        <v>2</v>
      </c>
      <c r="C37">
        <v>36</v>
      </c>
      <c r="D37" t="s">
        <v>77</v>
      </c>
      <c r="E37" t="s">
        <v>78</v>
      </c>
      <c r="F37">
        <v>1504.39</v>
      </c>
      <c r="G37">
        <v>1493.8</v>
      </c>
      <c r="H37">
        <v>10.590000000000099</v>
      </c>
    </row>
    <row r="38" spans="1:8" x14ac:dyDescent="0.35">
      <c r="A38">
        <v>2024</v>
      </c>
      <c r="B38">
        <v>2</v>
      </c>
      <c r="C38">
        <v>37</v>
      </c>
      <c r="D38" t="s">
        <v>79</v>
      </c>
      <c r="E38" t="s">
        <v>80</v>
      </c>
      <c r="F38">
        <v>1495.85</v>
      </c>
      <c r="G38">
        <v>1496.94</v>
      </c>
      <c r="H38">
        <v>-1.09000000000015</v>
      </c>
    </row>
    <row r="39" spans="1:8" x14ac:dyDescent="0.35">
      <c r="A39">
        <v>2024</v>
      </c>
      <c r="B39">
        <v>2</v>
      </c>
      <c r="C39">
        <v>38</v>
      </c>
      <c r="D39" t="s">
        <v>81</v>
      </c>
      <c r="E39" t="s">
        <v>82</v>
      </c>
      <c r="F39">
        <v>1494.2</v>
      </c>
      <c r="G39">
        <v>1487.22</v>
      </c>
      <c r="H39">
        <v>6.98000000000002</v>
      </c>
    </row>
    <row r="40" spans="1:8" x14ac:dyDescent="0.35">
      <c r="A40">
        <v>2024</v>
      </c>
      <c r="B40">
        <v>2</v>
      </c>
      <c r="C40">
        <v>39</v>
      </c>
      <c r="D40" t="s">
        <v>83</v>
      </c>
      <c r="E40" t="s">
        <v>84</v>
      </c>
      <c r="F40">
        <v>1489.88</v>
      </c>
      <c r="G40">
        <v>1487.42</v>
      </c>
      <c r="H40">
        <v>2.4600000000000399</v>
      </c>
    </row>
    <row r="41" spans="1:8" x14ac:dyDescent="0.35">
      <c r="A41">
        <v>2024</v>
      </c>
      <c r="B41">
        <v>2</v>
      </c>
      <c r="C41">
        <v>40</v>
      </c>
      <c r="D41" t="s">
        <v>85</v>
      </c>
      <c r="E41" t="s">
        <v>86</v>
      </c>
      <c r="F41">
        <v>1488.42</v>
      </c>
      <c r="G41">
        <v>1494.24</v>
      </c>
      <c r="H41">
        <v>-5.8199999999999399</v>
      </c>
    </row>
    <row r="42" spans="1:8" x14ac:dyDescent="0.35">
      <c r="A42">
        <v>2024</v>
      </c>
      <c r="B42">
        <v>2</v>
      </c>
      <c r="C42">
        <v>41</v>
      </c>
      <c r="D42" t="s">
        <v>87</v>
      </c>
      <c r="E42" t="s">
        <v>88</v>
      </c>
      <c r="F42">
        <v>1486.19</v>
      </c>
      <c r="G42">
        <v>1489.88</v>
      </c>
      <c r="H42">
        <v>-3.6900000000000501</v>
      </c>
    </row>
    <row r="43" spans="1:8" x14ac:dyDescent="0.35">
      <c r="A43">
        <v>2024</v>
      </c>
      <c r="B43">
        <v>2</v>
      </c>
      <c r="C43">
        <v>42</v>
      </c>
      <c r="D43" t="s">
        <v>89</v>
      </c>
      <c r="E43" t="s">
        <v>90</v>
      </c>
      <c r="F43">
        <v>1484.88</v>
      </c>
      <c r="G43">
        <v>1480.39</v>
      </c>
      <c r="H43">
        <v>4.49000000000001</v>
      </c>
    </row>
    <row r="44" spans="1:8" x14ac:dyDescent="0.35">
      <c r="A44">
        <v>2024</v>
      </c>
      <c r="B44">
        <v>2</v>
      </c>
      <c r="C44">
        <v>43</v>
      </c>
      <c r="D44" t="s">
        <v>91</v>
      </c>
      <c r="E44" t="s">
        <v>92</v>
      </c>
      <c r="F44">
        <v>1484.44</v>
      </c>
      <c r="G44">
        <v>1473.5</v>
      </c>
      <c r="H44">
        <v>10.940000000000101</v>
      </c>
    </row>
    <row r="45" spans="1:8" x14ac:dyDescent="0.35">
      <c r="A45">
        <v>2024</v>
      </c>
      <c r="B45">
        <v>2</v>
      </c>
      <c r="C45">
        <v>44</v>
      </c>
      <c r="D45" t="s">
        <v>93</v>
      </c>
      <c r="E45" t="s">
        <v>94</v>
      </c>
      <c r="F45">
        <v>1482.23</v>
      </c>
      <c r="G45">
        <v>1503.29</v>
      </c>
      <c r="H45">
        <v>-21.059999999999899</v>
      </c>
    </row>
    <row r="46" spans="1:8" x14ac:dyDescent="0.35">
      <c r="A46">
        <v>2024</v>
      </c>
      <c r="B46">
        <v>2</v>
      </c>
      <c r="C46">
        <v>45</v>
      </c>
      <c r="D46" t="s">
        <v>95</v>
      </c>
      <c r="E46" t="s">
        <v>96</v>
      </c>
      <c r="F46">
        <v>1480.24</v>
      </c>
      <c r="G46">
        <v>1461.34</v>
      </c>
      <c r="H46">
        <v>18.900000000000102</v>
      </c>
    </row>
    <row r="47" spans="1:8" x14ac:dyDescent="0.35">
      <c r="A47">
        <v>2024</v>
      </c>
      <c r="B47">
        <v>2</v>
      </c>
      <c r="C47">
        <v>46</v>
      </c>
      <c r="D47" t="s">
        <v>97</v>
      </c>
      <c r="E47" t="s">
        <v>98</v>
      </c>
      <c r="F47">
        <v>1478.47</v>
      </c>
      <c r="G47">
        <v>1493.57</v>
      </c>
      <c r="H47">
        <v>-15.0999999999999</v>
      </c>
    </row>
    <row r="48" spans="1:8" x14ac:dyDescent="0.35">
      <c r="A48">
        <v>2024</v>
      </c>
      <c r="B48">
        <v>2</v>
      </c>
      <c r="C48">
        <v>47</v>
      </c>
      <c r="D48" t="s">
        <v>99</v>
      </c>
      <c r="E48" t="s">
        <v>100</v>
      </c>
      <c r="F48">
        <v>1475.71</v>
      </c>
      <c r="G48">
        <v>1482.47</v>
      </c>
      <c r="H48">
        <v>-6.75999999999999</v>
      </c>
    </row>
    <row r="49" spans="1:8" x14ac:dyDescent="0.35">
      <c r="A49">
        <v>2024</v>
      </c>
      <c r="B49">
        <v>2</v>
      </c>
      <c r="C49">
        <v>48</v>
      </c>
      <c r="D49" t="s">
        <v>101</v>
      </c>
      <c r="E49" t="s">
        <v>102</v>
      </c>
      <c r="F49">
        <v>1474.6</v>
      </c>
      <c r="G49">
        <v>1478.6</v>
      </c>
      <c r="H49">
        <v>-4</v>
      </c>
    </row>
    <row r="50" spans="1:8" x14ac:dyDescent="0.35">
      <c r="A50">
        <v>2024</v>
      </c>
      <c r="B50">
        <v>2</v>
      </c>
      <c r="C50">
        <v>49</v>
      </c>
      <c r="D50" t="s">
        <v>103</v>
      </c>
      <c r="E50" t="s">
        <v>104</v>
      </c>
      <c r="F50">
        <v>1471.49</v>
      </c>
      <c r="G50">
        <v>1472.12</v>
      </c>
      <c r="H50">
        <v>-0.62999999999988199</v>
      </c>
    </row>
    <row r="51" spans="1:8" x14ac:dyDescent="0.35">
      <c r="A51">
        <v>2024</v>
      </c>
      <c r="B51">
        <v>2</v>
      </c>
      <c r="C51">
        <v>50</v>
      </c>
      <c r="D51" t="s">
        <v>105</v>
      </c>
      <c r="E51" t="s">
        <v>106</v>
      </c>
      <c r="F51">
        <v>1469.44</v>
      </c>
      <c r="G51">
        <v>1455.22</v>
      </c>
      <c r="H51">
        <v>14.22</v>
      </c>
    </row>
    <row r="52" spans="1:8" x14ac:dyDescent="0.35">
      <c r="A52">
        <v>2024</v>
      </c>
      <c r="B52">
        <v>2</v>
      </c>
      <c r="C52">
        <v>51</v>
      </c>
      <c r="D52" t="s">
        <v>107</v>
      </c>
      <c r="E52" t="s">
        <v>108</v>
      </c>
      <c r="F52">
        <v>1466.1</v>
      </c>
      <c r="G52">
        <v>1454.84</v>
      </c>
      <c r="H52">
        <v>11.26</v>
      </c>
    </row>
    <row r="53" spans="1:8" x14ac:dyDescent="0.35">
      <c r="A53">
        <v>2024</v>
      </c>
      <c r="B53">
        <v>2</v>
      </c>
      <c r="C53">
        <v>52</v>
      </c>
      <c r="D53" t="s">
        <v>109</v>
      </c>
      <c r="E53" t="s">
        <v>110</v>
      </c>
      <c r="F53">
        <v>1464.42</v>
      </c>
      <c r="G53">
        <v>1478.52</v>
      </c>
      <c r="H53">
        <v>-14.0999999999999</v>
      </c>
    </row>
    <row r="54" spans="1:8" x14ac:dyDescent="0.35">
      <c r="A54">
        <v>2024</v>
      </c>
      <c r="B54">
        <v>2</v>
      </c>
      <c r="C54">
        <v>53</v>
      </c>
      <c r="D54" t="s">
        <v>111</v>
      </c>
      <c r="E54" t="s">
        <v>112</v>
      </c>
      <c r="F54">
        <v>1458.26</v>
      </c>
      <c r="G54">
        <v>1440.78</v>
      </c>
      <c r="H54">
        <v>17.48</v>
      </c>
    </row>
    <row r="55" spans="1:8" x14ac:dyDescent="0.35">
      <c r="A55">
        <v>2024</v>
      </c>
      <c r="B55">
        <v>2</v>
      </c>
      <c r="C55">
        <v>54</v>
      </c>
      <c r="D55" t="s">
        <v>113</v>
      </c>
      <c r="E55" t="s">
        <v>114</v>
      </c>
      <c r="F55">
        <v>1454.99</v>
      </c>
      <c r="G55">
        <v>1465.57</v>
      </c>
      <c r="H55">
        <v>-10.579999999999901</v>
      </c>
    </row>
    <row r="56" spans="1:8" x14ac:dyDescent="0.35">
      <c r="A56">
        <v>2024</v>
      </c>
      <c r="B56">
        <v>2</v>
      </c>
      <c r="C56">
        <v>55</v>
      </c>
      <c r="D56" t="s">
        <v>115</v>
      </c>
      <c r="E56" t="s">
        <v>116</v>
      </c>
      <c r="F56">
        <v>1454.25</v>
      </c>
      <c r="G56">
        <v>1459.59</v>
      </c>
      <c r="H56">
        <v>-5.3399999999999199</v>
      </c>
    </row>
    <row r="57" spans="1:8" x14ac:dyDescent="0.35">
      <c r="A57">
        <v>2024</v>
      </c>
      <c r="B57">
        <v>2</v>
      </c>
      <c r="C57">
        <v>56</v>
      </c>
      <c r="D57" t="s">
        <v>117</v>
      </c>
      <c r="E57" t="s">
        <v>118</v>
      </c>
      <c r="F57">
        <v>1442.86</v>
      </c>
      <c r="G57">
        <v>1434.4</v>
      </c>
      <c r="H57">
        <v>8.4599999999998108</v>
      </c>
    </row>
    <row r="58" spans="1:8" x14ac:dyDescent="0.35">
      <c r="A58">
        <v>2024</v>
      </c>
      <c r="B58">
        <v>2</v>
      </c>
      <c r="C58">
        <v>57</v>
      </c>
      <c r="D58" t="s">
        <v>119</v>
      </c>
      <c r="E58" t="s">
        <v>120</v>
      </c>
      <c r="F58">
        <v>1428.87</v>
      </c>
      <c r="G58">
        <v>1415.98</v>
      </c>
      <c r="H58">
        <v>12.889999999999899</v>
      </c>
    </row>
    <row r="59" spans="1:8" x14ac:dyDescent="0.35">
      <c r="A59">
        <v>2024</v>
      </c>
      <c r="B59">
        <v>2</v>
      </c>
      <c r="C59">
        <v>58</v>
      </c>
      <c r="D59" t="s">
        <v>121</v>
      </c>
      <c r="E59" t="s">
        <v>122</v>
      </c>
      <c r="F59">
        <v>1424.93</v>
      </c>
      <c r="G59">
        <v>1429.26</v>
      </c>
      <c r="H59">
        <v>-4.3299999999999299</v>
      </c>
    </row>
    <row r="60" spans="1:8" x14ac:dyDescent="0.35">
      <c r="A60">
        <v>2024</v>
      </c>
      <c r="B60">
        <v>2</v>
      </c>
      <c r="C60">
        <v>59</v>
      </c>
      <c r="D60" t="s">
        <v>123</v>
      </c>
      <c r="E60" t="s">
        <v>124</v>
      </c>
      <c r="F60">
        <v>1406.56</v>
      </c>
      <c r="G60">
        <v>1422.67</v>
      </c>
      <c r="H60">
        <v>-16.110000000000099</v>
      </c>
    </row>
    <row r="61" spans="1:8" x14ac:dyDescent="0.35">
      <c r="A61">
        <v>2024</v>
      </c>
      <c r="B61">
        <v>2</v>
      </c>
      <c r="C61">
        <v>60</v>
      </c>
      <c r="D61" t="s">
        <v>125</v>
      </c>
      <c r="E61" t="s">
        <v>126</v>
      </c>
      <c r="F61">
        <v>1400.22</v>
      </c>
      <c r="G61">
        <v>1395.61</v>
      </c>
      <c r="H61">
        <v>4.61000000000013</v>
      </c>
    </row>
    <row r="62" spans="1:8" x14ac:dyDescent="0.35">
      <c r="A62">
        <v>2024</v>
      </c>
      <c r="B62">
        <v>2</v>
      </c>
      <c r="C62">
        <v>61</v>
      </c>
      <c r="D62" t="s">
        <v>127</v>
      </c>
      <c r="E62" t="s">
        <v>128</v>
      </c>
      <c r="F62">
        <v>1395.77</v>
      </c>
      <c r="G62">
        <v>1431.3</v>
      </c>
      <c r="H62">
        <v>-35.53</v>
      </c>
    </row>
    <row r="63" spans="1:8" x14ac:dyDescent="0.35">
      <c r="A63">
        <v>2024</v>
      </c>
      <c r="B63">
        <v>2</v>
      </c>
      <c r="C63">
        <v>62</v>
      </c>
      <c r="D63" t="s">
        <v>129</v>
      </c>
      <c r="E63" t="s">
        <v>130</v>
      </c>
      <c r="F63">
        <v>1390.85</v>
      </c>
      <c r="G63">
        <v>1405.36</v>
      </c>
      <c r="H63">
        <v>-14.51</v>
      </c>
    </row>
    <row r="64" spans="1:8" x14ac:dyDescent="0.35">
      <c r="A64">
        <v>2024</v>
      </c>
      <c r="B64">
        <v>2</v>
      </c>
      <c r="C64">
        <v>63</v>
      </c>
      <c r="D64" t="s">
        <v>131</v>
      </c>
      <c r="E64" t="s">
        <v>132</v>
      </c>
      <c r="F64">
        <v>1385.57</v>
      </c>
      <c r="G64">
        <v>1361.34</v>
      </c>
      <c r="H64">
        <v>24.23</v>
      </c>
    </row>
    <row r="65" spans="1:8" x14ac:dyDescent="0.35">
      <c r="A65">
        <v>2024</v>
      </c>
      <c r="B65">
        <v>2</v>
      </c>
      <c r="C65">
        <v>64</v>
      </c>
      <c r="D65" t="s">
        <v>133</v>
      </c>
      <c r="E65" t="s">
        <v>134</v>
      </c>
      <c r="F65">
        <v>1375.91</v>
      </c>
      <c r="G65">
        <v>1380.75</v>
      </c>
      <c r="H65">
        <v>-4.8399999999999199</v>
      </c>
    </row>
    <row r="66" spans="1:8" x14ac:dyDescent="0.35">
      <c r="A66">
        <v>2024</v>
      </c>
      <c r="B66">
        <v>2</v>
      </c>
      <c r="C66">
        <v>65</v>
      </c>
      <c r="D66" t="s">
        <v>135</v>
      </c>
      <c r="E66" t="s">
        <v>136</v>
      </c>
      <c r="F66">
        <v>1375.57</v>
      </c>
      <c r="G66">
        <v>1379.29</v>
      </c>
      <c r="H66">
        <v>-3.7200000000000299</v>
      </c>
    </row>
    <row r="67" spans="1:8" x14ac:dyDescent="0.35">
      <c r="A67">
        <v>2024</v>
      </c>
      <c r="B67">
        <v>2</v>
      </c>
      <c r="C67">
        <v>66</v>
      </c>
      <c r="D67" t="s">
        <v>137</v>
      </c>
      <c r="E67" t="s">
        <v>138</v>
      </c>
      <c r="F67">
        <v>1373.76</v>
      </c>
      <c r="G67">
        <v>1399.8</v>
      </c>
      <c r="H67">
        <v>-26.04</v>
      </c>
    </row>
    <row r="68" spans="1:8" x14ac:dyDescent="0.35">
      <c r="A68">
        <v>2024</v>
      </c>
      <c r="B68">
        <v>2</v>
      </c>
      <c r="C68">
        <v>67</v>
      </c>
      <c r="D68" t="s">
        <v>139</v>
      </c>
      <c r="E68" t="s">
        <v>140</v>
      </c>
      <c r="F68">
        <v>1368.96</v>
      </c>
      <c r="G68">
        <v>1361.01</v>
      </c>
      <c r="H68">
        <v>7.9500000000000499</v>
      </c>
    </row>
    <row r="69" spans="1:8" x14ac:dyDescent="0.35">
      <c r="A69">
        <v>2024</v>
      </c>
      <c r="B69">
        <v>2</v>
      </c>
      <c r="C69">
        <v>68</v>
      </c>
      <c r="D69" t="s">
        <v>141</v>
      </c>
      <c r="E69" t="s">
        <v>142</v>
      </c>
      <c r="F69">
        <v>1362.21</v>
      </c>
      <c r="G69">
        <v>1365.56</v>
      </c>
      <c r="H69">
        <v>-3.3499999999999099</v>
      </c>
    </row>
    <row r="70" spans="1:8" x14ac:dyDescent="0.35">
      <c r="A70">
        <v>2024</v>
      </c>
      <c r="B70">
        <v>2</v>
      </c>
      <c r="C70">
        <v>69</v>
      </c>
      <c r="D70" t="s">
        <v>143</v>
      </c>
      <c r="E70" t="s">
        <v>144</v>
      </c>
      <c r="F70">
        <v>1361.53</v>
      </c>
      <c r="G70">
        <v>1374.58</v>
      </c>
      <c r="H70">
        <v>-13.05</v>
      </c>
    </row>
    <row r="71" spans="1:8" x14ac:dyDescent="0.35">
      <c r="A71">
        <v>2024</v>
      </c>
      <c r="B71">
        <v>2</v>
      </c>
      <c r="C71">
        <v>70</v>
      </c>
      <c r="D71" t="s">
        <v>145</v>
      </c>
      <c r="E71" t="s">
        <v>146</v>
      </c>
      <c r="F71">
        <v>1355.1</v>
      </c>
      <c r="G71">
        <v>1353.18</v>
      </c>
      <c r="H71">
        <v>1.91999999999985</v>
      </c>
    </row>
    <row r="72" spans="1:8" x14ac:dyDescent="0.35">
      <c r="A72">
        <v>2024</v>
      </c>
      <c r="B72">
        <v>2</v>
      </c>
      <c r="C72">
        <v>71</v>
      </c>
      <c r="D72" t="s">
        <v>147</v>
      </c>
      <c r="E72" t="s">
        <v>148</v>
      </c>
      <c r="F72">
        <v>1349.58</v>
      </c>
      <c r="G72">
        <v>1345.06</v>
      </c>
      <c r="H72">
        <v>4.51999999999998</v>
      </c>
    </row>
    <row r="73" spans="1:8" x14ac:dyDescent="0.35">
      <c r="A73">
        <v>2024</v>
      </c>
      <c r="B73">
        <v>2</v>
      </c>
      <c r="C73">
        <v>72</v>
      </c>
      <c r="D73" t="s">
        <v>149</v>
      </c>
      <c r="E73" t="s">
        <v>150</v>
      </c>
      <c r="F73">
        <v>1328.51</v>
      </c>
      <c r="G73">
        <v>1340.87</v>
      </c>
      <c r="H73">
        <v>-12.3599999999999</v>
      </c>
    </row>
    <row r="74" spans="1:8" x14ac:dyDescent="0.35">
      <c r="A74">
        <v>2024</v>
      </c>
      <c r="B74">
        <v>2</v>
      </c>
      <c r="C74">
        <v>73</v>
      </c>
      <c r="D74" t="s">
        <v>151</v>
      </c>
      <c r="E74" t="s">
        <v>152</v>
      </c>
      <c r="F74">
        <v>1326.76</v>
      </c>
      <c r="G74">
        <v>1323.2</v>
      </c>
      <c r="H74">
        <v>3.5599999999999499</v>
      </c>
    </row>
    <row r="75" spans="1:8" x14ac:dyDescent="0.35">
      <c r="A75">
        <v>2024</v>
      </c>
      <c r="B75">
        <v>2</v>
      </c>
      <c r="C75">
        <v>74</v>
      </c>
      <c r="D75" t="s">
        <v>153</v>
      </c>
      <c r="E75" t="s">
        <v>154</v>
      </c>
      <c r="F75">
        <v>1326.69</v>
      </c>
      <c r="G75">
        <v>1324.43</v>
      </c>
      <c r="H75">
        <v>2.25999999999999</v>
      </c>
    </row>
    <row r="76" spans="1:8" x14ac:dyDescent="0.35">
      <c r="A76">
        <v>2024</v>
      </c>
      <c r="B76">
        <v>2</v>
      </c>
      <c r="C76">
        <v>75</v>
      </c>
      <c r="D76" t="s">
        <v>155</v>
      </c>
      <c r="E76" t="s">
        <v>156</v>
      </c>
      <c r="F76">
        <v>1325.93</v>
      </c>
      <c r="G76">
        <v>1312.66</v>
      </c>
      <c r="H76">
        <v>13.27</v>
      </c>
    </row>
    <row r="77" spans="1:8" x14ac:dyDescent="0.35">
      <c r="A77">
        <v>2024</v>
      </c>
      <c r="B77">
        <v>2</v>
      </c>
      <c r="C77">
        <v>76</v>
      </c>
      <c r="D77" t="s">
        <v>157</v>
      </c>
      <c r="E77" t="s">
        <v>158</v>
      </c>
      <c r="F77">
        <v>1322.25</v>
      </c>
      <c r="G77">
        <v>1303.6500000000001</v>
      </c>
      <c r="H77">
        <v>18.599999999999898</v>
      </c>
    </row>
    <row r="78" spans="1:8" x14ac:dyDescent="0.35">
      <c r="A78">
        <v>2024</v>
      </c>
      <c r="B78">
        <v>2</v>
      </c>
      <c r="C78">
        <v>77</v>
      </c>
      <c r="D78" t="s">
        <v>159</v>
      </c>
      <c r="E78" t="s">
        <v>160</v>
      </c>
      <c r="F78">
        <v>1320.52</v>
      </c>
      <c r="G78">
        <v>1338.73</v>
      </c>
      <c r="H78">
        <v>-18.21</v>
      </c>
    </row>
    <row r="79" spans="1:8" x14ac:dyDescent="0.35">
      <c r="A79">
        <v>2024</v>
      </c>
      <c r="B79">
        <v>2</v>
      </c>
      <c r="C79">
        <v>78</v>
      </c>
      <c r="D79" t="s">
        <v>161</v>
      </c>
      <c r="E79" t="s">
        <v>162</v>
      </c>
      <c r="F79">
        <v>1311.88</v>
      </c>
      <c r="G79">
        <v>1312.45</v>
      </c>
      <c r="H79">
        <v>-0.569999999999936</v>
      </c>
    </row>
    <row r="80" spans="1:8" x14ac:dyDescent="0.35">
      <c r="A80">
        <v>2024</v>
      </c>
      <c r="B80">
        <v>2</v>
      </c>
      <c r="C80">
        <v>79</v>
      </c>
      <c r="D80" t="s">
        <v>163</v>
      </c>
      <c r="E80" t="s">
        <v>164</v>
      </c>
      <c r="F80">
        <v>1308.58</v>
      </c>
      <c r="G80">
        <v>1312.36</v>
      </c>
      <c r="H80">
        <v>-3.7799999999999701</v>
      </c>
    </row>
    <row r="81" spans="1:8" x14ac:dyDescent="0.35">
      <c r="A81">
        <v>2024</v>
      </c>
      <c r="B81">
        <v>2</v>
      </c>
      <c r="C81">
        <v>80</v>
      </c>
      <c r="D81" t="s">
        <v>165</v>
      </c>
      <c r="E81" t="s">
        <v>166</v>
      </c>
      <c r="F81">
        <v>1306.67</v>
      </c>
      <c r="G81">
        <v>1305.99</v>
      </c>
      <c r="H81">
        <v>0.680000000000064</v>
      </c>
    </row>
    <row r="82" spans="1:8" x14ac:dyDescent="0.35">
      <c r="A82">
        <v>2024</v>
      </c>
      <c r="B82">
        <v>2</v>
      </c>
      <c r="C82">
        <v>81</v>
      </c>
      <c r="D82" t="s">
        <v>167</v>
      </c>
      <c r="E82" t="s">
        <v>168</v>
      </c>
      <c r="F82">
        <v>1305.52</v>
      </c>
      <c r="G82">
        <v>1313.8</v>
      </c>
      <c r="H82">
        <v>-8.2799999999999692</v>
      </c>
    </row>
    <row r="83" spans="1:8" x14ac:dyDescent="0.35">
      <c r="A83">
        <v>2024</v>
      </c>
      <c r="B83">
        <v>2</v>
      </c>
      <c r="C83">
        <v>82</v>
      </c>
      <c r="D83" t="s">
        <v>169</v>
      </c>
      <c r="E83" t="s">
        <v>170</v>
      </c>
      <c r="F83">
        <v>1301.04</v>
      </c>
      <c r="G83">
        <v>1295.1099999999999</v>
      </c>
      <c r="H83">
        <v>5.9300000000000601</v>
      </c>
    </row>
    <row r="84" spans="1:8" x14ac:dyDescent="0.35">
      <c r="A84">
        <v>2024</v>
      </c>
      <c r="B84">
        <v>2</v>
      </c>
      <c r="C84">
        <v>83</v>
      </c>
      <c r="D84" t="s">
        <v>171</v>
      </c>
      <c r="E84" t="s">
        <v>172</v>
      </c>
      <c r="F84">
        <v>1300.81</v>
      </c>
      <c r="G84">
        <v>1297.99</v>
      </c>
      <c r="H84">
        <v>2.8199999999999399</v>
      </c>
    </row>
    <row r="85" spans="1:8" x14ac:dyDescent="0.35">
      <c r="A85">
        <v>2024</v>
      </c>
      <c r="B85">
        <v>2</v>
      </c>
      <c r="C85">
        <v>84</v>
      </c>
      <c r="D85" t="s">
        <v>173</v>
      </c>
      <c r="E85" t="s">
        <v>174</v>
      </c>
      <c r="F85">
        <v>1297.8699999999999</v>
      </c>
      <c r="G85">
        <v>1294.1099999999999</v>
      </c>
      <c r="H85">
        <v>3.75999999999999</v>
      </c>
    </row>
    <row r="86" spans="1:8" x14ac:dyDescent="0.35">
      <c r="A86">
        <v>2024</v>
      </c>
      <c r="B86">
        <v>2</v>
      </c>
      <c r="C86">
        <v>85</v>
      </c>
      <c r="D86" t="s">
        <v>175</v>
      </c>
      <c r="E86" t="s">
        <v>176</v>
      </c>
      <c r="F86">
        <v>1296.48</v>
      </c>
      <c r="G86">
        <v>1298.75</v>
      </c>
      <c r="H86">
        <v>-2.26999999999998</v>
      </c>
    </row>
    <row r="87" spans="1:8" x14ac:dyDescent="0.35">
      <c r="A87">
        <v>2024</v>
      </c>
      <c r="B87">
        <v>2</v>
      </c>
      <c r="C87">
        <v>86</v>
      </c>
      <c r="D87" t="s">
        <v>177</v>
      </c>
      <c r="E87" t="s">
        <v>178</v>
      </c>
      <c r="F87">
        <v>1287.75</v>
      </c>
      <c r="G87">
        <v>1283.67</v>
      </c>
      <c r="H87">
        <v>4.0799999999999299</v>
      </c>
    </row>
    <row r="88" spans="1:8" x14ac:dyDescent="0.35">
      <c r="A88">
        <v>2024</v>
      </c>
      <c r="B88">
        <v>2</v>
      </c>
      <c r="C88">
        <v>87</v>
      </c>
      <c r="D88" t="s">
        <v>179</v>
      </c>
      <c r="E88" t="s">
        <v>180</v>
      </c>
      <c r="F88">
        <v>1279.24</v>
      </c>
      <c r="G88">
        <v>1251.8399999999999</v>
      </c>
      <c r="H88">
        <v>27.400000000000102</v>
      </c>
    </row>
    <row r="89" spans="1:8" x14ac:dyDescent="0.35">
      <c r="A89">
        <v>2024</v>
      </c>
      <c r="B89">
        <v>2</v>
      </c>
      <c r="C89">
        <v>88</v>
      </c>
      <c r="D89" t="s">
        <v>181</v>
      </c>
      <c r="E89" t="s">
        <v>182</v>
      </c>
      <c r="F89">
        <v>1270.42</v>
      </c>
      <c r="G89">
        <v>1269.79</v>
      </c>
      <c r="H89">
        <v>0.63000000000010903</v>
      </c>
    </row>
    <row r="90" spans="1:8" x14ac:dyDescent="0.35">
      <c r="A90">
        <v>2024</v>
      </c>
      <c r="B90">
        <v>2</v>
      </c>
      <c r="C90">
        <v>89</v>
      </c>
      <c r="D90" t="s">
        <v>183</v>
      </c>
      <c r="E90" t="s">
        <v>184</v>
      </c>
      <c r="F90">
        <v>1269.83</v>
      </c>
      <c r="G90">
        <v>1258.1099999999999</v>
      </c>
      <c r="H90">
        <v>11.72</v>
      </c>
    </row>
    <row r="91" spans="1:8" x14ac:dyDescent="0.35">
      <c r="A91">
        <v>2024</v>
      </c>
      <c r="B91">
        <v>2</v>
      </c>
      <c r="C91">
        <v>90</v>
      </c>
      <c r="D91" t="s">
        <v>185</v>
      </c>
      <c r="E91" t="s">
        <v>186</v>
      </c>
      <c r="F91">
        <v>1266.3800000000001</v>
      </c>
      <c r="G91">
        <v>1257.29</v>
      </c>
      <c r="H91">
        <v>9.0900000000001508</v>
      </c>
    </row>
    <row r="92" spans="1:8" x14ac:dyDescent="0.35">
      <c r="A92">
        <v>2024</v>
      </c>
      <c r="B92">
        <v>2</v>
      </c>
      <c r="C92">
        <v>91</v>
      </c>
      <c r="D92" t="s">
        <v>187</v>
      </c>
      <c r="E92" t="s">
        <v>188</v>
      </c>
      <c r="F92">
        <v>1264.78</v>
      </c>
      <c r="G92">
        <v>1260.8699999999999</v>
      </c>
      <c r="H92">
        <v>3.9100000000000801</v>
      </c>
    </row>
    <row r="93" spans="1:8" x14ac:dyDescent="0.35">
      <c r="A93">
        <v>2024</v>
      </c>
      <c r="B93">
        <v>2</v>
      </c>
      <c r="C93">
        <v>92</v>
      </c>
      <c r="D93" t="s">
        <v>189</v>
      </c>
      <c r="E93" t="s">
        <v>190</v>
      </c>
      <c r="F93">
        <v>1256.42</v>
      </c>
      <c r="G93">
        <v>1262.08</v>
      </c>
      <c r="H93">
        <v>-5.65999999999985</v>
      </c>
    </row>
    <row r="94" spans="1:8" x14ac:dyDescent="0.35">
      <c r="A94">
        <v>2024</v>
      </c>
      <c r="B94">
        <v>2</v>
      </c>
      <c r="C94">
        <v>93</v>
      </c>
      <c r="D94" t="s">
        <v>191</v>
      </c>
      <c r="E94" t="s">
        <v>192</v>
      </c>
      <c r="F94">
        <v>1256.2</v>
      </c>
      <c r="G94">
        <v>1266.68</v>
      </c>
      <c r="H94">
        <v>-10.48</v>
      </c>
    </row>
    <row r="95" spans="1:8" x14ac:dyDescent="0.35">
      <c r="A95">
        <v>2024</v>
      </c>
      <c r="B95">
        <v>2</v>
      </c>
      <c r="C95">
        <v>94</v>
      </c>
      <c r="D95" t="s">
        <v>193</v>
      </c>
      <c r="E95" t="s">
        <v>194</v>
      </c>
      <c r="F95">
        <v>1250.99</v>
      </c>
      <c r="G95">
        <v>1250.97</v>
      </c>
      <c r="H95">
        <v>1.99999999999818E-2</v>
      </c>
    </row>
    <row r="96" spans="1:8" x14ac:dyDescent="0.35">
      <c r="A96">
        <v>2024</v>
      </c>
      <c r="B96">
        <v>2</v>
      </c>
      <c r="C96">
        <v>95</v>
      </c>
      <c r="D96" t="s">
        <v>195</v>
      </c>
      <c r="E96" t="s">
        <v>196</v>
      </c>
      <c r="F96">
        <v>1249.47</v>
      </c>
      <c r="G96">
        <v>1252.19</v>
      </c>
      <c r="H96">
        <v>-2.7200000000000299</v>
      </c>
    </row>
    <row r="97" spans="1:8" x14ac:dyDescent="0.35">
      <c r="A97">
        <v>2024</v>
      </c>
      <c r="B97">
        <v>2</v>
      </c>
      <c r="C97">
        <v>96</v>
      </c>
      <c r="D97" t="s">
        <v>197</v>
      </c>
      <c r="E97" t="s">
        <v>198</v>
      </c>
      <c r="F97">
        <v>1232.7</v>
      </c>
      <c r="G97">
        <v>1229.01</v>
      </c>
      <c r="H97">
        <v>3.6900000000000501</v>
      </c>
    </row>
    <row r="98" spans="1:8" x14ac:dyDescent="0.35">
      <c r="A98">
        <v>2024</v>
      </c>
      <c r="B98">
        <v>2</v>
      </c>
      <c r="C98">
        <v>97</v>
      </c>
      <c r="D98" t="s">
        <v>199</v>
      </c>
      <c r="E98" t="s">
        <v>200</v>
      </c>
      <c r="F98">
        <v>1228.24</v>
      </c>
      <c r="G98">
        <v>1231.75</v>
      </c>
      <c r="H98">
        <v>-3.50999999999999</v>
      </c>
    </row>
    <row r="99" spans="1:8" x14ac:dyDescent="0.35">
      <c r="A99">
        <v>2024</v>
      </c>
      <c r="B99">
        <v>2</v>
      </c>
      <c r="C99">
        <v>98</v>
      </c>
      <c r="D99" t="s">
        <v>201</v>
      </c>
      <c r="E99" t="s">
        <v>202</v>
      </c>
      <c r="F99">
        <v>1226.31</v>
      </c>
      <c r="G99">
        <v>1231.0999999999999</v>
      </c>
      <c r="H99">
        <v>-4.7899999999999601</v>
      </c>
    </row>
    <row r="100" spans="1:8" x14ac:dyDescent="0.35">
      <c r="A100">
        <v>2024</v>
      </c>
      <c r="B100">
        <v>2</v>
      </c>
      <c r="C100">
        <v>99</v>
      </c>
      <c r="D100" t="s">
        <v>203</v>
      </c>
      <c r="E100" t="s">
        <v>204</v>
      </c>
      <c r="F100">
        <v>1219.82</v>
      </c>
      <c r="G100">
        <v>1218.22</v>
      </c>
      <c r="H100">
        <v>1.5999999999999099</v>
      </c>
    </row>
    <row r="101" spans="1:8" x14ac:dyDescent="0.35">
      <c r="A101">
        <v>2024</v>
      </c>
      <c r="B101">
        <v>2</v>
      </c>
      <c r="C101">
        <v>100</v>
      </c>
      <c r="D101" t="s">
        <v>205</v>
      </c>
      <c r="E101" t="s">
        <v>206</v>
      </c>
      <c r="F101">
        <v>1219.1500000000001</v>
      </c>
      <c r="G101">
        <v>1222.74</v>
      </c>
      <c r="H101">
        <v>-3.5899999999999199</v>
      </c>
    </row>
    <row r="102" spans="1:8" x14ac:dyDescent="0.35">
      <c r="A102">
        <v>2024</v>
      </c>
      <c r="B102">
        <v>2</v>
      </c>
      <c r="C102">
        <v>101</v>
      </c>
      <c r="D102" t="s">
        <v>207</v>
      </c>
      <c r="E102" t="s">
        <v>208</v>
      </c>
      <c r="F102">
        <v>1215.8699999999999</v>
      </c>
      <c r="G102">
        <v>1218.43</v>
      </c>
      <c r="H102">
        <v>-2.5600000000001701</v>
      </c>
    </row>
    <row r="103" spans="1:8" x14ac:dyDescent="0.35">
      <c r="A103">
        <v>2024</v>
      </c>
      <c r="B103">
        <v>2</v>
      </c>
      <c r="C103">
        <v>102</v>
      </c>
      <c r="D103" t="s">
        <v>209</v>
      </c>
      <c r="E103" t="s">
        <v>210</v>
      </c>
      <c r="F103">
        <v>1214.81</v>
      </c>
      <c r="G103">
        <v>1214.81</v>
      </c>
      <c r="H103">
        <v>0</v>
      </c>
    </row>
    <row r="104" spans="1:8" x14ac:dyDescent="0.35">
      <c r="A104">
        <v>2024</v>
      </c>
      <c r="B104">
        <v>2</v>
      </c>
      <c r="C104">
        <v>103</v>
      </c>
      <c r="D104" t="s">
        <v>211</v>
      </c>
      <c r="E104" t="s">
        <v>212</v>
      </c>
      <c r="F104">
        <v>1208.99</v>
      </c>
      <c r="G104">
        <v>1185.98</v>
      </c>
      <c r="H104">
        <v>23.01</v>
      </c>
    </row>
    <row r="105" spans="1:8" x14ac:dyDescent="0.35">
      <c r="A105">
        <v>2024</v>
      </c>
      <c r="B105">
        <v>2</v>
      </c>
      <c r="C105">
        <v>104</v>
      </c>
      <c r="D105" t="s">
        <v>213</v>
      </c>
      <c r="E105" t="s">
        <v>214</v>
      </c>
      <c r="F105">
        <v>1203.08</v>
      </c>
      <c r="G105">
        <v>1196.98</v>
      </c>
      <c r="H105">
        <v>6.0999999999999099</v>
      </c>
    </row>
    <row r="106" spans="1:8" x14ac:dyDescent="0.35">
      <c r="A106">
        <v>2024</v>
      </c>
      <c r="B106">
        <v>2</v>
      </c>
      <c r="C106">
        <v>105</v>
      </c>
      <c r="D106" t="s">
        <v>215</v>
      </c>
      <c r="E106" t="s">
        <v>216</v>
      </c>
      <c r="F106">
        <v>1201.3499999999999</v>
      </c>
      <c r="G106">
        <v>1201.3499999999999</v>
      </c>
      <c r="H106">
        <v>0</v>
      </c>
    </row>
    <row r="107" spans="1:8" x14ac:dyDescent="0.35">
      <c r="A107">
        <v>2024</v>
      </c>
      <c r="B107">
        <v>2</v>
      </c>
      <c r="C107">
        <v>106</v>
      </c>
      <c r="D107" t="s">
        <v>217</v>
      </c>
      <c r="E107" t="s">
        <v>218</v>
      </c>
      <c r="F107">
        <v>1199.33</v>
      </c>
      <c r="G107">
        <v>1173.8399999999999</v>
      </c>
      <c r="H107">
        <v>25.49</v>
      </c>
    </row>
    <row r="108" spans="1:8" x14ac:dyDescent="0.35">
      <c r="A108">
        <v>2024</v>
      </c>
      <c r="B108">
        <v>2</v>
      </c>
      <c r="C108">
        <v>107</v>
      </c>
      <c r="D108" t="s">
        <v>219</v>
      </c>
      <c r="E108" t="s">
        <v>220</v>
      </c>
      <c r="F108">
        <v>1194.19</v>
      </c>
      <c r="G108">
        <v>1207.08</v>
      </c>
      <c r="H108">
        <v>-12.889999999999899</v>
      </c>
    </row>
    <row r="109" spans="1:8" x14ac:dyDescent="0.35">
      <c r="A109">
        <v>2024</v>
      </c>
      <c r="B109">
        <v>2</v>
      </c>
      <c r="C109">
        <v>108</v>
      </c>
      <c r="D109" t="s">
        <v>221</v>
      </c>
      <c r="E109" t="s">
        <v>222</v>
      </c>
      <c r="F109">
        <v>1189.6500000000001</v>
      </c>
      <c r="G109">
        <v>1195.3599999999999</v>
      </c>
      <c r="H109">
        <v>-5.7099999999998099</v>
      </c>
    </row>
    <row r="110" spans="1:8" x14ac:dyDescent="0.35">
      <c r="A110">
        <v>2024</v>
      </c>
      <c r="B110">
        <v>2</v>
      </c>
      <c r="C110">
        <v>109</v>
      </c>
      <c r="D110" t="s">
        <v>223</v>
      </c>
      <c r="E110" t="s">
        <v>224</v>
      </c>
      <c r="F110">
        <v>1183.1600000000001</v>
      </c>
      <c r="G110">
        <v>1168.44</v>
      </c>
      <c r="H110">
        <v>14.72</v>
      </c>
    </row>
    <row r="111" spans="1:8" x14ac:dyDescent="0.35">
      <c r="A111">
        <v>2024</v>
      </c>
      <c r="B111">
        <v>2</v>
      </c>
      <c r="C111">
        <v>110</v>
      </c>
      <c r="D111" t="s">
        <v>225</v>
      </c>
      <c r="E111" t="s">
        <v>226</v>
      </c>
      <c r="F111">
        <v>1180.18</v>
      </c>
      <c r="G111">
        <v>1186.46</v>
      </c>
      <c r="H111">
        <v>-6.2799999999999701</v>
      </c>
    </row>
    <row r="112" spans="1:8" x14ac:dyDescent="0.35">
      <c r="A112">
        <v>2024</v>
      </c>
      <c r="B112">
        <v>2</v>
      </c>
      <c r="C112">
        <v>111</v>
      </c>
      <c r="D112" t="s">
        <v>227</v>
      </c>
      <c r="E112" t="s">
        <v>228</v>
      </c>
      <c r="F112">
        <v>1179.26</v>
      </c>
      <c r="G112">
        <v>1173.81</v>
      </c>
      <c r="H112">
        <v>5.4500000000000499</v>
      </c>
    </row>
    <row r="113" spans="1:8" x14ac:dyDescent="0.35">
      <c r="A113">
        <v>2024</v>
      </c>
      <c r="B113">
        <v>2</v>
      </c>
      <c r="C113">
        <v>112</v>
      </c>
      <c r="D113" t="s">
        <v>229</v>
      </c>
      <c r="E113" t="s">
        <v>230</v>
      </c>
      <c r="F113">
        <v>1168.0999999999999</v>
      </c>
      <c r="G113">
        <v>1167.49</v>
      </c>
      <c r="H113">
        <v>0.60999999999989996</v>
      </c>
    </row>
    <row r="114" spans="1:8" x14ac:dyDescent="0.35">
      <c r="A114">
        <v>2024</v>
      </c>
      <c r="B114">
        <v>2</v>
      </c>
      <c r="C114">
        <v>113</v>
      </c>
      <c r="D114" t="s">
        <v>231</v>
      </c>
      <c r="E114" t="s">
        <v>232</v>
      </c>
      <c r="F114">
        <v>1165.4100000000001</v>
      </c>
      <c r="G114">
        <v>1176.2</v>
      </c>
      <c r="H114">
        <v>-10.79</v>
      </c>
    </row>
    <row r="115" spans="1:8" x14ac:dyDescent="0.35">
      <c r="A115">
        <v>2024</v>
      </c>
      <c r="B115">
        <v>2</v>
      </c>
      <c r="C115">
        <v>114</v>
      </c>
      <c r="D115" t="s">
        <v>233</v>
      </c>
      <c r="E115" t="s">
        <v>234</v>
      </c>
      <c r="F115">
        <v>1164.4100000000001</v>
      </c>
      <c r="G115">
        <v>1175.1400000000001</v>
      </c>
      <c r="H115">
        <v>-10.73</v>
      </c>
    </row>
    <row r="116" spans="1:8" x14ac:dyDescent="0.35">
      <c r="A116">
        <v>2024</v>
      </c>
      <c r="B116">
        <v>2</v>
      </c>
      <c r="C116">
        <v>115</v>
      </c>
      <c r="D116" t="s">
        <v>235</v>
      </c>
      <c r="E116" t="s">
        <v>236</v>
      </c>
      <c r="F116">
        <v>1162.02</v>
      </c>
      <c r="G116">
        <v>1180</v>
      </c>
      <c r="H116">
        <v>-17.98</v>
      </c>
    </row>
    <row r="117" spans="1:8" x14ac:dyDescent="0.35">
      <c r="A117">
        <v>2024</v>
      </c>
      <c r="B117">
        <v>2</v>
      </c>
      <c r="C117">
        <v>116</v>
      </c>
      <c r="D117" t="s">
        <v>237</v>
      </c>
      <c r="E117" t="s">
        <v>238</v>
      </c>
      <c r="F117">
        <v>1161.1099999999999</v>
      </c>
      <c r="G117">
        <v>1161.1099999999999</v>
      </c>
      <c r="H117">
        <v>0</v>
      </c>
    </row>
    <row r="118" spans="1:8" x14ac:dyDescent="0.35">
      <c r="A118">
        <v>2024</v>
      </c>
      <c r="B118">
        <v>2</v>
      </c>
      <c r="C118">
        <v>117</v>
      </c>
      <c r="D118" t="s">
        <v>239</v>
      </c>
      <c r="E118" t="s">
        <v>240</v>
      </c>
      <c r="F118">
        <v>1158.7</v>
      </c>
      <c r="G118">
        <v>1161.8</v>
      </c>
      <c r="H118">
        <v>-3.0999999999999099</v>
      </c>
    </row>
    <row r="119" spans="1:8" x14ac:dyDescent="0.35">
      <c r="A119">
        <v>2024</v>
      </c>
      <c r="B119">
        <v>2</v>
      </c>
      <c r="C119">
        <v>118</v>
      </c>
      <c r="D119" t="s">
        <v>241</v>
      </c>
      <c r="E119" t="s">
        <v>242</v>
      </c>
      <c r="F119">
        <v>1158.03</v>
      </c>
      <c r="G119">
        <v>1148.7</v>
      </c>
      <c r="H119">
        <v>9.3299999999999308</v>
      </c>
    </row>
    <row r="120" spans="1:8" x14ac:dyDescent="0.35">
      <c r="A120">
        <v>2024</v>
      </c>
      <c r="B120">
        <v>2</v>
      </c>
      <c r="C120">
        <v>119</v>
      </c>
      <c r="D120" t="s">
        <v>243</v>
      </c>
      <c r="E120" t="s">
        <v>244</v>
      </c>
      <c r="F120">
        <v>1152.18</v>
      </c>
      <c r="G120">
        <v>1147.9100000000001</v>
      </c>
      <c r="H120">
        <v>4.26999999999998</v>
      </c>
    </row>
    <row r="121" spans="1:8" x14ac:dyDescent="0.35">
      <c r="A121">
        <v>2024</v>
      </c>
      <c r="B121">
        <v>2</v>
      </c>
      <c r="C121">
        <v>120</v>
      </c>
      <c r="D121" t="s">
        <v>245</v>
      </c>
      <c r="E121" t="s">
        <v>246</v>
      </c>
      <c r="F121">
        <v>1151.72</v>
      </c>
      <c r="G121">
        <v>1166.3399999999999</v>
      </c>
      <c r="H121">
        <v>-14.6199999999999</v>
      </c>
    </row>
    <row r="122" spans="1:8" x14ac:dyDescent="0.35">
      <c r="A122">
        <v>2024</v>
      </c>
      <c r="B122">
        <v>2</v>
      </c>
      <c r="C122">
        <v>121</v>
      </c>
      <c r="D122" t="s">
        <v>247</v>
      </c>
      <c r="E122" t="s">
        <v>248</v>
      </c>
      <c r="F122">
        <v>1151.06</v>
      </c>
      <c r="G122">
        <v>1162.48</v>
      </c>
      <c r="H122">
        <v>-11.420000000000099</v>
      </c>
    </row>
    <row r="123" spans="1:8" x14ac:dyDescent="0.35">
      <c r="A123">
        <v>2024</v>
      </c>
      <c r="B123">
        <v>2</v>
      </c>
      <c r="C123">
        <v>122</v>
      </c>
      <c r="D123" t="s">
        <v>249</v>
      </c>
      <c r="E123" t="s">
        <v>250</v>
      </c>
      <c r="F123">
        <v>1145.96</v>
      </c>
      <c r="G123">
        <v>1114.73</v>
      </c>
      <c r="H123">
        <v>31.23</v>
      </c>
    </row>
    <row r="124" spans="1:8" x14ac:dyDescent="0.35">
      <c r="A124">
        <v>2024</v>
      </c>
      <c r="B124">
        <v>2</v>
      </c>
      <c r="C124">
        <v>123</v>
      </c>
      <c r="D124" t="s">
        <v>251</v>
      </c>
      <c r="E124" t="s">
        <v>252</v>
      </c>
      <c r="F124">
        <v>1142.53</v>
      </c>
      <c r="G124">
        <v>1145.52</v>
      </c>
      <c r="H124">
        <v>-2.99000000000001</v>
      </c>
    </row>
    <row r="125" spans="1:8" x14ac:dyDescent="0.35">
      <c r="A125">
        <v>2024</v>
      </c>
      <c r="B125">
        <v>2</v>
      </c>
      <c r="C125">
        <v>124</v>
      </c>
      <c r="D125" t="s">
        <v>253</v>
      </c>
      <c r="E125" t="s">
        <v>254</v>
      </c>
      <c r="F125">
        <v>1136.06</v>
      </c>
      <c r="G125">
        <v>1130.04</v>
      </c>
      <c r="H125">
        <v>6.01999999999998</v>
      </c>
    </row>
    <row r="126" spans="1:8" x14ac:dyDescent="0.35">
      <c r="A126">
        <v>2024</v>
      </c>
      <c r="B126">
        <v>2</v>
      </c>
      <c r="C126">
        <v>125</v>
      </c>
      <c r="D126" t="s">
        <v>255</v>
      </c>
      <c r="E126" t="s">
        <v>256</v>
      </c>
      <c r="F126">
        <v>1135.1099999999999</v>
      </c>
      <c r="G126">
        <v>1118.8699999999999</v>
      </c>
      <c r="H126">
        <v>16.239999999999998</v>
      </c>
    </row>
    <row r="127" spans="1:8" x14ac:dyDescent="0.35">
      <c r="A127">
        <v>2024</v>
      </c>
      <c r="B127">
        <v>2</v>
      </c>
      <c r="C127">
        <v>126</v>
      </c>
      <c r="D127" t="s">
        <v>257</v>
      </c>
      <c r="E127" t="s">
        <v>258</v>
      </c>
      <c r="F127">
        <v>1134.69</v>
      </c>
      <c r="G127">
        <v>1125.6199999999999</v>
      </c>
      <c r="H127">
        <v>9.0700000000001602</v>
      </c>
    </row>
    <row r="128" spans="1:8" x14ac:dyDescent="0.35">
      <c r="A128">
        <v>2024</v>
      </c>
      <c r="B128">
        <v>2</v>
      </c>
      <c r="C128">
        <v>127</v>
      </c>
      <c r="D128" t="s">
        <v>259</v>
      </c>
      <c r="E128" t="s">
        <v>260</v>
      </c>
      <c r="F128">
        <v>1133.6199999999999</v>
      </c>
      <c r="G128">
        <v>1133.78</v>
      </c>
      <c r="H128">
        <v>-0.16000000000008199</v>
      </c>
    </row>
    <row r="129" spans="1:8" x14ac:dyDescent="0.35">
      <c r="A129">
        <v>2024</v>
      </c>
      <c r="B129">
        <v>2</v>
      </c>
      <c r="C129">
        <v>128</v>
      </c>
      <c r="D129" t="s">
        <v>261</v>
      </c>
      <c r="E129" t="s">
        <v>262</v>
      </c>
      <c r="F129">
        <v>1132.6500000000001</v>
      </c>
      <c r="G129">
        <v>1159.42</v>
      </c>
      <c r="H129">
        <v>-26.77</v>
      </c>
    </row>
    <row r="130" spans="1:8" x14ac:dyDescent="0.35">
      <c r="A130">
        <v>2024</v>
      </c>
      <c r="B130">
        <v>2</v>
      </c>
      <c r="C130">
        <v>129</v>
      </c>
      <c r="D130" t="s">
        <v>263</v>
      </c>
      <c r="E130" t="s">
        <v>264</v>
      </c>
      <c r="F130">
        <v>1132.06</v>
      </c>
      <c r="G130">
        <v>1149.81</v>
      </c>
      <c r="H130">
        <v>-17.75</v>
      </c>
    </row>
    <row r="131" spans="1:8" x14ac:dyDescent="0.35">
      <c r="A131">
        <v>2024</v>
      </c>
      <c r="B131">
        <v>2</v>
      </c>
      <c r="C131">
        <v>130</v>
      </c>
      <c r="D131" t="s">
        <v>265</v>
      </c>
      <c r="E131" t="s">
        <v>266</v>
      </c>
      <c r="F131">
        <v>1131.32</v>
      </c>
      <c r="G131">
        <v>1127.51</v>
      </c>
      <c r="H131">
        <v>3.8099999999999499</v>
      </c>
    </row>
    <row r="132" spans="1:8" x14ac:dyDescent="0.35">
      <c r="A132">
        <v>2024</v>
      </c>
      <c r="B132">
        <v>2</v>
      </c>
      <c r="C132">
        <v>131</v>
      </c>
      <c r="D132" t="s">
        <v>267</v>
      </c>
      <c r="E132" t="s">
        <v>268</v>
      </c>
      <c r="F132">
        <v>1129.31</v>
      </c>
      <c r="G132">
        <v>1111.1600000000001</v>
      </c>
      <c r="H132">
        <v>18.149999999999899</v>
      </c>
    </row>
    <row r="133" spans="1:8" x14ac:dyDescent="0.35">
      <c r="A133">
        <v>2024</v>
      </c>
      <c r="B133">
        <v>2</v>
      </c>
      <c r="C133">
        <v>132</v>
      </c>
      <c r="D133" t="s">
        <v>269</v>
      </c>
      <c r="E133" t="s">
        <v>270</v>
      </c>
      <c r="F133">
        <v>1117.05</v>
      </c>
      <c r="G133">
        <v>1113.92</v>
      </c>
      <c r="H133">
        <v>3.12999999999988</v>
      </c>
    </row>
    <row r="134" spans="1:8" x14ac:dyDescent="0.35">
      <c r="A134">
        <v>2024</v>
      </c>
      <c r="B134">
        <v>2</v>
      </c>
      <c r="C134">
        <v>133</v>
      </c>
      <c r="D134" t="s">
        <v>271</v>
      </c>
      <c r="E134" t="s">
        <v>272</v>
      </c>
      <c r="F134">
        <v>1114.28</v>
      </c>
      <c r="G134">
        <v>1114.28</v>
      </c>
      <c r="H134">
        <v>0</v>
      </c>
    </row>
    <row r="135" spans="1:8" x14ac:dyDescent="0.35">
      <c r="A135">
        <v>2024</v>
      </c>
      <c r="B135">
        <v>2</v>
      </c>
      <c r="C135">
        <v>134</v>
      </c>
      <c r="D135" t="s">
        <v>273</v>
      </c>
      <c r="E135" t="s">
        <v>274</v>
      </c>
      <c r="F135">
        <v>1109.1600000000001</v>
      </c>
      <c r="G135">
        <v>1106.42</v>
      </c>
      <c r="H135">
        <v>2.74000000000001</v>
      </c>
    </row>
    <row r="136" spans="1:8" x14ac:dyDescent="0.35">
      <c r="A136">
        <v>2024</v>
      </c>
      <c r="B136">
        <v>2</v>
      </c>
      <c r="C136">
        <v>135</v>
      </c>
      <c r="D136" t="s">
        <v>275</v>
      </c>
      <c r="E136" t="s">
        <v>276</v>
      </c>
      <c r="F136">
        <v>1102.23</v>
      </c>
      <c r="G136">
        <v>1125.26</v>
      </c>
      <c r="H136">
        <v>-23.03</v>
      </c>
    </row>
    <row r="137" spans="1:8" x14ac:dyDescent="0.35">
      <c r="A137">
        <v>2024</v>
      </c>
      <c r="B137">
        <v>2</v>
      </c>
      <c r="C137">
        <v>136</v>
      </c>
      <c r="D137" t="s">
        <v>277</v>
      </c>
      <c r="E137" t="s">
        <v>278</v>
      </c>
      <c r="F137">
        <v>1098.8499999999999</v>
      </c>
      <c r="G137">
        <v>1088.45</v>
      </c>
      <c r="H137">
        <v>10.399999999999901</v>
      </c>
    </row>
    <row r="138" spans="1:8" x14ac:dyDescent="0.35">
      <c r="A138">
        <v>2024</v>
      </c>
      <c r="B138">
        <v>2</v>
      </c>
      <c r="C138">
        <v>137</v>
      </c>
      <c r="D138" t="s">
        <v>279</v>
      </c>
      <c r="E138" t="s">
        <v>280</v>
      </c>
      <c r="F138">
        <v>1096.8800000000001</v>
      </c>
      <c r="G138">
        <v>1091.52</v>
      </c>
      <c r="H138">
        <v>5.36000000000013</v>
      </c>
    </row>
    <row r="139" spans="1:8" x14ac:dyDescent="0.35">
      <c r="A139">
        <v>2024</v>
      </c>
      <c r="B139">
        <v>2</v>
      </c>
      <c r="C139">
        <v>138</v>
      </c>
      <c r="D139" t="s">
        <v>281</v>
      </c>
      <c r="E139" t="s">
        <v>282</v>
      </c>
      <c r="F139">
        <v>1096.5999999999999</v>
      </c>
      <c r="G139">
        <v>1105.29</v>
      </c>
      <c r="H139">
        <v>-8.6900000000000492</v>
      </c>
    </row>
    <row r="140" spans="1:8" x14ac:dyDescent="0.35">
      <c r="A140">
        <v>2024</v>
      </c>
      <c r="B140">
        <v>2</v>
      </c>
      <c r="C140">
        <v>139</v>
      </c>
      <c r="D140" t="s">
        <v>283</v>
      </c>
      <c r="E140" t="s">
        <v>284</v>
      </c>
      <c r="F140">
        <v>1087.26</v>
      </c>
      <c r="G140">
        <v>1089.49</v>
      </c>
      <c r="H140">
        <v>-2.23000000000002</v>
      </c>
    </row>
    <row r="141" spans="1:8" x14ac:dyDescent="0.35">
      <c r="A141">
        <v>2024</v>
      </c>
      <c r="B141">
        <v>2</v>
      </c>
      <c r="C141">
        <v>140</v>
      </c>
      <c r="D141" t="s">
        <v>285</v>
      </c>
      <c r="E141" t="s">
        <v>286</v>
      </c>
      <c r="F141">
        <v>1084.1099999999999</v>
      </c>
      <c r="G141">
        <v>1093.82</v>
      </c>
      <c r="H141">
        <v>-9.7100000000000399</v>
      </c>
    </row>
    <row r="142" spans="1:8" x14ac:dyDescent="0.35">
      <c r="A142">
        <v>2024</v>
      </c>
      <c r="B142">
        <v>2</v>
      </c>
      <c r="C142">
        <v>141</v>
      </c>
      <c r="D142" t="s">
        <v>287</v>
      </c>
      <c r="E142" t="s">
        <v>288</v>
      </c>
      <c r="F142">
        <v>1083.3599999999999</v>
      </c>
      <c r="G142">
        <v>1071.8800000000001</v>
      </c>
      <c r="H142">
        <v>11.4799999999998</v>
      </c>
    </row>
    <row r="143" spans="1:8" x14ac:dyDescent="0.35">
      <c r="A143">
        <v>2024</v>
      </c>
      <c r="B143">
        <v>2</v>
      </c>
      <c r="C143">
        <v>142</v>
      </c>
      <c r="D143" t="s">
        <v>289</v>
      </c>
      <c r="E143" t="s">
        <v>290</v>
      </c>
      <c r="F143">
        <v>1069.96</v>
      </c>
      <c r="G143">
        <v>1082.3599999999999</v>
      </c>
      <c r="H143">
        <v>-12.399999999999901</v>
      </c>
    </row>
    <row r="144" spans="1:8" x14ac:dyDescent="0.35">
      <c r="A144">
        <v>2024</v>
      </c>
      <c r="B144">
        <v>2</v>
      </c>
      <c r="C144">
        <v>143</v>
      </c>
      <c r="D144" t="s">
        <v>291</v>
      </c>
      <c r="E144" t="s">
        <v>292</v>
      </c>
      <c r="F144">
        <v>1065.42</v>
      </c>
      <c r="G144">
        <v>1065.42</v>
      </c>
      <c r="H144">
        <v>0</v>
      </c>
    </row>
    <row r="145" spans="1:8" x14ac:dyDescent="0.35">
      <c r="A145">
        <v>2024</v>
      </c>
      <c r="B145">
        <v>2</v>
      </c>
      <c r="C145">
        <v>144</v>
      </c>
      <c r="D145" t="s">
        <v>293</v>
      </c>
      <c r="E145" t="s">
        <v>294</v>
      </c>
      <c r="F145">
        <v>1064.99</v>
      </c>
      <c r="G145">
        <v>1069.25</v>
      </c>
      <c r="H145">
        <v>-4.25999999999999</v>
      </c>
    </row>
    <row r="146" spans="1:8" x14ac:dyDescent="0.35">
      <c r="A146">
        <v>2024</v>
      </c>
      <c r="B146">
        <v>2</v>
      </c>
      <c r="C146">
        <v>145</v>
      </c>
      <c r="D146" t="s">
        <v>295</v>
      </c>
      <c r="E146" t="s">
        <v>296</v>
      </c>
      <c r="F146">
        <v>1063.04</v>
      </c>
      <c r="G146">
        <v>1048.8599999999999</v>
      </c>
      <c r="H146">
        <v>14.180000000000099</v>
      </c>
    </row>
    <row r="147" spans="1:8" x14ac:dyDescent="0.35">
      <c r="A147">
        <v>2024</v>
      </c>
      <c r="B147">
        <v>2</v>
      </c>
      <c r="C147">
        <v>146</v>
      </c>
      <c r="D147" t="s">
        <v>297</v>
      </c>
      <c r="E147" t="s">
        <v>298</v>
      </c>
      <c r="F147">
        <v>1059.94</v>
      </c>
      <c r="G147">
        <v>1049.28</v>
      </c>
      <c r="H147">
        <v>10.6600000000001</v>
      </c>
    </row>
    <row r="148" spans="1:8" x14ac:dyDescent="0.35">
      <c r="A148">
        <v>2024</v>
      </c>
      <c r="B148">
        <v>2</v>
      </c>
      <c r="C148">
        <v>147</v>
      </c>
      <c r="D148" t="s">
        <v>299</v>
      </c>
      <c r="E148" t="s">
        <v>300</v>
      </c>
      <c r="F148">
        <v>1049.1500000000001</v>
      </c>
      <c r="G148">
        <v>1051.4100000000001</v>
      </c>
      <c r="H148">
        <v>-2.25999999999999</v>
      </c>
    </row>
    <row r="149" spans="1:8" x14ac:dyDescent="0.35">
      <c r="A149">
        <v>2024</v>
      </c>
      <c r="B149">
        <v>2</v>
      </c>
      <c r="C149">
        <v>148</v>
      </c>
      <c r="D149" t="s">
        <v>301</v>
      </c>
      <c r="E149" t="s">
        <v>302</v>
      </c>
      <c r="F149">
        <v>1048.75</v>
      </c>
      <c r="G149">
        <v>1050.99</v>
      </c>
      <c r="H149">
        <v>-2.24000000000001</v>
      </c>
    </row>
    <row r="150" spans="1:8" x14ac:dyDescent="0.35">
      <c r="A150">
        <v>2024</v>
      </c>
      <c r="B150">
        <v>2</v>
      </c>
      <c r="C150">
        <v>149</v>
      </c>
      <c r="D150" t="s">
        <v>303</v>
      </c>
      <c r="E150" t="s">
        <v>304</v>
      </c>
      <c r="F150">
        <v>1047.73</v>
      </c>
      <c r="G150">
        <v>1053.0899999999999</v>
      </c>
      <c r="H150">
        <v>-5.3599999999999</v>
      </c>
    </row>
    <row r="151" spans="1:8" x14ac:dyDescent="0.35">
      <c r="A151">
        <v>2024</v>
      </c>
      <c r="B151">
        <v>2</v>
      </c>
      <c r="C151">
        <v>150</v>
      </c>
      <c r="D151" t="s">
        <v>305</v>
      </c>
      <c r="E151" t="s">
        <v>306</v>
      </c>
      <c r="F151">
        <v>1046.76</v>
      </c>
      <c r="G151">
        <v>1032.79</v>
      </c>
      <c r="H151">
        <v>13.97</v>
      </c>
    </row>
    <row r="152" spans="1:8" x14ac:dyDescent="0.35">
      <c r="A152">
        <v>2024</v>
      </c>
      <c r="B152">
        <v>2</v>
      </c>
      <c r="C152">
        <v>151</v>
      </c>
      <c r="D152" t="s">
        <v>307</v>
      </c>
      <c r="E152" t="s">
        <v>308</v>
      </c>
      <c r="F152">
        <v>1045.5899999999999</v>
      </c>
      <c r="G152">
        <v>1040.83</v>
      </c>
      <c r="H152">
        <v>4.75999999999999</v>
      </c>
    </row>
    <row r="153" spans="1:8" x14ac:dyDescent="0.35">
      <c r="A153">
        <v>2024</v>
      </c>
      <c r="B153">
        <v>2</v>
      </c>
      <c r="C153">
        <v>152</v>
      </c>
      <c r="D153" t="s">
        <v>309</v>
      </c>
      <c r="E153" t="s">
        <v>310</v>
      </c>
      <c r="F153">
        <v>1034.43</v>
      </c>
      <c r="G153">
        <v>1020.83</v>
      </c>
      <c r="H153">
        <v>13.6</v>
      </c>
    </row>
    <row r="154" spans="1:8" x14ac:dyDescent="0.35">
      <c r="A154">
        <v>2024</v>
      </c>
      <c r="B154">
        <v>2</v>
      </c>
      <c r="C154">
        <v>153</v>
      </c>
      <c r="D154" t="s">
        <v>311</v>
      </c>
      <c r="E154" t="s">
        <v>312</v>
      </c>
      <c r="F154">
        <v>1031.47</v>
      </c>
      <c r="G154">
        <v>1009.52</v>
      </c>
      <c r="H154">
        <v>21.95</v>
      </c>
    </row>
    <row r="155" spans="1:8" x14ac:dyDescent="0.35">
      <c r="A155">
        <v>2024</v>
      </c>
      <c r="B155">
        <v>2</v>
      </c>
      <c r="C155">
        <v>154</v>
      </c>
      <c r="D155" t="s">
        <v>313</v>
      </c>
      <c r="E155" t="s">
        <v>314</v>
      </c>
      <c r="F155">
        <v>1030.5999999999999</v>
      </c>
      <c r="G155">
        <v>1008.68</v>
      </c>
      <c r="H155">
        <v>21.92</v>
      </c>
    </row>
    <row r="156" spans="1:8" x14ac:dyDescent="0.35">
      <c r="A156">
        <v>2024</v>
      </c>
      <c r="B156">
        <v>2</v>
      </c>
      <c r="C156">
        <v>155</v>
      </c>
      <c r="D156" t="s">
        <v>315</v>
      </c>
      <c r="E156" t="s">
        <v>316</v>
      </c>
      <c r="F156">
        <v>1025</v>
      </c>
      <c r="G156">
        <v>1034.3699999999999</v>
      </c>
      <c r="H156">
        <v>-9.3699999999998909</v>
      </c>
    </row>
    <row r="157" spans="1:8" x14ac:dyDescent="0.35">
      <c r="A157">
        <v>2024</v>
      </c>
      <c r="B157">
        <v>2</v>
      </c>
      <c r="C157">
        <v>156</v>
      </c>
      <c r="D157" t="s">
        <v>317</v>
      </c>
      <c r="E157" t="s">
        <v>318</v>
      </c>
      <c r="F157">
        <v>1024.58</v>
      </c>
      <c r="G157">
        <v>1015.1</v>
      </c>
      <c r="H157">
        <v>9.4799999999998992</v>
      </c>
    </row>
    <row r="158" spans="1:8" x14ac:dyDescent="0.35">
      <c r="A158">
        <v>2024</v>
      </c>
      <c r="B158">
        <v>2</v>
      </c>
      <c r="C158">
        <v>157</v>
      </c>
      <c r="D158" t="s">
        <v>319</v>
      </c>
      <c r="E158" t="s">
        <v>320</v>
      </c>
      <c r="F158">
        <v>1022.83</v>
      </c>
      <c r="G158">
        <v>1021.62</v>
      </c>
      <c r="H158">
        <v>1.2100000000000399</v>
      </c>
    </row>
    <row r="159" spans="1:8" x14ac:dyDescent="0.35">
      <c r="A159">
        <v>2024</v>
      </c>
      <c r="B159">
        <v>2</v>
      </c>
      <c r="C159">
        <v>158</v>
      </c>
      <c r="D159" t="s">
        <v>321</v>
      </c>
      <c r="E159" t="s">
        <v>322</v>
      </c>
      <c r="F159">
        <v>1017.84</v>
      </c>
      <c r="G159">
        <v>1021.24</v>
      </c>
      <c r="H159">
        <v>-3.3999999999999799</v>
      </c>
    </row>
    <row r="160" spans="1:8" x14ac:dyDescent="0.35">
      <c r="A160">
        <v>2024</v>
      </c>
      <c r="B160">
        <v>2</v>
      </c>
      <c r="C160">
        <v>159</v>
      </c>
      <c r="D160" t="s">
        <v>323</v>
      </c>
      <c r="E160" t="s">
        <v>324</v>
      </c>
      <c r="F160">
        <v>1015.25</v>
      </c>
      <c r="G160">
        <v>1009.19</v>
      </c>
      <c r="H160">
        <v>6.0599999999999499</v>
      </c>
    </row>
    <row r="161" spans="1:8" x14ac:dyDescent="0.35">
      <c r="A161">
        <v>2024</v>
      </c>
      <c r="B161">
        <v>2</v>
      </c>
      <c r="C161">
        <v>160</v>
      </c>
      <c r="D161" t="s">
        <v>325</v>
      </c>
      <c r="E161" t="s">
        <v>326</v>
      </c>
      <c r="F161">
        <v>1010.97</v>
      </c>
      <c r="G161">
        <v>1020.58</v>
      </c>
      <c r="H161">
        <v>-9.6100000000000101</v>
      </c>
    </row>
    <row r="162" spans="1:8" x14ac:dyDescent="0.35">
      <c r="A162">
        <v>2024</v>
      </c>
      <c r="B162">
        <v>2</v>
      </c>
      <c r="C162">
        <v>161</v>
      </c>
      <c r="D162" t="s">
        <v>327</v>
      </c>
      <c r="E162" t="s">
        <v>328</v>
      </c>
      <c r="F162">
        <v>1007.83</v>
      </c>
      <c r="G162">
        <v>1008.26</v>
      </c>
      <c r="H162">
        <v>-0.42999999999994998</v>
      </c>
    </row>
    <row r="163" spans="1:8" x14ac:dyDescent="0.35">
      <c r="A163">
        <v>2024</v>
      </c>
      <c r="B163">
        <v>2</v>
      </c>
      <c r="C163">
        <v>162</v>
      </c>
      <c r="D163" t="s">
        <v>329</v>
      </c>
      <c r="E163" t="s">
        <v>330</v>
      </c>
      <c r="F163">
        <v>1001.39</v>
      </c>
      <c r="G163">
        <v>1003.48</v>
      </c>
      <c r="H163">
        <v>-2.0900000000000301</v>
      </c>
    </row>
    <row r="164" spans="1:8" x14ac:dyDescent="0.35">
      <c r="A164">
        <v>2024</v>
      </c>
      <c r="B164">
        <v>2</v>
      </c>
      <c r="C164">
        <v>163</v>
      </c>
      <c r="D164" t="s">
        <v>331</v>
      </c>
      <c r="E164" t="s">
        <v>332</v>
      </c>
      <c r="F164">
        <v>996.21</v>
      </c>
      <c r="G164">
        <v>1015.52</v>
      </c>
      <c r="H164">
        <v>-19.309999999999899</v>
      </c>
    </row>
    <row r="165" spans="1:8" x14ac:dyDescent="0.35">
      <c r="A165">
        <v>2024</v>
      </c>
      <c r="B165">
        <v>2</v>
      </c>
      <c r="C165">
        <v>164</v>
      </c>
      <c r="D165" t="s">
        <v>333</v>
      </c>
      <c r="E165" t="s">
        <v>334</v>
      </c>
      <c r="F165">
        <v>994.43</v>
      </c>
      <c r="G165">
        <v>990.18</v>
      </c>
      <c r="H165">
        <v>4.25</v>
      </c>
    </row>
    <row r="166" spans="1:8" x14ac:dyDescent="0.35">
      <c r="A166">
        <v>2024</v>
      </c>
      <c r="B166">
        <v>2</v>
      </c>
      <c r="C166">
        <v>165</v>
      </c>
      <c r="D166" t="s">
        <v>335</v>
      </c>
      <c r="E166" t="s">
        <v>336</v>
      </c>
      <c r="F166">
        <v>990.92</v>
      </c>
      <c r="G166">
        <v>985.66</v>
      </c>
      <c r="H166">
        <v>5.25999999999999</v>
      </c>
    </row>
    <row r="167" spans="1:8" x14ac:dyDescent="0.35">
      <c r="A167">
        <v>2024</v>
      </c>
      <c r="B167">
        <v>2</v>
      </c>
      <c r="C167">
        <v>166</v>
      </c>
      <c r="D167" t="s">
        <v>337</v>
      </c>
      <c r="E167" t="s">
        <v>338</v>
      </c>
      <c r="F167">
        <v>988.19</v>
      </c>
      <c r="G167">
        <v>986.53</v>
      </c>
      <c r="H167">
        <v>1.6600000000000801</v>
      </c>
    </row>
    <row r="168" spans="1:8" x14ac:dyDescent="0.35">
      <c r="A168">
        <v>2024</v>
      </c>
      <c r="B168">
        <v>2</v>
      </c>
      <c r="C168">
        <v>167</v>
      </c>
      <c r="D168" t="s">
        <v>339</v>
      </c>
      <c r="E168" t="s">
        <v>340</v>
      </c>
      <c r="F168">
        <v>986.15</v>
      </c>
      <c r="G168">
        <v>990.98</v>
      </c>
      <c r="H168">
        <v>-4.83000000000004</v>
      </c>
    </row>
    <row r="169" spans="1:8" x14ac:dyDescent="0.35">
      <c r="A169">
        <v>2024</v>
      </c>
      <c r="B169">
        <v>2</v>
      </c>
      <c r="C169">
        <v>168</v>
      </c>
      <c r="D169" t="s">
        <v>341</v>
      </c>
      <c r="E169" t="s">
        <v>342</v>
      </c>
      <c r="F169">
        <v>985.72</v>
      </c>
      <c r="G169">
        <v>997.86</v>
      </c>
      <c r="H169">
        <v>-12.14</v>
      </c>
    </row>
    <row r="170" spans="1:8" x14ac:dyDescent="0.35">
      <c r="A170">
        <v>2024</v>
      </c>
      <c r="B170">
        <v>2</v>
      </c>
      <c r="C170">
        <v>169</v>
      </c>
      <c r="D170" t="s">
        <v>343</v>
      </c>
      <c r="E170" t="s">
        <v>344</v>
      </c>
      <c r="F170">
        <v>983.95</v>
      </c>
      <c r="G170">
        <v>980.5</v>
      </c>
      <c r="H170">
        <v>3.4500000000000499</v>
      </c>
    </row>
    <row r="171" spans="1:8" x14ac:dyDescent="0.35">
      <c r="A171">
        <v>2024</v>
      </c>
      <c r="B171">
        <v>2</v>
      </c>
      <c r="C171">
        <v>170</v>
      </c>
      <c r="D171" t="s">
        <v>345</v>
      </c>
      <c r="E171" t="s">
        <v>346</v>
      </c>
      <c r="F171">
        <v>973.55</v>
      </c>
      <c r="G171">
        <v>955.67</v>
      </c>
      <c r="H171">
        <v>17.88</v>
      </c>
    </row>
    <row r="172" spans="1:8" x14ac:dyDescent="0.35">
      <c r="A172">
        <v>2024</v>
      </c>
      <c r="B172">
        <v>2</v>
      </c>
      <c r="C172">
        <v>171</v>
      </c>
      <c r="D172" t="s">
        <v>347</v>
      </c>
      <c r="E172" t="s">
        <v>348</v>
      </c>
      <c r="F172">
        <v>971.54</v>
      </c>
      <c r="G172">
        <v>977.96</v>
      </c>
      <c r="H172">
        <v>-6.4200000000000701</v>
      </c>
    </row>
    <row r="173" spans="1:8" x14ac:dyDescent="0.35">
      <c r="A173">
        <v>2024</v>
      </c>
      <c r="B173">
        <v>2</v>
      </c>
      <c r="C173">
        <v>172</v>
      </c>
      <c r="D173" t="s">
        <v>349</v>
      </c>
      <c r="E173" t="s">
        <v>350</v>
      </c>
      <c r="F173">
        <v>963.22</v>
      </c>
      <c r="G173">
        <v>972.32</v>
      </c>
      <c r="H173">
        <v>-9.1000000000000192</v>
      </c>
    </row>
    <row r="174" spans="1:8" x14ac:dyDescent="0.35">
      <c r="A174">
        <v>2024</v>
      </c>
      <c r="B174">
        <v>2</v>
      </c>
      <c r="C174">
        <v>173</v>
      </c>
      <c r="D174" t="s">
        <v>351</v>
      </c>
      <c r="E174" t="s">
        <v>352</v>
      </c>
      <c r="F174">
        <v>961.92</v>
      </c>
      <c r="G174">
        <v>954.86</v>
      </c>
      <c r="H174">
        <v>7.0599999999999499</v>
      </c>
    </row>
    <row r="175" spans="1:8" x14ac:dyDescent="0.35">
      <c r="A175">
        <v>2024</v>
      </c>
      <c r="B175">
        <v>2</v>
      </c>
      <c r="C175">
        <v>174</v>
      </c>
      <c r="D175" t="s">
        <v>353</v>
      </c>
      <c r="E175" t="s">
        <v>354</v>
      </c>
      <c r="F175">
        <v>955.44</v>
      </c>
      <c r="G175">
        <v>947.22</v>
      </c>
      <c r="H175">
        <v>8.2200000000000308</v>
      </c>
    </row>
    <row r="176" spans="1:8" x14ac:dyDescent="0.35">
      <c r="A176">
        <v>2024</v>
      </c>
      <c r="B176">
        <v>2</v>
      </c>
      <c r="C176">
        <v>175</v>
      </c>
      <c r="D176" t="s">
        <v>355</v>
      </c>
      <c r="E176" t="s">
        <v>356</v>
      </c>
      <c r="F176">
        <v>939.2</v>
      </c>
      <c r="G176">
        <v>935.93</v>
      </c>
      <c r="H176">
        <v>3.2700000000000999</v>
      </c>
    </row>
    <row r="177" spans="1:8" x14ac:dyDescent="0.35">
      <c r="A177">
        <v>2024</v>
      </c>
      <c r="B177">
        <v>2</v>
      </c>
      <c r="C177">
        <v>176</v>
      </c>
      <c r="D177" t="s">
        <v>357</v>
      </c>
      <c r="E177" t="s">
        <v>358</v>
      </c>
      <c r="F177">
        <v>935.41</v>
      </c>
      <c r="G177">
        <v>933.39</v>
      </c>
      <c r="H177">
        <v>2.01999999999998</v>
      </c>
    </row>
    <row r="178" spans="1:8" x14ac:dyDescent="0.35">
      <c r="A178">
        <v>2024</v>
      </c>
      <c r="B178">
        <v>2</v>
      </c>
      <c r="C178">
        <v>177</v>
      </c>
      <c r="D178" t="s">
        <v>359</v>
      </c>
      <c r="E178" t="s">
        <v>360</v>
      </c>
      <c r="F178">
        <v>933.3</v>
      </c>
      <c r="G178">
        <v>955.21</v>
      </c>
      <c r="H178">
        <v>-21.9100000000001</v>
      </c>
    </row>
    <row r="179" spans="1:8" x14ac:dyDescent="0.35">
      <c r="A179">
        <v>2024</v>
      </c>
      <c r="B179">
        <v>2</v>
      </c>
      <c r="C179">
        <v>178</v>
      </c>
      <c r="D179" t="s">
        <v>361</v>
      </c>
      <c r="E179" t="s">
        <v>362</v>
      </c>
      <c r="F179">
        <v>925.02</v>
      </c>
      <c r="G179">
        <v>925.02</v>
      </c>
      <c r="H179">
        <v>0</v>
      </c>
    </row>
    <row r="180" spans="1:8" x14ac:dyDescent="0.35">
      <c r="A180">
        <v>2024</v>
      </c>
      <c r="B180">
        <v>2</v>
      </c>
      <c r="C180">
        <v>179</v>
      </c>
      <c r="D180" t="s">
        <v>363</v>
      </c>
      <c r="E180" t="s">
        <v>364</v>
      </c>
      <c r="F180">
        <v>923.46</v>
      </c>
      <c r="G180">
        <v>927.57</v>
      </c>
      <c r="H180">
        <v>-4.1100000000000101</v>
      </c>
    </row>
    <row r="181" spans="1:8" x14ac:dyDescent="0.35">
      <c r="A181">
        <v>2024</v>
      </c>
      <c r="B181">
        <v>2</v>
      </c>
      <c r="C181">
        <v>180</v>
      </c>
      <c r="D181" t="s">
        <v>365</v>
      </c>
      <c r="E181" t="s">
        <v>366</v>
      </c>
      <c r="F181">
        <v>921.2</v>
      </c>
      <c r="G181">
        <v>921.2</v>
      </c>
      <c r="H181">
        <v>0</v>
      </c>
    </row>
    <row r="182" spans="1:8" x14ac:dyDescent="0.35">
      <c r="A182">
        <v>2024</v>
      </c>
      <c r="B182">
        <v>2</v>
      </c>
      <c r="C182">
        <v>181</v>
      </c>
      <c r="D182" t="s">
        <v>367</v>
      </c>
      <c r="E182" t="s">
        <v>368</v>
      </c>
      <c r="F182">
        <v>914.26</v>
      </c>
      <c r="G182">
        <v>924.14</v>
      </c>
      <c r="H182">
        <v>-9.8800000000000008</v>
      </c>
    </row>
    <row r="183" spans="1:8" x14ac:dyDescent="0.35">
      <c r="A183">
        <v>2024</v>
      </c>
      <c r="B183">
        <v>2</v>
      </c>
      <c r="C183">
        <v>182</v>
      </c>
      <c r="D183" t="s">
        <v>369</v>
      </c>
      <c r="E183" t="s">
        <v>370</v>
      </c>
      <c r="F183">
        <v>904.06</v>
      </c>
      <c r="G183">
        <v>904.06</v>
      </c>
      <c r="H183">
        <v>0</v>
      </c>
    </row>
    <row r="184" spans="1:8" x14ac:dyDescent="0.35">
      <c r="A184">
        <v>2024</v>
      </c>
      <c r="B184">
        <v>2</v>
      </c>
      <c r="C184">
        <v>183</v>
      </c>
      <c r="D184" t="s">
        <v>371</v>
      </c>
      <c r="E184" t="s">
        <v>372</v>
      </c>
      <c r="F184">
        <v>900</v>
      </c>
      <c r="G184">
        <v>903.54</v>
      </c>
      <c r="H184">
        <v>-3.5399999999999601</v>
      </c>
    </row>
    <row r="185" spans="1:8" x14ac:dyDescent="0.35">
      <c r="A185">
        <v>2024</v>
      </c>
      <c r="B185">
        <v>2</v>
      </c>
      <c r="C185">
        <v>184</v>
      </c>
      <c r="D185" t="s">
        <v>373</v>
      </c>
      <c r="E185" t="s">
        <v>374</v>
      </c>
      <c r="F185">
        <v>899.87</v>
      </c>
      <c r="G185">
        <v>900.75</v>
      </c>
      <c r="H185">
        <v>-0.87999999999999501</v>
      </c>
    </row>
    <row r="186" spans="1:8" x14ac:dyDescent="0.35">
      <c r="A186">
        <v>2024</v>
      </c>
      <c r="B186">
        <v>2</v>
      </c>
      <c r="C186">
        <v>185</v>
      </c>
      <c r="D186" t="s">
        <v>375</v>
      </c>
      <c r="E186" t="s">
        <v>376</v>
      </c>
      <c r="F186">
        <v>898.81</v>
      </c>
      <c r="G186">
        <v>896.71</v>
      </c>
      <c r="H186">
        <v>2.0999999999999099</v>
      </c>
    </row>
    <row r="187" spans="1:8" x14ac:dyDescent="0.35">
      <c r="A187">
        <v>2024</v>
      </c>
      <c r="B187">
        <v>2</v>
      </c>
      <c r="C187">
        <v>186</v>
      </c>
      <c r="D187" t="s">
        <v>377</v>
      </c>
      <c r="E187" t="s">
        <v>378</v>
      </c>
      <c r="F187">
        <v>889.54</v>
      </c>
      <c r="G187">
        <v>889.62</v>
      </c>
      <c r="H187">
        <v>-8.00000000000409E-2</v>
      </c>
    </row>
    <row r="188" spans="1:8" x14ac:dyDescent="0.35">
      <c r="A188">
        <v>2024</v>
      </c>
      <c r="B188">
        <v>2</v>
      </c>
      <c r="C188">
        <v>187</v>
      </c>
      <c r="D188" t="s">
        <v>379</v>
      </c>
      <c r="E188" t="s">
        <v>380</v>
      </c>
      <c r="F188">
        <v>883.57</v>
      </c>
      <c r="G188">
        <v>883.57</v>
      </c>
      <c r="H188">
        <v>0</v>
      </c>
    </row>
    <row r="189" spans="1:8" x14ac:dyDescent="0.35">
      <c r="A189">
        <v>2024</v>
      </c>
      <c r="B189">
        <v>2</v>
      </c>
      <c r="C189">
        <v>188</v>
      </c>
      <c r="D189" t="s">
        <v>381</v>
      </c>
      <c r="E189" t="s">
        <v>382</v>
      </c>
      <c r="F189">
        <v>883.17</v>
      </c>
      <c r="G189">
        <v>883.17</v>
      </c>
      <c r="H189">
        <v>0</v>
      </c>
    </row>
    <row r="190" spans="1:8" x14ac:dyDescent="0.35">
      <c r="A190">
        <v>2024</v>
      </c>
      <c r="B190">
        <v>2</v>
      </c>
      <c r="C190">
        <v>189</v>
      </c>
      <c r="D190" t="s">
        <v>383</v>
      </c>
      <c r="E190" t="s">
        <v>384</v>
      </c>
      <c r="F190">
        <v>878.09</v>
      </c>
      <c r="G190">
        <v>878.09</v>
      </c>
      <c r="H190">
        <v>0</v>
      </c>
    </row>
    <row r="191" spans="1:8" x14ac:dyDescent="0.35">
      <c r="A191">
        <v>2024</v>
      </c>
      <c r="B191">
        <v>2</v>
      </c>
      <c r="C191">
        <v>190</v>
      </c>
      <c r="D191" t="s">
        <v>385</v>
      </c>
      <c r="E191" t="s">
        <v>386</v>
      </c>
      <c r="F191">
        <v>877.53</v>
      </c>
      <c r="G191">
        <v>877.53</v>
      </c>
      <c r="H191">
        <v>0</v>
      </c>
    </row>
    <row r="192" spans="1:8" x14ac:dyDescent="0.35">
      <c r="A192">
        <v>2024</v>
      </c>
      <c r="B192">
        <v>2</v>
      </c>
      <c r="C192">
        <v>191</v>
      </c>
      <c r="D192" t="s">
        <v>387</v>
      </c>
      <c r="E192" t="s">
        <v>388</v>
      </c>
      <c r="F192">
        <v>877.37</v>
      </c>
      <c r="G192">
        <v>875.13</v>
      </c>
      <c r="H192">
        <v>2.24000000000001</v>
      </c>
    </row>
    <row r="193" spans="1:8" x14ac:dyDescent="0.35">
      <c r="A193">
        <v>2024</v>
      </c>
      <c r="B193">
        <v>2</v>
      </c>
      <c r="C193">
        <v>192</v>
      </c>
      <c r="D193" t="s">
        <v>389</v>
      </c>
      <c r="E193" t="s">
        <v>390</v>
      </c>
      <c r="F193">
        <v>876.41</v>
      </c>
      <c r="G193">
        <v>890.77</v>
      </c>
      <c r="H193">
        <v>-14.36</v>
      </c>
    </row>
    <row r="194" spans="1:8" x14ac:dyDescent="0.35">
      <c r="A194">
        <v>2024</v>
      </c>
      <c r="B194">
        <v>2</v>
      </c>
      <c r="C194">
        <v>193</v>
      </c>
      <c r="D194" t="s">
        <v>391</v>
      </c>
      <c r="E194" t="s">
        <v>392</v>
      </c>
      <c r="F194">
        <v>871.52</v>
      </c>
      <c r="G194">
        <v>871.52</v>
      </c>
      <c r="H194">
        <v>0</v>
      </c>
    </row>
    <row r="195" spans="1:8" x14ac:dyDescent="0.35">
      <c r="A195">
        <v>2024</v>
      </c>
      <c r="B195">
        <v>2</v>
      </c>
      <c r="C195">
        <v>194</v>
      </c>
      <c r="D195" t="s">
        <v>393</v>
      </c>
      <c r="E195" t="s">
        <v>394</v>
      </c>
      <c r="F195">
        <v>866.71</v>
      </c>
      <c r="G195">
        <v>866.71</v>
      </c>
      <c r="H195">
        <v>0</v>
      </c>
    </row>
    <row r="196" spans="1:8" x14ac:dyDescent="0.35">
      <c r="A196">
        <v>2024</v>
      </c>
      <c r="B196">
        <v>2</v>
      </c>
      <c r="C196">
        <v>195</v>
      </c>
      <c r="D196" t="s">
        <v>395</v>
      </c>
      <c r="E196" t="s">
        <v>396</v>
      </c>
      <c r="F196">
        <v>858</v>
      </c>
      <c r="G196">
        <v>863.29</v>
      </c>
      <c r="H196">
        <v>-5.2899999999999601</v>
      </c>
    </row>
    <row r="197" spans="1:8" x14ac:dyDescent="0.35">
      <c r="A197">
        <v>2024</v>
      </c>
      <c r="B197">
        <v>2</v>
      </c>
      <c r="C197">
        <v>196</v>
      </c>
      <c r="D197" t="s">
        <v>397</v>
      </c>
      <c r="E197" t="s">
        <v>398</v>
      </c>
      <c r="F197">
        <v>850.83</v>
      </c>
      <c r="G197">
        <v>850.83</v>
      </c>
      <c r="H197">
        <v>0</v>
      </c>
    </row>
    <row r="198" spans="1:8" x14ac:dyDescent="0.35">
      <c r="A198">
        <v>2024</v>
      </c>
      <c r="B198">
        <v>2</v>
      </c>
      <c r="C198">
        <v>197</v>
      </c>
      <c r="D198" t="s">
        <v>399</v>
      </c>
      <c r="E198" t="s">
        <v>400</v>
      </c>
      <c r="F198">
        <v>848.58</v>
      </c>
      <c r="G198">
        <v>848.32</v>
      </c>
      <c r="H198">
        <v>0.25999999999999102</v>
      </c>
    </row>
    <row r="199" spans="1:8" x14ac:dyDescent="0.35">
      <c r="A199">
        <v>2024</v>
      </c>
      <c r="B199">
        <v>2</v>
      </c>
      <c r="C199">
        <v>198</v>
      </c>
      <c r="D199" t="s">
        <v>401</v>
      </c>
      <c r="E199" t="s">
        <v>402</v>
      </c>
      <c r="F199">
        <v>842.59</v>
      </c>
      <c r="G199">
        <v>842.59</v>
      </c>
      <c r="H199">
        <v>0</v>
      </c>
    </row>
    <row r="200" spans="1:8" x14ac:dyDescent="0.35">
      <c r="A200">
        <v>2024</v>
      </c>
      <c r="B200">
        <v>2</v>
      </c>
      <c r="C200">
        <v>199</v>
      </c>
      <c r="D200" t="s">
        <v>403</v>
      </c>
      <c r="E200" t="s">
        <v>404</v>
      </c>
      <c r="F200">
        <v>835.64</v>
      </c>
      <c r="G200">
        <v>835.64</v>
      </c>
      <c r="H200">
        <v>0</v>
      </c>
    </row>
    <row r="201" spans="1:8" x14ac:dyDescent="0.35">
      <c r="A201">
        <v>2024</v>
      </c>
      <c r="B201">
        <v>2</v>
      </c>
      <c r="C201">
        <v>200</v>
      </c>
      <c r="D201" t="s">
        <v>405</v>
      </c>
      <c r="E201" t="s">
        <v>406</v>
      </c>
      <c r="F201">
        <v>832.8</v>
      </c>
      <c r="G201">
        <v>829.39</v>
      </c>
      <c r="H201">
        <v>3.4099999999999699</v>
      </c>
    </row>
    <row r="202" spans="1:8" x14ac:dyDescent="0.35">
      <c r="A202">
        <v>2024</v>
      </c>
      <c r="B202">
        <v>2</v>
      </c>
      <c r="C202">
        <v>201</v>
      </c>
      <c r="D202" t="s">
        <v>407</v>
      </c>
      <c r="E202" t="s">
        <v>408</v>
      </c>
      <c r="F202">
        <v>831.19</v>
      </c>
      <c r="G202">
        <v>831.19</v>
      </c>
      <c r="H202">
        <v>0</v>
      </c>
    </row>
    <row r="203" spans="1:8" x14ac:dyDescent="0.35">
      <c r="A203">
        <v>2024</v>
      </c>
      <c r="B203">
        <v>2</v>
      </c>
      <c r="C203">
        <v>202</v>
      </c>
      <c r="D203" t="s">
        <v>409</v>
      </c>
      <c r="E203" t="s">
        <v>410</v>
      </c>
      <c r="F203">
        <v>829.81</v>
      </c>
      <c r="G203">
        <v>829.81</v>
      </c>
      <c r="H203">
        <v>0</v>
      </c>
    </row>
    <row r="204" spans="1:8" x14ac:dyDescent="0.35">
      <c r="A204">
        <v>2024</v>
      </c>
      <c r="B204">
        <v>2</v>
      </c>
      <c r="C204">
        <v>203</v>
      </c>
      <c r="D204" t="s">
        <v>411</v>
      </c>
      <c r="E204" t="s">
        <v>412</v>
      </c>
      <c r="F204">
        <v>821.91</v>
      </c>
      <c r="G204">
        <v>821.91</v>
      </c>
      <c r="H204">
        <v>0</v>
      </c>
    </row>
    <row r="205" spans="1:8" x14ac:dyDescent="0.35">
      <c r="A205">
        <v>2024</v>
      </c>
      <c r="B205">
        <v>2</v>
      </c>
      <c r="C205">
        <v>204</v>
      </c>
      <c r="D205" t="s">
        <v>413</v>
      </c>
      <c r="E205" t="s">
        <v>414</v>
      </c>
      <c r="F205">
        <v>821.71</v>
      </c>
      <c r="G205">
        <v>834.15</v>
      </c>
      <c r="H205">
        <v>-12.4399999999999</v>
      </c>
    </row>
    <row r="206" spans="1:8" x14ac:dyDescent="0.35">
      <c r="A206">
        <v>2024</v>
      </c>
      <c r="B206">
        <v>2</v>
      </c>
      <c r="C206">
        <v>205</v>
      </c>
      <c r="D206" t="s">
        <v>415</v>
      </c>
      <c r="E206" t="s">
        <v>416</v>
      </c>
      <c r="F206">
        <v>818.58</v>
      </c>
      <c r="G206">
        <v>818.58</v>
      </c>
      <c r="H206">
        <v>0</v>
      </c>
    </row>
    <row r="207" spans="1:8" x14ac:dyDescent="0.35">
      <c r="A207">
        <v>2024</v>
      </c>
      <c r="B207">
        <v>2</v>
      </c>
      <c r="C207">
        <v>206</v>
      </c>
      <c r="D207" t="s">
        <v>417</v>
      </c>
      <c r="E207" t="s">
        <v>418</v>
      </c>
      <c r="F207">
        <v>803.98</v>
      </c>
      <c r="G207">
        <v>803.98</v>
      </c>
      <c r="H207">
        <v>0</v>
      </c>
    </row>
    <row r="208" spans="1:8" x14ac:dyDescent="0.35">
      <c r="A208">
        <v>2024</v>
      </c>
      <c r="B208">
        <v>2</v>
      </c>
      <c r="C208">
        <v>207</v>
      </c>
      <c r="D208" t="s">
        <v>419</v>
      </c>
      <c r="E208" t="s">
        <v>420</v>
      </c>
      <c r="F208">
        <v>780.3</v>
      </c>
      <c r="G208">
        <v>780.3</v>
      </c>
      <c r="H208">
        <v>0</v>
      </c>
    </row>
    <row r="209" spans="1:8" x14ac:dyDescent="0.35">
      <c r="A209">
        <v>2024</v>
      </c>
      <c r="B209">
        <v>2</v>
      </c>
      <c r="C209">
        <v>208</v>
      </c>
      <c r="D209" t="s">
        <v>421</v>
      </c>
      <c r="E209" t="s">
        <v>422</v>
      </c>
      <c r="F209">
        <v>779.71</v>
      </c>
      <c r="G209">
        <v>779.71</v>
      </c>
      <c r="H209">
        <v>0</v>
      </c>
    </row>
    <row r="210" spans="1:8" x14ac:dyDescent="0.35">
      <c r="A210">
        <v>2024</v>
      </c>
      <c r="B210">
        <v>2</v>
      </c>
      <c r="C210">
        <v>209</v>
      </c>
      <c r="D210" t="s">
        <v>423</v>
      </c>
      <c r="E210" t="s">
        <v>424</v>
      </c>
      <c r="F210">
        <v>769.31</v>
      </c>
      <c r="G210">
        <v>769.31</v>
      </c>
      <c r="H210">
        <v>0</v>
      </c>
    </row>
    <row r="211" spans="1:8" x14ac:dyDescent="0.35">
      <c r="A211">
        <v>2024</v>
      </c>
      <c r="B211">
        <v>2</v>
      </c>
      <c r="C211">
        <v>210</v>
      </c>
      <c r="D211" t="s">
        <v>425</v>
      </c>
      <c r="E211" t="s">
        <v>426</v>
      </c>
      <c r="F211">
        <v>747.42</v>
      </c>
      <c r="G211">
        <v>737.04</v>
      </c>
      <c r="H211">
        <v>10.38</v>
      </c>
    </row>
    <row r="212" spans="1:8" x14ac:dyDescent="0.35">
      <c r="A212">
        <v>2023</v>
      </c>
      <c r="B212">
        <v>1</v>
      </c>
      <c r="C212">
        <v>1</v>
      </c>
      <c r="D212" t="s">
        <v>8</v>
      </c>
      <c r="E212" t="s">
        <v>9</v>
      </c>
      <c r="F212">
        <v>1843.73</v>
      </c>
      <c r="G212">
        <v>1843.73</v>
      </c>
      <c r="H212">
        <v>0</v>
      </c>
    </row>
    <row r="213" spans="1:8" x14ac:dyDescent="0.35">
      <c r="A213">
        <v>2023</v>
      </c>
      <c r="B213">
        <v>1</v>
      </c>
      <c r="C213">
        <v>2</v>
      </c>
      <c r="D213" t="s">
        <v>10</v>
      </c>
      <c r="E213" t="s">
        <v>11</v>
      </c>
      <c r="F213">
        <v>1843.54</v>
      </c>
      <c r="G213">
        <v>1843.54</v>
      </c>
      <c r="H213">
        <v>0</v>
      </c>
    </row>
    <row r="214" spans="1:8" x14ac:dyDescent="0.35">
      <c r="A214">
        <v>2023</v>
      </c>
      <c r="B214">
        <v>1</v>
      </c>
      <c r="C214">
        <v>3</v>
      </c>
      <c r="D214" t="s">
        <v>16</v>
      </c>
      <c r="E214" t="s">
        <v>17</v>
      </c>
      <c r="F214">
        <v>1828.27</v>
      </c>
      <c r="G214">
        <v>1828.27</v>
      </c>
      <c r="H214">
        <v>0</v>
      </c>
    </row>
    <row r="215" spans="1:8" x14ac:dyDescent="0.35">
      <c r="A215">
        <v>2023</v>
      </c>
      <c r="B215">
        <v>1</v>
      </c>
      <c r="C215">
        <v>4</v>
      </c>
      <c r="D215" t="s">
        <v>14</v>
      </c>
      <c r="E215" t="s">
        <v>15</v>
      </c>
      <c r="F215">
        <v>1797.39</v>
      </c>
      <c r="G215">
        <v>1797.39</v>
      </c>
      <c r="H215">
        <v>0</v>
      </c>
    </row>
    <row r="216" spans="1:8" x14ac:dyDescent="0.35">
      <c r="A216">
        <v>2023</v>
      </c>
      <c r="B216">
        <v>1</v>
      </c>
      <c r="C216">
        <v>5</v>
      </c>
      <c r="D216" t="s">
        <v>22</v>
      </c>
      <c r="E216" t="s">
        <v>23</v>
      </c>
      <c r="F216">
        <v>1788.55</v>
      </c>
      <c r="G216">
        <v>1788.55</v>
      </c>
      <c r="H216">
        <v>0</v>
      </c>
    </row>
    <row r="217" spans="1:8" x14ac:dyDescent="0.35">
      <c r="A217">
        <v>2023</v>
      </c>
      <c r="B217">
        <v>1</v>
      </c>
      <c r="C217">
        <v>6</v>
      </c>
      <c r="D217" t="s">
        <v>32</v>
      </c>
      <c r="E217" t="s">
        <v>33</v>
      </c>
      <c r="F217">
        <v>1742.55</v>
      </c>
      <c r="G217">
        <v>1742.55</v>
      </c>
      <c r="H217">
        <v>0</v>
      </c>
    </row>
    <row r="218" spans="1:8" x14ac:dyDescent="0.35">
      <c r="A218">
        <v>2023</v>
      </c>
      <c r="B218">
        <v>1</v>
      </c>
      <c r="C218">
        <v>7</v>
      </c>
      <c r="D218" t="s">
        <v>20</v>
      </c>
      <c r="E218" t="s">
        <v>21</v>
      </c>
      <c r="F218">
        <v>1731.23</v>
      </c>
      <c r="G218">
        <v>1731.23</v>
      </c>
      <c r="H218">
        <v>0</v>
      </c>
    </row>
    <row r="219" spans="1:8" x14ac:dyDescent="0.35">
      <c r="A219">
        <v>2023</v>
      </c>
      <c r="B219">
        <v>1</v>
      </c>
      <c r="C219">
        <v>8</v>
      </c>
      <c r="D219" t="s">
        <v>24</v>
      </c>
      <c r="E219" t="s">
        <v>25</v>
      </c>
      <c r="F219">
        <v>1726.58</v>
      </c>
      <c r="G219">
        <v>1726.58</v>
      </c>
      <c r="H219">
        <v>0</v>
      </c>
    </row>
    <row r="220" spans="1:8" x14ac:dyDescent="0.35">
      <c r="A220">
        <v>2023</v>
      </c>
      <c r="B220">
        <v>1</v>
      </c>
      <c r="C220">
        <v>9</v>
      </c>
      <c r="D220" t="s">
        <v>18</v>
      </c>
      <c r="E220" t="s">
        <v>19</v>
      </c>
      <c r="F220">
        <v>1718.25</v>
      </c>
      <c r="G220">
        <v>1718.25</v>
      </c>
      <c r="H220">
        <v>0</v>
      </c>
    </row>
    <row r="221" spans="1:8" x14ac:dyDescent="0.35">
      <c r="A221">
        <v>2023</v>
      </c>
      <c r="B221">
        <v>1</v>
      </c>
      <c r="C221">
        <v>10</v>
      </c>
      <c r="D221" t="s">
        <v>12</v>
      </c>
      <c r="E221" t="s">
        <v>13</v>
      </c>
      <c r="F221">
        <v>1703.45</v>
      </c>
      <c r="G221">
        <v>1703.45</v>
      </c>
      <c r="H221">
        <v>0</v>
      </c>
    </row>
    <row r="222" spans="1:8" x14ac:dyDescent="0.35">
      <c r="A222">
        <v>2023</v>
      </c>
      <c r="B222">
        <v>1</v>
      </c>
      <c r="C222">
        <v>11</v>
      </c>
      <c r="D222" t="s">
        <v>38</v>
      </c>
      <c r="E222" t="s">
        <v>38</v>
      </c>
      <c r="F222">
        <v>1674.48</v>
      </c>
      <c r="G222">
        <v>1673.34</v>
      </c>
      <c r="H222">
        <v>1.1400000000001</v>
      </c>
    </row>
    <row r="223" spans="1:8" x14ac:dyDescent="0.35">
      <c r="A223">
        <v>2023</v>
      </c>
      <c r="B223">
        <v>1</v>
      </c>
      <c r="C223">
        <v>12</v>
      </c>
      <c r="D223" t="s">
        <v>43</v>
      </c>
      <c r="E223" t="s">
        <v>44</v>
      </c>
      <c r="F223">
        <v>1665.59</v>
      </c>
      <c r="G223">
        <v>1639.19</v>
      </c>
      <c r="H223">
        <v>26.399999999999899</v>
      </c>
    </row>
    <row r="224" spans="1:8" x14ac:dyDescent="0.35">
      <c r="A224">
        <v>2023</v>
      </c>
      <c r="B224">
        <v>1</v>
      </c>
      <c r="C224">
        <v>13</v>
      </c>
      <c r="D224" t="s">
        <v>45</v>
      </c>
      <c r="E224" t="s">
        <v>46</v>
      </c>
      <c r="F224">
        <v>1661.12</v>
      </c>
      <c r="G224">
        <v>1661.12</v>
      </c>
      <c r="H224">
        <v>0</v>
      </c>
    </row>
    <row r="225" spans="1:8" x14ac:dyDescent="0.35">
      <c r="A225">
        <v>2023</v>
      </c>
      <c r="B225">
        <v>1</v>
      </c>
      <c r="C225">
        <v>14</v>
      </c>
      <c r="D225" t="s">
        <v>34</v>
      </c>
      <c r="E225" t="s">
        <v>35</v>
      </c>
      <c r="F225">
        <v>1655.5</v>
      </c>
      <c r="G225">
        <v>1655.5</v>
      </c>
      <c r="H225">
        <v>0</v>
      </c>
    </row>
    <row r="226" spans="1:8" x14ac:dyDescent="0.35">
      <c r="A226">
        <v>2023</v>
      </c>
      <c r="B226">
        <v>1</v>
      </c>
      <c r="C226">
        <v>15</v>
      </c>
      <c r="D226" t="s">
        <v>26</v>
      </c>
      <c r="E226" t="s">
        <v>27</v>
      </c>
      <c r="F226">
        <v>1636.32</v>
      </c>
      <c r="G226">
        <v>1636.32</v>
      </c>
      <c r="H226">
        <v>0</v>
      </c>
    </row>
    <row r="227" spans="1:8" x14ac:dyDescent="0.35">
      <c r="A227">
        <v>2023</v>
      </c>
      <c r="B227">
        <v>1</v>
      </c>
      <c r="C227">
        <v>16</v>
      </c>
      <c r="D227" t="s">
        <v>28</v>
      </c>
      <c r="E227" t="s">
        <v>29</v>
      </c>
      <c r="F227">
        <v>1633.13</v>
      </c>
      <c r="G227">
        <v>1633.13</v>
      </c>
      <c r="H227">
        <v>0</v>
      </c>
    </row>
    <row r="228" spans="1:8" x14ac:dyDescent="0.35">
      <c r="A228">
        <v>2023</v>
      </c>
      <c r="B228">
        <v>1</v>
      </c>
      <c r="C228">
        <v>17</v>
      </c>
      <c r="D228" t="s">
        <v>30</v>
      </c>
      <c r="E228" t="s">
        <v>31</v>
      </c>
      <c r="F228">
        <v>1624.91</v>
      </c>
      <c r="G228">
        <v>1624.91</v>
      </c>
      <c r="H228">
        <v>0</v>
      </c>
    </row>
    <row r="229" spans="1:8" x14ac:dyDescent="0.35">
      <c r="A229">
        <v>2023</v>
      </c>
      <c r="B229">
        <v>1</v>
      </c>
      <c r="C229">
        <v>18</v>
      </c>
      <c r="D229" t="s">
        <v>39</v>
      </c>
      <c r="E229" t="s">
        <v>40</v>
      </c>
      <c r="F229">
        <v>1612.61</v>
      </c>
      <c r="G229">
        <v>1612.61</v>
      </c>
      <c r="H229">
        <v>0</v>
      </c>
    </row>
    <row r="230" spans="1:8" x14ac:dyDescent="0.35">
      <c r="A230">
        <v>2023</v>
      </c>
      <c r="B230">
        <v>1</v>
      </c>
      <c r="C230">
        <v>19</v>
      </c>
      <c r="D230" t="s">
        <v>47</v>
      </c>
      <c r="E230" t="s">
        <v>48</v>
      </c>
      <c r="F230">
        <v>1597.37</v>
      </c>
      <c r="G230">
        <v>1597.37</v>
      </c>
      <c r="H230">
        <v>0</v>
      </c>
    </row>
    <row r="231" spans="1:8" x14ac:dyDescent="0.35">
      <c r="A231">
        <v>2023</v>
      </c>
      <c r="B231">
        <v>1</v>
      </c>
      <c r="C231">
        <v>20</v>
      </c>
      <c r="D231" t="s">
        <v>36</v>
      </c>
      <c r="E231" t="s">
        <v>37</v>
      </c>
      <c r="F231">
        <v>1595.96</v>
      </c>
      <c r="G231">
        <v>1595.96</v>
      </c>
      <c r="H231">
        <v>0</v>
      </c>
    </row>
    <row r="232" spans="1:8" x14ac:dyDescent="0.35">
      <c r="A232">
        <v>2023</v>
      </c>
      <c r="B232">
        <v>1</v>
      </c>
      <c r="C232">
        <v>21</v>
      </c>
      <c r="D232" t="s">
        <v>85</v>
      </c>
      <c r="E232" t="s">
        <v>86</v>
      </c>
      <c r="F232">
        <v>1561.2</v>
      </c>
      <c r="G232">
        <v>1561.2</v>
      </c>
      <c r="H232">
        <v>0</v>
      </c>
    </row>
    <row r="233" spans="1:8" x14ac:dyDescent="0.35">
      <c r="A233">
        <v>2023</v>
      </c>
      <c r="B233">
        <v>1</v>
      </c>
      <c r="C233">
        <v>22</v>
      </c>
      <c r="D233" t="s">
        <v>41</v>
      </c>
      <c r="E233" t="s">
        <v>42</v>
      </c>
      <c r="F233">
        <v>1556.59</v>
      </c>
      <c r="G233">
        <v>1556.59</v>
      </c>
      <c r="H233">
        <v>0</v>
      </c>
    </row>
    <row r="234" spans="1:8" x14ac:dyDescent="0.35">
      <c r="A234">
        <v>2023</v>
      </c>
      <c r="B234">
        <v>1</v>
      </c>
      <c r="C234">
        <v>23</v>
      </c>
      <c r="D234" t="s">
        <v>59</v>
      </c>
      <c r="E234" t="s">
        <v>60</v>
      </c>
      <c r="F234">
        <v>1547.11</v>
      </c>
      <c r="G234">
        <v>1547.11</v>
      </c>
      <c r="H234">
        <v>0</v>
      </c>
    </row>
    <row r="235" spans="1:8" x14ac:dyDescent="0.35">
      <c r="A235">
        <v>2023</v>
      </c>
      <c r="B235">
        <v>1</v>
      </c>
      <c r="C235">
        <v>24</v>
      </c>
      <c r="D235" t="s">
        <v>55</v>
      </c>
      <c r="E235" t="s">
        <v>56</v>
      </c>
      <c r="F235">
        <v>1541.25</v>
      </c>
      <c r="G235">
        <v>1541.25</v>
      </c>
      <c r="H235">
        <v>0</v>
      </c>
    </row>
    <row r="236" spans="1:8" x14ac:dyDescent="0.35">
      <c r="A236">
        <v>2023</v>
      </c>
      <c r="B236">
        <v>1</v>
      </c>
      <c r="C236">
        <v>25</v>
      </c>
      <c r="D236" t="s">
        <v>69</v>
      </c>
      <c r="E236" t="s">
        <v>70</v>
      </c>
      <c r="F236">
        <v>1539.03</v>
      </c>
      <c r="G236">
        <v>1539.03</v>
      </c>
      <c r="H236">
        <v>0</v>
      </c>
    </row>
    <row r="237" spans="1:8" x14ac:dyDescent="0.35">
      <c r="A237">
        <v>2023</v>
      </c>
      <c r="B237">
        <v>1</v>
      </c>
      <c r="C237">
        <v>26</v>
      </c>
      <c r="D237" t="s">
        <v>75</v>
      </c>
      <c r="E237" t="s">
        <v>76</v>
      </c>
      <c r="F237">
        <v>1536.99</v>
      </c>
      <c r="G237">
        <v>1536.99</v>
      </c>
      <c r="H237">
        <v>0</v>
      </c>
    </row>
    <row r="238" spans="1:8" x14ac:dyDescent="0.35">
      <c r="A238">
        <v>2023</v>
      </c>
      <c r="B238">
        <v>1</v>
      </c>
      <c r="C238">
        <v>27</v>
      </c>
      <c r="D238" t="s">
        <v>57</v>
      </c>
      <c r="E238" t="s">
        <v>58</v>
      </c>
      <c r="F238">
        <v>1530.45</v>
      </c>
      <c r="G238">
        <v>1530.45</v>
      </c>
      <c r="H238">
        <v>0</v>
      </c>
    </row>
    <row r="239" spans="1:8" x14ac:dyDescent="0.35">
      <c r="A239">
        <v>2023</v>
      </c>
      <c r="B239">
        <v>1</v>
      </c>
      <c r="C239">
        <v>28</v>
      </c>
      <c r="D239" t="s">
        <v>51</v>
      </c>
      <c r="E239" t="s">
        <v>52</v>
      </c>
      <c r="F239">
        <v>1529.3</v>
      </c>
      <c r="G239">
        <v>1529.3</v>
      </c>
      <c r="H239">
        <v>0</v>
      </c>
    </row>
    <row r="240" spans="1:8" x14ac:dyDescent="0.35">
      <c r="A240">
        <v>2023</v>
      </c>
      <c r="B240">
        <v>1</v>
      </c>
      <c r="C240">
        <v>29</v>
      </c>
      <c r="D240" t="s">
        <v>49</v>
      </c>
      <c r="E240" t="s">
        <v>50</v>
      </c>
      <c r="F240">
        <v>1528.06</v>
      </c>
      <c r="G240">
        <v>1528.06</v>
      </c>
      <c r="H240">
        <v>0</v>
      </c>
    </row>
    <row r="241" spans="1:8" x14ac:dyDescent="0.35">
      <c r="A241">
        <v>2023</v>
      </c>
      <c r="B241">
        <v>1</v>
      </c>
      <c r="C241">
        <v>30</v>
      </c>
      <c r="D241" t="s">
        <v>95</v>
      </c>
      <c r="E241" t="s">
        <v>96</v>
      </c>
      <c r="F241">
        <v>1520.24</v>
      </c>
      <c r="G241">
        <v>1520.24</v>
      </c>
      <c r="H241">
        <v>0</v>
      </c>
    </row>
    <row r="242" spans="1:8" x14ac:dyDescent="0.35">
      <c r="A242">
        <v>2023</v>
      </c>
      <c r="B242">
        <v>1</v>
      </c>
      <c r="C242">
        <v>31</v>
      </c>
      <c r="D242" t="s">
        <v>109</v>
      </c>
      <c r="E242" t="s">
        <v>110</v>
      </c>
      <c r="F242">
        <v>1516.66</v>
      </c>
      <c r="G242">
        <v>1516.66</v>
      </c>
      <c r="H242">
        <v>0</v>
      </c>
    </row>
    <row r="243" spans="1:8" x14ac:dyDescent="0.35">
      <c r="A243">
        <v>2023</v>
      </c>
      <c r="B243">
        <v>1</v>
      </c>
      <c r="C243">
        <v>32</v>
      </c>
      <c r="D243" t="s">
        <v>105</v>
      </c>
      <c r="E243" t="s">
        <v>106</v>
      </c>
      <c r="F243">
        <v>1511.31</v>
      </c>
      <c r="G243">
        <v>1511.31</v>
      </c>
      <c r="H243">
        <v>0</v>
      </c>
    </row>
    <row r="244" spans="1:8" x14ac:dyDescent="0.35">
      <c r="A244">
        <v>2023</v>
      </c>
      <c r="B244">
        <v>1</v>
      </c>
      <c r="C244">
        <v>33</v>
      </c>
      <c r="D244" t="s">
        <v>79</v>
      </c>
      <c r="E244" t="s">
        <v>80</v>
      </c>
      <c r="F244">
        <v>1511.23</v>
      </c>
      <c r="G244">
        <v>1511.23</v>
      </c>
      <c r="H244">
        <v>0</v>
      </c>
    </row>
    <row r="245" spans="1:8" x14ac:dyDescent="0.35">
      <c r="A245">
        <v>2023</v>
      </c>
      <c r="B245">
        <v>1</v>
      </c>
      <c r="C245">
        <v>34</v>
      </c>
      <c r="D245" t="s">
        <v>71</v>
      </c>
      <c r="E245" t="s">
        <v>72</v>
      </c>
      <c r="F245">
        <v>1509.89</v>
      </c>
      <c r="G245">
        <v>1509.89</v>
      </c>
      <c r="H245">
        <v>0</v>
      </c>
    </row>
    <row r="246" spans="1:8" x14ac:dyDescent="0.35">
      <c r="A246">
        <v>2023</v>
      </c>
      <c r="B246">
        <v>1</v>
      </c>
      <c r="C246">
        <v>35</v>
      </c>
      <c r="D246" t="s">
        <v>63</v>
      </c>
      <c r="E246" t="s">
        <v>64</v>
      </c>
      <c r="F246">
        <v>1506.04</v>
      </c>
      <c r="G246">
        <v>1506.04</v>
      </c>
      <c r="H246">
        <v>0</v>
      </c>
    </row>
    <row r="247" spans="1:8" x14ac:dyDescent="0.35">
      <c r="A247">
        <v>2023</v>
      </c>
      <c r="B247">
        <v>1</v>
      </c>
      <c r="C247">
        <v>36</v>
      </c>
      <c r="D247" t="s">
        <v>65</v>
      </c>
      <c r="E247" t="s">
        <v>66</v>
      </c>
      <c r="F247">
        <v>1504.57</v>
      </c>
      <c r="G247">
        <v>1504.57</v>
      </c>
      <c r="H247">
        <v>0</v>
      </c>
    </row>
    <row r="248" spans="1:8" x14ac:dyDescent="0.35">
      <c r="A248">
        <v>2023</v>
      </c>
      <c r="B248">
        <v>1</v>
      </c>
      <c r="C248">
        <v>37</v>
      </c>
      <c r="D248" t="s">
        <v>89</v>
      </c>
      <c r="E248" t="s">
        <v>90</v>
      </c>
      <c r="F248">
        <v>1503.69</v>
      </c>
      <c r="G248">
        <v>1503.69</v>
      </c>
      <c r="H248">
        <v>0</v>
      </c>
    </row>
    <row r="249" spans="1:8" x14ac:dyDescent="0.35">
      <c r="A249">
        <v>2023</v>
      </c>
      <c r="B249">
        <v>1</v>
      </c>
      <c r="C249">
        <v>38</v>
      </c>
      <c r="D249" t="s">
        <v>73</v>
      </c>
      <c r="E249" t="s">
        <v>74</v>
      </c>
      <c r="F249">
        <v>1495.53</v>
      </c>
      <c r="G249">
        <v>1495.53</v>
      </c>
      <c r="H249">
        <v>0</v>
      </c>
    </row>
    <row r="250" spans="1:8" x14ac:dyDescent="0.35">
      <c r="A250">
        <v>2023</v>
      </c>
      <c r="B250">
        <v>1</v>
      </c>
      <c r="C250">
        <v>39</v>
      </c>
      <c r="D250" t="s">
        <v>93</v>
      </c>
      <c r="E250" t="s">
        <v>94</v>
      </c>
      <c r="F250">
        <v>1486.48</v>
      </c>
      <c r="G250">
        <v>1486.48</v>
      </c>
      <c r="H250">
        <v>0</v>
      </c>
    </row>
    <row r="251" spans="1:8" x14ac:dyDescent="0.35">
      <c r="A251">
        <v>2023</v>
      </c>
      <c r="B251">
        <v>1</v>
      </c>
      <c r="C251">
        <v>40</v>
      </c>
      <c r="D251" t="s">
        <v>53</v>
      </c>
      <c r="E251" t="s">
        <v>54</v>
      </c>
      <c r="F251">
        <v>1486.47</v>
      </c>
      <c r="G251">
        <v>1486.47</v>
      </c>
      <c r="H251">
        <v>0</v>
      </c>
    </row>
    <row r="252" spans="1:8" x14ac:dyDescent="0.35">
      <c r="A252">
        <v>2023</v>
      </c>
      <c r="B252">
        <v>1</v>
      </c>
      <c r="C252">
        <v>41</v>
      </c>
      <c r="D252" t="s">
        <v>61</v>
      </c>
      <c r="E252" t="s">
        <v>62</v>
      </c>
      <c r="F252">
        <v>1484.47</v>
      </c>
      <c r="G252">
        <v>1484.47</v>
      </c>
      <c r="H252">
        <v>0</v>
      </c>
    </row>
    <row r="253" spans="1:8" x14ac:dyDescent="0.35">
      <c r="A253">
        <v>2023</v>
      </c>
      <c r="B253">
        <v>1</v>
      </c>
      <c r="C253">
        <v>42</v>
      </c>
      <c r="D253" t="s">
        <v>103</v>
      </c>
      <c r="E253" t="s">
        <v>104</v>
      </c>
      <c r="F253">
        <v>1470.97</v>
      </c>
      <c r="G253">
        <v>1470.97</v>
      </c>
      <c r="H253">
        <v>0</v>
      </c>
    </row>
    <row r="254" spans="1:8" x14ac:dyDescent="0.35">
      <c r="A254">
        <v>2023</v>
      </c>
      <c r="B254">
        <v>1</v>
      </c>
      <c r="C254">
        <v>43</v>
      </c>
      <c r="D254" t="s">
        <v>67</v>
      </c>
      <c r="E254" t="s">
        <v>68</v>
      </c>
      <c r="F254">
        <v>1458.58</v>
      </c>
      <c r="G254">
        <v>1454.12</v>
      </c>
      <c r="H254">
        <v>4.4600000000000399</v>
      </c>
    </row>
    <row r="255" spans="1:8" x14ac:dyDescent="0.35">
      <c r="A255">
        <v>2023</v>
      </c>
      <c r="B255">
        <v>1</v>
      </c>
      <c r="C255">
        <v>44</v>
      </c>
      <c r="D255" t="s">
        <v>91</v>
      </c>
      <c r="E255" t="s">
        <v>92</v>
      </c>
      <c r="F255">
        <v>1458.47</v>
      </c>
      <c r="G255">
        <v>1458.47</v>
      </c>
      <c r="H255">
        <v>0</v>
      </c>
    </row>
    <row r="256" spans="1:8" x14ac:dyDescent="0.35">
      <c r="A256">
        <v>2023</v>
      </c>
      <c r="B256">
        <v>1</v>
      </c>
      <c r="C256">
        <v>45</v>
      </c>
      <c r="D256" t="s">
        <v>77</v>
      </c>
      <c r="E256" t="s">
        <v>78</v>
      </c>
      <c r="F256">
        <v>1453.94</v>
      </c>
      <c r="G256">
        <v>1399.23</v>
      </c>
      <c r="H256">
        <v>54.71</v>
      </c>
    </row>
    <row r="257" spans="1:8" x14ac:dyDescent="0.35">
      <c r="A257">
        <v>2023</v>
      </c>
      <c r="B257">
        <v>1</v>
      </c>
      <c r="C257">
        <v>46</v>
      </c>
      <c r="D257" t="s">
        <v>113</v>
      </c>
      <c r="E257" t="s">
        <v>114</v>
      </c>
      <c r="F257">
        <v>1453.56</v>
      </c>
      <c r="G257">
        <v>1478.3</v>
      </c>
      <c r="H257">
        <v>-24.74</v>
      </c>
    </row>
    <row r="258" spans="1:8" x14ac:dyDescent="0.35">
      <c r="A258">
        <v>2023</v>
      </c>
      <c r="B258">
        <v>1</v>
      </c>
      <c r="C258">
        <v>47</v>
      </c>
      <c r="D258" t="s">
        <v>87</v>
      </c>
      <c r="E258" t="s">
        <v>88</v>
      </c>
      <c r="F258">
        <v>1447.05</v>
      </c>
      <c r="G258">
        <v>1447.05</v>
      </c>
      <c r="H258">
        <v>0</v>
      </c>
    </row>
    <row r="259" spans="1:8" x14ac:dyDescent="0.35">
      <c r="A259">
        <v>2023</v>
      </c>
      <c r="B259">
        <v>1</v>
      </c>
      <c r="C259">
        <v>48</v>
      </c>
      <c r="D259" t="s">
        <v>81</v>
      </c>
      <c r="E259" t="s">
        <v>82</v>
      </c>
      <c r="F259">
        <v>1443.98</v>
      </c>
      <c r="G259">
        <v>1443.98</v>
      </c>
      <c r="H259">
        <v>0</v>
      </c>
    </row>
    <row r="260" spans="1:8" x14ac:dyDescent="0.35">
      <c r="A260">
        <v>2023</v>
      </c>
      <c r="B260">
        <v>1</v>
      </c>
      <c r="C260">
        <v>49</v>
      </c>
      <c r="D260" t="s">
        <v>111</v>
      </c>
      <c r="E260" t="s">
        <v>112</v>
      </c>
      <c r="F260">
        <v>1442.64</v>
      </c>
      <c r="G260">
        <v>1442.64</v>
      </c>
      <c r="H260">
        <v>0</v>
      </c>
    </row>
    <row r="261" spans="1:8" x14ac:dyDescent="0.35">
      <c r="A261">
        <v>2023</v>
      </c>
      <c r="B261">
        <v>1</v>
      </c>
      <c r="C261">
        <v>50</v>
      </c>
      <c r="D261" t="s">
        <v>83</v>
      </c>
      <c r="E261" t="s">
        <v>84</v>
      </c>
      <c r="F261">
        <v>1441.06</v>
      </c>
      <c r="G261">
        <v>1441.06</v>
      </c>
      <c r="H261">
        <v>0</v>
      </c>
    </row>
    <row r="262" spans="1:8" x14ac:dyDescent="0.35">
      <c r="A262">
        <v>2023</v>
      </c>
      <c r="B262">
        <v>1</v>
      </c>
      <c r="C262">
        <v>51</v>
      </c>
      <c r="D262" t="s">
        <v>107</v>
      </c>
      <c r="E262" t="s">
        <v>108</v>
      </c>
      <c r="F262">
        <v>1438.01</v>
      </c>
      <c r="G262">
        <v>1438.01</v>
      </c>
      <c r="H262">
        <v>0</v>
      </c>
    </row>
    <row r="263" spans="1:8" x14ac:dyDescent="0.35">
      <c r="A263">
        <v>2023</v>
      </c>
      <c r="B263">
        <v>1</v>
      </c>
      <c r="C263">
        <v>52</v>
      </c>
      <c r="D263" t="s">
        <v>97</v>
      </c>
      <c r="E263" t="s">
        <v>98</v>
      </c>
      <c r="F263">
        <v>1433.38</v>
      </c>
      <c r="G263">
        <v>1433.38</v>
      </c>
      <c r="H263">
        <v>0</v>
      </c>
    </row>
    <row r="264" spans="1:8" x14ac:dyDescent="0.35">
      <c r="A264">
        <v>2023</v>
      </c>
      <c r="B264">
        <v>1</v>
      </c>
      <c r="C264">
        <v>53</v>
      </c>
      <c r="D264" t="s">
        <v>125</v>
      </c>
      <c r="E264" t="s">
        <v>126</v>
      </c>
      <c r="F264">
        <v>1426.26</v>
      </c>
      <c r="G264">
        <v>1426.26</v>
      </c>
      <c r="H264">
        <v>0</v>
      </c>
    </row>
    <row r="265" spans="1:8" x14ac:dyDescent="0.35">
      <c r="A265">
        <v>2023</v>
      </c>
      <c r="B265">
        <v>1</v>
      </c>
      <c r="C265">
        <v>54</v>
      </c>
      <c r="D265" t="s">
        <v>123</v>
      </c>
      <c r="E265" t="s">
        <v>124</v>
      </c>
      <c r="F265">
        <v>1421.46</v>
      </c>
      <c r="G265">
        <v>1421.46</v>
      </c>
      <c r="H265">
        <v>0</v>
      </c>
    </row>
    <row r="266" spans="1:8" x14ac:dyDescent="0.35">
      <c r="A266">
        <v>2023</v>
      </c>
      <c r="B266">
        <v>1</v>
      </c>
      <c r="C266">
        <v>55</v>
      </c>
      <c r="D266" t="s">
        <v>143</v>
      </c>
      <c r="E266" t="s">
        <v>144</v>
      </c>
      <c r="F266">
        <v>1419.47</v>
      </c>
      <c r="G266">
        <v>1419.47</v>
      </c>
      <c r="H266">
        <v>0</v>
      </c>
    </row>
    <row r="267" spans="1:8" x14ac:dyDescent="0.35">
      <c r="A267">
        <v>2023</v>
      </c>
      <c r="B267">
        <v>1</v>
      </c>
      <c r="C267">
        <v>56</v>
      </c>
      <c r="D267" t="s">
        <v>137</v>
      </c>
      <c r="E267" t="s">
        <v>138</v>
      </c>
      <c r="F267">
        <v>1419.18</v>
      </c>
      <c r="G267">
        <v>1419.18</v>
      </c>
      <c r="H267">
        <v>0</v>
      </c>
    </row>
    <row r="268" spans="1:8" x14ac:dyDescent="0.35">
      <c r="A268">
        <v>2023</v>
      </c>
      <c r="B268">
        <v>1</v>
      </c>
      <c r="C268">
        <v>57</v>
      </c>
      <c r="D268" t="s">
        <v>99</v>
      </c>
      <c r="E268" t="s">
        <v>100</v>
      </c>
      <c r="F268">
        <v>1417.23</v>
      </c>
      <c r="G268">
        <v>1417.23</v>
      </c>
      <c r="H268">
        <v>0</v>
      </c>
    </row>
    <row r="269" spans="1:8" x14ac:dyDescent="0.35">
      <c r="A269">
        <v>2023</v>
      </c>
      <c r="B269">
        <v>1</v>
      </c>
      <c r="C269">
        <v>58</v>
      </c>
      <c r="D269" t="s">
        <v>129</v>
      </c>
      <c r="E269" t="s">
        <v>130</v>
      </c>
      <c r="F269">
        <v>1409.73</v>
      </c>
      <c r="G269">
        <v>1367.83</v>
      </c>
      <c r="H269">
        <v>41.900000000000098</v>
      </c>
    </row>
    <row r="270" spans="1:8" x14ac:dyDescent="0.35">
      <c r="A270">
        <v>2023</v>
      </c>
      <c r="B270">
        <v>1</v>
      </c>
      <c r="C270">
        <v>59</v>
      </c>
      <c r="D270" t="s">
        <v>101</v>
      </c>
      <c r="E270" t="s">
        <v>102</v>
      </c>
      <c r="F270">
        <v>1395.57</v>
      </c>
      <c r="G270">
        <v>1393.52</v>
      </c>
      <c r="H270">
        <v>2.0499999999999501</v>
      </c>
    </row>
    <row r="271" spans="1:8" x14ac:dyDescent="0.35">
      <c r="A271">
        <v>2023</v>
      </c>
      <c r="B271">
        <v>1</v>
      </c>
      <c r="C271">
        <v>60</v>
      </c>
      <c r="D271" t="s">
        <v>159</v>
      </c>
      <c r="E271" t="s">
        <v>160</v>
      </c>
      <c r="F271">
        <v>1391.13</v>
      </c>
      <c r="G271">
        <v>1391.13</v>
      </c>
      <c r="H271">
        <v>0</v>
      </c>
    </row>
    <row r="272" spans="1:8" x14ac:dyDescent="0.35">
      <c r="A272">
        <v>2023</v>
      </c>
      <c r="B272">
        <v>1</v>
      </c>
      <c r="C272">
        <v>61</v>
      </c>
      <c r="D272" t="s">
        <v>115</v>
      </c>
      <c r="E272" t="s">
        <v>116</v>
      </c>
      <c r="F272">
        <v>1391.04</v>
      </c>
      <c r="G272">
        <v>1391.04</v>
      </c>
      <c r="H272">
        <v>0</v>
      </c>
    </row>
    <row r="273" spans="1:8" x14ac:dyDescent="0.35">
      <c r="A273">
        <v>2023</v>
      </c>
      <c r="B273">
        <v>1</v>
      </c>
      <c r="C273">
        <v>62</v>
      </c>
      <c r="D273" t="s">
        <v>153</v>
      </c>
      <c r="E273" t="s">
        <v>154</v>
      </c>
      <c r="F273">
        <v>1381.1</v>
      </c>
      <c r="G273">
        <v>1381.1</v>
      </c>
      <c r="H273">
        <v>0</v>
      </c>
    </row>
    <row r="274" spans="1:8" x14ac:dyDescent="0.35">
      <c r="A274">
        <v>2023</v>
      </c>
      <c r="B274">
        <v>1</v>
      </c>
      <c r="C274">
        <v>63</v>
      </c>
      <c r="D274" t="s">
        <v>119</v>
      </c>
      <c r="E274" t="s">
        <v>120</v>
      </c>
      <c r="F274">
        <v>1368.25</v>
      </c>
      <c r="G274">
        <v>1369.49</v>
      </c>
      <c r="H274">
        <v>-1.24000000000001</v>
      </c>
    </row>
    <row r="275" spans="1:8" x14ac:dyDescent="0.35">
      <c r="A275">
        <v>2023</v>
      </c>
      <c r="B275">
        <v>1</v>
      </c>
      <c r="C275">
        <v>64</v>
      </c>
      <c r="D275" t="s">
        <v>147</v>
      </c>
      <c r="E275" t="s">
        <v>148</v>
      </c>
      <c r="F275">
        <v>1361.17</v>
      </c>
      <c r="G275">
        <v>1361.17</v>
      </c>
      <c r="H275">
        <v>0</v>
      </c>
    </row>
    <row r="276" spans="1:8" x14ac:dyDescent="0.35">
      <c r="A276">
        <v>2023</v>
      </c>
      <c r="B276">
        <v>1</v>
      </c>
      <c r="C276">
        <v>65</v>
      </c>
      <c r="D276" t="s">
        <v>135</v>
      </c>
      <c r="E276" t="s">
        <v>136</v>
      </c>
      <c r="F276">
        <v>1357.39</v>
      </c>
      <c r="G276">
        <v>1357.39</v>
      </c>
      <c r="H276">
        <v>0</v>
      </c>
    </row>
    <row r="277" spans="1:8" x14ac:dyDescent="0.35">
      <c r="A277">
        <v>2023</v>
      </c>
      <c r="B277">
        <v>1</v>
      </c>
      <c r="C277">
        <v>66</v>
      </c>
      <c r="D277" t="s">
        <v>149</v>
      </c>
      <c r="E277" t="s">
        <v>150</v>
      </c>
      <c r="F277">
        <v>1354.65</v>
      </c>
      <c r="G277">
        <v>1354.65</v>
      </c>
      <c r="H277">
        <v>0</v>
      </c>
    </row>
    <row r="278" spans="1:8" x14ac:dyDescent="0.35">
      <c r="A278">
        <v>2023</v>
      </c>
      <c r="B278">
        <v>1</v>
      </c>
      <c r="C278">
        <v>67</v>
      </c>
      <c r="D278" t="s">
        <v>145</v>
      </c>
      <c r="E278" t="s">
        <v>146</v>
      </c>
      <c r="F278">
        <v>1352.98</v>
      </c>
      <c r="G278">
        <v>1352.98</v>
      </c>
      <c r="H278">
        <v>0</v>
      </c>
    </row>
    <row r="279" spans="1:8" x14ac:dyDescent="0.35">
      <c r="A279">
        <v>2023</v>
      </c>
      <c r="B279">
        <v>1</v>
      </c>
      <c r="C279">
        <v>68</v>
      </c>
      <c r="D279" t="s">
        <v>139</v>
      </c>
      <c r="E279" t="s">
        <v>140</v>
      </c>
      <c r="F279">
        <v>1350.53</v>
      </c>
      <c r="G279">
        <v>1350.53</v>
      </c>
      <c r="H279">
        <v>0</v>
      </c>
    </row>
    <row r="280" spans="1:8" x14ac:dyDescent="0.35">
      <c r="A280">
        <v>2023</v>
      </c>
      <c r="B280">
        <v>1</v>
      </c>
      <c r="C280">
        <v>69</v>
      </c>
      <c r="D280" t="s">
        <v>127</v>
      </c>
      <c r="E280" t="s">
        <v>128</v>
      </c>
      <c r="F280">
        <v>1350.11</v>
      </c>
      <c r="G280">
        <v>1350.11</v>
      </c>
      <c r="H280">
        <v>0</v>
      </c>
    </row>
    <row r="281" spans="1:8" x14ac:dyDescent="0.35">
      <c r="A281">
        <v>2023</v>
      </c>
      <c r="B281">
        <v>1</v>
      </c>
      <c r="C281">
        <v>70</v>
      </c>
      <c r="D281" t="s">
        <v>117</v>
      </c>
      <c r="E281" t="s">
        <v>118</v>
      </c>
      <c r="F281">
        <v>1345.21</v>
      </c>
      <c r="G281">
        <v>1345.21</v>
      </c>
      <c r="H281">
        <v>0</v>
      </c>
    </row>
    <row r="282" spans="1:8" x14ac:dyDescent="0.35">
      <c r="A282">
        <v>2023</v>
      </c>
      <c r="B282">
        <v>1</v>
      </c>
      <c r="C282">
        <v>71</v>
      </c>
      <c r="D282" t="s">
        <v>151</v>
      </c>
      <c r="E282" t="s">
        <v>152</v>
      </c>
      <c r="F282">
        <v>1343.45</v>
      </c>
      <c r="G282">
        <v>1343.45</v>
      </c>
      <c r="H282">
        <v>0</v>
      </c>
    </row>
    <row r="283" spans="1:8" x14ac:dyDescent="0.35">
      <c r="A283">
        <v>2023</v>
      </c>
      <c r="B283">
        <v>1</v>
      </c>
      <c r="C283">
        <v>72</v>
      </c>
      <c r="D283" t="s">
        <v>131</v>
      </c>
      <c r="E283" t="s">
        <v>132</v>
      </c>
      <c r="F283">
        <v>1336.28</v>
      </c>
      <c r="G283">
        <v>1336.28</v>
      </c>
      <c r="H283">
        <v>0</v>
      </c>
    </row>
    <row r="284" spans="1:8" x14ac:dyDescent="0.35">
      <c r="A284">
        <v>2023</v>
      </c>
      <c r="B284">
        <v>1</v>
      </c>
      <c r="C284">
        <v>73</v>
      </c>
      <c r="D284" t="s">
        <v>165</v>
      </c>
      <c r="E284" t="s">
        <v>166</v>
      </c>
      <c r="F284">
        <v>1332.45</v>
      </c>
      <c r="G284">
        <v>1332.45</v>
      </c>
      <c r="H284">
        <v>0</v>
      </c>
    </row>
    <row r="285" spans="1:8" x14ac:dyDescent="0.35">
      <c r="A285">
        <v>2023</v>
      </c>
      <c r="B285">
        <v>1</v>
      </c>
      <c r="C285">
        <v>74</v>
      </c>
      <c r="D285" t="s">
        <v>121</v>
      </c>
      <c r="E285" t="s">
        <v>122</v>
      </c>
      <c r="F285">
        <v>1327.58</v>
      </c>
      <c r="G285">
        <v>1327.58</v>
      </c>
      <c r="H285">
        <v>0</v>
      </c>
    </row>
    <row r="286" spans="1:8" x14ac:dyDescent="0.35">
      <c r="A286">
        <v>2023</v>
      </c>
      <c r="B286">
        <v>1</v>
      </c>
      <c r="C286">
        <v>75</v>
      </c>
      <c r="D286" t="s">
        <v>171</v>
      </c>
      <c r="E286" t="s">
        <v>172</v>
      </c>
      <c r="F286">
        <v>1325.47</v>
      </c>
      <c r="G286">
        <v>1317.64</v>
      </c>
      <c r="H286">
        <v>7.8299999999999299</v>
      </c>
    </row>
    <row r="287" spans="1:8" x14ac:dyDescent="0.35">
      <c r="A287">
        <v>2023</v>
      </c>
      <c r="B287">
        <v>1</v>
      </c>
      <c r="C287">
        <v>76</v>
      </c>
      <c r="D287" t="s">
        <v>157</v>
      </c>
      <c r="E287" t="s">
        <v>158</v>
      </c>
      <c r="F287">
        <v>1323.81</v>
      </c>
      <c r="G287">
        <v>1323.81</v>
      </c>
      <c r="H287">
        <v>0</v>
      </c>
    </row>
    <row r="288" spans="1:8" x14ac:dyDescent="0.35">
      <c r="A288">
        <v>2023</v>
      </c>
      <c r="B288">
        <v>1</v>
      </c>
      <c r="C288">
        <v>77</v>
      </c>
      <c r="D288" t="s">
        <v>169</v>
      </c>
      <c r="E288" t="s">
        <v>170</v>
      </c>
      <c r="F288">
        <v>1315.48</v>
      </c>
      <c r="G288">
        <v>1315.48</v>
      </c>
      <c r="H288">
        <v>0</v>
      </c>
    </row>
    <row r="289" spans="1:8" x14ac:dyDescent="0.35">
      <c r="A289">
        <v>2023</v>
      </c>
      <c r="B289">
        <v>1</v>
      </c>
      <c r="C289">
        <v>78</v>
      </c>
      <c r="D289" t="s">
        <v>141</v>
      </c>
      <c r="E289" t="s">
        <v>142</v>
      </c>
      <c r="F289">
        <v>1312.8</v>
      </c>
      <c r="G289">
        <v>1312.8</v>
      </c>
      <c r="H289">
        <v>0</v>
      </c>
    </row>
    <row r="290" spans="1:8" x14ac:dyDescent="0.35">
      <c r="A290">
        <v>2023</v>
      </c>
      <c r="B290">
        <v>1</v>
      </c>
      <c r="C290">
        <v>79</v>
      </c>
      <c r="D290" t="s">
        <v>155</v>
      </c>
      <c r="E290" t="s">
        <v>156</v>
      </c>
      <c r="F290">
        <v>1309.23</v>
      </c>
      <c r="G290">
        <v>1296.42</v>
      </c>
      <c r="H290">
        <v>12.809999999999899</v>
      </c>
    </row>
    <row r="291" spans="1:8" x14ac:dyDescent="0.35">
      <c r="A291">
        <v>2023</v>
      </c>
      <c r="B291">
        <v>1</v>
      </c>
      <c r="C291">
        <v>80</v>
      </c>
      <c r="D291" t="s">
        <v>185</v>
      </c>
      <c r="E291" t="s">
        <v>186</v>
      </c>
      <c r="F291">
        <v>1304.78</v>
      </c>
      <c r="G291">
        <v>1304.78</v>
      </c>
      <c r="H291">
        <v>0</v>
      </c>
    </row>
    <row r="292" spans="1:8" x14ac:dyDescent="0.35">
      <c r="A292">
        <v>2023</v>
      </c>
      <c r="B292">
        <v>1</v>
      </c>
      <c r="C292">
        <v>81</v>
      </c>
      <c r="D292" t="s">
        <v>161</v>
      </c>
      <c r="E292" t="s">
        <v>162</v>
      </c>
      <c r="F292">
        <v>1296.75</v>
      </c>
      <c r="G292">
        <v>1296.75</v>
      </c>
      <c r="H292">
        <v>0</v>
      </c>
    </row>
    <row r="293" spans="1:8" x14ac:dyDescent="0.35">
      <c r="A293">
        <v>2023</v>
      </c>
      <c r="B293">
        <v>1</v>
      </c>
      <c r="C293">
        <v>82</v>
      </c>
      <c r="D293" t="s">
        <v>133</v>
      </c>
      <c r="E293" t="s">
        <v>134</v>
      </c>
      <c r="F293">
        <v>1296.26</v>
      </c>
      <c r="G293">
        <v>1296.26</v>
      </c>
      <c r="H293">
        <v>0</v>
      </c>
    </row>
    <row r="294" spans="1:8" x14ac:dyDescent="0.35">
      <c r="A294">
        <v>2023</v>
      </c>
      <c r="B294">
        <v>1</v>
      </c>
      <c r="C294">
        <v>83</v>
      </c>
      <c r="D294" t="s">
        <v>163</v>
      </c>
      <c r="E294" t="s">
        <v>164</v>
      </c>
      <c r="F294">
        <v>1295.0899999999999</v>
      </c>
      <c r="G294">
        <v>1295.0899999999999</v>
      </c>
      <c r="H294">
        <v>0</v>
      </c>
    </row>
    <row r="295" spans="1:8" x14ac:dyDescent="0.35">
      <c r="A295">
        <v>2023</v>
      </c>
      <c r="B295">
        <v>1</v>
      </c>
      <c r="C295">
        <v>84</v>
      </c>
      <c r="D295" t="s">
        <v>179</v>
      </c>
      <c r="E295" t="s">
        <v>180</v>
      </c>
      <c r="F295">
        <v>1293.77</v>
      </c>
      <c r="G295">
        <v>1290.2</v>
      </c>
      <c r="H295">
        <v>3.5699999999999399</v>
      </c>
    </row>
    <row r="296" spans="1:8" x14ac:dyDescent="0.35">
      <c r="A296">
        <v>2023</v>
      </c>
      <c r="B296">
        <v>1</v>
      </c>
      <c r="C296">
        <v>85</v>
      </c>
      <c r="D296" t="s">
        <v>173</v>
      </c>
      <c r="E296" t="s">
        <v>174</v>
      </c>
      <c r="F296">
        <v>1285.25</v>
      </c>
      <c r="G296">
        <v>1285.25</v>
      </c>
      <c r="H296">
        <v>0</v>
      </c>
    </row>
    <row r="297" spans="1:8" x14ac:dyDescent="0.35">
      <c r="A297">
        <v>2023</v>
      </c>
      <c r="B297">
        <v>1</v>
      </c>
      <c r="C297">
        <v>86</v>
      </c>
      <c r="D297" t="s">
        <v>167</v>
      </c>
      <c r="E297" t="s">
        <v>168</v>
      </c>
      <c r="F297">
        <v>1282.05</v>
      </c>
      <c r="G297">
        <v>1282.05</v>
      </c>
      <c r="H297">
        <v>0</v>
      </c>
    </row>
    <row r="298" spans="1:8" x14ac:dyDescent="0.35">
      <c r="A298">
        <v>2023</v>
      </c>
      <c r="B298">
        <v>1</v>
      </c>
      <c r="C298">
        <v>87</v>
      </c>
      <c r="D298" t="s">
        <v>177</v>
      </c>
      <c r="E298" t="s">
        <v>178</v>
      </c>
      <c r="F298">
        <v>1272.6400000000001</v>
      </c>
      <c r="G298">
        <v>1275.96</v>
      </c>
      <c r="H298">
        <v>-3.3199999999999399</v>
      </c>
    </row>
    <row r="299" spans="1:8" x14ac:dyDescent="0.35">
      <c r="A299">
        <v>2023</v>
      </c>
      <c r="B299">
        <v>1</v>
      </c>
      <c r="C299">
        <v>88</v>
      </c>
      <c r="D299" t="s">
        <v>187</v>
      </c>
      <c r="E299" t="s">
        <v>188</v>
      </c>
      <c r="F299">
        <v>1267.8699999999999</v>
      </c>
      <c r="G299">
        <v>1267.8699999999999</v>
      </c>
      <c r="H299">
        <v>0</v>
      </c>
    </row>
    <row r="300" spans="1:8" x14ac:dyDescent="0.35">
      <c r="A300">
        <v>2023</v>
      </c>
      <c r="B300">
        <v>1</v>
      </c>
      <c r="C300">
        <v>89</v>
      </c>
      <c r="D300" t="s">
        <v>189</v>
      </c>
      <c r="E300" t="s">
        <v>190</v>
      </c>
      <c r="F300">
        <v>1262.72</v>
      </c>
      <c r="G300">
        <v>1262.72</v>
      </c>
      <c r="H300">
        <v>0</v>
      </c>
    </row>
    <row r="301" spans="1:8" x14ac:dyDescent="0.35">
      <c r="A301">
        <v>2023</v>
      </c>
      <c r="B301">
        <v>1</v>
      </c>
      <c r="C301">
        <v>90</v>
      </c>
      <c r="D301" t="s">
        <v>205</v>
      </c>
      <c r="E301" t="s">
        <v>206</v>
      </c>
      <c r="F301">
        <v>1252.5999999999999</v>
      </c>
      <c r="G301">
        <v>1252.5999999999999</v>
      </c>
      <c r="H301">
        <v>0</v>
      </c>
    </row>
    <row r="302" spans="1:8" x14ac:dyDescent="0.35">
      <c r="A302">
        <v>2023</v>
      </c>
      <c r="B302">
        <v>1</v>
      </c>
      <c r="C302">
        <v>91</v>
      </c>
      <c r="D302" t="s">
        <v>191</v>
      </c>
      <c r="E302" t="s">
        <v>192</v>
      </c>
      <c r="F302">
        <v>1251.83</v>
      </c>
      <c r="G302">
        <v>1251.83</v>
      </c>
      <c r="H302">
        <v>0</v>
      </c>
    </row>
    <row r="303" spans="1:8" x14ac:dyDescent="0.35">
      <c r="A303">
        <v>2023</v>
      </c>
      <c r="B303">
        <v>1</v>
      </c>
      <c r="C303">
        <v>92</v>
      </c>
      <c r="D303" t="s">
        <v>181</v>
      </c>
      <c r="E303" t="s">
        <v>182</v>
      </c>
      <c r="F303">
        <v>1250.32</v>
      </c>
      <c r="G303">
        <v>1250.32</v>
      </c>
      <c r="H303">
        <v>0</v>
      </c>
    </row>
    <row r="304" spans="1:8" x14ac:dyDescent="0.35">
      <c r="A304">
        <v>2023</v>
      </c>
      <c r="B304">
        <v>1</v>
      </c>
      <c r="C304">
        <v>93</v>
      </c>
      <c r="D304" t="s">
        <v>193</v>
      </c>
      <c r="E304" t="s">
        <v>194</v>
      </c>
      <c r="F304">
        <v>1248.1300000000001</v>
      </c>
      <c r="G304">
        <v>1248.1300000000001</v>
      </c>
      <c r="H304">
        <v>0</v>
      </c>
    </row>
    <row r="305" spans="1:8" x14ac:dyDescent="0.35">
      <c r="A305">
        <v>2023</v>
      </c>
      <c r="B305">
        <v>1</v>
      </c>
      <c r="C305">
        <v>94</v>
      </c>
      <c r="D305" t="s">
        <v>195</v>
      </c>
      <c r="E305" t="s">
        <v>196</v>
      </c>
      <c r="F305">
        <v>1241.6199999999999</v>
      </c>
      <c r="G305">
        <v>1241.6199999999999</v>
      </c>
      <c r="H305">
        <v>0</v>
      </c>
    </row>
    <row r="306" spans="1:8" x14ac:dyDescent="0.35">
      <c r="A306">
        <v>2023</v>
      </c>
      <c r="B306">
        <v>1</v>
      </c>
      <c r="C306">
        <v>95</v>
      </c>
      <c r="D306" t="s">
        <v>237</v>
      </c>
      <c r="E306" t="s">
        <v>238</v>
      </c>
      <c r="F306">
        <v>1238.23</v>
      </c>
      <c r="G306">
        <v>1238.23</v>
      </c>
      <c r="H306">
        <v>0</v>
      </c>
    </row>
    <row r="307" spans="1:8" x14ac:dyDescent="0.35">
      <c r="A307">
        <v>2023</v>
      </c>
      <c r="B307">
        <v>1</v>
      </c>
      <c r="C307">
        <v>96</v>
      </c>
      <c r="D307" t="s">
        <v>207</v>
      </c>
      <c r="E307" t="s">
        <v>208</v>
      </c>
      <c r="F307">
        <v>1233.02</v>
      </c>
      <c r="G307">
        <v>1233.02</v>
      </c>
      <c r="H307">
        <v>0</v>
      </c>
    </row>
    <row r="308" spans="1:8" x14ac:dyDescent="0.35">
      <c r="A308">
        <v>2023</v>
      </c>
      <c r="B308">
        <v>1</v>
      </c>
      <c r="C308">
        <v>97</v>
      </c>
      <c r="D308" t="s">
        <v>219</v>
      </c>
      <c r="E308" t="s">
        <v>220</v>
      </c>
      <c r="F308">
        <v>1224.8</v>
      </c>
      <c r="G308">
        <v>1224.8</v>
      </c>
      <c r="H308">
        <v>0</v>
      </c>
    </row>
    <row r="309" spans="1:8" x14ac:dyDescent="0.35">
      <c r="A309">
        <v>2023</v>
      </c>
      <c r="B309">
        <v>1</v>
      </c>
      <c r="C309">
        <v>98</v>
      </c>
      <c r="D309" t="s">
        <v>201</v>
      </c>
      <c r="E309" t="s">
        <v>202</v>
      </c>
      <c r="F309">
        <v>1212.28</v>
      </c>
      <c r="G309">
        <v>1212.28</v>
      </c>
      <c r="H309">
        <v>0</v>
      </c>
    </row>
    <row r="310" spans="1:8" x14ac:dyDescent="0.35">
      <c r="A310">
        <v>2023</v>
      </c>
      <c r="B310">
        <v>1</v>
      </c>
      <c r="C310">
        <v>99</v>
      </c>
      <c r="D310" t="s">
        <v>259</v>
      </c>
      <c r="E310" t="s">
        <v>260</v>
      </c>
      <c r="F310">
        <v>1208.69</v>
      </c>
      <c r="G310">
        <v>1204.9000000000001</v>
      </c>
      <c r="H310">
        <v>3.7899999999999601</v>
      </c>
    </row>
    <row r="311" spans="1:8" x14ac:dyDescent="0.35">
      <c r="A311">
        <v>2023</v>
      </c>
      <c r="B311">
        <v>1</v>
      </c>
      <c r="C311">
        <v>100</v>
      </c>
      <c r="D311" t="s">
        <v>229</v>
      </c>
      <c r="E311" t="s">
        <v>230</v>
      </c>
      <c r="F311">
        <v>1205.77</v>
      </c>
      <c r="G311">
        <v>1201.74</v>
      </c>
      <c r="H311">
        <v>4.0299999999999701</v>
      </c>
    </row>
    <row r="312" spans="1:8" x14ac:dyDescent="0.35">
      <c r="A312">
        <v>2023</v>
      </c>
      <c r="B312">
        <v>1</v>
      </c>
      <c r="C312">
        <v>101</v>
      </c>
      <c r="D312" t="s">
        <v>223</v>
      </c>
      <c r="E312" t="s">
        <v>224</v>
      </c>
      <c r="F312">
        <v>1205.18</v>
      </c>
      <c r="G312">
        <v>1205.18</v>
      </c>
      <c r="H312">
        <v>0</v>
      </c>
    </row>
    <row r="313" spans="1:8" x14ac:dyDescent="0.35">
      <c r="A313">
        <v>2023</v>
      </c>
      <c r="B313">
        <v>1</v>
      </c>
      <c r="C313">
        <v>102</v>
      </c>
      <c r="D313" t="s">
        <v>209</v>
      </c>
      <c r="E313" t="s">
        <v>210</v>
      </c>
      <c r="F313">
        <v>1199.74</v>
      </c>
      <c r="G313">
        <v>1203.28</v>
      </c>
      <c r="H313">
        <v>-3.5399999999999601</v>
      </c>
    </row>
    <row r="314" spans="1:8" x14ac:dyDescent="0.35">
      <c r="A314">
        <v>2023</v>
      </c>
      <c r="B314">
        <v>1</v>
      </c>
      <c r="C314">
        <v>103</v>
      </c>
      <c r="D314" t="s">
        <v>183</v>
      </c>
      <c r="E314" t="s">
        <v>184</v>
      </c>
      <c r="F314">
        <v>1199.04</v>
      </c>
      <c r="G314">
        <v>1199.04</v>
      </c>
      <c r="H314">
        <v>0</v>
      </c>
    </row>
    <row r="315" spans="1:8" x14ac:dyDescent="0.35">
      <c r="A315">
        <v>2023</v>
      </c>
      <c r="B315">
        <v>1</v>
      </c>
      <c r="C315">
        <v>104</v>
      </c>
      <c r="D315" t="s">
        <v>225</v>
      </c>
      <c r="E315" t="s">
        <v>226</v>
      </c>
      <c r="F315">
        <v>1198.24</v>
      </c>
      <c r="G315">
        <v>1198.24</v>
      </c>
      <c r="H315">
        <v>0</v>
      </c>
    </row>
    <row r="316" spans="1:8" x14ac:dyDescent="0.35">
      <c r="A316">
        <v>2023</v>
      </c>
      <c r="B316">
        <v>1</v>
      </c>
      <c r="C316">
        <v>105</v>
      </c>
      <c r="D316" t="s">
        <v>221</v>
      </c>
      <c r="E316" t="s">
        <v>222</v>
      </c>
      <c r="F316">
        <v>1191.07</v>
      </c>
      <c r="G316">
        <v>1191.07</v>
      </c>
      <c r="H316">
        <v>0</v>
      </c>
    </row>
    <row r="317" spans="1:8" x14ac:dyDescent="0.35">
      <c r="A317">
        <v>2023</v>
      </c>
      <c r="B317">
        <v>1</v>
      </c>
      <c r="C317">
        <v>106</v>
      </c>
      <c r="D317" t="s">
        <v>261</v>
      </c>
      <c r="E317" t="s">
        <v>262</v>
      </c>
      <c r="F317">
        <v>1190.6300000000001</v>
      </c>
      <c r="G317">
        <v>1190.6300000000001</v>
      </c>
      <c r="H317">
        <v>0</v>
      </c>
    </row>
    <row r="318" spans="1:8" x14ac:dyDescent="0.35">
      <c r="A318">
        <v>2023</v>
      </c>
      <c r="B318">
        <v>1</v>
      </c>
      <c r="C318">
        <v>107</v>
      </c>
      <c r="D318" t="s">
        <v>215</v>
      </c>
      <c r="E318" t="s">
        <v>216</v>
      </c>
      <c r="F318">
        <v>1186.71</v>
      </c>
      <c r="G318">
        <v>1166.5999999999999</v>
      </c>
      <c r="H318">
        <v>20.110000000000099</v>
      </c>
    </row>
    <row r="319" spans="1:8" x14ac:dyDescent="0.35">
      <c r="A319">
        <v>2023</v>
      </c>
      <c r="B319">
        <v>1</v>
      </c>
      <c r="C319">
        <v>108</v>
      </c>
      <c r="D319" t="s">
        <v>235</v>
      </c>
      <c r="E319" t="s">
        <v>236</v>
      </c>
      <c r="F319">
        <v>1186.0899999999999</v>
      </c>
      <c r="G319">
        <v>1186.0899999999999</v>
      </c>
      <c r="H319">
        <v>0</v>
      </c>
    </row>
    <row r="320" spans="1:8" x14ac:dyDescent="0.35">
      <c r="A320">
        <v>2023</v>
      </c>
      <c r="B320">
        <v>1</v>
      </c>
      <c r="C320">
        <v>109</v>
      </c>
      <c r="D320" t="s">
        <v>203</v>
      </c>
      <c r="E320" t="s">
        <v>204</v>
      </c>
      <c r="F320">
        <v>1179.69</v>
      </c>
      <c r="G320">
        <v>1179.69</v>
      </c>
      <c r="H320">
        <v>0</v>
      </c>
    </row>
    <row r="321" spans="1:8" x14ac:dyDescent="0.35">
      <c r="A321">
        <v>2023</v>
      </c>
      <c r="B321">
        <v>1</v>
      </c>
      <c r="C321">
        <v>110</v>
      </c>
      <c r="D321" t="s">
        <v>213</v>
      </c>
      <c r="E321" t="s">
        <v>214</v>
      </c>
      <c r="F321">
        <v>1179.54</v>
      </c>
      <c r="G321">
        <v>1179.54</v>
      </c>
      <c r="H321">
        <v>0</v>
      </c>
    </row>
    <row r="322" spans="1:8" x14ac:dyDescent="0.35">
      <c r="A322">
        <v>2023</v>
      </c>
      <c r="B322">
        <v>1</v>
      </c>
      <c r="C322">
        <v>111</v>
      </c>
      <c r="D322" t="s">
        <v>251</v>
      </c>
      <c r="E322" t="s">
        <v>252</v>
      </c>
      <c r="F322">
        <v>1179.3</v>
      </c>
      <c r="G322">
        <v>1179.3</v>
      </c>
      <c r="H322">
        <v>0</v>
      </c>
    </row>
    <row r="323" spans="1:8" x14ac:dyDescent="0.35">
      <c r="A323">
        <v>2023</v>
      </c>
      <c r="B323">
        <v>1</v>
      </c>
      <c r="C323">
        <v>112</v>
      </c>
      <c r="D323" t="s">
        <v>245</v>
      </c>
      <c r="E323" t="s">
        <v>246</v>
      </c>
      <c r="F323">
        <v>1178.93</v>
      </c>
      <c r="G323">
        <v>1178.93</v>
      </c>
      <c r="H323">
        <v>0</v>
      </c>
    </row>
    <row r="324" spans="1:8" x14ac:dyDescent="0.35">
      <c r="A324">
        <v>2023</v>
      </c>
      <c r="B324">
        <v>1</v>
      </c>
      <c r="C324">
        <v>113</v>
      </c>
      <c r="D324" t="s">
        <v>199</v>
      </c>
      <c r="E324" t="s">
        <v>200</v>
      </c>
      <c r="F324">
        <v>1174.3699999999999</v>
      </c>
      <c r="G324">
        <v>1174.3699999999999</v>
      </c>
      <c r="H324">
        <v>0</v>
      </c>
    </row>
    <row r="325" spans="1:8" x14ac:dyDescent="0.35">
      <c r="A325">
        <v>2023</v>
      </c>
      <c r="B325">
        <v>1</v>
      </c>
      <c r="C325">
        <v>114</v>
      </c>
      <c r="D325" t="s">
        <v>227</v>
      </c>
      <c r="E325" t="s">
        <v>228</v>
      </c>
      <c r="F325">
        <v>1172.4100000000001</v>
      </c>
      <c r="G325">
        <v>1175.1400000000001</v>
      </c>
      <c r="H325">
        <v>-2.73000000000002</v>
      </c>
    </row>
    <row r="326" spans="1:8" x14ac:dyDescent="0.35">
      <c r="A326">
        <v>2023</v>
      </c>
      <c r="B326">
        <v>1</v>
      </c>
      <c r="C326">
        <v>115</v>
      </c>
      <c r="D326" t="s">
        <v>233</v>
      </c>
      <c r="E326" t="s">
        <v>234</v>
      </c>
      <c r="F326">
        <v>1169.96</v>
      </c>
      <c r="G326">
        <v>1169.96</v>
      </c>
      <c r="H326">
        <v>0</v>
      </c>
    </row>
    <row r="327" spans="1:8" x14ac:dyDescent="0.35">
      <c r="A327">
        <v>2023</v>
      </c>
      <c r="B327">
        <v>1</v>
      </c>
      <c r="C327">
        <v>116</v>
      </c>
      <c r="D327" t="s">
        <v>175</v>
      </c>
      <c r="E327" t="s">
        <v>176</v>
      </c>
      <c r="F327">
        <v>1169.07</v>
      </c>
      <c r="G327">
        <v>1170.76</v>
      </c>
      <c r="H327">
        <v>-1.6900000000000499</v>
      </c>
    </row>
    <row r="328" spans="1:8" x14ac:dyDescent="0.35">
      <c r="A328">
        <v>2023</v>
      </c>
      <c r="B328">
        <v>1</v>
      </c>
      <c r="C328">
        <v>117</v>
      </c>
      <c r="D328" t="s">
        <v>197</v>
      </c>
      <c r="E328" t="s">
        <v>198</v>
      </c>
      <c r="F328">
        <v>1164.25</v>
      </c>
      <c r="G328">
        <v>1165.8499999999999</v>
      </c>
      <c r="H328">
        <v>-1.5999999999999099</v>
      </c>
    </row>
    <row r="329" spans="1:8" x14ac:dyDescent="0.35">
      <c r="A329">
        <v>2023</v>
      </c>
      <c r="B329">
        <v>1</v>
      </c>
      <c r="C329">
        <v>118</v>
      </c>
      <c r="D329" t="s">
        <v>265</v>
      </c>
      <c r="E329" t="s">
        <v>266</v>
      </c>
      <c r="F329">
        <v>1163.73</v>
      </c>
      <c r="G329">
        <v>1163.73</v>
      </c>
      <c r="H329">
        <v>0</v>
      </c>
    </row>
    <row r="330" spans="1:8" x14ac:dyDescent="0.35">
      <c r="A330">
        <v>2023</v>
      </c>
      <c r="B330">
        <v>1</v>
      </c>
      <c r="C330">
        <v>119</v>
      </c>
      <c r="D330" t="s">
        <v>257</v>
      </c>
      <c r="E330" t="s">
        <v>258</v>
      </c>
      <c r="F330">
        <v>1159.82</v>
      </c>
      <c r="G330">
        <v>1159.82</v>
      </c>
      <c r="H330">
        <v>0</v>
      </c>
    </row>
    <row r="331" spans="1:8" x14ac:dyDescent="0.35">
      <c r="A331">
        <v>2023</v>
      </c>
      <c r="B331">
        <v>1</v>
      </c>
      <c r="C331">
        <v>120</v>
      </c>
      <c r="D331" t="s">
        <v>263</v>
      </c>
      <c r="E331" t="s">
        <v>264</v>
      </c>
      <c r="F331">
        <v>1156.1099999999999</v>
      </c>
      <c r="G331">
        <v>1156.1099999999999</v>
      </c>
      <c r="H331">
        <v>0</v>
      </c>
    </row>
    <row r="332" spans="1:8" x14ac:dyDescent="0.35">
      <c r="A332">
        <v>2023</v>
      </c>
      <c r="B332">
        <v>1</v>
      </c>
      <c r="C332">
        <v>121</v>
      </c>
      <c r="D332" t="s">
        <v>239</v>
      </c>
      <c r="E332" t="s">
        <v>240</v>
      </c>
      <c r="F332">
        <v>1143.22</v>
      </c>
      <c r="G332">
        <v>1143.22</v>
      </c>
      <c r="H332">
        <v>0</v>
      </c>
    </row>
    <row r="333" spans="1:8" x14ac:dyDescent="0.35">
      <c r="A333">
        <v>2023</v>
      </c>
      <c r="B333">
        <v>1</v>
      </c>
      <c r="C333">
        <v>122</v>
      </c>
      <c r="D333" t="s">
        <v>243</v>
      </c>
      <c r="E333" t="s">
        <v>244</v>
      </c>
      <c r="F333">
        <v>1140.8800000000001</v>
      </c>
      <c r="G333">
        <v>1140.8800000000001</v>
      </c>
      <c r="H333">
        <v>0</v>
      </c>
    </row>
    <row r="334" spans="1:8" x14ac:dyDescent="0.35">
      <c r="A334">
        <v>2023</v>
      </c>
      <c r="B334">
        <v>1</v>
      </c>
      <c r="C334">
        <v>123</v>
      </c>
      <c r="D334" t="s">
        <v>267</v>
      </c>
      <c r="E334" t="s">
        <v>268</v>
      </c>
      <c r="F334">
        <v>1140.6500000000001</v>
      </c>
      <c r="G334">
        <v>1133.17</v>
      </c>
      <c r="H334">
        <v>7.48000000000002</v>
      </c>
    </row>
    <row r="335" spans="1:8" x14ac:dyDescent="0.35">
      <c r="A335">
        <v>2023</v>
      </c>
      <c r="B335">
        <v>1</v>
      </c>
      <c r="C335">
        <v>124</v>
      </c>
      <c r="D335" t="s">
        <v>217</v>
      </c>
      <c r="E335" t="s">
        <v>218</v>
      </c>
      <c r="F335">
        <v>1138.79</v>
      </c>
      <c r="G335">
        <v>1138.79</v>
      </c>
      <c r="H335">
        <v>0</v>
      </c>
    </row>
    <row r="336" spans="1:8" x14ac:dyDescent="0.35">
      <c r="A336">
        <v>2023</v>
      </c>
      <c r="B336">
        <v>1</v>
      </c>
      <c r="C336">
        <v>125</v>
      </c>
      <c r="D336" t="s">
        <v>247</v>
      </c>
      <c r="E336" t="s">
        <v>248</v>
      </c>
      <c r="F336">
        <v>1138.56</v>
      </c>
      <c r="G336">
        <v>1138.56</v>
      </c>
      <c r="H336">
        <v>0</v>
      </c>
    </row>
    <row r="337" spans="1:8" x14ac:dyDescent="0.35">
      <c r="A337">
        <v>2023</v>
      </c>
      <c r="B337">
        <v>1</v>
      </c>
      <c r="C337">
        <v>126</v>
      </c>
      <c r="D337" t="s">
        <v>275</v>
      </c>
      <c r="E337" t="s">
        <v>276</v>
      </c>
      <c r="F337">
        <v>1133.5</v>
      </c>
      <c r="G337">
        <v>1133.5</v>
      </c>
      <c r="H337">
        <v>0</v>
      </c>
    </row>
    <row r="338" spans="1:8" x14ac:dyDescent="0.35">
      <c r="A338">
        <v>2023</v>
      </c>
      <c r="B338">
        <v>1</v>
      </c>
      <c r="C338">
        <v>127</v>
      </c>
      <c r="D338" t="s">
        <v>241</v>
      </c>
      <c r="E338" t="s">
        <v>242</v>
      </c>
      <c r="F338">
        <v>1130.75</v>
      </c>
      <c r="G338">
        <v>1130.75</v>
      </c>
      <c r="H338">
        <v>0</v>
      </c>
    </row>
    <row r="339" spans="1:8" x14ac:dyDescent="0.35">
      <c r="A339">
        <v>2023</v>
      </c>
      <c r="B339">
        <v>1</v>
      </c>
      <c r="C339">
        <v>128</v>
      </c>
      <c r="D339" t="s">
        <v>249</v>
      </c>
      <c r="E339" t="s">
        <v>250</v>
      </c>
      <c r="F339">
        <v>1129.67</v>
      </c>
      <c r="G339">
        <v>1129.67</v>
      </c>
      <c r="H339">
        <v>0</v>
      </c>
    </row>
    <row r="340" spans="1:8" x14ac:dyDescent="0.35">
      <c r="A340">
        <v>2023</v>
      </c>
      <c r="B340">
        <v>1</v>
      </c>
      <c r="C340">
        <v>129</v>
      </c>
      <c r="D340" t="s">
        <v>279</v>
      </c>
      <c r="E340" t="s">
        <v>280</v>
      </c>
      <c r="F340">
        <v>1126.3</v>
      </c>
      <c r="G340">
        <v>1126.3</v>
      </c>
      <c r="H340">
        <v>0</v>
      </c>
    </row>
    <row r="341" spans="1:8" x14ac:dyDescent="0.35">
      <c r="A341">
        <v>2023</v>
      </c>
      <c r="B341">
        <v>1</v>
      </c>
      <c r="C341">
        <v>130</v>
      </c>
      <c r="D341" t="s">
        <v>211</v>
      </c>
      <c r="E341" t="s">
        <v>212</v>
      </c>
      <c r="F341">
        <v>1119.99</v>
      </c>
      <c r="G341">
        <v>1122.82</v>
      </c>
      <c r="H341">
        <v>-2.8299999999999299</v>
      </c>
    </row>
    <row r="342" spans="1:8" x14ac:dyDescent="0.35">
      <c r="A342">
        <v>2023</v>
      </c>
      <c r="B342">
        <v>1</v>
      </c>
      <c r="C342">
        <v>131</v>
      </c>
      <c r="D342" t="s">
        <v>231</v>
      </c>
      <c r="E342" t="s">
        <v>232</v>
      </c>
      <c r="F342">
        <v>1116.21</v>
      </c>
      <c r="G342">
        <v>1116.21</v>
      </c>
      <c r="H342">
        <v>0</v>
      </c>
    </row>
    <row r="343" spans="1:8" x14ac:dyDescent="0.35">
      <c r="A343">
        <v>2023</v>
      </c>
      <c r="B343">
        <v>1</v>
      </c>
      <c r="C343">
        <v>132</v>
      </c>
      <c r="D343" t="s">
        <v>325</v>
      </c>
      <c r="E343" t="s">
        <v>326</v>
      </c>
      <c r="F343">
        <v>1107.51</v>
      </c>
      <c r="G343">
        <v>1107.51</v>
      </c>
      <c r="H343">
        <v>0</v>
      </c>
    </row>
    <row r="344" spans="1:8" x14ac:dyDescent="0.35">
      <c r="A344">
        <v>2023</v>
      </c>
      <c r="B344">
        <v>1</v>
      </c>
      <c r="C344">
        <v>133</v>
      </c>
      <c r="D344" t="s">
        <v>301</v>
      </c>
      <c r="E344" t="s">
        <v>302</v>
      </c>
      <c r="F344">
        <v>1097.6099999999999</v>
      </c>
      <c r="G344">
        <v>1097.6099999999999</v>
      </c>
      <c r="H344">
        <v>0</v>
      </c>
    </row>
    <row r="345" spans="1:8" x14ac:dyDescent="0.35">
      <c r="A345">
        <v>2023</v>
      </c>
      <c r="B345">
        <v>1</v>
      </c>
      <c r="C345">
        <v>134</v>
      </c>
      <c r="D345" t="s">
        <v>285</v>
      </c>
      <c r="E345" t="s">
        <v>286</v>
      </c>
      <c r="F345">
        <v>1096.19</v>
      </c>
      <c r="G345">
        <v>1096.19</v>
      </c>
      <c r="H345">
        <v>0</v>
      </c>
    </row>
    <row r="346" spans="1:8" x14ac:dyDescent="0.35">
      <c r="A346">
        <v>2023</v>
      </c>
      <c r="B346">
        <v>1</v>
      </c>
      <c r="C346">
        <v>135</v>
      </c>
      <c r="D346" t="s">
        <v>303</v>
      </c>
      <c r="E346" t="s">
        <v>304</v>
      </c>
      <c r="F346">
        <v>1095.6600000000001</v>
      </c>
      <c r="G346">
        <v>1095.6600000000001</v>
      </c>
      <c r="H346">
        <v>0</v>
      </c>
    </row>
    <row r="347" spans="1:8" x14ac:dyDescent="0.35">
      <c r="A347">
        <v>2023</v>
      </c>
      <c r="B347">
        <v>1</v>
      </c>
      <c r="C347">
        <v>136</v>
      </c>
      <c r="D347" t="s">
        <v>269</v>
      </c>
      <c r="E347" t="s">
        <v>270</v>
      </c>
      <c r="F347">
        <v>1091.57</v>
      </c>
      <c r="G347">
        <v>1091.57</v>
      </c>
      <c r="H347">
        <v>0</v>
      </c>
    </row>
    <row r="348" spans="1:8" x14ac:dyDescent="0.35">
      <c r="A348">
        <v>2023</v>
      </c>
      <c r="B348">
        <v>1</v>
      </c>
      <c r="C348">
        <v>137</v>
      </c>
      <c r="D348" t="s">
        <v>273</v>
      </c>
      <c r="E348" t="s">
        <v>274</v>
      </c>
      <c r="F348">
        <v>1090.42</v>
      </c>
      <c r="G348">
        <v>1084.3399999999999</v>
      </c>
      <c r="H348">
        <v>6.0800000000001502</v>
      </c>
    </row>
    <row r="349" spans="1:8" x14ac:dyDescent="0.35">
      <c r="A349">
        <v>2023</v>
      </c>
      <c r="B349">
        <v>1</v>
      </c>
      <c r="C349">
        <v>138</v>
      </c>
      <c r="D349" t="s">
        <v>291</v>
      </c>
      <c r="E349" t="s">
        <v>292</v>
      </c>
      <c r="F349">
        <v>1089.77</v>
      </c>
      <c r="G349">
        <v>1089.77</v>
      </c>
      <c r="H349">
        <v>0</v>
      </c>
    </row>
    <row r="350" spans="1:8" x14ac:dyDescent="0.35">
      <c r="A350">
        <v>2023</v>
      </c>
      <c r="B350">
        <v>1</v>
      </c>
      <c r="C350">
        <v>139</v>
      </c>
      <c r="D350" t="s">
        <v>253</v>
      </c>
      <c r="E350" t="s">
        <v>254</v>
      </c>
      <c r="F350">
        <v>1089.46</v>
      </c>
      <c r="G350">
        <v>1089.46</v>
      </c>
      <c r="H350">
        <v>0</v>
      </c>
    </row>
    <row r="351" spans="1:8" x14ac:dyDescent="0.35">
      <c r="A351">
        <v>2023</v>
      </c>
      <c r="B351">
        <v>1</v>
      </c>
      <c r="C351">
        <v>140</v>
      </c>
      <c r="D351" t="s">
        <v>283</v>
      </c>
      <c r="E351" t="s">
        <v>284</v>
      </c>
      <c r="F351">
        <v>1085.06</v>
      </c>
      <c r="G351">
        <v>1085.06</v>
      </c>
      <c r="H351">
        <v>0</v>
      </c>
    </row>
    <row r="352" spans="1:8" x14ac:dyDescent="0.35">
      <c r="A352">
        <v>2023</v>
      </c>
      <c r="B352">
        <v>1</v>
      </c>
      <c r="C352">
        <v>141</v>
      </c>
      <c r="D352" t="s">
        <v>271</v>
      </c>
      <c r="E352" t="s">
        <v>272</v>
      </c>
      <c r="F352">
        <v>1076.1099999999999</v>
      </c>
      <c r="G352">
        <v>1076.1099999999999</v>
      </c>
      <c r="H352">
        <v>0</v>
      </c>
    </row>
    <row r="353" spans="1:8" x14ac:dyDescent="0.35">
      <c r="A353">
        <v>2023</v>
      </c>
      <c r="B353">
        <v>1</v>
      </c>
      <c r="C353">
        <v>142</v>
      </c>
      <c r="D353" t="s">
        <v>297</v>
      </c>
      <c r="E353" t="s">
        <v>298</v>
      </c>
      <c r="F353">
        <v>1074.47</v>
      </c>
      <c r="G353">
        <v>1074.47</v>
      </c>
      <c r="H353">
        <v>0</v>
      </c>
    </row>
    <row r="354" spans="1:8" x14ac:dyDescent="0.35">
      <c r="A354">
        <v>2023</v>
      </c>
      <c r="B354">
        <v>1</v>
      </c>
      <c r="C354">
        <v>143</v>
      </c>
      <c r="D354" t="s">
        <v>281</v>
      </c>
      <c r="E354" t="s">
        <v>282</v>
      </c>
      <c r="F354">
        <v>1073.57</v>
      </c>
      <c r="G354">
        <v>1073.57</v>
      </c>
      <c r="H354">
        <v>0</v>
      </c>
    </row>
    <row r="355" spans="1:8" x14ac:dyDescent="0.35">
      <c r="A355">
        <v>2023</v>
      </c>
      <c r="B355">
        <v>1</v>
      </c>
      <c r="C355">
        <v>144</v>
      </c>
      <c r="D355" t="s">
        <v>289</v>
      </c>
      <c r="E355" t="s">
        <v>290</v>
      </c>
      <c r="F355">
        <v>1069.97</v>
      </c>
      <c r="G355">
        <v>1069.97</v>
      </c>
      <c r="H355">
        <v>0</v>
      </c>
    </row>
    <row r="356" spans="1:8" x14ac:dyDescent="0.35">
      <c r="A356">
        <v>2023</v>
      </c>
      <c r="B356">
        <v>1</v>
      </c>
      <c r="C356">
        <v>145</v>
      </c>
      <c r="D356" t="s">
        <v>293</v>
      </c>
      <c r="E356" t="s">
        <v>294</v>
      </c>
      <c r="F356">
        <v>1066.81</v>
      </c>
      <c r="G356">
        <v>1092.03</v>
      </c>
      <c r="H356">
        <v>-25.22</v>
      </c>
    </row>
    <row r="357" spans="1:8" x14ac:dyDescent="0.35">
      <c r="A357">
        <v>2023</v>
      </c>
      <c r="B357">
        <v>1</v>
      </c>
      <c r="C357">
        <v>146</v>
      </c>
      <c r="D357" t="s">
        <v>323</v>
      </c>
      <c r="E357" t="s">
        <v>324</v>
      </c>
      <c r="F357">
        <v>1058.19</v>
      </c>
      <c r="G357">
        <v>1058.82</v>
      </c>
      <c r="H357">
        <v>-0.62999999999988199</v>
      </c>
    </row>
    <row r="358" spans="1:8" x14ac:dyDescent="0.35">
      <c r="A358">
        <v>2023</v>
      </c>
      <c r="B358">
        <v>1</v>
      </c>
      <c r="C358">
        <v>147</v>
      </c>
      <c r="D358" t="s">
        <v>277</v>
      </c>
      <c r="E358" t="s">
        <v>278</v>
      </c>
      <c r="F358">
        <v>1054.31</v>
      </c>
      <c r="G358">
        <v>1052.3699999999999</v>
      </c>
      <c r="H358">
        <v>1.9400000000000499</v>
      </c>
    </row>
    <row r="359" spans="1:8" x14ac:dyDescent="0.35">
      <c r="A359">
        <v>2023</v>
      </c>
      <c r="B359">
        <v>1</v>
      </c>
      <c r="C359">
        <v>148</v>
      </c>
      <c r="D359" t="s">
        <v>295</v>
      </c>
      <c r="E359" t="s">
        <v>296</v>
      </c>
      <c r="F359">
        <v>1049.94</v>
      </c>
      <c r="G359">
        <v>1049.94</v>
      </c>
      <c r="H359">
        <v>0</v>
      </c>
    </row>
    <row r="360" spans="1:8" x14ac:dyDescent="0.35">
      <c r="A360">
        <v>2023</v>
      </c>
      <c r="B360">
        <v>1</v>
      </c>
      <c r="C360">
        <v>149</v>
      </c>
      <c r="D360" t="s">
        <v>317</v>
      </c>
      <c r="E360" t="s">
        <v>318</v>
      </c>
      <c r="F360">
        <v>1049.74</v>
      </c>
      <c r="G360">
        <v>1049.74</v>
      </c>
      <c r="H360">
        <v>0</v>
      </c>
    </row>
    <row r="361" spans="1:8" x14ac:dyDescent="0.35">
      <c r="A361">
        <v>2023</v>
      </c>
      <c r="B361">
        <v>1</v>
      </c>
      <c r="C361">
        <v>150</v>
      </c>
      <c r="D361" t="s">
        <v>255</v>
      </c>
      <c r="E361" t="s">
        <v>256</v>
      </c>
      <c r="F361">
        <v>1047.46</v>
      </c>
      <c r="G361">
        <v>1047.46</v>
      </c>
      <c r="H361">
        <v>0</v>
      </c>
    </row>
    <row r="362" spans="1:8" x14ac:dyDescent="0.35">
      <c r="A362">
        <v>2023</v>
      </c>
      <c r="B362">
        <v>1</v>
      </c>
      <c r="C362">
        <v>151</v>
      </c>
      <c r="D362" t="s">
        <v>305</v>
      </c>
      <c r="E362" t="s">
        <v>306</v>
      </c>
      <c r="F362">
        <v>1038.68</v>
      </c>
      <c r="G362">
        <v>1035.0999999999999</v>
      </c>
      <c r="H362">
        <v>3.5800000000001502</v>
      </c>
    </row>
    <row r="363" spans="1:8" x14ac:dyDescent="0.35">
      <c r="A363">
        <v>2023</v>
      </c>
      <c r="B363">
        <v>1</v>
      </c>
      <c r="C363">
        <v>152</v>
      </c>
      <c r="D363" t="s">
        <v>287</v>
      </c>
      <c r="E363" t="s">
        <v>288</v>
      </c>
      <c r="F363">
        <v>1036.74</v>
      </c>
      <c r="G363">
        <v>1036.74</v>
      </c>
      <c r="H363">
        <v>0</v>
      </c>
    </row>
    <row r="364" spans="1:8" x14ac:dyDescent="0.35">
      <c r="A364">
        <v>2023</v>
      </c>
      <c r="B364">
        <v>1</v>
      </c>
      <c r="C364">
        <v>153</v>
      </c>
      <c r="D364" t="s">
        <v>335</v>
      </c>
      <c r="E364" t="s">
        <v>336</v>
      </c>
      <c r="F364">
        <v>1028.18</v>
      </c>
      <c r="G364">
        <v>1028.18</v>
      </c>
      <c r="H364">
        <v>0</v>
      </c>
    </row>
    <row r="365" spans="1:8" x14ac:dyDescent="0.35">
      <c r="A365">
        <v>2023</v>
      </c>
      <c r="B365">
        <v>1</v>
      </c>
      <c r="C365">
        <v>154</v>
      </c>
      <c r="D365" t="s">
        <v>347</v>
      </c>
      <c r="E365" t="s">
        <v>348</v>
      </c>
      <c r="F365">
        <v>1022.3</v>
      </c>
      <c r="G365">
        <v>1022.3</v>
      </c>
      <c r="H365">
        <v>0</v>
      </c>
    </row>
    <row r="366" spans="1:8" x14ac:dyDescent="0.35">
      <c r="A366">
        <v>2023</v>
      </c>
      <c r="B366">
        <v>1</v>
      </c>
      <c r="C366">
        <v>155</v>
      </c>
      <c r="D366" t="s">
        <v>329</v>
      </c>
      <c r="E366" t="s">
        <v>330</v>
      </c>
      <c r="F366">
        <v>1021.85</v>
      </c>
      <c r="G366">
        <v>1024.72</v>
      </c>
      <c r="H366">
        <v>-2.87</v>
      </c>
    </row>
    <row r="367" spans="1:8" x14ac:dyDescent="0.35">
      <c r="A367">
        <v>2023</v>
      </c>
      <c r="B367">
        <v>1</v>
      </c>
      <c r="C367">
        <v>156</v>
      </c>
      <c r="D367" t="s">
        <v>321</v>
      </c>
      <c r="E367" t="s">
        <v>322</v>
      </c>
      <c r="F367">
        <v>1020.37</v>
      </c>
      <c r="G367">
        <v>1020.37</v>
      </c>
      <c r="H367">
        <v>0</v>
      </c>
    </row>
    <row r="368" spans="1:8" x14ac:dyDescent="0.35">
      <c r="A368">
        <v>2023</v>
      </c>
      <c r="B368">
        <v>1</v>
      </c>
      <c r="C368">
        <v>157</v>
      </c>
      <c r="D368" t="s">
        <v>315</v>
      </c>
      <c r="E368" t="s">
        <v>316</v>
      </c>
      <c r="F368">
        <v>1020.32</v>
      </c>
      <c r="G368">
        <v>1020.32</v>
      </c>
      <c r="H368">
        <v>0</v>
      </c>
    </row>
    <row r="369" spans="1:8" x14ac:dyDescent="0.35">
      <c r="A369">
        <v>2023</v>
      </c>
      <c r="B369">
        <v>1</v>
      </c>
      <c r="C369">
        <v>158</v>
      </c>
      <c r="D369" t="s">
        <v>327</v>
      </c>
      <c r="E369" t="s">
        <v>328</v>
      </c>
      <c r="F369">
        <v>1014.78</v>
      </c>
      <c r="G369">
        <v>1014.78</v>
      </c>
      <c r="H369">
        <v>0</v>
      </c>
    </row>
    <row r="370" spans="1:8" x14ac:dyDescent="0.35">
      <c r="A370">
        <v>2023</v>
      </c>
      <c r="B370">
        <v>1</v>
      </c>
      <c r="C370">
        <v>159</v>
      </c>
      <c r="D370" t="s">
        <v>349</v>
      </c>
      <c r="E370" t="s">
        <v>350</v>
      </c>
      <c r="F370">
        <v>1003.28</v>
      </c>
      <c r="G370">
        <v>1003.28</v>
      </c>
      <c r="H370">
        <v>0</v>
      </c>
    </row>
    <row r="371" spans="1:8" x14ac:dyDescent="0.35">
      <c r="A371">
        <v>2023</v>
      </c>
      <c r="B371">
        <v>1</v>
      </c>
      <c r="C371">
        <v>160</v>
      </c>
      <c r="D371" t="s">
        <v>339</v>
      </c>
      <c r="E371" t="s">
        <v>340</v>
      </c>
      <c r="F371">
        <v>1000.26</v>
      </c>
      <c r="G371">
        <v>1000.26</v>
      </c>
      <c r="H371">
        <v>0</v>
      </c>
    </row>
    <row r="372" spans="1:8" x14ac:dyDescent="0.35">
      <c r="A372">
        <v>2023</v>
      </c>
      <c r="B372">
        <v>1</v>
      </c>
      <c r="C372">
        <v>161</v>
      </c>
      <c r="D372" t="s">
        <v>309</v>
      </c>
      <c r="E372" t="s">
        <v>310</v>
      </c>
      <c r="F372">
        <v>995.58</v>
      </c>
      <c r="G372">
        <v>995.58</v>
      </c>
      <c r="H372">
        <v>0</v>
      </c>
    </row>
    <row r="373" spans="1:8" x14ac:dyDescent="0.35">
      <c r="A373">
        <v>2023</v>
      </c>
      <c r="B373">
        <v>1</v>
      </c>
      <c r="C373">
        <v>162</v>
      </c>
      <c r="D373" t="s">
        <v>311</v>
      </c>
      <c r="E373" t="s">
        <v>312</v>
      </c>
      <c r="F373">
        <v>995.11</v>
      </c>
      <c r="G373">
        <v>995.11</v>
      </c>
      <c r="H373">
        <v>0</v>
      </c>
    </row>
    <row r="374" spans="1:8" x14ac:dyDescent="0.35">
      <c r="A374">
        <v>2023</v>
      </c>
      <c r="B374">
        <v>1</v>
      </c>
      <c r="C374">
        <v>163</v>
      </c>
      <c r="D374" t="s">
        <v>319</v>
      </c>
      <c r="E374" t="s">
        <v>320</v>
      </c>
      <c r="F374">
        <v>993.8</v>
      </c>
      <c r="G374">
        <v>993.8</v>
      </c>
      <c r="H374">
        <v>0</v>
      </c>
    </row>
    <row r="375" spans="1:8" x14ac:dyDescent="0.35">
      <c r="A375">
        <v>2023</v>
      </c>
      <c r="B375">
        <v>1</v>
      </c>
      <c r="C375">
        <v>164</v>
      </c>
      <c r="D375" t="s">
        <v>307</v>
      </c>
      <c r="E375" t="s">
        <v>308</v>
      </c>
      <c r="F375">
        <v>990.73</v>
      </c>
      <c r="G375">
        <v>990.73</v>
      </c>
      <c r="H375">
        <v>0</v>
      </c>
    </row>
    <row r="376" spans="1:8" x14ac:dyDescent="0.35">
      <c r="A376">
        <v>2023</v>
      </c>
      <c r="B376">
        <v>1</v>
      </c>
      <c r="C376">
        <v>165</v>
      </c>
      <c r="D376" t="s">
        <v>331</v>
      </c>
      <c r="E376" t="s">
        <v>332</v>
      </c>
      <c r="F376">
        <v>986.44</v>
      </c>
      <c r="G376">
        <v>986.44</v>
      </c>
      <c r="H376">
        <v>0</v>
      </c>
    </row>
    <row r="377" spans="1:8" x14ac:dyDescent="0.35">
      <c r="A377">
        <v>2023</v>
      </c>
      <c r="B377">
        <v>1</v>
      </c>
      <c r="C377">
        <v>166</v>
      </c>
      <c r="D377" t="s">
        <v>359</v>
      </c>
      <c r="E377" t="s">
        <v>360</v>
      </c>
      <c r="F377">
        <v>984.05</v>
      </c>
      <c r="G377">
        <v>984.05</v>
      </c>
      <c r="H377">
        <v>0</v>
      </c>
    </row>
    <row r="378" spans="1:8" x14ac:dyDescent="0.35">
      <c r="A378">
        <v>2023</v>
      </c>
      <c r="B378">
        <v>1</v>
      </c>
      <c r="C378">
        <v>167</v>
      </c>
      <c r="D378" t="s">
        <v>345</v>
      </c>
      <c r="E378" t="s">
        <v>346</v>
      </c>
      <c r="F378">
        <v>983.35</v>
      </c>
      <c r="G378">
        <v>983.35</v>
      </c>
      <c r="H378">
        <v>0</v>
      </c>
    </row>
    <row r="379" spans="1:8" x14ac:dyDescent="0.35">
      <c r="A379">
        <v>2023</v>
      </c>
      <c r="B379">
        <v>1</v>
      </c>
      <c r="C379">
        <v>168</v>
      </c>
      <c r="D379" t="s">
        <v>313</v>
      </c>
      <c r="E379" t="s">
        <v>314</v>
      </c>
      <c r="F379">
        <v>981.69</v>
      </c>
      <c r="G379">
        <v>981.69</v>
      </c>
      <c r="H379">
        <v>0</v>
      </c>
    </row>
    <row r="380" spans="1:8" x14ac:dyDescent="0.35">
      <c r="A380">
        <v>2023</v>
      </c>
      <c r="B380">
        <v>1</v>
      </c>
      <c r="C380">
        <v>169</v>
      </c>
      <c r="D380" t="s">
        <v>299</v>
      </c>
      <c r="E380" t="s">
        <v>300</v>
      </c>
      <c r="F380">
        <v>980.48</v>
      </c>
      <c r="G380">
        <v>980.48</v>
      </c>
      <c r="H380">
        <v>0</v>
      </c>
    </row>
    <row r="381" spans="1:8" x14ac:dyDescent="0.35">
      <c r="A381">
        <v>2023</v>
      </c>
      <c r="B381">
        <v>1</v>
      </c>
      <c r="C381">
        <v>170</v>
      </c>
      <c r="D381" t="s">
        <v>341</v>
      </c>
      <c r="E381" t="s">
        <v>342</v>
      </c>
      <c r="F381">
        <v>978.91</v>
      </c>
      <c r="G381">
        <v>978.91</v>
      </c>
      <c r="H381">
        <v>0</v>
      </c>
    </row>
    <row r="382" spans="1:8" x14ac:dyDescent="0.35">
      <c r="A382">
        <v>2023</v>
      </c>
      <c r="B382">
        <v>1</v>
      </c>
      <c r="C382">
        <v>171</v>
      </c>
      <c r="D382" t="s">
        <v>343</v>
      </c>
      <c r="E382" t="s">
        <v>344</v>
      </c>
      <c r="F382">
        <v>972.86</v>
      </c>
      <c r="G382">
        <v>972.86</v>
      </c>
      <c r="H382">
        <v>0</v>
      </c>
    </row>
    <row r="383" spans="1:8" x14ac:dyDescent="0.35">
      <c r="A383">
        <v>2023</v>
      </c>
      <c r="B383">
        <v>1</v>
      </c>
      <c r="C383">
        <v>172</v>
      </c>
      <c r="D383" t="s">
        <v>333</v>
      </c>
      <c r="E383" t="s">
        <v>334</v>
      </c>
      <c r="F383">
        <v>968.29</v>
      </c>
      <c r="G383">
        <v>984.84</v>
      </c>
      <c r="H383">
        <v>-16.5500000000001</v>
      </c>
    </row>
    <row r="384" spans="1:8" x14ac:dyDescent="0.35">
      <c r="A384">
        <v>2023</v>
      </c>
      <c r="B384">
        <v>1</v>
      </c>
      <c r="C384">
        <v>173</v>
      </c>
      <c r="D384" t="s">
        <v>337</v>
      </c>
      <c r="E384" t="s">
        <v>338</v>
      </c>
      <c r="F384">
        <v>966.27</v>
      </c>
      <c r="G384">
        <v>966.27</v>
      </c>
      <c r="H384">
        <v>0</v>
      </c>
    </row>
    <row r="385" spans="1:8" x14ac:dyDescent="0.35">
      <c r="A385">
        <v>2023</v>
      </c>
      <c r="B385">
        <v>1</v>
      </c>
      <c r="C385">
        <v>174</v>
      </c>
      <c r="D385" t="s">
        <v>353</v>
      </c>
      <c r="E385" t="s">
        <v>354</v>
      </c>
      <c r="F385">
        <v>960.77</v>
      </c>
      <c r="G385">
        <v>960.77</v>
      </c>
      <c r="H385">
        <v>0</v>
      </c>
    </row>
    <row r="386" spans="1:8" x14ac:dyDescent="0.35">
      <c r="A386">
        <v>2023</v>
      </c>
      <c r="B386">
        <v>1</v>
      </c>
      <c r="C386">
        <v>175</v>
      </c>
      <c r="D386" t="s">
        <v>355</v>
      </c>
      <c r="E386" t="s">
        <v>356</v>
      </c>
      <c r="F386">
        <v>958.05</v>
      </c>
      <c r="G386">
        <v>959.36</v>
      </c>
      <c r="H386">
        <v>-1.31000000000006</v>
      </c>
    </row>
    <row r="387" spans="1:8" x14ac:dyDescent="0.35">
      <c r="A387">
        <v>2023</v>
      </c>
      <c r="B387">
        <v>1</v>
      </c>
      <c r="C387">
        <v>176</v>
      </c>
      <c r="D387" t="s">
        <v>365</v>
      </c>
      <c r="E387" t="s">
        <v>366</v>
      </c>
      <c r="F387">
        <v>942.97</v>
      </c>
      <c r="G387">
        <v>942.97</v>
      </c>
      <c r="H387">
        <v>0</v>
      </c>
    </row>
    <row r="388" spans="1:8" x14ac:dyDescent="0.35">
      <c r="A388">
        <v>2023</v>
      </c>
      <c r="B388">
        <v>1</v>
      </c>
      <c r="C388">
        <v>177</v>
      </c>
      <c r="D388" t="s">
        <v>361</v>
      </c>
      <c r="E388" t="s">
        <v>362</v>
      </c>
      <c r="F388">
        <v>939.96</v>
      </c>
      <c r="G388">
        <v>939.96</v>
      </c>
      <c r="H388">
        <v>0</v>
      </c>
    </row>
    <row r="389" spans="1:8" x14ac:dyDescent="0.35">
      <c r="A389">
        <v>2023</v>
      </c>
      <c r="B389">
        <v>1</v>
      </c>
      <c r="C389">
        <v>178</v>
      </c>
      <c r="D389" t="s">
        <v>351</v>
      </c>
      <c r="E389" t="s">
        <v>352</v>
      </c>
      <c r="F389">
        <v>938.28</v>
      </c>
      <c r="G389">
        <v>938.28</v>
      </c>
      <c r="H389">
        <v>0</v>
      </c>
    </row>
    <row r="390" spans="1:8" x14ac:dyDescent="0.35">
      <c r="A390">
        <v>2023</v>
      </c>
      <c r="B390">
        <v>1</v>
      </c>
      <c r="C390">
        <v>179</v>
      </c>
      <c r="D390" t="s">
        <v>367</v>
      </c>
      <c r="E390" t="s">
        <v>368</v>
      </c>
      <c r="F390">
        <v>938.02</v>
      </c>
      <c r="G390">
        <v>938.02</v>
      </c>
      <c r="H390">
        <v>0</v>
      </c>
    </row>
    <row r="391" spans="1:8" x14ac:dyDescent="0.35">
      <c r="A391">
        <v>2023</v>
      </c>
      <c r="B391">
        <v>1</v>
      </c>
      <c r="C391">
        <v>180</v>
      </c>
      <c r="D391" t="s">
        <v>363</v>
      </c>
      <c r="E391" t="s">
        <v>364</v>
      </c>
      <c r="F391">
        <v>936.09</v>
      </c>
      <c r="G391">
        <v>936.03</v>
      </c>
      <c r="H391">
        <v>6.0000000000059103E-2</v>
      </c>
    </row>
    <row r="392" spans="1:8" x14ac:dyDescent="0.35">
      <c r="A392">
        <v>2023</v>
      </c>
      <c r="B392">
        <v>1</v>
      </c>
      <c r="C392">
        <v>181</v>
      </c>
      <c r="D392" t="s">
        <v>357</v>
      </c>
      <c r="E392" t="s">
        <v>358</v>
      </c>
      <c r="F392">
        <v>930.22</v>
      </c>
      <c r="G392">
        <v>930.22</v>
      </c>
      <c r="H392">
        <v>0</v>
      </c>
    </row>
    <row r="393" spans="1:8" x14ac:dyDescent="0.35">
      <c r="A393">
        <v>2023</v>
      </c>
      <c r="B393">
        <v>1</v>
      </c>
      <c r="C393">
        <v>182</v>
      </c>
      <c r="D393" t="s">
        <v>391</v>
      </c>
      <c r="E393" t="s">
        <v>392</v>
      </c>
      <c r="F393">
        <v>913.68</v>
      </c>
      <c r="G393">
        <v>913.68</v>
      </c>
      <c r="H393">
        <v>0</v>
      </c>
    </row>
    <row r="394" spans="1:8" x14ac:dyDescent="0.35">
      <c r="A394">
        <v>2023</v>
      </c>
      <c r="B394">
        <v>1</v>
      </c>
      <c r="C394">
        <v>183</v>
      </c>
      <c r="D394" t="s">
        <v>379</v>
      </c>
      <c r="E394" t="s">
        <v>380</v>
      </c>
      <c r="F394">
        <v>908.71</v>
      </c>
      <c r="G394">
        <v>908.71</v>
      </c>
      <c r="H394">
        <v>0</v>
      </c>
    </row>
    <row r="395" spans="1:8" x14ac:dyDescent="0.35">
      <c r="A395">
        <v>2023</v>
      </c>
      <c r="B395">
        <v>1</v>
      </c>
      <c r="C395">
        <v>184</v>
      </c>
      <c r="D395" t="s">
        <v>371</v>
      </c>
      <c r="E395" t="s">
        <v>372</v>
      </c>
      <c r="F395">
        <v>904.88</v>
      </c>
      <c r="G395">
        <v>904.88</v>
      </c>
      <c r="H395">
        <v>0</v>
      </c>
    </row>
    <row r="396" spans="1:8" x14ac:dyDescent="0.35">
      <c r="A396">
        <v>2023</v>
      </c>
      <c r="B396">
        <v>1</v>
      </c>
      <c r="C396">
        <v>185</v>
      </c>
      <c r="D396" t="s">
        <v>369</v>
      </c>
      <c r="E396" t="s">
        <v>370</v>
      </c>
      <c r="F396">
        <v>900.65</v>
      </c>
      <c r="G396">
        <v>906.36</v>
      </c>
      <c r="H396">
        <v>-5.7100000000000399</v>
      </c>
    </row>
    <row r="397" spans="1:8" x14ac:dyDescent="0.35">
      <c r="A397">
        <v>2023</v>
      </c>
      <c r="B397">
        <v>1</v>
      </c>
      <c r="C397">
        <v>186</v>
      </c>
      <c r="D397" t="s">
        <v>383</v>
      </c>
      <c r="E397" t="s">
        <v>384</v>
      </c>
      <c r="F397">
        <v>900.07</v>
      </c>
      <c r="G397">
        <v>900.07</v>
      </c>
      <c r="H397">
        <v>0</v>
      </c>
    </row>
    <row r="398" spans="1:8" x14ac:dyDescent="0.35">
      <c r="A398">
        <v>2023</v>
      </c>
      <c r="B398">
        <v>1</v>
      </c>
      <c r="C398">
        <v>187</v>
      </c>
      <c r="D398" t="s">
        <v>377</v>
      </c>
      <c r="E398" t="s">
        <v>378</v>
      </c>
      <c r="F398">
        <v>899.58</v>
      </c>
      <c r="G398">
        <v>899.58</v>
      </c>
      <c r="H398">
        <v>0</v>
      </c>
    </row>
    <row r="399" spans="1:8" x14ac:dyDescent="0.35">
      <c r="A399">
        <v>2023</v>
      </c>
      <c r="B399">
        <v>1</v>
      </c>
      <c r="C399">
        <v>188</v>
      </c>
      <c r="D399" t="s">
        <v>385</v>
      </c>
      <c r="E399" t="s">
        <v>386</v>
      </c>
      <c r="F399">
        <v>899.33</v>
      </c>
      <c r="G399">
        <v>899.33</v>
      </c>
      <c r="H399">
        <v>0</v>
      </c>
    </row>
    <row r="400" spans="1:8" x14ac:dyDescent="0.35">
      <c r="A400">
        <v>2023</v>
      </c>
      <c r="B400">
        <v>1</v>
      </c>
      <c r="C400">
        <v>189</v>
      </c>
      <c r="D400" t="s">
        <v>375</v>
      </c>
      <c r="E400" t="s">
        <v>376</v>
      </c>
      <c r="F400">
        <v>892.44</v>
      </c>
      <c r="G400">
        <v>889.5</v>
      </c>
      <c r="H400">
        <v>2.9400000000000501</v>
      </c>
    </row>
    <row r="401" spans="1:8" x14ac:dyDescent="0.35">
      <c r="A401">
        <v>2023</v>
      </c>
      <c r="B401">
        <v>1</v>
      </c>
      <c r="C401">
        <v>190</v>
      </c>
      <c r="D401" t="s">
        <v>373</v>
      </c>
      <c r="E401" t="s">
        <v>374</v>
      </c>
      <c r="F401">
        <v>891.12</v>
      </c>
      <c r="G401">
        <v>891.12</v>
      </c>
      <c r="H401">
        <v>0</v>
      </c>
    </row>
    <row r="402" spans="1:8" x14ac:dyDescent="0.35">
      <c r="A402">
        <v>2023</v>
      </c>
      <c r="B402">
        <v>1</v>
      </c>
      <c r="C402">
        <v>191</v>
      </c>
      <c r="D402" t="s">
        <v>387</v>
      </c>
      <c r="E402" t="s">
        <v>388</v>
      </c>
      <c r="F402">
        <v>889.2</v>
      </c>
      <c r="G402">
        <v>889.2</v>
      </c>
      <c r="H402">
        <v>0</v>
      </c>
    </row>
    <row r="403" spans="1:8" x14ac:dyDescent="0.35">
      <c r="A403">
        <v>2023</v>
      </c>
      <c r="B403">
        <v>1</v>
      </c>
      <c r="C403">
        <v>192</v>
      </c>
      <c r="D403" t="s">
        <v>397</v>
      </c>
      <c r="E403" t="s">
        <v>398</v>
      </c>
      <c r="F403">
        <v>860.45</v>
      </c>
      <c r="G403">
        <v>860.45</v>
      </c>
      <c r="H403">
        <v>0</v>
      </c>
    </row>
    <row r="404" spans="1:8" x14ac:dyDescent="0.35">
      <c r="A404">
        <v>2023</v>
      </c>
      <c r="B404">
        <v>1</v>
      </c>
      <c r="C404">
        <v>193</v>
      </c>
      <c r="D404" t="s">
        <v>393</v>
      </c>
      <c r="E404" t="s">
        <v>394</v>
      </c>
      <c r="F404">
        <v>859.83</v>
      </c>
      <c r="G404">
        <v>859.83</v>
      </c>
      <c r="H404">
        <v>0</v>
      </c>
    </row>
    <row r="405" spans="1:8" x14ac:dyDescent="0.35">
      <c r="A405">
        <v>2023</v>
      </c>
      <c r="B405">
        <v>1</v>
      </c>
      <c r="C405">
        <v>194</v>
      </c>
      <c r="D405" t="s">
        <v>407</v>
      </c>
      <c r="E405" t="s">
        <v>408</v>
      </c>
      <c r="F405">
        <v>856.71</v>
      </c>
      <c r="G405">
        <v>860.13</v>
      </c>
      <c r="H405">
        <v>-3.41999999999996</v>
      </c>
    </row>
    <row r="406" spans="1:8" x14ac:dyDescent="0.35">
      <c r="A406">
        <v>2023</v>
      </c>
      <c r="B406">
        <v>1</v>
      </c>
      <c r="C406">
        <v>195</v>
      </c>
      <c r="D406" t="s">
        <v>427</v>
      </c>
      <c r="E406" t="s">
        <v>428</v>
      </c>
      <c r="F406">
        <v>855.56</v>
      </c>
      <c r="G406">
        <v>855.56</v>
      </c>
      <c r="H406">
        <v>0</v>
      </c>
    </row>
    <row r="407" spans="1:8" x14ac:dyDescent="0.35">
      <c r="A407">
        <v>2023</v>
      </c>
      <c r="B407">
        <v>1</v>
      </c>
      <c r="C407">
        <v>196</v>
      </c>
      <c r="D407" t="s">
        <v>409</v>
      </c>
      <c r="E407" t="s">
        <v>410</v>
      </c>
      <c r="F407">
        <v>854.72</v>
      </c>
      <c r="G407">
        <v>854.72</v>
      </c>
      <c r="H407">
        <v>0</v>
      </c>
    </row>
    <row r="408" spans="1:8" x14ac:dyDescent="0.35">
      <c r="A408">
        <v>2023</v>
      </c>
      <c r="B408">
        <v>1</v>
      </c>
      <c r="C408">
        <v>197</v>
      </c>
      <c r="D408" t="s">
        <v>415</v>
      </c>
      <c r="E408" t="s">
        <v>416</v>
      </c>
      <c r="F408">
        <v>852.87</v>
      </c>
      <c r="G408">
        <v>852.87</v>
      </c>
      <c r="H408">
        <v>0</v>
      </c>
    </row>
    <row r="409" spans="1:8" x14ac:dyDescent="0.35">
      <c r="A409">
        <v>2023</v>
      </c>
      <c r="B409">
        <v>1</v>
      </c>
      <c r="C409">
        <v>198</v>
      </c>
      <c r="D409" t="s">
        <v>399</v>
      </c>
      <c r="E409" t="s">
        <v>400</v>
      </c>
      <c r="F409">
        <v>851.64</v>
      </c>
      <c r="G409">
        <v>851.64</v>
      </c>
      <c r="H409">
        <v>0</v>
      </c>
    </row>
    <row r="410" spans="1:8" x14ac:dyDescent="0.35">
      <c r="A410">
        <v>2023</v>
      </c>
      <c r="B410">
        <v>1</v>
      </c>
      <c r="C410">
        <v>199</v>
      </c>
      <c r="D410" t="s">
        <v>395</v>
      </c>
      <c r="E410" t="s">
        <v>396</v>
      </c>
      <c r="F410">
        <v>850.88</v>
      </c>
      <c r="G410">
        <v>850.88</v>
      </c>
      <c r="H410">
        <v>0</v>
      </c>
    </row>
    <row r="411" spans="1:8" x14ac:dyDescent="0.35">
      <c r="A411">
        <v>2023</v>
      </c>
      <c r="B411">
        <v>1</v>
      </c>
      <c r="C411">
        <v>200</v>
      </c>
      <c r="D411" t="s">
        <v>413</v>
      </c>
      <c r="E411" t="s">
        <v>414</v>
      </c>
      <c r="F411">
        <v>848.82</v>
      </c>
      <c r="G411">
        <v>848.82</v>
      </c>
      <c r="H411">
        <v>0</v>
      </c>
    </row>
    <row r="412" spans="1:8" x14ac:dyDescent="0.35">
      <c r="A412">
        <v>2023</v>
      </c>
      <c r="B412">
        <v>1</v>
      </c>
      <c r="C412">
        <v>201</v>
      </c>
      <c r="D412" t="s">
        <v>401</v>
      </c>
      <c r="E412" t="s">
        <v>402</v>
      </c>
      <c r="F412">
        <v>847.67</v>
      </c>
      <c r="G412">
        <v>852.13</v>
      </c>
      <c r="H412">
        <v>-4.4600000000000399</v>
      </c>
    </row>
    <row r="413" spans="1:8" x14ac:dyDescent="0.35">
      <c r="A413">
        <v>2023</v>
      </c>
      <c r="B413">
        <v>1</v>
      </c>
      <c r="C413">
        <v>202</v>
      </c>
      <c r="D413" t="s">
        <v>417</v>
      </c>
      <c r="E413" t="s">
        <v>418</v>
      </c>
      <c r="F413">
        <v>839.39</v>
      </c>
      <c r="G413">
        <v>839.39</v>
      </c>
      <c r="H413">
        <v>0</v>
      </c>
    </row>
    <row r="414" spans="1:8" x14ac:dyDescent="0.35">
      <c r="A414">
        <v>2023</v>
      </c>
      <c r="B414">
        <v>1</v>
      </c>
      <c r="C414">
        <v>203</v>
      </c>
      <c r="D414" t="s">
        <v>411</v>
      </c>
      <c r="E414" t="s">
        <v>412</v>
      </c>
      <c r="F414">
        <v>838.33</v>
      </c>
      <c r="G414">
        <v>838.33</v>
      </c>
      <c r="H414">
        <v>0</v>
      </c>
    </row>
    <row r="415" spans="1:8" x14ac:dyDescent="0.35">
      <c r="A415">
        <v>2023</v>
      </c>
      <c r="B415">
        <v>1</v>
      </c>
      <c r="C415">
        <v>204</v>
      </c>
      <c r="D415" t="s">
        <v>405</v>
      </c>
      <c r="E415" t="s">
        <v>406</v>
      </c>
      <c r="F415">
        <v>825.25</v>
      </c>
      <c r="G415">
        <v>825.25</v>
      </c>
      <c r="H415">
        <v>0</v>
      </c>
    </row>
    <row r="416" spans="1:8" x14ac:dyDescent="0.35">
      <c r="A416">
        <v>2023</v>
      </c>
      <c r="B416">
        <v>1</v>
      </c>
      <c r="C416">
        <v>205</v>
      </c>
      <c r="D416" t="s">
        <v>421</v>
      </c>
      <c r="E416" t="s">
        <v>422</v>
      </c>
      <c r="F416">
        <v>816.59</v>
      </c>
      <c r="G416">
        <v>816.59</v>
      </c>
      <c r="H416">
        <v>0</v>
      </c>
    </row>
    <row r="417" spans="1:8" x14ac:dyDescent="0.35">
      <c r="A417">
        <v>2023</v>
      </c>
      <c r="B417">
        <v>1</v>
      </c>
      <c r="C417">
        <v>206</v>
      </c>
      <c r="D417" t="s">
        <v>419</v>
      </c>
      <c r="E417" t="s">
        <v>420</v>
      </c>
      <c r="F417">
        <v>804.11</v>
      </c>
      <c r="G417">
        <v>804.11</v>
      </c>
      <c r="H417">
        <v>0</v>
      </c>
    </row>
    <row r="418" spans="1:8" x14ac:dyDescent="0.35">
      <c r="A418">
        <v>2023</v>
      </c>
      <c r="B418">
        <v>1</v>
      </c>
      <c r="C418">
        <v>207</v>
      </c>
      <c r="D418" t="s">
        <v>423</v>
      </c>
      <c r="E418" t="s">
        <v>424</v>
      </c>
      <c r="F418">
        <v>785.69</v>
      </c>
      <c r="G418">
        <v>785.69</v>
      </c>
      <c r="H418">
        <v>0</v>
      </c>
    </row>
    <row r="419" spans="1:8" x14ac:dyDescent="0.35">
      <c r="A419">
        <v>2023</v>
      </c>
      <c r="B419">
        <v>1</v>
      </c>
      <c r="C419">
        <v>208</v>
      </c>
      <c r="D419" t="s">
        <v>425</v>
      </c>
      <c r="E419" t="s">
        <v>426</v>
      </c>
      <c r="F419">
        <v>753.11</v>
      </c>
      <c r="G419">
        <v>753.11</v>
      </c>
      <c r="H419">
        <v>0</v>
      </c>
    </row>
    <row r="420" spans="1:8" x14ac:dyDescent="0.35">
      <c r="A420">
        <v>2023</v>
      </c>
      <c r="B420">
        <v>2</v>
      </c>
      <c r="C420">
        <v>1</v>
      </c>
      <c r="D420" t="s">
        <v>8</v>
      </c>
      <c r="E420" t="s">
        <v>9</v>
      </c>
      <c r="F420">
        <v>1855.2</v>
      </c>
      <c r="G420">
        <v>1855.2</v>
      </c>
      <c r="H420">
        <v>0</v>
      </c>
    </row>
    <row r="421" spans="1:8" x14ac:dyDescent="0.35">
      <c r="A421">
        <v>2023</v>
      </c>
      <c r="B421">
        <v>2</v>
      </c>
      <c r="C421">
        <v>2</v>
      </c>
      <c r="D421" t="s">
        <v>10</v>
      </c>
      <c r="E421" t="s">
        <v>11</v>
      </c>
      <c r="F421">
        <v>1845.44</v>
      </c>
      <c r="G421">
        <v>1845.44</v>
      </c>
      <c r="H421">
        <v>0</v>
      </c>
    </row>
    <row r="422" spans="1:8" x14ac:dyDescent="0.35">
      <c r="A422">
        <v>2023</v>
      </c>
      <c r="B422">
        <v>2</v>
      </c>
      <c r="C422">
        <v>3</v>
      </c>
      <c r="D422" t="s">
        <v>14</v>
      </c>
      <c r="E422" t="s">
        <v>15</v>
      </c>
      <c r="F422">
        <v>1800.05</v>
      </c>
      <c r="G422">
        <v>1800.05</v>
      </c>
      <c r="H422">
        <v>0</v>
      </c>
    </row>
    <row r="423" spans="1:8" x14ac:dyDescent="0.35">
      <c r="A423">
        <v>2023</v>
      </c>
      <c r="B423">
        <v>2</v>
      </c>
      <c r="C423">
        <v>4</v>
      </c>
      <c r="D423" t="s">
        <v>22</v>
      </c>
      <c r="E423" t="s">
        <v>23</v>
      </c>
      <c r="F423">
        <v>1798.46</v>
      </c>
      <c r="G423">
        <v>1798.46</v>
      </c>
      <c r="H423">
        <v>0</v>
      </c>
    </row>
    <row r="424" spans="1:8" x14ac:dyDescent="0.35">
      <c r="A424">
        <v>2023</v>
      </c>
      <c r="B424">
        <v>2</v>
      </c>
      <c r="C424">
        <v>5</v>
      </c>
      <c r="D424" t="s">
        <v>16</v>
      </c>
      <c r="E424" t="s">
        <v>17</v>
      </c>
      <c r="F424">
        <v>1784.09</v>
      </c>
      <c r="G424">
        <v>1784.09</v>
      </c>
      <c r="H424">
        <v>0</v>
      </c>
    </row>
    <row r="425" spans="1:8" x14ac:dyDescent="0.35">
      <c r="A425">
        <v>2023</v>
      </c>
      <c r="B425">
        <v>2</v>
      </c>
      <c r="C425">
        <v>6</v>
      </c>
      <c r="D425" t="s">
        <v>20</v>
      </c>
      <c r="E425" t="s">
        <v>21</v>
      </c>
      <c r="F425">
        <v>1745.48</v>
      </c>
      <c r="G425">
        <v>1745.48</v>
      </c>
      <c r="H425">
        <v>0</v>
      </c>
    </row>
    <row r="426" spans="1:8" x14ac:dyDescent="0.35">
      <c r="A426">
        <v>2023</v>
      </c>
      <c r="B426">
        <v>2</v>
      </c>
      <c r="C426">
        <v>7</v>
      </c>
      <c r="D426" t="s">
        <v>18</v>
      </c>
      <c r="E426" t="s">
        <v>19</v>
      </c>
      <c r="F426">
        <v>1745.06</v>
      </c>
      <c r="G426">
        <v>1745.06</v>
      </c>
      <c r="H426">
        <v>0</v>
      </c>
    </row>
    <row r="427" spans="1:8" x14ac:dyDescent="0.35">
      <c r="A427">
        <v>2023</v>
      </c>
      <c r="B427">
        <v>2</v>
      </c>
      <c r="C427">
        <v>8</v>
      </c>
      <c r="D427" t="s">
        <v>12</v>
      </c>
      <c r="E427" t="s">
        <v>13</v>
      </c>
      <c r="F427">
        <v>1732.64</v>
      </c>
      <c r="G427">
        <v>1732.64</v>
      </c>
      <c r="H427">
        <v>0</v>
      </c>
    </row>
    <row r="428" spans="1:8" x14ac:dyDescent="0.35">
      <c r="A428">
        <v>2023</v>
      </c>
      <c r="B428">
        <v>2</v>
      </c>
      <c r="C428">
        <v>9</v>
      </c>
      <c r="D428" t="s">
        <v>24</v>
      </c>
      <c r="E428" t="s">
        <v>25</v>
      </c>
      <c r="F428">
        <v>1718.82</v>
      </c>
      <c r="G428">
        <v>1718.82</v>
      </c>
      <c r="H428">
        <v>0</v>
      </c>
    </row>
    <row r="429" spans="1:8" x14ac:dyDescent="0.35">
      <c r="A429">
        <v>2023</v>
      </c>
      <c r="B429">
        <v>2</v>
      </c>
      <c r="C429">
        <v>10</v>
      </c>
      <c r="D429" t="s">
        <v>32</v>
      </c>
      <c r="E429" t="s">
        <v>33</v>
      </c>
      <c r="F429">
        <v>1717.57</v>
      </c>
      <c r="G429">
        <v>1717.57</v>
      </c>
      <c r="H429">
        <v>0</v>
      </c>
    </row>
    <row r="430" spans="1:8" x14ac:dyDescent="0.35">
      <c r="A430">
        <v>2023</v>
      </c>
      <c r="B430">
        <v>2</v>
      </c>
      <c r="C430">
        <v>11</v>
      </c>
      <c r="D430" t="s">
        <v>28</v>
      </c>
      <c r="E430" t="s">
        <v>29</v>
      </c>
      <c r="F430">
        <v>1665.99</v>
      </c>
      <c r="G430">
        <v>1665.99</v>
      </c>
      <c r="H430">
        <v>0</v>
      </c>
    </row>
    <row r="431" spans="1:8" x14ac:dyDescent="0.35">
      <c r="A431">
        <v>2023</v>
      </c>
      <c r="B431">
        <v>2</v>
      </c>
      <c r="C431">
        <v>12</v>
      </c>
      <c r="D431" t="s">
        <v>38</v>
      </c>
      <c r="E431" t="s">
        <v>38</v>
      </c>
      <c r="F431">
        <v>1665.27</v>
      </c>
      <c r="G431">
        <v>1665.27</v>
      </c>
      <c r="H431">
        <v>0</v>
      </c>
    </row>
    <row r="432" spans="1:8" x14ac:dyDescent="0.35">
      <c r="A432">
        <v>2023</v>
      </c>
      <c r="B432">
        <v>2</v>
      </c>
      <c r="C432">
        <v>13</v>
      </c>
      <c r="D432" t="s">
        <v>34</v>
      </c>
      <c r="E432" t="s">
        <v>35</v>
      </c>
      <c r="F432">
        <v>1661.69</v>
      </c>
      <c r="G432">
        <v>1661.69</v>
      </c>
      <c r="H432">
        <v>0</v>
      </c>
    </row>
    <row r="433" spans="1:8" x14ac:dyDescent="0.35">
      <c r="A433">
        <v>2023</v>
      </c>
      <c r="B433">
        <v>2</v>
      </c>
      <c r="C433">
        <v>14</v>
      </c>
      <c r="D433" t="s">
        <v>30</v>
      </c>
      <c r="E433" t="s">
        <v>31</v>
      </c>
      <c r="F433">
        <v>1655.29</v>
      </c>
      <c r="G433">
        <v>1651.2</v>
      </c>
      <c r="H433">
        <v>4.0899999999999199</v>
      </c>
    </row>
    <row r="434" spans="1:8" x14ac:dyDescent="0.35">
      <c r="A434">
        <v>2023</v>
      </c>
      <c r="B434">
        <v>2</v>
      </c>
      <c r="C434">
        <v>15</v>
      </c>
      <c r="D434" t="s">
        <v>43</v>
      </c>
      <c r="E434" t="s">
        <v>44</v>
      </c>
      <c r="F434">
        <v>1652.7</v>
      </c>
      <c r="G434">
        <v>1655.21</v>
      </c>
      <c r="H434">
        <v>-2.50999999999999</v>
      </c>
    </row>
    <row r="435" spans="1:8" x14ac:dyDescent="0.35">
      <c r="A435">
        <v>2023</v>
      </c>
      <c r="B435">
        <v>2</v>
      </c>
      <c r="C435">
        <v>16</v>
      </c>
      <c r="D435" t="s">
        <v>26</v>
      </c>
      <c r="E435" t="s">
        <v>27</v>
      </c>
      <c r="F435">
        <v>1631.22</v>
      </c>
      <c r="G435">
        <v>1631.22</v>
      </c>
      <c r="H435">
        <v>0</v>
      </c>
    </row>
    <row r="436" spans="1:8" x14ac:dyDescent="0.35">
      <c r="A436">
        <v>2023</v>
      </c>
      <c r="B436">
        <v>2</v>
      </c>
      <c r="C436">
        <v>17</v>
      </c>
      <c r="D436" t="s">
        <v>36</v>
      </c>
      <c r="E436" t="s">
        <v>37</v>
      </c>
      <c r="F436">
        <v>1620.19</v>
      </c>
      <c r="G436">
        <v>1620.19</v>
      </c>
      <c r="H436">
        <v>0</v>
      </c>
    </row>
    <row r="437" spans="1:8" x14ac:dyDescent="0.35">
      <c r="A437">
        <v>2023</v>
      </c>
      <c r="B437">
        <v>2</v>
      </c>
      <c r="C437">
        <v>18</v>
      </c>
      <c r="D437" t="s">
        <v>45</v>
      </c>
      <c r="E437" t="s">
        <v>46</v>
      </c>
      <c r="F437">
        <v>1613.44</v>
      </c>
      <c r="G437">
        <v>1613.44</v>
      </c>
      <c r="H437">
        <v>0</v>
      </c>
    </row>
    <row r="438" spans="1:8" x14ac:dyDescent="0.35">
      <c r="A438">
        <v>2023</v>
      </c>
      <c r="B438">
        <v>2</v>
      </c>
      <c r="C438">
        <v>19</v>
      </c>
      <c r="D438" t="s">
        <v>47</v>
      </c>
      <c r="E438" t="s">
        <v>48</v>
      </c>
      <c r="F438">
        <v>1601.31</v>
      </c>
      <c r="G438">
        <v>1601.31</v>
      </c>
      <c r="H438">
        <v>0</v>
      </c>
    </row>
    <row r="439" spans="1:8" x14ac:dyDescent="0.35">
      <c r="A439">
        <v>2023</v>
      </c>
      <c r="B439">
        <v>2</v>
      </c>
      <c r="C439">
        <v>20</v>
      </c>
      <c r="D439" t="s">
        <v>39</v>
      </c>
      <c r="E439" t="s">
        <v>40</v>
      </c>
      <c r="F439">
        <v>1594.31</v>
      </c>
      <c r="G439">
        <v>1594.31</v>
      </c>
      <c r="H439">
        <v>0</v>
      </c>
    </row>
    <row r="440" spans="1:8" x14ac:dyDescent="0.35">
      <c r="A440">
        <v>2023</v>
      </c>
      <c r="B440">
        <v>2</v>
      </c>
      <c r="C440">
        <v>21</v>
      </c>
      <c r="D440" t="s">
        <v>41</v>
      </c>
      <c r="E440" t="s">
        <v>42</v>
      </c>
      <c r="F440">
        <v>1565.08</v>
      </c>
      <c r="G440">
        <v>1565.08</v>
      </c>
      <c r="H440">
        <v>0</v>
      </c>
    </row>
    <row r="441" spans="1:8" x14ac:dyDescent="0.35">
      <c r="A441">
        <v>2023</v>
      </c>
      <c r="B441">
        <v>2</v>
      </c>
      <c r="C441">
        <v>22</v>
      </c>
      <c r="D441" t="s">
        <v>55</v>
      </c>
      <c r="E441" t="s">
        <v>56</v>
      </c>
      <c r="F441">
        <v>1553.35</v>
      </c>
      <c r="G441">
        <v>1553.35</v>
      </c>
      <c r="H441">
        <v>0</v>
      </c>
    </row>
    <row r="442" spans="1:8" x14ac:dyDescent="0.35">
      <c r="A442">
        <v>2023</v>
      </c>
      <c r="B442">
        <v>2</v>
      </c>
      <c r="C442">
        <v>23</v>
      </c>
      <c r="D442" t="s">
        <v>51</v>
      </c>
      <c r="E442" t="s">
        <v>52</v>
      </c>
      <c r="F442">
        <v>1550.65</v>
      </c>
      <c r="G442">
        <v>1550.65</v>
      </c>
      <c r="H442">
        <v>0</v>
      </c>
    </row>
    <row r="443" spans="1:8" x14ac:dyDescent="0.35">
      <c r="A443">
        <v>2023</v>
      </c>
      <c r="B443">
        <v>2</v>
      </c>
      <c r="C443">
        <v>24</v>
      </c>
      <c r="D443" t="s">
        <v>49</v>
      </c>
      <c r="E443" t="s">
        <v>50</v>
      </c>
      <c r="F443">
        <v>1546.1</v>
      </c>
      <c r="G443">
        <v>1546.1</v>
      </c>
      <c r="H443">
        <v>0</v>
      </c>
    </row>
    <row r="444" spans="1:8" x14ac:dyDescent="0.35">
      <c r="A444">
        <v>2023</v>
      </c>
      <c r="B444">
        <v>2</v>
      </c>
      <c r="C444">
        <v>25</v>
      </c>
      <c r="D444" t="s">
        <v>57</v>
      </c>
      <c r="E444" t="s">
        <v>58</v>
      </c>
      <c r="F444">
        <v>1539.22</v>
      </c>
      <c r="G444">
        <v>1539.22</v>
      </c>
      <c r="H444">
        <v>0</v>
      </c>
    </row>
    <row r="445" spans="1:8" x14ac:dyDescent="0.35">
      <c r="A445">
        <v>2023</v>
      </c>
      <c r="B445">
        <v>2</v>
      </c>
      <c r="C445">
        <v>26</v>
      </c>
      <c r="D445" t="s">
        <v>59</v>
      </c>
      <c r="E445" t="s">
        <v>60</v>
      </c>
      <c r="F445">
        <v>1530.19</v>
      </c>
      <c r="G445">
        <v>1530.19</v>
      </c>
      <c r="H445">
        <v>0</v>
      </c>
    </row>
    <row r="446" spans="1:8" x14ac:dyDescent="0.35">
      <c r="A446">
        <v>2023</v>
      </c>
      <c r="B446">
        <v>2</v>
      </c>
      <c r="C446">
        <v>27</v>
      </c>
      <c r="D446" t="s">
        <v>65</v>
      </c>
      <c r="E446" t="s">
        <v>66</v>
      </c>
      <c r="F446">
        <v>1525.13</v>
      </c>
      <c r="G446">
        <v>1525.13</v>
      </c>
      <c r="H446">
        <v>0</v>
      </c>
    </row>
    <row r="447" spans="1:8" x14ac:dyDescent="0.35">
      <c r="A447">
        <v>2023</v>
      </c>
      <c r="B447">
        <v>2</v>
      </c>
      <c r="C447">
        <v>28</v>
      </c>
      <c r="D447" t="s">
        <v>109</v>
      </c>
      <c r="E447" t="s">
        <v>110</v>
      </c>
      <c r="F447">
        <v>1523.23</v>
      </c>
      <c r="G447">
        <v>1523.23</v>
      </c>
      <c r="H447">
        <v>0</v>
      </c>
    </row>
    <row r="448" spans="1:8" x14ac:dyDescent="0.35">
      <c r="A448">
        <v>2023</v>
      </c>
      <c r="B448">
        <v>2</v>
      </c>
      <c r="C448">
        <v>29</v>
      </c>
      <c r="D448" t="s">
        <v>63</v>
      </c>
      <c r="E448" t="s">
        <v>64</v>
      </c>
      <c r="F448">
        <v>1521.88</v>
      </c>
      <c r="G448">
        <v>1521.88</v>
      </c>
      <c r="H448">
        <v>0</v>
      </c>
    </row>
    <row r="449" spans="1:8" x14ac:dyDescent="0.35">
      <c r="A449">
        <v>2023</v>
      </c>
      <c r="B449">
        <v>2</v>
      </c>
      <c r="C449">
        <v>30</v>
      </c>
      <c r="D449" t="s">
        <v>79</v>
      </c>
      <c r="E449" t="s">
        <v>80</v>
      </c>
      <c r="F449">
        <v>1520.26</v>
      </c>
      <c r="G449">
        <v>1520.26</v>
      </c>
      <c r="H449">
        <v>0</v>
      </c>
    </row>
    <row r="450" spans="1:8" x14ac:dyDescent="0.35">
      <c r="A450">
        <v>2023</v>
      </c>
      <c r="B450">
        <v>2</v>
      </c>
      <c r="C450">
        <v>31</v>
      </c>
      <c r="D450" t="s">
        <v>75</v>
      </c>
      <c r="E450" t="s">
        <v>76</v>
      </c>
      <c r="F450">
        <v>1520.24</v>
      </c>
      <c r="G450">
        <v>1520.24</v>
      </c>
      <c r="H450">
        <v>0</v>
      </c>
    </row>
    <row r="451" spans="1:8" x14ac:dyDescent="0.35">
      <c r="A451">
        <v>2023</v>
      </c>
      <c r="B451">
        <v>2</v>
      </c>
      <c r="C451">
        <v>32</v>
      </c>
      <c r="D451" t="s">
        <v>53</v>
      </c>
      <c r="E451" t="s">
        <v>54</v>
      </c>
      <c r="F451">
        <v>1519.2</v>
      </c>
      <c r="G451">
        <v>1519.2</v>
      </c>
      <c r="H451">
        <v>0</v>
      </c>
    </row>
    <row r="452" spans="1:8" x14ac:dyDescent="0.35">
      <c r="A452">
        <v>2023</v>
      </c>
      <c r="B452">
        <v>2</v>
      </c>
      <c r="C452">
        <v>33</v>
      </c>
      <c r="D452" t="s">
        <v>71</v>
      </c>
      <c r="E452" t="s">
        <v>72</v>
      </c>
      <c r="F452">
        <v>1518.91</v>
      </c>
      <c r="G452">
        <v>1518.91</v>
      </c>
      <c r="H452">
        <v>0</v>
      </c>
    </row>
    <row r="453" spans="1:8" x14ac:dyDescent="0.35">
      <c r="A453">
        <v>2023</v>
      </c>
      <c r="B453">
        <v>2</v>
      </c>
      <c r="C453">
        <v>34</v>
      </c>
      <c r="D453" t="s">
        <v>69</v>
      </c>
      <c r="E453" t="s">
        <v>70</v>
      </c>
      <c r="F453">
        <v>1517.43</v>
      </c>
      <c r="G453">
        <v>1517.43</v>
      </c>
      <c r="H453">
        <v>0</v>
      </c>
    </row>
    <row r="454" spans="1:8" x14ac:dyDescent="0.35">
      <c r="A454">
        <v>2023</v>
      </c>
      <c r="B454">
        <v>2</v>
      </c>
      <c r="C454">
        <v>35</v>
      </c>
      <c r="D454" t="s">
        <v>85</v>
      </c>
      <c r="E454" t="s">
        <v>86</v>
      </c>
      <c r="F454">
        <v>1512.68</v>
      </c>
      <c r="G454">
        <v>1512.68</v>
      </c>
      <c r="H454">
        <v>0</v>
      </c>
    </row>
    <row r="455" spans="1:8" x14ac:dyDescent="0.35">
      <c r="A455">
        <v>2023</v>
      </c>
      <c r="B455">
        <v>2</v>
      </c>
      <c r="C455">
        <v>36</v>
      </c>
      <c r="D455" t="s">
        <v>95</v>
      </c>
      <c r="E455" t="s">
        <v>96</v>
      </c>
      <c r="F455">
        <v>1506.89</v>
      </c>
      <c r="G455">
        <v>1506.89</v>
      </c>
      <c r="H455">
        <v>0</v>
      </c>
    </row>
    <row r="456" spans="1:8" x14ac:dyDescent="0.35">
      <c r="A456">
        <v>2023</v>
      </c>
      <c r="B456">
        <v>2</v>
      </c>
      <c r="C456">
        <v>37</v>
      </c>
      <c r="D456" t="s">
        <v>61</v>
      </c>
      <c r="E456" t="s">
        <v>62</v>
      </c>
      <c r="F456">
        <v>1505.28</v>
      </c>
      <c r="G456">
        <v>1505.28</v>
      </c>
      <c r="H456">
        <v>0</v>
      </c>
    </row>
    <row r="457" spans="1:8" x14ac:dyDescent="0.35">
      <c r="A457">
        <v>2023</v>
      </c>
      <c r="B457">
        <v>2</v>
      </c>
      <c r="C457">
        <v>38</v>
      </c>
      <c r="D457" t="s">
        <v>73</v>
      </c>
      <c r="E457" t="s">
        <v>74</v>
      </c>
      <c r="F457">
        <v>1498.84</v>
      </c>
      <c r="G457">
        <v>1498.84</v>
      </c>
      <c r="H457">
        <v>0</v>
      </c>
    </row>
    <row r="458" spans="1:8" x14ac:dyDescent="0.35">
      <c r="A458">
        <v>2023</v>
      </c>
      <c r="B458">
        <v>2</v>
      </c>
      <c r="C458">
        <v>39</v>
      </c>
      <c r="D458" t="s">
        <v>89</v>
      </c>
      <c r="E458" t="s">
        <v>90</v>
      </c>
      <c r="F458">
        <v>1494.04</v>
      </c>
      <c r="G458">
        <v>1494.04</v>
      </c>
      <c r="H458">
        <v>0</v>
      </c>
    </row>
    <row r="459" spans="1:8" x14ac:dyDescent="0.35">
      <c r="A459">
        <v>2023</v>
      </c>
      <c r="B459">
        <v>2</v>
      </c>
      <c r="C459">
        <v>40</v>
      </c>
      <c r="D459" t="s">
        <v>105</v>
      </c>
      <c r="E459" t="s">
        <v>106</v>
      </c>
      <c r="F459">
        <v>1489.82</v>
      </c>
      <c r="G459">
        <v>1489.82</v>
      </c>
      <c r="H459">
        <v>0</v>
      </c>
    </row>
    <row r="460" spans="1:8" x14ac:dyDescent="0.35">
      <c r="A460">
        <v>2023</v>
      </c>
      <c r="B460">
        <v>2</v>
      </c>
      <c r="C460">
        <v>41</v>
      </c>
      <c r="D460" t="s">
        <v>77</v>
      </c>
      <c r="E460" t="s">
        <v>78</v>
      </c>
      <c r="F460">
        <v>1475.62</v>
      </c>
      <c r="G460">
        <v>1475.62</v>
      </c>
      <c r="H460">
        <v>0</v>
      </c>
    </row>
    <row r="461" spans="1:8" x14ac:dyDescent="0.35">
      <c r="A461">
        <v>2023</v>
      </c>
      <c r="B461">
        <v>2</v>
      </c>
      <c r="C461">
        <v>42</v>
      </c>
      <c r="D461" t="s">
        <v>93</v>
      </c>
      <c r="E461" t="s">
        <v>94</v>
      </c>
      <c r="F461">
        <v>1474.44</v>
      </c>
      <c r="G461">
        <v>1474.44</v>
      </c>
      <c r="H461">
        <v>0</v>
      </c>
    </row>
    <row r="462" spans="1:8" x14ac:dyDescent="0.35">
      <c r="A462">
        <v>2023</v>
      </c>
      <c r="B462">
        <v>2</v>
      </c>
      <c r="C462">
        <v>43</v>
      </c>
      <c r="D462" t="s">
        <v>81</v>
      </c>
      <c r="E462" t="s">
        <v>82</v>
      </c>
      <c r="F462">
        <v>1472.73</v>
      </c>
      <c r="G462">
        <v>1472.73</v>
      </c>
      <c r="H462">
        <v>0</v>
      </c>
    </row>
    <row r="463" spans="1:8" x14ac:dyDescent="0.35">
      <c r="A463">
        <v>2023</v>
      </c>
      <c r="B463">
        <v>2</v>
      </c>
      <c r="C463">
        <v>44</v>
      </c>
      <c r="D463" t="s">
        <v>91</v>
      </c>
      <c r="E463" t="s">
        <v>92</v>
      </c>
      <c r="F463">
        <v>1472.36</v>
      </c>
      <c r="G463">
        <v>1472.36</v>
      </c>
      <c r="H463">
        <v>0</v>
      </c>
    </row>
    <row r="464" spans="1:8" x14ac:dyDescent="0.35">
      <c r="A464">
        <v>2023</v>
      </c>
      <c r="B464">
        <v>2</v>
      </c>
      <c r="C464">
        <v>45</v>
      </c>
      <c r="D464" t="s">
        <v>87</v>
      </c>
      <c r="E464" t="s">
        <v>88</v>
      </c>
      <c r="F464">
        <v>1465.73</v>
      </c>
      <c r="G464">
        <v>1465.73</v>
      </c>
      <c r="H464">
        <v>0</v>
      </c>
    </row>
    <row r="465" spans="1:8" x14ac:dyDescent="0.35">
      <c r="A465">
        <v>2023</v>
      </c>
      <c r="B465">
        <v>2</v>
      </c>
      <c r="C465">
        <v>46</v>
      </c>
      <c r="D465" t="s">
        <v>103</v>
      </c>
      <c r="E465" t="s">
        <v>104</v>
      </c>
      <c r="F465">
        <v>1463.06</v>
      </c>
      <c r="G465">
        <v>1463.06</v>
      </c>
      <c r="H465">
        <v>0</v>
      </c>
    </row>
    <row r="466" spans="1:8" x14ac:dyDescent="0.35">
      <c r="A466">
        <v>2023</v>
      </c>
      <c r="B466">
        <v>2</v>
      </c>
      <c r="C466">
        <v>47</v>
      </c>
      <c r="D466" t="s">
        <v>83</v>
      </c>
      <c r="E466" t="s">
        <v>84</v>
      </c>
      <c r="F466">
        <v>1453.95</v>
      </c>
      <c r="G466">
        <v>1453.95</v>
      </c>
      <c r="H466">
        <v>0</v>
      </c>
    </row>
    <row r="467" spans="1:8" x14ac:dyDescent="0.35">
      <c r="A467">
        <v>2023</v>
      </c>
      <c r="B467">
        <v>2</v>
      </c>
      <c r="C467">
        <v>48</v>
      </c>
      <c r="D467" t="s">
        <v>67</v>
      </c>
      <c r="E467" t="s">
        <v>68</v>
      </c>
      <c r="F467">
        <v>1453.76</v>
      </c>
      <c r="G467">
        <v>1453.76</v>
      </c>
      <c r="H467">
        <v>0</v>
      </c>
    </row>
    <row r="468" spans="1:8" x14ac:dyDescent="0.35">
      <c r="A468">
        <v>2023</v>
      </c>
      <c r="B468">
        <v>2</v>
      </c>
      <c r="C468">
        <v>49</v>
      </c>
      <c r="D468" t="s">
        <v>97</v>
      </c>
      <c r="E468" t="s">
        <v>98</v>
      </c>
      <c r="F468">
        <v>1447.65</v>
      </c>
      <c r="G468">
        <v>1447.65</v>
      </c>
      <c r="H468">
        <v>0</v>
      </c>
    </row>
    <row r="469" spans="1:8" x14ac:dyDescent="0.35">
      <c r="A469">
        <v>2023</v>
      </c>
      <c r="B469">
        <v>2</v>
      </c>
      <c r="C469">
        <v>50</v>
      </c>
      <c r="D469" t="s">
        <v>99</v>
      </c>
      <c r="E469" t="s">
        <v>100</v>
      </c>
      <c r="F469">
        <v>1447.2</v>
      </c>
      <c r="G469">
        <v>1448.77</v>
      </c>
      <c r="H469">
        <v>-1.5699999999999401</v>
      </c>
    </row>
    <row r="470" spans="1:8" x14ac:dyDescent="0.35">
      <c r="A470">
        <v>2023</v>
      </c>
      <c r="B470">
        <v>2</v>
      </c>
      <c r="C470">
        <v>51</v>
      </c>
      <c r="D470" t="s">
        <v>107</v>
      </c>
      <c r="E470" t="s">
        <v>108</v>
      </c>
      <c r="F470">
        <v>1445.6</v>
      </c>
      <c r="G470">
        <v>1445.6</v>
      </c>
      <c r="H470">
        <v>0</v>
      </c>
    </row>
    <row r="471" spans="1:8" x14ac:dyDescent="0.35">
      <c r="A471">
        <v>2023</v>
      </c>
      <c r="B471">
        <v>2</v>
      </c>
      <c r="C471">
        <v>52</v>
      </c>
      <c r="D471" t="s">
        <v>113</v>
      </c>
      <c r="E471" t="s">
        <v>114</v>
      </c>
      <c r="F471">
        <v>1437.57</v>
      </c>
      <c r="G471">
        <v>1437.57</v>
      </c>
      <c r="H471">
        <v>0</v>
      </c>
    </row>
    <row r="472" spans="1:8" x14ac:dyDescent="0.35">
      <c r="A472">
        <v>2023</v>
      </c>
      <c r="B472">
        <v>2</v>
      </c>
      <c r="C472">
        <v>53</v>
      </c>
      <c r="D472" t="s">
        <v>111</v>
      </c>
      <c r="E472" t="s">
        <v>112</v>
      </c>
      <c r="F472">
        <v>1430.73</v>
      </c>
      <c r="G472">
        <v>1430.73</v>
      </c>
      <c r="H472">
        <v>0</v>
      </c>
    </row>
    <row r="473" spans="1:8" x14ac:dyDescent="0.35">
      <c r="A473">
        <v>2023</v>
      </c>
      <c r="B473">
        <v>2</v>
      </c>
      <c r="C473">
        <v>54</v>
      </c>
      <c r="D473" t="s">
        <v>115</v>
      </c>
      <c r="E473" t="s">
        <v>116</v>
      </c>
      <c r="F473">
        <v>1427.84</v>
      </c>
      <c r="G473">
        <v>1427.84</v>
      </c>
      <c r="H473">
        <v>0</v>
      </c>
    </row>
    <row r="474" spans="1:8" x14ac:dyDescent="0.35">
      <c r="A474">
        <v>2023</v>
      </c>
      <c r="B474">
        <v>2</v>
      </c>
      <c r="C474">
        <v>55</v>
      </c>
      <c r="D474" t="s">
        <v>129</v>
      </c>
      <c r="E474" t="s">
        <v>130</v>
      </c>
      <c r="F474">
        <v>1421.54</v>
      </c>
      <c r="G474">
        <v>1421.54</v>
      </c>
      <c r="H474">
        <v>0</v>
      </c>
    </row>
    <row r="475" spans="1:8" x14ac:dyDescent="0.35">
      <c r="A475">
        <v>2023</v>
      </c>
      <c r="B475">
        <v>2</v>
      </c>
      <c r="C475">
        <v>56</v>
      </c>
      <c r="D475" t="s">
        <v>123</v>
      </c>
      <c r="E475" t="s">
        <v>124</v>
      </c>
      <c r="F475">
        <v>1421.06</v>
      </c>
      <c r="G475">
        <v>1421.06</v>
      </c>
      <c r="H475">
        <v>0</v>
      </c>
    </row>
    <row r="476" spans="1:8" x14ac:dyDescent="0.35">
      <c r="A476">
        <v>2023</v>
      </c>
      <c r="B476">
        <v>2</v>
      </c>
      <c r="C476">
        <v>57</v>
      </c>
      <c r="D476" t="s">
        <v>137</v>
      </c>
      <c r="E476" t="s">
        <v>138</v>
      </c>
      <c r="F476">
        <v>1411.01</v>
      </c>
      <c r="G476">
        <v>1411.01</v>
      </c>
      <c r="H476">
        <v>0</v>
      </c>
    </row>
    <row r="477" spans="1:8" x14ac:dyDescent="0.35">
      <c r="A477">
        <v>2023</v>
      </c>
      <c r="B477">
        <v>2</v>
      </c>
      <c r="C477">
        <v>58</v>
      </c>
      <c r="D477" t="s">
        <v>101</v>
      </c>
      <c r="E477" t="s">
        <v>102</v>
      </c>
      <c r="F477">
        <v>1407.3</v>
      </c>
      <c r="G477">
        <v>1407.3</v>
      </c>
      <c r="H477">
        <v>0</v>
      </c>
    </row>
    <row r="478" spans="1:8" x14ac:dyDescent="0.35">
      <c r="A478">
        <v>2023</v>
      </c>
      <c r="B478">
        <v>2</v>
      </c>
      <c r="C478">
        <v>59</v>
      </c>
      <c r="D478" t="s">
        <v>143</v>
      </c>
      <c r="E478" t="s">
        <v>144</v>
      </c>
      <c r="F478">
        <v>1401.31</v>
      </c>
      <c r="G478">
        <v>1401.31</v>
      </c>
      <c r="H478">
        <v>0</v>
      </c>
    </row>
    <row r="479" spans="1:8" x14ac:dyDescent="0.35">
      <c r="A479">
        <v>2023</v>
      </c>
      <c r="B479">
        <v>2</v>
      </c>
      <c r="C479">
        <v>60</v>
      </c>
      <c r="D479" t="s">
        <v>125</v>
      </c>
      <c r="E479" t="s">
        <v>126</v>
      </c>
      <c r="F479">
        <v>1399.6</v>
      </c>
      <c r="G479">
        <v>1399.6</v>
      </c>
      <c r="H479">
        <v>0</v>
      </c>
    </row>
    <row r="480" spans="1:8" x14ac:dyDescent="0.35">
      <c r="A480">
        <v>2023</v>
      </c>
      <c r="B480">
        <v>2</v>
      </c>
      <c r="C480">
        <v>61</v>
      </c>
      <c r="D480" t="s">
        <v>159</v>
      </c>
      <c r="E480" t="s">
        <v>160</v>
      </c>
      <c r="F480">
        <v>1384.19</v>
      </c>
      <c r="G480">
        <v>1384.19</v>
      </c>
      <c r="H480">
        <v>0</v>
      </c>
    </row>
    <row r="481" spans="1:8" x14ac:dyDescent="0.35">
      <c r="A481">
        <v>2023</v>
      </c>
      <c r="B481">
        <v>2</v>
      </c>
      <c r="C481">
        <v>62</v>
      </c>
      <c r="D481" t="s">
        <v>135</v>
      </c>
      <c r="E481" t="s">
        <v>136</v>
      </c>
      <c r="F481">
        <v>1382.69</v>
      </c>
      <c r="G481">
        <v>1382.69</v>
      </c>
      <c r="H481">
        <v>0</v>
      </c>
    </row>
    <row r="482" spans="1:8" x14ac:dyDescent="0.35">
      <c r="A482">
        <v>2023</v>
      </c>
      <c r="B482">
        <v>2</v>
      </c>
      <c r="C482">
        <v>63</v>
      </c>
      <c r="D482" t="s">
        <v>117</v>
      </c>
      <c r="E482" t="s">
        <v>118</v>
      </c>
      <c r="F482">
        <v>1365.98</v>
      </c>
      <c r="G482">
        <v>1365.98</v>
      </c>
      <c r="H482">
        <v>0</v>
      </c>
    </row>
    <row r="483" spans="1:8" x14ac:dyDescent="0.35">
      <c r="A483">
        <v>2023</v>
      </c>
      <c r="B483">
        <v>2</v>
      </c>
      <c r="C483">
        <v>64</v>
      </c>
      <c r="D483" t="s">
        <v>131</v>
      </c>
      <c r="E483" t="s">
        <v>132</v>
      </c>
      <c r="F483">
        <v>1364.46</v>
      </c>
      <c r="G483">
        <v>1364.46</v>
      </c>
      <c r="H483">
        <v>0</v>
      </c>
    </row>
    <row r="484" spans="1:8" x14ac:dyDescent="0.35">
      <c r="A484">
        <v>2023</v>
      </c>
      <c r="B484">
        <v>2</v>
      </c>
      <c r="C484">
        <v>65</v>
      </c>
      <c r="D484" t="s">
        <v>139</v>
      </c>
      <c r="E484" t="s">
        <v>140</v>
      </c>
      <c r="F484">
        <v>1362.17</v>
      </c>
      <c r="G484">
        <v>1362.17</v>
      </c>
      <c r="H484">
        <v>0</v>
      </c>
    </row>
    <row r="485" spans="1:8" x14ac:dyDescent="0.35">
      <c r="A485">
        <v>2023</v>
      </c>
      <c r="B485">
        <v>2</v>
      </c>
      <c r="C485">
        <v>66</v>
      </c>
      <c r="D485" t="s">
        <v>119</v>
      </c>
      <c r="E485" t="s">
        <v>120</v>
      </c>
      <c r="F485">
        <v>1357.08</v>
      </c>
      <c r="G485">
        <v>1357.08</v>
      </c>
      <c r="H485">
        <v>0</v>
      </c>
    </row>
    <row r="486" spans="1:8" x14ac:dyDescent="0.35">
      <c r="A486">
        <v>2023</v>
      </c>
      <c r="B486">
        <v>2</v>
      </c>
      <c r="C486">
        <v>67</v>
      </c>
      <c r="D486" t="s">
        <v>127</v>
      </c>
      <c r="E486" t="s">
        <v>128</v>
      </c>
      <c r="F486">
        <v>1356.66</v>
      </c>
      <c r="G486">
        <v>1356.66</v>
      </c>
      <c r="H486">
        <v>0</v>
      </c>
    </row>
    <row r="487" spans="1:8" x14ac:dyDescent="0.35">
      <c r="A487">
        <v>2023</v>
      </c>
      <c r="B487">
        <v>2</v>
      </c>
      <c r="C487">
        <v>68</v>
      </c>
      <c r="D487" t="s">
        <v>121</v>
      </c>
      <c r="E487" t="s">
        <v>122</v>
      </c>
      <c r="F487">
        <v>1345.26</v>
      </c>
      <c r="G487">
        <v>1345.26</v>
      </c>
      <c r="H487">
        <v>0</v>
      </c>
    </row>
    <row r="488" spans="1:8" x14ac:dyDescent="0.35">
      <c r="A488">
        <v>2023</v>
      </c>
      <c r="B488">
        <v>2</v>
      </c>
      <c r="C488">
        <v>69</v>
      </c>
      <c r="D488" t="s">
        <v>153</v>
      </c>
      <c r="E488" t="s">
        <v>154</v>
      </c>
      <c r="F488">
        <v>1343.32</v>
      </c>
      <c r="G488">
        <v>1343.32</v>
      </c>
      <c r="H488">
        <v>0</v>
      </c>
    </row>
    <row r="489" spans="1:8" x14ac:dyDescent="0.35">
      <c r="A489">
        <v>2023</v>
      </c>
      <c r="B489">
        <v>2</v>
      </c>
      <c r="C489">
        <v>70</v>
      </c>
      <c r="D489" t="s">
        <v>151</v>
      </c>
      <c r="E489" t="s">
        <v>152</v>
      </c>
      <c r="F489">
        <v>1342.64</v>
      </c>
      <c r="G489">
        <v>1342.64</v>
      </c>
      <c r="H489">
        <v>0</v>
      </c>
    </row>
    <row r="490" spans="1:8" x14ac:dyDescent="0.35">
      <c r="A490">
        <v>2023</v>
      </c>
      <c r="B490">
        <v>2</v>
      </c>
      <c r="C490">
        <v>71</v>
      </c>
      <c r="D490" t="s">
        <v>145</v>
      </c>
      <c r="E490" t="s">
        <v>146</v>
      </c>
      <c r="F490">
        <v>1338.39</v>
      </c>
      <c r="G490">
        <v>1338.39</v>
      </c>
      <c r="H490">
        <v>0</v>
      </c>
    </row>
    <row r="491" spans="1:8" x14ac:dyDescent="0.35">
      <c r="A491">
        <v>2023</v>
      </c>
      <c r="B491">
        <v>2</v>
      </c>
      <c r="C491">
        <v>72</v>
      </c>
      <c r="D491" t="s">
        <v>147</v>
      </c>
      <c r="E491" t="s">
        <v>148</v>
      </c>
      <c r="F491">
        <v>1333.17</v>
      </c>
      <c r="G491">
        <v>1333.17</v>
      </c>
      <c r="H491">
        <v>0</v>
      </c>
    </row>
    <row r="492" spans="1:8" x14ac:dyDescent="0.35">
      <c r="A492">
        <v>2023</v>
      </c>
      <c r="B492">
        <v>2</v>
      </c>
      <c r="C492">
        <v>73</v>
      </c>
      <c r="D492" t="s">
        <v>149</v>
      </c>
      <c r="E492" t="s">
        <v>150</v>
      </c>
      <c r="F492">
        <v>1329.8</v>
      </c>
      <c r="G492">
        <v>1329.8</v>
      </c>
      <c r="H492">
        <v>0</v>
      </c>
    </row>
    <row r="493" spans="1:8" x14ac:dyDescent="0.35">
      <c r="A493">
        <v>2023</v>
      </c>
      <c r="B493">
        <v>2</v>
      </c>
      <c r="C493">
        <v>74</v>
      </c>
      <c r="D493" t="s">
        <v>165</v>
      </c>
      <c r="E493" t="s">
        <v>166</v>
      </c>
      <c r="F493">
        <v>1324.89</v>
      </c>
      <c r="G493">
        <v>1324.89</v>
      </c>
      <c r="H493">
        <v>0</v>
      </c>
    </row>
    <row r="494" spans="1:8" x14ac:dyDescent="0.35">
      <c r="A494">
        <v>2023</v>
      </c>
      <c r="B494">
        <v>2</v>
      </c>
      <c r="C494">
        <v>75</v>
      </c>
      <c r="D494" t="s">
        <v>157</v>
      </c>
      <c r="E494" t="s">
        <v>158</v>
      </c>
      <c r="F494">
        <v>1323.43</v>
      </c>
      <c r="G494">
        <v>1323.43</v>
      </c>
      <c r="H494">
        <v>0</v>
      </c>
    </row>
    <row r="495" spans="1:8" x14ac:dyDescent="0.35">
      <c r="A495">
        <v>2023</v>
      </c>
      <c r="B495">
        <v>2</v>
      </c>
      <c r="C495">
        <v>76</v>
      </c>
      <c r="D495" t="s">
        <v>155</v>
      </c>
      <c r="E495" t="s">
        <v>156</v>
      </c>
      <c r="F495">
        <v>1313.8</v>
      </c>
      <c r="G495">
        <v>1313.8</v>
      </c>
      <c r="H495">
        <v>0</v>
      </c>
    </row>
    <row r="496" spans="1:8" x14ac:dyDescent="0.35">
      <c r="A496">
        <v>2023</v>
      </c>
      <c r="B496">
        <v>2</v>
      </c>
      <c r="C496">
        <v>77</v>
      </c>
      <c r="D496" t="s">
        <v>141</v>
      </c>
      <c r="E496" t="s">
        <v>142</v>
      </c>
      <c r="F496">
        <v>1312.45</v>
      </c>
      <c r="G496">
        <v>1312.45</v>
      </c>
      <c r="H496">
        <v>0</v>
      </c>
    </row>
    <row r="497" spans="1:8" x14ac:dyDescent="0.35">
      <c r="A497">
        <v>2023</v>
      </c>
      <c r="B497">
        <v>2</v>
      </c>
      <c r="C497">
        <v>78</v>
      </c>
      <c r="D497" t="s">
        <v>171</v>
      </c>
      <c r="E497" t="s">
        <v>172</v>
      </c>
      <c r="F497">
        <v>1306.1400000000001</v>
      </c>
      <c r="G497">
        <v>1306.1400000000001</v>
      </c>
      <c r="H497">
        <v>0</v>
      </c>
    </row>
    <row r="498" spans="1:8" x14ac:dyDescent="0.35">
      <c r="A498">
        <v>2023</v>
      </c>
      <c r="B498">
        <v>2</v>
      </c>
      <c r="C498">
        <v>79</v>
      </c>
      <c r="D498" t="s">
        <v>185</v>
      </c>
      <c r="E498" t="s">
        <v>186</v>
      </c>
      <c r="F498">
        <v>1299.49</v>
      </c>
      <c r="G498">
        <v>1299.49</v>
      </c>
      <c r="H498">
        <v>0</v>
      </c>
    </row>
    <row r="499" spans="1:8" x14ac:dyDescent="0.35">
      <c r="A499">
        <v>2023</v>
      </c>
      <c r="B499">
        <v>2</v>
      </c>
      <c r="C499">
        <v>80</v>
      </c>
      <c r="D499" t="s">
        <v>161</v>
      </c>
      <c r="E499" t="s">
        <v>162</v>
      </c>
      <c r="F499">
        <v>1290.01</v>
      </c>
      <c r="G499">
        <v>1290.01</v>
      </c>
      <c r="H499">
        <v>0</v>
      </c>
    </row>
    <row r="500" spans="1:8" x14ac:dyDescent="0.35">
      <c r="A500">
        <v>2023</v>
      </c>
      <c r="B500">
        <v>2</v>
      </c>
      <c r="C500">
        <v>81</v>
      </c>
      <c r="D500" t="s">
        <v>169</v>
      </c>
      <c r="E500" t="s">
        <v>170</v>
      </c>
      <c r="F500">
        <v>1289.9000000000001</v>
      </c>
      <c r="G500">
        <v>1289.9000000000001</v>
      </c>
      <c r="H500">
        <v>0</v>
      </c>
    </row>
    <row r="501" spans="1:8" x14ac:dyDescent="0.35">
      <c r="A501">
        <v>2023</v>
      </c>
      <c r="B501">
        <v>2</v>
      </c>
      <c r="C501">
        <v>82</v>
      </c>
      <c r="D501" t="s">
        <v>173</v>
      </c>
      <c r="E501" t="s">
        <v>174</v>
      </c>
      <c r="F501">
        <v>1289.52</v>
      </c>
      <c r="G501">
        <v>1289.52</v>
      </c>
      <c r="H501">
        <v>0</v>
      </c>
    </row>
    <row r="502" spans="1:8" x14ac:dyDescent="0.35">
      <c r="A502">
        <v>2023</v>
      </c>
      <c r="B502">
        <v>2</v>
      </c>
      <c r="C502">
        <v>83</v>
      </c>
      <c r="D502" t="s">
        <v>189</v>
      </c>
      <c r="E502" t="s">
        <v>190</v>
      </c>
      <c r="F502">
        <v>1285.4100000000001</v>
      </c>
      <c r="G502">
        <v>1285.4100000000001</v>
      </c>
      <c r="H502">
        <v>0</v>
      </c>
    </row>
    <row r="503" spans="1:8" x14ac:dyDescent="0.35">
      <c r="A503">
        <v>2023</v>
      </c>
      <c r="B503">
        <v>2</v>
      </c>
      <c r="C503">
        <v>84</v>
      </c>
      <c r="D503" t="s">
        <v>179</v>
      </c>
      <c r="E503" t="s">
        <v>180</v>
      </c>
      <c r="F503">
        <v>1284.56</v>
      </c>
      <c r="G503">
        <v>1284.56</v>
      </c>
      <c r="H503">
        <v>0</v>
      </c>
    </row>
    <row r="504" spans="1:8" x14ac:dyDescent="0.35">
      <c r="A504">
        <v>2023</v>
      </c>
      <c r="B504">
        <v>2</v>
      </c>
      <c r="C504">
        <v>85</v>
      </c>
      <c r="D504" t="s">
        <v>163</v>
      </c>
      <c r="E504" t="s">
        <v>164</v>
      </c>
      <c r="F504">
        <v>1284.55</v>
      </c>
      <c r="G504">
        <v>1284.55</v>
      </c>
      <c r="H504">
        <v>0</v>
      </c>
    </row>
    <row r="505" spans="1:8" x14ac:dyDescent="0.35">
      <c r="A505">
        <v>2023</v>
      </c>
      <c r="B505">
        <v>2</v>
      </c>
      <c r="C505">
        <v>86</v>
      </c>
      <c r="D505" t="s">
        <v>167</v>
      </c>
      <c r="E505" t="s">
        <v>168</v>
      </c>
      <c r="F505">
        <v>1277.29</v>
      </c>
      <c r="G505">
        <v>1277.29</v>
      </c>
      <c r="H505">
        <v>0</v>
      </c>
    </row>
    <row r="506" spans="1:8" x14ac:dyDescent="0.35">
      <c r="A506">
        <v>2023</v>
      </c>
      <c r="B506">
        <v>2</v>
      </c>
      <c r="C506">
        <v>87</v>
      </c>
      <c r="D506" t="s">
        <v>133</v>
      </c>
      <c r="E506" t="s">
        <v>134</v>
      </c>
      <c r="F506">
        <v>1272.6300000000001</v>
      </c>
      <c r="G506">
        <v>1272.6300000000001</v>
      </c>
      <c r="H506">
        <v>0</v>
      </c>
    </row>
    <row r="507" spans="1:8" x14ac:dyDescent="0.35">
      <c r="A507">
        <v>2023</v>
      </c>
      <c r="B507">
        <v>2</v>
      </c>
      <c r="C507">
        <v>88</v>
      </c>
      <c r="D507" t="s">
        <v>191</v>
      </c>
      <c r="E507" t="s">
        <v>192</v>
      </c>
      <c r="F507">
        <v>1268.43</v>
      </c>
      <c r="G507">
        <v>1268.43</v>
      </c>
      <c r="H507">
        <v>0</v>
      </c>
    </row>
    <row r="508" spans="1:8" x14ac:dyDescent="0.35">
      <c r="A508">
        <v>2023</v>
      </c>
      <c r="B508">
        <v>2</v>
      </c>
      <c r="C508">
        <v>89</v>
      </c>
      <c r="D508" t="s">
        <v>177</v>
      </c>
      <c r="E508" t="s">
        <v>178</v>
      </c>
      <c r="F508">
        <v>1262.5</v>
      </c>
      <c r="G508">
        <v>1262.5</v>
      </c>
      <c r="H508">
        <v>0</v>
      </c>
    </row>
    <row r="509" spans="1:8" x14ac:dyDescent="0.35">
      <c r="A509">
        <v>2023</v>
      </c>
      <c r="B509">
        <v>2</v>
      </c>
      <c r="C509">
        <v>90</v>
      </c>
      <c r="D509" t="s">
        <v>187</v>
      </c>
      <c r="E509" t="s">
        <v>188</v>
      </c>
      <c r="F509">
        <v>1262.48</v>
      </c>
      <c r="G509">
        <v>1262.48</v>
      </c>
      <c r="H509">
        <v>0</v>
      </c>
    </row>
    <row r="510" spans="1:8" x14ac:dyDescent="0.35">
      <c r="A510">
        <v>2023</v>
      </c>
      <c r="B510">
        <v>2</v>
      </c>
      <c r="C510">
        <v>91</v>
      </c>
      <c r="D510" t="s">
        <v>195</v>
      </c>
      <c r="E510" t="s">
        <v>196</v>
      </c>
      <c r="F510">
        <v>1245.27</v>
      </c>
      <c r="G510">
        <v>1245.27</v>
      </c>
      <c r="H510">
        <v>0</v>
      </c>
    </row>
    <row r="511" spans="1:8" x14ac:dyDescent="0.35">
      <c r="A511">
        <v>2023</v>
      </c>
      <c r="B511">
        <v>2</v>
      </c>
      <c r="C511">
        <v>92</v>
      </c>
      <c r="D511" t="s">
        <v>181</v>
      </c>
      <c r="E511" t="s">
        <v>182</v>
      </c>
      <c r="F511">
        <v>1245.08</v>
      </c>
      <c r="G511">
        <v>1245.08</v>
      </c>
      <c r="H511">
        <v>0</v>
      </c>
    </row>
    <row r="512" spans="1:8" x14ac:dyDescent="0.35">
      <c r="A512">
        <v>2023</v>
      </c>
      <c r="B512">
        <v>2</v>
      </c>
      <c r="C512">
        <v>93</v>
      </c>
      <c r="D512" t="s">
        <v>205</v>
      </c>
      <c r="E512" t="s">
        <v>206</v>
      </c>
      <c r="F512">
        <v>1237.1500000000001</v>
      </c>
      <c r="G512">
        <v>1237.1500000000001</v>
      </c>
      <c r="H512">
        <v>0</v>
      </c>
    </row>
    <row r="513" spans="1:8" x14ac:dyDescent="0.35">
      <c r="A513">
        <v>2023</v>
      </c>
      <c r="B513">
        <v>2</v>
      </c>
      <c r="C513">
        <v>94</v>
      </c>
      <c r="D513" t="s">
        <v>237</v>
      </c>
      <c r="E513" t="s">
        <v>238</v>
      </c>
      <c r="F513">
        <v>1235.58</v>
      </c>
      <c r="G513">
        <v>1235.58</v>
      </c>
      <c r="H513">
        <v>0</v>
      </c>
    </row>
    <row r="514" spans="1:8" x14ac:dyDescent="0.35">
      <c r="A514">
        <v>2023</v>
      </c>
      <c r="B514">
        <v>2</v>
      </c>
      <c r="C514">
        <v>95</v>
      </c>
      <c r="D514" t="s">
        <v>201</v>
      </c>
      <c r="E514" t="s">
        <v>202</v>
      </c>
      <c r="F514">
        <v>1232.8</v>
      </c>
      <c r="G514">
        <v>1232.8</v>
      </c>
      <c r="H514">
        <v>0</v>
      </c>
    </row>
    <row r="515" spans="1:8" x14ac:dyDescent="0.35">
      <c r="A515">
        <v>2023</v>
      </c>
      <c r="B515">
        <v>2</v>
      </c>
      <c r="C515">
        <v>96</v>
      </c>
      <c r="D515" t="s">
        <v>209</v>
      </c>
      <c r="E515" t="s">
        <v>210</v>
      </c>
      <c r="F515">
        <v>1228.05</v>
      </c>
      <c r="G515">
        <v>1228.05</v>
      </c>
      <c r="H515">
        <v>0</v>
      </c>
    </row>
    <row r="516" spans="1:8" x14ac:dyDescent="0.35">
      <c r="A516">
        <v>2023</v>
      </c>
      <c r="B516">
        <v>2</v>
      </c>
      <c r="C516">
        <v>97</v>
      </c>
      <c r="D516" t="s">
        <v>193</v>
      </c>
      <c r="E516" t="s">
        <v>194</v>
      </c>
      <c r="F516">
        <v>1225.0999999999999</v>
      </c>
      <c r="G516">
        <v>1225.0999999999999</v>
      </c>
      <c r="H516">
        <v>0</v>
      </c>
    </row>
    <row r="517" spans="1:8" x14ac:dyDescent="0.35">
      <c r="A517">
        <v>2023</v>
      </c>
      <c r="B517">
        <v>2</v>
      </c>
      <c r="C517">
        <v>98</v>
      </c>
      <c r="D517" t="s">
        <v>219</v>
      </c>
      <c r="E517" t="s">
        <v>220</v>
      </c>
      <c r="F517">
        <v>1224.1400000000001</v>
      </c>
      <c r="G517">
        <v>1224.1400000000001</v>
      </c>
      <c r="H517">
        <v>0</v>
      </c>
    </row>
    <row r="518" spans="1:8" x14ac:dyDescent="0.35">
      <c r="A518">
        <v>2023</v>
      </c>
      <c r="B518">
        <v>2</v>
      </c>
      <c r="C518">
        <v>99</v>
      </c>
      <c r="D518" t="s">
        <v>207</v>
      </c>
      <c r="E518" t="s">
        <v>208</v>
      </c>
      <c r="F518">
        <v>1217.5999999999999</v>
      </c>
      <c r="G518">
        <v>1217.5999999999999</v>
      </c>
      <c r="H518">
        <v>0</v>
      </c>
    </row>
    <row r="519" spans="1:8" x14ac:dyDescent="0.35">
      <c r="A519">
        <v>2023</v>
      </c>
      <c r="B519">
        <v>2</v>
      </c>
      <c r="C519">
        <v>100</v>
      </c>
      <c r="D519" t="s">
        <v>225</v>
      </c>
      <c r="E519" t="s">
        <v>226</v>
      </c>
      <c r="F519">
        <v>1215.1600000000001</v>
      </c>
      <c r="G519">
        <v>1215.1600000000001</v>
      </c>
      <c r="H519">
        <v>0</v>
      </c>
    </row>
    <row r="520" spans="1:8" x14ac:dyDescent="0.35">
      <c r="A520">
        <v>2023</v>
      </c>
      <c r="B520">
        <v>2</v>
      </c>
      <c r="C520">
        <v>101</v>
      </c>
      <c r="D520" t="s">
        <v>203</v>
      </c>
      <c r="E520" t="s">
        <v>204</v>
      </c>
      <c r="F520">
        <v>1202.77</v>
      </c>
      <c r="G520">
        <v>1202.77</v>
      </c>
      <c r="H520">
        <v>0</v>
      </c>
    </row>
    <row r="521" spans="1:8" x14ac:dyDescent="0.35">
      <c r="A521">
        <v>2023</v>
      </c>
      <c r="B521">
        <v>2</v>
      </c>
      <c r="C521">
        <v>102</v>
      </c>
      <c r="D521" t="s">
        <v>259</v>
      </c>
      <c r="E521" t="s">
        <v>260</v>
      </c>
      <c r="F521">
        <v>1200.8</v>
      </c>
      <c r="G521">
        <v>1200.8</v>
      </c>
      <c r="H521">
        <v>0</v>
      </c>
    </row>
    <row r="522" spans="1:8" x14ac:dyDescent="0.35">
      <c r="A522">
        <v>2023</v>
      </c>
      <c r="B522">
        <v>2</v>
      </c>
      <c r="C522">
        <v>103</v>
      </c>
      <c r="D522" t="s">
        <v>245</v>
      </c>
      <c r="E522" t="s">
        <v>246</v>
      </c>
      <c r="F522">
        <v>1197.83</v>
      </c>
      <c r="G522">
        <v>1197.83</v>
      </c>
      <c r="H522">
        <v>0</v>
      </c>
    </row>
    <row r="523" spans="1:8" x14ac:dyDescent="0.35">
      <c r="A523">
        <v>2023</v>
      </c>
      <c r="B523">
        <v>2</v>
      </c>
      <c r="C523">
        <v>104</v>
      </c>
      <c r="D523" t="s">
        <v>183</v>
      </c>
      <c r="E523" t="s">
        <v>184</v>
      </c>
      <c r="F523">
        <v>1197.47</v>
      </c>
      <c r="G523">
        <v>1197.47</v>
      </c>
      <c r="H523">
        <v>0</v>
      </c>
    </row>
    <row r="524" spans="1:8" x14ac:dyDescent="0.35">
      <c r="A524">
        <v>2023</v>
      </c>
      <c r="B524">
        <v>2</v>
      </c>
      <c r="C524">
        <v>105</v>
      </c>
      <c r="D524" t="s">
        <v>223</v>
      </c>
      <c r="E524" t="s">
        <v>224</v>
      </c>
      <c r="F524">
        <v>1195.25</v>
      </c>
      <c r="G524">
        <v>1195.25</v>
      </c>
      <c r="H524">
        <v>0</v>
      </c>
    </row>
    <row r="525" spans="1:8" x14ac:dyDescent="0.35">
      <c r="A525">
        <v>2023</v>
      </c>
      <c r="B525">
        <v>2</v>
      </c>
      <c r="C525">
        <v>106</v>
      </c>
      <c r="D525" t="s">
        <v>213</v>
      </c>
      <c r="E525" t="s">
        <v>214</v>
      </c>
      <c r="F525">
        <v>1195.07</v>
      </c>
      <c r="G525">
        <v>1195.07</v>
      </c>
      <c r="H525">
        <v>0</v>
      </c>
    </row>
    <row r="526" spans="1:8" x14ac:dyDescent="0.35">
      <c r="A526">
        <v>2023</v>
      </c>
      <c r="B526">
        <v>2</v>
      </c>
      <c r="C526">
        <v>107</v>
      </c>
      <c r="D526" t="s">
        <v>229</v>
      </c>
      <c r="E526" t="s">
        <v>230</v>
      </c>
      <c r="F526">
        <v>1192.58</v>
      </c>
      <c r="G526">
        <v>1192.58</v>
      </c>
      <c r="H526">
        <v>0</v>
      </c>
    </row>
    <row r="527" spans="1:8" x14ac:dyDescent="0.35">
      <c r="A527">
        <v>2023</v>
      </c>
      <c r="B527">
        <v>2</v>
      </c>
      <c r="C527">
        <v>108</v>
      </c>
      <c r="D527" t="s">
        <v>215</v>
      </c>
      <c r="E527" t="s">
        <v>216</v>
      </c>
      <c r="F527">
        <v>1189.98</v>
      </c>
      <c r="G527">
        <v>1189.98</v>
      </c>
      <c r="H527">
        <v>0</v>
      </c>
    </row>
    <row r="528" spans="1:8" x14ac:dyDescent="0.35">
      <c r="A528">
        <v>2023</v>
      </c>
      <c r="B528">
        <v>2</v>
      </c>
      <c r="C528">
        <v>109</v>
      </c>
      <c r="D528" t="s">
        <v>235</v>
      </c>
      <c r="E528" t="s">
        <v>236</v>
      </c>
      <c r="F528">
        <v>1187.6300000000001</v>
      </c>
      <c r="G528">
        <v>1187.6300000000001</v>
      </c>
      <c r="H528">
        <v>0</v>
      </c>
    </row>
    <row r="529" spans="1:8" x14ac:dyDescent="0.35">
      <c r="A529">
        <v>2023</v>
      </c>
      <c r="B529">
        <v>2</v>
      </c>
      <c r="C529">
        <v>110</v>
      </c>
      <c r="D529" t="s">
        <v>221</v>
      </c>
      <c r="E529" t="s">
        <v>222</v>
      </c>
      <c r="F529">
        <v>1181.92</v>
      </c>
      <c r="G529">
        <v>1181.92</v>
      </c>
      <c r="H529">
        <v>0</v>
      </c>
    </row>
    <row r="530" spans="1:8" x14ac:dyDescent="0.35">
      <c r="A530">
        <v>2023</v>
      </c>
      <c r="B530">
        <v>2</v>
      </c>
      <c r="C530">
        <v>111</v>
      </c>
      <c r="D530" t="s">
        <v>197</v>
      </c>
      <c r="E530" t="s">
        <v>198</v>
      </c>
      <c r="F530">
        <v>1180.72</v>
      </c>
      <c r="G530">
        <v>1180.72</v>
      </c>
      <c r="H530">
        <v>0</v>
      </c>
    </row>
    <row r="531" spans="1:8" x14ac:dyDescent="0.35">
      <c r="A531">
        <v>2023</v>
      </c>
      <c r="B531">
        <v>2</v>
      </c>
      <c r="C531">
        <v>112</v>
      </c>
      <c r="D531" t="s">
        <v>261</v>
      </c>
      <c r="E531" t="s">
        <v>262</v>
      </c>
      <c r="F531">
        <v>1179.8</v>
      </c>
      <c r="G531">
        <v>1179.8</v>
      </c>
      <c r="H531">
        <v>0</v>
      </c>
    </row>
    <row r="532" spans="1:8" x14ac:dyDescent="0.35">
      <c r="A532">
        <v>2023</v>
      </c>
      <c r="B532">
        <v>2</v>
      </c>
      <c r="C532">
        <v>113</v>
      </c>
      <c r="D532" t="s">
        <v>199</v>
      </c>
      <c r="E532" t="s">
        <v>200</v>
      </c>
      <c r="F532">
        <v>1176.75</v>
      </c>
      <c r="G532">
        <v>1176.75</v>
      </c>
      <c r="H532">
        <v>0</v>
      </c>
    </row>
    <row r="533" spans="1:8" x14ac:dyDescent="0.35">
      <c r="A533">
        <v>2023</v>
      </c>
      <c r="B533">
        <v>2</v>
      </c>
      <c r="C533">
        <v>114</v>
      </c>
      <c r="D533" t="s">
        <v>239</v>
      </c>
      <c r="E533" t="s">
        <v>240</v>
      </c>
      <c r="F533">
        <v>1174.22</v>
      </c>
      <c r="G533">
        <v>1174.22</v>
      </c>
      <c r="H533">
        <v>0</v>
      </c>
    </row>
    <row r="534" spans="1:8" x14ac:dyDescent="0.35">
      <c r="A534">
        <v>2023</v>
      </c>
      <c r="B534">
        <v>2</v>
      </c>
      <c r="C534">
        <v>115</v>
      </c>
      <c r="D534" t="s">
        <v>227</v>
      </c>
      <c r="E534" t="s">
        <v>228</v>
      </c>
      <c r="F534">
        <v>1168.3800000000001</v>
      </c>
      <c r="G534">
        <v>1168.3800000000001</v>
      </c>
      <c r="H534">
        <v>0</v>
      </c>
    </row>
    <row r="535" spans="1:8" x14ac:dyDescent="0.35">
      <c r="A535">
        <v>2023</v>
      </c>
      <c r="B535">
        <v>2</v>
      </c>
      <c r="C535">
        <v>116</v>
      </c>
      <c r="D535" t="s">
        <v>233</v>
      </c>
      <c r="E535" t="s">
        <v>234</v>
      </c>
      <c r="F535">
        <v>1168.1199999999999</v>
      </c>
      <c r="G535">
        <v>1168.1199999999999</v>
      </c>
      <c r="H535">
        <v>0</v>
      </c>
    </row>
    <row r="536" spans="1:8" x14ac:dyDescent="0.35">
      <c r="A536">
        <v>2023</v>
      </c>
      <c r="B536">
        <v>2</v>
      </c>
      <c r="C536">
        <v>117</v>
      </c>
      <c r="D536" t="s">
        <v>175</v>
      </c>
      <c r="E536" t="s">
        <v>176</v>
      </c>
      <c r="F536">
        <v>1168.05</v>
      </c>
      <c r="G536">
        <v>1168.05</v>
      </c>
      <c r="H536">
        <v>0</v>
      </c>
    </row>
    <row r="537" spans="1:8" x14ac:dyDescent="0.35">
      <c r="A537">
        <v>2023</v>
      </c>
      <c r="B537">
        <v>2</v>
      </c>
      <c r="C537">
        <v>118</v>
      </c>
      <c r="D537" t="s">
        <v>243</v>
      </c>
      <c r="E537" t="s">
        <v>244</v>
      </c>
      <c r="F537">
        <v>1165.74</v>
      </c>
      <c r="G537">
        <v>1165.74</v>
      </c>
      <c r="H537">
        <v>0</v>
      </c>
    </row>
    <row r="538" spans="1:8" x14ac:dyDescent="0.35">
      <c r="A538">
        <v>2023</v>
      </c>
      <c r="B538">
        <v>2</v>
      </c>
      <c r="C538">
        <v>119</v>
      </c>
      <c r="D538" t="s">
        <v>211</v>
      </c>
      <c r="E538" t="s">
        <v>212</v>
      </c>
      <c r="F538">
        <v>1156.45</v>
      </c>
      <c r="G538">
        <v>1156.45</v>
      </c>
      <c r="H538">
        <v>0</v>
      </c>
    </row>
    <row r="539" spans="1:8" x14ac:dyDescent="0.35">
      <c r="A539">
        <v>2023</v>
      </c>
      <c r="B539">
        <v>2</v>
      </c>
      <c r="C539">
        <v>120</v>
      </c>
      <c r="D539" t="s">
        <v>241</v>
      </c>
      <c r="E539" t="s">
        <v>242</v>
      </c>
      <c r="F539">
        <v>1155.23</v>
      </c>
      <c r="G539">
        <v>1155.23</v>
      </c>
      <c r="H539">
        <v>0</v>
      </c>
    </row>
    <row r="540" spans="1:8" x14ac:dyDescent="0.35">
      <c r="A540">
        <v>2023</v>
      </c>
      <c r="B540">
        <v>2</v>
      </c>
      <c r="C540">
        <v>121</v>
      </c>
      <c r="D540" t="s">
        <v>217</v>
      </c>
      <c r="E540" t="s">
        <v>218</v>
      </c>
      <c r="F540">
        <v>1155.19</v>
      </c>
      <c r="G540">
        <v>1155.19</v>
      </c>
      <c r="H540">
        <v>0</v>
      </c>
    </row>
    <row r="541" spans="1:8" x14ac:dyDescent="0.35">
      <c r="A541">
        <v>2023</v>
      </c>
      <c r="B541">
        <v>2</v>
      </c>
      <c r="C541">
        <v>122</v>
      </c>
      <c r="D541" t="s">
        <v>251</v>
      </c>
      <c r="E541" t="s">
        <v>252</v>
      </c>
      <c r="F541">
        <v>1149.7</v>
      </c>
      <c r="G541">
        <v>1149.7</v>
      </c>
      <c r="H541">
        <v>0</v>
      </c>
    </row>
    <row r="542" spans="1:8" x14ac:dyDescent="0.35">
      <c r="A542">
        <v>2023</v>
      </c>
      <c r="B542">
        <v>2</v>
      </c>
      <c r="C542">
        <v>123</v>
      </c>
      <c r="D542" t="s">
        <v>267</v>
      </c>
      <c r="E542" t="s">
        <v>268</v>
      </c>
      <c r="F542">
        <v>1149.4000000000001</v>
      </c>
      <c r="G542">
        <v>1149.4000000000001</v>
      </c>
      <c r="H542">
        <v>0</v>
      </c>
    </row>
    <row r="543" spans="1:8" x14ac:dyDescent="0.35">
      <c r="A543">
        <v>2023</v>
      </c>
      <c r="B543">
        <v>2</v>
      </c>
      <c r="C543">
        <v>124</v>
      </c>
      <c r="D543" t="s">
        <v>247</v>
      </c>
      <c r="E543" t="s">
        <v>248</v>
      </c>
      <c r="F543">
        <v>1144.56</v>
      </c>
      <c r="G543">
        <v>1144.56</v>
      </c>
      <c r="H543">
        <v>0</v>
      </c>
    </row>
    <row r="544" spans="1:8" x14ac:dyDescent="0.35">
      <c r="A544">
        <v>2023</v>
      </c>
      <c r="B544">
        <v>2</v>
      </c>
      <c r="C544">
        <v>125</v>
      </c>
      <c r="D544" t="s">
        <v>265</v>
      </c>
      <c r="E544" t="s">
        <v>266</v>
      </c>
      <c r="F544">
        <v>1143.42</v>
      </c>
      <c r="G544">
        <v>1143.42</v>
      </c>
      <c r="H544">
        <v>0</v>
      </c>
    </row>
    <row r="545" spans="1:8" x14ac:dyDescent="0.35">
      <c r="A545">
        <v>2023</v>
      </c>
      <c r="B545">
        <v>2</v>
      </c>
      <c r="C545">
        <v>126</v>
      </c>
      <c r="D545" t="s">
        <v>257</v>
      </c>
      <c r="E545" t="s">
        <v>258</v>
      </c>
      <c r="F545">
        <v>1140.06</v>
      </c>
      <c r="G545">
        <v>1140.06</v>
      </c>
      <c r="H545">
        <v>0</v>
      </c>
    </row>
    <row r="546" spans="1:8" x14ac:dyDescent="0.35">
      <c r="A546">
        <v>2023</v>
      </c>
      <c r="B546">
        <v>2</v>
      </c>
      <c r="C546">
        <v>127</v>
      </c>
      <c r="D546" t="s">
        <v>263</v>
      </c>
      <c r="E546" t="s">
        <v>264</v>
      </c>
      <c r="F546">
        <v>1138.53</v>
      </c>
      <c r="G546">
        <v>1138.53</v>
      </c>
      <c r="H546">
        <v>0</v>
      </c>
    </row>
    <row r="547" spans="1:8" x14ac:dyDescent="0.35">
      <c r="A547">
        <v>2023</v>
      </c>
      <c r="B547">
        <v>2</v>
      </c>
      <c r="C547">
        <v>128</v>
      </c>
      <c r="D547" t="s">
        <v>231</v>
      </c>
      <c r="E547" t="s">
        <v>232</v>
      </c>
      <c r="F547">
        <v>1128.74</v>
      </c>
      <c r="G547">
        <v>1128.74</v>
      </c>
      <c r="H547">
        <v>0</v>
      </c>
    </row>
    <row r="548" spans="1:8" x14ac:dyDescent="0.35">
      <c r="A548">
        <v>2023</v>
      </c>
      <c r="B548">
        <v>2</v>
      </c>
      <c r="C548">
        <v>129</v>
      </c>
      <c r="D548" t="s">
        <v>249</v>
      </c>
      <c r="E548" t="s">
        <v>250</v>
      </c>
      <c r="F548">
        <v>1127.75</v>
      </c>
      <c r="G548">
        <v>1127.75</v>
      </c>
      <c r="H548">
        <v>0</v>
      </c>
    </row>
    <row r="549" spans="1:8" x14ac:dyDescent="0.35">
      <c r="A549">
        <v>2023</v>
      </c>
      <c r="B549">
        <v>2</v>
      </c>
      <c r="C549">
        <v>130</v>
      </c>
      <c r="D549" t="s">
        <v>269</v>
      </c>
      <c r="E549" t="s">
        <v>270</v>
      </c>
      <c r="F549">
        <v>1122.8699999999999</v>
      </c>
      <c r="G549">
        <v>1122.8699999999999</v>
      </c>
      <c r="H549">
        <v>0</v>
      </c>
    </row>
    <row r="550" spans="1:8" x14ac:dyDescent="0.35">
      <c r="A550">
        <v>2023</v>
      </c>
      <c r="B550">
        <v>2</v>
      </c>
      <c r="C550">
        <v>131</v>
      </c>
      <c r="D550" t="s">
        <v>275</v>
      </c>
      <c r="E550" t="s">
        <v>276</v>
      </c>
      <c r="F550">
        <v>1121.3399999999999</v>
      </c>
      <c r="G550">
        <v>1121.3399999999999</v>
      </c>
      <c r="H550">
        <v>0</v>
      </c>
    </row>
    <row r="551" spans="1:8" x14ac:dyDescent="0.35">
      <c r="A551">
        <v>2023</v>
      </c>
      <c r="B551">
        <v>2</v>
      </c>
      <c r="C551">
        <v>132</v>
      </c>
      <c r="D551" t="s">
        <v>301</v>
      </c>
      <c r="E551" t="s">
        <v>302</v>
      </c>
      <c r="F551">
        <v>1113.57</v>
      </c>
      <c r="G551">
        <v>1112.2</v>
      </c>
      <c r="H551">
        <v>1.36999999999989</v>
      </c>
    </row>
    <row r="552" spans="1:8" x14ac:dyDescent="0.35">
      <c r="A552">
        <v>2023</v>
      </c>
      <c r="B552">
        <v>2</v>
      </c>
      <c r="C552">
        <v>133</v>
      </c>
      <c r="D552" t="s">
        <v>253</v>
      </c>
      <c r="E552" t="s">
        <v>254</v>
      </c>
      <c r="F552">
        <v>1107.04</v>
      </c>
      <c r="G552">
        <v>1107.04</v>
      </c>
      <c r="H552">
        <v>0</v>
      </c>
    </row>
    <row r="553" spans="1:8" x14ac:dyDescent="0.35">
      <c r="A553">
        <v>2023</v>
      </c>
      <c r="B553">
        <v>2</v>
      </c>
      <c r="C553">
        <v>134</v>
      </c>
      <c r="D553" t="s">
        <v>271</v>
      </c>
      <c r="E553" t="s">
        <v>272</v>
      </c>
      <c r="F553">
        <v>1104.26</v>
      </c>
      <c r="G553">
        <v>1104.26</v>
      </c>
      <c r="H553">
        <v>0</v>
      </c>
    </row>
    <row r="554" spans="1:8" x14ac:dyDescent="0.35">
      <c r="A554">
        <v>2023</v>
      </c>
      <c r="B554">
        <v>2</v>
      </c>
      <c r="C554">
        <v>135</v>
      </c>
      <c r="D554" t="s">
        <v>279</v>
      </c>
      <c r="E554" t="s">
        <v>280</v>
      </c>
      <c r="F554">
        <v>1102.0999999999999</v>
      </c>
      <c r="G554">
        <v>1102.0999999999999</v>
      </c>
      <c r="H554">
        <v>0</v>
      </c>
    </row>
    <row r="555" spans="1:8" x14ac:dyDescent="0.35">
      <c r="A555">
        <v>2023</v>
      </c>
      <c r="B555">
        <v>2</v>
      </c>
      <c r="C555">
        <v>136</v>
      </c>
      <c r="D555" t="s">
        <v>273</v>
      </c>
      <c r="E555" t="s">
        <v>274</v>
      </c>
      <c r="F555">
        <v>1098.07</v>
      </c>
      <c r="G555">
        <v>1098.07</v>
      </c>
      <c r="H555">
        <v>0</v>
      </c>
    </row>
    <row r="556" spans="1:8" x14ac:dyDescent="0.35">
      <c r="A556">
        <v>2023</v>
      </c>
      <c r="B556">
        <v>2</v>
      </c>
      <c r="C556">
        <v>137</v>
      </c>
      <c r="D556" t="s">
        <v>285</v>
      </c>
      <c r="E556" t="s">
        <v>286</v>
      </c>
      <c r="F556">
        <v>1097.8399999999999</v>
      </c>
      <c r="G556">
        <v>1097.8399999999999</v>
      </c>
      <c r="H556">
        <v>0</v>
      </c>
    </row>
    <row r="557" spans="1:8" x14ac:dyDescent="0.35">
      <c r="A557">
        <v>2023</v>
      </c>
      <c r="B557">
        <v>2</v>
      </c>
      <c r="C557">
        <v>138</v>
      </c>
      <c r="D557" t="s">
        <v>289</v>
      </c>
      <c r="E557" t="s">
        <v>290</v>
      </c>
      <c r="F557">
        <v>1086.93</v>
      </c>
      <c r="G557">
        <v>1086.93</v>
      </c>
      <c r="H557">
        <v>0</v>
      </c>
    </row>
    <row r="558" spans="1:8" x14ac:dyDescent="0.35">
      <c r="A558">
        <v>2023</v>
      </c>
      <c r="B558">
        <v>2</v>
      </c>
      <c r="C558">
        <v>139</v>
      </c>
      <c r="D558" t="s">
        <v>283</v>
      </c>
      <c r="E558" t="s">
        <v>284</v>
      </c>
      <c r="F558">
        <v>1086.6199999999999</v>
      </c>
      <c r="G558">
        <v>1086.6199999999999</v>
      </c>
      <c r="H558">
        <v>0</v>
      </c>
    </row>
    <row r="559" spans="1:8" x14ac:dyDescent="0.35">
      <c r="A559">
        <v>2023</v>
      </c>
      <c r="B559">
        <v>2</v>
      </c>
      <c r="C559">
        <v>140</v>
      </c>
      <c r="D559" t="s">
        <v>303</v>
      </c>
      <c r="E559" t="s">
        <v>304</v>
      </c>
      <c r="F559">
        <v>1086.17</v>
      </c>
      <c r="G559">
        <v>1086.17</v>
      </c>
      <c r="H559">
        <v>0</v>
      </c>
    </row>
    <row r="560" spans="1:8" x14ac:dyDescent="0.35">
      <c r="A560">
        <v>2023</v>
      </c>
      <c r="B560">
        <v>2</v>
      </c>
      <c r="C560">
        <v>141</v>
      </c>
      <c r="D560" t="s">
        <v>291</v>
      </c>
      <c r="E560" t="s">
        <v>292</v>
      </c>
      <c r="F560">
        <v>1078.25</v>
      </c>
      <c r="G560">
        <v>1078.25</v>
      </c>
      <c r="H560">
        <v>0</v>
      </c>
    </row>
    <row r="561" spans="1:8" x14ac:dyDescent="0.35">
      <c r="A561">
        <v>2023</v>
      </c>
      <c r="B561">
        <v>2</v>
      </c>
      <c r="C561">
        <v>142</v>
      </c>
      <c r="D561" t="s">
        <v>325</v>
      </c>
      <c r="E561" t="s">
        <v>326</v>
      </c>
      <c r="F561">
        <v>1072.6600000000001</v>
      </c>
      <c r="G561">
        <v>1072.6600000000001</v>
      </c>
      <c r="H561">
        <v>0</v>
      </c>
    </row>
    <row r="562" spans="1:8" x14ac:dyDescent="0.35">
      <c r="A562">
        <v>2023</v>
      </c>
      <c r="B562">
        <v>2</v>
      </c>
      <c r="C562">
        <v>143</v>
      </c>
      <c r="D562" t="s">
        <v>281</v>
      </c>
      <c r="E562" t="s">
        <v>282</v>
      </c>
      <c r="F562">
        <v>1071.8499999999999</v>
      </c>
      <c r="G562">
        <v>1071.8499999999999</v>
      </c>
      <c r="H562">
        <v>0</v>
      </c>
    </row>
    <row r="563" spans="1:8" x14ac:dyDescent="0.35">
      <c r="A563">
        <v>2023</v>
      </c>
      <c r="B563">
        <v>2</v>
      </c>
      <c r="C563">
        <v>144</v>
      </c>
      <c r="D563" t="s">
        <v>297</v>
      </c>
      <c r="E563" t="s">
        <v>298</v>
      </c>
      <c r="F563">
        <v>1068.79</v>
      </c>
      <c r="G563">
        <v>1068.79</v>
      </c>
      <c r="H563">
        <v>0</v>
      </c>
    </row>
    <row r="564" spans="1:8" x14ac:dyDescent="0.35">
      <c r="A564">
        <v>2023</v>
      </c>
      <c r="B564">
        <v>2</v>
      </c>
      <c r="C564">
        <v>145</v>
      </c>
      <c r="D564" t="s">
        <v>277</v>
      </c>
      <c r="E564" t="s">
        <v>278</v>
      </c>
      <c r="F564">
        <v>1064.5</v>
      </c>
      <c r="G564">
        <v>1064.5</v>
      </c>
      <c r="H564">
        <v>0</v>
      </c>
    </row>
    <row r="565" spans="1:8" x14ac:dyDescent="0.35">
      <c r="A565">
        <v>2023</v>
      </c>
      <c r="B565">
        <v>2</v>
      </c>
      <c r="C565">
        <v>146</v>
      </c>
      <c r="D565" t="s">
        <v>255</v>
      </c>
      <c r="E565" t="s">
        <v>256</v>
      </c>
      <c r="F565">
        <v>1064.01</v>
      </c>
      <c r="G565">
        <v>1064.01</v>
      </c>
      <c r="H565">
        <v>0</v>
      </c>
    </row>
    <row r="566" spans="1:8" x14ac:dyDescent="0.35">
      <c r="A566">
        <v>2023</v>
      </c>
      <c r="B566">
        <v>2</v>
      </c>
      <c r="C566">
        <v>147</v>
      </c>
      <c r="D566" t="s">
        <v>293</v>
      </c>
      <c r="E566" t="s">
        <v>294</v>
      </c>
      <c r="F566">
        <v>1057.05</v>
      </c>
      <c r="G566">
        <v>1057.05</v>
      </c>
      <c r="H566">
        <v>0</v>
      </c>
    </row>
    <row r="567" spans="1:8" x14ac:dyDescent="0.35">
      <c r="A567">
        <v>2023</v>
      </c>
      <c r="B567">
        <v>2</v>
      </c>
      <c r="C567">
        <v>148</v>
      </c>
      <c r="D567" t="s">
        <v>305</v>
      </c>
      <c r="E567" t="s">
        <v>306</v>
      </c>
      <c r="F567">
        <v>1047.27</v>
      </c>
      <c r="G567">
        <v>1047.27</v>
      </c>
      <c r="H567">
        <v>0</v>
      </c>
    </row>
    <row r="568" spans="1:8" x14ac:dyDescent="0.35">
      <c r="A568">
        <v>2023</v>
      </c>
      <c r="B568">
        <v>2</v>
      </c>
      <c r="C568">
        <v>149</v>
      </c>
      <c r="D568" t="s">
        <v>323</v>
      </c>
      <c r="E568" t="s">
        <v>324</v>
      </c>
      <c r="F568">
        <v>1045.8800000000001</v>
      </c>
      <c r="G568">
        <v>1045.8800000000001</v>
      </c>
      <c r="H568">
        <v>0</v>
      </c>
    </row>
    <row r="569" spans="1:8" x14ac:dyDescent="0.35">
      <c r="A569">
        <v>2023</v>
      </c>
      <c r="B569">
        <v>2</v>
      </c>
      <c r="C569">
        <v>150</v>
      </c>
      <c r="D569" t="s">
        <v>317</v>
      </c>
      <c r="E569" t="s">
        <v>318</v>
      </c>
      <c r="F569">
        <v>1042.93</v>
      </c>
      <c r="G569">
        <v>1042.93</v>
      </c>
      <c r="H569">
        <v>0</v>
      </c>
    </row>
    <row r="570" spans="1:8" x14ac:dyDescent="0.35">
      <c r="A570">
        <v>2023</v>
      </c>
      <c r="B570">
        <v>2</v>
      </c>
      <c r="C570">
        <v>151</v>
      </c>
      <c r="D570" t="s">
        <v>287</v>
      </c>
      <c r="E570" t="s">
        <v>288</v>
      </c>
      <c r="F570">
        <v>1040.77</v>
      </c>
      <c r="G570">
        <v>1040.77</v>
      </c>
      <c r="H570">
        <v>0</v>
      </c>
    </row>
    <row r="571" spans="1:8" x14ac:dyDescent="0.35">
      <c r="A571">
        <v>2023</v>
      </c>
      <c r="B571">
        <v>2</v>
      </c>
      <c r="C571">
        <v>152</v>
      </c>
      <c r="D571" t="s">
        <v>321</v>
      </c>
      <c r="E571" t="s">
        <v>322</v>
      </c>
      <c r="F571">
        <v>1027.94</v>
      </c>
      <c r="G571">
        <v>1027.94</v>
      </c>
      <c r="H571">
        <v>0</v>
      </c>
    </row>
    <row r="572" spans="1:8" x14ac:dyDescent="0.35">
      <c r="A572">
        <v>2023</v>
      </c>
      <c r="B572">
        <v>2</v>
      </c>
      <c r="C572">
        <v>153</v>
      </c>
      <c r="D572" t="s">
        <v>295</v>
      </c>
      <c r="E572" t="s">
        <v>296</v>
      </c>
      <c r="F572">
        <v>1024.1099999999999</v>
      </c>
      <c r="G572">
        <v>1024.1099999999999</v>
      </c>
      <c r="H572">
        <v>0</v>
      </c>
    </row>
    <row r="573" spans="1:8" x14ac:dyDescent="0.35">
      <c r="A573">
        <v>2023</v>
      </c>
      <c r="B573">
        <v>2</v>
      </c>
      <c r="C573">
        <v>154</v>
      </c>
      <c r="D573" t="s">
        <v>335</v>
      </c>
      <c r="E573" t="s">
        <v>336</v>
      </c>
      <c r="F573">
        <v>1023.93</v>
      </c>
      <c r="G573">
        <v>1023.93</v>
      </c>
      <c r="H573">
        <v>0</v>
      </c>
    </row>
    <row r="574" spans="1:8" x14ac:dyDescent="0.35">
      <c r="A574">
        <v>2023</v>
      </c>
      <c r="B574">
        <v>2</v>
      </c>
      <c r="C574">
        <v>155</v>
      </c>
      <c r="D574" t="s">
        <v>307</v>
      </c>
      <c r="E574" t="s">
        <v>308</v>
      </c>
      <c r="F574">
        <v>1022.6</v>
      </c>
      <c r="G574">
        <v>1022.6</v>
      </c>
      <c r="H574">
        <v>0</v>
      </c>
    </row>
    <row r="575" spans="1:8" x14ac:dyDescent="0.35">
      <c r="A575">
        <v>2023</v>
      </c>
      <c r="B575">
        <v>2</v>
      </c>
      <c r="C575">
        <v>156</v>
      </c>
      <c r="D575" t="s">
        <v>327</v>
      </c>
      <c r="E575" t="s">
        <v>328</v>
      </c>
      <c r="F575">
        <v>1020.5</v>
      </c>
      <c r="G575">
        <v>1020.5</v>
      </c>
      <c r="H575">
        <v>0</v>
      </c>
    </row>
    <row r="576" spans="1:8" x14ac:dyDescent="0.35">
      <c r="A576">
        <v>2023</v>
      </c>
      <c r="B576">
        <v>2</v>
      </c>
      <c r="C576">
        <v>157</v>
      </c>
      <c r="D576" t="s">
        <v>313</v>
      </c>
      <c r="E576" t="s">
        <v>314</v>
      </c>
      <c r="F576">
        <v>1018.14</v>
      </c>
      <c r="G576">
        <v>1018.14</v>
      </c>
      <c r="H576">
        <v>0</v>
      </c>
    </row>
    <row r="577" spans="1:8" x14ac:dyDescent="0.35">
      <c r="A577">
        <v>2023</v>
      </c>
      <c r="B577">
        <v>2</v>
      </c>
      <c r="C577">
        <v>158</v>
      </c>
      <c r="D577" t="s">
        <v>315</v>
      </c>
      <c r="E577" t="s">
        <v>316</v>
      </c>
      <c r="F577">
        <v>1017.68</v>
      </c>
      <c r="G577">
        <v>1017.68</v>
      </c>
      <c r="H577">
        <v>0</v>
      </c>
    </row>
    <row r="578" spans="1:8" x14ac:dyDescent="0.35">
      <c r="A578">
        <v>2023</v>
      </c>
      <c r="B578">
        <v>2</v>
      </c>
      <c r="C578">
        <v>159</v>
      </c>
      <c r="D578" t="s">
        <v>309</v>
      </c>
      <c r="E578" t="s">
        <v>310</v>
      </c>
      <c r="F578">
        <v>1008.92</v>
      </c>
      <c r="G578">
        <v>1004.76</v>
      </c>
      <c r="H578">
        <v>4.1599999999999699</v>
      </c>
    </row>
    <row r="579" spans="1:8" x14ac:dyDescent="0.35">
      <c r="A579">
        <v>2023</v>
      </c>
      <c r="B579">
        <v>2</v>
      </c>
      <c r="C579">
        <v>160</v>
      </c>
      <c r="D579" t="s">
        <v>319</v>
      </c>
      <c r="E579" t="s">
        <v>320</v>
      </c>
      <c r="F579">
        <v>1007.19</v>
      </c>
      <c r="G579">
        <v>1007.19</v>
      </c>
      <c r="H579">
        <v>0</v>
      </c>
    </row>
    <row r="580" spans="1:8" x14ac:dyDescent="0.35">
      <c r="A580">
        <v>2023</v>
      </c>
      <c r="B580">
        <v>2</v>
      </c>
      <c r="C580">
        <v>161</v>
      </c>
      <c r="D580" t="s">
        <v>329</v>
      </c>
      <c r="E580" t="s">
        <v>330</v>
      </c>
      <c r="F580">
        <v>1003.48</v>
      </c>
      <c r="G580">
        <v>1003.48</v>
      </c>
      <c r="H580">
        <v>0</v>
      </c>
    </row>
    <row r="581" spans="1:8" x14ac:dyDescent="0.35">
      <c r="A581">
        <v>2023</v>
      </c>
      <c r="B581">
        <v>2</v>
      </c>
      <c r="C581">
        <v>162</v>
      </c>
      <c r="D581" t="s">
        <v>339</v>
      </c>
      <c r="E581" t="s">
        <v>340</v>
      </c>
      <c r="F581">
        <v>1000.46</v>
      </c>
      <c r="G581">
        <v>1000.46</v>
      </c>
      <c r="H581">
        <v>0</v>
      </c>
    </row>
    <row r="582" spans="1:8" x14ac:dyDescent="0.35">
      <c r="A582">
        <v>2023</v>
      </c>
      <c r="B582">
        <v>2</v>
      </c>
      <c r="C582">
        <v>163</v>
      </c>
      <c r="D582" t="s">
        <v>311</v>
      </c>
      <c r="E582" t="s">
        <v>312</v>
      </c>
      <c r="F582">
        <v>999.48</v>
      </c>
      <c r="G582">
        <v>994.97</v>
      </c>
      <c r="H582">
        <v>4.50999999999999</v>
      </c>
    </row>
    <row r="583" spans="1:8" x14ac:dyDescent="0.35">
      <c r="A583">
        <v>2023</v>
      </c>
      <c r="B583">
        <v>2</v>
      </c>
      <c r="C583">
        <v>164</v>
      </c>
      <c r="D583" t="s">
        <v>347</v>
      </c>
      <c r="E583" t="s">
        <v>348</v>
      </c>
      <c r="F583">
        <v>998</v>
      </c>
      <c r="G583">
        <v>998</v>
      </c>
      <c r="H583">
        <v>0</v>
      </c>
    </row>
    <row r="584" spans="1:8" x14ac:dyDescent="0.35">
      <c r="A584">
        <v>2023</v>
      </c>
      <c r="B584">
        <v>2</v>
      </c>
      <c r="C584">
        <v>165</v>
      </c>
      <c r="D584" t="s">
        <v>349</v>
      </c>
      <c r="E584" t="s">
        <v>350</v>
      </c>
      <c r="F584">
        <v>990.61</v>
      </c>
      <c r="G584">
        <v>991.01</v>
      </c>
      <c r="H584">
        <v>-0.39999999999997699</v>
      </c>
    </row>
    <row r="585" spans="1:8" x14ac:dyDescent="0.35">
      <c r="A585">
        <v>2023</v>
      </c>
      <c r="B585">
        <v>2</v>
      </c>
      <c r="C585">
        <v>166</v>
      </c>
      <c r="D585" t="s">
        <v>345</v>
      </c>
      <c r="E585" t="s">
        <v>346</v>
      </c>
      <c r="F585">
        <v>989.29</v>
      </c>
      <c r="G585">
        <v>989.29</v>
      </c>
      <c r="H585">
        <v>0</v>
      </c>
    </row>
    <row r="586" spans="1:8" x14ac:dyDescent="0.35">
      <c r="A586">
        <v>2023</v>
      </c>
      <c r="B586">
        <v>2</v>
      </c>
      <c r="C586">
        <v>167</v>
      </c>
      <c r="D586" t="s">
        <v>341</v>
      </c>
      <c r="E586" t="s">
        <v>342</v>
      </c>
      <c r="F586">
        <v>988.67</v>
      </c>
      <c r="G586">
        <v>988.67</v>
      </c>
      <c r="H586">
        <v>0</v>
      </c>
    </row>
    <row r="587" spans="1:8" x14ac:dyDescent="0.35">
      <c r="A587">
        <v>2023</v>
      </c>
      <c r="B587">
        <v>2</v>
      </c>
      <c r="C587">
        <v>168</v>
      </c>
      <c r="D587" t="s">
        <v>299</v>
      </c>
      <c r="E587" t="s">
        <v>300</v>
      </c>
      <c r="F587">
        <v>981.26</v>
      </c>
      <c r="G587">
        <v>980.62</v>
      </c>
      <c r="H587">
        <v>0.63999999999998602</v>
      </c>
    </row>
    <row r="588" spans="1:8" x14ac:dyDescent="0.35">
      <c r="A588">
        <v>2023</v>
      </c>
      <c r="B588">
        <v>2</v>
      </c>
      <c r="C588">
        <v>169</v>
      </c>
      <c r="D588" t="s">
        <v>333</v>
      </c>
      <c r="E588" t="s">
        <v>334</v>
      </c>
      <c r="F588">
        <v>980.65</v>
      </c>
      <c r="G588">
        <v>980.65</v>
      </c>
      <c r="H588">
        <v>0</v>
      </c>
    </row>
    <row r="589" spans="1:8" x14ac:dyDescent="0.35">
      <c r="A589">
        <v>2023</v>
      </c>
      <c r="B589">
        <v>2</v>
      </c>
      <c r="C589">
        <v>170</v>
      </c>
      <c r="D589" t="s">
        <v>331</v>
      </c>
      <c r="E589" t="s">
        <v>332</v>
      </c>
      <c r="F589">
        <v>980.33</v>
      </c>
      <c r="G589">
        <v>985.26</v>
      </c>
      <c r="H589">
        <v>-4.92999999999995</v>
      </c>
    </row>
    <row r="590" spans="1:8" x14ac:dyDescent="0.35">
      <c r="A590">
        <v>2023</v>
      </c>
      <c r="B590">
        <v>2</v>
      </c>
      <c r="C590">
        <v>171</v>
      </c>
      <c r="D590" t="s">
        <v>337</v>
      </c>
      <c r="E590" t="s">
        <v>338</v>
      </c>
      <c r="F590">
        <v>972.36</v>
      </c>
      <c r="G590">
        <v>972.36</v>
      </c>
      <c r="H590">
        <v>0</v>
      </c>
    </row>
    <row r="591" spans="1:8" x14ac:dyDescent="0.35">
      <c r="A591">
        <v>2023</v>
      </c>
      <c r="B591">
        <v>2</v>
      </c>
      <c r="C591">
        <v>172</v>
      </c>
      <c r="D591" t="s">
        <v>343</v>
      </c>
      <c r="E591" t="s">
        <v>344</v>
      </c>
      <c r="F591">
        <v>967.29</v>
      </c>
      <c r="G591">
        <v>967.29</v>
      </c>
      <c r="H591">
        <v>0</v>
      </c>
    </row>
    <row r="592" spans="1:8" x14ac:dyDescent="0.35">
      <c r="A592">
        <v>2023</v>
      </c>
      <c r="B592">
        <v>2</v>
      </c>
      <c r="C592">
        <v>173</v>
      </c>
      <c r="D592" t="s">
        <v>351</v>
      </c>
      <c r="E592" t="s">
        <v>352</v>
      </c>
      <c r="F592">
        <v>953.47</v>
      </c>
      <c r="G592">
        <v>953.47</v>
      </c>
      <c r="H592">
        <v>0</v>
      </c>
    </row>
    <row r="593" spans="1:8" x14ac:dyDescent="0.35">
      <c r="A593">
        <v>2023</v>
      </c>
      <c r="B593">
        <v>2</v>
      </c>
      <c r="C593">
        <v>174</v>
      </c>
      <c r="D593" t="s">
        <v>353</v>
      </c>
      <c r="E593" t="s">
        <v>354</v>
      </c>
      <c r="F593">
        <v>950.99</v>
      </c>
      <c r="G593">
        <v>950.99</v>
      </c>
      <c r="H593">
        <v>0</v>
      </c>
    </row>
    <row r="594" spans="1:8" x14ac:dyDescent="0.35">
      <c r="A594">
        <v>2023</v>
      </c>
      <c r="B594">
        <v>2</v>
      </c>
      <c r="C594">
        <v>175</v>
      </c>
      <c r="D594" t="s">
        <v>355</v>
      </c>
      <c r="E594" t="s">
        <v>356</v>
      </c>
      <c r="F594">
        <v>948.05</v>
      </c>
      <c r="G594">
        <v>948.05</v>
      </c>
      <c r="H594">
        <v>0</v>
      </c>
    </row>
    <row r="595" spans="1:8" x14ac:dyDescent="0.35">
      <c r="A595">
        <v>2023</v>
      </c>
      <c r="B595">
        <v>2</v>
      </c>
      <c r="C595">
        <v>176</v>
      </c>
      <c r="D595" t="s">
        <v>367</v>
      </c>
      <c r="E595" t="s">
        <v>368</v>
      </c>
      <c r="F595">
        <v>946.08</v>
      </c>
      <c r="G595">
        <v>946.08</v>
      </c>
      <c r="H595">
        <v>0</v>
      </c>
    </row>
    <row r="596" spans="1:8" x14ac:dyDescent="0.35">
      <c r="A596">
        <v>2023</v>
      </c>
      <c r="B596">
        <v>2</v>
      </c>
      <c r="C596">
        <v>177</v>
      </c>
      <c r="D596" t="s">
        <v>363</v>
      </c>
      <c r="E596" t="s">
        <v>364</v>
      </c>
      <c r="F596">
        <v>944.95</v>
      </c>
      <c r="G596">
        <v>944.95</v>
      </c>
      <c r="H596">
        <v>0</v>
      </c>
    </row>
    <row r="597" spans="1:8" x14ac:dyDescent="0.35">
      <c r="A597">
        <v>2023</v>
      </c>
      <c r="B597">
        <v>2</v>
      </c>
      <c r="C597">
        <v>178</v>
      </c>
      <c r="D597" t="s">
        <v>359</v>
      </c>
      <c r="E597" t="s">
        <v>360</v>
      </c>
      <c r="F597">
        <v>943.8</v>
      </c>
      <c r="G597">
        <v>943.8</v>
      </c>
      <c r="H597">
        <v>0</v>
      </c>
    </row>
    <row r="598" spans="1:8" x14ac:dyDescent="0.35">
      <c r="A598">
        <v>2023</v>
      </c>
      <c r="B598">
        <v>2</v>
      </c>
      <c r="C598">
        <v>179</v>
      </c>
      <c r="D598" t="s">
        <v>365</v>
      </c>
      <c r="E598" t="s">
        <v>366</v>
      </c>
      <c r="F598">
        <v>931.47</v>
      </c>
      <c r="G598">
        <v>931.47</v>
      </c>
      <c r="H598">
        <v>0</v>
      </c>
    </row>
    <row r="599" spans="1:8" x14ac:dyDescent="0.35">
      <c r="A599">
        <v>2023</v>
      </c>
      <c r="B599">
        <v>2</v>
      </c>
      <c r="C599">
        <v>180</v>
      </c>
      <c r="D599" t="s">
        <v>371</v>
      </c>
      <c r="E599" t="s">
        <v>372</v>
      </c>
      <c r="F599">
        <v>922.25</v>
      </c>
      <c r="G599">
        <v>922.25</v>
      </c>
      <c r="H599">
        <v>0</v>
      </c>
    </row>
    <row r="600" spans="1:8" x14ac:dyDescent="0.35">
      <c r="A600">
        <v>2023</v>
      </c>
      <c r="B600">
        <v>2</v>
      </c>
      <c r="C600">
        <v>181</v>
      </c>
      <c r="D600" t="s">
        <v>357</v>
      </c>
      <c r="E600" t="s">
        <v>358</v>
      </c>
      <c r="F600">
        <v>920.37</v>
      </c>
      <c r="G600">
        <v>920.37</v>
      </c>
      <c r="H600">
        <v>0</v>
      </c>
    </row>
    <row r="601" spans="1:8" x14ac:dyDescent="0.35">
      <c r="A601">
        <v>2023</v>
      </c>
      <c r="B601">
        <v>2</v>
      </c>
      <c r="C601">
        <v>182</v>
      </c>
      <c r="D601" t="s">
        <v>361</v>
      </c>
      <c r="E601" t="s">
        <v>362</v>
      </c>
      <c r="F601">
        <v>918.68</v>
      </c>
      <c r="G601">
        <v>918.68</v>
      </c>
      <c r="H601">
        <v>0</v>
      </c>
    </row>
    <row r="602" spans="1:8" x14ac:dyDescent="0.35">
      <c r="A602">
        <v>2023</v>
      </c>
      <c r="B602">
        <v>2</v>
      </c>
      <c r="C602">
        <v>183</v>
      </c>
      <c r="D602" t="s">
        <v>375</v>
      </c>
      <c r="E602" t="s">
        <v>376</v>
      </c>
      <c r="F602">
        <v>916.75</v>
      </c>
      <c r="G602">
        <v>916.75</v>
      </c>
      <c r="H602">
        <v>0</v>
      </c>
    </row>
    <row r="603" spans="1:8" x14ac:dyDescent="0.35">
      <c r="A603">
        <v>2023</v>
      </c>
      <c r="B603">
        <v>2</v>
      </c>
      <c r="C603">
        <v>184</v>
      </c>
      <c r="D603" t="s">
        <v>369</v>
      </c>
      <c r="E603" t="s">
        <v>370</v>
      </c>
      <c r="F603">
        <v>913.02</v>
      </c>
      <c r="G603">
        <v>913.02</v>
      </c>
      <c r="H603">
        <v>0</v>
      </c>
    </row>
    <row r="604" spans="1:8" x14ac:dyDescent="0.35">
      <c r="A604">
        <v>2023</v>
      </c>
      <c r="B604">
        <v>2</v>
      </c>
      <c r="C604">
        <v>185</v>
      </c>
      <c r="D604" t="s">
        <v>385</v>
      </c>
      <c r="E604" t="s">
        <v>386</v>
      </c>
      <c r="F604">
        <v>897.3</v>
      </c>
      <c r="G604">
        <v>901.9</v>
      </c>
      <c r="H604">
        <v>-4.6000000000000201</v>
      </c>
    </row>
    <row r="605" spans="1:8" x14ac:dyDescent="0.35">
      <c r="A605">
        <v>2023</v>
      </c>
      <c r="B605">
        <v>2</v>
      </c>
      <c r="C605">
        <v>186</v>
      </c>
      <c r="D605" t="s">
        <v>389</v>
      </c>
      <c r="E605" t="s">
        <v>390</v>
      </c>
      <c r="F605">
        <v>896.78</v>
      </c>
      <c r="G605">
        <v>896.28</v>
      </c>
      <c r="H605">
        <v>0.5</v>
      </c>
    </row>
    <row r="606" spans="1:8" x14ac:dyDescent="0.35">
      <c r="A606">
        <v>2023</v>
      </c>
      <c r="B606">
        <v>2</v>
      </c>
      <c r="C606">
        <v>187</v>
      </c>
      <c r="D606" t="s">
        <v>391</v>
      </c>
      <c r="E606" t="s">
        <v>392</v>
      </c>
      <c r="F606">
        <v>896.62</v>
      </c>
      <c r="G606">
        <v>896.62</v>
      </c>
      <c r="H606">
        <v>0</v>
      </c>
    </row>
    <row r="607" spans="1:8" x14ac:dyDescent="0.35">
      <c r="A607">
        <v>2023</v>
      </c>
      <c r="B607">
        <v>2</v>
      </c>
      <c r="C607">
        <v>188</v>
      </c>
      <c r="D607" t="s">
        <v>381</v>
      </c>
      <c r="E607" t="s">
        <v>382</v>
      </c>
      <c r="F607">
        <v>890.97</v>
      </c>
      <c r="G607">
        <v>893.67</v>
      </c>
      <c r="H607">
        <v>-2.69999999999993</v>
      </c>
    </row>
    <row r="608" spans="1:8" x14ac:dyDescent="0.35">
      <c r="A608">
        <v>2023</v>
      </c>
      <c r="B608">
        <v>2</v>
      </c>
      <c r="C608">
        <v>189</v>
      </c>
      <c r="D608" t="s">
        <v>377</v>
      </c>
      <c r="E608" t="s">
        <v>378</v>
      </c>
      <c r="F608">
        <v>889.62</v>
      </c>
      <c r="G608">
        <v>889.62</v>
      </c>
      <c r="H608">
        <v>0</v>
      </c>
    </row>
    <row r="609" spans="1:8" x14ac:dyDescent="0.35">
      <c r="A609">
        <v>2023</v>
      </c>
      <c r="B609">
        <v>2</v>
      </c>
      <c r="C609">
        <v>190</v>
      </c>
      <c r="D609" t="s">
        <v>379</v>
      </c>
      <c r="E609" t="s">
        <v>380</v>
      </c>
      <c r="F609">
        <v>889.16</v>
      </c>
      <c r="G609">
        <v>889.16</v>
      </c>
      <c r="H609">
        <v>0</v>
      </c>
    </row>
    <row r="610" spans="1:8" x14ac:dyDescent="0.35">
      <c r="A610">
        <v>2023</v>
      </c>
      <c r="B610">
        <v>2</v>
      </c>
      <c r="C610">
        <v>191</v>
      </c>
      <c r="D610" t="s">
        <v>383</v>
      </c>
      <c r="E610" t="s">
        <v>384</v>
      </c>
      <c r="F610">
        <v>888.94</v>
      </c>
      <c r="G610">
        <v>888.94</v>
      </c>
      <c r="H610">
        <v>0</v>
      </c>
    </row>
    <row r="611" spans="1:8" x14ac:dyDescent="0.35">
      <c r="A611">
        <v>2023</v>
      </c>
      <c r="B611">
        <v>2</v>
      </c>
      <c r="C611">
        <v>192</v>
      </c>
      <c r="D611" t="s">
        <v>387</v>
      </c>
      <c r="E611" t="s">
        <v>388</v>
      </c>
      <c r="F611">
        <v>881.18</v>
      </c>
      <c r="G611">
        <v>881.18</v>
      </c>
      <c r="H611">
        <v>0</v>
      </c>
    </row>
    <row r="612" spans="1:8" x14ac:dyDescent="0.35">
      <c r="A612">
        <v>2023</v>
      </c>
      <c r="B612">
        <v>2</v>
      </c>
      <c r="C612">
        <v>193</v>
      </c>
      <c r="D612" t="s">
        <v>395</v>
      </c>
      <c r="E612" t="s">
        <v>396</v>
      </c>
      <c r="F612">
        <v>879.32</v>
      </c>
      <c r="G612">
        <v>879.32</v>
      </c>
      <c r="H612">
        <v>0</v>
      </c>
    </row>
    <row r="613" spans="1:8" x14ac:dyDescent="0.35">
      <c r="A613">
        <v>2023</v>
      </c>
      <c r="B613">
        <v>2</v>
      </c>
      <c r="C613">
        <v>194</v>
      </c>
      <c r="D613" t="s">
        <v>373</v>
      </c>
      <c r="E613" t="s">
        <v>374</v>
      </c>
      <c r="F613">
        <v>870.63</v>
      </c>
      <c r="G613">
        <v>870.63</v>
      </c>
      <c r="H613">
        <v>0</v>
      </c>
    </row>
    <row r="614" spans="1:8" x14ac:dyDescent="0.35">
      <c r="A614">
        <v>2023</v>
      </c>
      <c r="B614">
        <v>2</v>
      </c>
      <c r="C614">
        <v>195</v>
      </c>
      <c r="D614" t="s">
        <v>401</v>
      </c>
      <c r="E614" t="s">
        <v>402</v>
      </c>
      <c r="F614">
        <v>856.54</v>
      </c>
      <c r="G614">
        <v>856.54</v>
      </c>
      <c r="H614">
        <v>0</v>
      </c>
    </row>
    <row r="615" spans="1:8" x14ac:dyDescent="0.35">
      <c r="A615">
        <v>2023</v>
      </c>
      <c r="B615">
        <v>2</v>
      </c>
      <c r="C615">
        <v>196</v>
      </c>
      <c r="D615" t="s">
        <v>403</v>
      </c>
      <c r="E615" t="s">
        <v>404</v>
      </c>
      <c r="F615">
        <v>856.18</v>
      </c>
      <c r="G615">
        <v>853.49</v>
      </c>
      <c r="H615">
        <v>2.68999999999994</v>
      </c>
    </row>
    <row r="616" spans="1:8" x14ac:dyDescent="0.35">
      <c r="A616">
        <v>2023</v>
      </c>
      <c r="B616">
        <v>2</v>
      </c>
      <c r="C616">
        <v>197</v>
      </c>
      <c r="D616" t="s">
        <v>393</v>
      </c>
      <c r="E616" t="s">
        <v>394</v>
      </c>
      <c r="F616">
        <v>851.19</v>
      </c>
      <c r="G616">
        <v>851.19</v>
      </c>
      <c r="H616">
        <v>0</v>
      </c>
    </row>
    <row r="617" spans="1:8" x14ac:dyDescent="0.35">
      <c r="A617">
        <v>2023</v>
      </c>
      <c r="B617">
        <v>2</v>
      </c>
      <c r="C617">
        <v>198</v>
      </c>
      <c r="D617" t="s">
        <v>409</v>
      </c>
      <c r="E617" t="s">
        <v>410</v>
      </c>
      <c r="F617">
        <v>845.66</v>
      </c>
      <c r="G617">
        <v>845.66</v>
      </c>
      <c r="H617">
        <v>0</v>
      </c>
    </row>
    <row r="618" spans="1:8" x14ac:dyDescent="0.35">
      <c r="A618">
        <v>2023</v>
      </c>
      <c r="B618">
        <v>2</v>
      </c>
      <c r="C618">
        <v>199</v>
      </c>
      <c r="D618" t="s">
        <v>407</v>
      </c>
      <c r="E618" t="s">
        <v>408</v>
      </c>
      <c r="F618">
        <v>845.53</v>
      </c>
      <c r="G618">
        <v>845.53</v>
      </c>
      <c r="H618">
        <v>0</v>
      </c>
    </row>
    <row r="619" spans="1:8" x14ac:dyDescent="0.35">
      <c r="A619">
        <v>2023</v>
      </c>
      <c r="B619">
        <v>2</v>
      </c>
      <c r="C619">
        <v>200</v>
      </c>
      <c r="D619" t="s">
        <v>397</v>
      </c>
      <c r="E619" t="s">
        <v>398</v>
      </c>
      <c r="F619">
        <v>843.4</v>
      </c>
      <c r="G619">
        <v>843.4</v>
      </c>
      <c r="H619">
        <v>0</v>
      </c>
    </row>
    <row r="620" spans="1:8" x14ac:dyDescent="0.35">
      <c r="A620">
        <v>2023</v>
      </c>
      <c r="B620">
        <v>2</v>
      </c>
      <c r="C620">
        <v>201</v>
      </c>
      <c r="D620" t="s">
        <v>399</v>
      </c>
      <c r="E620" t="s">
        <v>400</v>
      </c>
      <c r="F620">
        <v>840.8</v>
      </c>
      <c r="G620">
        <v>840.8</v>
      </c>
      <c r="H620">
        <v>0</v>
      </c>
    </row>
    <row r="621" spans="1:8" x14ac:dyDescent="0.35">
      <c r="A621">
        <v>2023</v>
      </c>
      <c r="B621">
        <v>2</v>
      </c>
      <c r="C621">
        <v>202</v>
      </c>
      <c r="D621" t="s">
        <v>415</v>
      </c>
      <c r="E621" t="s">
        <v>416</v>
      </c>
      <c r="F621">
        <v>835.81</v>
      </c>
      <c r="G621">
        <v>835.81</v>
      </c>
      <c r="H621">
        <v>0</v>
      </c>
    </row>
    <row r="622" spans="1:8" x14ac:dyDescent="0.35">
      <c r="A622">
        <v>2023</v>
      </c>
      <c r="B622">
        <v>2</v>
      </c>
      <c r="C622">
        <v>203</v>
      </c>
      <c r="D622" t="s">
        <v>413</v>
      </c>
      <c r="E622" t="s">
        <v>414</v>
      </c>
      <c r="F622">
        <v>833.01</v>
      </c>
      <c r="G622">
        <v>833.01</v>
      </c>
      <c r="H622">
        <v>0</v>
      </c>
    </row>
    <row r="623" spans="1:8" x14ac:dyDescent="0.35">
      <c r="A623">
        <v>2023</v>
      </c>
      <c r="B623">
        <v>2</v>
      </c>
      <c r="C623">
        <v>204</v>
      </c>
      <c r="D623" t="s">
        <v>405</v>
      </c>
      <c r="E623" t="s">
        <v>406</v>
      </c>
      <c r="F623">
        <v>822.03</v>
      </c>
      <c r="G623">
        <v>822.03</v>
      </c>
      <c r="H623">
        <v>0</v>
      </c>
    </row>
    <row r="624" spans="1:8" x14ac:dyDescent="0.35">
      <c r="A624">
        <v>2023</v>
      </c>
      <c r="B624">
        <v>2</v>
      </c>
      <c r="C624">
        <v>205</v>
      </c>
      <c r="D624" t="s">
        <v>411</v>
      </c>
      <c r="E624" t="s">
        <v>412</v>
      </c>
      <c r="F624">
        <v>821.91</v>
      </c>
      <c r="G624">
        <v>821.91</v>
      </c>
      <c r="H624">
        <v>0</v>
      </c>
    </row>
    <row r="625" spans="1:8" x14ac:dyDescent="0.35">
      <c r="A625">
        <v>2023</v>
      </c>
      <c r="B625">
        <v>2</v>
      </c>
      <c r="C625">
        <v>206</v>
      </c>
      <c r="D625" t="s">
        <v>417</v>
      </c>
      <c r="E625" t="s">
        <v>418</v>
      </c>
      <c r="F625">
        <v>818.57</v>
      </c>
      <c r="G625">
        <v>818.57</v>
      </c>
      <c r="H625">
        <v>0</v>
      </c>
    </row>
    <row r="626" spans="1:8" x14ac:dyDescent="0.35">
      <c r="A626">
        <v>2023</v>
      </c>
      <c r="B626">
        <v>2</v>
      </c>
      <c r="C626">
        <v>207</v>
      </c>
      <c r="D626" t="s">
        <v>419</v>
      </c>
      <c r="E626" t="s">
        <v>420</v>
      </c>
      <c r="F626">
        <v>807.57</v>
      </c>
      <c r="G626">
        <v>807.57</v>
      </c>
      <c r="H626">
        <v>0</v>
      </c>
    </row>
    <row r="627" spans="1:8" x14ac:dyDescent="0.35">
      <c r="A627">
        <v>2023</v>
      </c>
      <c r="B627">
        <v>2</v>
      </c>
      <c r="C627">
        <v>208</v>
      </c>
      <c r="D627" t="s">
        <v>421</v>
      </c>
      <c r="E627" t="s">
        <v>422</v>
      </c>
      <c r="F627">
        <v>796.78</v>
      </c>
      <c r="G627">
        <v>796.78</v>
      </c>
      <c r="H627">
        <v>0</v>
      </c>
    </row>
    <row r="628" spans="1:8" x14ac:dyDescent="0.35">
      <c r="A628">
        <v>2023</v>
      </c>
      <c r="B628">
        <v>2</v>
      </c>
      <c r="C628">
        <v>209</v>
      </c>
      <c r="D628" t="s">
        <v>423</v>
      </c>
      <c r="E628" t="s">
        <v>424</v>
      </c>
      <c r="F628">
        <v>785.69</v>
      </c>
      <c r="G628">
        <v>785.69</v>
      </c>
      <c r="H628">
        <v>0</v>
      </c>
    </row>
    <row r="629" spans="1:8" x14ac:dyDescent="0.35">
      <c r="A629">
        <v>2023</v>
      </c>
      <c r="B629">
        <v>2</v>
      </c>
      <c r="C629">
        <v>210</v>
      </c>
      <c r="D629" t="s">
        <v>425</v>
      </c>
      <c r="E629" t="s">
        <v>426</v>
      </c>
      <c r="F629">
        <v>741.61</v>
      </c>
      <c r="G629">
        <v>741.61</v>
      </c>
      <c r="H629">
        <v>0</v>
      </c>
    </row>
    <row r="630" spans="1:8" x14ac:dyDescent="0.35">
      <c r="A630">
        <v>2022</v>
      </c>
      <c r="B630">
        <v>2</v>
      </c>
      <c r="C630">
        <v>1</v>
      </c>
      <c r="D630" t="s">
        <v>16</v>
      </c>
      <c r="E630" t="s">
        <v>17</v>
      </c>
      <c r="F630">
        <v>1840.77</v>
      </c>
      <c r="G630">
        <v>1841.3</v>
      </c>
      <c r="H630">
        <v>-0.52999999999997305</v>
      </c>
    </row>
    <row r="631" spans="1:8" x14ac:dyDescent="0.35">
      <c r="A631">
        <v>2024</v>
      </c>
      <c r="B631">
        <v>1</v>
      </c>
      <c r="C631">
        <v>1</v>
      </c>
      <c r="D631" t="s">
        <v>8</v>
      </c>
      <c r="E631" t="s">
        <v>9</v>
      </c>
      <c r="F631">
        <v>1901.48</v>
      </c>
      <c r="G631">
        <v>1860.14</v>
      </c>
      <c r="H631">
        <v>41.339999999999897</v>
      </c>
    </row>
    <row r="632" spans="1:8" x14ac:dyDescent="0.35">
      <c r="A632">
        <v>2024</v>
      </c>
      <c r="B632">
        <v>1</v>
      </c>
      <c r="C632">
        <v>2</v>
      </c>
      <c r="D632" t="s">
        <v>10</v>
      </c>
      <c r="E632" t="s">
        <v>11</v>
      </c>
      <c r="F632">
        <v>1854.91</v>
      </c>
      <c r="G632">
        <v>1837.47</v>
      </c>
      <c r="H632">
        <v>17.440000000000101</v>
      </c>
    </row>
    <row r="633" spans="1:8" x14ac:dyDescent="0.35">
      <c r="A633">
        <v>2024</v>
      </c>
      <c r="B633">
        <v>1</v>
      </c>
      <c r="C633">
        <v>3</v>
      </c>
      <c r="D633" t="s">
        <v>12</v>
      </c>
      <c r="E633" t="s">
        <v>13</v>
      </c>
      <c r="F633">
        <v>1835.67</v>
      </c>
      <c r="G633">
        <v>1729.92</v>
      </c>
      <c r="H633">
        <v>105.75</v>
      </c>
    </row>
    <row r="634" spans="1:8" x14ac:dyDescent="0.35">
      <c r="A634">
        <v>2024</v>
      </c>
      <c r="B634">
        <v>1</v>
      </c>
      <c r="C634">
        <v>4</v>
      </c>
      <c r="D634" t="s">
        <v>14</v>
      </c>
      <c r="E634" t="s">
        <v>15</v>
      </c>
      <c r="F634">
        <v>1812.26</v>
      </c>
      <c r="G634">
        <v>1787.88</v>
      </c>
      <c r="H634">
        <v>24.3799999999999</v>
      </c>
    </row>
    <row r="635" spans="1:8" x14ac:dyDescent="0.35">
      <c r="A635">
        <v>2024</v>
      </c>
      <c r="B635">
        <v>1</v>
      </c>
      <c r="C635">
        <v>5</v>
      </c>
      <c r="D635" t="s">
        <v>16</v>
      </c>
      <c r="E635" t="s">
        <v>17</v>
      </c>
      <c r="F635">
        <v>1785.61</v>
      </c>
      <c r="G635">
        <v>1791.85</v>
      </c>
      <c r="H635">
        <v>-6.24000000000001</v>
      </c>
    </row>
    <row r="636" spans="1:8" x14ac:dyDescent="0.35">
      <c r="A636">
        <v>2024</v>
      </c>
      <c r="B636">
        <v>1</v>
      </c>
      <c r="C636">
        <v>6</v>
      </c>
      <c r="D636" t="s">
        <v>22</v>
      </c>
      <c r="E636" t="s">
        <v>23</v>
      </c>
      <c r="F636">
        <v>1772.44</v>
      </c>
      <c r="G636">
        <v>1797.98</v>
      </c>
      <c r="H636">
        <v>-25.54</v>
      </c>
    </row>
    <row r="637" spans="1:8" x14ac:dyDescent="0.35">
      <c r="A637">
        <v>2024</v>
      </c>
      <c r="B637">
        <v>1</v>
      </c>
      <c r="C637">
        <v>7</v>
      </c>
      <c r="D637" t="s">
        <v>20</v>
      </c>
      <c r="E637" t="s">
        <v>21</v>
      </c>
      <c r="F637">
        <v>1758.51</v>
      </c>
      <c r="G637">
        <v>1746.66</v>
      </c>
      <c r="H637">
        <v>11.8499999999999</v>
      </c>
    </row>
    <row r="638" spans="1:8" x14ac:dyDescent="0.35">
      <c r="A638">
        <v>2024</v>
      </c>
      <c r="B638">
        <v>1</v>
      </c>
      <c r="C638">
        <v>8</v>
      </c>
      <c r="D638" t="s">
        <v>18</v>
      </c>
      <c r="E638" t="s">
        <v>19</v>
      </c>
      <c r="F638">
        <v>1741.43</v>
      </c>
      <c r="G638">
        <v>1747.04</v>
      </c>
      <c r="H638">
        <v>-5.6099999999999</v>
      </c>
    </row>
    <row r="639" spans="1:8" x14ac:dyDescent="0.35">
      <c r="A639">
        <v>2024</v>
      </c>
      <c r="B639">
        <v>1</v>
      </c>
      <c r="C639">
        <v>9</v>
      </c>
      <c r="D639" t="s">
        <v>30</v>
      </c>
      <c r="E639" t="s">
        <v>31</v>
      </c>
      <c r="F639">
        <v>1727.32</v>
      </c>
      <c r="G639">
        <v>1669.44</v>
      </c>
      <c r="H639">
        <v>57.879999999999903</v>
      </c>
    </row>
    <row r="640" spans="1:8" x14ac:dyDescent="0.35">
      <c r="A640">
        <v>2024</v>
      </c>
      <c r="B640">
        <v>1</v>
      </c>
      <c r="C640">
        <v>10</v>
      </c>
      <c r="D640" t="s">
        <v>24</v>
      </c>
      <c r="E640" t="s">
        <v>25</v>
      </c>
      <c r="F640">
        <v>1714.29</v>
      </c>
      <c r="G640">
        <v>1724.37</v>
      </c>
      <c r="H640">
        <v>-10.079999999999901</v>
      </c>
    </row>
    <row r="641" spans="1:8" x14ac:dyDescent="0.35">
      <c r="A641">
        <v>2024</v>
      </c>
      <c r="B641">
        <v>1</v>
      </c>
      <c r="C641">
        <v>11</v>
      </c>
      <c r="D641" t="s">
        <v>28</v>
      </c>
      <c r="E641" t="s">
        <v>29</v>
      </c>
      <c r="F641">
        <v>1713.15</v>
      </c>
      <c r="G641">
        <v>1663.44</v>
      </c>
      <c r="H641">
        <v>49.71</v>
      </c>
    </row>
    <row r="642" spans="1:8" x14ac:dyDescent="0.35">
      <c r="A642">
        <v>2024</v>
      </c>
      <c r="B642">
        <v>1</v>
      </c>
      <c r="C642">
        <v>12</v>
      </c>
      <c r="D642" t="s">
        <v>32</v>
      </c>
      <c r="E642" t="s">
        <v>33</v>
      </c>
      <c r="F642">
        <v>1701.31</v>
      </c>
      <c r="G642">
        <v>1728.3</v>
      </c>
      <c r="H642">
        <v>-26.99</v>
      </c>
    </row>
    <row r="643" spans="1:8" x14ac:dyDescent="0.35">
      <c r="A643">
        <v>2024</v>
      </c>
      <c r="B643">
        <v>1</v>
      </c>
      <c r="C643">
        <v>13</v>
      </c>
      <c r="D643" t="s">
        <v>26</v>
      </c>
      <c r="E643" t="s">
        <v>27</v>
      </c>
      <c r="F643">
        <v>1686.02</v>
      </c>
      <c r="G643">
        <v>1646.78</v>
      </c>
      <c r="H643">
        <v>39.24</v>
      </c>
    </row>
    <row r="644" spans="1:8" x14ac:dyDescent="0.35">
      <c r="A644">
        <v>2024</v>
      </c>
      <c r="B644">
        <v>1</v>
      </c>
      <c r="C644">
        <v>14</v>
      </c>
      <c r="D644" t="s">
        <v>34</v>
      </c>
      <c r="E644" t="s">
        <v>35</v>
      </c>
      <c r="F644">
        <v>1669.44</v>
      </c>
      <c r="G644">
        <v>1669.44</v>
      </c>
      <c r="H644">
        <v>0</v>
      </c>
    </row>
    <row r="645" spans="1:8" x14ac:dyDescent="0.35">
      <c r="A645">
        <v>2024</v>
      </c>
      <c r="B645">
        <v>1</v>
      </c>
      <c r="C645">
        <v>15</v>
      </c>
      <c r="D645" t="s">
        <v>45</v>
      </c>
      <c r="E645" t="s">
        <v>46</v>
      </c>
      <c r="F645">
        <v>1654.1</v>
      </c>
      <c r="G645">
        <v>1617.24</v>
      </c>
      <c r="H645">
        <v>36.8599999999999</v>
      </c>
    </row>
    <row r="646" spans="1:8" x14ac:dyDescent="0.35">
      <c r="A646">
        <v>2024</v>
      </c>
      <c r="B646">
        <v>1</v>
      </c>
      <c r="C646">
        <v>16</v>
      </c>
      <c r="D646" t="s">
        <v>38</v>
      </c>
      <c r="E646" t="s">
        <v>38</v>
      </c>
      <c r="F646">
        <v>1641.75</v>
      </c>
      <c r="G646">
        <v>1676.52</v>
      </c>
      <c r="H646">
        <v>-34.770000000000003</v>
      </c>
    </row>
    <row r="647" spans="1:8" x14ac:dyDescent="0.35">
      <c r="A647">
        <v>2024</v>
      </c>
      <c r="B647">
        <v>1</v>
      </c>
      <c r="C647">
        <v>17</v>
      </c>
      <c r="D647" t="s">
        <v>43</v>
      </c>
      <c r="E647" t="s">
        <v>44</v>
      </c>
      <c r="F647">
        <v>1635.11</v>
      </c>
      <c r="G647">
        <v>1652.33</v>
      </c>
      <c r="H647">
        <v>-17.22</v>
      </c>
    </row>
    <row r="648" spans="1:8" x14ac:dyDescent="0.35">
      <c r="A648">
        <v>2024</v>
      </c>
      <c r="B648">
        <v>1</v>
      </c>
      <c r="C648">
        <v>18</v>
      </c>
      <c r="D648" t="s">
        <v>36</v>
      </c>
      <c r="E648" t="s">
        <v>37</v>
      </c>
      <c r="F648">
        <v>1628.81</v>
      </c>
      <c r="G648">
        <v>1628.81</v>
      </c>
      <c r="H648">
        <v>0</v>
      </c>
    </row>
    <row r="649" spans="1:8" x14ac:dyDescent="0.35">
      <c r="A649">
        <v>2024</v>
      </c>
      <c r="B649">
        <v>1</v>
      </c>
      <c r="C649">
        <v>19</v>
      </c>
      <c r="D649" t="s">
        <v>39</v>
      </c>
      <c r="E649" t="s">
        <v>40</v>
      </c>
      <c r="F649">
        <v>1623.34</v>
      </c>
      <c r="G649">
        <v>1623.34</v>
      </c>
      <c r="H649">
        <v>0</v>
      </c>
    </row>
    <row r="650" spans="1:8" x14ac:dyDescent="0.35">
      <c r="A650">
        <v>2024</v>
      </c>
      <c r="B650">
        <v>1</v>
      </c>
      <c r="C650">
        <v>20</v>
      </c>
      <c r="D650" t="s">
        <v>41</v>
      </c>
      <c r="E650" t="s">
        <v>42</v>
      </c>
      <c r="F650">
        <v>1611.16</v>
      </c>
      <c r="G650">
        <v>1611.16</v>
      </c>
      <c r="H650">
        <v>0</v>
      </c>
    </row>
    <row r="651" spans="1:8" x14ac:dyDescent="0.35">
      <c r="A651">
        <v>2024</v>
      </c>
      <c r="B651">
        <v>1</v>
      </c>
      <c r="C651">
        <v>21</v>
      </c>
      <c r="D651" t="s">
        <v>47</v>
      </c>
      <c r="E651" t="s">
        <v>48</v>
      </c>
      <c r="F651">
        <v>1607.52</v>
      </c>
      <c r="G651">
        <v>1610.76</v>
      </c>
      <c r="H651">
        <v>-3.24000000000001</v>
      </c>
    </row>
    <row r="652" spans="1:8" x14ac:dyDescent="0.35">
      <c r="A652">
        <v>2024</v>
      </c>
      <c r="B652">
        <v>1</v>
      </c>
      <c r="C652">
        <v>22</v>
      </c>
      <c r="D652" t="s">
        <v>49</v>
      </c>
      <c r="E652" t="s">
        <v>50</v>
      </c>
      <c r="F652">
        <v>1591.56</v>
      </c>
      <c r="G652">
        <v>1560.03</v>
      </c>
      <c r="H652">
        <v>31.53</v>
      </c>
    </row>
    <row r="653" spans="1:8" x14ac:dyDescent="0.35">
      <c r="A653">
        <v>2024</v>
      </c>
      <c r="B653">
        <v>1</v>
      </c>
      <c r="C653">
        <v>23</v>
      </c>
      <c r="D653" t="s">
        <v>51</v>
      </c>
      <c r="E653" t="s">
        <v>52</v>
      </c>
      <c r="F653">
        <v>1572.87</v>
      </c>
      <c r="G653">
        <v>1572.87</v>
      </c>
      <c r="H653">
        <v>0</v>
      </c>
    </row>
    <row r="654" spans="1:8" x14ac:dyDescent="0.35">
      <c r="A654">
        <v>2024</v>
      </c>
      <c r="B654">
        <v>1</v>
      </c>
      <c r="C654">
        <v>24</v>
      </c>
      <c r="D654" t="s">
        <v>57</v>
      </c>
      <c r="E654" t="s">
        <v>58</v>
      </c>
      <c r="F654">
        <v>1571.29</v>
      </c>
      <c r="G654">
        <v>1571.29</v>
      </c>
      <c r="H654">
        <v>0</v>
      </c>
    </row>
    <row r="655" spans="1:8" x14ac:dyDescent="0.35">
      <c r="A655">
        <v>2024</v>
      </c>
      <c r="B655">
        <v>1</v>
      </c>
      <c r="C655">
        <v>25</v>
      </c>
      <c r="D655" t="s">
        <v>55</v>
      </c>
      <c r="E655" t="s">
        <v>56</v>
      </c>
      <c r="F655">
        <v>1567.25</v>
      </c>
      <c r="G655">
        <v>1565.37</v>
      </c>
      <c r="H655">
        <v>1.88000000000011</v>
      </c>
    </row>
    <row r="656" spans="1:8" x14ac:dyDescent="0.35">
      <c r="A656">
        <v>2024</v>
      </c>
      <c r="B656">
        <v>1</v>
      </c>
      <c r="C656">
        <v>26</v>
      </c>
      <c r="D656" t="s">
        <v>61</v>
      </c>
      <c r="E656" t="s">
        <v>62</v>
      </c>
      <c r="F656">
        <v>1533.6</v>
      </c>
      <c r="G656">
        <v>1493.38</v>
      </c>
      <c r="H656">
        <v>40.2199999999998</v>
      </c>
    </row>
    <row r="657" spans="1:8" x14ac:dyDescent="0.35">
      <c r="A657">
        <v>2024</v>
      </c>
      <c r="B657">
        <v>1</v>
      </c>
      <c r="C657">
        <v>27</v>
      </c>
      <c r="D657" t="s">
        <v>53</v>
      </c>
      <c r="E657" t="s">
        <v>54</v>
      </c>
      <c r="F657">
        <v>1530.44</v>
      </c>
      <c r="G657">
        <v>1517.54</v>
      </c>
      <c r="H657">
        <v>12.9000000000001</v>
      </c>
    </row>
    <row r="658" spans="1:8" x14ac:dyDescent="0.35">
      <c r="A658">
        <v>2024</v>
      </c>
      <c r="B658">
        <v>1</v>
      </c>
      <c r="C658">
        <v>28</v>
      </c>
      <c r="D658" t="s">
        <v>75</v>
      </c>
      <c r="E658" t="s">
        <v>76</v>
      </c>
      <c r="F658">
        <v>1523.53</v>
      </c>
      <c r="G658">
        <v>1541.49</v>
      </c>
      <c r="H658">
        <v>-17.96</v>
      </c>
    </row>
    <row r="659" spans="1:8" x14ac:dyDescent="0.35">
      <c r="A659">
        <v>2024</v>
      </c>
      <c r="B659">
        <v>1</v>
      </c>
      <c r="C659">
        <v>29</v>
      </c>
      <c r="D659" t="s">
        <v>59</v>
      </c>
      <c r="E659" t="s">
        <v>60</v>
      </c>
      <c r="F659">
        <v>1522.19</v>
      </c>
      <c r="G659">
        <v>1522.19</v>
      </c>
      <c r="H659">
        <v>0</v>
      </c>
    </row>
    <row r="660" spans="1:8" x14ac:dyDescent="0.35">
      <c r="A660">
        <v>2024</v>
      </c>
      <c r="B660">
        <v>1</v>
      </c>
      <c r="C660">
        <v>30</v>
      </c>
      <c r="D660" t="s">
        <v>63</v>
      </c>
      <c r="E660" t="s">
        <v>64</v>
      </c>
      <c r="F660">
        <v>1521.4</v>
      </c>
      <c r="G660">
        <v>1521.4</v>
      </c>
      <c r="H660">
        <v>0</v>
      </c>
    </row>
    <row r="661" spans="1:8" x14ac:dyDescent="0.35">
      <c r="A661">
        <v>2024</v>
      </c>
      <c r="B661">
        <v>1</v>
      </c>
      <c r="C661">
        <v>31</v>
      </c>
      <c r="D661" t="s">
        <v>65</v>
      </c>
      <c r="E661" t="s">
        <v>66</v>
      </c>
      <c r="F661">
        <v>1518.77</v>
      </c>
      <c r="G661">
        <v>1529</v>
      </c>
      <c r="H661">
        <v>-10.23</v>
      </c>
    </row>
    <row r="662" spans="1:8" x14ac:dyDescent="0.35">
      <c r="A662">
        <v>2024</v>
      </c>
      <c r="B662">
        <v>1</v>
      </c>
      <c r="C662">
        <v>32</v>
      </c>
      <c r="D662" t="s">
        <v>69</v>
      </c>
      <c r="E662" t="s">
        <v>70</v>
      </c>
      <c r="F662">
        <v>1506.9</v>
      </c>
      <c r="G662">
        <v>1514.76</v>
      </c>
      <c r="H662">
        <v>-7.8599999999999</v>
      </c>
    </row>
    <row r="663" spans="1:8" x14ac:dyDescent="0.35">
      <c r="A663">
        <v>2024</v>
      </c>
      <c r="B663">
        <v>1</v>
      </c>
      <c r="C663">
        <v>33</v>
      </c>
      <c r="D663" t="s">
        <v>73</v>
      </c>
      <c r="E663" t="s">
        <v>74</v>
      </c>
      <c r="F663">
        <v>1506.58</v>
      </c>
      <c r="G663">
        <v>1506.58</v>
      </c>
      <c r="H663">
        <v>0</v>
      </c>
    </row>
    <row r="664" spans="1:8" x14ac:dyDescent="0.35">
      <c r="A664">
        <v>2024</v>
      </c>
      <c r="B664">
        <v>1</v>
      </c>
      <c r="C664">
        <v>34</v>
      </c>
      <c r="D664" t="s">
        <v>101</v>
      </c>
      <c r="E664" t="s">
        <v>102</v>
      </c>
      <c r="F664">
        <v>1504.06</v>
      </c>
      <c r="G664">
        <v>1504.06</v>
      </c>
      <c r="H664">
        <v>0</v>
      </c>
    </row>
    <row r="665" spans="1:8" x14ac:dyDescent="0.35">
      <c r="A665">
        <v>2024</v>
      </c>
      <c r="B665">
        <v>1</v>
      </c>
      <c r="C665">
        <v>35</v>
      </c>
      <c r="D665" t="s">
        <v>77</v>
      </c>
      <c r="E665" t="s">
        <v>78</v>
      </c>
      <c r="F665">
        <v>1502.55</v>
      </c>
      <c r="G665">
        <v>1482.1</v>
      </c>
      <c r="H665">
        <v>20.45</v>
      </c>
    </row>
    <row r="666" spans="1:8" x14ac:dyDescent="0.35">
      <c r="A666">
        <v>2024</v>
      </c>
      <c r="B666">
        <v>1</v>
      </c>
      <c r="C666">
        <v>36</v>
      </c>
      <c r="D666" t="s">
        <v>71</v>
      </c>
      <c r="E666" t="s">
        <v>72</v>
      </c>
      <c r="F666">
        <v>1502.34</v>
      </c>
      <c r="G666">
        <v>1502.34</v>
      </c>
      <c r="H666">
        <v>0</v>
      </c>
    </row>
    <row r="667" spans="1:8" x14ac:dyDescent="0.35">
      <c r="A667">
        <v>2024</v>
      </c>
      <c r="B667">
        <v>1</v>
      </c>
      <c r="C667">
        <v>37</v>
      </c>
      <c r="D667" t="s">
        <v>99</v>
      </c>
      <c r="E667" t="s">
        <v>100</v>
      </c>
      <c r="F667">
        <v>1501.46</v>
      </c>
      <c r="G667">
        <v>1442.29</v>
      </c>
      <c r="H667">
        <v>59.170000000000101</v>
      </c>
    </row>
    <row r="668" spans="1:8" x14ac:dyDescent="0.35">
      <c r="A668">
        <v>2024</v>
      </c>
      <c r="B668">
        <v>1</v>
      </c>
      <c r="C668">
        <v>38</v>
      </c>
      <c r="D668" t="s">
        <v>97</v>
      </c>
      <c r="E668" t="s">
        <v>98</v>
      </c>
      <c r="F668">
        <v>1499.69</v>
      </c>
      <c r="G668">
        <v>1499.69</v>
      </c>
      <c r="H668">
        <v>0</v>
      </c>
    </row>
    <row r="669" spans="1:8" x14ac:dyDescent="0.35">
      <c r="A669">
        <v>2024</v>
      </c>
      <c r="B669">
        <v>1</v>
      </c>
      <c r="C669">
        <v>39</v>
      </c>
      <c r="D669" t="s">
        <v>93</v>
      </c>
      <c r="E669" t="s">
        <v>94</v>
      </c>
      <c r="F669">
        <v>1498.93</v>
      </c>
      <c r="G669">
        <v>1498.93</v>
      </c>
      <c r="H669">
        <v>0</v>
      </c>
    </row>
    <row r="670" spans="1:8" x14ac:dyDescent="0.35">
      <c r="A670">
        <v>2024</v>
      </c>
      <c r="B670">
        <v>1</v>
      </c>
      <c r="C670">
        <v>40</v>
      </c>
      <c r="D670" t="s">
        <v>67</v>
      </c>
      <c r="E670" t="s">
        <v>68</v>
      </c>
      <c r="F670">
        <v>1494.66</v>
      </c>
      <c r="G670">
        <v>1461.74</v>
      </c>
      <c r="H670">
        <v>32.920000000000101</v>
      </c>
    </row>
    <row r="671" spans="1:8" x14ac:dyDescent="0.35">
      <c r="A671">
        <v>2024</v>
      </c>
      <c r="B671">
        <v>1</v>
      </c>
      <c r="C671">
        <v>41</v>
      </c>
      <c r="D671" t="s">
        <v>109</v>
      </c>
      <c r="E671" t="s">
        <v>110</v>
      </c>
      <c r="F671">
        <v>1494.06</v>
      </c>
      <c r="G671">
        <v>1494.06</v>
      </c>
      <c r="H671">
        <v>0</v>
      </c>
    </row>
    <row r="672" spans="1:8" x14ac:dyDescent="0.35">
      <c r="A672">
        <v>2024</v>
      </c>
      <c r="B672">
        <v>1</v>
      </c>
      <c r="C672">
        <v>42</v>
      </c>
      <c r="D672" t="s">
        <v>85</v>
      </c>
      <c r="E672" t="s">
        <v>86</v>
      </c>
      <c r="F672">
        <v>1489.68</v>
      </c>
      <c r="G672">
        <v>1515.01</v>
      </c>
      <c r="H672">
        <v>-25.329999999999899</v>
      </c>
    </row>
    <row r="673" spans="1:8" x14ac:dyDescent="0.35">
      <c r="A673">
        <v>2024</v>
      </c>
      <c r="B673">
        <v>1</v>
      </c>
      <c r="C673">
        <v>43</v>
      </c>
      <c r="D673" t="s">
        <v>105</v>
      </c>
      <c r="E673" t="s">
        <v>106</v>
      </c>
      <c r="F673">
        <v>1489.5</v>
      </c>
      <c r="G673">
        <v>1496.13</v>
      </c>
      <c r="H673">
        <v>-6.63000000000011</v>
      </c>
    </row>
    <row r="674" spans="1:8" x14ac:dyDescent="0.35">
      <c r="A674">
        <v>2024</v>
      </c>
      <c r="B674">
        <v>1</v>
      </c>
      <c r="C674">
        <v>44</v>
      </c>
      <c r="D674" t="s">
        <v>87</v>
      </c>
      <c r="E674" t="s">
        <v>88</v>
      </c>
      <c r="F674">
        <v>1479.07</v>
      </c>
      <c r="G674">
        <v>1467.77</v>
      </c>
      <c r="H674">
        <v>11.3</v>
      </c>
    </row>
    <row r="675" spans="1:8" x14ac:dyDescent="0.35">
      <c r="A675">
        <v>2024</v>
      </c>
      <c r="B675">
        <v>1</v>
      </c>
      <c r="C675">
        <v>45</v>
      </c>
      <c r="D675" t="s">
        <v>81</v>
      </c>
      <c r="E675" t="s">
        <v>82</v>
      </c>
      <c r="F675">
        <v>1474.7</v>
      </c>
      <c r="G675">
        <v>1462.35</v>
      </c>
      <c r="H675">
        <v>12.350000000000099</v>
      </c>
    </row>
    <row r="676" spans="1:8" x14ac:dyDescent="0.35">
      <c r="A676">
        <v>2024</v>
      </c>
      <c r="B676">
        <v>1</v>
      </c>
      <c r="C676">
        <v>46</v>
      </c>
      <c r="D676" t="s">
        <v>79</v>
      </c>
      <c r="E676" t="s">
        <v>80</v>
      </c>
      <c r="F676">
        <v>1474.13</v>
      </c>
      <c r="G676">
        <v>1474.13</v>
      </c>
      <c r="H676">
        <v>0</v>
      </c>
    </row>
    <row r="677" spans="1:8" x14ac:dyDescent="0.35">
      <c r="A677">
        <v>2024</v>
      </c>
      <c r="B677">
        <v>1</v>
      </c>
      <c r="C677">
        <v>47</v>
      </c>
      <c r="D677" t="s">
        <v>89</v>
      </c>
      <c r="E677" t="s">
        <v>90</v>
      </c>
      <c r="F677">
        <v>1473.46</v>
      </c>
      <c r="G677">
        <v>1506.23</v>
      </c>
      <c r="H677">
        <v>-32.770000000000003</v>
      </c>
    </row>
    <row r="678" spans="1:8" x14ac:dyDescent="0.35">
      <c r="A678">
        <v>2024</v>
      </c>
      <c r="B678">
        <v>1</v>
      </c>
      <c r="C678">
        <v>48</v>
      </c>
      <c r="D678" t="s">
        <v>95</v>
      </c>
      <c r="E678" t="s">
        <v>96</v>
      </c>
      <c r="F678">
        <v>1472.3</v>
      </c>
      <c r="G678">
        <v>1497.18</v>
      </c>
      <c r="H678">
        <v>-24.880000000000098</v>
      </c>
    </row>
    <row r="679" spans="1:8" x14ac:dyDescent="0.35">
      <c r="A679">
        <v>2024</v>
      </c>
      <c r="B679">
        <v>1</v>
      </c>
      <c r="C679">
        <v>49</v>
      </c>
      <c r="D679" t="s">
        <v>113</v>
      </c>
      <c r="E679" t="s">
        <v>114</v>
      </c>
      <c r="F679">
        <v>1469.69</v>
      </c>
      <c r="G679">
        <v>1454.2</v>
      </c>
      <c r="H679">
        <v>15.49</v>
      </c>
    </row>
    <row r="680" spans="1:8" x14ac:dyDescent="0.35">
      <c r="A680">
        <v>2024</v>
      </c>
      <c r="B680">
        <v>1</v>
      </c>
      <c r="C680">
        <v>50</v>
      </c>
      <c r="D680" t="s">
        <v>91</v>
      </c>
      <c r="E680" t="s">
        <v>92</v>
      </c>
      <c r="F680">
        <v>1466.48</v>
      </c>
      <c r="G680">
        <v>1466.48</v>
      </c>
      <c r="H680">
        <v>0</v>
      </c>
    </row>
    <row r="681" spans="1:8" x14ac:dyDescent="0.35">
      <c r="A681">
        <v>2024</v>
      </c>
      <c r="B681">
        <v>1</v>
      </c>
      <c r="C681">
        <v>51</v>
      </c>
      <c r="D681" t="s">
        <v>103</v>
      </c>
      <c r="E681" t="s">
        <v>104</v>
      </c>
      <c r="F681">
        <v>1458.47</v>
      </c>
      <c r="G681">
        <v>1458.47</v>
      </c>
      <c r="H681">
        <v>0</v>
      </c>
    </row>
    <row r="682" spans="1:8" x14ac:dyDescent="0.35">
      <c r="A682">
        <v>2024</v>
      </c>
      <c r="B682">
        <v>1</v>
      </c>
      <c r="C682">
        <v>52</v>
      </c>
      <c r="D682" t="s">
        <v>115</v>
      </c>
      <c r="E682" t="s">
        <v>116</v>
      </c>
      <c r="F682">
        <v>1457.06</v>
      </c>
      <c r="G682">
        <v>1429.74</v>
      </c>
      <c r="H682">
        <v>27.319999999999901</v>
      </c>
    </row>
    <row r="683" spans="1:8" x14ac:dyDescent="0.35">
      <c r="A683">
        <v>2024</v>
      </c>
      <c r="B683">
        <v>1</v>
      </c>
      <c r="C683">
        <v>53</v>
      </c>
      <c r="D683" t="s">
        <v>107</v>
      </c>
      <c r="E683" t="s">
        <v>108</v>
      </c>
      <c r="F683">
        <v>1456.74</v>
      </c>
      <c r="G683">
        <v>1456.74</v>
      </c>
      <c r="H683">
        <v>0</v>
      </c>
    </row>
    <row r="684" spans="1:8" x14ac:dyDescent="0.35">
      <c r="A684">
        <v>2024</v>
      </c>
      <c r="B684">
        <v>1</v>
      </c>
      <c r="C684">
        <v>54</v>
      </c>
      <c r="D684" t="s">
        <v>83</v>
      </c>
      <c r="E684" t="s">
        <v>84</v>
      </c>
      <c r="F684">
        <v>1455.95</v>
      </c>
      <c r="G684">
        <v>1455.95</v>
      </c>
      <c r="H684">
        <v>0</v>
      </c>
    </row>
    <row r="685" spans="1:8" x14ac:dyDescent="0.35">
      <c r="A685">
        <v>2024</v>
      </c>
      <c r="B685">
        <v>1</v>
      </c>
      <c r="C685">
        <v>55</v>
      </c>
      <c r="D685" t="s">
        <v>117</v>
      </c>
      <c r="E685" t="s">
        <v>118</v>
      </c>
      <c r="F685">
        <v>1433.07</v>
      </c>
      <c r="G685">
        <v>1433.07</v>
      </c>
      <c r="H685">
        <v>0</v>
      </c>
    </row>
    <row r="686" spans="1:8" x14ac:dyDescent="0.35">
      <c r="A686">
        <v>2024</v>
      </c>
      <c r="B686">
        <v>1</v>
      </c>
      <c r="C686">
        <v>56</v>
      </c>
      <c r="D686" t="s">
        <v>123</v>
      </c>
      <c r="E686" t="s">
        <v>124</v>
      </c>
      <c r="F686">
        <v>1431.3</v>
      </c>
      <c r="G686">
        <v>1431.3</v>
      </c>
      <c r="H686">
        <v>0</v>
      </c>
    </row>
    <row r="687" spans="1:8" x14ac:dyDescent="0.35">
      <c r="A687">
        <v>2024</v>
      </c>
      <c r="B687">
        <v>1</v>
      </c>
      <c r="C687">
        <v>57</v>
      </c>
      <c r="D687" t="s">
        <v>119</v>
      </c>
      <c r="E687" t="s">
        <v>120</v>
      </c>
      <c r="F687">
        <v>1415.15</v>
      </c>
      <c r="G687">
        <v>1416.66</v>
      </c>
      <c r="H687">
        <v>-1.50999999999999</v>
      </c>
    </row>
    <row r="688" spans="1:8" x14ac:dyDescent="0.35">
      <c r="A688">
        <v>2024</v>
      </c>
      <c r="B688">
        <v>1</v>
      </c>
      <c r="C688">
        <v>58</v>
      </c>
      <c r="D688" t="s">
        <v>125</v>
      </c>
      <c r="E688" t="s">
        <v>126</v>
      </c>
      <c r="F688">
        <v>1403.84</v>
      </c>
      <c r="G688">
        <v>1403.84</v>
      </c>
      <c r="H688">
        <v>0</v>
      </c>
    </row>
    <row r="689" spans="1:8" x14ac:dyDescent="0.35">
      <c r="A689">
        <v>2024</v>
      </c>
      <c r="B689">
        <v>1</v>
      </c>
      <c r="C689">
        <v>59</v>
      </c>
      <c r="D689" t="s">
        <v>129</v>
      </c>
      <c r="E689" t="s">
        <v>130</v>
      </c>
      <c r="F689">
        <v>1401.56</v>
      </c>
      <c r="G689">
        <v>1442.82</v>
      </c>
      <c r="H689">
        <v>-41.26</v>
      </c>
    </row>
    <row r="690" spans="1:8" x14ac:dyDescent="0.35">
      <c r="A690">
        <v>2024</v>
      </c>
      <c r="B690">
        <v>1</v>
      </c>
      <c r="C690">
        <v>60</v>
      </c>
      <c r="D690" t="s">
        <v>127</v>
      </c>
      <c r="E690" t="s">
        <v>128</v>
      </c>
      <c r="F690">
        <v>1400.93</v>
      </c>
      <c r="G690">
        <v>1400.93</v>
      </c>
      <c r="H690">
        <v>0</v>
      </c>
    </row>
    <row r="691" spans="1:8" x14ac:dyDescent="0.35">
      <c r="A691">
        <v>2024</v>
      </c>
      <c r="B691">
        <v>1</v>
      </c>
      <c r="C691">
        <v>61</v>
      </c>
      <c r="D691" t="s">
        <v>121</v>
      </c>
      <c r="E691" t="s">
        <v>122</v>
      </c>
      <c r="F691">
        <v>1397.41</v>
      </c>
      <c r="G691">
        <v>1397.41</v>
      </c>
      <c r="H691">
        <v>0</v>
      </c>
    </row>
    <row r="692" spans="1:8" x14ac:dyDescent="0.35">
      <c r="A692">
        <v>2024</v>
      </c>
      <c r="B692">
        <v>1</v>
      </c>
      <c r="C692">
        <v>62</v>
      </c>
      <c r="D692" t="s">
        <v>111</v>
      </c>
      <c r="E692" t="s">
        <v>112</v>
      </c>
      <c r="F692">
        <v>1396.8</v>
      </c>
      <c r="G692">
        <v>1427.11</v>
      </c>
      <c r="H692">
        <v>-30.309999999999899</v>
      </c>
    </row>
    <row r="693" spans="1:8" x14ac:dyDescent="0.35">
      <c r="A693">
        <v>2024</v>
      </c>
      <c r="B693">
        <v>1</v>
      </c>
      <c r="C693">
        <v>63</v>
      </c>
      <c r="D693" t="s">
        <v>143</v>
      </c>
      <c r="E693" t="s">
        <v>144</v>
      </c>
      <c r="F693">
        <v>1393.4</v>
      </c>
      <c r="G693">
        <v>1393.4</v>
      </c>
      <c r="H693">
        <v>0</v>
      </c>
    </row>
    <row r="694" spans="1:8" x14ac:dyDescent="0.35">
      <c r="A694">
        <v>2024</v>
      </c>
      <c r="B694">
        <v>1</v>
      </c>
      <c r="C694">
        <v>64</v>
      </c>
      <c r="D694" t="s">
        <v>159</v>
      </c>
      <c r="E694" t="s">
        <v>160</v>
      </c>
      <c r="F694">
        <v>1381.25</v>
      </c>
      <c r="G694">
        <v>1381.25</v>
      </c>
      <c r="H694">
        <v>0</v>
      </c>
    </row>
    <row r="695" spans="1:8" x14ac:dyDescent="0.35">
      <c r="A695">
        <v>2024</v>
      </c>
      <c r="B695">
        <v>1</v>
      </c>
      <c r="C695">
        <v>65</v>
      </c>
      <c r="D695" t="s">
        <v>149</v>
      </c>
      <c r="E695" t="s">
        <v>150</v>
      </c>
      <c r="F695">
        <v>1380.53</v>
      </c>
      <c r="G695">
        <v>1380.53</v>
      </c>
      <c r="H695">
        <v>0</v>
      </c>
    </row>
    <row r="696" spans="1:8" x14ac:dyDescent="0.35">
      <c r="A696">
        <v>2024</v>
      </c>
      <c r="B696">
        <v>1</v>
      </c>
      <c r="C696">
        <v>66</v>
      </c>
      <c r="D696" t="s">
        <v>135</v>
      </c>
      <c r="E696" t="s">
        <v>136</v>
      </c>
      <c r="F696">
        <v>1375.49</v>
      </c>
      <c r="G696">
        <v>1379.4</v>
      </c>
      <c r="H696">
        <v>-3.9100000000000801</v>
      </c>
    </row>
    <row r="697" spans="1:8" x14ac:dyDescent="0.35">
      <c r="A697">
        <v>2024</v>
      </c>
      <c r="B697">
        <v>1</v>
      </c>
      <c r="C697">
        <v>67</v>
      </c>
      <c r="D697" t="s">
        <v>137</v>
      </c>
      <c r="E697" t="s">
        <v>138</v>
      </c>
      <c r="F697">
        <v>1375.16</v>
      </c>
      <c r="G697">
        <v>1375.16</v>
      </c>
      <c r="H697">
        <v>0</v>
      </c>
    </row>
    <row r="698" spans="1:8" x14ac:dyDescent="0.35">
      <c r="A698">
        <v>2024</v>
      </c>
      <c r="B698">
        <v>1</v>
      </c>
      <c r="C698">
        <v>68</v>
      </c>
      <c r="D698" t="s">
        <v>133</v>
      </c>
      <c r="E698" t="s">
        <v>134</v>
      </c>
      <c r="F698">
        <v>1374.13</v>
      </c>
      <c r="G698">
        <v>1374.13</v>
      </c>
      <c r="H698">
        <v>0</v>
      </c>
    </row>
    <row r="699" spans="1:8" x14ac:dyDescent="0.35">
      <c r="A699">
        <v>2024</v>
      </c>
      <c r="B699">
        <v>1</v>
      </c>
      <c r="C699">
        <v>69</v>
      </c>
      <c r="D699" t="s">
        <v>131</v>
      </c>
      <c r="E699" t="s">
        <v>132</v>
      </c>
      <c r="F699">
        <v>1368.84</v>
      </c>
      <c r="G699">
        <v>1368.84</v>
      </c>
      <c r="H699">
        <v>0</v>
      </c>
    </row>
    <row r="700" spans="1:8" x14ac:dyDescent="0.35">
      <c r="A700">
        <v>2024</v>
      </c>
      <c r="B700">
        <v>1</v>
      </c>
      <c r="C700">
        <v>70</v>
      </c>
      <c r="D700" t="s">
        <v>141</v>
      </c>
      <c r="E700" t="s">
        <v>142</v>
      </c>
      <c r="F700">
        <v>1361.41</v>
      </c>
      <c r="G700">
        <v>1338.91</v>
      </c>
      <c r="H700">
        <v>22.5</v>
      </c>
    </row>
    <row r="701" spans="1:8" x14ac:dyDescent="0.35">
      <c r="A701">
        <v>2024</v>
      </c>
      <c r="B701">
        <v>1</v>
      </c>
      <c r="C701">
        <v>71</v>
      </c>
      <c r="D701" t="s">
        <v>145</v>
      </c>
      <c r="E701" t="s">
        <v>146</v>
      </c>
      <c r="F701">
        <v>1353.48</v>
      </c>
      <c r="G701">
        <v>1353.48</v>
      </c>
      <c r="H701">
        <v>0</v>
      </c>
    </row>
    <row r="702" spans="1:8" x14ac:dyDescent="0.35">
      <c r="A702">
        <v>2024</v>
      </c>
      <c r="B702">
        <v>1</v>
      </c>
      <c r="C702">
        <v>72</v>
      </c>
      <c r="D702" t="s">
        <v>139</v>
      </c>
      <c r="E702" t="s">
        <v>140</v>
      </c>
      <c r="F702">
        <v>1348.63</v>
      </c>
      <c r="G702">
        <v>1348.63</v>
      </c>
      <c r="H702">
        <v>0</v>
      </c>
    </row>
    <row r="703" spans="1:8" x14ac:dyDescent="0.35">
      <c r="A703">
        <v>2024</v>
      </c>
      <c r="B703">
        <v>1</v>
      </c>
      <c r="C703">
        <v>73</v>
      </c>
      <c r="D703" t="s">
        <v>151</v>
      </c>
      <c r="E703" t="s">
        <v>152</v>
      </c>
      <c r="F703">
        <v>1345.02</v>
      </c>
      <c r="G703">
        <v>1345.02</v>
      </c>
      <c r="H703">
        <v>0</v>
      </c>
    </row>
    <row r="704" spans="1:8" x14ac:dyDescent="0.35">
      <c r="A704">
        <v>2024</v>
      </c>
      <c r="B704">
        <v>1</v>
      </c>
      <c r="C704">
        <v>74</v>
      </c>
      <c r="D704" t="s">
        <v>147</v>
      </c>
      <c r="E704" t="s">
        <v>148</v>
      </c>
      <c r="F704">
        <v>1341.33</v>
      </c>
      <c r="G704">
        <v>1341.33</v>
      </c>
      <c r="H704">
        <v>0</v>
      </c>
    </row>
    <row r="705" spans="1:8" x14ac:dyDescent="0.35">
      <c r="A705">
        <v>2024</v>
      </c>
      <c r="B705">
        <v>1</v>
      </c>
      <c r="C705">
        <v>75</v>
      </c>
      <c r="D705" t="s">
        <v>153</v>
      </c>
      <c r="E705" t="s">
        <v>154</v>
      </c>
      <c r="F705">
        <v>1332.3</v>
      </c>
      <c r="G705">
        <v>1332.3</v>
      </c>
      <c r="H705">
        <v>0</v>
      </c>
    </row>
    <row r="706" spans="1:8" x14ac:dyDescent="0.35">
      <c r="A706">
        <v>2024</v>
      </c>
      <c r="B706">
        <v>1</v>
      </c>
      <c r="C706">
        <v>76</v>
      </c>
      <c r="D706" t="s">
        <v>165</v>
      </c>
      <c r="E706" t="s">
        <v>166</v>
      </c>
      <c r="F706">
        <v>1326.18</v>
      </c>
      <c r="G706">
        <v>1326.18</v>
      </c>
      <c r="H706">
        <v>0</v>
      </c>
    </row>
    <row r="707" spans="1:8" x14ac:dyDescent="0.35">
      <c r="A707">
        <v>2024</v>
      </c>
      <c r="B707">
        <v>1</v>
      </c>
      <c r="C707">
        <v>77</v>
      </c>
      <c r="D707" t="s">
        <v>161</v>
      </c>
      <c r="E707" t="s">
        <v>162</v>
      </c>
      <c r="F707">
        <v>1324.8</v>
      </c>
      <c r="G707">
        <v>1324.8</v>
      </c>
      <c r="H707">
        <v>0</v>
      </c>
    </row>
    <row r="708" spans="1:8" x14ac:dyDescent="0.35">
      <c r="A708">
        <v>2024</v>
      </c>
      <c r="B708">
        <v>1</v>
      </c>
      <c r="C708">
        <v>78</v>
      </c>
      <c r="D708" t="s">
        <v>157</v>
      </c>
      <c r="E708" t="s">
        <v>158</v>
      </c>
      <c r="F708">
        <v>1312.54</v>
      </c>
      <c r="G708">
        <v>1312.54</v>
      </c>
      <c r="H708">
        <v>0</v>
      </c>
    </row>
    <row r="709" spans="1:8" x14ac:dyDescent="0.35">
      <c r="A709">
        <v>2024</v>
      </c>
      <c r="B709">
        <v>1</v>
      </c>
      <c r="C709">
        <v>79</v>
      </c>
      <c r="D709" t="s">
        <v>155</v>
      </c>
      <c r="E709" t="s">
        <v>156</v>
      </c>
      <c r="F709">
        <v>1311.48</v>
      </c>
      <c r="G709">
        <v>1313.05</v>
      </c>
      <c r="H709">
        <v>-1.5699999999999401</v>
      </c>
    </row>
    <row r="710" spans="1:8" x14ac:dyDescent="0.35">
      <c r="A710">
        <v>2024</v>
      </c>
      <c r="B710">
        <v>1</v>
      </c>
      <c r="C710">
        <v>80</v>
      </c>
      <c r="D710" t="s">
        <v>167</v>
      </c>
      <c r="E710" t="s">
        <v>168</v>
      </c>
      <c r="F710">
        <v>1302.8599999999999</v>
      </c>
      <c r="G710">
        <v>1302.8599999999999</v>
      </c>
      <c r="H710">
        <v>0</v>
      </c>
    </row>
    <row r="711" spans="1:8" x14ac:dyDescent="0.35">
      <c r="A711">
        <v>2024</v>
      </c>
      <c r="B711">
        <v>1</v>
      </c>
      <c r="C711">
        <v>81</v>
      </c>
      <c r="D711" t="s">
        <v>171</v>
      </c>
      <c r="E711" t="s">
        <v>172</v>
      </c>
      <c r="F711">
        <v>1302.1099999999999</v>
      </c>
      <c r="G711">
        <v>1303.6500000000001</v>
      </c>
      <c r="H711">
        <v>-1.5400000000001901</v>
      </c>
    </row>
    <row r="712" spans="1:8" x14ac:dyDescent="0.35">
      <c r="A712">
        <v>2024</v>
      </c>
      <c r="B712">
        <v>1</v>
      </c>
      <c r="C712">
        <v>82</v>
      </c>
      <c r="D712" t="s">
        <v>169</v>
      </c>
      <c r="E712" t="s">
        <v>170</v>
      </c>
      <c r="F712">
        <v>1295.5</v>
      </c>
      <c r="G712">
        <v>1295.5</v>
      </c>
      <c r="H712">
        <v>0</v>
      </c>
    </row>
    <row r="713" spans="1:8" x14ac:dyDescent="0.35">
      <c r="A713">
        <v>2024</v>
      </c>
      <c r="B713">
        <v>1</v>
      </c>
      <c r="C713">
        <v>83</v>
      </c>
      <c r="D713" t="s">
        <v>173</v>
      </c>
      <c r="E713" t="s">
        <v>174</v>
      </c>
      <c r="F713">
        <v>1288.45</v>
      </c>
      <c r="G713">
        <v>1288.45</v>
      </c>
      <c r="H713">
        <v>0</v>
      </c>
    </row>
    <row r="714" spans="1:8" x14ac:dyDescent="0.35">
      <c r="A714">
        <v>2024</v>
      </c>
      <c r="B714">
        <v>1</v>
      </c>
      <c r="C714">
        <v>84</v>
      </c>
      <c r="D714" t="s">
        <v>189</v>
      </c>
      <c r="E714" t="s">
        <v>190</v>
      </c>
      <c r="F714">
        <v>1276.73</v>
      </c>
      <c r="G714">
        <v>1276.73</v>
      </c>
      <c r="H714">
        <v>0</v>
      </c>
    </row>
    <row r="715" spans="1:8" x14ac:dyDescent="0.35">
      <c r="A715">
        <v>2024</v>
      </c>
      <c r="B715">
        <v>1</v>
      </c>
      <c r="C715">
        <v>85</v>
      </c>
      <c r="D715" t="s">
        <v>177</v>
      </c>
      <c r="E715" t="s">
        <v>178</v>
      </c>
      <c r="F715">
        <v>1274.46</v>
      </c>
      <c r="G715">
        <v>1274.46</v>
      </c>
      <c r="H715">
        <v>0</v>
      </c>
    </row>
    <row r="716" spans="1:8" x14ac:dyDescent="0.35">
      <c r="A716">
        <v>2024</v>
      </c>
      <c r="B716">
        <v>1</v>
      </c>
      <c r="C716">
        <v>86</v>
      </c>
      <c r="D716" t="s">
        <v>187</v>
      </c>
      <c r="E716" t="s">
        <v>188</v>
      </c>
      <c r="F716">
        <v>1272.71</v>
      </c>
      <c r="G716">
        <v>1272.71</v>
      </c>
      <c r="H716">
        <v>0</v>
      </c>
    </row>
    <row r="717" spans="1:8" x14ac:dyDescent="0.35">
      <c r="A717">
        <v>2024</v>
      </c>
      <c r="B717">
        <v>1</v>
      </c>
      <c r="C717">
        <v>87</v>
      </c>
      <c r="D717" t="s">
        <v>185</v>
      </c>
      <c r="E717" t="s">
        <v>186</v>
      </c>
      <c r="F717">
        <v>1267.51</v>
      </c>
      <c r="G717">
        <v>1267.51</v>
      </c>
      <c r="H717">
        <v>0</v>
      </c>
    </row>
    <row r="718" spans="1:8" x14ac:dyDescent="0.35">
      <c r="A718">
        <v>2024</v>
      </c>
      <c r="B718">
        <v>1</v>
      </c>
      <c r="C718">
        <v>88</v>
      </c>
      <c r="D718" t="s">
        <v>191</v>
      </c>
      <c r="E718" t="s">
        <v>192</v>
      </c>
      <c r="F718">
        <v>1260.5</v>
      </c>
      <c r="G718">
        <v>1260.5</v>
      </c>
      <c r="H718">
        <v>0</v>
      </c>
    </row>
    <row r="719" spans="1:8" x14ac:dyDescent="0.35">
      <c r="A719">
        <v>2024</v>
      </c>
      <c r="B719">
        <v>1</v>
      </c>
      <c r="C719">
        <v>89</v>
      </c>
      <c r="D719" t="s">
        <v>163</v>
      </c>
      <c r="E719" t="s">
        <v>164</v>
      </c>
      <c r="F719">
        <v>1258.56</v>
      </c>
      <c r="G719">
        <v>1282.43</v>
      </c>
      <c r="H719">
        <v>-23.8700000000001</v>
      </c>
    </row>
    <row r="720" spans="1:8" x14ac:dyDescent="0.35">
      <c r="A720">
        <v>2024</v>
      </c>
      <c r="B720">
        <v>1</v>
      </c>
      <c r="C720">
        <v>90</v>
      </c>
      <c r="D720" t="s">
        <v>175</v>
      </c>
      <c r="E720" t="s">
        <v>176</v>
      </c>
      <c r="F720">
        <v>1255.6500000000001</v>
      </c>
      <c r="G720">
        <v>1248.94</v>
      </c>
      <c r="H720">
        <v>6.7100000000000399</v>
      </c>
    </row>
    <row r="721" spans="1:8" x14ac:dyDescent="0.35">
      <c r="A721">
        <v>2024</v>
      </c>
      <c r="B721">
        <v>1</v>
      </c>
      <c r="C721">
        <v>91</v>
      </c>
      <c r="D721" t="s">
        <v>193</v>
      </c>
      <c r="E721" t="s">
        <v>194</v>
      </c>
      <c r="F721">
        <v>1254.18</v>
      </c>
      <c r="G721">
        <v>1254.18</v>
      </c>
      <c r="H721">
        <v>0</v>
      </c>
    </row>
    <row r="722" spans="1:8" x14ac:dyDescent="0.35">
      <c r="A722">
        <v>2024</v>
      </c>
      <c r="B722">
        <v>1</v>
      </c>
      <c r="C722">
        <v>92</v>
      </c>
      <c r="D722" t="s">
        <v>179</v>
      </c>
      <c r="E722" t="s">
        <v>180</v>
      </c>
      <c r="F722">
        <v>1249.54</v>
      </c>
      <c r="G722">
        <v>1258.4000000000001</v>
      </c>
      <c r="H722">
        <v>-8.8600000000001309</v>
      </c>
    </row>
    <row r="723" spans="1:8" x14ac:dyDescent="0.35">
      <c r="A723">
        <v>2024</v>
      </c>
      <c r="B723">
        <v>1</v>
      </c>
      <c r="C723">
        <v>93</v>
      </c>
      <c r="D723" t="s">
        <v>195</v>
      </c>
      <c r="E723" t="s">
        <v>196</v>
      </c>
      <c r="F723">
        <v>1246.68</v>
      </c>
      <c r="G723">
        <v>1246.68</v>
      </c>
      <c r="H723">
        <v>0</v>
      </c>
    </row>
    <row r="724" spans="1:8" x14ac:dyDescent="0.35">
      <c r="A724">
        <v>2024</v>
      </c>
      <c r="B724">
        <v>1</v>
      </c>
      <c r="C724">
        <v>94</v>
      </c>
      <c r="D724" t="s">
        <v>183</v>
      </c>
      <c r="E724" t="s">
        <v>184</v>
      </c>
      <c r="F724">
        <v>1245.73</v>
      </c>
      <c r="G724">
        <v>1197.68</v>
      </c>
      <c r="H724">
        <v>48.05</v>
      </c>
    </row>
    <row r="725" spans="1:8" x14ac:dyDescent="0.35">
      <c r="A725">
        <v>2024</v>
      </c>
      <c r="B725">
        <v>1</v>
      </c>
      <c r="C725">
        <v>95</v>
      </c>
      <c r="D725" t="s">
        <v>181</v>
      </c>
      <c r="E725" t="s">
        <v>182</v>
      </c>
      <c r="F725">
        <v>1242.96</v>
      </c>
      <c r="G725">
        <v>1242.96</v>
      </c>
      <c r="H725">
        <v>0</v>
      </c>
    </row>
    <row r="726" spans="1:8" x14ac:dyDescent="0.35">
      <c r="A726">
        <v>2024</v>
      </c>
      <c r="B726">
        <v>1</v>
      </c>
      <c r="C726">
        <v>96</v>
      </c>
      <c r="D726" t="s">
        <v>207</v>
      </c>
      <c r="E726" t="s">
        <v>208</v>
      </c>
      <c r="F726">
        <v>1231.25</v>
      </c>
      <c r="G726">
        <v>1231.25</v>
      </c>
      <c r="H726">
        <v>0</v>
      </c>
    </row>
    <row r="727" spans="1:8" x14ac:dyDescent="0.35">
      <c r="A727">
        <v>2024</v>
      </c>
      <c r="B727">
        <v>1</v>
      </c>
      <c r="C727">
        <v>97</v>
      </c>
      <c r="D727" t="s">
        <v>205</v>
      </c>
      <c r="E727" t="s">
        <v>206</v>
      </c>
      <c r="F727">
        <v>1230.79</v>
      </c>
      <c r="G727">
        <v>1230.79</v>
      </c>
      <c r="H727">
        <v>0</v>
      </c>
    </row>
    <row r="728" spans="1:8" x14ac:dyDescent="0.35">
      <c r="A728">
        <v>2024</v>
      </c>
      <c r="B728">
        <v>1</v>
      </c>
      <c r="C728">
        <v>98</v>
      </c>
      <c r="D728" t="s">
        <v>227</v>
      </c>
      <c r="E728" t="s">
        <v>228</v>
      </c>
      <c r="F728">
        <v>1221.42</v>
      </c>
      <c r="G728">
        <v>1219.83</v>
      </c>
      <c r="H728">
        <v>1.59000000000015</v>
      </c>
    </row>
    <row r="729" spans="1:8" x14ac:dyDescent="0.35">
      <c r="A729">
        <v>2024</v>
      </c>
      <c r="B729">
        <v>1</v>
      </c>
      <c r="C729">
        <v>99</v>
      </c>
      <c r="D729" t="s">
        <v>201</v>
      </c>
      <c r="E729" t="s">
        <v>202</v>
      </c>
      <c r="F729">
        <v>1219.78</v>
      </c>
      <c r="G729">
        <v>1219.78</v>
      </c>
      <c r="H729">
        <v>0</v>
      </c>
    </row>
    <row r="730" spans="1:8" x14ac:dyDescent="0.35">
      <c r="A730">
        <v>2024</v>
      </c>
      <c r="B730">
        <v>1</v>
      </c>
      <c r="C730">
        <v>100</v>
      </c>
      <c r="D730" t="s">
        <v>209</v>
      </c>
      <c r="E730" t="s">
        <v>210</v>
      </c>
      <c r="F730">
        <v>1219.44</v>
      </c>
      <c r="G730">
        <v>1219.44</v>
      </c>
      <c r="H730">
        <v>0</v>
      </c>
    </row>
    <row r="731" spans="1:8" x14ac:dyDescent="0.35">
      <c r="A731">
        <v>2024</v>
      </c>
      <c r="B731">
        <v>1</v>
      </c>
      <c r="C731">
        <v>101</v>
      </c>
      <c r="D731" t="s">
        <v>199</v>
      </c>
      <c r="E731" t="s">
        <v>200</v>
      </c>
      <c r="F731">
        <v>1218.56</v>
      </c>
      <c r="G731">
        <v>1218.56</v>
      </c>
      <c r="H731">
        <v>0</v>
      </c>
    </row>
    <row r="732" spans="1:8" x14ac:dyDescent="0.35">
      <c r="A732">
        <v>2024</v>
      </c>
      <c r="B732">
        <v>1</v>
      </c>
      <c r="C732">
        <v>102</v>
      </c>
      <c r="D732" t="s">
        <v>219</v>
      </c>
      <c r="E732" t="s">
        <v>220</v>
      </c>
      <c r="F732">
        <v>1213.58</v>
      </c>
      <c r="G732">
        <v>1213.58</v>
      </c>
      <c r="H732">
        <v>0</v>
      </c>
    </row>
    <row r="733" spans="1:8" x14ac:dyDescent="0.35">
      <c r="A733">
        <v>2024</v>
      </c>
      <c r="B733">
        <v>1</v>
      </c>
      <c r="C733">
        <v>103</v>
      </c>
      <c r="D733" t="s">
        <v>213</v>
      </c>
      <c r="E733" t="s">
        <v>214</v>
      </c>
      <c r="F733">
        <v>1212.4100000000001</v>
      </c>
      <c r="G733">
        <v>1212.4100000000001</v>
      </c>
      <c r="H733">
        <v>0</v>
      </c>
    </row>
    <row r="734" spans="1:8" x14ac:dyDescent="0.35">
      <c r="A734">
        <v>2024</v>
      </c>
      <c r="B734">
        <v>1</v>
      </c>
      <c r="C734">
        <v>104</v>
      </c>
      <c r="D734" t="s">
        <v>197</v>
      </c>
      <c r="E734" t="s">
        <v>198</v>
      </c>
      <c r="F734">
        <v>1208.8699999999999</v>
      </c>
      <c r="G734">
        <v>1205.82</v>
      </c>
      <c r="H734">
        <v>3.0499999999999501</v>
      </c>
    </row>
    <row r="735" spans="1:8" x14ac:dyDescent="0.35">
      <c r="A735">
        <v>2024</v>
      </c>
      <c r="B735">
        <v>1</v>
      </c>
      <c r="C735">
        <v>105</v>
      </c>
      <c r="D735" t="s">
        <v>235</v>
      </c>
      <c r="E735" t="s">
        <v>236</v>
      </c>
      <c r="F735">
        <v>1203.6600000000001</v>
      </c>
      <c r="G735">
        <v>1203.6600000000001</v>
      </c>
      <c r="H735">
        <v>0</v>
      </c>
    </row>
    <row r="736" spans="1:8" x14ac:dyDescent="0.35">
      <c r="A736">
        <v>2024</v>
      </c>
      <c r="B736">
        <v>1</v>
      </c>
      <c r="C736">
        <v>106</v>
      </c>
      <c r="D736" t="s">
        <v>203</v>
      </c>
      <c r="E736" t="s">
        <v>204</v>
      </c>
      <c r="F736">
        <v>1203.1600000000001</v>
      </c>
      <c r="G736">
        <v>1203.1600000000001</v>
      </c>
      <c r="H736">
        <v>0</v>
      </c>
    </row>
    <row r="737" spans="1:8" x14ac:dyDescent="0.35">
      <c r="A737">
        <v>2024</v>
      </c>
      <c r="B737">
        <v>1</v>
      </c>
      <c r="C737">
        <v>107</v>
      </c>
      <c r="D737" t="s">
        <v>215</v>
      </c>
      <c r="E737" t="s">
        <v>216</v>
      </c>
      <c r="F737">
        <v>1198.8399999999999</v>
      </c>
      <c r="G737">
        <v>1199.21</v>
      </c>
      <c r="H737">
        <v>-0.37000000000011801</v>
      </c>
    </row>
    <row r="738" spans="1:8" x14ac:dyDescent="0.35">
      <c r="A738">
        <v>2024</v>
      </c>
      <c r="B738">
        <v>1</v>
      </c>
      <c r="C738">
        <v>108</v>
      </c>
      <c r="D738" t="s">
        <v>221</v>
      </c>
      <c r="E738" t="s">
        <v>222</v>
      </c>
      <c r="F738">
        <v>1197.73</v>
      </c>
      <c r="G738">
        <v>1195.45</v>
      </c>
      <c r="H738">
        <v>2.2799999999999701</v>
      </c>
    </row>
    <row r="739" spans="1:8" x14ac:dyDescent="0.35">
      <c r="A739">
        <v>2024</v>
      </c>
      <c r="B739">
        <v>1</v>
      </c>
      <c r="C739">
        <v>109</v>
      </c>
      <c r="D739" t="s">
        <v>225</v>
      </c>
      <c r="E739" t="s">
        <v>226</v>
      </c>
      <c r="F739">
        <v>1193.6199999999999</v>
      </c>
      <c r="G739">
        <v>1193.6199999999999</v>
      </c>
      <c r="H739">
        <v>0</v>
      </c>
    </row>
    <row r="740" spans="1:8" x14ac:dyDescent="0.35">
      <c r="A740">
        <v>2024</v>
      </c>
      <c r="B740">
        <v>1</v>
      </c>
      <c r="C740">
        <v>110</v>
      </c>
      <c r="D740" t="s">
        <v>233</v>
      </c>
      <c r="E740" t="s">
        <v>234</v>
      </c>
      <c r="F740">
        <v>1183.96</v>
      </c>
      <c r="G740">
        <v>1183.96</v>
      </c>
      <c r="H740">
        <v>0</v>
      </c>
    </row>
    <row r="741" spans="1:8" x14ac:dyDescent="0.35">
      <c r="A741">
        <v>2024</v>
      </c>
      <c r="B741">
        <v>1</v>
      </c>
      <c r="C741">
        <v>111</v>
      </c>
      <c r="D741" t="s">
        <v>239</v>
      </c>
      <c r="E741" t="s">
        <v>240</v>
      </c>
      <c r="F741">
        <v>1179.8800000000001</v>
      </c>
      <c r="G741">
        <v>1179.8800000000001</v>
      </c>
      <c r="H741">
        <v>0</v>
      </c>
    </row>
    <row r="742" spans="1:8" x14ac:dyDescent="0.35">
      <c r="A742">
        <v>2024</v>
      </c>
      <c r="B742">
        <v>1</v>
      </c>
      <c r="C742">
        <v>112</v>
      </c>
      <c r="D742" t="s">
        <v>223</v>
      </c>
      <c r="E742" t="s">
        <v>224</v>
      </c>
      <c r="F742">
        <v>1177.5</v>
      </c>
      <c r="G742">
        <v>1177.5</v>
      </c>
      <c r="H742">
        <v>0</v>
      </c>
    </row>
    <row r="743" spans="1:8" x14ac:dyDescent="0.35">
      <c r="A743">
        <v>2024</v>
      </c>
      <c r="B743">
        <v>1</v>
      </c>
      <c r="C743">
        <v>113</v>
      </c>
      <c r="D743" t="s">
        <v>217</v>
      </c>
      <c r="E743" t="s">
        <v>218</v>
      </c>
      <c r="F743">
        <v>1174.99</v>
      </c>
      <c r="G743">
        <v>1174.99</v>
      </c>
      <c r="H743">
        <v>0</v>
      </c>
    </row>
    <row r="744" spans="1:8" x14ac:dyDescent="0.35">
      <c r="A744">
        <v>2024</v>
      </c>
      <c r="B744">
        <v>1</v>
      </c>
      <c r="C744">
        <v>114</v>
      </c>
      <c r="D744" t="s">
        <v>245</v>
      </c>
      <c r="E744" t="s">
        <v>246</v>
      </c>
      <c r="F744">
        <v>1168.49</v>
      </c>
      <c r="G744">
        <v>1168.49</v>
      </c>
      <c r="H744">
        <v>0</v>
      </c>
    </row>
    <row r="745" spans="1:8" x14ac:dyDescent="0.35">
      <c r="A745">
        <v>2024</v>
      </c>
      <c r="B745">
        <v>1</v>
      </c>
      <c r="C745">
        <v>115</v>
      </c>
      <c r="D745" t="s">
        <v>237</v>
      </c>
      <c r="E745" t="s">
        <v>238</v>
      </c>
      <c r="F745">
        <v>1168.02</v>
      </c>
      <c r="G745">
        <v>1168.02</v>
      </c>
      <c r="H745">
        <v>0</v>
      </c>
    </row>
    <row r="746" spans="1:8" x14ac:dyDescent="0.35">
      <c r="A746">
        <v>2024</v>
      </c>
      <c r="B746">
        <v>1</v>
      </c>
      <c r="C746">
        <v>116</v>
      </c>
      <c r="D746" t="s">
        <v>229</v>
      </c>
      <c r="E746" t="s">
        <v>230</v>
      </c>
      <c r="F746">
        <v>1167.6400000000001</v>
      </c>
      <c r="G746">
        <v>1167.6400000000001</v>
      </c>
      <c r="H746">
        <v>0</v>
      </c>
    </row>
    <row r="747" spans="1:8" x14ac:dyDescent="0.35">
      <c r="A747">
        <v>2024</v>
      </c>
      <c r="B747">
        <v>1</v>
      </c>
      <c r="C747">
        <v>117</v>
      </c>
      <c r="D747" t="s">
        <v>241</v>
      </c>
      <c r="E747" t="s">
        <v>242</v>
      </c>
      <c r="F747">
        <v>1165.73</v>
      </c>
      <c r="G747">
        <v>1165.73</v>
      </c>
      <c r="H747">
        <v>0</v>
      </c>
    </row>
    <row r="748" spans="1:8" x14ac:dyDescent="0.35">
      <c r="A748">
        <v>2024</v>
      </c>
      <c r="B748">
        <v>1</v>
      </c>
      <c r="C748">
        <v>118</v>
      </c>
      <c r="D748" t="s">
        <v>261</v>
      </c>
      <c r="E748" t="s">
        <v>262</v>
      </c>
      <c r="F748">
        <v>1162.73</v>
      </c>
      <c r="G748">
        <v>1176.45</v>
      </c>
      <c r="H748">
        <v>-13.72</v>
      </c>
    </row>
    <row r="749" spans="1:8" x14ac:dyDescent="0.35">
      <c r="A749">
        <v>2024</v>
      </c>
      <c r="B749">
        <v>1</v>
      </c>
      <c r="C749">
        <v>119</v>
      </c>
      <c r="D749" t="s">
        <v>211</v>
      </c>
      <c r="E749" t="s">
        <v>212</v>
      </c>
      <c r="F749">
        <v>1159.8399999999999</v>
      </c>
      <c r="G749">
        <v>1158.71</v>
      </c>
      <c r="H749">
        <v>1.12999999999988</v>
      </c>
    </row>
    <row r="750" spans="1:8" x14ac:dyDescent="0.35">
      <c r="A750">
        <v>2024</v>
      </c>
      <c r="B750">
        <v>1</v>
      </c>
      <c r="C750">
        <v>120</v>
      </c>
      <c r="D750" t="s">
        <v>243</v>
      </c>
      <c r="E750" t="s">
        <v>244</v>
      </c>
      <c r="F750">
        <v>1158.7</v>
      </c>
      <c r="G750">
        <v>1158.7</v>
      </c>
      <c r="H750">
        <v>0</v>
      </c>
    </row>
    <row r="751" spans="1:8" x14ac:dyDescent="0.35">
      <c r="A751">
        <v>2024</v>
      </c>
      <c r="B751">
        <v>1</v>
      </c>
      <c r="C751">
        <v>121</v>
      </c>
      <c r="D751" t="s">
        <v>231</v>
      </c>
      <c r="E751" t="s">
        <v>232</v>
      </c>
      <c r="F751">
        <v>1152.29</v>
      </c>
      <c r="G751">
        <v>1152.29</v>
      </c>
      <c r="H751">
        <v>0</v>
      </c>
    </row>
    <row r="752" spans="1:8" x14ac:dyDescent="0.35">
      <c r="A752">
        <v>2024</v>
      </c>
      <c r="B752">
        <v>1</v>
      </c>
      <c r="C752">
        <v>122</v>
      </c>
      <c r="D752" t="s">
        <v>263</v>
      </c>
      <c r="E752" t="s">
        <v>264</v>
      </c>
      <c r="F752">
        <v>1149.4000000000001</v>
      </c>
      <c r="G752">
        <v>1149.4000000000001</v>
      </c>
      <c r="H752">
        <v>0</v>
      </c>
    </row>
    <row r="753" spans="1:8" x14ac:dyDescent="0.35">
      <c r="A753">
        <v>2024</v>
      </c>
      <c r="B753">
        <v>1</v>
      </c>
      <c r="C753">
        <v>123</v>
      </c>
      <c r="D753" t="s">
        <v>251</v>
      </c>
      <c r="E753" t="s">
        <v>252</v>
      </c>
      <c r="F753">
        <v>1146.47</v>
      </c>
      <c r="G753">
        <v>1146.47</v>
      </c>
      <c r="H753">
        <v>0</v>
      </c>
    </row>
    <row r="754" spans="1:8" x14ac:dyDescent="0.35">
      <c r="A754">
        <v>2024</v>
      </c>
      <c r="B754">
        <v>1</v>
      </c>
      <c r="C754">
        <v>124</v>
      </c>
      <c r="D754" t="s">
        <v>259</v>
      </c>
      <c r="E754" t="s">
        <v>260</v>
      </c>
      <c r="F754">
        <v>1139.3900000000001</v>
      </c>
      <c r="G754">
        <v>1139.3900000000001</v>
      </c>
      <c r="H754">
        <v>0</v>
      </c>
    </row>
    <row r="755" spans="1:8" x14ac:dyDescent="0.35">
      <c r="A755">
        <v>2024</v>
      </c>
      <c r="B755">
        <v>1</v>
      </c>
      <c r="C755">
        <v>125</v>
      </c>
      <c r="D755" t="s">
        <v>249</v>
      </c>
      <c r="E755" t="s">
        <v>250</v>
      </c>
      <c r="F755">
        <v>1139.21</v>
      </c>
      <c r="G755">
        <v>1125.5</v>
      </c>
      <c r="H755">
        <v>13.71</v>
      </c>
    </row>
    <row r="756" spans="1:8" x14ac:dyDescent="0.35">
      <c r="A756">
        <v>2024</v>
      </c>
      <c r="B756">
        <v>1</v>
      </c>
      <c r="C756">
        <v>126</v>
      </c>
      <c r="D756" t="s">
        <v>267</v>
      </c>
      <c r="E756" t="s">
        <v>268</v>
      </c>
      <c r="F756">
        <v>1137.83</v>
      </c>
      <c r="G756">
        <v>1137.83</v>
      </c>
      <c r="H756">
        <v>0</v>
      </c>
    </row>
    <row r="757" spans="1:8" x14ac:dyDescent="0.35">
      <c r="A757">
        <v>2024</v>
      </c>
      <c r="B757">
        <v>1</v>
      </c>
      <c r="C757">
        <v>127</v>
      </c>
      <c r="D757" t="s">
        <v>265</v>
      </c>
      <c r="E757" t="s">
        <v>266</v>
      </c>
      <c r="F757">
        <v>1136.78</v>
      </c>
      <c r="G757">
        <v>1136.78</v>
      </c>
      <c r="H757">
        <v>0</v>
      </c>
    </row>
    <row r="758" spans="1:8" x14ac:dyDescent="0.35">
      <c r="A758">
        <v>2024</v>
      </c>
      <c r="B758">
        <v>1</v>
      </c>
      <c r="C758">
        <v>128</v>
      </c>
      <c r="D758" t="s">
        <v>275</v>
      </c>
      <c r="E758" t="s">
        <v>276</v>
      </c>
      <c r="F758">
        <v>1129.3</v>
      </c>
      <c r="G758">
        <v>1129.3</v>
      </c>
      <c r="H758">
        <v>0</v>
      </c>
    </row>
    <row r="759" spans="1:8" x14ac:dyDescent="0.35">
      <c r="A759">
        <v>2024</v>
      </c>
      <c r="B759">
        <v>1</v>
      </c>
      <c r="C759">
        <v>129</v>
      </c>
      <c r="D759" t="s">
        <v>247</v>
      </c>
      <c r="E759" t="s">
        <v>248</v>
      </c>
      <c r="F759">
        <v>1126.1500000000001</v>
      </c>
      <c r="G759">
        <v>1122.54</v>
      </c>
      <c r="H759">
        <v>3.61000000000013</v>
      </c>
    </row>
    <row r="760" spans="1:8" x14ac:dyDescent="0.35">
      <c r="A760">
        <v>2024</v>
      </c>
      <c r="B760">
        <v>1</v>
      </c>
      <c r="C760">
        <v>130</v>
      </c>
      <c r="D760" t="s">
        <v>271</v>
      </c>
      <c r="E760" t="s">
        <v>272</v>
      </c>
      <c r="F760">
        <v>1119.8800000000001</v>
      </c>
      <c r="G760">
        <v>1119.8800000000001</v>
      </c>
      <c r="H760">
        <v>0</v>
      </c>
    </row>
    <row r="761" spans="1:8" x14ac:dyDescent="0.35">
      <c r="A761">
        <v>2024</v>
      </c>
      <c r="B761">
        <v>1</v>
      </c>
      <c r="C761">
        <v>131</v>
      </c>
      <c r="D761" t="s">
        <v>253</v>
      </c>
      <c r="E761" t="s">
        <v>254</v>
      </c>
      <c r="F761">
        <v>1114.1500000000001</v>
      </c>
      <c r="G761">
        <v>1114.1500000000001</v>
      </c>
      <c r="H761">
        <v>0</v>
      </c>
    </row>
    <row r="762" spans="1:8" x14ac:dyDescent="0.35">
      <c r="A762">
        <v>2024</v>
      </c>
      <c r="B762">
        <v>1</v>
      </c>
      <c r="C762">
        <v>132</v>
      </c>
      <c r="D762" t="s">
        <v>257</v>
      </c>
      <c r="E762" t="s">
        <v>258</v>
      </c>
      <c r="F762">
        <v>1112.55</v>
      </c>
      <c r="G762">
        <v>1112.55</v>
      </c>
      <c r="H762">
        <v>0</v>
      </c>
    </row>
    <row r="763" spans="1:8" x14ac:dyDescent="0.35">
      <c r="A763">
        <v>2024</v>
      </c>
      <c r="B763">
        <v>1</v>
      </c>
      <c r="C763">
        <v>133</v>
      </c>
      <c r="D763" t="s">
        <v>255</v>
      </c>
      <c r="E763" t="s">
        <v>256</v>
      </c>
      <c r="F763">
        <v>1108.73</v>
      </c>
      <c r="G763">
        <v>1108.73</v>
      </c>
      <c r="H763">
        <v>0</v>
      </c>
    </row>
    <row r="764" spans="1:8" x14ac:dyDescent="0.35">
      <c r="A764">
        <v>2024</v>
      </c>
      <c r="B764">
        <v>1</v>
      </c>
      <c r="C764">
        <v>134</v>
      </c>
      <c r="D764" t="s">
        <v>269</v>
      </c>
      <c r="E764" t="s">
        <v>270</v>
      </c>
      <c r="F764">
        <v>1107.58</v>
      </c>
      <c r="G764">
        <v>1107.58</v>
      </c>
      <c r="H764">
        <v>0</v>
      </c>
    </row>
    <row r="765" spans="1:8" x14ac:dyDescent="0.35">
      <c r="A765">
        <v>2024</v>
      </c>
      <c r="B765">
        <v>1</v>
      </c>
      <c r="C765">
        <v>135</v>
      </c>
      <c r="D765" t="s">
        <v>289</v>
      </c>
      <c r="E765" t="s">
        <v>290</v>
      </c>
      <c r="F765">
        <v>1100.6600000000001</v>
      </c>
      <c r="G765">
        <v>1100.6600000000001</v>
      </c>
      <c r="H765">
        <v>0</v>
      </c>
    </row>
    <row r="766" spans="1:8" x14ac:dyDescent="0.35">
      <c r="A766">
        <v>2024</v>
      </c>
      <c r="B766">
        <v>1</v>
      </c>
      <c r="C766">
        <v>136</v>
      </c>
      <c r="D766" t="s">
        <v>273</v>
      </c>
      <c r="E766" t="s">
        <v>274</v>
      </c>
      <c r="F766">
        <v>1098.42</v>
      </c>
      <c r="G766">
        <v>1098.42</v>
      </c>
      <c r="H766">
        <v>0</v>
      </c>
    </row>
    <row r="767" spans="1:8" x14ac:dyDescent="0.35">
      <c r="A767">
        <v>2024</v>
      </c>
      <c r="B767">
        <v>1</v>
      </c>
      <c r="C767">
        <v>137</v>
      </c>
      <c r="D767" t="s">
        <v>285</v>
      </c>
      <c r="E767" t="s">
        <v>286</v>
      </c>
      <c r="F767">
        <v>1095.98</v>
      </c>
      <c r="G767">
        <v>1095.98</v>
      </c>
      <c r="H767">
        <v>0</v>
      </c>
    </row>
    <row r="768" spans="1:8" x14ac:dyDescent="0.35">
      <c r="A768">
        <v>2024</v>
      </c>
      <c r="B768">
        <v>1</v>
      </c>
      <c r="C768">
        <v>138</v>
      </c>
      <c r="D768" t="s">
        <v>279</v>
      </c>
      <c r="E768" t="s">
        <v>280</v>
      </c>
      <c r="F768">
        <v>1093.7</v>
      </c>
      <c r="G768">
        <v>1093.7</v>
      </c>
      <c r="H768">
        <v>0</v>
      </c>
    </row>
    <row r="769" spans="1:8" x14ac:dyDescent="0.35">
      <c r="A769">
        <v>2024</v>
      </c>
      <c r="B769">
        <v>1</v>
      </c>
      <c r="C769">
        <v>139</v>
      </c>
      <c r="D769" t="s">
        <v>283</v>
      </c>
      <c r="E769" t="s">
        <v>284</v>
      </c>
      <c r="F769">
        <v>1091.24</v>
      </c>
      <c r="G769">
        <v>1091.24</v>
      </c>
      <c r="H769">
        <v>0</v>
      </c>
    </row>
    <row r="770" spans="1:8" x14ac:dyDescent="0.35">
      <c r="A770">
        <v>2024</v>
      </c>
      <c r="B770">
        <v>1</v>
      </c>
      <c r="C770">
        <v>140</v>
      </c>
      <c r="D770" t="s">
        <v>281</v>
      </c>
      <c r="E770" t="s">
        <v>282</v>
      </c>
      <c r="F770">
        <v>1087.77</v>
      </c>
      <c r="G770">
        <v>1087.77</v>
      </c>
      <c r="H770">
        <v>0</v>
      </c>
    </row>
    <row r="771" spans="1:8" x14ac:dyDescent="0.35">
      <c r="A771">
        <v>2024</v>
      </c>
      <c r="B771">
        <v>1</v>
      </c>
      <c r="C771">
        <v>141</v>
      </c>
      <c r="D771" t="s">
        <v>301</v>
      </c>
      <c r="E771" t="s">
        <v>302</v>
      </c>
      <c r="F771">
        <v>1075.06</v>
      </c>
      <c r="G771">
        <v>1111.02</v>
      </c>
      <c r="H771">
        <v>-35.96</v>
      </c>
    </row>
    <row r="772" spans="1:8" x14ac:dyDescent="0.35">
      <c r="A772">
        <v>2024</v>
      </c>
      <c r="B772">
        <v>1</v>
      </c>
      <c r="C772">
        <v>142</v>
      </c>
      <c r="D772" t="s">
        <v>295</v>
      </c>
      <c r="E772" t="s">
        <v>296</v>
      </c>
      <c r="F772">
        <v>1067.05</v>
      </c>
      <c r="G772">
        <v>1067.05</v>
      </c>
      <c r="H772">
        <v>0</v>
      </c>
    </row>
    <row r="773" spans="1:8" x14ac:dyDescent="0.35">
      <c r="A773">
        <v>2024</v>
      </c>
      <c r="B773">
        <v>1</v>
      </c>
      <c r="C773">
        <v>143</v>
      </c>
      <c r="D773" t="s">
        <v>297</v>
      </c>
      <c r="E773" t="s">
        <v>298</v>
      </c>
      <c r="F773">
        <v>1066.1600000000001</v>
      </c>
      <c r="G773">
        <v>1066.1600000000001</v>
      </c>
      <c r="H773">
        <v>0</v>
      </c>
    </row>
    <row r="774" spans="1:8" x14ac:dyDescent="0.35">
      <c r="A774">
        <v>2024</v>
      </c>
      <c r="B774">
        <v>1</v>
      </c>
      <c r="C774">
        <v>144</v>
      </c>
      <c r="D774" t="s">
        <v>291</v>
      </c>
      <c r="E774" t="s">
        <v>292</v>
      </c>
      <c r="F774">
        <v>1065.42</v>
      </c>
      <c r="G774">
        <v>1065.42</v>
      </c>
      <c r="H774">
        <v>0</v>
      </c>
    </row>
    <row r="775" spans="1:8" x14ac:dyDescent="0.35">
      <c r="A775">
        <v>2024</v>
      </c>
      <c r="B775">
        <v>1</v>
      </c>
      <c r="C775">
        <v>145</v>
      </c>
      <c r="D775" t="s">
        <v>277</v>
      </c>
      <c r="E775" t="s">
        <v>278</v>
      </c>
      <c r="F775">
        <v>1063.6400000000001</v>
      </c>
      <c r="G775">
        <v>1064.19</v>
      </c>
      <c r="H775">
        <v>-0.54999999999995497</v>
      </c>
    </row>
    <row r="776" spans="1:8" x14ac:dyDescent="0.35">
      <c r="A776">
        <v>2024</v>
      </c>
      <c r="B776">
        <v>1</v>
      </c>
      <c r="C776">
        <v>146</v>
      </c>
      <c r="D776" t="s">
        <v>293</v>
      </c>
      <c r="E776" t="s">
        <v>294</v>
      </c>
      <c r="F776">
        <v>1059.53</v>
      </c>
      <c r="G776">
        <v>1059.53</v>
      </c>
      <c r="H776">
        <v>0</v>
      </c>
    </row>
    <row r="777" spans="1:8" x14ac:dyDescent="0.35">
      <c r="A777">
        <v>2024</v>
      </c>
      <c r="B777">
        <v>1</v>
      </c>
      <c r="C777">
        <v>147</v>
      </c>
      <c r="D777" t="s">
        <v>303</v>
      </c>
      <c r="E777" t="s">
        <v>304</v>
      </c>
      <c r="F777">
        <v>1053.03</v>
      </c>
      <c r="G777">
        <v>1053.03</v>
      </c>
      <c r="H777">
        <v>0</v>
      </c>
    </row>
    <row r="778" spans="1:8" x14ac:dyDescent="0.35">
      <c r="A778">
        <v>2024</v>
      </c>
      <c r="B778">
        <v>1</v>
      </c>
      <c r="C778">
        <v>148</v>
      </c>
      <c r="D778" t="s">
        <v>325</v>
      </c>
      <c r="E778" t="s">
        <v>326</v>
      </c>
      <c r="F778">
        <v>1052.8</v>
      </c>
      <c r="G778">
        <v>1052.8</v>
      </c>
      <c r="H778">
        <v>0</v>
      </c>
    </row>
    <row r="779" spans="1:8" x14ac:dyDescent="0.35">
      <c r="A779">
        <v>2024</v>
      </c>
      <c r="B779">
        <v>1</v>
      </c>
      <c r="C779">
        <v>149</v>
      </c>
      <c r="D779" t="s">
        <v>305</v>
      </c>
      <c r="E779" t="s">
        <v>306</v>
      </c>
      <c r="F779">
        <v>1046.54</v>
      </c>
      <c r="G779">
        <v>1050.83</v>
      </c>
      <c r="H779">
        <v>-4.2899999999999601</v>
      </c>
    </row>
    <row r="780" spans="1:8" x14ac:dyDescent="0.35">
      <c r="A780">
        <v>2024</v>
      </c>
      <c r="B780">
        <v>1</v>
      </c>
      <c r="C780">
        <v>150</v>
      </c>
      <c r="D780" t="s">
        <v>287</v>
      </c>
      <c r="E780" t="s">
        <v>288</v>
      </c>
      <c r="F780">
        <v>1045.6400000000001</v>
      </c>
      <c r="G780">
        <v>1045.6400000000001</v>
      </c>
      <c r="H780">
        <v>0</v>
      </c>
    </row>
    <row r="781" spans="1:8" x14ac:dyDescent="0.35">
      <c r="A781">
        <v>2024</v>
      </c>
      <c r="B781">
        <v>1</v>
      </c>
      <c r="C781">
        <v>151</v>
      </c>
      <c r="D781" t="s">
        <v>315</v>
      </c>
      <c r="E781" t="s">
        <v>316</v>
      </c>
      <c r="F781">
        <v>1034.3699999999999</v>
      </c>
      <c r="G781">
        <v>1034.3699999999999</v>
      </c>
      <c r="H781">
        <v>0</v>
      </c>
    </row>
    <row r="782" spans="1:8" x14ac:dyDescent="0.35">
      <c r="A782">
        <v>2024</v>
      </c>
      <c r="B782">
        <v>1</v>
      </c>
      <c r="C782">
        <v>152</v>
      </c>
      <c r="D782" t="s">
        <v>307</v>
      </c>
      <c r="E782" t="s">
        <v>308</v>
      </c>
      <c r="F782">
        <v>1033.75</v>
      </c>
      <c r="G782">
        <v>1033.75</v>
      </c>
      <c r="H782">
        <v>0</v>
      </c>
    </row>
    <row r="783" spans="1:8" x14ac:dyDescent="0.35">
      <c r="A783">
        <v>2024</v>
      </c>
      <c r="B783">
        <v>1</v>
      </c>
      <c r="C783">
        <v>153</v>
      </c>
      <c r="D783" t="s">
        <v>299</v>
      </c>
      <c r="E783" t="s">
        <v>300</v>
      </c>
      <c r="F783">
        <v>1033.0899999999999</v>
      </c>
      <c r="G783">
        <v>983.81</v>
      </c>
      <c r="H783">
        <v>49.28</v>
      </c>
    </row>
    <row r="784" spans="1:8" x14ac:dyDescent="0.35">
      <c r="A784">
        <v>2024</v>
      </c>
      <c r="B784">
        <v>1</v>
      </c>
      <c r="C784">
        <v>154</v>
      </c>
      <c r="D784" t="s">
        <v>313</v>
      </c>
      <c r="E784" t="s">
        <v>314</v>
      </c>
      <c r="F784">
        <v>1026.6099999999999</v>
      </c>
      <c r="G784">
        <v>1026.6099999999999</v>
      </c>
      <c r="H784">
        <v>0</v>
      </c>
    </row>
    <row r="785" spans="1:8" x14ac:dyDescent="0.35">
      <c r="A785">
        <v>2024</v>
      </c>
      <c r="B785">
        <v>1</v>
      </c>
      <c r="C785">
        <v>155</v>
      </c>
      <c r="D785" t="s">
        <v>323</v>
      </c>
      <c r="E785" t="s">
        <v>324</v>
      </c>
      <c r="F785">
        <v>1025.28</v>
      </c>
      <c r="G785">
        <v>1025.18</v>
      </c>
      <c r="H785">
        <v>9.9999999999909106E-2</v>
      </c>
    </row>
    <row r="786" spans="1:8" x14ac:dyDescent="0.35">
      <c r="A786">
        <v>2024</v>
      </c>
      <c r="B786">
        <v>1</v>
      </c>
      <c r="C786">
        <v>156</v>
      </c>
      <c r="D786" t="s">
        <v>321</v>
      </c>
      <c r="E786" t="s">
        <v>322</v>
      </c>
      <c r="F786">
        <v>1021.24</v>
      </c>
      <c r="G786">
        <v>1021.24</v>
      </c>
      <c r="H786">
        <v>0</v>
      </c>
    </row>
    <row r="787" spans="1:8" x14ac:dyDescent="0.35">
      <c r="A787">
        <v>2024</v>
      </c>
      <c r="B787">
        <v>1</v>
      </c>
      <c r="C787">
        <v>157</v>
      </c>
      <c r="D787" t="s">
        <v>319</v>
      </c>
      <c r="E787" t="s">
        <v>320</v>
      </c>
      <c r="F787">
        <v>1020.22</v>
      </c>
      <c r="G787">
        <v>1020.22</v>
      </c>
      <c r="H787">
        <v>0</v>
      </c>
    </row>
    <row r="788" spans="1:8" x14ac:dyDescent="0.35">
      <c r="A788">
        <v>2024</v>
      </c>
      <c r="B788">
        <v>1</v>
      </c>
      <c r="C788">
        <v>158</v>
      </c>
      <c r="D788" t="s">
        <v>311</v>
      </c>
      <c r="E788" t="s">
        <v>312</v>
      </c>
      <c r="F788">
        <v>1016.83</v>
      </c>
      <c r="G788">
        <v>999.48</v>
      </c>
      <c r="H788">
        <v>17.350000000000001</v>
      </c>
    </row>
    <row r="789" spans="1:8" x14ac:dyDescent="0.35">
      <c r="A789">
        <v>2024</v>
      </c>
      <c r="B789">
        <v>1</v>
      </c>
      <c r="C789">
        <v>159</v>
      </c>
      <c r="D789" t="s">
        <v>317</v>
      </c>
      <c r="E789" t="s">
        <v>318</v>
      </c>
      <c r="F789">
        <v>1011.91</v>
      </c>
      <c r="G789">
        <v>1011.91</v>
      </c>
      <c r="H789">
        <v>0</v>
      </c>
    </row>
    <row r="790" spans="1:8" x14ac:dyDescent="0.35">
      <c r="A790">
        <v>2024</v>
      </c>
      <c r="B790">
        <v>1</v>
      </c>
      <c r="C790">
        <v>160</v>
      </c>
      <c r="D790" t="s">
        <v>309</v>
      </c>
      <c r="E790" t="s">
        <v>310</v>
      </c>
      <c r="F790">
        <v>1008.92</v>
      </c>
      <c r="G790">
        <v>1008.92</v>
      </c>
      <c r="H790">
        <v>0</v>
      </c>
    </row>
    <row r="791" spans="1:8" x14ac:dyDescent="0.35">
      <c r="A791">
        <v>2024</v>
      </c>
      <c r="B791">
        <v>1</v>
      </c>
      <c r="C791">
        <v>161</v>
      </c>
      <c r="D791" t="s">
        <v>327</v>
      </c>
      <c r="E791" t="s">
        <v>328</v>
      </c>
      <c r="F791">
        <v>1008.26</v>
      </c>
      <c r="G791">
        <v>1008.26</v>
      </c>
      <c r="H791">
        <v>0</v>
      </c>
    </row>
    <row r="792" spans="1:8" x14ac:dyDescent="0.35">
      <c r="A792">
        <v>2024</v>
      </c>
      <c r="B792">
        <v>1</v>
      </c>
      <c r="C792">
        <v>162</v>
      </c>
      <c r="D792" t="s">
        <v>331</v>
      </c>
      <c r="E792" t="s">
        <v>332</v>
      </c>
      <c r="F792">
        <v>1005.49</v>
      </c>
      <c r="G792">
        <v>972.14</v>
      </c>
      <c r="H792">
        <v>33.35</v>
      </c>
    </row>
    <row r="793" spans="1:8" x14ac:dyDescent="0.35">
      <c r="A793">
        <v>2024</v>
      </c>
      <c r="B793">
        <v>1</v>
      </c>
      <c r="C793">
        <v>163</v>
      </c>
      <c r="D793" t="s">
        <v>329</v>
      </c>
      <c r="E793" t="s">
        <v>330</v>
      </c>
      <c r="F793">
        <v>1003.48</v>
      </c>
      <c r="G793">
        <v>1003.48</v>
      </c>
      <c r="H793">
        <v>0</v>
      </c>
    </row>
    <row r="794" spans="1:8" x14ac:dyDescent="0.35">
      <c r="A794">
        <v>2024</v>
      </c>
      <c r="B794">
        <v>1</v>
      </c>
      <c r="C794">
        <v>164</v>
      </c>
      <c r="D794" t="s">
        <v>347</v>
      </c>
      <c r="E794" t="s">
        <v>348</v>
      </c>
      <c r="F794">
        <v>996.05</v>
      </c>
      <c r="G794">
        <v>996.05</v>
      </c>
      <c r="H794">
        <v>0</v>
      </c>
    </row>
    <row r="795" spans="1:8" x14ac:dyDescent="0.35">
      <c r="A795">
        <v>2024</v>
      </c>
      <c r="B795">
        <v>1</v>
      </c>
      <c r="C795">
        <v>165</v>
      </c>
      <c r="D795" t="s">
        <v>335</v>
      </c>
      <c r="E795" t="s">
        <v>336</v>
      </c>
      <c r="F795">
        <v>991.34</v>
      </c>
      <c r="G795">
        <v>991.34</v>
      </c>
      <c r="H795">
        <v>0</v>
      </c>
    </row>
    <row r="796" spans="1:8" x14ac:dyDescent="0.35">
      <c r="A796">
        <v>2024</v>
      </c>
      <c r="B796">
        <v>1</v>
      </c>
      <c r="C796">
        <v>166</v>
      </c>
      <c r="D796" t="s">
        <v>339</v>
      </c>
      <c r="E796" t="s">
        <v>340</v>
      </c>
      <c r="F796">
        <v>988.98</v>
      </c>
      <c r="G796">
        <v>988.98</v>
      </c>
      <c r="H796">
        <v>0</v>
      </c>
    </row>
    <row r="797" spans="1:8" x14ac:dyDescent="0.35">
      <c r="A797">
        <v>2024</v>
      </c>
      <c r="B797">
        <v>1</v>
      </c>
      <c r="C797">
        <v>167</v>
      </c>
      <c r="D797" t="s">
        <v>333</v>
      </c>
      <c r="E797" t="s">
        <v>334</v>
      </c>
      <c r="F797">
        <v>984.92</v>
      </c>
      <c r="G797">
        <v>975.01</v>
      </c>
      <c r="H797">
        <v>9.9099999999999699</v>
      </c>
    </row>
    <row r="798" spans="1:8" x14ac:dyDescent="0.35">
      <c r="A798">
        <v>2024</v>
      </c>
      <c r="B798">
        <v>1</v>
      </c>
      <c r="C798">
        <v>168</v>
      </c>
      <c r="D798" t="s">
        <v>349</v>
      </c>
      <c r="E798" t="s">
        <v>350</v>
      </c>
      <c r="F798">
        <v>984.23</v>
      </c>
      <c r="G798">
        <v>985.32</v>
      </c>
      <c r="H798">
        <v>-1.0900000000000301</v>
      </c>
    </row>
    <row r="799" spans="1:8" x14ac:dyDescent="0.35">
      <c r="A799">
        <v>2024</v>
      </c>
      <c r="B799">
        <v>1</v>
      </c>
      <c r="C799">
        <v>169</v>
      </c>
      <c r="D799" t="s">
        <v>345</v>
      </c>
      <c r="E799" t="s">
        <v>346</v>
      </c>
      <c r="F799">
        <v>980.02</v>
      </c>
      <c r="G799">
        <v>980.02</v>
      </c>
      <c r="H799">
        <v>0</v>
      </c>
    </row>
    <row r="800" spans="1:8" x14ac:dyDescent="0.35">
      <c r="A800">
        <v>2024</v>
      </c>
      <c r="B800">
        <v>1</v>
      </c>
      <c r="C800">
        <v>170</v>
      </c>
      <c r="D800" t="s">
        <v>341</v>
      </c>
      <c r="E800" t="s">
        <v>342</v>
      </c>
      <c r="F800">
        <v>979.57</v>
      </c>
      <c r="G800">
        <v>979.57</v>
      </c>
      <c r="H800">
        <v>0</v>
      </c>
    </row>
    <row r="801" spans="1:8" x14ac:dyDescent="0.35">
      <c r="A801">
        <v>2024</v>
      </c>
      <c r="B801">
        <v>1</v>
      </c>
      <c r="C801">
        <v>171</v>
      </c>
      <c r="D801" t="s">
        <v>337</v>
      </c>
      <c r="E801" t="s">
        <v>338</v>
      </c>
      <c r="F801">
        <v>971.15</v>
      </c>
      <c r="G801">
        <v>971.15</v>
      </c>
      <c r="H801">
        <v>0</v>
      </c>
    </row>
    <row r="802" spans="1:8" x14ac:dyDescent="0.35">
      <c r="A802">
        <v>2024</v>
      </c>
      <c r="B802">
        <v>1</v>
      </c>
      <c r="C802">
        <v>172</v>
      </c>
      <c r="D802" t="s">
        <v>343</v>
      </c>
      <c r="E802" t="s">
        <v>344</v>
      </c>
      <c r="F802">
        <v>970.62</v>
      </c>
      <c r="G802">
        <v>970.62</v>
      </c>
      <c r="H802">
        <v>0</v>
      </c>
    </row>
    <row r="803" spans="1:8" x14ac:dyDescent="0.35">
      <c r="A803">
        <v>2024</v>
      </c>
      <c r="B803">
        <v>1</v>
      </c>
      <c r="C803">
        <v>173</v>
      </c>
      <c r="D803" t="s">
        <v>353</v>
      </c>
      <c r="E803" t="s">
        <v>354</v>
      </c>
      <c r="F803">
        <v>953.67</v>
      </c>
      <c r="G803">
        <v>953.67</v>
      </c>
      <c r="H803">
        <v>0</v>
      </c>
    </row>
    <row r="804" spans="1:8" x14ac:dyDescent="0.35">
      <c r="A804">
        <v>2024</v>
      </c>
      <c r="B804">
        <v>1</v>
      </c>
      <c r="C804">
        <v>174</v>
      </c>
      <c r="D804" t="s">
        <v>351</v>
      </c>
      <c r="E804" t="s">
        <v>352</v>
      </c>
      <c r="F804">
        <v>938.4</v>
      </c>
      <c r="G804">
        <v>938.4</v>
      </c>
      <c r="H804">
        <v>0</v>
      </c>
    </row>
    <row r="805" spans="1:8" x14ac:dyDescent="0.35">
      <c r="A805">
        <v>2024</v>
      </c>
      <c r="B805">
        <v>1</v>
      </c>
      <c r="C805">
        <v>175</v>
      </c>
      <c r="D805" t="s">
        <v>355</v>
      </c>
      <c r="E805" t="s">
        <v>356</v>
      </c>
      <c r="F805">
        <v>935.93</v>
      </c>
      <c r="G805">
        <v>935.93</v>
      </c>
      <c r="H805">
        <v>0</v>
      </c>
    </row>
    <row r="806" spans="1:8" x14ac:dyDescent="0.35">
      <c r="A806">
        <v>2024</v>
      </c>
      <c r="B806">
        <v>1</v>
      </c>
      <c r="C806">
        <v>176</v>
      </c>
      <c r="D806" t="s">
        <v>367</v>
      </c>
      <c r="E806" t="s">
        <v>368</v>
      </c>
      <c r="F806">
        <v>934.46</v>
      </c>
      <c r="G806">
        <v>934.46</v>
      </c>
      <c r="H806">
        <v>0</v>
      </c>
    </row>
    <row r="807" spans="1:8" x14ac:dyDescent="0.35">
      <c r="A807">
        <v>2024</v>
      </c>
      <c r="B807">
        <v>1</v>
      </c>
      <c r="C807">
        <v>177</v>
      </c>
      <c r="D807" t="s">
        <v>359</v>
      </c>
      <c r="E807" t="s">
        <v>360</v>
      </c>
      <c r="F807">
        <v>932.64</v>
      </c>
      <c r="G807">
        <v>932.64</v>
      </c>
      <c r="H807">
        <v>0</v>
      </c>
    </row>
    <row r="808" spans="1:8" x14ac:dyDescent="0.35">
      <c r="A808">
        <v>2024</v>
      </c>
      <c r="B808">
        <v>1</v>
      </c>
      <c r="C808">
        <v>178</v>
      </c>
      <c r="D808" t="s">
        <v>357</v>
      </c>
      <c r="E808" t="s">
        <v>358</v>
      </c>
      <c r="F808">
        <v>929.97</v>
      </c>
      <c r="G808">
        <v>929.97</v>
      </c>
      <c r="H808">
        <v>0</v>
      </c>
    </row>
    <row r="809" spans="1:8" x14ac:dyDescent="0.35">
      <c r="A809">
        <v>2024</v>
      </c>
      <c r="B809">
        <v>1</v>
      </c>
      <c r="C809">
        <v>179</v>
      </c>
      <c r="D809" t="s">
        <v>363</v>
      </c>
      <c r="E809" t="s">
        <v>364</v>
      </c>
      <c r="F809">
        <v>927.94</v>
      </c>
      <c r="G809">
        <v>927.94</v>
      </c>
      <c r="H809">
        <v>0</v>
      </c>
    </row>
    <row r="810" spans="1:8" x14ac:dyDescent="0.35">
      <c r="A810">
        <v>2024</v>
      </c>
      <c r="B810">
        <v>1</v>
      </c>
      <c r="C810">
        <v>180</v>
      </c>
      <c r="D810" t="s">
        <v>365</v>
      </c>
      <c r="E810" t="s">
        <v>366</v>
      </c>
      <c r="F810">
        <v>924.52</v>
      </c>
      <c r="G810">
        <v>924.52</v>
      </c>
      <c r="H810">
        <v>0</v>
      </c>
    </row>
    <row r="811" spans="1:8" x14ac:dyDescent="0.35">
      <c r="A811">
        <v>2024</v>
      </c>
      <c r="B811">
        <v>1</v>
      </c>
      <c r="C811">
        <v>181</v>
      </c>
      <c r="D811" t="s">
        <v>371</v>
      </c>
      <c r="E811" t="s">
        <v>372</v>
      </c>
      <c r="F811">
        <v>912.93</v>
      </c>
      <c r="G811">
        <v>912.93</v>
      </c>
      <c r="H811">
        <v>0</v>
      </c>
    </row>
    <row r="812" spans="1:8" x14ac:dyDescent="0.35">
      <c r="A812">
        <v>2024</v>
      </c>
      <c r="B812">
        <v>1</v>
      </c>
      <c r="C812">
        <v>182</v>
      </c>
      <c r="D812" t="s">
        <v>369</v>
      </c>
      <c r="E812" t="s">
        <v>370</v>
      </c>
      <c r="F812">
        <v>904.1</v>
      </c>
      <c r="G812">
        <v>904.1</v>
      </c>
      <c r="H812">
        <v>0</v>
      </c>
    </row>
    <row r="813" spans="1:8" x14ac:dyDescent="0.35">
      <c r="A813">
        <v>2024</v>
      </c>
      <c r="B813">
        <v>1</v>
      </c>
      <c r="C813">
        <v>183</v>
      </c>
      <c r="D813" t="s">
        <v>361</v>
      </c>
      <c r="E813" t="s">
        <v>362</v>
      </c>
      <c r="F813">
        <v>901.43</v>
      </c>
      <c r="G813">
        <v>901.43</v>
      </c>
      <c r="H813">
        <v>0</v>
      </c>
    </row>
    <row r="814" spans="1:8" x14ac:dyDescent="0.35">
      <c r="A814">
        <v>2024</v>
      </c>
      <c r="B814">
        <v>1</v>
      </c>
      <c r="C814">
        <v>184</v>
      </c>
      <c r="D814" t="s">
        <v>375</v>
      </c>
      <c r="E814" t="s">
        <v>376</v>
      </c>
      <c r="F814">
        <v>896.67</v>
      </c>
      <c r="G814">
        <v>896.67</v>
      </c>
      <c r="H814">
        <v>0</v>
      </c>
    </row>
    <row r="815" spans="1:8" x14ac:dyDescent="0.35">
      <c r="A815">
        <v>2024</v>
      </c>
      <c r="B815">
        <v>1</v>
      </c>
      <c r="C815">
        <v>185</v>
      </c>
      <c r="D815" t="s">
        <v>391</v>
      </c>
      <c r="E815" t="s">
        <v>392</v>
      </c>
      <c r="F815">
        <v>896.62</v>
      </c>
      <c r="G815">
        <v>896.62</v>
      </c>
      <c r="H815">
        <v>0</v>
      </c>
    </row>
    <row r="816" spans="1:8" x14ac:dyDescent="0.35">
      <c r="A816">
        <v>2024</v>
      </c>
      <c r="B816">
        <v>1</v>
      </c>
      <c r="C816">
        <v>186</v>
      </c>
      <c r="D816" t="s">
        <v>385</v>
      </c>
      <c r="E816" t="s">
        <v>386</v>
      </c>
      <c r="F816">
        <v>896.59</v>
      </c>
      <c r="G816">
        <v>896.59</v>
      </c>
      <c r="H816">
        <v>0</v>
      </c>
    </row>
    <row r="817" spans="1:8" x14ac:dyDescent="0.35">
      <c r="A817">
        <v>2024</v>
      </c>
      <c r="B817">
        <v>1</v>
      </c>
      <c r="C817">
        <v>187</v>
      </c>
      <c r="D817" t="s">
        <v>381</v>
      </c>
      <c r="E817" t="s">
        <v>382</v>
      </c>
      <c r="F817">
        <v>890.97</v>
      </c>
      <c r="G817">
        <v>890.97</v>
      </c>
      <c r="H817">
        <v>0</v>
      </c>
    </row>
    <row r="818" spans="1:8" x14ac:dyDescent="0.35">
      <c r="A818">
        <v>2024</v>
      </c>
      <c r="B818">
        <v>1</v>
      </c>
      <c r="C818">
        <v>188</v>
      </c>
      <c r="D818" t="s">
        <v>377</v>
      </c>
      <c r="E818" t="s">
        <v>378</v>
      </c>
      <c r="F818">
        <v>889.62</v>
      </c>
      <c r="G818">
        <v>889.62</v>
      </c>
      <c r="H818">
        <v>0</v>
      </c>
    </row>
    <row r="819" spans="1:8" x14ac:dyDescent="0.35">
      <c r="A819">
        <v>2024</v>
      </c>
      <c r="B819">
        <v>1</v>
      </c>
      <c r="C819">
        <v>189</v>
      </c>
      <c r="D819" t="s">
        <v>379</v>
      </c>
      <c r="E819" t="s">
        <v>380</v>
      </c>
      <c r="F819">
        <v>884.92</v>
      </c>
      <c r="G819">
        <v>884.92</v>
      </c>
      <c r="H819">
        <v>0</v>
      </c>
    </row>
    <row r="820" spans="1:8" x14ac:dyDescent="0.35">
      <c r="A820">
        <v>2024</v>
      </c>
      <c r="B820">
        <v>1</v>
      </c>
      <c r="C820">
        <v>190</v>
      </c>
      <c r="D820" t="s">
        <v>373</v>
      </c>
      <c r="E820" t="s">
        <v>374</v>
      </c>
      <c r="F820">
        <v>881.73</v>
      </c>
      <c r="G820">
        <v>881.73</v>
      </c>
      <c r="H820">
        <v>0</v>
      </c>
    </row>
    <row r="821" spans="1:8" x14ac:dyDescent="0.35">
      <c r="A821">
        <v>2024</v>
      </c>
      <c r="B821">
        <v>1</v>
      </c>
      <c r="C821">
        <v>191</v>
      </c>
      <c r="D821" t="s">
        <v>383</v>
      </c>
      <c r="E821" t="s">
        <v>384</v>
      </c>
      <c r="F821">
        <v>878.09</v>
      </c>
      <c r="G821">
        <v>878.09</v>
      </c>
      <c r="H821">
        <v>0</v>
      </c>
    </row>
    <row r="822" spans="1:8" x14ac:dyDescent="0.35">
      <c r="A822">
        <v>2024</v>
      </c>
      <c r="B822">
        <v>1</v>
      </c>
      <c r="C822">
        <v>192</v>
      </c>
      <c r="D822" t="s">
        <v>389</v>
      </c>
      <c r="E822" t="s">
        <v>390</v>
      </c>
      <c r="F822">
        <v>876.45</v>
      </c>
      <c r="G822">
        <v>920.54</v>
      </c>
      <c r="H822">
        <v>-44.089999999999897</v>
      </c>
    </row>
    <row r="823" spans="1:8" x14ac:dyDescent="0.35">
      <c r="A823">
        <v>2024</v>
      </c>
      <c r="B823">
        <v>1</v>
      </c>
      <c r="C823">
        <v>193</v>
      </c>
      <c r="D823" t="s">
        <v>387</v>
      </c>
      <c r="E823" t="s">
        <v>388</v>
      </c>
      <c r="F823">
        <v>875.13</v>
      </c>
      <c r="G823">
        <v>875.13</v>
      </c>
      <c r="H823">
        <v>0</v>
      </c>
    </row>
    <row r="824" spans="1:8" x14ac:dyDescent="0.35">
      <c r="A824">
        <v>2024</v>
      </c>
      <c r="B824">
        <v>1</v>
      </c>
      <c r="C824">
        <v>194</v>
      </c>
      <c r="D824" t="s">
        <v>395</v>
      </c>
      <c r="E824" t="s">
        <v>396</v>
      </c>
      <c r="F824">
        <v>873.9</v>
      </c>
      <c r="G824">
        <v>873.9</v>
      </c>
      <c r="H824">
        <v>0</v>
      </c>
    </row>
    <row r="825" spans="1:8" x14ac:dyDescent="0.35">
      <c r="A825">
        <v>2024</v>
      </c>
      <c r="B825">
        <v>1</v>
      </c>
      <c r="C825">
        <v>195</v>
      </c>
      <c r="D825" t="s">
        <v>393</v>
      </c>
      <c r="E825" t="s">
        <v>394</v>
      </c>
      <c r="F825">
        <v>855.43</v>
      </c>
      <c r="G825">
        <v>865.34</v>
      </c>
      <c r="H825">
        <v>-9.9100000000000801</v>
      </c>
    </row>
    <row r="826" spans="1:8" x14ac:dyDescent="0.35">
      <c r="A826">
        <v>2024</v>
      </c>
      <c r="B826">
        <v>1</v>
      </c>
      <c r="C826">
        <v>196</v>
      </c>
      <c r="D826" t="s">
        <v>397</v>
      </c>
      <c r="E826" t="s">
        <v>398</v>
      </c>
      <c r="F826">
        <v>843.4</v>
      </c>
      <c r="G826">
        <v>843.4</v>
      </c>
      <c r="H826">
        <v>0</v>
      </c>
    </row>
    <row r="827" spans="1:8" x14ac:dyDescent="0.35">
      <c r="A827">
        <v>2024</v>
      </c>
      <c r="B827">
        <v>1</v>
      </c>
      <c r="C827">
        <v>197</v>
      </c>
      <c r="D827" t="s">
        <v>401</v>
      </c>
      <c r="E827" t="s">
        <v>402</v>
      </c>
      <c r="F827">
        <v>842.59</v>
      </c>
      <c r="G827">
        <v>842.59</v>
      </c>
      <c r="H827">
        <v>0</v>
      </c>
    </row>
    <row r="828" spans="1:8" x14ac:dyDescent="0.35">
      <c r="A828">
        <v>2024</v>
      </c>
      <c r="B828">
        <v>1</v>
      </c>
      <c r="C828">
        <v>198</v>
      </c>
      <c r="D828" t="s">
        <v>399</v>
      </c>
      <c r="E828" t="s">
        <v>400</v>
      </c>
      <c r="F828">
        <v>836.14</v>
      </c>
      <c r="G828">
        <v>836.14</v>
      </c>
      <c r="H828">
        <v>0</v>
      </c>
    </row>
    <row r="829" spans="1:8" x14ac:dyDescent="0.35">
      <c r="A829">
        <v>2024</v>
      </c>
      <c r="B829">
        <v>1</v>
      </c>
      <c r="C829">
        <v>199</v>
      </c>
      <c r="D829" t="s">
        <v>413</v>
      </c>
      <c r="E829" t="s">
        <v>414</v>
      </c>
      <c r="F829">
        <v>835.83</v>
      </c>
      <c r="G829">
        <v>835.83</v>
      </c>
      <c r="H829">
        <v>0</v>
      </c>
    </row>
    <row r="830" spans="1:8" x14ac:dyDescent="0.35">
      <c r="A830">
        <v>2024</v>
      </c>
      <c r="B830">
        <v>1</v>
      </c>
      <c r="C830">
        <v>200</v>
      </c>
      <c r="D830" t="s">
        <v>403</v>
      </c>
      <c r="E830" t="s">
        <v>404</v>
      </c>
      <c r="F830">
        <v>833.12</v>
      </c>
      <c r="G830">
        <v>833.12</v>
      </c>
      <c r="H830">
        <v>0</v>
      </c>
    </row>
    <row r="831" spans="1:8" x14ac:dyDescent="0.35">
      <c r="A831">
        <v>2024</v>
      </c>
      <c r="B831">
        <v>1</v>
      </c>
      <c r="C831">
        <v>201</v>
      </c>
      <c r="D831" t="s">
        <v>407</v>
      </c>
      <c r="E831" t="s">
        <v>408</v>
      </c>
      <c r="F831">
        <v>831.19</v>
      </c>
      <c r="G831">
        <v>831.96</v>
      </c>
      <c r="H831">
        <v>-0.76999999999998203</v>
      </c>
    </row>
    <row r="832" spans="1:8" x14ac:dyDescent="0.35">
      <c r="A832">
        <v>2024</v>
      </c>
      <c r="B832">
        <v>1</v>
      </c>
      <c r="C832">
        <v>202</v>
      </c>
      <c r="D832" t="s">
        <v>409</v>
      </c>
      <c r="E832" t="s">
        <v>410</v>
      </c>
      <c r="F832">
        <v>829.81</v>
      </c>
      <c r="G832">
        <v>829.81</v>
      </c>
      <c r="H832">
        <v>0</v>
      </c>
    </row>
    <row r="833" spans="1:8" x14ac:dyDescent="0.35">
      <c r="A833">
        <v>2024</v>
      </c>
      <c r="B833">
        <v>1</v>
      </c>
      <c r="C833">
        <v>203</v>
      </c>
      <c r="D833" t="s">
        <v>415</v>
      </c>
      <c r="E833" t="s">
        <v>416</v>
      </c>
      <c r="F833">
        <v>823.58</v>
      </c>
      <c r="G833">
        <v>823.58</v>
      </c>
      <c r="H833">
        <v>0</v>
      </c>
    </row>
    <row r="834" spans="1:8" x14ac:dyDescent="0.35">
      <c r="A834">
        <v>2024</v>
      </c>
      <c r="B834">
        <v>1</v>
      </c>
      <c r="C834">
        <v>204</v>
      </c>
      <c r="D834" t="s">
        <v>411</v>
      </c>
      <c r="E834" t="s">
        <v>412</v>
      </c>
      <c r="F834">
        <v>821.91</v>
      </c>
      <c r="G834">
        <v>821.91</v>
      </c>
      <c r="H834">
        <v>0</v>
      </c>
    </row>
    <row r="835" spans="1:8" x14ac:dyDescent="0.35">
      <c r="A835">
        <v>2024</v>
      </c>
      <c r="B835">
        <v>1</v>
      </c>
      <c r="C835">
        <v>205</v>
      </c>
      <c r="D835" t="s">
        <v>405</v>
      </c>
      <c r="E835" t="s">
        <v>406</v>
      </c>
      <c r="F835">
        <v>820.32</v>
      </c>
      <c r="G835">
        <v>820.32</v>
      </c>
      <c r="H835">
        <v>0</v>
      </c>
    </row>
    <row r="836" spans="1:8" x14ac:dyDescent="0.35">
      <c r="A836">
        <v>2024</v>
      </c>
      <c r="B836">
        <v>1</v>
      </c>
      <c r="C836">
        <v>206</v>
      </c>
      <c r="D836" t="s">
        <v>417</v>
      </c>
      <c r="E836" t="s">
        <v>418</v>
      </c>
      <c r="F836">
        <v>817.03</v>
      </c>
      <c r="G836">
        <v>817.03</v>
      </c>
      <c r="H836">
        <v>0</v>
      </c>
    </row>
    <row r="837" spans="1:8" x14ac:dyDescent="0.35">
      <c r="A837">
        <v>2024</v>
      </c>
      <c r="B837">
        <v>1</v>
      </c>
      <c r="C837">
        <v>207</v>
      </c>
      <c r="D837" t="s">
        <v>419</v>
      </c>
      <c r="E837" t="s">
        <v>420</v>
      </c>
      <c r="F837">
        <v>801.29</v>
      </c>
      <c r="G837">
        <v>801.29</v>
      </c>
      <c r="H837">
        <v>0</v>
      </c>
    </row>
    <row r="838" spans="1:8" x14ac:dyDescent="0.35">
      <c r="A838">
        <v>2024</v>
      </c>
      <c r="B838">
        <v>1</v>
      </c>
      <c r="C838">
        <v>208</v>
      </c>
      <c r="D838" t="s">
        <v>421</v>
      </c>
      <c r="E838" t="s">
        <v>422</v>
      </c>
      <c r="F838">
        <v>797.29</v>
      </c>
      <c r="G838">
        <v>797.29</v>
      </c>
      <c r="H838">
        <v>0</v>
      </c>
    </row>
    <row r="839" spans="1:8" x14ac:dyDescent="0.35">
      <c r="A839">
        <v>2024</v>
      </c>
      <c r="B839">
        <v>1</v>
      </c>
      <c r="C839">
        <v>209</v>
      </c>
      <c r="D839" t="s">
        <v>423</v>
      </c>
      <c r="E839" t="s">
        <v>424</v>
      </c>
      <c r="F839">
        <v>779.86</v>
      </c>
      <c r="G839">
        <v>779.86</v>
      </c>
      <c r="H839">
        <v>0</v>
      </c>
    </row>
    <row r="840" spans="1:8" x14ac:dyDescent="0.35">
      <c r="A840">
        <v>2024</v>
      </c>
      <c r="B840">
        <v>1</v>
      </c>
      <c r="C840">
        <v>210</v>
      </c>
      <c r="D840" t="s">
        <v>425</v>
      </c>
      <c r="E840" t="s">
        <v>426</v>
      </c>
      <c r="F840">
        <v>739.64</v>
      </c>
      <c r="G840">
        <v>739.64</v>
      </c>
      <c r="H840">
        <v>0</v>
      </c>
    </row>
    <row r="841" spans="1:8" x14ac:dyDescent="0.35">
      <c r="A841">
        <v>2021</v>
      </c>
      <c r="B841">
        <v>2</v>
      </c>
      <c r="C841">
        <v>1</v>
      </c>
      <c r="D841" t="s">
        <v>22</v>
      </c>
      <c r="E841" t="s">
        <v>23</v>
      </c>
      <c r="F841">
        <v>1828.45</v>
      </c>
      <c r="G841">
        <v>1828.45</v>
      </c>
      <c r="H841">
        <v>0</v>
      </c>
    </row>
    <row r="842" spans="1:8" x14ac:dyDescent="0.35">
      <c r="A842">
        <v>2020</v>
      </c>
      <c r="B842">
        <v>2</v>
      </c>
      <c r="C842">
        <v>1</v>
      </c>
      <c r="D842" t="s">
        <v>22</v>
      </c>
      <c r="E842" t="s">
        <v>23</v>
      </c>
      <c r="F842">
        <v>1780</v>
      </c>
      <c r="G842">
        <v>1780</v>
      </c>
      <c r="H842">
        <v>0</v>
      </c>
    </row>
    <row r="843" spans="1:8" x14ac:dyDescent="0.35">
      <c r="A843">
        <v>2019</v>
      </c>
      <c r="B843">
        <v>2</v>
      </c>
      <c r="C843">
        <v>1</v>
      </c>
      <c r="D843" t="s">
        <v>22</v>
      </c>
      <c r="E843" t="s">
        <v>23</v>
      </c>
      <c r="F843">
        <v>1765</v>
      </c>
      <c r="G843">
        <v>1765</v>
      </c>
      <c r="H843">
        <v>0</v>
      </c>
    </row>
    <row r="844" spans="1:8" x14ac:dyDescent="0.35">
      <c r="A844">
        <v>2018</v>
      </c>
      <c r="B844">
        <v>2</v>
      </c>
      <c r="C844">
        <v>1</v>
      </c>
      <c r="D844" t="s">
        <v>22</v>
      </c>
      <c r="E844" t="s">
        <v>23</v>
      </c>
      <c r="F844">
        <v>1727</v>
      </c>
      <c r="G844">
        <v>1727</v>
      </c>
      <c r="H844">
        <v>0</v>
      </c>
    </row>
    <row r="845" spans="1:8" x14ac:dyDescent="0.35">
      <c r="A845">
        <v>2017</v>
      </c>
      <c r="B845">
        <v>2</v>
      </c>
      <c r="C845">
        <v>1</v>
      </c>
      <c r="D845" t="s">
        <v>26</v>
      </c>
      <c r="E845" t="s">
        <v>27</v>
      </c>
      <c r="F845">
        <v>1602</v>
      </c>
      <c r="G845">
        <v>1602</v>
      </c>
      <c r="H845">
        <v>0</v>
      </c>
    </row>
    <row r="846" spans="1:8" x14ac:dyDescent="0.35">
      <c r="A846">
        <v>2016</v>
      </c>
      <c r="B846">
        <v>2</v>
      </c>
      <c r="C846">
        <v>1</v>
      </c>
      <c r="D846" t="s">
        <v>8</v>
      </c>
      <c r="E846" t="s">
        <v>9</v>
      </c>
      <c r="F846">
        <v>1634</v>
      </c>
      <c r="G846">
        <v>1634</v>
      </c>
      <c r="H846">
        <v>0</v>
      </c>
    </row>
    <row r="847" spans="1:8" x14ac:dyDescent="0.35">
      <c r="A847">
        <v>2015</v>
      </c>
      <c r="B847">
        <v>2</v>
      </c>
      <c r="C847">
        <v>1</v>
      </c>
      <c r="D847" t="s">
        <v>22</v>
      </c>
      <c r="E847" t="s">
        <v>23</v>
      </c>
      <c r="F847">
        <v>1494</v>
      </c>
      <c r="G847">
        <v>1440</v>
      </c>
      <c r="H847">
        <v>54</v>
      </c>
    </row>
    <row r="848" spans="1:8" x14ac:dyDescent="0.35">
      <c r="A848">
        <v>2014</v>
      </c>
      <c r="B848">
        <v>2</v>
      </c>
      <c r="C848">
        <v>1</v>
      </c>
      <c r="D848" t="s">
        <v>26</v>
      </c>
      <c r="E848" t="s">
        <v>27</v>
      </c>
      <c r="F848">
        <v>1725</v>
      </c>
      <c r="G848">
        <v>1725</v>
      </c>
      <c r="H848">
        <v>0</v>
      </c>
    </row>
    <row r="849" spans="1:8" x14ac:dyDescent="0.35">
      <c r="A849">
        <v>2013</v>
      </c>
      <c r="B849">
        <v>2</v>
      </c>
      <c r="C849">
        <v>1</v>
      </c>
      <c r="D849" t="s">
        <v>12</v>
      </c>
      <c r="E849" t="s">
        <v>13</v>
      </c>
      <c r="F849">
        <v>1507</v>
      </c>
      <c r="G849">
        <v>1507</v>
      </c>
      <c r="H849">
        <v>0</v>
      </c>
    </row>
    <row r="850" spans="1:8" x14ac:dyDescent="0.35">
      <c r="A850">
        <v>2012</v>
      </c>
      <c r="B850">
        <v>2</v>
      </c>
      <c r="C850">
        <v>1</v>
      </c>
      <c r="D850" t="s">
        <v>12</v>
      </c>
      <c r="E850" t="s">
        <v>13</v>
      </c>
      <c r="F850">
        <v>1606</v>
      </c>
      <c r="G850">
        <v>1564</v>
      </c>
      <c r="H850">
        <v>42</v>
      </c>
    </row>
    <row r="851" spans="1:8" x14ac:dyDescent="0.35">
      <c r="A851">
        <v>2011</v>
      </c>
      <c r="B851">
        <v>2</v>
      </c>
      <c r="C851">
        <v>1</v>
      </c>
      <c r="D851" t="s">
        <v>12</v>
      </c>
      <c r="E851" t="s">
        <v>13</v>
      </c>
      <c r="F851">
        <v>1564</v>
      </c>
      <c r="G851">
        <v>1564</v>
      </c>
      <c r="H851">
        <v>0</v>
      </c>
    </row>
    <row r="852" spans="1:8" x14ac:dyDescent="0.35">
      <c r="A852">
        <v>2010</v>
      </c>
      <c r="B852">
        <v>2</v>
      </c>
      <c r="C852">
        <v>1</v>
      </c>
      <c r="D852" t="s">
        <v>12</v>
      </c>
      <c r="E852" t="s">
        <v>13</v>
      </c>
      <c r="F852">
        <v>1887</v>
      </c>
      <c r="G852">
        <v>1920</v>
      </c>
      <c r="H852">
        <v>-33</v>
      </c>
    </row>
    <row r="853" spans="1:8" x14ac:dyDescent="0.35">
      <c r="A853">
        <v>2009</v>
      </c>
      <c r="B853">
        <v>2</v>
      </c>
      <c r="C853">
        <v>1</v>
      </c>
      <c r="D853" t="s">
        <v>12</v>
      </c>
      <c r="E853" t="s">
        <v>13</v>
      </c>
      <c r="F853">
        <v>1627</v>
      </c>
      <c r="G853">
        <v>1622</v>
      </c>
      <c r="H853">
        <v>5</v>
      </c>
    </row>
    <row r="854" spans="1:8" x14ac:dyDescent="0.35">
      <c r="A854">
        <v>2008</v>
      </c>
      <c r="B854">
        <v>2</v>
      </c>
      <c r="C854">
        <v>1</v>
      </c>
      <c r="D854" t="s">
        <v>12</v>
      </c>
      <c r="E854" t="s">
        <v>13</v>
      </c>
      <c r="F854">
        <v>1663</v>
      </c>
      <c r="G854">
        <v>1657</v>
      </c>
      <c r="H854">
        <v>6</v>
      </c>
    </row>
    <row r="855" spans="1:8" x14ac:dyDescent="0.35">
      <c r="A855">
        <v>2007</v>
      </c>
      <c r="B855">
        <v>2</v>
      </c>
      <c r="C855">
        <v>1</v>
      </c>
      <c r="D855" t="s">
        <v>8</v>
      </c>
      <c r="E855" t="s">
        <v>9</v>
      </c>
      <c r="F855">
        <v>1523</v>
      </c>
      <c r="G855">
        <v>1523</v>
      </c>
      <c r="H855">
        <v>0</v>
      </c>
    </row>
    <row r="856" spans="1:8" x14ac:dyDescent="0.35">
      <c r="A856">
        <v>2006</v>
      </c>
      <c r="B856">
        <v>2</v>
      </c>
      <c r="C856">
        <v>1</v>
      </c>
      <c r="D856" t="s">
        <v>16</v>
      </c>
      <c r="E856" t="s">
        <v>17</v>
      </c>
      <c r="F856">
        <v>1588</v>
      </c>
      <c r="G856">
        <v>1588</v>
      </c>
      <c r="H856">
        <v>0</v>
      </c>
    </row>
    <row r="857" spans="1:8" x14ac:dyDescent="0.35">
      <c r="A857">
        <v>2005</v>
      </c>
      <c r="B857">
        <v>2</v>
      </c>
      <c r="C857">
        <v>1</v>
      </c>
      <c r="D857" t="s">
        <v>16</v>
      </c>
      <c r="E857" t="s">
        <v>17</v>
      </c>
      <c r="F857">
        <v>840</v>
      </c>
      <c r="G857">
        <v>841</v>
      </c>
      <c r="H857">
        <v>-1</v>
      </c>
    </row>
    <row r="858" spans="1:8" x14ac:dyDescent="0.35">
      <c r="A858">
        <v>2004</v>
      </c>
      <c r="B858">
        <v>2</v>
      </c>
      <c r="C858">
        <v>1</v>
      </c>
      <c r="D858" t="s">
        <v>16</v>
      </c>
      <c r="E858" t="s">
        <v>17</v>
      </c>
      <c r="F858">
        <v>843</v>
      </c>
      <c r="G858">
        <v>847</v>
      </c>
      <c r="H858">
        <v>-4</v>
      </c>
    </row>
    <row r="859" spans="1:8" x14ac:dyDescent="0.35">
      <c r="A859">
        <v>2003</v>
      </c>
      <c r="B859">
        <v>2</v>
      </c>
      <c r="C859">
        <v>1</v>
      </c>
      <c r="D859" t="s">
        <v>16</v>
      </c>
      <c r="E859" t="s">
        <v>17</v>
      </c>
      <c r="F859">
        <v>848</v>
      </c>
      <c r="G859">
        <v>852</v>
      </c>
      <c r="H859">
        <v>-4</v>
      </c>
    </row>
    <row r="860" spans="1:8" x14ac:dyDescent="0.35">
      <c r="A860">
        <v>2002</v>
      </c>
      <c r="B860">
        <v>2</v>
      </c>
      <c r="C860">
        <v>1</v>
      </c>
      <c r="D860" t="s">
        <v>16</v>
      </c>
      <c r="E860" t="s">
        <v>17</v>
      </c>
      <c r="F860">
        <v>856</v>
      </c>
      <c r="G860">
        <v>857</v>
      </c>
      <c r="H860">
        <v>-1</v>
      </c>
    </row>
    <row r="861" spans="1:8" x14ac:dyDescent="0.35">
      <c r="A861">
        <v>2001</v>
      </c>
      <c r="B861">
        <v>2</v>
      </c>
      <c r="C861">
        <v>1</v>
      </c>
      <c r="D861" t="s">
        <v>10</v>
      </c>
      <c r="E861" t="s">
        <v>11</v>
      </c>
      <c r="F861">
        <v>812</v>
      </c>
      <c r="G861">
        <v>811</v>
      </c>
      <c r="H861">
        <v>1</v>
      </c>
    </row>
    <row r="862" spans="1:8" x14ac:dyDescent="0.35">
      <c r="A862">
        <v>2000</v>
      </c>
      <c r="B862">
        <v>2</v>
      </c>
      <c r="C862">
        <v>1</v>
      </c>
      <c r="D862" t="s">
        <v>16</v>
      </c>
      <c r="E862" t="s">
        <v>17</v>
      </c>
      <c r="F862">
        <v>821</v>
      </c>
      <c r="G862">
        <v>818</v>
      </c>
      <c r="H862">
        <v>3</v>
      </c>
    </row>
    <row r="863" spans="1:8" x14ac:dyDescent="0.35">
      <c r="A863">
        <v>1999</v>
      </c>
      <c r="B863">
        <v>2</v>
      </c>
      <c r="C863">
        <v>1</v>
      </c>
      <c r="D863" t="s">
        <v>16</v>
      </c>
      <c r="E863" t="s">
        <v>17</v>
      </c>
      <c r="F863">
        <v>839</v>
      </c>
      <c r="G863">
        <v>838</v>
      </c>
      <c r="H863">
        <v>1</v>
      </c>
    </row>
    <row r="864" spans="1:8" x14ac:dyDescent="0.35">
      <c r="A864">
        <v>2022</v>
      </c>
      <c r="B864">
        <v>2</v>
      </c>
      <c r="C864">
        <v>2</v>
      </c>
      <c r="D864" t="s">
        <v>8</v>
      </c>
      <c r="E864" t="s">
        <v>9</v>
      </c>
      <c r="F864">
        <v>1838.38</v>
      </c>
      <c r="G864">
        <v>1773.88</v>
      </c>
      <c r="H864">
        <v>64.5</v>
      </c>
    </row>
    <row r="865" spans="1:8" x14ac:dyDescent="0.35">
      <c r="A865">
        <v>2022</v>
      </c>
      <c r="B865">
        <v>2</v>
      </c>
      <c r="C865">
        <v>3</v>
      </c>
      <c r="D865" t="s">
        <v>10</v>
      </c>
      <c r="E865" t="s">
        <v>11</v>
      </c>
      <c r="F865">
        <v>1823.39</v>
      </c>
      <c r="G865">
        <v>1759.78</v>
      </c>
      <c r="H865">
        <v>63.610000000000099</v>
      </c>
    </row>
    <row r="866" spans="1:8" x14ac:dyDescent="0.35">
      <c r="A866">
        <v>2022</v>
      </c>
      <c r="B866">
        <v>2</v>
      </c>
      <c r="C866">
        <v>4</v>
      </c>
      <c r="D866" t="s">
        <v>22</v>
      </c>
      <c r="E866" t="s">
        <v>23</v>
      </c>
      <c r="F866">
        <v>1781.3</v>
      </c>
      <c r="G866">
        <v>1816.71</v>
      </c>
      <c r="H866">
        <v>-35.410000000000103</v>
      </c>
    </row>
    <row r="867" spans="1:8" x14ac:dyDescent="0.35">
      <c r="A867">
        <v>2022</v>
      </c>
      <c r="B867">
        <v>2</v>
      </c>
      <c r="C867">
        <v>5</v>
      </c>
      <c r="D867" t="s">
        <v>14</v>
      </c>
      <c r="E867" t="s">
        <v>15</v>
      </c>
      <c r="F867">
        <v>1774.19</v>
      </c>
      <c r="G867">
        <v>1728.47</v>
      </c>
      <c r="H867">
        <v>45.72</v>
      </c>
    </row>
    <row r="868" spans="1:8" x14ac:dyDescent="0.35">
      <c r="A868">
        <v>2022</v>
      </c>
      <c r="B868">
        <v>2</v>
      </c>
      <c r="C868">
        <v>6</v>
      </c>
      <c r="D868" t="s">
        <v>20</v>
      </c>
      <c r="E868" t="s">
        <v>21</v>
      </c>
      <c r="F868">
        <v>1740.92</v>
      </c>
      <c r="G868">
        <v>1694.51</v>
      </c>
      <c r="H868">
        <v>46.410000000000103</v>
      </c>
    </row>
    <row r="869" spans="1:8" x14ac:dyDescent="0.35">
      <c r="A869">
        <v>2022</v>
      </c>
      <c r="B869">
        <v>2</v>
      </c>
      <c r="C869">
        <v>7</v>
      </c>
      <c r="D869" t="s">
        <v>32</v>
      </c>
      <c r="E869" t="s">
        <v>33</v>
      </c>
      <c r="F869">
        <v>1727.62</v>
      </c>
      <c r="G869">
        <v>1645.64</v>
      </c>
      <c r="H869">
        <v>81.979999999999805</v>
      </c>
    </row>
    <row r="870" spans="1:8" x14ac:dyDescent="0.35">
      <c r="A870">
        <v>2022</v>
      </c>
      <c r="B870">
        <v>2</v>
      </c>
      <c r="C870">
        <v>8</v>
      </c>
      <c r="D870" t="s">
        <v>24</v>
      </c>
      <c r="E870" t="s">
        <v>25</v>
      </c>
      <c r="F870">
        <v>1723.56</v>
      </c>
      <c r="G870">
        <v>1726.14</v>
      </c>
      <c r="H870">
        <v>-2.5800000000001502</v>
      </c>
    </row>
    <row r="871" spans="1:8" x14ac:dyDescent="0.35">
      <c r="A871">
        <v>2022</v>
      </c>
      <c r="B871">
        <v>2</v>
      </c>
      <c r="C871">
        <v>9</v>
      </c>
      <c r="D871" t="s">
        <v>18</v>
      </c>
      <c r="E871" t="s">
        <v>19</v>
      </c>
      <c r="F871">
        <v>1702.54</v>
      </c>
      <c r="G871">
        <v>1676.56</v>
      </c>
      <c r="H871">
        <v>25.98</v>
      </c>
    </row>
    <row r="872" spans="1:8" x14ac:dyDescent="0.35">
      <c r="A872">
        <v>2022</v>
      </c>
      <c r="B872">
        <v>2</v>
      </c>
      <c r="C872">
        <v>10</v>
      </c>
      <c r="D872" t="s">
        <v>12</v>
      </c>
      <c r="E872" t="s">
        <v>13</v>
      </c>
      <c r="F872">
        <v>1692.71</v>
      </c>
      <c r="G872">
        <v>1715.22</v>
      </c>
      <c r="H872">
        <v>-22.51</v>
      </c>
    </row>
    <row r="873" spans="1:8" x14ac:dyDescent="0.35">
      <c r="A873">
        <v>2022</v>
      </c>
      <c r="B873">
        <v>2</v>
      </c>
      <c r="C873">
        <v>11</v>
      </c>
      <c r="D873" t="s">
        <v>34</v>
      </c>
      <c r="E873" t="s">
        <v>35</v>
      </c>
      <c r="F873">
        <v>1672.35</v>
      </c>
      <c r="G873">
        <v>1563.5</v>
      </c>
      <c r="H873">
        <v>108.85</v>
      </c>
    </row>
    <row r="874" spans="1:8" x14ac:dyDescent="0.35">
      <c r="A874">
        <v>2022</v>
      </c>
      <c r="B874">
        <v>2</v>
      </c>
      <c r="C874">
        <v>12</v>
      </c>
      <c r="D874" t="s">
        <v>45</v>
      </c>
      <c r="E874" t="s">
        <v>46</v>
      </c>
      <c r="F874">
        <v>1655.02</v>
      </c>
      <c r="G874">
        <v>1635.92</v>
      </c>
      <c r="H874">
        <v>19.099999999999898</v>
      </c>
    </row>
    <row r="875" spans="1:8" x14ac:dyDescent="0.35">
      <c r="A875">
        <v>2022</v>
      </c>
      <c r="B875">
        <v>2</v>
      </c>
      <c r="C875">
        <v>13</v>
      </c>
      <c r="D875" t="s">
        <v>38</v>
      </c>
      <c r="E875" t="s">
        <v>38</v>
      </c>
      <c r="F875">
        <v>1652.74</v>
      </c>
      <c r="G875">
        <v>1627.48</v>
      </c>
      <c r="H875">
        <v>25.26</v>
      </c>
    </row>
    <row r="876" spans="1:8" x14ac:dyDescent="0.35">
      <c r="A876">
        <v>2022</v>
      </c>
      <c r="B876">
        <v>2</v>
      </c>
      <c r="C876">
        <v>14</v>
      </c>
      <c r="D876" t="s">
        <v>26</v>
      </c>
      <c r="E876" t="s">
        <v>27</v>
      </c>
      <c r="F876">
        <v>1646.91</v>
      </c>
      <c r="G876">
        <v>1650.21</v>
      </c>
      <c r="H876">
        <v>-3.2999999999999501</v>
      </c>
    </row>
    <row r="877" spans="1:8" x14ac:dyDescent="0.35">
      <c r="A877">
        <v>2022</v>
      </c>
      <c r="B877">
        <v>2</v>
      </c>
      <c r="C877">
        <v>15</v>
      </c>
      <c r="D877" t="s">
        <v>43</v>
      </c>
      <c r="E877" t="s">
        <v>44</v>
      </c>
      <c r="F877">
        <v>1635.78</v>
      </c>
      <c r="G877">
        <v>1644.89</v>
      </c>
      <c r="H877">
        <v>-9.1100000000001309</v>
      </c>
    </row>
    <row r="878" spans="1:8" x14ac:dyDescent="0.35">
      <c r="A878">
        <v>2022</v>
      </c>
      <c r="B878">
        <v>2</v>
      </c>
      <c r="C878">
        <v>16</v>
      </c>
      <c r="D878" t="s">
        <v>28</v>
      </c>
      <c r="E878" t="s">
        <v>29</v>
      </c>
      <c r="F878">
        <v>1627.45</v>
      </c>
      <c r="G878">
        <v>1638.71</v>
      </c>
      <c r="H878">
        <v>-11.26</v>
      </c>
    </row>
    <row r="879" spans="1:8" x14ac:dyDescent="0.35">
      <c r="A879">
        <v>2022</v>
      </c>
      <c r="B879">
        <v>2</v>
      </c>
      <c r="C879">
        <v>17</v>
      </c>
      <c r="D879" t="s">
        <v>30</v>
      </c>
      <c r="E879" t="s">
        <v>31</v>
      </c>
      <c r="F879">
        <v>1612.78</v>
      </c>
      <c r="G879">
        <v>1611.04</v>
      </c>
      <c r="H879">
        <v>1.74000000000001</v>
      </c>
    </row>
    <row r="880" spans="1:8" x14ac:dyDescent="0.35">
      <c r="A880">
        <v>2022</v>
      </c>
      <c r="B880">
        <v>2</v>
      </c>
      <c r="C880">
        <v>18</v>
      </c>
      <c r="D880" t="s">
        <v>47</v>
      </c>
      <c r="E880" t="s">
        <v>48</v>
      </c>
      <c r="F880">
        <v>1608.11</v>
      </c>
      <c r="G880">
        <v>1666.57</v>
      </c>
      <c r="H880">
        <v>-58.46</v>
      </c>
    </row>
    <row r="881" spans="1:8" x14ac:dyDescent="0.35">
      <c r="A881">
        <v>2022</v>
      </c>
      <c r="B881">
        <v>2</v>
      </c>
      <c r="C881">
        <v>19</v>
      </c>
      <c r="D881" t="s">
        <v>39</v>
      </c>
      <c r="E881" t="s">
        <v>40</v>
      </c>
      <c r="F881">
        <v>1603.98</v>
      </c>
      <c r="G881">
        <v>1584.38</v>
      </c>
      <c r="H881">
        <v>19.599999999999898</v>
      </c>
    </row>
    <row r="882" spans="1:8" x14ac:dyDescent="0.35">
      <c r="A882">
        <v>2022</v>
      </c>
      <c r="B882">
        <v>2</v>
      </c>
      <c r="C882">
        <v>20</v>
      </c>
      <c r="D882" t="s">
        <v>36</v>
      </c>
      <c r="E882" t="s">
        <v>37</v>
      </c>
      <c r="F882">
        <v>1593.08</v>
      </c>
      <c r="G882">
        <v>1559.54</v>
      </c>
      <c r="H882">
        <v>33.54</v>
      </c>
    </row>
    <row r="883" spans="1:8" x14ac:dyDescent="0.35">
      <c r="A883">
        <v>2022</v>
      </c>
      <c r="B883">
        <v>2</v>
      </c>
      <c r="C883">
        <v>21</v>
      </c>
      <c r="D883" t="s">
        <v>85</v>
      </c>
      <c r="E883" t="s">
        <v>86</v>
      </c>
      <c r="F883">
        <v>1564.3</v>
      </c>
      <c r="G883">
        <v>1561.01</v>
      </c>
      <c r="H883">
        <v>3.2899999999999601</v>
      </c>
    </row>
    <row r="884" spans="1:8" x14ac:dyDescent="0.35">
      <c r="A884">
        <v>2022</v>
      </c>
      <c r="B884">
        <v>2</v>
      </c>
      <c r="C884">
        <v>22</v>
      </c>
      <c r="D884" t="s">
        <v>75</v>
      </c>
      <c r="E884" t="s">
        <v>76</v>
      </c>
      <c r="F884">
        <v>1559.83</v>
      </c>
      <c r="G884">
        <v>1548.59</v>
      </c>
      <c r="H884">
        <v>11.24</v>
      </c>
    </row>
    <row r="885" spans="1:8" x14ac:dyDescent="0.35">
      <c r="A885">
        <v>2022</v>
      </c>
      <c r="B885">
        <v>2</v>
      </c>
      <c r="C885">
        <v>23</v>
      </c>
      <c r="D885" t="s">
        <v>59</v>
      </c>
      <c r="E885" t="s">
        <v>60</v>
      </c>
      <c r="F885">
        <v>1558.45</v>
      </c>
      <c r="G885">
        <v>1553.33</v>
      </c>
      <c r="H885">
        <v>5.12000000000012</v>
      </c>
    </row>
    <row r="886" spans="1:8" x14ac:dyDescent="0.35">
      <c r="A886">
        <v>2022</v>
      </c>
      <c r="B886">
        <v>2</v>
      </c>
      <c r="C886">
        <v>24</v>
      </c>
      <c r="D886" t="s">
        <v>41</v>
      </c>
      <c r="E886" t="s">
        <v>42</v>
      </c>
      <c r="F886">
        <v>1551.73</v>
      </c>
      <c r="G886">
        <v>1564.61</v>
      </c>
      <c r="H886">
        <v>-12.8799999999999</v>
      </c>
    </row>
    <row r="887" spans="1:8" x14ac:dyDescent="0.35">
      <c r="A887">
        <v>2022</v>
      </c>
      <c r="B887">
        <v>2</v>
      </c>
      <c r="C887">
        <v>25</v>
      </c>
      <c r="D887" t="s">
        <v>51</v>
      </c>
      <c r="E887" t="s">
        <v>52</v>
      </c>
      <c r="F887">
        <v>1539.49</v>
      </c>
      <c r="G887">
        <v>1530.3</v>
      </c>
      <c r="H887">
        <v>9.1900000000000492</v>
      </c>
    </row>
    <row r="888" spans="1:8" x14ac:dyDescent="0.35">
      <c r="A888">
        <v>2022</v>
      </c>
      <c r="B888">
        <v>2</v>
      </c>
      <c r="C888">
        <v>26</v>
      </c>
      <c r="D888" t="s">
        <v>55</v>
      </c>
      <c r="E888" t="s">
        <v>56</v>
      </c>
      <c r="F888">
        <v>1536.99</v>
      </c>
      <c r="G888">
        <v>1536.99</v>
      </c>
      <c r="H888">
        <v>0</v>
      </c>
    </row>
    <row r="889" spans="1:8" x14ac:dyDescent="0.35">
      <c r="A889">
        <v>2022</v>
      </c>
      <c r="B889">
        <v>2</v>
      </c>
      <c r="C889">
        <v>27</v>
      </c>
      <c r="D889" t="s">
        <v>57</v>
      </c>
      <c r="E889" t="s">
        <v>58</v>
      </c>
      <c r="F889">
        <v>1533.97</v>
      </c>
      <c r="G889">
        <v>1488.72</v>
      </c>
      <c r="H889">
        <v>45.25</v>
      </c>
    </row>
    <row r="890" spans="1:8" x14ac:dyDescent="0.35">
      <c r="A890">
        <v>2022</v>
      </c>
      <c r="B890">
        <v>2</v>
      </c>
      <c r="C890">
        <v>28</v>
      </c>
      <c r="D890" t="s">
        <v>63</v>
      </c>
      <c r="E890" t="s">
        <v>64</v>
      </c>
      <c r="F890">
        <v>1530.28</v>
      </c>
      <c r="G890">
        <v>1569.82</v>
      </c>
      <c r="H890">
        <v>-39.54</v>
      </c>
    </row>
    <row r="891" spans="1:8" x14ac:dyDescent="0.35">
      <c r="A891">
        <v>2022</v>
      </c>
      <c r="B891">
        <v>2</v>
      </c>
      <c r="C891">
        <v>29</v>
      </c>
      <c r="D891" t="s">
        <v>69</v>
      </c>
      <c r="E891" t="s">
        <v>70</v>
      </c>
      <c r="F891">
        <v>1526.46</v>
      </c>
      <c r="G891">
        <v>1563.62</v>
      </c>
      <c r="H891">
        <v>-37.159999999999897</v>
      </c>
    </row>
    <row r="892" spans="1:8" x14ac:dyDescent="0.35">
      <c r="A892">
        <v>2022</v>
      </c>
      <c r="B892">
        <v>2</v>
      </c>
      <c r="C892">
        <v>30</v>
      </c>
      <c r="D892" t="s">
        <v>109</v>
      </c>
      <c r="E892" t="s">
        <v>110</v>
      </c>
      <c r="F892">
        <v>1526.2</v>
      </c>
      <c r="G892">
        <v>1507.54</v>
      </c>
      <c r="H892">
        <v>18.6600000000001</v>
      </c>
    </row>
    <row r="893" spans="1:8" x14ac:dyDescent="0.35">
      <c r="A893">
        <v>2022</v>
      </c>
      <c r="B893">
        <v>2</v>
      </c>
      <c r="C893">
        <v>31</v>
      </c>
      <c r="D893" t="s">
        <v>105</v>
      </c>
      <c r="E893" t="s">
        <v>106</v>
      </c>
      <c r="F893">
        <v>1506.91</v>
      </c>
      <c r="G893">
        <v>1509.61</v>
      </c>
      <c r="H893">
        <v>-2.6999999999998199</v>
      </c>
    </row>
    <row r="894" spans="1:8" x14ac:dyDescent="0.35">
      <c r="A894">
        <v>2022</v>
      </c>
      <c r="B894">
        <v>2</v>
      </c>
      <c r="C894">
        <v>32</v>
      </c>
      <c r="D894" t="s">
        <v>113</v>
      </c>
      <c r="E894" t="s">
        <v>114</v>
      </c>
      <c r="F894">
        <v>1500.18</v>
      </c>
      <c r="G894">
        <v>1503.59</v>
      </c>
      <c r="H894">
        <v>-3.40999999999985</v>
      </c>
    </row>
    <row r="895" spans="1:8" x14ac:dyDescent="0.35">
      <c r="A895">
        <v>2022</v>
      </c>
      <c r="B895">
        <v>2</v>
      </c>
      <c r="C895">
        <v>33</v>
      </c>
      <c r="D895" t="s">
        <v>103</v>
      </c>
      <c r="E895" t="s">
        <v>104</v>
      </c>
      <c r="F895">
        <v>1499.3</v>
      </c>
      <c r="G895">
        <v>1471.44</v>
      </c>
      <c r="H895">
        <v>27.8599999999999</v>
      </c>
    </row>
    <row r="896" spans="1:8" x14ac:dyDescent="0.35">
      <c r="A896">
        <v>2022</v>
      </c>
      <c r="B896">
        <v>2</v>
      </c>
      <c r="C896">
        <v>34</v>
      </c>
      <c r="D896" t="s">
        <v>49</v>
      </c>
      <c r="E896" t="s">
        <v>50</v>
      </c>
      <c r="F896">
        <v>1497.24</v>
      </c>
      <c r="G896">
        <v>1492.95</v>
      </c>
      <c r="H896">
        <v>4.2899999999999601</v>
      </c>
    </row>
    <row r="897" spans="1:8" x14ac:dyDescent="0.35">
      <c r="A897">
        <v>2022</v>
      </c>
      <c r="B897">
        <v>2</v>
      </c>
      <c r="C897">
        <v>35</v>
      </c>
      <c r="D897" t="s">
        <v>93</v>
      </c>
      <c r="E897" t="s">
        <v>94</v>
      </c>
      <c r="F897">
        <v>1494.32</v>
      </c>
      <c r="G897">
        <v>1498.47</v>
      </c>
      <c r="H897">
        <v>-4.1500000000000901</v>
      </c>
    </row>
    <row r="898" spans="1:8" x14ac:dyDescent="0.35">
      <c r="A898">
        <v>2022</v>
      </c>
      <c r="B898">
        <v>2</v>
      </c>
      <c r="C898">
        <v>36</v>
      </c>
      <c r="D898" t="s">
        <v>65</v>
      </c>
      <c r="E898" t="s">
        <v>66</v>
      </c>
      <c r="F898">
        <v>1493.33</v>
      </c>
      <c r="G898">
        <v>1492.2</v>
      </c>
      <c r="H898">
        <v>1.12999999999988</v>
      </c>
    </row>
    <row r="899" spans="1:8" x14ac:dyDescent="0.35">
      <c r="A899">
        <v>2022</v>
      </c>
      <c r="B899">
        <v>2</v>
      </c>
      <c r="C899">
        <v>37</v>
      </c>
      <c r="D899" t="s">
        <v>73</v>
      </c>
      <c r="E899" t="s">
        <v>74</v>
      </c>
      <c r="F899">
        <v>1491.26</v>
      </c>
      <c r="G899">
        <v>1496.11</v>
      </c>
      <c r="H899">
        <v>-4.8499999999999099</v>
      </c>
    </row>
    <row r="900" spans="1:8" x14ac:dyDescent="0.35">
      <c r="A900">
        <v>2022</v>
      </c>
      <c r="B900">
        <v>2</v>
      </c>
      <c r="C900">
        <v>38</v>
      </c>
      <c r="D900" t="s">
        <v>89</v>
      </c>
      <c r="E900" t="s">
        <v>90</v>
      </c>
      <c r="F900">
        <v>1490.61</v>
      </c>
      <c r="G900">
        <v>1492.21</v>
      </c>
      <c r="H900">
        <v>-1.60000000000014</v>
      </c>
    </row>
    <row r="901" spans="1:8" x14ac:dyDescent="0.35">
      <c r="A901">
        <v>2022</v>
      </c>
      <c r="B901">
        <v>2</v>
      </c>
      <c r="C901">
        <v>39</v>
      </c>
      <c r="D901" t="s">
        <v>71</v>
      </c>
      <c r="E901" t="s">
        <v>72</v>
      </c>
      <c r="F901">
        <v>1490.34</v>
      </c>
      <c r="G901">
        <v>1486.44</v>
      </c>
      <c r="H901">
        <v>3.89999999999986</v>
      </c>
    </row>
    <row r="902" spans="1:8" x14ac:dyDescent="0.35">
      <c r="A902">
        <v>2022</v>
      </c>
      <c r="B902">
        <v>2</v>
      </c>
      <c r="C902">
        <v>40</v>
      </c>
      <c r="D902" t="s">
        <v>79</v>
      </c>
      <c r="E902" t="s">
        <v>80</v>
      </c>
      <c r="F902">
        <v>1486.72</v>
      </c>
      <c r="G902">
        <v>1489.1</v>
      </c>
      <c r="H902">
        <v>-2.37999999999988</v>
      </c>
    </row>
    <row r="903" spans="1:8" x14ac:dyDescent="0.35">
      <c r="A903">
        <v>2022</v>
      </c>
      <c r="B903">
        <v>2</v>
      </c>
      <c r="C903">
        <v>41</v>
      </c>
      <c r="D903" t="s">
        <v>53</v>
      </c>
      <c r="E903" t="s">
        <v>54</v>
      </c>
      <c r="F903">
        <v>1477.32</v>
      </c>
      <c r="G903">
        <v>1464.39</v>
      </c>
      <c r="H903">
        <v>12.929999999999801</v>
      </c>
    </row>
    <row r="904" spans="1:8" x14ac:dyDescent="0.35">
      <c r="A904">
        <v>2022</v>
      </c>
      <c r="B904">
        <v>2</v>
      </c>
      <c r="C904">
        <v>42</v>
      </c>
      <c r="D904" t="s">
        <v>95</v>
      </c>
      <c r="E904" t="s">
        <v>96</v>
      </c>
      <c r="F904">
        <v>1476.94</v>
      </c>
      <c r="G904">
        <v>1479.53</v>
      </c>
      <c r="H904">
        <v>-2.5899999999999199</v>
      </c>
    </row>
    <row r="905" spans="1:8" x14ac:dyDescent="0.35">
      <c r="A905">
        <v>2022</v>
      </c>
      <c r="B905">
        <v>2</v>
      </c>
      <c r="C905">
        <v>43</v>
      </c>
      <c r="D905" t="s">
        <v>91</v>
      </c>
      <c r="E905" t="s">
        <v>92</v>
      </c>
      <c r="F905">
        <v>1475.05</v>
      </c>
      <c r="G905">
        <v>1473.04</v>
      </c>
      <c r="H905">
        <v>2.00999999999999</v>
      </c>
    </row>
    <row r="906" spans="1:8" x14ac:dyDescent="0.35">
      <c r="A906">
        <v>2022</v>
      </c>
      <c r="B906">
        <v>2</v>
      </c>
      <c r="C906">
        <v>44</v>
      </c>
      <c r="D906" t="s">
        <v>61</v>
      </c>
      <c r="E906" t="s">
        <v>62</v>
      </c>
      <c r="F906">
        <v>1465.38</v>
      </c>
      <c r="G906">
        <v>1460.14</v>
      </c>
      <c r="H906">
        <v>5.24000000000001</v>
      </c>
    </row>
    <row r="907" spans="1:8" x14ac:dyDescent="0.35">
      <c r="A907">
        <v>2022</v>
      </c>
      <c r="B907">
        <v>2</v>
      </c>
      <c r="C907">
        <v>45</v>
      </c>
      <c r="D907" t="s">
        <v>107</v>
      </c>
      <c r="E907" t="s">
        <v>108</v>
      </c>
      <c r="F907">
        <v>1449.05</v>
      </c>
      <c r="G907">
        <v>1448.85</v>
      </c>
      <c r="H907">
        <v>0.200000000000045</v>
      </c>
    </row>
    <row r="908" spans="1:8" x14ac:dyDescent="0.35">
      <c r="A908">
        <v>2022</v>
      </c>
      <c r="B908">
        <v>2</v>
      </c>
      <c r="C908">
        <v>46</v>
      </c>
      <c r="D908" t="s">
        <v>111</v>
      </c>
      <c r="E908" t="s">
        <v>112</v>
      </c>
      <c r="F908">
        <v>1445.06</v>
      </c>
      <c r="G908">
        <v>1448.77</v>
      </c>
      <c r="H908">
        <v>-3.7100000000000399</v>
      </c>
    </row>
    <row r="909" spans="1:8" x14ac:dyDescent="0.35">
      <c r="A909">
        <v>2022</v>
      </c>
      <c r="B909">
        <v>2</v>
      </c>
      <c r="C909">
        <v>47</v>
      </c>
      <c r="D909" t="s">
        <v>97</v>
      </c>
      <c r="E909" t="s">
        <v>98</v>
      </c>
      <c r="F909">
        <v>1441.49</v>
      </c>
      <c r="G909">
        <v>1443.06</v>
      </c>
      <c r="H909">
        <v>-1.5699999999999401</v>
      </c>
    </row>
    <row r="910" spans="1:8" x14ac:dyDescent="0.35">
      <c r="A910">
        <v>2022</v>
      </c>
      <c r="B910">
        <v>2</v>
      </c>
      <c r="C910">
        <v>48</v>
      </c>
      <c r="D910" t="s">
        <v>125</v>
      </c>
      <c r="E910" t="s">
        <v>126</v>
      </c>
      <c r="F910">
        <v>1438.59</v>
      </c>
      <c r="G910">
        <v>1440.19</v>
      </c>
      <c r="H910">
        <v>-1.60000000000014</v>
      </c>
    </row>
    <row r="911" spans="1:8" x14ac:dyDescent="0.35">
      <c r="A911">
        <v>2022</v>
      </c>
      <c r="B911">
        <v>2</v>
      </c>
      <c r="C911">
        <v>49</v>
      </c>
      <c r="D911" t="s">
        <v>123</v>
      </c>
      <c r="E911" t="s">
        <v>124</v>
      </c>
      <c r="F911">
        <v>1438.13</v>
      </c>
      <c r="G911">
        <v>1437.78</v>
      </c>
      <c r="H911">
        <v>0.35000000000013598</v>
      </c>
    </row>
    <row r="912" spans="1:8" x14ac:dyDescent="0.35">
      <c r="A912">
        <v>2022</v>
      </c>
      <c r="B912">
        <v>2</v>
      </c>
      <c r="C912">
        <v>50</v>
      </c>
      <c r="D912" t="s">
        <v>137</v>
      </c>
      <c r="E912" t="s">
        <v>138</v>
      </c>
      <c r="F912">
        <v>1434.81</v>
      </c>
      <c r="G912">
        <v>1432.25</v>
      </c>
      <c r="H912">
        <v>2.5599999999999499</v>
      </c>
    </row>
    <row r="913" spans="1:8" x14ac:dyDescent="0.35">
      <c r="A913">
        <v>2022</v>
      </c>
      <c r="B913">
        <v>2</v>
      </c>
      <c r="C913">
        <v>51</v>
      </c>
      <c r="D913" t="s">
        <v>83</v>
      </c>
      <c r="E913" t="s">
        <v>84</v>
      </c>
      <c r="F913">
        <v>1433.59</v>
      </c>
      <c r="G913">
        <v>1437.6</v>
      </c>
      <c r="H913">
        <v>-4.00999999999999</v>
      </c>
    </row>
    <row r="914" spans="1:8" x14ac:dyDescent="0.35">
      <c r="A914">
        <v>2022</v>
      </c>
      <c r="B914">
        <v>2</v>
      </c>
      <c r="C914">
        <v>52</v>
      </c>
      <c r="D914" t="s">
        <v>81</v>
      </c>
      <c r="E914" t="s">
        <v>82</v>
      </c>
      <c r="F914">
        <v>1432.64</v>
      </c>
      <c r="G914">
        <v>1434.68</v>
      </c>
      <c r="H914">
        <v>-2.0399999999999601</v>
      </c>
    </row>
    <row r="915" spans="1:8" x14ac:dyDescent="0.35">
      <c r="A915">
        <v>2022</v>
      </c>
      <c r="B915">
        <v>2</v>
      </c>
      <c r="C915">
        <v>53</v>
      </c>
      <c r="D915" t="s">
        <v>67</v>
      </c>
      <c r="E915" t="s">
        <v>68</v>
      </c>
      <c r="F915">
        <v>1431.64</v>
      </c>
      <c r="G915">
        <v>1475</v>
      </c>
      <c r="H915">
        <v>-43.3599999999999</v>
      </c>
    </row>
    <row r="916" spans="1:8" x14ac:dyDescent="0.35">
      <c r="A916">
        <v>2022</v>
      </c>
      <c r="B916">
        <v>2</v>
      </c>
      <c r="C916">
        <v>54</v>
      </c>
      <c r="D916" t="s">
        <v>87</v>
      </c>
      <c r="E916" t="s">
        <v>88</v>
      </c>
      <c r="F916">
        <v>1425.58</v>
      </c>
      <c r="G916">
        <v>1425.59</v>
      </c>
      <c r="H916">
        <v>-9.9999999999909103E-3</v>
      </c>
    </row>
    <row r="917" spans="1:8" x14ac:dyDescent="0.35">
      <c r="A917">
        <v>2022</v>
      </c>
      <c r="B917">
        <v>2</v>
      </c>
      <c r="C917">
        <v>55</v>
      </c>
      <c r="D917" t="s">
        <v>99</v>
      </c>
      <c r="E917" t="s">
        <v>100</v>
      </c>
      <c r="F917">
        <v>1406.1</v>
      </c>
      <c r="G917">
        <v>1404.37</v>
      </c>
      <c r="H917">
        <v>1.73000000000002</v>
      </c>
    </row>
    <row r="918" spans="1:8" x14ac:dyDescent="0.35">
      <c r="A918">
        <v>2022</v>
      </c>
      <c r="B918">
        <v>2</v>
      </c>
      <c r="C918">
        <v>56</v>
      </c>
      <c r="D918" t="s">
        <v>143</v>
      </c>
      <c r="E918" t="s">
        <v>144</v>
      </c>
      <c r="F918">
        <v>1405.71</v>
      </c>
      <c r="G918">
        <v>1405.6</v>
      </c>
      <c r="H918">
        <v>0.110000000000127</v>
      </c>
    </row>
    <row r="919" spans="1:8" x14ac:dyDescent="0.35">
      <c r="A919">
        <v>2022</v>
      </c>
      <c r="B919">
        <v>2</v>
      </c>
      <c r="C919">
        <v>57</v>
      </c>
      <c r="D919" t="s">
        <v>153</v>
      </c>
      <c r="E919" t="s">
        <v>154</v>
      </c>
      <c r="F919">
        <v>1403.51</v>
      </c>
      <c r="G919">
        <v>1403.51</v>
      </c>
      <c r="H919">
        <v>0</v>
      </c>
    </row>
    <row r="920" spans="1:8" x14ac:dyDescent="0.35">
      <c r="A920">
        <v>2022</v>
      </c>
      <c r="B920">
        <v>2</v>
      </c>
      <c r="C920">
        <v>58</v>
      </c>
      <c r="D920" t="s">
        <v>159</v>
      </c>
      <c r="E920" t="s">
        <v>160</v>
      </c>
      <c r="F920">
        <v>1400.02</v>
      </c>
      <c r="G920">
        <v>1393</v>
      </c>
      <c r="H920">
        <v>7.01999999999998</v>
      </c>
    </row>
    <row r="921" spans="1:8" x14ac:dyDescent="0.35">
      <c r="A921">
        <v>2022</v>
      </c>
      <c r="B921">
        <v>2</v>
      </c>
      <c r="C921">
        <v>59</v>
      </c>
      <c r="D921" t="s">
        <v>147</v>
      </c>
      <c r="E921" t="s">
        <v>148</v>
      </c>
      <c r="F921">
        <v>1396.55</v>
      </c>
      <c r="G921">
        <v>1396.55</v>
      </c>
      <c r="H921">
        <v>0</v>
      </c>
    </row>
    <row r="922" spans="1:8" x14ac:dyDescent="0.35">
      <c r="A922">
        <v>2022</v>
      </c>
      <c r="B922">
        <v>2</v>
      </c>
      <c r="C922">
        <v>60</v>
      </c>
      <c r="D922" t="s">
        <v>101</v>
      </c>
      <c r="E922" t="s">
        <v>102</v>
      </c>
      <c r="F922">
        <v>1393.56</v>
      </c>
      <c r="G922">
        <v>1439.89</v>
      </c>
      <c r="H922">
        <v>-46.330000000000197</v>
      </c>
    </row>
    <row r="923" spans="1:8" x14ac:dyDescent="0.35">
      <c r="A923">
        <v>2022</v>
      </c>
      <c r="B923">
        <v>2</v>
      </c>
      <c r="C923">
        <v>61</v>
      </c>
      <c r="D923" t="s">
        <v>77</v>
      </c>
      <c r="E923" t="s">
        <v>78</v>
      </c>
      <c r="F923">
        <v>1391.7</v>
      </c>
      <c r="G923">
        <v>1393.28</v>
      </c>
      <c r="H923">
        <v>-1.5799999999999299</v>
      </c>
    </row>
    <row r="924" spans="1:8" x14ac:dyDescent="0.35">
      <c r="A924">
        <v>2022</v>
      </c>
      <c r="B924">
        <v>2</v>
      </c>
      <c r="C924">
        <v>62</v>
      </c>
      <c r="D924" t="s">
        <v>115</v>
      </c>
      <c r="E924" t="s">
        <v>116</v>
      </c>
      <c r="F924">
        <v>1389.06</v>
      </c>
      <c r="G924">
        <v>1384.04</v>
      </c>
      <c r="H924">
        <v>5.01999999999998</v>
      </c>
    </row>
    <row r="925" spans="1:8" x14ac:dyDescent="0.35">
      <c r="A925">
        <v>2022</v>
      </c>
      <c r="B925">
        <v>2</v>
      </c>
      <c r="C925">
        <v>63</v>
      </c>
      <c r="D925" t="s">
        <v>145</v>
      </c>
      <c r="E925" t="s">
        <v>146</v>
      </c>
      <c r="F925">
        <v>1380.35</v>
      </c>
      <c r="G925">
        <v>1384.41</v>
      </c>
      <c r="H925">
        <v>-4.0600000000001701</v>
      </c>
    </row>
    <row r="926" spans="1:8" x14ac:dyDescent="0.35">
      <c r="A926">
        <v>2022</v>
      </c>
      <c r="B926">
        <v>2</v>
      </c>
      <c r="C926">
        <v>64</v>
      </c>
      <c r="D926" t="s">
        <v>129</v>
      </c>
      <c r="E926" t="s">
        <v>130</v>
      </c>
      <c r="F926">
        <v>1379.29</v>
      </c>
      <c r="G926">
        <v>1378.86</v>
      </c>
      <c r="H926">
        <v>0.430000000000064</v>
      </c>
    </row>
    <row r="927" spans="1:8" x14ac:dyDescent="0.35">
      <c r="A927">
        <v>2022</v>
      </c>
      <c r="B927">
        <v>2</v>
      </c>
      <c r="C927">
        <v>65</v>
      </c>
      <c r="D927" t="s">
        <v>139</v>
      </c>
      <c r="E927" t="s">
        <v>140</v>
      </c>
      <c r="F927">
        <v>1355.28</v>
      </c>
      <c r="G927">
        <v>1358.51</v>
      </c>
      <c r="H927">
        <v>-3.23000000000002</v>
      </c>
    </row>
    <row r="928" spans="1:8" x14ac:dyDescent="0.35">
      <c r="A928">
        <v>2022</v>
      </c>
      <c r="B928">
        <v>2</v>
      </c>
      <c r="C928">
        <v>66</v>
      </c>
      <c r="D928" t="s">
        <v>135</v>
      </c>
      <c r="E928" t="s">
        <v>136</v>
      </c>
      <c r="F928">
        <v>1353.03</v>
      </c>
      <c r="G928">
        <v>1354.11</v>
      </c>
      <c r="H928">
        <v>-1.0799999999999299</v>
      </c>
    </row>
    <row r="929" spans="1:8" x14ac:dyDescent="0.35">
      <c r="A929">
        <v>2022</v>
      </c>
      <c r="B929">
        <v>2</v>
      </c>
      <c r="C929">
        <v>67</v>
      </c>
      <c r="D929" t="s">
        <v>119</v>
      </c>
      <c r="E929" t="s">
        <v>120</v>
      </c>
      <c r="F929">
        <v>1350.36</v>
      </c>
      <c r="G929">
        <v>1349.59</v>
      </c>
      <c r="H929">
        <v>0.76999999999998203</v>
      </c>
    </row>
    <row r="930" spans="1:8" x14ac:dyDescent="0.35">
      <c r="A930">
        <v>2022</v>
      </c>
      <c r="B930">
        <v>2</v>
      </c>
      <c r="C930">
        <v>68</v>
      </c>
      <c r="D930" t="s">
        <v>117</v>
      </c>
      <c r="E930" t="s">
        <v>118</v>
      </c>
      <c r="F930">
        <v>1342.39</v>
      </c>
      <c r="G930">
        <v>1343.01</v>
      </c>
      <c r="H930">
        <v>-0.61999999999989097</v>
      </c>
    </row>
    <row r="931" spans="1:8" x14ac:dyDescent="0.35">
      <c r="A931">
        <v>2022</v>
      </c>
      <c r="B931">
        <v>2</v>
      </c>
      <c r="C931">
        <v>69</v>
      </c>
      <c r="D931" t="s">
        <v>151</v>
      </c>
      <c r="E931" t="s">
        <v>152</v>
      </c>
      <c r="F931">
        <v>1339.15</v>
      </c>
      <c r="G931">
        <v>1341.03</v>
      </c>
      <c r="H931">
        <v>-1.87999999999988</v>
      </c>
    </row>
    <row r="932" spans="1:8" x14ac:dyDescent="0.35">
      <c r="A932">
        <v>2022</v>
      </c>
      <c r="B932">
        <v>2</v>
      </c>
      <c r="C932">
        <v>70</v>
      </c>
      <c r="D932" t="s">
        <v>131</v>
      </c>
      <c r="E932" t="s">
        <v>132</v>
      </c>
      <c r="F932">
        <v>1338.48</v>
      </c>
      <c r="G932">
        <v>1337.57</v>
      </c>
      <c r="H932">
        <v>0.91000000000008197</v>
      </c>
    </row>
    <row r="933" spans="1:8" x14ac:dyDescent="0.35">
      <c r="A933">
        <v>2022</v>
      </c>
      <c r="B933">
        <v>2</v>
      </c>
      <c r="C933">
        <v>71</v>
      </c>
      <c r="D933" t="s">
        <v>169</v>
      </c>
      <c r="E933" t="s">
        <v>170</v>
      </c>
      <c r="F933">
        <v>1336.71</v>
      </c>
      <c r="G933">
        <v>1335.36</v>
      </c>
      <c r="H933">
        <v>1.35000000000014</v>
      </c>
    </row>
    <row r="934" spans="1:8" x14ac:dyDescent="0.35">
      <c r="A934">
        <v>2022</v>
      </c>
      <c r="B934">
        <v>2</v>
      </c>
      <c r="C934">
        <v>72</v>
      </c>
      <c r="D934" t="s">
        <v>149</v>
      </c>
      <c r="E934" t="s">
        <v>150</v>
      </c>
      <c r="F934">
        <v>1336.05</v>
      </c>
      <c r="G934">
        <v>1336.05</v>
      </c>
      <c r="H934">
        <v>0</v>
      </c>
    </row>
    <row r="935" spans="1:8" x14ac:dyDescent="0.35">
      <c r="A935">
        <v>2022</v>
      </c>
      <c r="B935">
        <v>2</v>
      </c>
      <c r="C935">
        <v>73</v>
      </c>
      <c r="D935" t="s">
        <v>127</v>
      </c>
      <c r="E935" t="s">
        <v>128</v>
      </c>
      <c r="F935">
        <v>1333.92</v>
      </c>
      <c r="G935">
        <v>1333.92</v>
      </c>
      <c r="H935">
        <v>0</v>
      </c>
    </row>
    <row r="936" spans="1:8" x14ac:dyDescent="0.35">
      <c r="A936">
        <v>2022</v>
      </c>
      <c r="B936">
        <v>2</v>
      </c>
      <c r="C936">
        <v>74</v>
      </c>
      <c r="D936" t="s">
        <v>171</v>
      </c>
      <c r="E936" t="s">
        <v>172</v>
      </c>
      <c r="F936">
        <v>1326.86</v>
      </c>
      <c r="G936">
        <v>1330.51</v>
      </c>
      <c r="H936">
        <v>-3.6500000000000901</v>
      </c>
    </row>
    <row r="937" spans="1:8" x14ac:dyDescent="0.35">
      <c r="A937">
        <v>2022</v>
      </c>
      <c r="B937">
        <v>2</v>
      </c>
      <c r="C937">
        <v>75</v>
      </c>
      <c r="D937" t="s">
        <v>165</v>
      </c>
      <c r="E937" t="s">
        <v>166</v>
      </c>
      <c r="F937">
        <v>1321.24</v>
      </c>
      <c r="G937">
        <v>1320.29</v>
      </c>
      <c r="H937">
        <v>0.95000000000004503</v>
      </c>
    </row>
    <row r="938" spans="1:8" x14ac:dyDescent="0.35">
      <c r="A938">
        <v>2022</v>
      </c>
      <c r="B938">
        <v>2</v>
      </c>
      <c r="C938">
        <v>76</v>
      </c>
      <c r="D938" t="s">
        <v>157</v>
      </c>
      <c r="E938" t="s">
        <v>158</v>
      </c>
      <c r="F938">
        <v>1315.67</v>
      </c>
      <c r="G938">
        <v>1316.55</v>
      </c>
      <c r="H938">
        <v>-0.87999999999988199</v>
      </c>
    </row>
    <row r="939" spans="1:8" x14ac:dyDescent="0.35">
      <c r="A939">
        <v>2022</v>
      </c>
      <c r="B939">
        <v>2</v>
      </c>
      <c r="C939">
        <v>77</v>
      </c>
      <c r="D939" t="s">
        <v>121</v>
      </c>
      <c r="E939" t="s">
        <v>122</v>
      </c>
      <c r="F939">
        <v>1312.64</v>
      </c>
      <c r="G939">
        <v>1309.98</v>
      </c>
      <c r="H939">
        <v>2.6600000000000801</v>
      </c>
    </row>
    <row r="940" spans="1:8" x14ac:dyDescent="0.35">
      <c r="A940">
        <v>2022</v>
      </c>
      <c r="B940">
        <v>2</v>
      </c>
      <c r="C940">
        <v>78</v>
      </c>
      <c r="D940" t="s">
        <v>141</v>
      </c>
      <c r="E940" t="s">
        <v>142</v>
      </c>
      <c r="F940">
        <v>1305.98</v>
      </c>
      <c r="G940">
        <v>1307.3399999999999</v>
      </c>
      <c r="H940">
        <v>-1.3599999999999</v>
      </c>
    </row>
    <row r="941" spans="1:8" x14ac:dyDescent="0.35">
      <c r="A941">
        <v>2022</v>
      </c>
      <c r="B941">
        <v>2</v>
      </c>
      <c r="C941">
        <v>79</v>
      </c>
      <c r="D941" t="s">
        <v>173</v>
      </c>
      <c r="E941" t="s">
        <v>174</v>
      </c>
      <c r="F941">
        <v>1305.47</v>
      </c>
      <c r="G941">
        <v>1301.8399999999999</v>
      </c>
      <c r="H941">
        <v>3.63000000000011</v>
      </c>
    </row>
    <row r="942" spans="1:8" x14ac:dyDescent="0.35">
      <c r="A942">
        <v>2022</v>
      </c>
      <c r="B942">
        <v>2</v>
      </c>
      <c r="C942">
        <v>80</v>
      </c>
      <c r="D942" t="s">
        <v>185</v>
      </c>
      <c r="E942" t="s">
        <v>186</v>
      </c>
      <c r="F942">
        <v>1305.06</v>
      </c>
      <c r="G942">
        <v>1305.06</v>
      </c>
      <c r="H942">
        <v>0</v>
      </c>
    </row>
    <row r="943" spans="1:8" x14ac:dyDescent="0.35">
      <c r="A943">
        <v>2022</v>
      </c>
      <c r="B943">
        <v>2</v>
      </c>
      <c r="C943">
        <v>81</v>
      </c>
      <c r="D943" t="s">
        <v>155</v>
      </c>
      <c r="E943" t="s">
        <v>156</v>
      </c>
      <c r="F943">
        <v>1300.78</v>
      </c>
      <c r="G943">
        <v>1301.98</v>
      </c>
      <c r="H943">
        <v>-1.2000000000000499</v>
      </c>
    </row>
    <row r="944" spans="1:8" x14ac:dyDescent="0.35">
      <c r="A944">
        <v>2022</v>
      </c>
      <c r="B944">
        <v>2</v>
      </c>
      <c r="C944">
        <v>82</v>
      </c>
      <c r="D944" t="s">
        <v>163</v>
      </c>
      <c r="E944" t="s">
        <v>164</v>
      </c>
      <c r="F944">
        <v>1294.96</v>
      </c>
      <c r="G944">
        <v>1296.28</v>
      </c>
      <c r="H944">
        <v>-1.3199999999999401</v>
      </c>
    </row>
    <row r="945" spans="1:8" x14ac:dyDescent="0.35">
      <c r="A945">
        <v>2022</v>
      </c>
      <c r="B945">
        <v>2</v>
      </c>
      <c r="C945">
        <v>83</v>
      </c>
      <c r="D945" t="s">
        <v>161</v>
      </c>
      <c r="E945" t="s">
        <v>162</v>
      </c>
      <c r="F945">
        <v>1290.47</v>
      </c>
      <c r="G945">
        <v>1290.47</v>
      </c>
      <c r="H945">
        <v>0</v>
      </c>
    </row>
    <row r="946" spans="1:8" x14ac:dyDescent="0.35">
      <c r="A946">
        <v>2022</v>
      </c>
      <c r="B946">
        <v>2</v>
      </c>
      <c r="C946">
        <v>84</v>
      </c>
      <c r="D946" t="s">
        <v>133</v>
      </c>
      <c r="E946" t="s">
        <v>134</v>
      </c>
      <c r="F946">
        <v>1289.99</v>
      </c>
      <c r="G946">
        <v>1289.99</v>
      </c>
      <c r="H946">
        <v>0</v>
      </c>
    </row>
    <row r="947" spans="1:8" x14ac:dyDescent="0.35">
      <c r="A947">
        <v>2022</v>
      </c>
      <c r="B947">
        <v>2</v>
      </c>
      <c r="C947">
        <v>85</v>
      </c>
      <c r="D947" t="s">
        <v>167</v>
      </c>
      <c r="E947" t="s">
        <v>168</v>
      </c>
      <c r="F947">
        <v>1280.27</v>
      </c>
      <c r="G947">
        <v>1280.6400000000001</v>
      </c>
      <c r="H947">
        <v>-0.37000000000011801</v>
      </c>
    </row>
    <row r="948" spans="1:8" x14ac:dyDescent="0.35">
      <c r="A948">
        <v>2022</v>
      </c>
      <c r="B948">
        <v>2</v>
      </c>
      <c r="C948">
        <v>86</v>
      </c>
      <c r="D948" t="s">
        <v>187</v>
      </c>
      <c r="E948" t="s">
        <v>188</v>
      </c>
      <c r="F948">
        <v>1278.6400000000001</v>
      </c>
      <c r="G948">
        <v>1278.6400000000001</v>
      </c>
      <c r="H948">
        <v>0</v>
      </c>
    </row>
    <row r="949" spans="1:8" x14ac:dyDescent="0.35">
      <c r="A949">
        <v>2022</v>
      </c>
      <c r="B949">
        <v>2</v>
      </c>
      <c r="C949">
        <v>87</v>
      </c>
      <c r="D949" t="s">
        <v>177</v>
      </c>
      <c r="E949" t="s">
        <v>178</v>
      </c>
      <c r="F949">
        <v>1269.07</v>
      </c>
      <c r="G949">
        <v>1269.07</v>
      </c>
      <c r="H949">
        <v>0</v>
      </c>
    </row>
    <row r="950" spans="1:8" x14ac:dyDescent="0.35">
      <c r="A950">
        <v>2022</v>
      </c>
      <c r="B950">
        <v>2</v>
      </c>
      <c r="C950">
        <v>88</v>
      </c>
      <c r="D950" t="s">
        <v>179</v>
      </c>
      <c r="E950" t="s">
        <v>180</v>
      </c>
      <c r="F950">
        <v>1265.1500000000001</v>
      </c>
      <c r="G950">
        <v>1267.4100000000001</v>
      </c>
      <c r="H950">
        <v>-2.25999999999999</v>
      </c>
    </row>
    <row r="951" spans="1:8" x14ac:dyDescent="0.35">
      <c r="A951">
        <v>2022</v>
      </c>
      <c r="B951">
        <v>2</v>
      </c>
      <c r="C951">
        <v>89</v>
      </c>
      <c r="D951" t="s">
        <v>181</v>
      </c>
      <c r="E951" t="s">
        <v>182</v>
      </c>
      <c r="F951">
        <v>1260.69</v>
      </c>
      <c r="G951">
        <v>1260.69</v>
      </c>
      <c r="H951">
        <v>0</v>
      </c>
    </row>
    <row r="952" spans="1:8" x14ac:dyDescent="0.35">
      <c r="A952">
        <v>2022</v>
      </c>
      <c r="B952">
        <v>2</v>
      </c>
      <c r="C952">
        <v>90</v>
      </c>
      <c r="D952" t="s">
        <v>195</v>
      </c>
      <c r="E952" t="s">
        <v>196</v>
      </c>
      <c r="F952">
        <v>1251.46</v>
      </c>
      <c r="G952">
        <v>1255.92</v>
      </c>
      <c r="H952">
        <v>-4.4600000000000399</v>
      </c>
    </row>
    <row r="953" spans="1:8" x14ac:dyDescent="0.35">
      <c r="A953">
        <v>2022</v>
      </c>
      <c r="B953">
        <v>2</v>
      </c>
      <c r="C953">
        <v>91</v>
      </c>
      <c r="D953" t="s">
        <v>193</v>
      </c>
      <c r="E953" t="s">
        <v>194</v>
      </c>
      <c r="F953">
        <v>1247.47</v>
      </c>
      <c r="G953">
        <v>1247.47</v>
      </c>
      <c r="H953">
        <v>0</v>
      </c>
    </row>
    <row r="954" spans="1:8" x14ac:dyDescent="0.35">
      <c r="A954">
        <v>2022</v>
      </c>
      <c r="B954">
        <v>2</v>
      </c>
      <c r="C954">
        <v>92</v>
      </c>
      <c r="D954" t="s">
        <v>189</v>
      </c>
      <c r="E954" t="s">
        <v>190</v>
      </c>
      <c r="F954">
        <v>1245.3499999999999</v>
      </c>
      <c r="G954">
        <v>1243.8</v>
      </c>
      <c r="H954">
        <v>1.5499999999999501</v>
      </c>
    </row>
    <row r="955" spans="1:8" x14ac:dyDescent="0.35">
      <c r="A955">
        <v>2022</v>
      </c>
      <c r="B955">
        <v>2</v>
      </c>
      <c r="C955">
        <v>93</v>
      </c>
      <c r="D955" t="s">
        <v>207</v>
      </c>
      <c r="E955" t="s">
        <v>208</v>
      </c>
      <c r="F955">
        <v>1233.72</v>
      </c>
      <c r="G955">
        <v>1233.72</v>
      </c>
      <c r="H955">
        <v>0</v>
      </c>
    </row>
    <row r="956" spans="1:8" x14ac:dyDescent="0.35">
      <c r="A956">
        <v>2022</v>
      </c>
      <c r="B956">
        <v>2</v>
      </c>
      <c r="C956">
        <v>94</v>
      </c>
      <c r="D956" t="s">
        <v>219</v>
      </c>
      <c r="E956" t="s">
        <v>220</v>
      </c>
      <c r="F956">
        <v>1232.9100000000001</v>
      </c>
      <c r="G956">
        <v>1230.22</v>
      </c>
      <c r="H956">
        <v>2.6900000000000501</v>
      </c>
    </row>
    <row r="957" spans="1:8" x14ac:dyDescent="0.35">
      <c r="A957">
        <v>2022</v>
      </c>
      <c r="B957">
        <v>2</v>
      </c>
      <c r="C957">
        <v>95</v>
      </c>
      <c r="D957" t="s">
        <v>205</v>
      </c>
      <c r="E957" t="s">
        <v>206</v>
      </c>
      <c r="F957">
        <v>1231.76</v>
      </c>
      <c r="G957">
        <v>1233.93</v>
      </c>
      <c r="H957">
        <v>-2.1700000000000701</v>
      </c>
    </row>
    <row r="958" spans="1:8" x14ac:dyDescent="0.35">
      <c r="A958">
        <v>2022</v>
      </c>
      <c r="B958">
        <v>2</v>
      </c>
      <c r="C958">
        <v>96</v>
      </c>
      <c r="D958" t="s">
        <v>237</v>
      </c>
      <c r="E958" t="s">
        <v>238</v>
      </c>
      <c r="F958">
        <v>1228.6300000000001</v>
      </c>
      <c r="G958">
        <v>1226.6500000000001</v>
      </c>
      <c r="H958">
        <v>1.98000000000002</v>
      </c>
    </row>
    <row r="959" spans="1:8" x14ac:dyDescent="0.35">
      <c r="A959">
        <v>2022</v>
      </c>
      <c r="B959">
        <v>2</v>
      </c>
      <c r="C959">
        <v>97</v>
      </c>
      <c r="D959" t="s">
        <v>201</v>
      </c>
      <c r="E959" t="s">
        <v>202</v>
      </c>
      <c r="F959">
        <v>1221.68</v>
      </c>
      <c r="G959">
        <v>1221.06</v>
      </c>
      <c r="H959">
        <v>0.62000000000011801</v>
      </c>
    </row>
    <row r="960" spans="1:8" x14ac:dyDescent="0.35">
      <c r="A960">
        <v>2022</v>
      </c>
      <c r="B960">
        <v>2</v>
      </c>
      <c r="C960">
        <v>98</v>
      </c>
      <c r="D960" t="s">
        <v>191</v>
      </c>
      <c r="E960" t="s">
        <v>192</v>
      </c>
      <c r="F960">
        <v>1215.6600000000001</v>
      </c>
      <c r="G960">
        <v>1215.6600000000001</v>
      </c>
      <c r="H960">
        <v>0</v>
      </c>
    </row>
    <row r="961" spans="1:8" x14ac:dyDescent="0.35">
      <c r="A961">
        <v>2022</v>
      </c>
      <c r="B961">
        <v>2</v>
      </c>
      <c r="C961">
        <v>99</v>
      </c>
      <c r="D961" t="s">
        <v>261</v>
      </c>
      <c r="E961" t="s">
        <v>262</v>
      </c>
      <c r="F961">
        <v>1208.79</v>
      </c>
      <c r="G961">
        <v>1208.79</v>
      </c>
      <c r="H961">
        <v>0</v>
      </c>
    </row>
    <row r="962" spans="1:8" x14ac:dyDescent="0.35">
      <c r="A962">
        <v>2022</v>
      </c>
      <c r="B962">
        <v>2</v>
      </c>
      <c r="C962">
        <v>100</v>
      </c>
      <c r="D962" t="s">
        <v>229</v>
      </c>
      <c r="E962" t="s">
        <v>230</v>
      </c>
      <c r="F962">
        <v>1208.47</v>
      </c>
      <c r="G962">
        <v>1211.71</v>
      </c>
      <c r="H962">
        <v>-3.24000000000001</v>
      </c>
    </row>
    <row r="963" spans="1:8" x14ac:dyDescent="0.35">
      <c r="A963">
        <v>2022</v>
      </c>
      <c r="B963">
        <v>2</v>
      </c>
      <c r="C963">
        <v>101</v>
      </c>
      <c r="D963" t="s">
        <v>221</v>
      </c>
      <c r="E963" t="s">
        <v>222</v>
      </c>
      <c r="F963">
        <v>1202.26</v>
      </c>
      <c r="G963">
        <v>1202.26</v>
      </c>
      <c r="H963">
        <v>0</v>
      </c>
    </row>
    <row r="964" spans="1:8" x14ac:dyDescent="0.35">
      <c r="A964">
        <v>2022</v>
      </c>
      <c r="B964">
        <v>2</v>
      </c>
      <c r="C964">
        <v>102</v>
      </c>
      <c r="D964" t="s">
        <v>235</v>
      </c>
      <c r="E964" t="s">
        <v>236</v>
      </c>
      <c r="F964">
        <v>1200.74</v>
      </c>
      <c r="G964">
        <v>1200.74</v>
      </c>
      <c r="H964">
        <v>0</v>
      </c>
    </row>
    <row r="965" spans="1:8" x14ac:dyDescent="0.35">
      <c r="A965">
        <v>2022</v>
      </c>
      <c r="B965">
        <v>2</v>
      </c>
      <c r="C965">
        <v>103</v>
      </c>
      <c r="D965" t="s">
        <v>223</v>
      </c>
      <c r="E965" t="s">
        <v>224</v>
      </c>
      <c r="F965">
        <v>1197.58</v>
      </c>
      <c r="G965">
        <v>1197.58</v>
      </c>
      <c r="H965">
        <v>0</v>
      </c>
    </row>
    <row r="966" spans="1:8" x14ac:dyDescent="0.35">
      <c r="A966">
        <v>2022</v>
      </c>
      <c r="B966">
        <v>2</v>
      </c>
      <c r="C966">
        <v>104</v>
      </c>
      <c r="D966" t="s">
        <v>209</v>
      </c>
      <c r="E966" t="s">
        <v>210</v>
      </c>
      <c r="F966">
        <v>1195.29</v>
      </c>
      <c r="G966">
        <v>1195.29</v>
      </c>
      <c r="H966">
        <v>0</v>
      </c>
    </row>
    <row r="967" spans="1:8" x14ac:dyDescent="0.35">
      <c r="A967">
        <v>2022</v>
      </c>
      <c r="B967">
        <v>2</v>
      </c>
      <c r="C967">
        <v>105</v>
      </c>
      <c r="D967" t="s">
        <v>429</v>
      </c>
      <c r="E967" t="s">
        <v>184</v>
      </c>
      <c r="F967">
        <v>1193.98</v>
      </c>
      <c r="G967">
        <v>1193.98</v>
      </c>
      <c r="H967">
        <v>0</v>
      </c>
    </row>
    <row r="968" spans="1:8" x14ac:dyDescent="0.35">
      <c r="A968">
        <v>2022</v>
      </c>
      <c r="B968">
        <v>2</v>
      </c>
      <c r="C968">
        <v>106</v>
      </c>
      <c r="D968" t="s">
        <v>259</v>
      </c>
      <c r="E968" t="s">
        <v>260</v>
      </c>
      <c r="F968">
        <v>1192.0899999999999</v>
      </c>
      <c r="G968">
        <v>1192.0899999999999</v>
      </c>
      <c r="H968">
        <v>0</v>
      </c>
    </row>
    <row r="969" spans="1:8" x14ac:dyDescent="0.35">
      <c r="A969">
        <v>2022</v>
      </c>
      <c r="B969">
        <v>2</v>
      </c>
      <c r="C969">
        <v>107</v>
      </c>
      <c r="D969" t="s">
        <v>203</v>
      </c>
      <c r="E969" t="s">
        <v>204</v>
      </c>
      <c r="F969">
        <v>1187.03</v>
      </c>
      <c r="G969">
        <v>1187.01</v>
      </c>
      <c r="H969">
        <v>1.99999999999818E-2</v>
      </c>
    </row>
    <row r="970" spans="1:8" x14ac:dyDescent="0.35">
      <c r="A970">
        <v>2022</v>
      </c>
      <c r="B970">
        <v>2</v>
      </c>
      <c r="C970">
        <v>108</v>
      </c>
      <c r="D970" t="s">
        <v>213</v>
      </c>
      <c r="E970" t="s">
        <v>214</v>
      </c>
      <c r="F970">
        <v>1187.02</v>
      </c>
      <c r="G970">
        <v>1185.7</v>
      </c>
      <c r="H970">
        <v>1.3199999999999401</v>
      </c>
    </row>
    <row r="971" spans="1:8" x14ac:dyDescent="0.35">
      <c r="A971">
        <v>2022</v>
      </c>
      <c r="B971">
        <v>2</v>
      </c>
      <c r="C971">
        <v>109</v>
      </c>
      <c r="D971" t="s">
        <v>251</v>
      </c>
      <c r="E971" t="s">
        <v>252</v>
      </c>
      <c r="F971">
        <v>1186.27</v>
      </c>
      <c r="G971">
        <v>1184.6400000000001</v>
      </c>
      <c r="H971">
        <v>1.62999999999988</v>
      </c>
    </row>
    <row r="972" spans="1:8" x14ac:dyDescent="0.35">
      <c r="A972">
        <v>2022</v>
      </c>
      <c r="B972">
        <v>2</v>
      </c>
      <c r="C972">
        <v>110</v>
      </c>
      <c r="D972" t="s">
        <v>265</v>
      </c>
      <c r="E972" t="s">
        <v>266</v>
      </c>
      <c r="F972">
        <v>1185.17</v>
      </c>
      <c r="G972">
        <v>1183.82</v>
      </c>
      <c r="H972">
        <v>1.35000000000014</v>
      </c>
    </row>
    <row r="973" spans="1:8" x14ac:dyDescent="0.35">
      <c r="A973">
        <v>2022</v>
      </c>
      <c r="B973">
        <v>2</v>
      </c>
      <c r="C973">
        <v>111</v>
      </c>
      <c r="D973" t="s">
        <v>199</v>
      </c>
      <c r="E973" t="s">
        <v>200</v>
      </c>
      <c r="F973">
        <v>1173.4000000000001</v>
      </c>
      <c r="G973">
        <v>1174.92</v>
      </c>
      <c r="H973">
        <v>-1.51999999999998</v>
      </c>
    </row>
    <row r="974" spans="1:8" x14ac:dyDescent="0.35">
      <c r="A974">
        <v>2022</v>
      </c>
      <c r="B974">
        <v>2</v>
      </c>
      <c r="C974">
        <v>112</v>
      </c>
      <c r="D974" t="s">
        <v>233</v>
      </c>
      <c r="E974" t="s">
        <v>234</v>
      </c>
      <c r="F974">
        <v>1169.96</v>
      </c>
      <c r="G974">
        <v>1169.96</v>
      </c>
      <c r="H974">
        <v>0</v>
      </c>
    </row>
    <row r="975" spans="1:8" x14ac:dyDescent="0.35">
      <c r="A975">
        <v>2022</v>
      </c>
      <c r="B975">
        <v>2</v>
      </c>
      <c r="C975">
        <v>113</v>
      </c>
      <c r="D975" t="s">
        <v>227</v>
      </c>
      <c r="E975" t="s">
        <v>228</v>
      </c>
      <c r="F975">
        <v>1164.1300000000001</v>
      </c>
      <c r="G975">
        <v>1164.1300000000001</v>
      </c>
      <c r="H975">
        <v>0</v>
      </c>
    </row>
    <row r="976" spans="1:8" x14ac:dyDescent="0.35">
      <c r="A976">
        <v>2022</v>
      </c>
      <c r="B976">
        <v>2</v>
      </c>
      <c r="C976">
        <v>114</v>
      </c>
      <c r="D976" t="s">
        <v>197</v>
      </c>
      <c r="E976" t="s">
        <v>198</v>
      </c>
      <c r="F976">
        <v>1163.56</v>
      </c>
      <c r="G976">
        <v>1165.22</v>
      </c>
      <c r="H976">
        <v>-1.6600000000000801</v>
      </c>
    </row>
    <row r="977" spans="1:8" x14ac:dyDescent="0.35">
      <c r="A977">
        <v>2022</v>
      </c>
      <c r="B977">
        <v>2</v>
      </c>
      <c r="C977">
        <v>115</v>
      </c>
      <c r="D977" t="s">
        <v>225</v>
      </c>
      <c r="E977" t="s">
        <v>226</v>
      </c>
      <c r="F977">
        <v>1163.0899999999999</v>
      </c>
      <c r="G977">
        <v>1166.6300000000001</v>
      </c>
      <c r="H977">
        <v>-3.5400000000001901</v>
      </c>
    </row>
    <row r="978" spans="1:8" x14ac:dyDescent="0.35">
      <c r="A978">
        <v>2022</v>
      </c>
      <c r="B978">
        <v>2</v>
      </c>
      <c r="C978">
        <v>116</v>
      </c>
      <c r="D978" t="s">
        <v>263</v>
      </c>
      <c r="E978" t="s">
        <v>264</v>
      </c>
      <c r="F978">
        <v>1160.31</v>
      </c>
      <c r="G978">
        <v>1160.31</v>
      </c>
      <c r="H978">
        <v>0</v>
      </c>
    </row>
    <row r="979" spans="1:8" x14ac:dyDescent="0.35">
      <c r="A979">
        <v>2022</v>
      </c>
      <c r="B979">
        <v>2</v>
      </c>
      <c r="C979">
        <v>117</v>
      </c>
      <c r="D979" t="s">
        <v>175</v>
      </c>
      <c r="E979" t="s">
        <v>176</v>
      </c>
      <c r="F979">
        <v>1158.81</v>
      </c>
      <c r="G979">
        <v>1155.9000000000001</v>
      </c>
      <c r="H979">
        <v>2.90999999999985</v>
      </c>
    </row>
    <row r="980" spans="1:8" x14ac:dyDescent="0.35">
      <c r="A980">
        <v>2022</v>
      </c>
      <c r="B980">
        <v>2</v>
      </c>
      <c r="C980">
        <v>118</v>
      </c>
      <c r="D980" t="s">
        <v>245</v>
      </c>
      <c r="E980" t="s">
        <v>246</v>
      </c>
      <c r="F980">
        <v>1158.77</v>
      </c>
      <c r="G980">
        <v>1160.71</v>
      </c>
      <c r="H980">
        <v>-1.9400000000000499</v>
      </c>
    </row>
    <row r="981" spans="1:8" x14ac:dyDescent="0.35">
      <c r="A981">
        <v>2022</v>
      </c>
      <c r="B981">
        <v>2</v>
      </c>
      <c r="C981">
        <v>119</v>
      </c>
      <c r="D981" t="s">
        <v>215</v>
      </c>
      <c r="E981" t="s">
        <v>216</v>
      </c>
      <c r="F981">
        <v>1157.56</v>
      </c>
      <c r="G981">
        <v>1156.7</v>
      </c>
      <c r="H981">
        <v>0.85999999999989996</v>
      </c>
    </row>
    <row r="982" spans="1:8" x14ac:dyDescent="0.35">
      <c r="A982">
        <v>2022</v>
      </c>
      <c r="B982">
        <v>2</v>
      </c>
      <c r="C982">
        <v>120</v>
      </c>
      <c r="D982" t="s">
        <v>241</v>
      </c>
      <c r="E982" t="s">
        <v>242</v>
      </c>
      <c r="F982">
        <v>1156.74</v>
      </c>
      <c r="G982">
        <v>1154.25</v>
      </c>
      <c r="H982">
        <v>2.49000000000001</v>
      </c>
    </row>
    <row r="983" spans="1:8" x14ac:dyDescent="0.35">
      <c r="A983">
        <v>2022</v>
      </c>
      <c r="B983">
        <v>2</v>
      </c>
      <c r="C983">
        <v>121</v>
      </c>
      <c r="D983" t="s">
        <v>239</v>
      </c>
      <c r="E983" t="s">
        <v>240</v>
      </c>
      <c r="F983">
        <v>1151.82</v>
      </c>
      <c r="G983">
        <v>1146.72</v>
      </c>
      <c r="H983">
        <v>5.0999999999999099</v>
      </c>
    </row>
    <row r="984" spans="1:8" x14ac:dyDescent="0.35">
      <c r="A984">
        <v>2022</v>
      </c>
      <c r="B984">
        <v>2</v>
      </c>
      <c r="C984">
        <v>122</v>
      </c>
      <c r="D984" t="s">
        <v>249</v>
      </c>
      <c r="E984" t="s">
        <v>250</v>
      </c>
      <c r="F984">
        <v>1148.53</v>
      </c>
      <c r="G984">
        <v>1152.8</v>
      </c>
      <c r="H984">
        <v>-4.26999999999998</v>
      </c>
    </row>
    <row r="985" spans="1:8" x14ac:dyDescent="0.35">
      <c r="A985">
        <v>2022</v>
      </c>
      <c r="B985">
        <v>2</v>
      </c>
      <c r="C985">
        <v>123</v>
      </c>
      <c r="D985" t="s">
        <v>279</v>
      </c>
      <c r="E985" t="s">
        <v>280</v>
      </c>
      <c r="F985">
        <v>1146.31</v>
      </c>
      <c r="G985">
        <v>1147.17</v>
      </c>
      <c r="H985">
        <v>-0.860000000000127</v>
      </c>
    </row>
    <row r="986" spans="1:8" x14ac:dyDescent="0.35">
      <c r="A986">
        <v>2022</v>
      </c>
      <c r="B986">
        <v>2</v>
      </c>
      <c r="C986">
        <v>124</v>
      </c>
      <c r="D986" t="s">
        <v>267</v>
      </c>
      <c r="E986" t="s">
        <v>268</v>
      </c>
      <c r="F986">
        <v>1144.97</v>
      </c>
      <c r="G986">
        <v>1144.97</v>
      </c>
      <c r="H986">
        <v>0</v>
      </c>
    </row>
    <row r="987" spans="1:8" x14ac:dyDescent="0.35">
      <c r="A987">
        <v>2022</v>
      </c>
      <c r="B987">
        <v>2</v>
      </c>
      <c r="C987">
        <v>125</v>
      </c>
      <c r="D987" t="s">
        <v>247</v>
      </c>
      <c r="E987" t="s">
        <v>248</v>
      </c>
      <c r="F987">
        <v>1138.56</v>
      </c>
      <c r="G987">
        <v>1138.56</v>
      </c>
      <c r="H987">
        <v>0</v>
      </c>
    </row>
    <row r="988" spans="1:8" x14ac:dyDescent="0.35">
      <c r="A988">
        <v>2022</v>
      </c>
      <c r="B988">
        <v>2</v>
      </c>
      <c r="C988">
        <v>126</v>
      </c>
      <c r="D988" t="s">
        <v>257</v>
      </c>
      <c r="E988" t="s">
        <v>258</v>
      </c>
      <c r="F988">
        <v>1137.57</v>
      </c>
      <c r="G988">
        <v>1137.47</v>
      </c>
      <c r="H988">
        <v>9.9999999999909106E-2</v>
      </c>
    </row>
    <row r="989" spans="1:8" x14ac:dyDescent="0.35">
      <c r="A989">
        <v>2022</v>
      </c>
      <c r="B989">
        <v>2</v>
      </c>
      <c r="C989">
        <v>127</v>
      </c>
      <c r="D989" t="s">
        <v>243</v>
      </c>
      <c r="E989" t="s">
        <v>244</v>
      </c>
      <c r="F989">
        <v>1128.92</v>
      </c>
      <c r="G989">
        <v>1128.92</v>
      </c>
      <c r="H989">
        <v>0</v>
      </c>
    </row>
    <row r="990" spans="1:8" x14ac:dyDescent="0.35">
      <c r="A990">
        <v>2022</v>
      </c>
      <c r="B990">
        <v>2</v>
      </c>
      <c r="C990">
        <v>128</v>
      </c>
      <c r="D990" t="s">
        <v>231</v>
      </c>
      <c r="E990" t="s">
        <v>232</v>
      </c>
      <c r="F990">
        <v>1127.3399999999999</v>
      </c>
      <c r="G990">
        <v>1127.3399999999999</v>
      </c>
      <c r="H990">
        <v>0</v>
      </c>
    </row>
    <row r="991" spans="1:8" x14ac:dyDescent="0.35">
      <c r="A991">
        <v>2022</v>
      </c>
      <c r="B991">
        <v>2</v>
      </c>
      <c r="C991">
        <v>129</v>
      </c>
      <c r="D991" t="s">
        <v>211</v>
      </c>
      <c r="E991" t="s">
        <v>212</v>
      </c>
      <c r="F991">
        <v>1123.18</v>
      </c>
      <c r="G991">
        <v>1123.18</v>
      </c>
      <c r="H991">
        <v>0</v>
      </c>
    </row>
    <row r="992" spans="1:8" x14ac:dyDescent="0.35">
      <c r="A992">
        <v>2022</v>
      </c>
      <c r="B992">
        <v>2</v>
      </c>
      <c r="C992">
        <v>130</v>
      </c>
      <c r="D992" t="s">
        <v>217</v>
      </c>
      <c r="E992" t="s">
        <v>218</v>
      </c>
      <c r="F992">
        <v>1119.8900000000001</v>
      </c>
      <c r="G992">
        <v>1119.8900000000001</v>
      </c>
      <c r="H992">
        <v>0</v>
      </c>
    </row>
    <row r="993" spans="1:8" x14ac:dyDescent="0.35">
      <c r="A993">
        <v>2022</v>
      </c>
      <c r="B993">
        <v>2</v>
      </c>
      <c r="C993">
        <v>131</v>
      </c>
      <c r="D993" t="s">
        <v>325</v>
      </c>
      <c r="E993" t="s">
        <v>326</v>
      </c>
      <c r="F993">
        <v>1117.01</v>
      </c>
      <c r="G993">
        <v>1117.01</v>
      </c>
      <c r="H993">
        <v>0</v>
      </c>
    </row>
    <row r="994" spans="1:8" x14ac:dyDescent="0.35">
      <c r="A994">
        <v>2022</v>
      </c>
      <c r="B994">
        <v>2</v>
      </c>
      <c r="C994">
        <v>132</v>
      </c>
      <c r="D994" t="s">
        <v>275</v>
      </c>
      <c r="E994" t="s">
        <v>276</v>
      </c>
      <c r="F994">
        <v>1116.97</v>
      </c>
      <c r="G994">
        <v>1116.97</v>
      </c>
      <c r="H994">
        <v>0</v>
      </c>
    </row>
    <row r="995" spans="1:8" x14ac:dyDescent="0.35">
      <c r="A995">
        <v>2022</v>
      </c>
      <c r="B995">
        <v>2</v>
      </c>
      <c r="C995">
        <v>133</v>
      </c>
      <c r="D995" t="s">
        <v>285</v>
      </c>
      <c r="E995" t="s">
        <v>286</v>
      </c>
      <c r="F995">
        <v>1116.96</v>
      </c>
      <c r="G995">
        <v>1114.21</v>
      </c>
      <c r="H995">
        <v>2.75</v>
      </c>
    </row>
    <row r="996" spans="1:8" x14ac:dyDescent="0.35">
      <c r="A996">
        <v>2022</v>
      </c>
      <c r="B996">
        <v>2</v>
      </c>
      <c r="C996">
        <v>134</v>
      </c>
      <c r="D996" t="s">
        <v>303</v>
      </c>
      <c r="E996" t="s">
        <v>304</v>
      </c>
      <c r="F996">
        <v>1113.1500000000001</v>
      </c>
      <c r="G996">
        <v>1115.1300000000001</v>
      </c>
      <c r="H996">
        <v>-1.98000000000002</v>
      </c>
    </row>
    <row r="997" spans="1:8" x14ac:dyDescent="0.35">
      <c r="A997">
        <v>2022</v>
      </c>
      <c r="B997">
        <v>2</v>
      </c>
      <c r="C997">
        <v>135</v>
      </c>
      <c r="D997" t="s">
        <v>291</v>
      </c>
      <c r="E997" t="s">
        <v>292</v>
      </c>
      <c r="F997">
        <v>1100.47</v>
      </c>
      <c r="G997">
        <v>1100.47</v>
      </c>
      <c r="H997">
        <v>0</v>
      </c>
    </row>
    <row r="998" spans="1:8" x14ac:dyDescent="0.35">
      <c r="A998">
        <v>2022</v>
      </c>
      <c r="B998">
        <v>2</v>
      </c>
      <c r="C998">
        <v>136</v>
      </c>
      <c r="D998" t="s">
        <v>301</v>
      </c>
      <c r="E998" t="s">
        <v>302</v>
      </c>
      <c r="F998">
        <v>1095.7</v>
      </c>
      <c r="G998">
        <v>1095.7</v>
      </c>
      <c r="H998">
        <v>0</v>
      </c>
    </row>
    <row r="999" spans="1:8" x14ac:dyDescent="0.35">
      <c r="A999">
        <v>2022</v>
      </c>
      <c r="B999">
        <v>2</v>
      </c>
      <c r="C999">
        <v>137</v>
      </c>
      <c r="D999" t="s">
        <v>253</v>
      </c>
      <c r="E999" t="s">
        <v>254</v>
      </c>
      <c r="F999">
        <v>1093.6600000000001</v>
      </c>
      <c r="G999">
        <v>1093.6600000000001</v>
      </c>
      <c r="H999">
        <v>0</v>
      </c>
    </row>
    <row r="1000" spans="1:8" x14ac:dyDescent="0.35">
      <c r="A1000">
        <v>2022</v>
      </c>
      <c r="B1000">
        <v>2</v>
      </c>
      <c r="C1000">
        <v>138</v>
      </c>
      <c r="D1000" t="s">
        <v>297</v>
      </c>
      <c r="E1000" t="s">
        <v>298</v>
      </c>
      <c r="F1000">
        <v>1091.19</v>
      </c>
      <c r="G1000">
        <v>1091.19</v>
      </c>
      <c r="H1000">
        <v>0</v>
      </c>
    </row>
    <row r="1001" spans="1:8" x14ac:dyDescent="0.35">
      <c r="A1001">
        <v>2022</v>
      </c>
      <c r="B1001">
        <v>2</v>
      </c>
      <c r="C1001">
        <v>139</v>
      </c>
      <c r="D1001" t="s">
        <v>281</v>
      </c>
      <c r="E1001" t="s">
        <v>282</v>
      </c>
      <c r="F1001">
        <v>1077.3</v>
      </c>
      <c r="G1001">
        <v>1077.3</v>
      </c>
      <c r="H1001">
        <v>0</v>
      </c>
    </row>
    <row r="1002" spans="1:8" x14ac:dyDescent="0.35">
      <c r="A1002">
        <v>2022</v>
      </c>
      <c r="B1002">
        <v>2</v>
      </c>
      <c r="C1002">
        <v>140</v>
      </c>
      <c r="D1002" t="s">
        <v>293</v>
      </c>
      <c r="E1002" t="s">
        <v>294</v>
      </c>
      <c r="F1002">
        <v>1076.9100000000001</v>
      </c>
      <c r="G1002">
        <v>1076.9100000000001</v>
      </c>
      <c r="H1002">
        <v>0</v>
      </c>
    </row>
    <row r="1003" spans="1:8" x14ac:dyDescent="0.35">
      <c r="A1003">
        <v>2022</v>
      </c>
      <c r="B1003">
        <v>2</v>
      </c>
      <c r="C1003">
        <v>141</v>
      </c>
      <c r="D1003" t="s">
        <v>283</v>
      </c>
      <c r="E1003" t="s">
        <v>284</v>
      </c>
      <c r="F1003">
        <v>1075.27</v>
      </c>
      <c r="G1003">
        <v>1076.26</v>
      </c>
      <c r="H1003">
        <v>-0.99000000000000898</v>
      </c>
    </row>
    <row r="1004" spans="1:8" x14ac:dyDescent="0.35">
      <c r="A1004">
        <v>2022</v>
      </c>
      <c r="B1004">
        <v>2</v>
      </c>
      <c r="C1004">
        <v>142</v>
      </c>
      <c r="D1004" t="s">
        <v>271</v>
      </c>
      <c r="E1004" t="s">
        <v>272</v>
      </c>
      <c r="F1004">
        <v>1071.74</v>
      </c>
      <c r="G1004">
        <v>1071.83</v>
      </c>
      <c r="H1004">
        <v>-8.9999999999918104E-2</v>
      </c>
    </row>
    <row r="1005" spans="1:8" x14ac:dyDescent="0.35">
      <c r="A1005">
        <v>2022</v>
      </c>
      <c r="B1005">
        <v>2</v>
      </c>
      <c r="C1005">
        <v>143</v>
      </c>
      <c r="D1005" t="s">
        <v>323</v>
      </c>
      <c r="E1005" t="s">
        <v>324</v>
      </c>
      <c r="F1005">
        <v>1070.8900000000001</v>
      </c>
      <c r="G1005">
        <v>1070.8900000000001</v>
      </c>
      <c r="H1005">
        <v>0</v>
      </c>
    </row>
    <row r="1006" spans="1:8" x14ac:dyDescent="0.35">
      <c r="A1006">
        <v>2022</v>
      </c>
      <c r="B1006">
        <v>2</v>
      </c>
      <c r="C1006">
        <v>144</v>
      </c>
      <c r="D1006" t="s">
        <v>289</v>
      </c>
      <c r="E1006" t="s">
        <v>290</v>
      </c>
      <c r="F1006">
        <v>1069.1199999999999</v>
      </c>
      <c r="G1006">
        <v>1069.75</v>
      </c>
      <c r="H1006">
        <v>-0.63000000000010903</v>
      </c>
    </row>
    <row r="1007" spans="1:8" x14ac:dyDescent="0.35">
      <c r="A1007">
        <v>2022</v>
      </c>
      <c r="B1007">
        <v>2</v>
      </c>
      <c r="C1007">
        <v>145</v>
      </c>
      <c r="D1007" t="s">
        <v>269</v>
      </c>
      <c r="E1007" t="s">
        <v>270</v>
      </c>
      <c r="F1007">
        <v>1066.5999999999999</v>
      </c>
      <c r="G1007">
        <v>1062.32</v>
      </c>
      <c r="H1007">
        <v>4.2799999999999701</v>
      </c>
    </row>
    <row r="1008" spans="1:8" x14ac:dyDescent="0.35">
      <c r="A1008">
        <v>2022</v>
      </c>
      <c r="B1008">
        <v>2</v>
      </c>
      <c r="C1008">
        <v>146</v>
      </c>
      <c r="D1008" t="s">
        <v>430</v>
      </c>
      <c r="E1008" t="s">
        <v>318</v>
      </c>
      <c r="F1008">
        <v>1062.3900000000001</v>
      </c>
      <c r="G1008">
        <v>1062.3900000000001</v>
      </c>
      <c r="H1008">
        <v>0</v>
      </c>
    </row>
    <row r="1009" spans="1:8" x14ac:dyDescent="0.35">
      <c r="A1009">
        <v>2022</v>
      </c>
      <c r="B1009">
        <v>2</v>
      </c>
      <c r="C1009">
        <v>147</v>
      </c>
      <c r="D1009" t="s">
        <v>305</v>
      </c>
      <c r="E1009" t="s">
        <v>306</v>
      </c>
      <c r="F1009">
        <v>1061.4000000000001</v>
      </c>
      <c r="G1009">
        <v>1061.4000000000001</v>
      </c>
      <c r="H1009">
        <v>0</v>
      </c>
    </row>
    <row r="1010" spans="1:8" x14ac:dyDescent="0.35">
      <c r="A1010">
        <v>2022</v>
      </c>
      <c r="B1010">
        <v>2</v>
      </c>
      <c r="C1010">
        <v>148</v>
      </c>
      <c r="D1010" t="s">
        <v>273</v>
      </c>
      <c r="E1010" t="s">
        <v>274</v>
      </c>
      <c r="F1010">
        <v>1056.6400000000001</v>
      </c>
      <c r="G1010">
        <v>1053.4100000000001</v>
      </c>
      <c r="H1010">
        <v>3.23000000000002</v>
      </c>
    </row>
    <row r="1011" spans="1:8" x14ac:dyDescent="0.35">
      <c r="A1011">
        <v>2022</v>
      </c>
      <c r="B1011">
        <v>2</v>
      </c>
      <c r="C1011">
        <v>149</v>
      </c>
      <c r="D1011" t="s">
        <v>277</v>
      </c>
      <c r="E1011" t="s">
        <v>278</v>
      </c>
      <c r="F1011">
        <v>1054.43</v>
      </c>
      <c r="G1011">
        <v>1056.46</v>
      </c>
      <c r="H1011">
        <v>-2.0299999999999701</v>
      </c>
    </row>
    <row r="1012" spans="1:8" x14ac:dyDescent="0.35">
      <c r="A1012">
        <v>2022</v>
      </c>
      <c r="B1012">
        <v>2</v>
      </c>
      <c r="C1012">
        <v>150</v>
      </c>
      <c r="D1012" t="s">
        <v>295</v>
      </c>
      <c r="E1012" t="s">
        <v>296</v>
      </c>
      <c r="F1012">
        <v>1049.6600000000001</v>
      </c>
      <c r="G1012">
        <v>1049.6600000000001</v>
      </c>
      <c r="H1012">
        <v>0</v>
      </c>
    </row>
    <row r="1013" spans="1:8" x14ac:dyDescent="0.35">
      <c r="A1013">
        <v>2022</v>
      </c>
      <c r="B1013">
        <v>2</v>
      </c>
      <c r="C1013">
        <v>151</v>
      </c>
      <c r="D1013" t="s">
        <v>255</v>
      </c>
      <c r="E1013" t="s">
        <v>256</v>
      </c>
      <c r="F1013">
        <v>1033.9000000000001</v>
      </c>
      <c r="G1013">
        <v>1033.9000000000001</v>
      </c>
      <c r="H1013">
        <v>0</v>
      </c>
    </row>
    <row r="1014" spans="1:8" x14ac:dyDescent="0.35">
      <c r="A1014">
        <v>2022</v>
      </c>
      <c r="B1014">
        <v>2</v>
      </c>
      <c r="C1014">
        <v>152</v>
      </c>
      <c r="D1014" t="s">
        <v>287</v>
      </c>
      <c r="E1014" t="s">
        <v>288</v>
      </c>
      <c r="F1014">
        <v>1031.8599999999999</v>
      </c>
      <c r="G1014">
        <v>1031.8599999999999</v>
      </c>
      <c r="H1014">
        <v>0</v>
      </c>
    </row>
    <row r="1015" spans="1:8" x14ac:dyDescent="0.35">
      <c r="A1015">
        <v>2022</v>
      </c>
      <c r="B1015">
        <v>2</v>
      </c>
      <c r="C1015">
        <v>153</v>
      </c>
      <c r="D1015" t="s">
        <v>347</v>
      </c>
      <c r="E1015" t="s">
        <v>348</v>
      </c>
      <c r="F1015">
        <v>1031.1300000000001</v>
      </c>
      <c r="G1015">
        <v>1035.2</v>
      </c>
      <c r="H1015">
        <v>-4.0699999999999399</v>
      </c>
    </row>
    <row r="1016" spans="1:8" x14ac:dyDescent="0.35">
      <c r="A1016">
        <v>2022</v>
      </c>
      <c r="B1016">
        <v>2</v>
      </c>
      <c r="C1016">
        <v>154</v>
      </c>
      <c r="D1016" t="s">
        <v>321</v>
      </c>
      <c r="E1016" t="s">
        <v>322</v>
      </c>
      <c r="F1016">
        <v>1023.52</v>
      </c>
      <c r="G1016">
        <v>1023.52</v>
      </c>
      <c r="H1016">
        <v>0</v>
      </c>
    </row>
    <row r="1017" spans="1:8" x14ac:dyDescent="0.35">
      <c r="A1017">
        <v>2022</v>
      </c>
      <c r="B1017">
        <v>2</v>
      </c>
      <c r="C1017">
        <v>155</v>
      </c>
      <c r="D1017" t="s">
        <v>315</v>
      </c>
      <c r="E1017" t="s">
        <v>316</v>
      </c>
      <c r="F1017">
        <v>1023.04</v>
      </c>
      <c r="G1017">
        <v>1023.04</v>
      </c>
      <c r="H1017">
        <v>0</v>
      </c>
    </row>
    <row r="1018" spans="1:8" x14ac:dyDescent="0.35">
      <c r="A1018">
        <v>2022</v>
      </c>
      <c r="B1018">
        <v>2</v>
      </c>
      <c r="C1018">
        <v>156</v>
      </c>
      <c r="D1018" t="s">
        <v>329</v>
      </c>
      <c r="E1018" t="s">
        <v>330</v>
      </c>
      <c r="F1018">
        <v>1021.18</v>
      </c>
      <c r="G1018">
        <v>1026.0899999999999</v>
      </c>
      <c r="H1018">
        <v>-4.9099999999999699</v>
      </c>
    </row>
    <row r="1019" spans="1:8" x14ac:dyDescent="0.35">
      <c r="A1019">
        <v>2022</v>
      </c>
      <c r="B1019">
        <v>2</v>
      </c>
      <c r="C1019">
        <v>157</v>
      </c>
      <c r="D1019" t="s">
        <v>335</v>
      </c>
      <c r="E1019" t="s">
        <v>336</v>
      </c>
      <c r="F1019">
        <v>1021.02</v>
      </c>
      <c r="G1019">
        <v>1017.78</v>
      </c>
      <c r="H1019">
        <v>3.24000000000001</v>
      </c>
    </row>
    <row r="1020" spans="1:8" x14ac:dyDescent="0.35">
      <c r="A1020">
        <v>2022</v>
      </c>
      <c r="B1020">
        <v>2</v>
      </c>
      <c r="C1020">
        <v>158</v>
      </c>
      <c r="D1020" t="s">
        <v>349</v>
      </c>
      <c r="E1020" t="s">
        <v>350</v>
      </c>
      <c r="F1020">
        <v>1007.46</v>
      </c>
      <c r="G1020">
        <v>1007.46</v>
      </c>
      <c r="H1020">
        <v>0</v>
      </c>
    </row>
    <row r="1021" spans="1:8" x14ac:dyDescent="0.35">
      <c r="A1021">
        <v>2022</v>
      </c>
      <c r="B1021">
        <v>2</v>
      </c>
      <c r="C1021">
        <v>159</v>
      </c>
      <c r="D1021" t="s">
        <v>339</v>
      </c>
      <c r="E1021" t="s">
        <v>340</v>
      </c>
      <c r="F1021">
        <v>1006.16</v>
      </c>
      <c r="G1021">
        <v>1007.89</v>
      </c>
      <c r="H1021">
        <v>-1.73000000000002</v>
      </c>
    </row>
    <row r="1022" spans="1:8" x14ac:dyDescent="0.35">
      <c r="A1022">
        <v>2022</v>
      </c>
      <c r="B1022">
        <v>2</v>
      </c>
      <c r="C1022">
        <v>160</v>
      </c>
      <c r="D1022" t="s">
        <v>327</v>
      </c>
      <c r="E1022" t="s">
        <v>328</v>
      </c>
      <c r="F1022">
        <v>1006.1</v>
      </c>
      <c r="G1022">
        <v>1003.5</v>
      </c>
      <c r="H1022">
        <v>2.6000000000000201</v>
      </c>
    </row>
    <row r="1023" spans="1:8" x14ac:dyDescent="0.35">
      <c r="A1023">
        <v>2022</v>
      </c>
      <c r="B1023">
        <v>2</v>
      </c>
      <c r="C1023">
        <v>161</v>
      </c>
      <c r="D1023" t="s">
        <v>309</v>
      </c>
      <c r="E1023" t="s">
        <v>310</v>
      </c>
      <c r="F1023">
        <v>995.58</v>
      </c>
      <c r="G1023">
        <v>995.58</v>
      </c>
      <c r="H1023">
        <v>0</v>
      </c>
    </row>
    <row r="1024" spans="1:8" x14ac:dyDescent="0.35">
      <c r="A1024">
        <v>2022</v>
      </c>
      <c r="B1024">
        <v>2</v>
      </c>
      <c r="C1024">
        <v>162</v>
      </c>
      <c r="D1024" t="s">
        <v>311</v>
      </c>
      <c r="E1024" t="s">
        <v>312</v>
      </c>
      <c r="F1024">
        <v>995.11</v>
      </c>
      <c r="G1024">
        <v>995.11</v>
      </c>
      <c r="H1024">
        <v>0</v>
      </c>
    </row>
    <row r="1025" spans="1:8" x14ac:dyDescent="0.35">
      <c r="A1025">
        <v>2022</v>
      </c>
      <c r="B1025">
        <v>2</v>
      </c>
      <c r="C1025">
        <v>163</v>
      </c>
      <c r="D1025" t="s">
        <v>299</v>
      </c>
      <c r="E1025" t="s">
        <v>300</v>
      </c>
      <c r="F1025">
        <v>989.43</v>
      </c>
      <c r="G1025">
        <v>989.43</v>
      </c>
      <c r="H1025">
        <v>0</v>
      </c>
    </row>
    <row r="1026" spans="1:8" x14ac:dyDescent="0.35">
      <c r="A1026">
        <v>2022</v>
      </c>
      <c r="B1026">
        <v>2</v>
      </c>
      <c r="C1026">
        <v>164</v>
      </c>
      <c r="D1026" t="s">
        <v>331</v>
      </c>
      <c r="E1026" t="s">
        <v>332</v>
      </c>
      <c r="F1026">
        <v>985.62</v>
      </c>
      <c r="G1026">
        <v>985.62</v>
      </c>
      <c r="H1026">
        <v>0</v>
      </c>
    </row>
    <row r="1027" spans="1:8" x14ac:dyDescent="0.35">
      <c r="A1027">
        <v>2022</v>
      </c>
      <c r="B1027">
        <v>2</v>
      </c>
      <c r="C1027">
        <v>165</v>
      </c>
      <c r="D1027" t="s">
        <v>345</v>
      </c>
      <c r="E1027" t="s">
        <v>346</v>
      </c>
      <c r="F1027">
        <v>983.99</v>
      </c>
      <c r="G1027">
        <v>983.99</v>
      </c>
      <c r="H1027">
        <v>0</v>
      </c>
    </row>
    <row r="1028" spans="1:8" x14ac:dyDescent="0.35">
      <c r="A1028">
        <v>2022</v>
      </c>
      <c r="B1028">
        <v>2</v>
      </c>
      <c r="C1028">
        <v>166</v>
      </c>
      <c r="D1028" t="s">
        <v>359</v>
      </c>
      <c r="E1028" t="s">
        <v>360</v>
      </c>
      <c r="F1028">
        <v>982.27</v>
      </c>
      <c r="G1028">
        <v>982.27</v>
      </c>
      <c r="H1028">
        <v>0</v>
      </c>
    </row>
    <row r="1029" spans="1:8" x14ac:dyDescent="0.35">
      <c r="A1029">
        <v>2022</v>
      </c>
      <c r="B1029">
        <v>2</v>
      </c>
      <c r="C1029">
        <v>167</v>
      </c>
      <c r="D1029" t="s">
        <v>343</v>
      </c>
      <c r="E1029" t="s">
        <v>344</v>
      </c>
      <c r="F1029">
        <v>978.95</v>
      </c>
      <c r="G1029">
        <v>977.92</v>
      </c>
      <c r="H1029">
        <v>1.03000000000009</v>
      </c>
    </row>
    <row r="1030" spans="1:8" x14ac:dyDescent="0.35">
      <c r="A1030">
        <v>2022</v>
      </c>
      <c r="B1030">
        <v>2</v>
      </c>
      <c r="C1030">
        <v>168</v>
      </c>
      <c r="D1030" t="s">
        <v>333</v>
      </c>
      <c r="E1030" t="s">
        <v>334</v>
      </c>
      <c r="F1030">
        <v>978.65</v>
      </c>
      <c r="G1030">
        <v>978.65</v>
      </c>
      <c r="H1030">
        <v>0</v>
      </c>
    </row>
    <row r="1031" spans="1:8" x14ac:dyDescent="0.35">
      <c r="A1031">
        <v>2022</v>
      </c>
      <c r="B1031">
        <v>2</v>
      </c>
      <c r="C1031">
        <v>169</v>
      </c>
      <c r="D1031" t="s">
        <v>337</v>
      </c>
      <c r="E1031" t="s">
        <v>338</v>
      </c>
      <c r="F1031">
        <v>977.47</v>
      </c>
      <c r="G1031">
        <v>977.47</v>
      </c>
      <c r="H1031">
        <v>0</v>
      </c>
    </row>
    <row r="1032" spans="1:8" x14ac:dyDescent="0.35">
      <c r="A1032">
        <v>2022</v>
      </c>
      <c r="B1032">
        <v>2</v>
      </c>
      <c r="C1032">
        <v>170</v>
      </c>
      <c r="D1032" t="s">
        <v>319</v>
      </c>
      <c r="E1032" t="s">
        <v>320</v>
      </c>
      <c r="F1032">
        <v>974.32</v>
      </c>
      <c r="G1032">
        <v>974.32</v>
      </c>
      <c r="H1032">
        <v>0</v>
      </c>
    </row>
    <row r="1033" spans="1:8" x14ac:dyDescent="0.35">
      <c r="A1033">
        <v>2022</v>
      </c>
      <c r="B1033">
        <v>2</v>
      </c>
      <c r="C1033">
        <v>171</v>
      </c>
      <c r="D1033" t="s">
        <v>313</v>
      </c>
      <c r="E1033" t="s">
        <v>314</v>
      </c>
      <c r="F1033">
        <v>968.74</v>
      </c>
      <c r="G1033">
        <v>968.74</v>
      </c>
      <c r="H1033">
        <v>0</v>
      </c>
    </row>
    <row r="1034" spans="1:8" x14ac:dyDescent="0.35">
      <c r="A1034">
        <v>2022</v>
      </c>
      <c r="B1034">
        <v>2</v>
      </c>
      <c r="C1034">
        <v>172</v>
      </c>
      <c r="D1034" t="s">
        <v>341</v>
      </c>
      <c r="E1034" t="s">
        <v>342</v>
      </c>
      <c r="F1034">
        <v>964.73</v>
      </c>
      <c r="G1034">
        <v>965.66</v>
      </c>
      <c r="H1034">
        <v>-0.92999999999994998</v>
      </c>
    </row>
    <row r="1035" spans="1:8" x14ac:dyDescent="0.35">
      <c r="A1035">
        <v>2022</v>
      </c>
      <c r="B1035">
        <v>2</v>
      </c>
      <c r="C1035">
        <v>173</v>
      </c>
      <c r="D1035" t="s">
        <v>353</v>
      </c>
      <c r="E1035" t="s">
        <v>354</v>
      </c>
      <c r="F1035">
        <v>963.72</v>
      </c>
      <c r="G1035">
        <v>963.72</v>
      </c>
      <c r="H1035">
        <v>0</v>
      </c>
    </row>
    <row r="1036" spans="1:8" x14ac:dyDescent="0.35">
      <c r="A1036">
        <v>2022</v>
      </c>
      <c r="B1036">
        <v>2</v>
      </c>
      <c r="C1036">
        <v>174</v>
      </c>
      <c r="D1036" t="s">
        <v>307</v>
      </c>
      <c r="E1036" t="s">
        <v>308</v>
      </c>
      <c r="F1036">
        <v>958.88</v>
      </c>
      <c r="G1036">
        <v>961.23</v>
      </c>
      <c r="H1036">
        <v>-2.3500000000000201</v>
      </c>
    </row>
    <row r="1037" spans="1:8" x14ac:dyDescent="0.35">
      <c r="A1037">
        <v>2022</v>
      </c>
      <c r="B1037">
        <v>2</v>
      </c>
      <c r="C1037">
        <v>175</v>
      </c>
      <c r="D1037" t="s">
        <v>355</v>
      </c>
      <c r="E1037" t="s">
        <v>356</v>
      </c>
      <c r="F1037">
        <v>956.94</v>
      </c>
      <c r="G1037">
        <v>954.86</v>
      </c>
      <c r="H1037">
        <v>2.08000000000004</v>
      </c>
    </row>
    <row r="1038" spans="1:8" x14ac:dyDescent="0.35">
      <c r="A1038">
        <v>2022</v>
      </c>
      <c r="B1038">
        <v>2</v>
      </c>
      <c r="C1038">
        <v>176</v>
      </c>
      <c r="D1038" t="s">
        <v>361</v>
      </c>
      <c r="E1038" t="s">
        <v>362</v>
      </c>
      <c r="F1038">
        <v>950.88</v>
      </c>
      <c r="G1038">
        <v>950.88</v>
      </c>
      <c r="H1038">
        <v>0</v>
      </c>
    </row>
    <row r="1039" spans="1:8" x14ac:dyDescent="0.35">
      <c r="A1039">
        <v>2022</v>
      </c>
      <c r="B1039">
        <v>2</v>
      </c>
      <c r="C1039">
        <v>177</v>
      </c>
      <c r="D1039" t="s">
        <v>365</v>
      </c>
      <c r="E1039" t="s">
        <v>366</v>
      </c>
      <c r="F1039">
        <v>946.66</v>
      </c>
      <c r="G1039">
        <v>948.62</v>
      </c>
      <c r="H1039">
        <v>-1.9600000000000399</v>
      </c>
    </row>
    <row r="1040" spans="1:8" x14ac:dyDescent="0.35">
      <c r="A1040">
        <v>2022</v>
      </c>
      <c r="B1040">
        <v>2</v>
      </c>
      <c r="C1040">
        <v>178</v>
      </c>
      <c r="D1040" t="s">
        <v>351</v>
      </c>
      <c r="E1040" t="s">
        <v>352</v>
      </c>
      <c r="F1040">
        <v>945.25</v>
      </c>
      <c r="G1040">
        <v>945.25</v>
      </c>
      <c r="H1040">
        <v>0</v>
      </c>
    </row>
    <row r="1041" spans="1:8" x14ac:dyDescent="0.35">
      <c r="A1041">
        <v>2022</v>
      </c>
      <c r="B1041">
        <v>2</v>
      </c>
      <c r="C1041">
        <v>179</v>
      </c>
      <c r="D1041" t="s">
        <v>367</v>
      </c>
      <c r="E1041" t="s">
        <v>368</v>
      </c>
      <c r="F1041">
        <v>940.78</v>
      </c>
      <c r="G1041">
        <v>940.78</v>
      </c>
      <c r="H1041">
        <v>0</v>
      </c>
    </row>
    <row r="1042" spans="1:8" x14ac:dyDescent="0.35">
      <c r="A1042">
        <v>2022</v>
      </c>
      <c r="B1042">
        <v>2</v>
      </c>
      <c r="C1042">
        <v>180</v>
      </c>
      <c r="D1042" t="s">
        <v>363</v>
      </c>
      <c r="E1042" t="s">
        <v>364</v>
      </c>
      <c r="F1042">
        <v>932.02</v>
      </c>
      <c r="G1042">
        <v>932.02</v>
      </c>
      <c r="H1042">
        <v>0</v>
      </c>
    </row>
    <row r="1043" spans="1:8" x14ac:dyDescent="0.35">
      <c r="A1043">
        <v>2022</v>
      </c>
      <c r="B1043">
        <v>2</v>
      </c>
      <c r="C1043">
        <v>181</v>
      </c>
      <c r="D1043" t="s">
        <v>357</v>
      </c>
      <c r="E1043" t="s">
        <v>358</v>
      </c>
      <c r="F1043">
        <v>930.22</v>
      </c>
      <c r="G1043">
        <v>930.22</v>
      </c>
      <c r="H1043">
        <v>0</v>
      </c>
    </row>
    <row r="1044" spans="1:8" x14ac:dyDescent="0.35">
      <c r="A1044">
        <v>2022</v>
      </c>
      <c r="B1044">
        <v>2</v>
      </c>
      <c r="C1044">
        <v>182</v>
      </c>
      <c r="D1044" t="s">
        <v>391</v>
      </c>
      <c r="E1044" t="s">
        <v>392</v>
      </c>
      <c r="F1044">
        <v>922.1</v>
      </c>
      <c r="G1044">
        <v>922.1</v>
      </c>
      <c r="H1044">
        <v>0</v>
      </c>
    </row>
    <row r="1045" spans="1:8" x14ac:dyDescent="0.35">
      <c r="A1045">
        <v>2022</v>
      </c>
      <c r="B1045">
        <v>2</v>
      </c>
      <c r="C1045">
        <v>183</v>
      </c>
      <c r="D1045" t="s">
        <v>379</v>
      </c>
      <c r="E1045" t="s">
        <v>380</v>
      </c>
      <c r="F1045">
        <v>913.55</v>
      </c>
      <c r="G1045">
        <v>913.55</v>
      </c>
      <c r="H1045">
        <v>0</v>
      </c>
    </row>
    <row r="1046" spans="1:8" x14ac:dyDescent="0.35">
      <c r="A1046">
        <v>2022</v>
      </c>
      <c r="B1046">
        <v>2</v>
      </c>
      <c r="C1046">
        <v>184</v>
      </c>
      <c r="D1046" t="s">
        <v>371</v>
      </c>
      <c r="E1046" t="s">
        <v>372</v>
      </c>
      <c r="F1046">
        <v>911.51</v>
      </c>
      <c r="G1046">
        <v>911.51</v>
      </c>
      <c r="H1046">
        <v>0</v>
      </c>
    </row>
    <row r="1047" spans="1:8" x14ac:dyDescent="0.35">
      <c r="A1047">
        <v>2022</v>
      </c>
      <c r="B1047">
        <v>2</v>
      </c>
      <c r="C1047">
        <v>185</v>
      </c>
      <c r="D1047" t="s">
        <v>369</v>
      </c>
      <c r="E1047" t="s">
        <v>370</v>
      </c>
      <c r="F1047">
        <v>910.96</v>
      </c>
      <c r="G1047">
        <v>910.96</v>
      </c>
      <c r="H1047">
        <v>0</v>
      </c>
    </row>
    <row r="1048" spans="1:8" x14ac:dyDescent="0.35">
      <c r="A1048">
        <v>2022</v>
      </c>
      <c r="B1048">
        <v>2</v>
      </c>
      <c r="C1048">
        <v>186</v>
      </c>
      <c r="D1048" t="s">
        <v>383</v>
      </c>
      <c r="E1048" t="s">
        <v>384</v>
      </c>
      <c r="F1048">
        <v>908.18</v>
      </c>
      <c r="G1048">
        <v>908.18</v>
      </c>
      <c r="H1048">
        <v>0</v>
      </c>
    </row>
    <row r="1049" spans="1:8" x14ac:dyDescent="0.35">
      <c r="A1049">
        <v>2022</v>
      </c>
      <c r="B1049">
        <v>2</v>
      </c>
      <c r="C1049">
        <v>187</v>
      </c>
      <c r="D1049" t="s">
        <v>377</v>
      </c>
      <c r="E1049" t="s">
        <v>378</v>
      </c>
      <c r="F1049">
        <v>905.51</v>
      </c>
      <c r="G1049">
        <v>905.51</v>
      </c>
      <c r="H1049">
        <v>0</v>
      </c>
    </row>
    <row r="1050" spans="1:8" x14ac:dyDescent="0.35">
      <c r="A1050">
        <v>2022</v>
      </c>
      <c r="B1050">
        <v>2</v>
      </c>
      <c r="C1050">
        <v>188</v>
      </c>
      <c r="D1050" t="s">
        <v>381</v>
      </c>
      <c r="E1050" t="s">
        <v>382</v>
      </c>
      <c r="F1050">
        <v>900.27</v>
      </c>
      <c r="G1050">
        <v>900.27</v>
      </c>
      <c r="H1050">
        <v>0</v>
      </c>
    </row>
    <row r="1051" spans="1:8" x14ac:dyDescent="0.35">
      <c r="A1051">
        <v>2022</v>
      </c>
      <c r="B1051">
        <v>2</v>
      </c>
      <c r="C1051">
        <v>189</v>
      </c>
      <c r="D1051" t="s">
        <v>385</v>
      </c>
      <c r="E1051" t="s">
        <v>386</v>
      </c>
      <c r="F1051">
        <v>899.33</v>
      </c>
      <c r="G1051">
        <v>899.33</v>
      </c>
      <c r="H1051">
        <v>0</v>
      </c>
    </row>
    <row r="1052" spans="1:8" x14ac:dyDescent="0.35">
      <c r="A1052">
        <v>2022</v>
      </c>
      <c r="B1052">
        <v>2</v>
      </c>
      <c r="C1052">
        <v>190</v>
      </c>
      <c r="D1052" t="s">
        <v>373</v>
      </c>
      <c r="E1052" t="s">
        <v>374</v>
      </c>
      <c r="F1052">
        <v>898.02</v>
      </c>
      <c r="G1052">
        <v>898.41</v>
      </c>
      <c r="H1052">
        <v>-0.38999999999998602</v>
      </c>
    </row>
    <row r="1053" spans="1:8" x14ac:dyDescent="0.35">
      <c r="A1053">
        <v>2022</v>
      </c>
      <c r="B1053">
        <v>2</v>
      </c>
      <c r="C1053">
        <v>191</v>
      </c>
      <c r="D1053" t="s">
        <v>389</v>
      </c>
      <c r="E1053" t="s">
        <v>390</v>
      </c>
      <c r="F1053">
        <v>894.26</v>
      </c>
      <c r="G1053">
        <v>894.26</v>
      </c>
      <c r="H1053">
        <v>0</v>
      </c>
    </row>
    <row r="1054" spans="1:8" x14ac:dyDescent="0.35">
      <c r="A1054">
        <v>2022</v>
      </c>
      <c r="B1054">
        <v>2</v>
      </c>
      <c r="C1054">
        <v>192</v>
      </c>
      <c r="D1054" t="s">
        <v>375</v>
      </c>
      <c r="E1054" t="s">
        <v>376</v>
      </c>
      <c r="F1054">
        <v>884.45</v>
      </c>
      <c r="G1054">
        <v>884.45</v>
      </c>
      <c r="H1054">
        <v>0</v>
      </c>
    </row>
    <row r="1055" spans="1:8" x14ac:dyDescent="0.35">
      <c r="A1055">
        <v>2022</v>
      </c>
      <c r="B1055">
        <v>2</v>
      </c>
      <c r="C1055">
        <v>193</v>
      </c>
      <c r="D1055" t="s">
        <v>387</v>
      </c>
      <c r="E1055" t="s">
        <v>388</v>
      </c>
      <c r="F1055">
        <v>875.05</v>
      </c>
      <c r="G1055">
        <v>875.05</v>
      </c>
      <c r="H1055">
        <v>0</v>
      </c>
    </row>
    <row r="1056" spans="1:8" x14ac:dyDescent="0.35">
      <c r="A1056">
        <v>2022</v>
      </c>
      <c r="B1056">
        <v>2</v>
      </c>
      <c r="C1056">
        <v>194</v>
      </c>
      <c r="D1056" t="s">
        <v>393</v>
      </c>
      <c r="E1056" t="s">
        <v>394</v>
      </c>
      <c r="F1056">
        <v>865.72</v>
      </c>
      <c r="G1056">
        <v>865.72</v>
      </c>
      <c r="H1056">
        <v>0</v>
      </c>
    </row>
    <row r="1057" spans="1:8" x14ac:dyDescent="0.35">
      <c r="A1057">
        <v>2022</v>
      </c>
      <c r="B1057">
        <v>2</v>
      </c>
      <c r="C1057">
        <v>195</v>
      </c>
      <c r="D1057" t="s">
        <v>401</v>
      </c>
      <c r="E1057" t="s">
        <v>402</v>
      </c>
      <c r="F1057">
        <v>864.72</v>
      </c>
      <c r="G1057">
        <v>866.81</v>
      </c>
      <c r="H1057">
        <v>-2.0899999999999199</v>
      </c>
    </row>
    <row r="1058" spans="1:8" x14ac:dyDescent="0.35">
      <c r="A1058">
        <v>2022</v>
      </c>
      <c r="B1058">
        <v>2</v>
      </c>
      <c r="C1058">
        <v>196</v>
      </c>
      <c r="D1058" t="s">
        <v>403</v>
      </c>
      <c r="E1058" t="s">
        <v>404</v>
      </c>
      <c r="F1058">
        <v>861.81</v>
      </c>
      <c r="G1058">
        <v>861.81</v>
      </c>
      <c r="H1058">
        <v>0</v>
      </c>
    </row>
    <row r="1059" spans="1:8" x14ac:dyDescent="0.35">
      <c r="A1059">
        <v>2022</v>
      </c>
      <c r="B1059">
        <v>2</v>
      </c>
      <c r="C1059">
        <v>197</v>
      </c>
      <c r="D1059" t="s">
        <v>397</v>
      </c>
      <c r="E1059" t="s">
        <v>398</v>
      </c>
      <c r="F1059">
        <v>860.45</v>
      </c>
      <c r="G1059">
        <v>860.06</v>
      </c>
      <c r="H1059">
        <v>0.39000000000009999</v>
      </c>
    </row>
    <row r="1060" spans="1:8" x14ac:dyDescent="0.35">
      <c r="A1060">
        <v>2022</v>
      </c>
      <c r="B1060">
        <v>2</v>
      </c>
      <c r="C1060">
        <v>198</v>
      </c>
      <c r="D1060" t="s">
        <v>413</v>
      </c>
      <c r="E1060" t="s">
        <v>414</v>
      </c>
      <c r="F1060">
        <v>859.84</v>
      </c>
      <c r="G1060">
        <v>862.39</v>
      </c>
      <c r="H1060">
        <v>-2.5499999999999501</v>
      </c>
    </row>
    <row r="1061" spans="1:8" x14ac:dyDescent="0.35">
      <c r="A1061">
        <v>2022</v>
      </c>
      <c r="B1061">
        <v>2</v>
      </c>
      <c r="C1061">
        <v>199</v>
      </c>
      <c r="D1061" t="s">
        <v>407</v>
      </c>
      <c r="E1061" t="s">
        <v>408</v>
      </c>
      <c r="F1061">
        <v>859.56</v>
      </c>
      <c r="G1061">
        <v>859.56</v>
      </c>
      <c r="H1061">
        <v>0</v>
      </c>
    </row>
    <row r="1062" spans="1:8" x14ac:dyDescent="0.35">
      <c r="A1062">
        <v>2022</v>
      </c>
      <c r="B1062">
        <v>2</v>
      </c>
      <c r="C1062">
        <v>200</v>
      </c>
      <c r="D1062" t="s">
        <v>399</v>
      </c>
      <c r="E1062" t="s">
        <v>400</v>
      </c>
      <c r="F1062">
        <v>858.04</v>
      </c>
      <c r="G1062">
        <v>852.16</v>
      </c>
      <c r="H1062">
        <v>5.88</v>
      </c>
    </row>
    <row r="1063" spans="1:8" x14ac:dyDescent="0.35">
      <c r="A1063">
        <v>2022</v>
      </c>
      <c r="B1063">
        <v>2</v>
      </c>
      <c r="C1063">
        <v>201</v>
      </c>
      <c r="D1063" t="s">
        <v>427</v>
      </c>
      <c r="E1063" t="s">
        <v>428</v>
      </c>
      <c r="F1063">
        <v>855.56</v>
      </c>
      <c r="G1063">
        <v>855.56</v>
      </c>
      <c r="H1063">
        <v>0</v>
      </c>
    </row>
    <row r="1064" spans="1:8" x14ac:dyDescent="0.35">
      <c r="A1064">
        <v>2022</v>
      </c>
      <c r="B1064">
        <v>2</v>
      </c>
      <c r="C1064">
        <v>202</v>
      </c>
      <c r="D1064" t="s">
        <v>395</v>
      </c>
      <c r="E1064" t="s">
        <v>396</v>
      </c>
      <c r="F1064">
        <v>855.37</v>
      </c>
      <c r="G1064">
        <v>855.37</v>
      </c>
      <c r="H1064">
        <v>0</v>
      </c>
    </row>
    <row r="1065" spans="1:8" x14ac:dyDescent="0.35">
      <c r="A1065">
        <v>2022</v>
      </c>
      <c r="B1065">
        <v>2</v>
      </c>
      <c r="C1065">
        <v>203</v>
      </c>
      <c r="D1065" t="s">
        <v>415</v>
      </c>
      <c r="E1065" t="s">
        <v>416</v>
      </c>
      <c r="F1065">
        <v>854.8</v>
      </c>
      <c r="G1065">
        <v>854.8</v>
      </c>
      <c r="H1065">
        <v>0</v>
      </c>
    </row>
    <row r="1066" spans="1:8" x14ac:dyDescent="0.35">
      <c r="A1066">
        <v>2022</v>
      </c>
      <c r="B1066">
        <v>2</v>
      </c>
      <c r="C1066">
        <v>204</v>
      </c>
      <c r="D1066" t="s">
        <v>409</v>
      </c>
      <c r="E1066" t="s">
        <v>410</v>
      </c>
      <c r="F1066">
        <v>854.72</v>
      </c>
      <c r="G1066">
        <v>854.72</v>
      </c>
      <c r="H1066">
        <v>0</v>
      </c>
    </row>
    <row r="1067" spans="1:8" x14ac:dyDescent="0.35">
      <c r="A1067">
        <v>2022</v>
      </c>
      <c r="B1067">
        <v>2</v>
      </c>
      <c r="C1067">
        <v>205</v>
      </c>
      <c r="D1067" t="s">
        <v>411</v>
      </c>
      <c r="E1067" t="s">
        <v>412</v>
      </c>
      <c r="F1067">
        <v>838.33</v>
      </c>
      <c r="G1067">
        <v>838.33</v>
      </c>
      <c r="H1067">
        <v>0</v>
      </c>
    </row>
    <row r="1068" spans="1:8" x14ac:dyDescent="0.35">
      <c r="A1068">
        <v>2022</v>
      </c>
      <c r="B1068">
        <v>2</v>
      </c>
      <c r="C1068">
        <v>206</v>
      </c>
      <c r="D1068" t="s">
        <v>417</v>
      </c>
      <c r="E1068" t="s">
        <v>418</v>
      </c>
      <c r="F1068">
        <v>832</v>
      </c>
      <c r="G1068">
        <v>832</v>
      </c>
      <c r="H1068">
        <v>0</v>
      </c>
    </row>
    <row r="1069" spans="1:8" x14ac:dyDescent="0.35">
      <c r="A1069">
        <v>2022</v>
      </c>
      <c r="B1069">
        <v>2</v>
      </c>
      <c r="C1069">
        <v>207</v>
      </c>
      <c r="D1069" t="s">
        <v>405</v>
      </c>
      <c r="E1069" t="s">
        <v>406</v>
      </c>
      <c r="F1069">
        <v>825.25</v>
      </c>
      <c r="G1069">
        <v>825.25</v>
      </c>
      <c r="H1069">
        <v>0</v>
      </c>
    </row>
    <row r="1070" spans="1:8" x14ac:dyDescent="0.35">
      <c r="A1070">
        <v>2022</v>
      </c>
      <c r="B1070">
        <v>2</v>
      </c>
      <c r="C1070">
        <v>208</v>
      </c>
      <c r="D1070" t="s">
        <v>421</v>
      </c>
      <c r="E1070" t="s">
        <v>422</v>
      </c>
      <c r="F1070">
        <v>823.97</v>
      </c>
      <c r="G1070">
        <v>823.97</v>
      </c>
      <c r="H1070">
        <v>0</v>
      </c>
    </row>
    <row r="1071" spans="1:8" x14ac:dyDescent="0.35">
      <c r="A1071">
        <v>2022</v>
      </c>
      <c r="B1071">
        <v>2</v>
      </c>
      <c r="C1071">
        <v>209</v>
      </c>
      <c r="D1071" t="s">
        <v>419</v>
      </c>
      <c r="E1071" t="s">
        <v>420</v>
      </c>
      <c r="F1071">
        <v>809.32</v>
      </c>
      <c r="G1071">
        <v>809.32</v>
      </c>
      <c r="H1071">
        <v>0</v>
      </c>
    </row>
    <row r="1072" spans="1:8" x14ac:dyDescent="0.35">
      <c r="A1072">
        <v>2022</v>
      </c>
      <c r="B1072">
        <v>2</v>
      </c>
      <c r="C1072">
        <v>210</v>
      </c>
      <c r="D1072" t="s">
        <v>423</v>
      </c>
      <c r="E1072" t="s">
        <v>424</v>
      </c>
      <c r="F1072">
        <v>790.74</v>
      </c>
      <c r="G1072">
        <v>790.74</v>
      </c>
      <c r="H1072">
        <v>0</v>
      </c>
    </row>
    <row r="1073" spans="1:8" x14ac:dyDescent="0.35">
      <c r="A1073">
        <v>2022</v>
      </c>
      <c r="B1073">
        <v>2</v>
      </c>
      <c r="C1073">
        <v>211</v>
      </c>
      <c r="D1073" t="s">
        <v>425</v>
      </c>
      <c r="E1073" t="s">
        <v>426</v>
      </c>
      <c r="F1073">
        <v>763.15</v>
      </c>
      <c r="G1073">
        <v>762.22</v>
      </c>
      <c r="H1073">
        <v>0.92999999999994998</v>
      </c>
    </row>
    <row r="1074" spans="1:8" x14ac:dyDescent="0.35">
      <c r="A1074">
        <v>2022</v>
      </c>
      <c r="B1074">
        <v>1</v>
      </c>
      <c r="C1074">
        <v>1</v>
      </c>
      <c r="D1074" t="s">
        <v>16</v>
      </c>
      <c r="E1074" t="s">
        <v>17</v>
      </c>
      <c r="F1074">
        <v>1837.56</v>
      </c>
      <c r="G1074">
        <v>1832.69</v>
      </c>
      <c r="H1074">
        <v>4.86999999999989</v>
      </c>
    </row>
    <row r="1075" spans="1:8" x14ac:dyDescent="0.35">
      <c r="A1075">
        <v>2022</v>
      </c>
      <c r="B1075">
        <v>1</v>
      </c>
      <c r="C1075">
        <v>2</v>
      </c>
      <c r="D1075" t="s">
        <v>22</v>
      </c>
      <c r="E1075" t="s">
        <v>23</v>
      </c>
      <c r="F1075">
        <v>1821.92</v>
      </c>
      <c r="G1075">
        <v>1827</v>
      </c>
      <c r="H1075">
        <v>-5.0799999999999299</v>
      </c>
    </row>
    <row r="1076" spans="1:8" x14ac:dyDescent="0.35">
      <c r="A1076">
        <v>2022</v>
      </c>
      <c r="B1076">
        <v>1</v>
      </c>
      <c r="C1076">
        <v>3</v>
      </c>
      <c r="D1076" t="s">
        <v>8</v>
      </c>
      <c r="E1076" t="s">
        <v>9</v>
      </c>
      <c r="F1076">
        <v>1770.65</v>
      </c>
      <c r="G1076">
        <v>1765.13</v>
      </c>
      <c r="H1076">
        <v>5.51999999999998</v>
      </c>
    </row>
    <row r="1077" spans="1:8" x14ac:dyDescent="0.35">
      <c r="A1077">
        <v>2022</v>
      </c>
      <c r="B1077">
        <v>1</v>
      </c>
      <c r="C1077">
        <v>4</v>
      </c>
      <c r="D1077" t="s">
        <v>10</v>
      </c>
      <c r="E1077" t="s">
        <v>11</v>
      </c>
      <c r="F1077">
        <v>1764.85</v>
      </c>
      <c r="G1077">
        <v>1789.85</v>
      </c>
      <c r="H1077">
        <v>-25</v>
      </c>
    </row>
    <row r="1078" spans="1:8" x14ac:dyDescent="0.35">
      <c r="A1078">
        <v>2022</v>
      </c>
      <c r="B1078">
        <v>1</v>
      </c>
      <c r="C1078">
        <v>5</v>
      </c>
      <c r="D1078" t="s">
        <v>14</v>
      </c>
      <c r="E1078" t="s">
        <v>15</v>
      </c>
      <c r="F1078">
        <v>1737.46</v>
      </c>
      <c r="G1078">
        <v>1761.71</v>
      </c>
      <c r="H1078">
        <v>-24.25</v>
      </c>
    </row>
    <row r="1079" spans="1:8" x14ac:dyDescent="0.35">
      <c r="A1079">
        <v>2022</v>
      </c>
      <c r="B1079">
        <v>1</v>
      </c>
      <c r="C1079">
        <v>6</v>
      </c>
      <c r="D1079" t="s">
        <v>12</v>
      </c>
      <c r="E1079" t="s">
        <v>13</v>
      </c>
      <c r="F1079">
        <v>1716.93</v>
      </c>
      <c r="G1079">
        <v>1709.19</v>
      </c>
      <c r="H1079">
        <v>7.74000000000001</v>
      </c>
    </row>
    <row r="1080" spans="1:8" x14ac:dyDescent="0.35">
      <c r="A1080">
        <v>2022</v>
      </c>
      <c r="B1080">
        <v>1</v>
      </c>
      <c r="C1080">
        <v>7</v>
      </c>
      <c r="D1080" t="s">
        <v>24</v>
      </c>
      <c r="E1080" t="s">
        <v>25</v>
      </c>
      <c r="F1080">
        <v>1713.86</v>
      </c>
      <c r="G1080">
        <v>1723.31</v>
      </c>
      <c r="H1080">
        <v>-9.4500000000000508</v>
      </c>
    </row>
    <row r="1081" spans="1:8" x14ac:dyDescent="0.35">
      <c r="A1081">
        <v>2022</v>
      </c>
      <c r="B1081">
        <v>1</v>
      </c>
      <c r="C1081">
        <v>8</v>
      </c>
      <c r="D1081" t="s">
        <v>20</v>
      </c>
      <c r="E1081" t="s">
        <v>21</v>
      </c>
      <c r="F1081">
        <v>1679.41</v>
      </c>
      <c r="G1081">
        <v>1658.66</v>
      </c>
      <c r="H1081">
        <v>20.75</v>
      </c>
    </row>
    <row r="1082" spans="1:8" x14ac:dyDescent="0.35">
      <c r="A1082">
        <v>2022</v>
      </c>
      <c r="B1082">
        <v>1</v>
      </c>
      <c r="C1082">
        <v>9</v>
      </c>
      <c r="D1082" t="s">
        <v>18</v>
      </c>
      <c r="E1082" t="s">
        <v>19</v>
      </c>
      <c r="F1082">
        <v>1678.65</v>
      </c>
      <c r="G1082">
        <v>1674.78</v>
      </c>
      <c r="H1082">
        <v>3.87000000000012</v>
      </c>
    </row>
    <row r="1083" spans="1:8" x14ac:dyDescent="0.35">
      <c r="A1083">
        <v>2022</v>
      </c>
      <c r="B1083">
        <v>1</v>
      </c>
      <c r="C1083">
        <v>10</v>
      </c>
      <c r="D1083" t="s">
        <v>47</v>
      </c>
      <c r="E1083" t="s">
        <v>48</v>
      </c>
      <c r="F1083">
        <v>1665.47</v>
      </c>
      <c r="G1083">
        <v>1653.6</v>
      </c>
      <c r="H1083">
        <v>11.8700000000001</v>
      </c>
    </row>
    <row r="1084" spans="1:8" x14ac:dyDescent="0.35">
      <c r="A1084">
        <v>2022</v>
      </c>
      <c r="B1084">
        <v>1</v>
      </c>
      <c r="C1084">
        <v>11</v>
      </c>
      <c r="D1084" t="s">
        <v>26</v>
      </c>
      <c r="E1084" t="s">
        <v>27</v>
      </c>
      <c r="F1084">
        <v>1658.96</v>
      </c>
      <c r="G1084">
        <v>1650.53</v>
      </c>
      <c r="H1084">
        <v>8.4300000000000601</v>
      </c>
    </row>
    <row r="1085" spans="1:8" x14ac:dyDescent="0.35">
      <c r="A1085">
        <v>2022</v>
      </c>
      <c r="B1085">
        <v>1</v>
      </c>
      <c r="C1085">
        <v>12</v>
      </c>
      <c r="D1085" t="s">
        <v>43</v>
      </c>
      <c r="E1085" t="s">
        <v>44</v>
      </c>
      <c r="F1085">
        <v>1649.57</v>
      </c>
      <c r="G1085">
        <v>1658.82</v>
      </c>
      <c r="H1085">
        <v>-9.25</v>
      </c>
    </row>
    <row r="1086" spans="1:8" x14ac:dyDescent="0.35">
      <c r="A1086">
        <v>2022</v>
      </c>
      <c r="B1086">
        <v>1</v>
      </c>
      <c r="C1086">
        <v>13</v>
      </c>
      <c r="D1086" t="s">
        <v>28</v>
      </c>
      <c r="E1086" t="s">
        <v>29</v>
      </c>
      <c r="F1086">
        <v>1643.71</v>
      </c>
      <c r="G1086">
        <v>1635.73</v>
      </c>
      <c r="H1086">
        <v>7.98000000000002</v>
      </c>
    </row>
    <row r="1087" spans="1:8" x14ac:dyDescent="0.35">
      <c r="A1087">
        <v>2022</v>
      </c>
      <c r="B1087">
        <v>1</v>
      </c>
      <c r="C1087">
        <v>14</v>
      </c>
      <c r="D1087" t="s">
        <v>38</v>
      </c>
      <c r="E1087" t="s">
        <v>38</v>
      </c>
      <c r="F1087">
        <v>1635.01</v>
      </c>
      <c r="G1087">
        <v>1633.72</v>
      </c>
      <c r="H1087">
        <v>1.2899999999999601</v>
      </c>
    </row>
    <row r="1088" spans="1:8" x14ac:dyDescent="0.35">
      <c r="A1088">
        <v>2022</v>
      </c>
      <c r="B1088">
        <v>1</v>
      </c>
      <c r="C1088">
        <v>15</v>
      </c>
      <c r="D1088" t="s">
        <v>32</v>
      </c>
      <c r="E1088" t="s">
        <v>33</v>
      </c>
      <c r="F1088">
        <v>1632.15</v>
      </c>
      <c r="G1088">
        <v>1621.11</v>
      </c>
      <c r="H1088">
        <v>11.0400000000002</v>
      </c>
    </row>
    <row r="1089" spans="1:8" x14ac:dyDescent="0.35">
      <c r="A1089">
        <v>2022</v>
      </c>
      <c r="B1089">
        <v>1</v>
      </c>
      <c r="C1089">
        <v>16</v>
      </c>
      <c r="D1089" t="s">
        <v>45</v>
      </c>
      <c r="E1089" t="s">
        <v>46</v>
      </c>
      <c r="F1089">
        <v>1621.43</v>
      </c>
      <c r="G1089">
        <v>1635.32</v>
      </c>
      <c r="H1089">
        <v>-13.889999999999899</v>
      </c>
    </row>
    <row r="1090" spans="1:8" x14ac:dyDescent="0.35">
      <c r="A1090">
        <v>2022</v>
      </c>
      <c r="B1090">
        <v>1</v>
      </c>
      <c r="C1090">
        <v>17</v>
      </c>
      <c r="D1090" t="s">
        <v>30</v>
      </c>
      <c r="E1090" t="s">
        <v>31</v>
      </c>
      <c r="F1090">
        <v>1604.07</v>
      </c>
      <c r="G1090">
        <v>1600.52</v>
      </c>
      <c r="H1090">
        <v>3.5499999999999501</v>
      </c>
    </row>
    <row r="1091" spans="1:8" x14ac:dyDescent="0.35">
      <c r="A1091">
        <v>2022</v>
      </c>
      <c r="B1091">
        <v>1</v>
      </c>
      <c r="C1091">
        <v>18</v>
      </c>
      <c r="D1091" t="s">
        <v>39</v>
      </c>
      <c r="E1091" t="s">
        <v>40</v>
      </c>
      <c r="F1091">
        <v>1593.45</v>
      </c>
      <c r="G1091">
        <v>1584.16</v>
      </c>
      <c r="H1091">
        <v>9.2899999999999601</v>
      </c>
    </row>
    <row r="1092" spans="1:8" x14ac:dyDescent="0.35">
      <c r="A1092">
        <v>2022</v>
      </c>
      <c r="B1092">
        <v>1</v>
      </c>
      <c r="C1092">
        <v>19</v>
      </c>
      <c r="D1092" t="s">
        <v>63</v>
      </c>
      <c r="E1092" t="s">
        <v>64</v>
      </c>
      <c r="F1092">
        <v>1582.13</v>
      </c>
      <c r="G1092">
        <v>1588.08</v>
      </c>
      <c r="H1092">
        <v>-5.9499999999998199</v>
      </c>
    </row>
    <row r="1093" spans="1:8" x14ac:dyDescent="0.35">
      <c r="A1093">
        <v>2022</v>
      </c>
      <c r="B1093">
        <v>1</v>
      </c>
      <c r="C1093">
        <v>20</v>
      </c>
      <c r="D1093" t="s">
        <v>59</v>
      </c>
      <c r="E1093" t="s">
        <v>60</v>
      </c>
      <c r="F1093">
        <v>1563.44</v>
      </c>
      <c r="G1093">
        <v>1584.77</v>
      </c>
      <c r="H1093">
        <v>-21.329999999999899</v>
      </c>
    </row>
    <row r="1094" spans="1:8" x14ac:dyDescent="0.35">
      <c r="A1094">
        <v>2022</v>
      </c>
      <c r="B1094">
        <v>1</v>
      </c>
      <c r="C1094">
        <v>21</v>
      </c>
      <c r="D1094" t="s">
        <v>85</v>
      </c>
      <c r="E1094" t="s">
        <v>86</v>
      </c>
      <c r="F1094">
        <v>1562.24</v>
      </c>
      <c r="G1094">
        <v>1562.32</v>
      </c>
      <c r="H1094">
        <v>-7.9999999999927199E-2</v>
      </c>
    </row>
    <row r="1095" spans="1:8" x14ac:dyDescent="0.35">
      <c r="A1095">
        <v>2022</v>
      </c>
      <c r="B1095">
        <v>1</v>
      </c>
      <c r="C1095">
        <v>22</v>
      </c>
      <c r="D1095" t="s">
        <v>34</v>
      </c>
      <c r="E1095" t="s">
        <v>35</v>
      </c>
      <c r="F1095">
        <v>1558.9</v>
      </c>
      <c r="G1095">
        <v>1551.88</v>
      </c>
      <c r="H1095">
        <v>7.01999999999998</v>
      </c>
    </row>
    <row r="1096" spans="1:8" x14ac:dyDescent="0.35">
      <c r="A1096">
        <v>2022</v>
      </c>
      <c r="B1096">
        <v>1</v>
      </c>
      <c r="C1096">
        <v>23</v>
      </c>
      <c r="D1096" t="s">
        <v>41</v>
      </c>
      <c r="E1096" t="s">
        <v>42</v>
      </c>
      <c r="F1096">
        <v>1558.64</v>
      </c>
      <c r="G1096">
        <v>1564.49</v>
      </c>
      <c r="H1096">
        <v>-5.8499999999999099</v>
      </c>
    </row>
    <row r="1097" spans="1:8" x14ac:dyDescent="0.35">
      <c r="A1097">
        <v>2022</v>
      </c>
      <c r="B1097">
        <v>1</v>
      </c>
      <c r="C1097">
        <v>24</v>
      </c>
      <c r="D1097" t="s">
        <v>36</v>
      </c>
      <c r="E1097" t="s">
        <v>37</v>
      </c>
      <c r="F1097">
        <v>1552.77</v>
      </c>
      <c r="G1097">
        <v>1553.44</v>
      </c>
      <c r="H1097">
        <v>-0.67000000000007298</v>
      </c>
    </row>
    <row r="1098" spans="1:8" x14ac:dyDescent="0.35">
      <c r="A1098">
        <v>2022</v>
      </c>
      <c r="B1098">
        <v>1</v>
      </c>
      <c r="C1098">
        <v>25</v>
      </c>
      <c r="D1098" t="s">
        <v>69</v>
      </c>
      <c r="E1098" t="s">
        <v>70</v>
      </c>
      <c r="F1098">
        <v>1549.53</v>
      </c>
      <c r="G1098">
        <v>1547.53</v>
      </c>
      <c r="H1098">
        <v>2</v>
      </c>
    </row>
    <row r="1099" spans="1:8" x14ac:dyDescent="0.35">
      <c r="A1099">
        <v>2022</v>
      </c>
      <c r="B1099">
        <v>1</v>
      </c>
      <c r="C1099">
        <v>26</v>
      </c>
      <c r="D1099" t="s">
        <v>75</v>
      </c>
      <c r="E1099" t="s">
        <v>76</v>
      </c>
      <c r="F1099">
        <v>1546.18</v>
      </c>
      <c r="G1099">
        <v>1544.2</v>
      </c>
      <c r="H1099">
        <v>1.98000000000002</v>
      </c>
    </row>
    <row r="1100" spans="1:8" x14ac:dyDescent="0.35">
      <c r="A1100">
        <v>2022</v>
      </c>
      <c r="B1100">
        <v>1</v>
      </c>
      <c r="C1100">
        <v>27</v>
      </c>
      <c r="D1100" t="s">
        <v>55</v>
      </c>
      <c r="E1100" t="s">
        <v>56</v>
      </c>
      <c r="F1100">
        <v>1542.79</v>
      </c>
      <c r="G1100">
        <v>1535.08</v>
      </c>
      <c r="H1100">
        <v>7.7100000000000399</v>
      </c>
    </row>
    <row r="1101" spans="1:8" x14ac:dyDescent="0.35">
      <c r="A1101">
        <v>2022</v>
      </c>
      <c r="B1101">
        <v>1</v>
      </c>
      <c r="C1101">
        <v>28</v>
      </c>
      <c r="D1101" t="s">
        <v>51</v>
      </c>
      <c r="E1101" t="s">
        <v>52</v>
      </c>
      <c r="F1101">
        <v>1526.2</v>
      </c>
      <c r="G1101">
        <v>1519.54</v>
      </c>
      <c r="H1101">
        <v>6.6600000000000801</v>
      </c>
    </row>
    <row r="1102" spans="1:8" x14ac:dyDescent="0.35">
      <c r="A1102">
        <v>2022</v>
      </c>
      <c r="B1102">
        <v>1</v>
      </c>
      <c r="C1102">
        <v>29</v>
      </c>
      <c r="D1102" t="s">
        <v>105</v>
      </c>
      <c r="E1102" t="s">
        <v>106</v>
      </c>
      <c r="F1102">
        <v>1514.86</v>
      </c>
      <c r="G1102">
        <v>1526.4</v>
      </c>
      <c r="H1102">
        <v>-11.5400000000002</v>
      </c>
    </row>
    <row r="1103" spans="1:8" x14ac:dyDescent="0.35">
      <c r="A1103">
        <v>2022</v>
      </c>
      <c r="B1103">
        <v>1</v>
      </c>
      <c r="C1103">
        <v>30</v>
      </c>
      <c r="D1103" t="s">
        <v>109</v>
      </c>
      <c r="E1103" t="s">
        <v>110</v>
      </c>
      <c r="F1103">
        <v>1507.86</v>
      </c>
      <c r="G1103">
        <v>1499.8</v>
      </c>
      <c r="H1103">
        <v>8.0599999999999508</v>
      </c>
    </row>
    <row r="1104" spans="1:8" x14ac:dyDescent="0.35">
      <c r="A1104">
        <v>2022</v>
      </c>
      <c r="B1104">
        <v>1</v>
      </c>
      <c r="C1104">
        <v>31</v>
      </c>
      <c r="D1104" t="s">
        <v>93</v>
      </c>
      <c r="E1104" t="s">
        <v>94</v>
      </c>
      <c r="F1104">
        <v>1504.7</v>
      </c>
      <c r="G1104">
        <v>1504.01</v>
      </c>
      <c r="H1104">
        <v>0.69000000000005501</v>
      </c>
    </row>
    <row r="1105" spans="1:8" x14ac:dyDescent="0.35">
      <c r="A1105">
        <v>2022</v>
      </c>
      <c r="B1105">
        <v>1</v>
      </c>
      <c r="C1105">
        <v>32</v>
      </c>
      <c r="D1105" t="s">
        <v>431</v>
      </c>
      <c r="E1105" t="s">
        <v>90</v>
      </c>
      <c r="F1105">
        <v>1502.9</v>
      </c>
      <c r="G1105">
        <v>1500.62</v>
      </c>
      <c r="H1105">
        <v>2.2800000000002001</v>
      </c>
    </row>
    <row r="1106" spans="1:8" x14ac:dyDescent="0.35">
      <c r="A1106">
        <v>2022</v>
      </c>
      <c r="B1106">
        <v>1</v>
      </c>
      <c r="C1106">
        <v>33</v>
      </c>
      <c r="D1106" t="s">
        <v>49</v>
      </c>
      <c r="E1106" t="s">
        <v>50</v>
      </c>
      <c r="F1106">
        <v>1502.47</v>
      </c>
      <c r="G1106">
        <v>1500.37</v>
      </c>
      <c r="H1106">
        <v>2.10000000000014</v>
      </c>
    </row>
    <row r="1107" spans="1:8" x14ac:dyDescent="0.35">
      <c r="A1107">
        <v>2022</v>
      </c>
      <c r="B1107">
        <v>1</v>
      </c>
      <c r="C1107">
        <v>34</v>
      </c>
      <c r="D1107" t="s">
        <v>113</v>
      </c>
      <c r="E1107" t="s">
        <v>114</v>
      </c>
      <c r="F1107">
        <v>1500.06</v>
      </c>
      <c r="G1107">
        <v>1503.09</v>
      </c>
      <c r="H1107">
        <v>-3.0299999999999701</v>
      </c>
    </row>
    <row r="1108" spans="1:8" x14ac:dyDescent="0.35">
      <c r="A1108">
        <v>2022</v>
      </c>
      <c r="B1108">
        <v>1</v>
      </c>
      <c r="C1108">
        <v>35</v>
      </c>
      <c r="D1108" t="s">
        <v>73</v>
      </c>
      <c r="E1108" t="s">
        <v>74</v>
      </c>
      <c r="F1108">
        <v>1493.42</v>
      </c>
      <c r="G1108">
        <v>1493.42</v>
      </c>
      <c r="H1108">
        <v>0</v>
      </c>
    </row>
    <row r="1109" spans="1:8" x14ac:dyDescent="0.35">
      <c r="A1109">
        <v>2022</v>
      </c>
      <c r="B1109">
        <v>1</v>
      </c>
      <c r="C1109">
        <v>36</v>
      </c>
      <c r="D1109" t="s">
        <v>91</v>
      </c>
      <c r="E1109" t="s">
        <v>92</v>
      </c>
      <c r="F1109">
        <v>1488.57</v>
      </c>
      <c r="G1109">
        <v>1463.5</v>
      </c>
      <c r="H1109">
        <v>25.069999999999901</v>
      </c>
    </row>
    <row r="1110" spans="1:8" x14ac:dyDescent="0.35">
      <c r="A1110">
        <v>2022</v>
      </c>
      <c r="B1110">
        <v>1</v>
      </c>
      <c r="C1110">
        <v>37</v>
      </c>
      <c r="D1110" t="s">
        <v>65</v>
      </c>
      <c r="E1110" t="s">
        <v>66</v>
      </c>
      <c r="F1110">
        <v>1486.76</v>
      </c>
      <c r="G1110">
        <v>1466.08</v>
      </c>
      <c r="H1110">
        <v>20.680000000000099</v>
      </c>
    </row>
    <row r="1111" spans="1:8" x14ac:dyDescent="0.35">
      <c r="A1111">
        <v>2022</v>
      </c>
      <c r="B1111">
        <v>1</v>
      </c>
      <c r="C1111">
        <v>38</v>
      </c>
      <c r="D1111" t="s">
        <v>103</v>
      </c>
      <c r="E1111" t="s">
        <v>104</v>
      </c>
      <c r="F1111">
        <v>1484.95</v>
      </c>
      <c r="G1111">
        <v>1480.48</v>
      </c>
      <c r="H1111">
        <v>4.4700000000000299</v>
      </c>
    </row>
    <row r="1112" spans="1:8" x14ac:dyDescent="0.35">
      <c r="A1112">
        <v>2022</v>
      </c>
      <c r="B1112">
        <v>1</v>
      </c>
      <c r="C1112">
        <v>39</v>
      </c>
      <c r="D1112" t="s">
        <v>57</v>
      </c>
      <c r="E1112" t="s">
        <v>58</v>
      </c>
      <c r="F1112">
        <v>1483.73</v>
      </c>
      <c r="G1112">
        <v>1462.29</v>
      </c>
      <c r="H1112">
        <v>21.440000000000101</v>
      </c>
    </row>
    <row r="1113" spans="1:8" x14ac:dyDescent="0.35">
      <c r="A1113">
        <v>2022</v>
      </c>
      <c r="B1113">
        <v>1</v>
      </c>
      <c r="C1113">
        <v>40</v>
      </c>
      <c r="D1113" t="s">
        <v>71</v>
      </c>
      <c r="E1113" t="s">
        <v>72</v>
      </c>
      <c r="F1113">
        <v>1482.63</v>
      </c>
      <c r="G1113">
        <v>1500.67</v>
      </c>
      <c r="H1113">
        <v>-18.04</v>
      </c>
    </row>
    <row r="1114" spans="1:8" x14ac:dyDescent="0.35">
      <c r="A1114">
        <v>2022</v>
      </c>
      <c r="B1114">
        <v>1</v>
      </c>
      <c r="C1114">
        <v>41</v>
      </c>
      <c r="D1114" t="s">
        <v>79</v>
      </c>
      <c r="E1114" t="s">
        <v>80</v>
      </c>
      <c r="F1114">
        <v>1480.59</v>
      </c>
      <c r="G1114">
        <v>1461.26</v>
      </c>
      <c r="H1114">
        <v>19.329999999999899</v>
      </c>
    </row>
    <row r="1115" spans="1:8" x14ac:dyDescent="0.35">
      <c r="A1115">
        <v>2022</v>
      </c>
      <c r="B1115">
        <v>1</v>
      </c>
      <c r="C1115">
        <v>42</v>
      </c>
      <c r="D1115" t="s">
        <v>432</v>
      </c>
      <c r="E1115" t="s">
        <v>62</v>
      </c>
      <c r="F1115">
        <v>1475.13</v>
      </c>
      <c r="G1115">
        <v>1461.81</v>
      </c>
      <c r="H1115">
        <v>13.320000000000199</v>
      </c>
    </row>
    <row r="1116" spans="1:8" x14ac:dyDescent="0.35">
      <c r="A1116">
        <v>2022</v>
      </c>
      <c r="B1116">
        <v>1</v>
      </c>
      <c r="C1116">
        <v>43</v>
      </c>
      <c r="D1116" t="s">
        <v>67</v>
      </c>
      <c r="E1116" t="s">
        <v>68</v>
      </c>
      <c r="F1116">
        <v>1473.82</v>
      </c>
      <c r="G1116">
        <v>1479</v>
      </c>
      <c r="H1116">
        <v>-5.1800000000000601</v>
      </c>
    </row>
    <row r="1117" spans="1:8" x14ac:dyDescent="0.35">
      <c r="A1117">
        <v>2022</v>
      </c>
      <c r="B1117">
        <v>1</v>
      </c>
      <c r="C1117">
        <v>44</v>
      </c>
      <c r="D1117" t="s">
        <v>53</v>
      </c>
      <c r="E1117" t="s">
        <v>54</v>
      </c>
      <c r="F1117">
        <v>1463.74</v>
      </c>
      <c r="G1117">
        <v>1452.63</v>
      </c>
      <c r="H1117">
        <v>11.1099999999999</v>
      </c>
    </row>
    <row r="1118" spans="1:8" x14ac:dyDescent="0.35">
      <c r="A1118">
        <v>2022</v>
      </c>
      <c r="B1118">
        <v>1</v>
      </c>
      <c r="C1118">
        <v>45</v>
      </c>
      <c r="D1118" t="s">
        <v>95</v>
      </c>
      <c r="E1118" t="s">
        <v>96</v>
      </c>
      <c r="F1118">
        <v>1462.96</v>
      </c>
      <c r="G1118">
        <v>1472.66</v>
      </c>
      <c r="H1118">
        <v>-9.7000000000000508</v>
      </c>
    </row>
    <row r="1119" spans="1:8" x14ac:dyDescent="0.35">
      <c r="A1119">
        <v>2022</v>
      </c>
      <c r="B1119">
        <v>1</v>
      </c>
      <c r="C1119">
        <v>46</v>
      </c>
      <c r="D1119" t="s">
        <v>107</v>
      </c>
      <c r="E1119" t="s">
        <v>108</v>
      </c>
      <c r="F1119">
        <v>1447.74</v>
      </c>
      <c r="G1119">
        <v>1436.62</v>
      </c>
      <c r="H1119">
        <v>11.1200000000001</v>
      </c>
    </row>
    <row r="1120" spans="1:8" x14ac:dyDescent="0.35">
      <c r="A1120">
        <v>2022</v>
      </c>
      <c r="B1120">
        <v>1</v>
      </c>
      <c r="C1120">
        <v>47</v>
      </c>
      <c r="D1120" t="s">
        <v>125</v>
      </c>
      <c r="E1120" t="s">
        <v>126</v>
      </c>
      <c r="F1120">
        <v>1442.48</v>
      </c>
      <c r="G1120">
        <v>1449.48</v>
      </c>
      <c r="H1120">
        <v>-7</v>
      </c>
    </row>
    <row r="1121" spans="1:8" x14ac:dyDescent="0.35">
      <c r="A1121">
        <v>2022</v>
      </c>
      <c r="B1121">
        <v>1</v>
      </c>
      <c r="C1121">
        <v>48</v>
      </c>
      <c r="D1121" t="s">
        <v>83</v>
      </c>
      <c r="E1121" t="s">
        <v>84</v>
      </c>
      <c r="F1121">
        <v>1441.45</v>
      </c>
      <c r="G1121">
        <v>1421.43</v>
      </c>
      <c r="H1121">
        <v>20.02</v>
      </c>
    </row>
    <row r="1122" spans="1:8" x14ac:dyDescent="0.35">
      <c r="A1122">
        <v>2022</v>
      </c>
      <c r="B1122">
        <v>1</v>
      </c>
      <c r="C1122">
        <v>49</v>
      </c>
      <c r="D1122" t="s">
        <v>101</v>
      </c>
      <c r="E1122" t="s">
        <v>102</v>
      </c>
      <c r="F1122">
        <v>1441.41</v>
      </c>
      <c r="G1122">
        <v>1441.41</v>
      </c>
      <c r="H1122">
        <v>0</v>
      </c>
    </row>
    <row r="1123" spans="1:8" x14ac:dyDescent="0.35">
      <c r="A1123">
        <v>2022</v>
      </c>
      <c r="B1123">
        <v>1</v>
      </c>
      <c r="C1123">
        <v>50</v>
      </c>
      <c r="D1123" t="s">
        <v>111</v>
      </c>
      <c r="E1123" t="s">
        <v>112</v>
      </c>
      <c r="F1123">
        <v>1440.13</v>
      </c>
      <c r="G1123">
        <v>1443.3</v>
      </c>
      <c r="H1123">
        <v>-3.1699999999998498</v>
      </c>
    </row>
    <row r="1124" spans="1:8" x14ac:dyDescent="0.35">
      <c r="A1124">
        <v>2022</v>
      </c>
      <c r="B1124">
        <v>1</v>
      </c>
      <c r="C1124">
        <v>51</v>
      </c>
      <c r="D1124" t="s">
        <v>87</v>
      </c>
      <c r="E1124" t="s">
        <v>88</v>
      </c>
      <c r="F1124">
        <v>1439.99</v>
      </c>
      <c r="G1124">
        <v>1454.98</v>
      </c>
      <c r="H1124">
        <v>-14.99</v>
      </c>
    </row>
    <row r="1125" spans="1:8" x14ac:dyDescent="0.35">
      <c r="A1125">
        <v>2022</v>
      </c>
      <c r="B1125">
        <v>1</v>
      </c>
      <c r="C1125">
        <v>52</v>
      </c>
      <c r="D1125" t="s">
        <v>97</v>
      </c>
      <c r="E1125" t="s">
        <v>98</v>
      </c>
      <c r="F1125">
        <v>1435.91</v>
      </c>
      <c r="G1125">
        <v>1435.28</v>
      </c>
      <c r="H1125">
        <v>0.63000000000010903</v>
      </c>
    </row>
    <row r="1126" spans="1:8" x14ac:dyDescent="0.35">
      <c r="A1126">
        <v>2022</v>
      </c>
      <c r="B1126">
        <v>1</v>
      </c>
      <c r="C1126">
        <v>53</v>
      </c>
      <c r="D1126" t="s">
        <v>123</v>
      </c>
      <c r="E1126" t="s">
        <v>124</v>
      </c>
      <c r="F1126">
        <v>1435.74</v>
      </c>
      <c r="G1126">
        <v>1444.69</v>
      </c>
      <c r="H1126">
        <v>-8.9500000000000508</v>
      </c>
    </row>
    <row r="1127" spans="1:8" x14ac:dyDescent="0.35">
      <c r="A1127">
        <v>2022</v>
      </c>
      <c r="B1127">
        <v>1</v>
      </c>
      <c r="C1127">
        <v>54</v>
      </c>
      <c r="D1127" t="s">
        <v>81</v>
      </c>
      <c r="E1127" t="s">
        <v>82</v>
      </c>
      <c r="F1127">
        <v>1427.84</v>
      </c>
      <c r="G1127">
        <v>1446.54</v>
      </c>
      <c r="H1127">
        <v>-18.7</v>
      </c>
    </row>
    <row r="1128" spans="1:8" x14ac:dyDescent="0.35">
      <c r="A1128">
        <v>2022</v>
      </c>
      <c r="B1128">
        <v>1</v>
      </c>
      <c r="C1128">
        <v>55</v>
      </c>
      <c r="D1128" t="s">
        <v>137</v>
      </c>
      <c r="E1128" t="s">
        <v>138</v>
      </c>
      <c r="F1128">
        <v>1425.64</v>
      </c>
      <c r="G1128">
        <v>1409.61</v>
      </c>
      <c r="H1128">
        <v>16.0300000000002</v>
      </c>
    </row>
    <row r="1129" spans="1:8" x14ac:dyDescent="0.35">
      <c r="A1129">
        <v>2022</v>
      </c>
      <c r="B1129">
        <v>1</v>
      </c>
      <c r="C1129">
        <v>56</v>
      </c>
      <c r="D1129" t="s">
        <v>99</v>
      </c>
      <c r="E1129" t="s">
        <v>100</v>
      </c>
      <c r="F1129">
        <v>1405.17</v>
      </c>
      <c r="G1129">
        <v>1398.14</v>
      </c>
      <c r="H1129">
        <v>7.0299999999999701</v>
      </c>
    </row>
    <row r="1130" spans="1:8" x14ac:dyDescent="0.35">
      <c r="A1130">
        <v>2022</v>
      </c>
      <c r="B1130">
        <v>1</v>
      </c>
      <c r="C1130">
        <v>57</v>
      </c>
      <c r="D1130" t="s">
        <v>153</v>
      </c>
      <c r="E1130" t="s">
        <v>154</v>
      </c>
      <c r="F1130">
        <v>1403.98</v>
      </c>
      <c r="G1130">
        <v>1388.63</v>
      </c>
      <c r="H1130">
        <v>15.3499999999999</v>
      </c>
    </row>
    <row r="1131" spans="1:8" x14ac:dyDescent="0.35">
      <c r="A1131">
        <v>2022</v>
      </c>
      <c r="B1131">
        <v>1</v>
      </c>
      <c r="C1131">
        <v>58</v>
      </c>
      <c r="D1131" t="s">
        <v>147</v>
      </c>
      <c r="E1131" t="s">
        <v>148</v>
      </c>
      <c r="F1131">
        <v>1399.1</v>
      </c>
      <c r="G1131">
        <v>1423.55</v>
      </c>
      <c r="H1131">
        <v>-24.45</v>
      </c>
    </row>
    <row r="1132" spans="1:8" x14ac:dyDescent="0.35">
      <c r="A1132">
        <v>2022</v>
      </c>
      <c r="B1132">
        <v>1</v>
      </c>
      <c r="C1132">
        <v>59</v>
      </c>
      <c r="D1132" t="s">
        <v>143</v>
      </c>
      <c r="E1132" t="s">
        <v>144</v>
      </c>
      <c r="F1132">
        <v>1398.41</v>
      </c>
      <c r="G1132">
        <v>1406.87</v>
      </c>
      <c r="H1132">
        <v>-8.4599999999998108</v>
      </c>
    </row>
    <row r="1133" spans="1:8" x14ac:dyDescent="0.35">
      <c r="A1133">
        <v>2022</v>
      </c>
      <c r="B1133">
        <v>1</v>
      </c>
      <c r="C1133">
        <v>60</v>
      </c>
      <c r="D1133" t="s">
        <v>159</v>
      </c>
      <c r="E1133" t="s">
        <v>160</v>
      </c>
      <c r="F1133">
        <v>1389.68</v>
      </c>
      <c r="G1133">
        <v>1387.36</v>
      </c>
      <c r="H1133">
        <v>2.3200000000001602</v>
      </c>
    </row>
    <row r="1134" spans="1:8" x14ac:dyDescent="0.35">
      <c r="A1134">
        <v>2022</v>
      </c>
      <c r="B1134">
        <v>1</v>
      </c>
      <c r="C1134">
        <v>61</v>
      </c>
      <c r="D1134" t="s">
        <v>77</v>
      </c>
      <c r="E1134" t="s">
        <v>78</v>
      </c>
      <c r="F1134">
        <v>1386.51</v>
      </c>
      <c r="G1134">
        <v>1382.79</v>
      </c>
      <c r="H1134">
        <v>3.7200000000000299</v>
      </c>
    </row>
    <row r="1135" spans="1:8" x14ac:dyDescent="0.35">
      <c r="A1135">
        <v>2022</v>
      </c>
      <c r="B1135">
        <v>1</v>
      </c>
      <c r="C1135">
        <v>62</v>
      </c>
      <c r="D1135" t="s">
        <v>129</v>
      </c>
      <c r="E1135" t="s">
        <v>130</v>
      </c>
      <c r="F1135">
        <v>1382.06</v>
      </c>
      <c r="G1135">
        <v>1378.75</v>
      </c>
      <c r="H1135">
        <v>3.3099999999999499</v>
      </c>
    </row>
    <row r="1136" spans="1:8" x14ac:dyDescent="0.35">
      <c r="A1136">
        <v>2022</v>
      </c>
      <c r="B1136">
        <v>1</v>
      </c>
      <c r="C1136">
        <v>63</v>
      </c>
      <c r="D1136" t="s">
        <v>145</v>
      </c>
      <c r="E1136" t="s">
        <v>146</v>
      </c>
      <c r="F1136">
        <v>1379.61</v>
      </c>
      <c r="G1136">
        <v>1380.85</v>
      </c>
      <c r="H1136">
        <v>-1.24000000000001</v>
      </c>
    </row>
    <row r="1137" spans="1:8" x14ac:dyDescent="0.35">
      <c r="A1137">
        <v>2022</v>
      </c>
      <c r="B1137">
        <v>1</v>
      </c>
      <c r="C1137">
        <v>64</v>
      </c>
      <c r="D1137" t="s">
        <v>139</v>
      </c>
      <c r="E1137" t="s">
        <v>140</v>
      </c>
      <c r="F1137">
        <v>1375.2</v>
      </c>
      <c r="G1137">
        <v>1381.07</v>
      </c>
      <c r="H1137">
        <v>-5.86999999999989</v>
      </c>
    </row>
    <row r="1138" spans="1:8" x14ac:dyDescent="0.35">
      <c r="A1138">
        <v>2022</v>
      </c>
      <c r="B1138">
        <v>1</v>
      </c>
      <c r="C1138">
        <v>65</v>
      </c>
      <c r="D1138" t="s">
        <v>115</v>
      </c>
      <c r="E1138" t="s">
        <v>116</v>
      </c>
      <c r="F1138">
        <v>1372.48</v>
      </c>
      <c r="G1138">
        <v>1378.23</v>
      </c>
      <c r="H1138">
        <v>-5.75</v>
      </c>
    </row>
    <row r="1139" spans="1:8" x14ac:dyDescent="0.35">
      <c r="A1139">
        <v>2022</v>
      </c>
      <c r="B1139">
        <v>1</v>
      </c>
      <c r="C1139">
        <v>66</v>
      </c>
      <c r="D1139" t="s">
        <v>135</v>
      </c>
      <c r="E1139" t="s">
        <v>136</v>
      </c>
      <c r="F1139">
        <v>1361.81</v>
      </c>
      <c r="G1139">
        <v>1371.86</v>
      </c>
      <c r="H1139">
        <v>-10.050000000000001</v>
      </c>
    </row>
    <row r="1140" spans="1:8" x14ac:dyDescent="0.35">
      <c r="A1140">
        <v>2022</v>
      </c>
      <c r="B1140">
        <v>1</v>
      </c>
      <c r="C1140">
        <v>67</v>
      </c>
      <c r="D1140" t="s">
        <v>151</v>
      </c>
      <c r="E1140" t="s">
        <v>152</v>
      </c>
      <c r="F1140">
        <v>1354.59</v>
      </c>
      <c r="G1140">
        <v>1342.79</v>
      </c>
      <c r="H1140">
        <v>11.8</v>
      </c>
    </row>
    <row r="1141" spans="1:8" x14ac:dyDescent="0.35">
      <c r="A1141">
        <v>2022</v>
      </c>
      <c r="B1141">
        <v>1</v>
      </c>
      <c r="C1141">
        <v>68</v>
      </c>
      <c r="D1141" t="s">
        <v>119</v>
      </c>
      <c r="E1141" t="s">
        <v>120</v>
      </c>
      <c r="F1141">
        <v>1347.91</v>
      </c>
      <c r="G1141">
        <v>1356.01</v>
      </c>
      <c r="H1141">
        <v>-8.0999999999999108</v>
      </c>
    </row>
    <row r="1142" spans="1:8" x14ac:dyDescent="0.35">
      <c r="A1142">
        <v>2022</v>
      </c>
      <c r="B1142">
        <v>1</v>
      </c>
      <c r="C1142">
        <v>69</v>
      </c>
      <c r="D1142" t="s">
        <v>131</v>
      </c>
      <c r="E1142" t="s">
        <v>132</v>
      </c>
      <c r="F1142">
        <v>1346.09</v>
      </c>
      <c r="G1142">
        <v>1356.99</v>
      </c>
      <c r="H1142">
        <v>-10.9000000000001</v>
      </c>
    </row>
    <row r="1143" spans="1:8" x14ac:dyDescent="0.35">
      <c r="A1143">
        <v>2022</v>
      </c>
      <c r="B1143">
        <v>1</v>
      </c>
      <c r="C1143">
        <v>70</v>
      </c>
      <c r="D1143" t="s">
        <v>117</v>
      </c>
      <c r="E1143" t="s">
        <v>118</v>
      </c>
      <c r="F1143">
        <v>1338.91</v>
      </c>
      <c r="G1143">
        <v>1338.91</v>
      </c>
      <c r="H1143">
        <v>0</v>
      </c>
    </row>
    <row r="1144" spans="1:8" x14ac:dyDescent="0.35">
      <c r="A1144">
        <v>2022</v>
      </c>
      <c r="B1144">
        <v>1</v>
      </c>
      <c r="C1144">
        <v>71</v>
      </c>
      <c r="D1144" t="s">
        <v>171</v>
      </c>
      <c r="E1144" t="s">
        <v>172</v>
      </c>
      <c r="F1144">
        <v>1333.48</v>
      </c>
      <c r="G1144">
        <v>1331.65</v>
      </c>
      <c r="H1144">
        <v>1.8299999999999299</v>
      </c>
    </row>
    <row r="1145" spans="1:8" x14ac:dyDescent="0.35">
      <c r="A1145">
        <v>2022</v>
      </c>
      <c r="B1145">
        <v>1</v>
      </c>
      <c r="C1145">
        <v>72</v>
      </c>
      <c r="D1145" t="s">
        <v>149</v>
      </c>
      <c r="E1145" t="s">
        <v>150</v>
      </c>
      <c r="F1145">
        <v>1332.96</v>
      </c>
      <c r="G1145">
        <v>1339.5</v>
      </c>
      <c r="H1145">
        <v>-6.5399999999999601</v>
      </c>
    </row>
    <row r="1146" spans="1:8" x14ac:dyDescent="0.35">
      <c r="A1146">
        <v>2022</v>
      </c>
      <c r="B1146">
        <v>1</v>
      </c>
      <c r="C1146">
        <v>73</v>
      </c>
      <c r="D1146" t="s">
        <v>127</v>
      </c>
      <c r="E1146" t="s">
        <v>128</v>
      </c>
      <c r="F1146">
        <v>1332.84</v>
      </c>
      <c r="G1146">
        <v>1365.07</v>
      </c>
      <c r="H1146">
        <v>-32.229999999999997</v>
      </c>
    </row>
    <row r="1147" spans="1:8" x14ac:dyDescent="0.35">
      <c r="A1147">
        <v>2022</v>
      </c>
      <c r="B1147">
        <v>1</v>
      </c>
      <c r="C1147">
        <v>74</v>
      </c>
      <c r="D1147" t="s">
        <v>169</v>
      </c>
      <c r="E1147" t="s">
        <v>170</v>
      </c>
      <c r="F1147">
        <v>1325.16</v>
      </c>
      <c r="G1147">
        <v>1338.78</v>
      </c>
      <c r="H1147">
        <v>-13.6199999999999</v>
      </c>
    </row>
    <row r="1148" spans="1:8" x14ac:dyDescent="0.35">
      <c r="A1148">
        <v>2022</v>
      </c>
      <c r="B1148">
        <v>1</v>
      </c>
      <c r="C1148">
        <v>75</v>
      </c>
      <c r="D1148" t="s">
        <v>165</v>
      </c>
      <c r="E1148" t="s">
        <v>166</v>
      </c>
      <c r="F1148">
        <v>1323.03</v>
      </c>
      <c r="G1148">
        <v>1324.16</v>
      </c>
      <c r="H1148">
        <v>-1.13000000000011</v>
      </c>
    </row>
    <row r="1149" spans="1:8" x14ac:dyDescent="0.35">
      <c r="A1149">
        <v>2022</v>
      </c>
      <c r="B1149">
        <v>1</v>
      </c>
      <c r="C1149">
        <v>76</v>
      </c>
      <c r="D1149" t="s">
        <v>157</v>
      </c>
      <c r="E1149" t="s">
        <v>158</v>
      </c>
      <c r="F1149">
        <v>1316.35</v>
      </c>
      <c r="G1149">
        <v>1305.92</v>
      </c>
      <c r="H1149">
        <v>10.429999999999801</v>
      </c>
    </row>
    <row r="1150" spans="1:8" x14ac:dyDescent="0.35">
      <c r="A1150">
        <v>2022</v>
      </c>
      <c r="B1150">
        <v>1</v>
      </c>
      <c r="C1150">
        <v>77</v>
      </c>
      <c r="D1150" t="s">
        <v>121</v>
      </c>
      <c r="E1150" t="s">
        <v>122</v>
      </c>
      <c r="F1150">
        <v>1306.6300000000001</v>
      </c>
      <c r="G1150">
        <v>1286.55</v>
      </c>
      <c r="H1150">
        <v>20.080000000000201</v>
      </c>
    </row>
    <row r="1151" spans="1:8" x14ac:dyDescent="0.35">
      <c r="A1151">
        <v>2022</v>
      </c>
      <c r="B1151">
        <v>1</v>
      </c>
      <c r="C1151">
        <v>78</v>
      </c>
      <c r="D1151" t="s">
        <v>185</v>
      </c>
      <c r="E1151" t="s">
        <v>186</v>
      </c>
      <c r="F1151">
        <v>1304.02</v>
      </c>
      <c r="G1151">
        <v>1304.02</v>
      </c>
      <c r="H1151">
        <v>0</v>
      </c>
    </row>
    <row r="1152" spans="1:8" x14ac:dyDescent="0.35">
      <c r="A1152">
        <v>2022</v>
      </c>
      <c r="B1152">
        <v>1</v>
      </c>
      <c r="C1152">
        <v>79</v>
      </c>
      <c r="D1152" t="s">
        <v>173</v>
      </c>
      <c r="E1152" t="s">
        <v>174</v>
      </c>
      <c r="F1152">
        <v>1301.8399999999999</v>
      </c>
      <c r="G1152">
        <v>1290.6500000000001</v>
      </c>
      <c r="H1152">
        <v>11.189999999999801</v>
      </c>
    </row>
    <row r="1153" spans="1:8" x14ac:dyDescent="0.35">
      <c r="A1153">
        <v>2022</v>
      </c>
      <c r="B1153">
        <v>1</v>
      </c>
      <c r="C1153">
        <v>80</v>
      </c>
      <c r="D1153" t="s">
        <v>155</v>
      </c>
      <c r="E1153" t="s">
        <v>156</v>
      </c>
      <c r="F1153">
        <v>1299.69</v>
      </c>
      <c r="G1153">
        <v>1289.47</v>
      </c>
      <c r="H1153">
        <v>10.220000000000001</v>
      </c>
    </row>
    <row r="1154" spans="1:8" x14ac:dyDescent="0.35">
      <c r="A1154">
        <v>2022</v>
      </c>
      <c r="B1154">
        <v>1</v>
      </c>
      <c r="C1154">
        <v>81</v>
      </c>
      <c r="D1154" t="s">
        <v>163</v>
      </c>
      <c r="E1154" t="s">
        <v>164</v>
      </c>
      <c r="F1154">
        <v>1298.81</v>
      </c>
      <c r="G1154">
        <v>1298.81</v>
      </c>
      <c r="H1154">
        <v>0</v>
      </c>
    </row>
    <row r="1155" spans="1:8" x14ac:dyDescent="0.35">
      <c r="A1155">
        <v>2022</v>
      </c>
      <c r="B1155">
        <v>1</v>
      </c>
      <c r="C1155">
        <v>82</v>
      </c>
      <c r="D1155" t="s">
        <v>141</v>
      </c>
      <c r="E1155" t="s">
        <v>142</v>
      </c>
      <c r="F1155">
        <v>1296.46</v>
      </c>
      <c r="G1155">
        <v>1276.31</v>
      </c>
      <c r="H1155">
        <v>20.150000000000102</v>
      </c>
    </row>
    <row r="1156" spans="1:8" x14ac:dyDescent="0.35">
      <c r="A1156">
        <v>2022</v>
      </c>
      <c r="B1156">
        <v>1</v>
      </c>
      <c r="C1156">
        <v>83</v>
      </c>
      <c r="D1156" t="s">
        <v>161</v>
      </c>
      <c r="E1156" t="s">
        <v>162</v>
      </c>
      <c r="F1156">
        <v>1294.8900000000001</v>
      </c>
      <c r="G1156">
        <v>1293.21</v>
      </c>
      <c r="H1156">
        <v>1.6800000000000599</v>
      </c>
    </row>
    <row r="1157" spans="1:8" x14ac:dyDescent="0.35">
      <c r="A1157">
        <v>2022</v>
      </c>
      <c r="B1157">
        <v>1</v>
      </c>
      <c r="C1157">
        <v>84</v>
      </c>
      <c r="D1157" t="s">
        <v>187</v>
      </c>
      <c r="E1157" t="s">
        <v>188</v>
      </c>
      <c r="F1157">
        <v>1293.3499999999999</v>
      </c>
      <c r="G1157">
        <v>1298.3900000000001</v>
      </c>
      <c r="H1157">
        <v>-5.0400000000001901</v>
      </c>
    </row>
    <row r="1158" spans="1:8" x14ac:dyDescent="0.35">
      <c r="A1158">
        <v>2022</v>
      </c>
      <c r="B1158">
        <v>1</v>
      </c>
      <c r="C1158">
        <v>85</v>
      </c>
      <c r="D1158" t="s">
        <v>167</v>
      </c>
      <c r="E1158" t="s">
        <v>168</v>
      </c>
      <c r="F1158">
        <v>1289.25</v>
      </c>
      <c r="G1158">
        <v>1262.55</v>
      </c>
      <c r="H1158">
        <v>26.7</v>
      </c>
    </row>
    <row r="1159" spans="1:8" x14ac:dyDescent="0.35">
      <c r="A1159">
        <v>2022</v>
      </c>
      <c r="B1159">
        <v>1</v>
      </c>
      <c r="C1159">
        <v>86</v>
      </c>
      <c r="D1159" t="s">
        <v>133</v>
      </c>
      <c r="E1159" t="s">
        <v>134</v>
      </c>
      <c r="F1159">
        <v>1279.74</v>
      </c>
      <c r="G1159">
        <v>1259.8399999999999</v>
      </c>
      <c r="H1159">
        <v>19.900000000000102</v>
      </c>
    </row>
    <row r="1160" spans="1:8" x14ac:dyDescent="0.35">
      <c r="A1160">
        <v>2022</v>
      </c>
      <c r="B1160">
        <v>1</v>
      </c>
      <c r="C1160">
        <v>87</v>
      </c>
      <c r="D1160" t="s">
        <v>177</v>
      </c>
      <c r="E1160" t="s">
        <v>178</v>
      </c>
      <c r="F1160">
        <v>1269.07</v>
      </c>
      <c r="G1160">
        <v>1261.8599999999999</v>
      </c>
      <c r="H1160">
        <v>7.2100000000000399</v>
      </c>
    </row>
    <row r="1161" spans="1:8" x14ac:dyDescent="0.35">
      <c r="A1161">
        <v>2022</v>
      </c>
      <c r="B1161">
        <v>1</v>
      </c>
      <c r="C1161">
        <v>88</v>
      </c>
      <c r="D1161" t="s">
        <v>179</v>
      </c>
      <c r="E1161" t="s">
        <v>180</v>
      </c>
      <c r="F1161">
        <v>1268.18</v>
      </c>
      <c r="G1161">
        <v>1267.04</v>
      </c>
      <c r="H1161">
        <v>1.1400000000001</v>
      </c>
    </row>
    <row r="1162" spans="1:8" x14ac:dyDescent="0.35">
      <c r="A1162">
        <v>2022</v>
      </c>
      <c r="B1162">
        <v>1</v>
      </c>
      <c r="C1162">
        <v>89</v>
      </c>
      <c r="D1162" t="s">
        <v>195</v>
      </c>
      <c r="E1162" t="s">
        <v>196</v>
      </c>
      <c r="F1162">
        <v>1265.03</v>
      </c>
      <c r="G1162">
        <v>1265.03</v>
      </c>
      <c r="H1162">
        <v>0</v>
      </c>
    </row>
    <row r="1163" spans="1:8" x14ac:dyDescent="0.35">
      <c r="A1163">
        <v>2022</v>
      </c>
      <c r="B1163">
        <v>1</v>
      </c>
      <c r="C1163">
        <v>90</v>
      </c>
      <c r="D1163" t="s">
        <v>181</v>
      </c>
      <c r="E1163" t="s">
        <v>182</v>
      </c>
      <c r="F1163">
        <v>1264.56</v>
      </c>
      <c r="G1163">
        <v>1275.5</v>
      </c>
      <c r="H1163">
        <v>-10.940000000000101</v>
      </c>
    </row>
    <row r="1164" spans="1:8" x14ac:dyDescent="0.35">
      <c r="A1164">
        <v>2022</v>
      </c>
      <c r="B1164">
        <v>1</v>
      </c>
      <c r="C1164">
        <v>91</v>
      </c>
      <c r="D1164" t="s">
        <v>193</v>
      </c>
      <c r="E1164" t="s">
        <v>194</v>
      </c>
      <c r="F1164">
        <v>1262.49</v>
      </c>
      <c r="G1164">
        <v>1284.1300000000001</v>
      </c>
      <c r="H1164">
        <v>-21.6400000000001</v>
      </c>
    </row>
    <row r="1165" spans="1:8" x14ac:dyDescent="0.35">
      <c r="A1165">
        <v>2022</v>
      </c>
      <c r="B1165">
        <v>1</v>
      </c>
      <c r="C1165">
        <v>92</v>
      </c>
      <c r="D1165" t="s">
        <v>205</v>
      </c>
      <c r="E1165" t="s">
        <v>206</v>
      </c>
      <c r="F1165">
        <v>1242.42</v>
      </c>
      <c r="G1165">
        <v>1245.1300000000001</v>
      </c>
      <c r="H1165">
        <v>-2.7100000000000399</v>
      </c>
    </row>
    <row r="1166" spans="1:8" x14ac:dyDescent="0.35">
      <c r="A1166">
        <v>2022</v>
      </c>
      <c r="B1166">
        <v>1</v>
      </c>
      <c r="C1166">
        <v>93</v>
      </c>
      <c r="D1166" t="s">
        <v>189</v>
      </c>
      <c r="E1166" t="s">
        <v>190</v>
      </c>
      <c r="F1166">
        <v>1235.3599999999999</v>
      </c>
      <c r="G1166">
        <v>1229.5999999999999</v>
      </c>
      <c r="H1166">
        <v>5.75999999999999</v>
      </c>
    </row>
    <row r="1167" spans="1:8" x14ac:dyDescent="0.35">
      <c r="A1167">
        <v>2022</v>
      </c>
      <c r="B1167">
        <v>1</v>
      </c>
      <c r="C1167">
        <v>94</v>
      </c>
      <c r="D1167" t="s">
        <v>207</v>
      </c>
      <c r="E1167" t="s">
        <v>208</v>
      </c>
      <c r="F1167">
        <v>1233.72</v>
      </c>
      <c r="G1167">
        <v>1208.9000000000001</v>
      </c>
      <c r="H1167">
        <v>24.819999999999901</v>
      </c>
    </row>
    <row r="1168" spans="1:8" x14ac:dyDescent="0.35">
      <c r="A1168">
        <v>2022</v>
      </c>
      <c r="B1168">
        <v>1</v>
      </c>
      <c r="C1168">
        <v>95</v>
      </c>
      <c r="D1168" t="s">
        <v>219</v>
      </c>
      <c r="E1168" t="s">
        <v>220</v>
      </c>
      <c r="F1168">
        <v>1232.9100000000001</v>
      </c>
      <c r="G1168">
        <v>1218.48</v>
      </c>
      <c r="H1168">
        <v>14.430000000000099</v>
      </c>
    </row>
    <row r="1169" spans="1:8" x14ac:dyDescent="0.35">
      <c r="A1169">
        <v>2022</v>
      </c>
      <c r="B1169">
        <v>1</v>
      </c>
      <c r="C1169">
        <v>96</v>
      </c>
      <c r="D1169" t="s">
        <v>201</v>
      </c>
      <c r="E1169" t="s">
        <v>202</v>
      </c>
      <c r="F1169">
        <v>1226.55</v>
      </c>
      <c r="G1169">
        <v>1243.2</v>
      </c>
      <c r="H1169">
        <v>-16.650000000000102</v>
      </c>
    </row>
    <row r="1170" spans="1:8" x14ac:dyDescent="0.35">
      <c r="A1170">
        <v>2022</v>
      </c>
      <c r="B1170">
        <v>1</v>
      </c>
      <c r="C1170">
        <v>97</v>
      </c>
      <c r="D1170" t="s">
        <v>237</v>
      </c>
      <c r="E1170" t="s">
        <v>238</v>
      </c>
      <c r="F1170">
        <v>1218.8399999999999</v>
      </c>
      <c r="G1170">
        <v>1215.3800000000001</v>
      </c>
      <c r="H1170">
        <v>3.4599999999998099</v>
      </c>
    </row>
    <row r="1171" spans="1:8" x14ac:dyDescent="0.35">
      <c r="A1171">
        <v>2022</v>
      </c>
      <c r="B1171">
        <v>1</v>
      </c>
      <c r="C1171">
        <v>98</v>
      </c>
      <c r="D1171" t="s">
        <v>191</v>
      </c>
      <c r="E1171" t="s">
        <v>192</v>
      </c>
      <c r="F1171">
        <v>1215.33</v>
      </c>
      <c r="G1171">
        <v>1210.07</v>
      </c>
      <c r="H1171">
        <v>5.25999999999999</v>
      </c>
    </row>
    <row r="1172" spans="1:8" x14ac:dyDescent="0.35">
      <c r="A1172">
        <v>2022</v>
      </c>
      <c r="B1172">
        <v>1</v>
      </c>
      <c r="C1172">
        <v>99</v>
      </c>
      <c r="D1172" t="s">
        <v>261</v>
      </c>
      <c r="E1172" t="s">
        <v>262</v>
      </c>
      <c r="F1172">
        <v>1215.0899999999999</v>
      </c>
      <c r="G1172">
        <v>1211.33</v>
      </c>
      <c r="H1172">
        <v>3.75999999999999</v>
      </c>
    </row>
    <row r="1173" spans="1:8" x14ac:dyDescent="0.35">
      <c r="A1173">
        <v>2022</v>
      </c>
      <c r="B1173">
        <v>1</v>
      </c>
      <c r="C1173">
        <v>100</v>
      </c>
      <c r="D1173" t="s">
        <v>229</v>
      </c>
      <c r="E1173" t="s">
        <v>230</v>
      </c>
      <c r="F1173">
        <v>1211.71</v>
      </c>
      <c r="G1173">
        <v>1211.71</v>
      </c>
      <c r="H1173">
        <v>0</v>
      </c>
    </row>
    <row r="1174" spans="1:8" x14ac:dyDescent="0.35">
      <c r="A1174">
        <v>2022</v>
      </c>
      <c r="B1174">
        <v>1</v>
      </c>
      <c r="C1174">
        <v>101</v>
      </c>
      <c r="D1174" t="s">
        <v>209</v>
      </c>
      <c r="E1174" t="s">
        <v>210</v>
      </c>
      <c r="F1174">
        <v>1205.8499999999999</v>
      </c>
      <c r="G1174">
        <v>1203.78</v>
      </c>
      <c r="H1174">
        <v>2.0699999999999399</v>
      </c>
    </row>
    <row r="1175" spans="1:8" x14ac:dyDescent="0.35">
      <c r="A1175">
        <v>2022</v>
      </c>
      <c r="B1175">
        <v>1</v>
      </c>
      <c r="C1175">
        <v>102</v>
      </c>
      <c r="D1175" t="s">
        <v>221</v>
      </c>
      <c r="E1175" t="s">
        <v>222</v>
      </c>
      <c r="F1175">
        <v>1202.26</v>
      </c>
      <c r="G1175">
        <v>1202.26</v>
      </c>
      <c r="H1175">
        <v>0</v>
      </c>
    </row>
    <row r="1176" spans="1:8" x14ac:dyDescent="0.35">
      <c r="A1176">
        <v>2022</v>
      </c>
      <c r="B1176">
        <v>1</v>
      </c>
      <c r="C1176">
        <v>103</v>
      </c>
      <c r="D1176" t="s">
        <v>429</v>
      </c>
      <c r="E1176" t="s">
        <v>184</v>
      </c>
      <c r="F1176">
        <v>1198.96</v>
      </c>
      <c r="G1176">
        <v>1206.07</v>
      </c>
      <c r="H1176">
        <v>-7.1099999999999</v>
      </c>
    </row>
    <row r="1177" spans="1:8" x14ac:dyDescent="0.35">
      <c r="A1177">
        <v>2022</v>
      </c>
      <c r="B1177">
        <v>1</v>
      </c>
      <c r="C1177">
        <v>104</v>
      </c>
      <c r="D1177" t="s">
        <v>259</v>
      </c>
      <c r="E1177" t="s">
        <v>260</v>
      </c>
      <c r="F1177">
        <v>1198.6500000000001</v>
      </c>
      <c r="G1177">
        <v>1174.04</v>
      </c>
      <c r="H1177">
        <v>24.610000000000099</v>
      </c>
    </row>
    <row r="1178" spans="1:8" x14ac:dyDescent="0.35">
      <c r="A1178">
        <v>2022</v>
      </c>
      <c r="B1178">
        <v>1</v>
      </c>
      <c r="C1178">
        <v>105</v>
      </c>
      <c r="D1178" t="s">
        <v>235</v>
      </c>
      <c r="E1178" t="s">
        <v>236</v>
      </c>
      <c r="F1178">
        <v>1196.03</v>
      </c>
      <c r="G1178">
        <v>1205.6099999999999</v>
      </c>
      <c r="H1178">
        <v>-9.5799999999999308</v>
      </c>
    </row>
    <row r="1179" spans="1:8" x14ac:dyDescent="0.35">
      <c r="A1179">
        <v>2022</v>
      </c>
      <c r="B1179">
        <v>1</v>
      </c>
      <c r="C1179">
        <v>106</v>
      </c>
      <c r="D1179" t="s">
        <v>203</v>
      </c>
      <c r="E1179" t="s">
        <v>204</v>
      </c>
      <c r="F1179">
        <v>1183.9000000000001</v>
      </c>
      <c r="G1179">
        <v>1173.9000000000001</v>
      </c>
      <c r="H1179">
        <v>10</v>
      </c>
    </row>
    <row r="1180" spans="1:8" x14ac:dyDescent="0.35">
      <c r="A1180">
        <v>2022</v>
      </c>
      <c r="B1180">
        <v>1</v>
      </c>
      <c r="C1180">
        <v>107</v>
      </c>
      <c r="D1180" t="s">
        <v>265</v>
      </c>
      <c r="E1180" t="s">
        <v>266</v>
      </c>
      <c r="F1180">
        <v>1180.52</v>
      </c>
      <c r="G1180">
        <v>1186.0899999999999</v>
      </c>
      <c r="H1180">
        <v>-5.5699999999999399</v>
      </c>
    </row>
    <row r="1181" spans="1:8" x14ac:dyDescent="0.35">
      <c r="A1181">
        <v>2022</v>
      </c>
      <c r="B1181">
        <v>1</v>
      </c>
      <c r="C1181">
        <v>108</v>
      </c>
      <c r="D1181" t="s">
        <v>213</v>
      </c>
      <c r="E1181" t="s">
        <v>214</v>
      </c>
      <c r="F1181">
        <v>1179.0999999999999</v>
      </c>
      <c r="G1181">
        <v>1159.42</v>
      </c>
      <c r="H1181">
        <v>19.679999999999801</v>
      </c>
    </row>
    <row r="1182" spans="1:8" x14ac:dyDescent="0.35">
      <c r="A1182">
        <v>2022</v>
      </c>
      <c r="B1182">
        <v>1</v>
      </c>
      <c r="C1182">
        <v>109</v>
      </c>
      <c r="D1182" t="s">
        <v>251</v>
      </c>
      <c r="E1182" t="s">
        <v>252</v>
      </c>
      <c r="F1182">
        <v>1177.4000000000001</v>
      </c>
      <c r="G1182">
        <v>1169.06</v>
      </c>
      <c r="H1182">
        <v>8.3400000000001508</v>
      </c>
    </row>
    <row r="1183" spans="1:8" x14ac:dyDescent="0.35">
      <c r="A1183">
        <v>2022</v>
      </c>
      <c r="B1183">
        <v>1</v>
      </c>
      <c r="C1183">
        <v>110</v>
      </c>
      <c r="D1183" t="s">
        <v>223</v>
      </c>
      <c r="E1183" t="s">
        <v>224</v>
      </c>
      <c r="F1183">
        <v>1177</v>
      </c>
      <c r="G1183">
        <v>1162.48</v>
      </c>
      <c r="H1183">
        <v>14.52</v>
      </c>
    </row>
    <row r="1184" spans="1:8" x14ac:dyDescent="0.35">
      <c r="A1184">
        <v>2022</v>
      </c>
      <c r="B1184">
        <v>1</v>
      </c>
      <c r="C1184">
        <v>111</v>
      </c>
      <c r="D1184" t="s">
        <v>199</v>
      </c>
      <c r="E1184" t="s">
        <v>200</v>
      </c>
      <c r="F1184">
        <v>1170.69</v>
      </c>
      <c r="G1184">
        <v>1167.68</v>
      </c>
      <c r="H1184">
        <v>3.00999999999999</v>
      </c>
    </row>
    <row r="1185" spans="1:8" x14ac:dyDescent="0.35">
      <c r="A1185">
        <v>2022</v>
      </c>
      <c r="B1185">
        <v>1</v>
      </c>
      <c r="C1185">
        <v>112</v>
      </c>
      <c r="D1185" t="s">
        <v>233</v>
      </c>
      <c r="E1185" t="s">
        <v>234</v>
      </c>
      <c r="F1185">
        <v>1169.96</v>
      </c>
      <c r="G1185">
        <v>1169.96</v>
      </c>
      <c r="H1185">
        <v>0</v>
      </c>
    </row>
    <row r="1186" spans="1:8" x14ac:dyDescent="0.35">
      <c r="A1186">
        <v>2022</v>
      </c>
      <c r="B1186">
        <v>1</v>
      </c>
      <c r="C1186">
        <v>113</v>
      </c>
      <c r="D1186" t="s">
        <v>263</v>
      </c>
      <c r="E1186" t="s">
        <v>264</v>
      </c>
      <c r="F1186">
        <v>1168.21</v>
      </c>
      <c r="G1186">
        <v>1173.8900000000001</v>
      </c>
      <c r="H1186">
        <v>-5.6800000000000601</v>
      </c>
    </row>
    <row r="1187" spans="1:8" x14ac:dyDescent="0.35">
      <c r="A1187">
        <v>2022</v>
      </c>
      <c r="B1187">
        <v>1</v>
      </c>
      <c r="C1187">
        <v>114</v>
      </c>
      <c r="D1187" t="s">
        <v>225</v>
      </c>
      <c r="E1187" t="s">
        <v>226</v>
      </c>
      <c r="F1187">
        <v>1166.28</v>
      </c>
      <c r="G1187">
        <v>1134.77</v>
      </c>
      <c r="H1187">
        <v>31.51</v>
      </c>
    </row>
    <row r="1188" spans="1:8" x14ac:dyDescent="0.35">
      <c r="A1188">
        <v>2022</v>
      </c>
      <c r="B1188">
        <v>1</v>
      </c>
      <c r="C1188">
        <v>115</v>
      </c>
      <c r="D1188" t="s">
        <v>245</v>
      </c>
      <c r="E1188" t="s">
        <v>246</v>
      </c>
      <c r="F1188">
        <v>1165.78</v>
      </c>
      <c r="G1188">
        <v>1158.6199999999999</v>
      </c>
      <c r="H1188">
        <v>7.1600000000000801</v>
      </c>
    </row>
    <row r="1189" spans="1:8" x14ac:dyDescent="0.35">
      <c r="A1189">
        <v>2022</v>
      </c>
      <c r="B1189">
        <v>1</v>
      </c>
      <c r="C1189">
        <v>116</v>
      </c>
      <c r="D1189" t="s">
        <v>215</v>
      </c>
      <c r="E1189" t="s">
        <v>216</v>
      </c>
      <c r="F1189">
        <v>1161.96</v>
      </c>
      <c r="G1189">
        <v>1147.8499999999999</v>
      </c>
      <c r="H1189">
        <v>14.110000000000101</v>
      </c>
    </row>
    <row r="1190" spans="1:8" x14ac:dyDescent="0.35">
      <c r="A1190">
        <v>2022</v>
      </c>
      <c r="B1190">
        <v>1</v>
      </c>
      <c r="C1190">
        <v>117</v>
      </c>
      <c r="D1190" t="s">
        <v>227</v>
      </c>
      <c r="E1190" t="s">
        <v>228</v>
      </c>
      <c r="F1190">
        <v>1160.97</v>
      </c>
      <c r="G1190">
        <v>1162.93</v>
      </c>
      <c r="H1190">
        <v>-1.9600000000000399</v>
      </c>
    </row>
    <row r="1191" spans="1:8" x14ac:dyDescent="0.35">
      <c r="A1191">
        <v>2022</v>
      </c>
      <c r="B1191">
        <v>1</v>
      </c>
      <c r="C1191">
        <v>118</v>
      </c>
      <c r="D1191" t="s">
        <v>197</v>
      </c>
      <c r="E1191" t="s">
        <v>198</v>
      </c>
      <c r="F1191">
        <v>1160.55</v>
      </c>
      <c r="G1191">
        <v>1146.0899999999999</v>
      </c>
      <c r="H1191">
        <v>14.46</v>
      </c>
    </row>
    <row r="1192" spans="1:8" x14ac:dyDescent="0.35">
      <c r="A1192">
        <v>2022</v>
      </c>
      <c r="B1192">
        <v>1</v>
      </c>
      <c r="C1192">
        <v>119</v>
      </c>
      <c r="D1192" t="s">
        <v>249</v>
      </c>
      <c r="E1192" t="s">
        <v>250</v>
      </c>
      <c r="F1192">
        <v>1155.23</v>
      </c>
      <c r="G1192">
        <v>1153.23</v>
      </c>
      <c r="H1192">
        <v>2</v>
      </c>
    </row>
    <row r="1193" spans="1:8" x14ac:dyDescent="0.35">
      <c r="A1193">
        <v>2022</v>
      </c>
      <c r="B1193">
        <v>1</v>
      </c>
      <c r="C1193">
        <v>120</v>
      </c>
      <c r="D1193" t="s">
        <v>241</v>
      </c>
      <c r="E1193" t="s">
        <v>242</v>
      </c>
      <c r="F1193">
        <v>1148.3599999999999</v>
      </c>
      <c r="G1193">
        <v>1149.6300000000001</v>
      </c>
      <c r="H1193">
        <v>-1.2700000000002101</v>
      </c>
    </row>
    <row r="1194" spans="1:8" x14ac:dyDescent="0.35">
      <c r="A1194">
        <v>2022</v>
      </c>
      <c r="B1194">
        <v>1</v>
      </c>
      <c r="C1194">
        <v>121</v>
      </c>
      <c r="D1194" t="s">
        <v>267</v>
      </c>
      <c r="E1194" t="s">
        <v>268</v>
      </c>
      <c r="F1194">
        <v>1146.49</v>
      </c>
      <c r="G1194">
        <v>1145.08</v>
      </c>
      <c r="H1194">
        <v>1.4100000000000801</v>
      </c>
    </row>
    <row r="1195" spans="1:8" x14ac:dyDescent="0.35">
      <c r="A1195">
        <v>2022</v>
      </c>
      <c r="B1195">
        <v>1</v>
      </c>
      <c r="C1195">
        <v>122</v>
      </c>
      <c r="D1195" t="s">
        <v>175</v>
      </c>
      <c r="E1195" t="s">
        <v>176</v>
      </c>
      <c r="F1195">
        <v>1145.26</v>
      </c>
      <c r="G1195">
        <v>1131.72</v>
      </c>
      <c r="H1195">
        <v>13.54</v>
      </c>
    </row>
    <row r="1196" spans="1:8" x14ac:dyDescent="0.35">
      <c r="A1196">
        <v>2022</v>
      </c>
      <c r="B1196">
        <v>1</v>
      </c>
      <c r="C1196">
        <v>123</v>
      </c>
      <c r="D1196" t="s">
        <v>247</v>
      </c>
      <c r="E1196" t="s">
        <v>248</v>
      </c>
      <c r="F1196">
        <v>1138.56</v>
      </c>
      <c r="G1196">
        <v>1138.56</v>
      </c>
      <c r="H1196">
        <v>0</v>
      </c>
    </row>
    <row r="1197" spans="1:8" x14ac:dyDescent="0.35">
      <c r="A1197">
        <v>2022</v>
      </c>
      <c r="B1197">
        <v>1</v>
      </c>
      <c r="C1197">
        <v>124</v>
      </c>
      <c r="D1197" t="s">
        <v>433</v>
      </c>
      <c r="E1197" t="s">
        <v>258</v>
      </c>
      <c r="F1197">
        <v>1137.22</v>
      </c>
      <c r="G1197">
        <v>1138.19</v>
      </c>
      <c r="H1197">
        <v>-0.97000000000002695</v>
      </c>
    </row>
    <row r="1198" spans="1:8" x14ac:dyDescent="0.35">
      <c r="A1198">
        <v>2022</v>
      </c>
      <c r="B1198">
        <v>1</v>
      </c>
      <c r="C1198">
        <v>125</v>
      </c>
      <c r="D1198" t="s">
        <v>279</v>
      </c>
      <c r="E1198" t="s">
        <v>280</v>
      </c>
      <c r="F1198">
        <v>1136.29</v>
      </c>
      <c r="G1198">
        <v>1137.4000000000001</v>
      </c>
      <c r="H1198">
        <v>-1.11000000000013</v>
      </c>
    </row>
    <row r="1199" spans="1:8" x14ac:dyDescent="0.35">
      <c r="A1199">
        <v>2022</v>
      </c>
      <c r="B1199">
        <v>1</v>
      </c>
      <c r="C1199">
        <v>126</v>
      </c>
      <c r="D1199" t="s">
        <v>211</v>
      </c>
      <c r="E1199" t="s">
        <v>212</v>
      </c>
      <c r="F1199">
        <v>1131.8800000000001</v>
      </c>
      <c r="G1199">
        <v>1130.77</v>
      </c>
      <c r="H1199">
        <v>1.11000000000013</v>
      </c>
    </row>
    <row r="1200" spans="1:8" x14ac:dyDescent="0.35">
      <c r="A1200">
        <v>2022</v>
      </c>
      <c r="B1200">
        <v>1</v>
      </c>
      <c r="C1200">
        <v>127</v>
      </c>
      <c r="D1200" t="s">
        <v>243</v>
      </c>
      <c r="E1200" t="s">
        <v>244</v>
      </c>
      <c r="F1200">
        <v>1130.22</v>
      </c>
      <c r="G1200">
        <v>1140</v>
      </c>
      <c r="H1200">
        <v>-9.7799999999999692</v>
      </c>
    </row>
    <row r="1201" spans="1:8" x14ac:dyDescent="0.35">
      <c r="A1201">
        <v>2022</v>
      </c>
      <c r="B1201">
        <v>1</v>
      </c>
      <c r="C1201">
        <v>128</v>
      </c>
      <c r="D1201" t="s">
        <v>239</v>
      </c>
      <c r="E1201" t="s">
        <v>240</v>
      </c>
      <c r="F1201">
        <v>1127.17</v>
      </c>
      <c r="G1201">
        <v>1127.05</v>
      </c>
      <c r="H1201">
        <v>0.120000000000118</v>
      </c>
    </row>
    <row r="1202" spans="1:8" x14ac:dyDescent="0.35">
      <c r="A1202">
        <v>2022</v>
      </c>
      <c r="B1202">
        <v>1</v>
      </c>
      <c r="C1202">
        <v>129</v>
      </c>
      <c r="D1202" t="s">
        <v>285</v>
      </c>
      <c r="E1202" t="s">
        <v>286</v>
      </c>
      <c r="F1202">
        <v>1125.3599999999999</v>
      </c>
      <c r="G1202">
        <v>1105.02</v>
      </c>
      <c r="H1202">
        <v>20.3399999999999</v>
      </c>
    </row>
    <row r="1203" spans="1:8" x14ac:dyDescent="0.35">
      <c r="A1203">
        <v>2022</v>
      </c>
      <c r="B1203">
        <v>1</v>
      </c>
      <c r="C1203">
        <v>130</v>
      </c>
      <c r="D1203" t="s">
        <v>231</v>
      </c>
      <c r="E1203" t="s">
        <v>232</v>
      </c>
      <c r="F1203">
        <v>1124.9100000000001</v>
      </c>
      <c r="G1203">
        <v>1118.4000000000001</v>
      </c>
      <c r="H1203">
        <v>6.50999999999999</v>
      </c>
    </row>
    <row r="1204" spans="1:8" x14ac:dyDescent="0.35">
      <c r="A1204">
        <v>2022</v>
      </c>
      <c r="B1204">
        <v>1</v>
      </c>
      <c r="C1204">
        <v>131</v>
      </c>
      <c r="D1204" t="s">
        <v>217</v>
      </c>
      <c r="E1204" t="s">
        <v>218</v>
      </c>
      <c r="F1204">
        <v>1119.24</v>
      </c>
      <c r="G1204">
        <v>1123.79</v>
      </c>
      <c r="H1204">
        <v>-4.5499999999999501</v>
      </c>
    </row>
    <row r="1205" spans="1:8" x14ac:dyDescent="0.35">
      <c r="A1205">
        <v>2022</v>
      </c>
      <c r="B1205">
        <v>1</v>
      </c>
      <c r="C1205">
        <v>132</v>
      </c>
      <c r="D1205" t="s">
        <v>325</v>
      </c>
      <c r="E1205" t="s">
        <v>326</v>
      </c>
      <c r="F1205">
        <v>1117.01</v>
      </c>
      <c r="G1205">
        <v>1131.07</v>
      </c>
      <c r="H1205">
        <v>-14.059999999999899</v>
      </c>
    </row>
    <row r="1206" spans="1:8" x14ac:dyDescent="0.35">
      <c r="A1206">
        <v>2022</v>
      </c>
      <c r="B1206">
        <v>1</v>
      </c>
      <c r="C1206">
        <v>133</v>
      </c>
      <c r="D1206" t="s">
        <v>275</v>
      </c>
      <c r="E1206" t="s">
        <v>276</v>
      </c>
      <c r="F1206">
        <v>1116.06</v>
      </c>
      <c r="G1206">
        <v>1122.08</v>
      </c>
      <c r="H1206">
        <v>-6.01999999999998</v>
      </c>
    </row>
    <row r="1207" spans="1:8" x14ac:dyDescent="0.35">
      <c r="A1207">
        <v>2022</v>
      </c>
      <c r="B1207">
        <v>1</v>
      </c>
      <c r="C1207">
        <v>134</v>
      </c>
      <c r="D1207" t="s">
        <v>303</v>
      </c>
      <c r="E1207" t="s">
        <v>304</v>
      </c>
      <c r="F1207">
        <v>1113.75</v>
      </c>
      <c r="G1207">
        <v>1117.8900000000001</v>
      </c>
      <c r="H1207">
        <v>-4.1400000000001</v>
      </c>
    </row>
    <row r="1208" spans="1:8" x14ac:dyDescent="0.35">
      <c r="A1208">
        <v>2022</v>
      </c>
      <c r="B1208">
        <v>1</v>
      </c>
      <c r="C1208">
        <v>135</v>
      </c>
      <c r="D1208" t="s">
        <v>291</v>
      </c>
      <c r="E1208" t="s">
        <v>292</v>
      </c>
      <c r="F1208">
        <v>1100.47</v>
      </c>
      <c r="G1208">
        <v>1117.5999999999999</v>
      </c>
      <c r="H1208">
        <v>-17.1299999999999</v>
      </c>
    </row>
    <row r="1209" spans="1:8" x14ac:dyDescent="0.35">
      <c r="A1209">
        <v>2022</v>
      </c>
      <c r="B1209">
        <v>1</v>
      </c>
      <c r="C1209">
        <v>136</v>
      </c>
      <c r="D1209" t="s">
        <v>253</v>
      </c>
      <c r="E1209" t="s">
        <v>254</v>
      </c>
      <c r="F1209">
        <v>1095.04</v>
      </c>
      <c r="G1209">
        <v>1097.1600000000001</v>
      </c>
      <c r="H1209">
        <v>-2.12000000000012</v>
      </c>
    </row>
    <row r="1210" spans="1:8" x14ac:dyDescent="0.35">
      <c r="A1210">
        <v>2022</v>
      </c>
      <c r="B1210">
        <v>1</v>
      </c>
      <c r="C1210">
        <v>137</v>
      </c>
      <c r="D1210" t="s">
        <v>301</v>
      </c>
      <c r="E1210" t="s">
        <v>302</v>
      </c>
      <c r="F1210">
        <v>1092.56</v>
      </c>
      <c r="G1210">
        <v>1092.56</v>
      </c>
      <c r="H1210">
        <v>0</v>
      </c>
    </row>
    <row r="1211" spans="1:8" x14ac:dyDescent="0.35">
      <c r="A1211">
        <v>2022</v>
      </c>
      <c r="B1211">
        <v>1</v>
      </c>
      <c r="C1211">
        <v>138</v>
      </c>
      <c r="D1211" t="s">
        <v>297</v>
      </c>
      <c r="E1211" t="s">
        <v>298</v>
      </c>
      <c r="F1211">
        <v>1086.73</v>
      </c>
      <c r="G1211">
        <v>1076.67</v>
      </c>
      <c r="H1211">
        <v>10.059999999999899</v>
      </c>
    </row>
    <row r="1212" spans="1:8" x14ac:dyDescent="0.35">
      <c r="A1212">
        <v>2022</v>
      </c>
      <c r="B1212">
        <v>1</v>
      </c>
      <c r="C1212">
        <v>139</v>
      </c>
      <c r="D1212" t="s">
        <v>271</v>
      </c>
      <c r="E1212" t="s">
        <v>272</v>
      </c>
      <c r="F1212">
        <v>1079.18</v>
      </c>
      <c r="G1212">
        <v>1062.21</v>
      </c>
      <c r="H1212">
        <v>16.97</v>
      </c>
    </row>
    <row r="1213" spans="1:8" x14ac:dyDescent="0.35">
      <c r="A1213">
        <v>2022</v>
      </c>
      <c r="B1213">
        <v>1</v>
      </c>
      <c r="C1213">
        <v>140</v>
      </c>
      <c r="D1213" t="s">
        <v>283</v>
      </c>
      <c r="E1213" t="s">
        <v>284</v>
      </c>
      <c r="F1213">
        <v>1078.1199999999999</v>
      </c>
      <c r="G1213">
        <v>1080.6199999999999</v>
      </c>
      <c r="H1213">
        <v>-2.5</v>
      </c>
    </row>
    <row r="1214" spans="1:8" x14ac:dyDescent="0.35">
      <c r="A1214">
        <v>2022</v>
      </c>
      <c r="B1214">
        <v>1</v>
      </c>
      <c r="C1214">
        <v>141</v>
      </c>
      <c r="D1214" t="s">
        <v>434</v>
      </c>
      <c r="E1214" t="s">
        <v>294</v>
      </c>
      <c r="F1214">
        <v>1076.9100000000001</v>
      </c>
      <c r="G1214">
        <v>1072.3</v>
      </c>
      <c r="H1214">
        <v>4.61000000000013</v>
      </c>
    </row>
    <row r="1215" spans="1:8" x14ac:dyDescent="0.35">
      <c r="A1215">
        <v>2022</v>
      </c>
      <c r="B1215">
        <v>1</v>
      </c>
      <c r="C1215">
        <v>142</v>
      </c>
      <c r="D1215" t="s">
        <v>289</v>
      </c>
      <c r="E1215" t="s">
        <v>290</v>
      </c>
      <c r="F1215">
        <v>1074.08</v>
      </c>
      <c r="G1215">
        <v>1092.04</v>
      </c>
      <c r="H1215">
        <v>-17.96</v>
      </c>
    </row>
    <row r="1216" spans="1:8" x14ac:dyDescent="0.35">
      <c r="A1216">
        <v>2022</v>
      </c>
      <c r="B1216">
        <v>1</v>
      </c>
      <c r="C1216">
        <v>143</v>
      </c>
      <c r="D1216" t="s">
        <v>281</v>
      </c>
      <c r="E1216" t="s">
        <v>282</v>
      </c>
      <c r="F1216">
        <v>1072.24</v>
      </c>
      <c r="G1216">
        <v>1073.3900000000001</v>
      </c>
      <c r="H1216">
        <v>-1.1500000000000901</v>
      </c>
    </row>
    <row r="1217" spans="1:8" x14ac:dyDescent="0.35">
      <c r="A1217">
        <v>2022</v>
      </c>
      <c r="B1217">
        <v>1</v>
      </c>
      <c r="C1217">
        <v>144</v>
      </c>
      <c r="D1217" t="s">
        <v>323</v>
      </c>
      <c r="E1217" t="s">
        <v>324</v>
      </c>
      <c r="F1217">
        <v>1066.92</v>
      </c>
      <c r="G1217">
        <v>1070.46</v>
      </c>
      <c r="H1217">
        <v>-3.5399999999999601</v>
      </c>
    </row>
    <row r="1218" spans="1:8" x14ac:dyDescent="0.35">
      <c r="A1218">
        <v>2022</v>
      </c>
      <c r="B1218">
        <v>1</v>
      </c>
      <c r="C1218">
        <v>145</v>
      </c>
      <c r="D1218" t="s">
        <v>430</v>
      </c>
      <c r="E1218" t="s">
        <v>318</v>
      </c>
      <c r="F1218">
        <v>1061.1500000000001</v>
      </c>
      <c r="G1218">
        <v>1053.3900000000001</v>
      </c>
      <c r="H1218">
        <v>7.75999999999999</v>
      </c>
    </row>
    <row r="1219" spans="1:8" x14ac:dyDescent="0.35">
      <c r="A1219">
        <v>2022</v>
      </c>
      <c r="B1219">
        <v>1</v>
      </c>
      <c r="C1219">
        <v>146</v>
      </c>
      <c r="D1219" t="s">
        <v>305</v>
      </c>
      <c r="E1219" t="s">
        <v>306</v>
      </c>
      <c r="F1219">
        <v>1059.04</v>
      </c>
      <c r="G1219">
        <v>1061.72</v>
      </c>
      <c r="H1219">
        <v>-2.6800000000000601</v>
      </c>
    </row>
    <row r="1220" spans="1:8" x14ac:dyDescent="0.35">
      <c r="A1220">
        <v>2022</v>
      </c>
      <c r="B1220">
        <v>1</v>
      </c>
      <c r="C1220">
        <v>147</v>
      </c>
      <c r="D1220" t="s">
        <v>269</v>
      </c>
      <c r="E1220" t="s">
        <v>270</v>
      </c>
      <c r="F1220">
        <v>1057.5899999999999</v>
      </c>
      <c r="G1220">
        <v>1035.06</v>
      </c>
      <c r="H1220">
        <v>22.53</v>
      </c>
    </row>
    <row r="1221" spans="1:8" x14ac:dyDescent="0.35">
      <c r="A1221">
        <v>2022</v>
      </c>
      <c r="B1221">
        <v>1</v>
      </c>
      <c r="C1221">
        <v>148</v>
      </c>
      <c r="D1221" t="s">
        <v>273</v>
      </c>
      <c r="E1221" t="s">
        <v>274</v>
      </c>
      <c r="F1221">
        <v>1053.4100000000001</v>
      </c>
      <c r="G1221">
        <v>1059.94</v>
      </c>
      <c r="H1221">
        <v>-6.5299999999999701</v>
      </c>
    </row>
    <row r="1222" spans="1:8" x14ac:dyDescent="0.35">
      <c r="A1222">
        <v>2022</v>
      </c>
      <c r="B1222">
        <v>1</v>
      </c>
      <c r="C1222">
        <v>149</v>
      </c>
      <c r="D1222" t="s">
        <v>277</v>
      </c>
      <c r="E1222" t="s">
        <v>278</v>
      </c>
      <c r="F1222">
        <v>1050.32</v>
      </c>
      <c r="G1222">
        <v>1051.5899999999999</v>
      </c>
      <c r="H1222">
        <v>-1.26999999999998</v>
      </c>
    </row>
    <row r="1223" spans="1:8" x14ac:dyDescent="0.35">
      <c r="A1223">
        <v>2022</v>
      </c>
      <c r="B1223">
        <v>1</v>
      </c>
      <c r="C1223">
        <v>150</v>
      </c>
      <c r="D1223" t="s">
        <v>295</v>
      </c>
      <c r="E1223" t="s">
        <v>296</v>
      </c>
      <c r="F1223">
        <v>1047.3599999999999</v>
      </c>
      <c r="G1223">
        <v>1050.5</v>
      </c>
      <c r="H1223">
        <v>-3.1400000000001</v>
      </c>
    </row>
    <row r="1224" spans="1:8" x14ac:dyDescent="0.35">
      <c r="A1224">
        <v>2022</v>
      </c>
      <c r="B1224">
        <v>1</v>
      </c>
      <c r="C1224">
        <v>151</v>
      </c>
      <c r="D1224" t="s">
        <v>287</v>
      </c>
      <c r="E1224" t="s">
        <v>288</v>
      </c>
      <c r="F1224">
        <v>1031.8599999999999</v>
      </c>
      <c r="G1224">
        <v>1029.42</v>
      </c>
      <c r="H1224">
        <v>2.4399999999998299</v>
      </c>
    </row>
    <row r="1225" spans="1:8" x14ac:dyDescent="0.35">
      <c r="A1225">
        <v>2022</v>
      </c>
      <c r="B1225">
        <v>1</v>
      </c>
      <c r="C1225">
        <v>152</v>
      </c>
      <c r="D1225" t="s">
        <v>347</v>
      </c>
      <c r="E1225" t="s">
        <v>348</v>
      </c>
      <c r="F1225">
        <v>1028.7</v>
      </c>
      <c r="G1225">
        <v>1040.1300000000001</v>
      </c>
      <c r="H1225">
        <v>-11.430000000000099</v>
      </c>
    </row>
    <row r="1226" spans="1:8" x14ac:dyDescent="0.35">
      <c r="A1226">
        <v>2022</v>
      </c>
      <c r="B1226">
        <v>1</v>
      </c>
      <c r="C1226">
        <v>153</v>
      </c>
      <c r="D1226" t="s">
        <v>321</v>
      </c>
      <c r="E1226" t="s">
        <v>322</v>
      </c>
      <c r="F1226">
        <v>1023.52</v>
      </c>
      <c r="G1226">
        <v>1046.26</v>
      </c>
      <c r="H1226">
        <v>-22.74</v>
      </c>
    </row>
    <row r="1227" spans="1:8" x14ac:dyDescent="0.35">
      <c r="A1227">
        <v>2022</v>
      </c>
      <c r="B1227">
        <v>1</v>
      </c>
      <c r="C1227">
        <v>154</v>
      </c>
      <c r="D1227" t="s">
        <v>315</v>
      </c>
      <c r="E1227" t="s">
        <v>316</v>
      </c>
      <c r="F1227">
        <v>1023.04</v>
      </c>
      <c r="G1227">
        <v>1049.77</v>
      </c>
      <c r="H1227">
        <v>-26.73</v>
      </c>
    </row>
    <row r="1228" spans="1:8" x14ac:dyDescent="0.35">
      <c r="A1228">
        <v>2022</v>
      </c>
      <c r="B1228">
        <v>1</v>
      </c>
      <c r="C1228">
        <v>155</v>
      </c>
      <c r="D1228" t="s">
        <v>255</v>
      </c>
      <c r="E1228" t="s">
        <v>256</v>
      </c>
      <c r="F1228">
        <v>1019.19</v>
      </c>
      <c r="G1228">
        <v>1001.61</v>
      </c>
      <c r="H1228">
        <v>17.579999999999998</v>
      </c>
    </row>
    <row r="1229" spans="1:8" x14ac:dyDescent="0.35">
      <c r="A1229">
        <v>2022</v>
      </c>
      <c r="B1229">
        <v>1</v>
      </c>
      <c r="C1229">
        <v>156</v>
      </c>
      <c r="D1229" t="s">
        <v>329</v>
      </c>
      <c r="E1229" t="s">
        <v>330</v>
      </c>
      <c r="F1229">
        <v>1018.25</v>
      </c>
      <c r="G1229">
        <v>1025.5</v>
      </c>
      <c r="H1229">
        <v>-7.25</v>
      </c>
    </row>
    <row r="1230" spans="1:8" x14ac:dyDescent="0.35">
      <c r="A1230">
        <v>2022</v>
      </c>
      <c r="B1230">
        <v>1</v>
      </c>
      <c r="C1230">
        <v>157</v>
      </c>
      <c r="D1230" t="s">
        <v>335</v>
      </c>
      <c r="E1230" t="s">
        <v>336</v>
      </c>
      <c r="F1230">
        <v>1017.78</v>
      </c>
      <c r="G1230">
        <v>1017.78</v>
      </c>
      <c r="H1230">
        <v>0</v>
      </c>
    </row>
    <row r="1231" spans="1:8" x14ac:dyDescent="0.35">
      <c r="A1231">
        <v>2022</v>
      </c>
      <c r="B1231">
        <v>1</v>
      </c>
      <c r="C1231">
        <v>158</v>
      </c>
      <c r="D1231" t="s">
        <v>339</v>
      </c>
      <c r="E1231" t="s">
        <v>340</v>
      </c>
      <c r="F1231">
        <v>1011.91</v>
      </c>
      <c r="G1231">
        <v>1044.56</v>
      </c>
      <c r="H1231">
        <v>-32.65</v>
      </c>
    </row>
    <row r="1232" spans="1:8" x14ac:dyDescent="0.35">
      <c r="A1232">
        <v>2022</v>
      </c>
      <c r="B1232">
        <v>1</v>
      </c>
      <c r="C1232">
        <v>159</v>
      </c>
      <c r="D1232" t="s">
        <v>327</v>
      </c>
      <c r="E1232" t="s">
        <v>328</v>
      </c>
      <c r="F1232">
        <v>1004.75</v>
      </c>
      <c r="G1232">
        <v>1012.27</v>
      </c>
      <c r="H1232">
        <v>-7.51999999999998</v>
      </c>
    </row>
    <row r="1233" spans="1:8" x14ac:dyDescent="0.35">
      <c r="A1233">
        <v>2022</v>
      </c>
      <c r="B1233">
        <v>1</v>
      </c>
      <c r="C1233">
        <v>160</v>
      </c>
      <c r="D1233" t="s">
        <v>309</v>
      </c>
      <c r="E1233" t="s">
        <v>310</v>
      </c>
      <c r="F1233">
        <v>999.7</v>
      </c>
      <c r="G1233">
        <v>999.7</v>
      </c>
      <c r="H1233">
        <v>0</v>
      </c>
    </row>
    <row r="1234" spans="1:8" x14ac:dyDescent="0.35">
      <c r="A1234">
        <v>2022</v>
      </c>
      <c r="B1234">
        <v>1</v>
      </c>
      <c r="C1234">
        <v>161</v>
      </c>
      <c r="D1234" t="s">
        <v>349</v>
      </c>
      <c r="E1234" t="s">
        <v>350</v>
      </c>
      <c r="F1234">
        <v>997.6</v>
      </c>
      <c r="G1234">
        <v>997.6</v>
      </c>
      <c r="H1234">
        <v>0</v>
      </c>
    </row>
    <row r="1235" spans="1:8" x14ac:dyDescent="0.35">
      <c r="A1235">
        <v>2022</v>
      </c>
      <c r="B1235">
        <v>1</v>
      </c>
      <c r="C1235">
        <v>162</v>
      </c>
      <c r="D1235" t="s">
        <v>311</v>
      </c>
      <c r="E1235" t="s">
        <v>312</v>
      </c>
      <c r="F1235">
        <v>995.11</v>
      </c>
      <c r="G1235">
        <v>995.11</v>
      </c>
      <c r="H1235">
        <v>0</v>
      </c>
    </row>
    <row r="1236" spans="1:8" x14ac:dyDescent="0.35">
      <c r="A1236">
        <v>2022</v>
      </c>
      <c r="B1236">
        <v>1</v>
      </c>
      <c r="C1236">
        <v>163</v>
      </c>
      <c r="D1236" t="s">
        <v>299</v>
      </c>
      <c r="E1236" t="s">
        <v>300</v>
      </c>
      <c r="F1236">
        <v>993.37</v>
      </c>
      <c r="G1236">
        <v>993.37</v>
      </c>
      <c r="H1236">
        <v>0</v>
      </c>
    </row>
    <row r="1237" spans="1:8" x14ac:dyDescent="0.35">
      <c r="A1237">
        <v>2022</v>
      </c>
      <c r="B1237">
        <v>1</v>
      </c>
      <c r="C1237">
        <v>164</v>
      </c>
      <c r="D1237" t="s">
        <v>331</v>
      </c>
      <c r="E1237" t="s">
        <v>332</v>
      </c>
      <c r="F1237">
        <v>990.55</v>
      </c>
      <c r="G1237">
        <v>990.55</v>
      </c>
      <c r="H1237">
        <v>0</v>
      </c>
    </row>
    <row r="1238" spans="1:8" x14ac:dyDescent="0.35">
      <c r="A1238">
        <v>2022</v>
      </c>
      <c r="B1238">
        <v>1</v>
      </c>
      <c r="C1238">
        <v>165</v>
      </c>
      <c r="D1238" t="s">
        <v>345</v>
      </c>
      <c r="E1238" t="s">
        <v>346</v>
      </c>
      <c r="F1238">
        <v>985.53</v>
      </c>
      <c r="G1238">
        <v>998.45</v>
      </c>
      <c r="H1238">
        <v>-12.920000000000099</v>
      </c>
    </row>
    <row r="1239" spans="1:8" x14ac:dyDescent="0.35">
      <c r="A1239">
        <v>2022</v>
      </c>
      <c r="B1239">
        <v>1</v>
      </c>
      <c r="C1239">
        <v>166</v>
      </c>
      <c r="D1239" t="s">
        <v>359</v>
      </c>
      <c r="E1239" t="s">
        <v>360</v>
      </c>
      <c r="F1239">
        <v>982.27</v>
      </c>
      <c r="G1239">
        <v>995.94</v>
      </c>
      <c r="H1239">
        <v>-13.670000000000099</v>
      </c>
    </row>
    <row r="1240" spans="1:8" x14ac:dyDescent="0.35">
      <c r="A1240">
        <v>2022</v>
      </c>
      <c r="B1240">
        <v>1</v>
      </c>
      <c r="C1240">
        <v>167</v>
      </c>
      <c r="D1240" t="s">
        <v>333</v>
      </c>
      <c r="E1240" t="s">
        <v>334</v>
      </c>
      <c r="F1240">
        <v>978.65</v>
      </c>
      <c r="G1240">
        <v>950.91</v>
      </c>
      <c r="H1240">
        <v>27.74</v>
      </c>
    </row>
    <row r="1241" spans="1:8" x14ac:dyDescent="0.35">
      <c r="A1241">
        <v>2022</v>
      </c>
      <c r="B1241">
        <v>1</v>
      </c>
      <c r="C1241">
        <v>168</v>
      </c>
      <c r="D1241" t="s">
        <v>343</v>
      </c>
      <c r="E1241" t="s">
        <v>344</v>
      </c>
      <c r="F1241">
        <v>974.68</v>
      </c>
      <c r="G1241">
        <v>971.56</v>
      </c>
      <c r="H1241">
        <v>3.12</v>
      </c>
    </row>
    <row r="1242" spans="1:8" x14ac:dyDescent="0.35">
      <c r="A1242">
        <v>2022</v>
      </c>
      <c r="B1242">
        <v>1</v>
      </c>
      <c r="C1242">
        <v>169</v>
      </c>
      <c r="D1242" t="s">
        <v>319</v>
      </c>
      <c r="E1242" t="s">
        <v>320</v>
      </c>
      <c r="F1242">
        <v>974.32</v>
      </c>
      <c r="G1242">
        <v>962.77</v>
      </c>
      <c r="H1242">
        <v>11.5500000000001</v>
      </c>
    </row>
    <row r="1243" spans="1:8" x14ac:dyDescent="0.35">
      <c r="A1243">
        <v>2022</v>
      </c>
      <c r="B1243">
        <v>1</v>
      </c>
      <c r="C1243">
        <v>170</v>
      </c>
      <c r="D1243" t="s">
        <v>337</v>
      </c>
      <c r="E1243" t="s">
        <v>338</v>
      </c>
      <c r="F1243">
        <v>970.3</v>
      </c>
      <c r="G1243">
        <v>982.43</v>
      </c>
      <c r="H1243">
        <v>-12.13</v>
      </c>
    </row>
    <row r="1244" spans="1:8" x14ac:dyDescent="0.35">
      <c r="A1244">
        <v>2022</v>
      </c>
      <c r="B1244">
        <v>1</v>
      </c>
      <c r="C1244">
        <v>171</v>
      </c>
      <c r="D1244" t="s">
        <v>353</v>
      </c>
      <c r="E1244" t="s">
        <v>354</v>
      </c>
      <c r="F1244">
        <v>969</v>
      </c>
      <c r="G1244">
        <v>968.49</v>
      </c>
      <c r="H1244">
        <v>0.50999999999999102</v>
      </c>
    </row>
    <row r="1245" spans="1:8" x14ac:dyDescent="0.35">
      <c r="A1245">
        <v>2022</v>
      </c>
      <c r="B1245">
        <v>1</v>
      </c>
      <c r="C1245">
        <v>172</v>
      </c>
      <c r="D1245" t="s">
        <v>313</v>
      </c>
      <c r="E1245" t="s">
        <v>314</v>
      </c>
      <c r="F1245">
        <v>968.74</v>
      </c>
      <c r="G1245">
        <v>961.07</v>
      </c>
      <c r="H1245">
        <v>7.66999999999996</v>
      </c>
    </row>
    <row r="1246" spans="1:8" x14ac:dyDescent="0.35">
      <c r="A1246">
        <v>2022</v>
      </c>
      <c r="B1246">
        <v>1</v>
      </c>
      <c r="C1246">
        <v>173</v>
      </c>
      <c r="D1246" t="s">
        <v>435</v>
      </c>
      <c r="E1246" t="s">
        <v>342</v>
      </c>
      <c r="F1246">
        <v>965.66</v>
      </c>
      <c r="G1246">
        <v>953.45</v>
      </c>
      <c r="H1246">
        <v>12.2099999999999</v>
      </c>
    </row>
    <row r="1247" spans="1:8" x14ac:dyDescent="0.35">
      <c r="A1247">
        <v>2022</v>
      </c>
      <c r="B1247">
        <v>1</v>
      </c>
      <c r="C1247">
        <v>174</v>
      </c>
      <c r="D1247" t="s">
        <v>365</v>
      </c>
      <c r="E1247" t="s">
        <v>366</v>
      </c>
      <c r="F1247">
        <v>954.3</v>
      </c>
      <c r="G1247">
        <v>966.61</v>
      </c>
      <c r="H1247">
        <v>-12.3100000000001</v>
      </c>
    </row>
    <row r="1248" spans="1:8" x14ac:dyDescent="0.35">
      <c r="A1248">
        <v>2022</v>
      </c>
      <c r="B1248">
        <v>1</v>
      </c>
      <c r="C1248">
        <v>175</v>
      </c>
      <c r="D1248" t="s">
        <v>361</v>
      </c>
      <c r="E1248" t="s">
        <v>362</v>
      </c>
      <c r="F1248">
        <v>950.88</v>
      </c>
      <c r="G1248">
        <v>962.21</v>
      </c>
      <c r="H1248">
        <v>-11.33</v>
      </c>
    </row>
    <row r="1249" spans="1:8" x14ac:dyDescent="0.35">
      <c r="A1249">
        <v>2022</v>
      </c>
      <c r="B1249">
        <v>1</v>
      </c>
      <c r="C1249">
        <v>176</v>
      </c>
      <c r="D1249" t="s">
        <v>355</v>
      </c>
      <c r="E1249" t="s">
        <v>356</v>
      </c>
      <c r="F1249">
        <v>950.45</v>
      </c>
      <c r="G1249">
        <v>978.86</v>
      </c>
      <c r="H1249">
        <v>-28.41</v>
      </c>
    </row>
    <row r="1250" spans="1:8" x14ac:dyDescent="0.35">
      <c r="A1250">
        <v>2022</v>
      </c>
      <c r="B1250">
        <v>1</v>
      </c>
      <c r="C1250">
        <v>177</v>
      </c>
      <c r="D1250" t="s">
        <v>367</v>
      </c>
      <c r="E1250" t="s">
        <v>368</v>
      </c>
      <c r="F1250">
        <v>947.96</v>
      </c>
      <c r="G1250">
        <v>950.71</v>
      </c>
      <c r="H1250">
        <v>-2.75</v>
      </c>
    </row>
    <row r="1251" spans="1:8" x14ac:dyDescent="0.35">
      <c r="A1251">
        <v>2022</v>
      </c>
      <c r="B1251">
        <v>1</v>
      </c>
      <c r="C1251">
        <v>178</v>
      </c>
      <c r="D1251" t="s">
        <v>307</v>
      </c>
      <c r="E1251" t="s">
        <v>308</v>
      </c>
      <c r="F1251">
        <v>944.96</v>
      </c>
      <c r="G1251">
        <v>932.79</v>
      </c>
      <c r="H1251">
        <v>12.170000000000099</v>
      </c>
    </row>
    <row r="1252" spans="1:8" x14ac:dyDescent="0.35">
      <c r="A1252">
        <v>2022</v>
      </c>
      <c r="B1252">
        <v>1</v>
      </c>
      <c r="C1252">
        <v>179</v>
      </c>
      <c r="D1252" t="s">
        <v>363</v>
      </c>
      <c r="E1252" t="s">
        <v>364</v>
      </c>
      <c r="F1252">
        <v>940.47</v>
      </c>
      <c r="G1252">
        <v>940.47</v>
      </c>
      <c r="H1252">
        <v>0</v>
      </c>
    </row>
    <row r="1253" spans="1:8" x14ac:dyDescent="0.35">
      <c r="A1253">
        <v>2022</v>
      </c>
      <c r="B1253">
        <v>1</v>
      </c>
      <c r="C1253">
        <v>180</v>
      </c>
      <c r="D1253" t="s">
        <v>436</v>
      </c>
      <c r="E1253" t="s">
        <v>352</v>
      </c>
      <c r="F1253">
        <v>939.97</v>
      </c>
      <c r="G1253">
        <v>960.71</v>
      </c>
      <c r="H1253">
        <v>-20.74</v>
      </c>
    </row>
    <row r="1254" spans="1:8" x14ac:dyDescent="0.35">
      <c r="A1254">
        <v>2022</v>
      </c>
      <c r="B1254">
        <v>1</v>
      </c>
      <c r="C1254">
        <v>181</v>
      </c>
      <c r="D1254" t="s">
        <v>357</v>
      </c>
      <c r="E1254" t="s">
        <v>358</v>
      </c>
      <c r="F1254">
        <v>931.98</v>
      </c>
      <c r="G1254">
        <v>931.98</v>
      </c>
      <c r="H1254">
        <v>0</v>
      </c>
    </row>
    <row r="1255" spans="1:8" x14ac:dyDescent="0.35">
      <c r="A1255">
        <v>2022</v>
      </c>
      <c r="B1255">
        <v>1</v>
      </c>
      <c r="C1255">
        <v>182</v>
      </c>
      <c r="D1255" t="s">
        <v>391</v>
      </c>
      <c r="E1255" t="s">
        <v>392</v>
      </c>
      <c r="F1255">
        <v>922.1</v>
      </c>
      <c r="G1255">
        <v>922.1</v>
      </c>
      <c r="H1255">
        <v>0</v>
      </c>
    </row>
    <row r="1256" spans="1:8" x14ac:dyDescent="0.35">
      <c r="A1256">
        <v>2022</v>
      </c>
      <c r="B1256">
        <v>1</v>
      </c>
      <c r="C1256">
        <v>183</v>
      </c>
      <c r="D1256" t="s">
        <v>377</v>
      </c>
      <c r="E1256" t="s">
        <v>378</v>
      </c>
      <c r="F1256">
        <v>914.66</v>
      </c>
      <c r="G1256">
        <v>914.66</v>
      </c>
      <c r="H1256">
        <v>0</v>
      </c>
    </row>
    <row r="1257" spans="1:8" x14ac:dyDescent="0.35">
      <c r="A1257">
        <v>2022</v>
      </c>
      <c r="B1257">
        <v>1</v>
      </c>
      <c r="C1257">
        <v>184</v>
      </c>
      <c r="D1257" t="s">
        <v>379</v>
      </c>
      <c r="E1257" t="s">
        <v>380</v>
      </c>
      <c r="F1257">
        <v>913.55</v>
      </c>
      <c r="G1257">
        <v>911.49</v>
      </c>
      <c r="H1257">
        <v>2.0599999999999499</v>
      </c>
    </row>
    <row r="1258" spans="1:8" x14ac:dyDescent="0.35">
      <c r="A1258">
        <v>2022</v>
      </c>
      <c r="B1258">
        <v>1</v>
      </c>
      <c r="C1258">
        <v>185</v>
      </c>
      <c r="D1258" t="s">
        <v>371</v>
      </c>
      <c r="E1258" t="s">
        <v>372</v>
      </c>
      <c r="F1258">
        <v>911.51</v>
      </c>
      <c r="G1258">
        <v>916.72</v>
      </c>
      <c r="H1258">
        <v>-5.2100000000000399</v>
      </c>
    </row>
    <row r="1259" spans="1:8" x14ac:dyDescent="0.35">
      <c r="A1259">
        <v>2022</v>
      </c>
      <c r="B1259">
        <v>1</v>
      </c>
      <c r="C1259">
        <v>186</v>
      </c>
      <c r="D1259" t="s">
        <v>369</v>
      </c>
      <c r="E1259" t="s">
        <v>370</v>
      </c>
      <c r="F1259">
        <v>910.96</v>
      </c>
      <c r="G1259">
        <v>910.96</v>
      </c>
      <c r="H1259">
        <v>0</v>
      </c>
    </row>
    <row r="1260" spans="1:8" x14ac:dyDescent="0.35">
      <c r="A1260">
        <v>2022</v>
      </c>
      <c r="B1260">
        <v>1</v>
      </c>
      <c r="C1260">
        <v>187</v>
      </c>
      <c r="D1260" t="s">
        <v>383</v>
      </c>
      <c r="E1260" t="s">
        <v>384</v>
      </c>
      <c r="F1260">
        <v>908.18</v>
      </c>
      <c r="G1260">
        <v>917.62</v>
      </c>
      <c r="H1260">
        <v>-9.4400000000000492</v>
      </c>
    </row>
    <row r="1261" spans="1:8" x14ac:dyDescent="0.35">
      <c r="A1261">
        <v>2022</v>
      </c>
      <c r="B1261">
        <v>1</v>
      </c>
      <c r="C1261">
        <v>188</v>
      </c>
      <c r="D1261" t="s">
        <v>381</v>
      </c>
      <c r="E1261" t="s">
        <v>382</v>
      </c>
      <c r="F1261">
        <v>900.27</v>
      </c>
      <c r="G1261">
        <v>900.27</v>
      </c>
      <c r="H1261">
        <v>0</v>
      </c>
    </row>
    <row r="1262" spans="1:8" x14ac:dyDescent="0.35">
      <c r="A1262">
        <v>2022</v>
      </c>
      <c r="B1262">
        <v>1</v>
      </c>
      <c r="C1262">
        <v>189</v>
      </c>
      <c r="D1262" t="s">
        <v>385</v>
      </c>
      <c r="E1262" t="s">
        <v>386</v>
      </c>
      <c r="F1262">
        <v>899.33</v>
      </c>
      <c r="G1262">
        <v>899.33</v>
      </c>
      <c r="H1262">
        <v>0</v>
      </c>
    </row>
    <row r="1263" spans="1:8" x14ac:dyDescent="0.35">
      <c r="A1263">
        <v>2022</v>
      </c>
      <c r="B1263">
        <v>1</v>
      </c>
      <c r="C1263">
        <v>190</v>
      </c>
      <c r="D1263" t="s">
        <v>373</v>
      </c>
      <c r="E1263" t="s">
        <v>374</v>
      </c>
      <c r="F1263">
        <v>897.1</v>
      </c>
      <c r="G1263">
        <v>898.96</v>
      </c>
      <c r="H1263">
        <v>-1.8600000000000101</v>
      </c>
    </row>
    <row r="1264" spans="1:8" x14ac:dyDescent="0.35">
      <c r="A1264">
        <v>2022</v>
      </c>
      <c r="B1264">
        <v>1</v>
      </c>
      <c r="C1264">
        <v>191</v>
      </c>
      <c r="D1264" t="s">
        <v>389</v>
      </c>
      <c r="E1264" t="s">
        <v>390</v>
      </c>
      <c r="F1264">
        <v>894.26</v>
      </c>
      <c r="G1264">
        <v>894.26</v>
      </c>
      <c r="H1264">
        <v>0</v>
      </c>
    </row>
    <row r="1265" spans="1:8" x14ac:dyDescent="0.35">
      <c r="A1265">
        <v>2022</v>
      </c>
      <c r="B1265">
        <v>1</v>
      </c>
      <c r="C1265">
        <v>192</v>
      </c>
      <c r="D1265" t="s">
        <v>375</v>
      </c>
      <c r="E1265" t="s">
        <v>376</v>
      </c>
      <c r="F1265">
        <v>883.18</v>
      </c>
      <c r="G1265">
        <v>903.98</v>
      </c>
      <c r="H1265">
        <v>-20.8000000000001</v>
      </c>
    </row>
    <row r="1266" spans="1:8" x14ac:dyDescent="0.35">
      <c r="A1266">
        <v>2022</v>
      </c>
      <c r="B1266">
        <v>1</v>
      </c>
      <c r="C1266">
        <v>193</v>
      </c>
      <c r="D1266" t="s">
        <v>387</v>
      </c>
      <c r="E1266" t="s">
        <v>388</v>
      </c>
      <c r="F1266">
        <v>875.98</v>
      </c>
      <c r="G1266">
        <v>875.98</v>
      </c>
      <c r="H1266">
        <v>0</v>
      </c>
    </row>
    <row r="1267" spans="1:8" x14ac:dyDescent="0.35">
      <c r="A1267">
        <v>2022</v>
      </c>
      <c r="B1267">
        <v>1</v>
      </c>
      <c r="C1267">
        <v>194</v>
      </c>
      <c r="D1267" t="s">
        <v>413</v>
      </c>
      <c r="E1267" t="s">
        <v>414</v>
      </c>
      <c r="F1267">
        <v>873.99</v>
      </c>
      <c r="G1267">
        <v>895.08</v>
      </c>
      <c r="H1267">
        <v>-21.09</v>
      </c>
    </row>
    <row r="1268" spans="1:8" x14ac:dyDescent="0.35">
      <c r="A1268">
        <v>2022</v>
      </c>
      <c r="B1268">
        <v>1</v>
      </c>
      <c r="C1268">
        <v>195</v>
      </c>
      <c r="D1268" t="s">
        <v>407</v>
      </c>
      <c r="E1268" t="s">
        <v>408</v>
      </c>
      <c r="F1268">
        <v>866.94</v>
      </c>
      <c r="G1268">
        <v>866.94</v>
      </c>
      <c r="H1268">
        <v>0</v>
      </c>
    </row>
    <row r="1269" spans="1:8" x14ac:dyDescent="0.35">
      <c r="A1269">
        <v>2022</v>
      </c>
      <c r="B1269">
        <v>1</v>
      </c>
      <c r="C1269">
        <v>196</v>
      </c>
      <c r="D1269" t="s">
        <v>401</v>
      </c>
      <c r="E1269" t="s">
        <v>402</v>
      </c>
      <c r="F1269">
        <v>866.81</v>
      </c>
      <c r="G1269">
        <v>866.81</v>
      </c>
      <c r="H1269">
        <v>0</v>
      </c>
    </row>
    <row r="1270" spans="1:8" x14ac:dyDescent="0.35">
      <c r="A1270">
        <v>2022</v>
      </c>
      <c r="B1270">
        <v>1</v>
      </c>
      <c r="C1270">
        <v>197</v>
      </c>
      <c r="D1270" t="s">
        <v>393</v>
      </c>
      <c r="E1270" t="s">
        <v>394</v>
      </c>
      <c r="F1270">
        <v>865.72</v>
      </c>
      <c r="G1270">
        <v>873.64</v>
      </c>
      <c r="H1270">
        <v>-7.91999999999996</v>
      </c>
    </row>
    <row r="1271" spans="1:8" x14ac:dyDescent="0.35">
      <c r="A1271">
        <v>2022</v>
      </c>
      <c r="B1271">
        <v>1</v>
      </c>
      <c r="C1271">
        <v>198</v>
      </c>
      <c r="D1271" t="s">
        <v>403</v>
      </c>
      <c r="E1271" t="s">
        <v>404</v>
      </c>
      <c r="F1271">
        <v>861.81</v>
      </c>
      <c r="G1271">
        <v>861.81</v>
      </c>
      <c r="H1271">
        <v>0</v>
      </c>
    </row>
    <row r="1272" spans="1:8" x14ac:dyDescent="0.35">
      <c r="A1272">
        <v>2022</v>
      </c>
      <c r="B1272">
        <v>1</v>
      </c>
      <c r="C1272">
        <v>199</v>
      </c>
      <c r="D1272" t="s">
        <v>397</v>
      </c>
      <c r="E1272" t="s">
        <v>398</v>
      </c>
      <c r="F1272">
        <v>861.43</v>
      </c>
      <c r="G1272">
        <v>865.47</v>
      </c>
      <c r="H1272">
        <v>-4.04000000000008</v>
      </c>
    </row>
    <row r="1273" spans="1:8" x14ac:dyDescent="0.35">
      <c r="A1273">
        <v>2022</v>
      </c>
      <c r="B1273">
        <v>1</v>
      </c>
      <c r="C1273">
        <v>200</v>
      </c>
      <c r="D1273" t="s">
        <v>409</v>
      </c>
      <c r="E1273" t="s">
        <v>410</v>
      </c>
      <c r="F1273">
        <v>857.39</v>
      </c>
      <c r="G1273">
        <v>857.39</v>
      </c>
      <c r="H1273">
        <v>0</v>
      </c>
    </row>
    <row r="1274" spans="1:8" x14ac:dyDescent="0.35">
      <c r="A1274">
        <v>2022</v>
      </c>
      <c r="B1274">
        <v>1</v>
      </c>
      <c r="C1274">
        <v>201</v>
      </c>
      <c r="D1274" t="s">
        <v>399</v>
      </c>
      <c r="E1274" t="s">
        <v>400</v>
      </c>
      <c r="F1274">
        <v>856.55</v>
      </c>
      <c r="G1274">
        <v>857.2</v>
      </c>
      <c r="H1274">
        <v>-0.65000000000009095</v>
      </c>
    </row>
    <row r="1275" spans="1:8" x14ac:dyDescent="0.35">
      <c r="A1275">
        <v>2022</v>
      </c>
      <c r="B1275">
        <v>1</v>
      </c>
      <c r="C1275">
        <v>202</v>
      </c>
      <c r="D1275" t="s">
        <v>427</v>
      </c>
      <c r="E1275" t="s">
        <v>428</v>
      </c>
      <c r="F1275">
        <v>855.56</v>
      </c>
      <c r="G1275">
        <v>855.56</v>
      </c>
      <c r="H1275">
        <v>0</v>
      </c>
    </row>
    <row r="1276" spans="1:8" x14ac:dyDescent="0.35">
      <c r="A1276">
        <v>2022</v>
      </c>
      <c r="B1276">
        <v>1</v>
      </c>
      <c r="C1276">
        <v>203</v>
      </c>
      <c r="D1276" t="s">
        <v>395</v>
      </c>
      <c r="E1276" t="s">
        <v>396</v>
      </c>
      <c r="F1276">
        <v>855.37</v>
      </c>
      <c r="G1276">
        <v>859.97</v>
      </c>
      <c r="H1276">
        <v>-4.6000000000000201</v>
      </c>
    </row>
    <row r="1277" spans="1:8" x14ac:dyDescent="0.35">
      <c r="A1277">
        <v>2022</v>
      </c>
      <c r="B1277">
        <v>1</v>
      </c>
      <c r="C1277">
        <v>204</v>
      </c>
      <c r="D1277" t="s">
        <v>415</v>
      </c>
      <c r="E1277" t="s">
        <v>416</v>
      </c>
      <c r="F1277">
        <v>854.8</v>
      </c>
      <c r="G1277">
        <v>858.5</v>
      </c>
      <c r="H1277">
        <v>-3.7000000000000499</v>
      </c>
    </row>
    <row r="1278" spans="1:8" x14ac:dyDescent="0.35">
      <c r="A1278">
        <v>2022</v>
      </c>
      <c r="B1278">
        <v>1</v>
      </c>
      <c r="C1278">
        <v>205</v>
      </c>
      <c r="D1278" t="s">
        <v>411</v>
      </c>
      <c r="E1278" t="s">
        <v>412</v>
      </c>
      <c r="F1278">
        <v>838.33</v>
      </c>
      <c r="G1278">
        <v>838.33</v>
      </c>
      <c r="H1278">
        <v>0</v>
      </c>
    </row>
    <row r="1279" spans="1:8" x14ac:dyDescent="0.35">
      <c r="A1279">
        <v>2022</v>
      </c>
      <c r="B1279">
        <v>1</v>
      </c>
      <c r="C1279">
        <v>206</v>
      </c>
      <c r="D1279" t="s">
        <v>417</v>
      </c>
      <c r="E1279" t="s">
        <v>418</v>
      </c>
      <c r="F1279">
        <v>832</v>
      </c>
      <c r="G1279">
        <v>839.84</v>
      </c>
      <c r="H1279">
        <v>-7.8400000000000301</v>
      </c>
    </row>
    <row r="1280" spans="1:8" x14ac:dyDescent="0.35">
      <c r="A1280">
        <v>2022</v>
      </c>
      <c r="B1280">
        <v>1</v>
      </c>
      <c r="C1280">
        <v>207</v>
      </c>
      <c r="D1280" t="s">
        <v>405</v>
      </c>
      <c r="E1280" t="s">
        <v>406</v>
      </c>
      <c r="F1280">
        <v>825.25</v>
      </c>
      <c r="G1280">
        <v>842.93</v>
      </c>
      <c r="H1280">
        <v>-17.6799999999999</v>
      </c>
    </row>
    <row r="1281" spans="1:8" x14ac:dyDescent="0.35">
      <c r="A1281">
        <v>2022</v>
      </c>
      <c r="B1281">
        <v>1</v>
      </c>
      <c r="C1281">
        <v>208</v>
      </c>
      <c r="D1281" t="s">
        <v>421</v>
      </c>
      <c r="E1281" t="s">
        <v>422</v>
      </c>
      <c r="F1281">
        <v>823.97</v>
      </c>
      <c r="G1281">
        <v>816.13</v>
      </c>
      <c r="H1281">
        <v>7.8400000000000301</v>
      </c>
    </row>
    <row r="1282" spans="1:8" x14ac:dyDescent="0.35">
      <c r="A1282">
        <v>2022</v>
      </c>
      <c r="B1282">
        <v>1</v>
      </c>
      <c r="C1282">
        <v>209</v>
      </c>
      <c r="D1282" t="s">
        <v>419</v>
      </c>
      <c r="E1282" t="s">
        <v>420</v>
      </c>
      <c r="F1282">
        <v>809.32</v>
      </c>
      <c r="G1282">
        <v>812.94</v>
      </c>
      <c r="H1282">
        <v>-3.62</v>
      </c>
    </row>
    <row r="1283" spans="1:8" x14ac:dyDescent="0.35">
      <c r="A1283">
        <v>2022</v>
      </c>
      <c r="B1283">
        <v>1</v>
      </c>
      <c r="C1283">
        <v>210</v>
      </c>
      <c r="D1283" t="s">
        <v>423</v>
      </c>
      <c r="E1283" t="s">
        <v>424</v>
      </c>
      <c r="F1283">
        <v>790.74</v>
      </c>
      <c r="G1283">
        <v>792.34</v>
      </c>
      <c r="H1283">
        <v>-1.6000000000000201</v>
      </c>
    </row>
    <row r="1284" spans="1:8" x14ac:dyDescent="0.35">
      <c r="A1284">
        <v>2022</v>
      </c>
      <c r="B1284">
        <v>1</v>
      </c>
      <c r="C1284">
        <v>211</v>
      </c>
      <c r="D1284" t="s">
        <v>425</v>
      </c>
      <c r="E1284" t="s">
        <v>426</v>
      </c>
      <c r="F1284">
        <v>763.82</v>
      </c>
      <c r="G1284">
        <v>776.97</v>
      </c>
      <c r="H1284">
        <v>-13.15</v>
      </c>
    </row>
    <row r="1285" spans="1:8" x14ac:dyDescent="0.35">
      <c r="A1285">
        <v>1998</v>
      </c>
      <c r="B1285">
        <v>2</v>
      </c>
      <c r="C1285">
        <v>1</v>
      </c>
      <c r="D1285" t="s">
        <v>16</v>
      </c>
      <c r="E1285" t="s">
        <v>17</v>
      </c>
      <c r="F1285">
        <v>73</v>
      </c>
      <c r="G1285">
        <v>74</v>
      </c>
      <c r="H1285">
        <v>-1</v>
      </c>
    </row>
    <row r="1286" spans="1:8" x14ac:dyDescent="0.35">
      <c r="A1286">
        <v>1997</v>
      </c>
      <c r="B1286">
        <v>2</v>
      </c>
      <c r="C1286">
        <v>1</v>
      </c>
      <c r="D1286" t="s">
        <v>16</v>
      </c>
      <c r="E1286" t="s">
        <v>17</v>
      </c>
      <c r="F1286">
        <v>73</v>
      </c>
      <c r="G1286">
        <v>72</v>
      </c>
      <c r="H1286">
        <v>1</v>
      </c>
    </row>
    <row r="1287" spans="1:8" x14ac:dyDescent="0.35">
      <c r="A1287">
        <v>1996</v>
      </c>
      <c r="B1287">
        <v>2</v>
      </c>
      <c r="C1287">
        <v>1</v>
      </c>
      <c r="D1287" t="s">
        <v>16</v>
      </c>
      <c r="E1287" t="s">
        <v>17</v>
      </c>
      <c r="F1287">
        <v>68</v>
      </c>
      <c r="G1287">
        <v>69</v>
      </c>
      <c r="H1287">
        <v>-1</v>
      </c>
    </row>
    <row r="1288" spans="1:8" x14ac:dyDescent="0.35">
      <c r="A1288">
        <v>1995</v>
      </c>
      <c r="B1288">
        <v>2</v>
      </c>
      <c r="C1288">
        <v>1</v>
      </c>
      <c r="D1288" t="s">
        <v>16</v>
      </c>
      <c r="E1288" t="s">
        <v>17</v>
      </c>
      <c r="F1288">
        <v>68</v>
      </c>
      <c r="G1288">
        <v>68</v>
      </c>
      <c r="H1288">
        <v>0</v>
      </c>
    </row>
    <row r="1289" spans="1:8" x14ac:dyDescent="0.35">
      <c r="A1289">
        <v>1994</v>
      </c>
      <c r="B1289">
        <v>2</v>
      </c>
      <c r="C1289">
        <v>1</v>
      </c>
      <c r="D1289" t="s">
        <v>16</v>
      </c>
      <c r="E1289" t="s">
        <v>17</v>
      </c>
      <c r="F1289">
        <v>67</v>
      </c>
      <c r="G1289">
        <v>67</v>
      </c>
      <c r="H1289">
        <v>0</v>
      </c>
    </row>
    <row r="1290" spans="1:8" x14ac:dyDescent="0.35">
      <c r="A1290">
        <v>1993</v>
      </c>
      <c r="B1290">
        <v>2</v>
      </c>
      <c r="C1290">
        <v>1</v>
      </c>
      <c r="D1290" t="s">
        <v>26</v>
      </c>
      <c r="E1290" t="s">
        <v>27</v>
      </c>
      <c r="F1290">
        <v>59</v>
      </c>
      <c r="G1290">
        <v>59</v>
      </c>
      <c r="H1290">
        <v>0</v>
      </c>
    </row>
    <row r="1291" spans="1:8" x14ac:dyDescent="0.35">
      <c r="A1291">
        <v>1992</v>
      </c>
      <c r="B1291">
        <v>2</v>
      </c>
      <c r="C1291">
        <v>1</v>
      </c>
      <c r="D1291" t="s">
        <v>26</v>
      </c>
      <c r="E1291" t="s">
        <v>27</v>
      </c>
      <c r="F1291">
        <v>57</v>
      </c>
      <c r="G1291">
        <v>0</v>
      </c>
      <c r="H1291">
        <v>57</v>
      </c>
    </row>
    <row r="1292" spans="1:8" x14ac:dyDescent="0.35">
      <c r="A1292">
        <v>2021</v>
      </c>
      <c r="B1292">
        <v>2</v>
      </c>
      <c r="C1292">
        <v>2</v>
      </c>
      <c r="D1292" t="s">
        <v>16</v>
      </c>
      <c r="E1292" t="s">
        <v>17</v>
      </c>
      <c r="F1292">
        <v>1826.35</v>
      </c>
      <c r="G1292">
        <v>1826.35</v>
      </c>
      <c r="H1292">
        <v>0</v>
      </c>
    </row>
    <row r="1293" spans="1:8" x14ac:dyDescent="0.35">
      <c r="A1293">
        <v>2021</v>
      </c>
      <c r="B1293">
        <v>2</v>
      </c>
      <c r="C1293">
        <v>3</v>
      </c>
      <c r="D1293" t="s">
        <v>10</v>
      </c>
      <c r="E1293" t="s">
        <v>11</v>
      </c>
      <c r="F1293">
        <v>1786.15</v>
      </c>
      <c r="G1293">
        <v>1786.15</v>
      </c>
      <c r="H1293">
        <v>0</v>
      </c>
    </row>
    <row r="1294" spans="1:8" x14ac:dyDescent="0.35">
      <c r="A1294">
        <v>2021</v>
      </c>
      <c r="B1294">
        <v>2</v>
      </c>
      <c r="C1294">
        <v>4</v>
      </c>
      <c r="D1294" t="s">
        <v>14</v>
      </c>
      <c r="E1294" t="s">
        <v>15</v>
      </c>
      <c r="F1294">
        <v>1755.52</v>
      </c>
      <c r="G1294">
        <v>1755.52</v>
      </c>
      <c r="H1294">
        <v>0</v>
      </c>
    </row>
    <row r="1295" spans="1:8" x14ac:dyDescent="0.35">
      <c r="A1295">
        <v>2021</v>
      </c>
      <c r="B1295">
        <v>2</v>
      </c>
      <c r="C1295">
        <v>5</v>
      </c>
      <c r="D1295" t="s">
        <v>8</v>
      </c>
      <c r="E1295" t="s">
        <v>9</v>
      </c>
      <c r="F1295">
        <v>1750.51</v>
      </c>
      <c r="G1295">
        <v>1750.51</v>
      </c>
      <c r="H1295">
        <v>0</v>
      </c>
    </row>
    <row r="1296" spans="1:8" x14ac:dyDescent="0.35">
      <c r="A1296">
        <v>2021</v>
      </c>
      <c r="B1296">
        <v>2</v>
      </c>
      <c r="C1296">
        <v>6</v>
      </c>
      <c r="D1296" t="s">
        <v>24</v>
      </c>
      <c r="E1296" t="s">
        <v>25</v>
      </c>
      <c r="F1296">
        <v>1740.77</v>
      </c>
      <c r="G1296">
        <v>1740.77</v>
      </c>
      <c r="H1296">
        <v>0</v>
      </c>
    </row>
    <row r="1297" spans="1:8" x14ac:dyDescent="0.35">
      <c r="A1297">
        <v>2021</v>
      </c>
      <c r="B1297">
        <v>2</v>
      </c>
      <c r="C1297">
        <v>7</v>
      </c>
      <c r="D1297" t="s">
        <v>12</v>
      </c>
      <c r="E1297" t="s">
        <v>13</v>
      </c>
      <c r="F1297">
        <v>1704.75</v>
      </c>
      <c r="G1297">
        <v>1704.75</v>
      </c>
      <c r="H1297">
        <v>0</v>
      </c>
    </row>
    <row r="1298" spans="1:8" x14ac:dyDescent="0.35">
      <c r="A1298">
        <v>2021</v>
      </c>
      <c r="B1298">
        <v>2</v>
      </c>
      <c r="C1298">
        <v>8</v>
      </c>
      <c r="D1298" t="s">
        <v>18</v>
      </c>
      <c r="E1298" t="s">
        <v>19</v>
      </c>
      <c r="F1298">
        <v>1660.25</v>
      </c>
      <c r="G1298">
        <v>1660.25</v>
      </c>
      <c r="H1298">
        <v>0</v>
      </c>
    </row>
    <row r="1299" spans="1:8" x14ac:dyDescent="0.35">
      <c r="A1299">
        <v>2021</v>
      </c>
      <c r="B1299">
        <v>2</v>
      </c>
      <c r="C1299">
        <v>9</v>
      </c>
      <c r="D1299" t="s">
        <v>47</v>
      </c>
      <c r="E1299" t="s">
        <v>48</v>
      </c>
      <c r="F1299">
        <v>1654.54</v>
      </c>
      <c r="G1299">
        <v>1654.54</v>
      </c>
      <c r="H1299">
        <v>0</v>
      </c>
    </row>
    <row r="1300" spans="1:8" x14ac:dyDescent="0.35">
      <c r="A1300">
        <v>2021</v>
      </c>
      <c r="B1300">
        <v>2</v>
      </c>
      <c r="C1300">
        <v>10</v>
      </c>
      <c r="D1300" t="s">
        <v>20</v>
      </c>
      <c r="E1300" t="s">
        <v>21</v>
      </c>
      <c r="F1300">
        <v>1653.73</v>
      </c>
      <c r="G1300">
        <v>1653.73</v>
      </c>
      <c r="H1300">
        <v>0</v>
      </c>
    </row>
    <row r="1301" spans="1:8" x14ac:dyDescent="0.35">
      <c r="A1301">
        <v>2021</v>
      </c>
      <c r="B1301">
        <v>2</v>
      </c>
      <c r="C1301">
        <v>11</v>
      </c>
      <c r="D1301" t="s">
        <v>38</v>
      </c>
      <c r="E1301" t="s">
        <v>38</v>
      </c>
      <c r="F1301">
        <v>1648.51</v>
      </c>
      <c r="G1301">
        <v>1647.14</v>
      </c>
      <c r="H1301">
        <v>1.36999999999989</v>
      </c>
    </row>
    <row r="1302" spans="1:8" x14ac:dyDescent="0.35">
      <c r="A1302">
        <v>2021</v>
      </c>
      <c r="B1302">
        <v>2</v>
      </c>
      <c r="C1302">
        <v>12</v>
      </c>
      <c r="D1302" t="s">
        <v>26</v>
      </c>
      <c r="E1302" t="s">
        <v>27</v>
      </c>
      <c r="F1302">
        <v>1648.33</v>
      </c>
      <c r="G1302">
        <v>1648.33</v>
      </c>
      <c r="H1302">
        <v>0</v>
      </c>
    </row>
    <row r="1303" spans="1:8" x14ac:dyDescent="0.35">
      <c r="A1303">
        <v>2021</v>
      </c>
      <c r="B1303">
        <v>2</v>
      </c>
      <c r="C1303">
        <v>13</v>
      </c>
      <c r="D1303" t="s">
        <v>45</v>
      </c>
      <c r="E1303" t="s">
        <v>46</v>
      </c>
      <c r="F1303">
        <v>1642.83</v>
      </c>
      <c r="G1303">
        <v>1642.83</v>
      </c>
      <c r="H1303">
        <v>0</v>
      </c>
    </row>
    <row r="1304" spans="1:8" x14ac:dyDescent="0.35">
      <c r="A1304">
        <v>2021</v>
      </c>
      <c r="B1304">
        <v>2</v>
      </c>
      <c r="C1304">
        <v>14</v>
      </c>
      <c r="D1304" t="s">
        <v>43</v>
      </c>
      <c r="E1304" t="s">
        <v>44</v>
      </c>
      <c r="F1304">
        <v>1638.3</v>
      </c>
      <c r="G1304">
        <v>1638.76</v>
      </c>
      <c r="H1304">
        <v>-0.46000000000003599</v>
      </c>
    </row>
    <row r="1305" spans="1:8" x14ac:dyDescent="0.35">
      <c r="A1305">
        <v>2021</v>
      </c>
      <c r="B1305">
        <v>2</v>
      </c>
      <c r="C1305">
        <v>15</v>
      </c>
      <c r="D1305" t="s">
        <v>32</v>
      </c>
      <c r="E1305" t="s">
        <v>33</v>
      </c>
      <c r="F1305">
        <v>1620.74</v>
      </c>
      <c r="G1305">
        <v>1620.74</v>
      </c>
      <c r="H1305">
        <v>0</v>
      </c>
    </row>
    <row r="1306" spans="1:8" x14ac:dyDescent="0.35">
      <c r="A1306">
        <v>2021</v>
      </c>
      <c r="B1306">
        <v>2</v>
      </c>
      <c r="C1306">
        <v>16</v>
      </c>
      <c r="D1306" t="s">
        <v>30</v>
      </c>
      <c r="E1306" t="s">
        <v>31</v>
      </c>
      <c r="F1306">
        <v>1607.15</v>
      </c>
      <c r="G1306">
        <v>1607.15</v>
      </c>
      <c r="H1306">
        <v>0</v>
      </c>
    </row>
    <row r="1307" spans="1:8" x14ac:dyDescent="0.35">
      <c r="A1307">
        <v>2021</v>
      </c>
      <c r="B1307">
        <v>2</v>
      </c>
      <c r="C1307">
        <v>17</v>
      </c>
      <c r="D1307" t="s">
        <v>28</v>
      </c>
      <c r="E1307" t="s">
        <v>29</v>
      </c>
      <c r="F1307">
        <v>1596.66</v>
      </c>
      <c r="G1307">
        <v>1596.66</v>
      </c>
      <c r="H1307">
        <v>0</v>
      </c>
    </row>
    <row r="1308" spans="1:8" x14ac:dyDescent="0.35">
      <c r="A1308">
        <v>2021</v>
      </c>
      <c r="B1308">
        <v>2</v>
      </c>
      <c r="C1308">
        <v>18</v>
      </c>
      <c r="D1308" t="s">
        <v>59</v>
      </c>
      <c r="E1308" t="s">
        <v>60</v>
      </c>
      <c r="F1308">
        <v>1588.26</v>
      </c>
      <c r="G1308">
        <v>1588.26</v>
      </c>
      <c r="H1308">
        <v>0</v>
      </c>
    </row>
    <row r="1309" spans="1:8" x14ac:dyDescent="0.35">
      <c r="A1309">
        <v>2021</v>
      </c>
      <c r="B1309">
        <v>2</v>
      </c>
      <c r="C1309">
        <v>19</v>
      </c>
      <c r="D1309" t="s">
        <v>63</v>
      </c>
      <c r="E1309" t="s">
        <v>64</v>
      </c>
      <c r="F1309">
        <v>1578.01</v>
      </c>
      <c r="G1309">
        <v>1578.01</v>
      </c>
      <c r="H1309">
        <v>0</v>
      </c>
    </row>
    <row r="1310" spans="1:8" x14ac:dyDescent="0.35">
      <c r="A1310">
        <v>2021</v>
      </c>
      <c r="B1310">
        <v>2</v>
      </c>
      <c r="C1310">
        <v>20</v>
      </c>
      <c r="D1310" t="s">
        <v>39</v>
      </c>
      <c r="E1310" t="s">
        <v>40</v>
      </c>
      <c r="F1310">
        <v>1561.68</v>
      </c>
      <c r="G1310">
        <v>1561.68</v>
      </c>
      <c r="H1310">
        <v>0</v>
      </c>
    </row>
    <row r="1311" spans="1:8" x14ac:dyDescent="0.35">
      <c r="A1311">
        <v>2021</v>
      </c>
      <c r="B1311">
        <v>2</v>
      </c>
      <c r="C1311">
        <v>21</v>
      </c>
      <c r="D1311" t="s">
        <v>41</v>
      </c>
      <c r="E1311" t="s">
        <v>42</v>
      </c>
      <c r="F1311">
        <v>1557.58</v>
      </c>
      <c r="G1311">
        <v>1557.58</v>
      </c>
      <c r="H1311">
        <v>0</v>
      </c>
    </row>
    <row r="1312" spans="1:8" x14ac:dyDescent="0.35">
      <c r="A1312">
        <v>2021</v>
      </c>
      <c r="B1312">
        <v>2</v>
      </c>
      <c r="C1312">
        <v>22</v>
      </c>
      <c r="D1312" t="s">
        <v>85</v>
      </c>
      <c r="E1312" t="s">
        <v>86</v>
      </c>
      <c r="F1312">
        <v>1551.15</v>
      </c>
      <c r="G1312">
        <v>1551.15</v>
      </c>
      <c r="H1312">
        <v>0</v>
      </c>
    </row>
    <row r="1313" spans="1:8" x14ac:dyDescent="0.35">
      <c r="A1313">
        <v>2021</v>
      </c>
      <c r="B1313">
        <v>2</v>
      </c>
      <c r="C1313">
        <v>23</v>
      </c>
      <c r="D1313" t="s">
        <v>69</v>
      </c>
      <c r="E1313" t="s">
        <v>70</v>
      </c>
      <c r="F1313">
        <v>1547.38</v>
      </c>
      <c r="G1313">
        <v>1547.38</v>
      </c>
      <c r="H1313">
        <v>0</v>
      </c>
    </row>
    <row r="1314" spans="1:8" x14ac:dyDescent="0.35">
      <c r="A1314">
        <v>2021</v>
      </c>
      <c r="B1314">
        <v>2</v>
      </c>
      <c r="C1314">
        <v>24</v>
      </c>
      <c r="D1314" t="s">
        <v>105</v>
      </c>
      <c r="E1314" t="s">
        <v>106</v>
      </c>
      <c r="F1314">
        <v>1543.42</v>
      </c>
      <c r="G1314">
        <v>1541.33</v>
      </c>
      <c r="H1314">
        <v>2.09000000000015</v>
      </c>
    </row>
    <row r="1315" spans="1:8" x14ac:dyDescent="0.35">
      <c r="A1315">
        <v>2021</v>
      </c>
      <c r="B1315">
        <v>2</v>
      </c>
      <c r="C1315">
        <v>25</v>
      </c>
      <c r="D1315" t="s">
        <v>55</v>
      </c>
      <c r="E1315" t="s">
        <v>56</v>
      </c>
      <c r="F1315">
        <v>1535.08</v>
      </c>
      <c r="G1315">
        <v>1535.08</v>
      </c>
      <c r="H1315">
        <v>0</v>
      </c>
    </row>
    <row r="1316" spans="1:8" x14ac:dyDescent="0.35">
      <c r="A1316">
        <v>2021</v>
      </c>
      <c r="B1316">
        <v>2</v>
      </c>
      <c r="C1316">
        <v>26</v>
      </c>
      <c r="D1316" t="s">
        <v>36</v>
      </c>
      <c r="E1316" t="s">
        <v>37</v>
      </c>
      <c r="F1316">
        <v>1531.53</v>
      </c>
      <c r="G1316">
        <v>1531.53</v>
      </c>
      <c r="H1316">
        <v>0</v>
      </c>
    </row>
    <row r="1317" spans="1:8" x14ac:dyDescent="0.35">
      <c r="A1317">
        <v>2021</v>
      </c>
      <c r="B1317">
        <v>2</v>
      </c>
      <c r="C1317">
        <v>27</v>
      </c>
      <c r="D1317" t="s">
        <v>75</v>
      </c>
      <c r="E1317" t="s">
        <v>76</v>
      </c>
      <c r="F1317">
        <v>1530.62</v>
      </c>
      <c r="G1317">
        <v>1530.62</v>
      </c>
      <c r="H1317">
        <v>0</v>
      </c>
    </row>
    <row r="1318" spans="1:8" x14ac:dyDescent="0.35">
      <c r="A1318">
        <v>2021</v>
      </c>
      <c r="B1318">
        <v>2</v>
      </c>
      <c r="C1318">
        <v>28</v>
      </c>
      <c r="D1318" t="s">
        <v>34</v>
      </c>
      <c r="E1318" t="s">
        <v>35</v>
      </c>
      <c r="F1318">
        <v>1529.93</v>
      </c>
      <c r="G1318">
        <v>1525.5</v>
      </c>
      <c r="H1318">
        <v>4.4300000000000601</v>
      </c>
    </row>
    <row r="1319" spans="1:8" x14ac:dyDescent="0.35">
      <c r="A1319">
        <v>2021</v>
      </c>
      <c r="B1319">
        <v>2</v>
      </c>
      <c r="C1319">
        <v>29</v>
      </c>
      <c r="D1319" t="s">
        <v>79</v>
      </c>
      <c r="E1319" t="s">
        <v>80</v>
      </c>
      <c r="F1319">
        <v>1516.51</v>
      </c>
      <c r="G1319">
        <v>1508.54</v>
      </c>
      <c r="H1319">
        <v>7.9700000000000299</v>
      </c>
    </row>
    <row r="1320" spans="1:8" x14ac:dyDescent="0.35">
      <c r="A1320">
        <v>2021</v>
      </c>
      <c r="B1320">
        <v>2</v>
      </c>
      <c r="C1320">
        <v>30</v>
      </c>
      <c r="D1320" t="s">
        <v>109</v>
      </c>
      <c r="E1320" t="s">
        <v>110</v>
      </c>
      <c r="F1320">
        <v>1512.72</v>
      </c>
      <c r="G1320">
        <v>1512.13</v>
      </c>
      <c r="H1320">
        <v>0.58999999999991803</v>
      </c>
    </row>
    <row r="1321" spans="1:8" x14ac:dyDescent="0.35">
      <c r="A1321">
        <v>2021</v>
      </c>
      <c r="B1321">
        <v>2</v>
      </c>
      <c r="C1321">
        <v>31</v>
      </c>
      <c r="D1321" t="s">
        <v>49</v>
      </c>
      <c r="E1321" t="s">
        <v>50</v>
      </c>
      <c r="F1321">
        <v>1511.56</v>
      </c>
      <c r="G1321">
        <v>1511.56</v>
      </c>
      <c r="H1321">
        <v>0</v>
      </c>
    </row>
    <row r="1322" spans="1:8" x14ac:dyDescent="0.35">
      <c r="A1322">
        <v>2021</v>
      </c>
      <c r="B1322">
        <v>2</v>
      </c>
      <c r="C1322">
        <v>32</v>
      </c>
      <c r="D1322" t="s">
        <v>431</v>
      </c>
      <c r="E1322" t="s">
        <v>90</v>
      </c>
      <c r="F1322">
        <v>1510.42</v>
      </c>
      <c r="G1322">
        <v>1510.42</v>
      </c>
      <c r="H1322">
        <v>0</v>
      </c>
    </row>
    <row r="1323" spans="1:8" x14ac:dyDescent="0.35">
      <c r="A1323">
        <v>2021</v>
      </c>
      <c r="B1323">
        <v>2</v>
      </c>
      <c r="C1323">
        <v>33</v>
      </c>
      <c r="D1323" t="s">
        <v>51</v>
      </c>
      <c r="E1323" t="s">
        <v>52</v>
      </c>
      <c r="F1323">
        <v>1507.24</v>
      </c>
      <c r="G1323">
        <v>1507.24</v>
      </c>
      <c r="H1323">
        <v>0</v>
      </c>
    </row>
    <row r="1324" spans="1:8" x14ac:dyDescent="0.35">
      <c r="A1324">
        <v>2021</v>
      </c>
      <c r="B1324">
        <v>2</v>
      </c>
      <c r="C1324">
        <v>34</v>
      </c>
      <c r="D1324" t="s">
        <v>73</v>
      </c>
      <c r="E1324" t="s">
        <v>74</v>
      </c>
      <c r="F1324">
        <v>1493.42</v>
      </c>
      <c r="G1324">
        <v>1493.42</v>
      </c>
      <c r="H1324">
        <v>0</v>
      </c>
    </row>
    <row r="1325" spans="1:8" x14ac:dyDescent="0.35">
      <c r="A1325">
        <v>2021</v>
      </c>
      <c r="B1325">
        <v>2</v>
      </c>
      <c r="C1325">
        <v>35</v>
      </c>
      <c r="D1325" t="s">
        <v>57</v>
      </c>
      <c r="E1325" t="s">
        <v>58</v>
      </c>
      <c r="F1325">
        <v>1484.88</v>
      </c>
      <c r="G1325">
        <v>1484.88</v>
      </c>
      <c r="H1325">
        <v>0</v>
      </c>
    </row>
    <row r="1326" spans="1:8" x14ac:dyDescent="0.35">
      <c r="A1326">
        <v>2021</v>
      </c>
      <c r="B1326">
        <v>2</v>
      </c>
      <c r="C1326">
        <v>36</v>
      </c>
      <c r="D1326" t="s">
        <v>93</v>
      </c>
      <c r="E1326" t="s">
        <v>94</v>
      </c>
      <c r="F1326">
        <v>1478.78</v>
      </c>
      <c r="G1326">
        <v>1478.78</v>
      </c>
      <c r="H1326">
        <v>0</v>
      </c>
    </row>
    <row r="1327" spans="1:8" x14ac:dyDescent="0.35">
      <c r="A1327">
        <v>2021</v>
      </c>
      <c r="B1327">
        <v>2</v>
      </c>
      <c r="C1327">
        <v>37</v>
      </c>
      <c r="D1327" t="s">
        <v>432</v>
      </c>
      <c r="E1327" t="s">
        <v>62</v>
      </c>
      <c r="F1327">
        <v>1472.72</v>
      </c>
      <c r="G1327">
        <v>1472.72</v>
      </c>
      <c r="H1327">
        <v>0</v>
      </c>
    </row>
    <row r="1328" spans="1:8" x14ac:dyDescent="0.35">
      <c r="A1328">
        <v>2021</v>
      </c>
      <c r="B1328">
        <v>2</v>
      </c>
      <c r="C1328">
        <v>38</v>
      </c>
      <c r="D1328" t="s">
        <v>95</v>
      </c>
      <c r="E1328" t="s">
        <v>96</v>
      </c>
      <c r="F1328">
        <v>1471.82</v>
      </c>
      <c r="G1328">
        <v>1471.82</v>
      </c>
      <c r="H1328">
        <v>0</v>
      </c>
    </row>
    <row r="1329" spans="1:8" x14ac:dyDescent="0.35">
      <c r="A1329">
        <v>2021</v>
      </c>
      <c r="B1329">
        <v>2</v>
      </c>
      <c r="C1329">
        <v>39</v>
      </c>
      <c r="D1329" t="s">
        <v>65</v>
      </c>
      <c r="E1329" t="s">
        <v>66</v>
      </c>
      <c r="F1329">
        <v>1465.62</v>
      </c>
      <c r="G1329">
        <v>1465.62</v>
      </c>
      <c r="H1329">
        <v>0</v>
      </c>
    </row>
    <row r="1330" spans="1:8" x14ac:dyDescent="0.35">
      <c r="A1330">
        <v>2021</v>
      </c>
      <c r="B1330">
        <v>2</v>
      </c>
      <c r="C1330">
        <v>40</v>
      </c>
      <c r="D1330" t="s">
        <v>67</v>
      </c>
      <c r="E1330" t="s">
        <v>68</v>
      </c>
      <c r="F1330">
        <v>1462.32</v>
      </c>
      <c r="G1330">
        <v>1462.32</v>
      </c>
      <c r="H1330">
        <v>0</v>
      </c>
    </row>
    <row r="1331" spans="1:8" x14ac:dyDescent="0.35">
      <c r="A1331">
        <v>2021</v>
      </c>
      <c r="B1331">
        <v>2</v>
      </c>
      <c r="C1331">
        <v>41</v>
      </c>
      <c r="D1331" t="s">
        <v>91</v>
      </c>
      <c r="E1331" t="s">
        <v>92</v>
      </c>
      <c r="F1331">
        <v>1455.43</v>
      </c>
      <c r="G1331">
        <v>1455.43</v>
      </c>
      <c r="H1331">
        <v>0</v>
      </c>
    </row>
    <row r="1332" spans="1:8" x14ac:dyDescent="0.35">
      <c r="A1332">
        <v>2021</v>
      </c>
      <c r="B1332">
        <v>2</v>
      </c>
      <c r="C1332">
        <v>42</v>
      </c>
      <c r="D1332" t="s">
        <v>87</v>
      </c>
      <c r="E1332" t="s">
        <v>88</v>
      </c>
      <c r="F1332">
        <v>1455.36</v>
      </c>
      <c r="G1332">
        <v>1455.36</v>
      </c>
      <c r="H1332">
        <v>0</v>
      </c>
    </row>
    <row r="1333" spans="1:8" x14ac:dyDescent="0.35">
      <c r="A1333">
        <v>2021</v>
      </c>
      <c r="B1333">
        <v>2</v>
      </c>
      <c r="C1333">
        <v>43</v>
      </c>
      <c r="D1333" t="s">
        <v>111</v>
      </c>
      <c r="E1333" t="s">
        <v>112</v>
      </c>
      <c r="F1333">
        <v>1454.52</v>
      </c>
      <c r="G1333">
        <v>1454.52</v>
      </c>
      <c r="H1333">
        <v>0</v>
      </c>
    </row>
    <row r="1334" spans="1:8" x14ac:dyDescent="0.35">
      <c r="A1334">
        <v>2021</v>
      </c>
      <c r="B1334">
        <v>2</v>
      </c>
      <c r="C1334">
        <v>44</v>
      </c>
      <c r="D1334" t="s">
        <v>81</v>
      </c>
      <c r="E1334" t="s">
        <v>82</v>
      </c>
      <c r="F1334">
        <v>1453.18</v>
      </c>
      <c r="G1334">
        <v>1453.18</v>
      </c>
      <c r="H1334">
        <v>0</v>
      </c>
    </row>
    <row r="1335" spans="1:8" x14ac:dyDescent="0.35">
      <c r="A1335">
        <v>2021</v>
      </c>
      <c r="B1335">
        <v>2</v>
      </c>
      <c r="C1335">
        <v>45</v>
      </c>
      <c r="D1335" t="s">
        <v>71</v>
      </c>
      <c r="E1335" t="s">
        <v>72</v>
      </c>
      <c r="F1335">
        <v>1451.77</v>
      </c>
      <c r="G1335">
        <v>1449.51</v>
      </c>
      <c r="H1335">
        <v>2.25999999999999</v>
      </c>
    </row>
    <row r="1336" spans="1:8" x14ac:dyDescent="0.35">
      <c r="A1336">
        <v>2021</v>
      </c>
      <c r="B1336">
        <v>2</v>
      </c>
      <c r="C1336">
        <v>46</v>
      </c>
      <c r="D1336" t="s">
        <v>53</v>
      </c>
      <c r="E1336" t="s">
        <v>54</v>
      </c>
      <c r="F1336">
        <v>1448.27</v>
      </c>
      <c r="G1336">
        <v>1448.74</v>
      </c>
      <c r="H1336">
        <v>-0.47000000000002701</v>
      </c>
    </row>
    <row r="1337" spans="1:8" x14ac:dyDescent="0.35">
      <c r="A1337">
        <v>2021</v>
      </c>
      <c r="B1337">
        <v>2</v>
      </c>
      <c r="C1337">
        <v>47</v>
      </c>
      <c r="D1337" t="s">
        <v>125</v>
      </c>
      <c r="E1337" t="s">
        <v>126</v>
      </c>
      <c r="F1337">
        <v>1444.29</v>
      </c>
      <c r="G1337">
        <v>1444.29</v>
      </c>
      <c r="H1337">
        <v>0</v>
      </c>
    </row>
    <row r="1338" spans="1:8" x14ac:dyDescent="0.35">
      <c r="A1338">
        <v>2021</v>
      </c>
      <c r="B1338">
        <v>2</v>
      </c>
      <c r="C1338">
        <v>48</v>
      </c>
      <c r="D1338" t="s">
        <v>101</v>
      </c>
      <c r="E1338" t="s">
        <v>102</v>
      </c>
      <c r="F1338">
        <v>1437.91</v>
      </c>
      <c r="G1338">
        <v>1431.01</v>
      </c>
      <c r="H1338">
        <v>6.9000000000000901</v>
      </c>
    </row>
    <row r="1339" spans="1:8" x14ac:dyDescent="0.35">
      <c r="A1339">
        <v>2021</v>
      </c>
      <c r="B1339">
        <v>2</v>
      </c>
      <c r="C1339">
        <v>49</v>
      </c>
      <c r="D1339" t="s">
        <v>113</v>
      </c>
      <c r="E1339" t="s">
        <v>114</v>
      </c>
      <c r="F1339">
        <v>1437.43</v>
      </c>
      <c r="G1339">
        <v>1437.43</v>
      </c>
      <c r="H1339">
        <v>0</v>
      </c>
    </row>
    <row r="1340" spans="1:8" x14ac:dyDescent="0.35">
      <c r="A1340">
        <v>2021</v>
      </c>
      <c r="B1340">
        <v>2</v>
      </c>
      <c r="C1340">
        <v>50</v>
      </c>
      <c r="D1340" t="s">
        <v>103</v>
      </c>
      <c r="E1340" t="s">
        <v>104</v>
      </c>
      <c r="F1340">
        <v>1437.35</v>
      </c>
      <c r="G1340">
        <v>1437.35</v>
      </c>
      <c r="H1340">
        <v>0</v>
      </c>
    </row>
    <row r="1341" spans="1:8" x14ac:dyDescent="0.35">
      <c r="A1341">
        <v>2021</v>
      </c>
      <c r="B1341">
        <v>2</v>
      </c>
      <c r="C1341">
        <v>51</v>
      </c>
      <c r="D1341" t="s">
        <v>123</v>
      </c>
      <c r="E1341" t="s">
        <v>124</v>
      </c>
      <c r="F1341">
        <v>1434.71</v>
      </c>
      <c r="G1341">
        <v>1441.17</v>
      </c>
      <c r="H1341">
        <v>-6.4600000000000399</v>
      </c>
    </row>
    <row r="1342" spans="1:8" x14ac:dyDescent="0.35">
      <c r="A1342">
        <v>2021</v>
      </c>
      <c r="B1342">
        <v>2</v>
      </c>
      <c r="C1342">
        <v>52</v>
      </c>
      <c r="D1342" t="s">
        <v>159</v>
      </c>
      <c r="E1342" t="s">
        <v>160</v>
      </c>
      <c r="F1342">
        <v>1428.97</v>
      </c>
      <c r="G1342">
        <v>1428.97</v>
      </c>
      <c r="H1342">
        <v>0</v>
      </c>
    </row>
    <row r="1343" spans="1:8" x14ac:dyDescent="0.35">
      <c r="A1343">
        <v>2021</v>
      </c>
      <c r="B1343">
        <v>2</v>
      </c>
      <c r="C1343">
        <v>53</v>
      </c>
      <c r="D1343" t="s">
        <v>107</v>
      </c>
      <c r="E1343" t="s">
        <v>108</v>
      </c>
      <c r="F1343">
        <v>1427.98</v>
      </c>
      <c r="G1343">
        <v>1427.98</v>
      </c>
      <c r="H1343">
        <v>0</v>
      </c>
    </row>
    <row r="1344" spans="1:8" x14ac:dyDescent="0.35">
      <c r="A1344">
        <v>2021</v>
      </c>
      <c r="B1344">
        <v>2</v>
      </c>
      <c r="C1344">
        <v>54</v>
      </c>
      <c r="D1344" t="s">
        <v>147</v>
      </c>
      <c r="E1344" t="s">
        <v>148</v>
      </c>
      <c r="F1344">
        <v>1424.97</v>
      </c>
      <c r="G1344">
        <v>1424.97</v>
      </c>
      <c r="H1344">
        <v>0</v>
      </c>
    </row>
    <row r="1345" spans="1:8" x14ac:dyDescent="0.35">
      <c r="A1345">
        <v>2021</v>
      </c>
      <c r="B1345">
        <v>2</v>
      </c>
      <c r="C1345">
        <v>55</v>
      </c>
      <c r="D1345" t="s">
        <v>83</v>
      </c>
      <c r="E1345" t="s">
        <v>84</v>
      </c>
      <c r="F1345">
        <v>1421.99</v>
      </c>
      <c r="G1345">
        <v>1421.99</v>
      </c>
      <c r="H1345">
        <v>0</v>
      </c>
    </row>
    <row r="1346" spans="1:8" x14ac:dyDescent="0.35">
      <c r="A1346">
        <v>2021</v>
      </c>
      <c r="B1346">
        <v>2</v>
      </c>
      <c r="C1346">
        <v>56</v>
      </c>
      <c r="D1346" t="s">
        <v>97</v>
      </c>
      <c r="E1346" t="s">
        <v>98</v>
      </c>
      <c r="F1346">
        <v>1417.86</v>
      </c>
      <c r="G1346">
        <v>1417.86</v>
      </c>
      <c r="H1346">
        <v>0</v>
      </c>
    </row>
    <row r="1347" spans="1:8" x14ac:dyDescent="0.35">
      <c r="A1347">
        <v>2021</v>
      </c>
      <c r="B1347">
        <v>2</v>
      </c>
      <c r="C1347">
        <v>57</v>
      </c>
      <c r="D1347" t="s">
        <v>129</v>
      </c>
      <c r="E1347" t="s">
        <v>130</v>
      </c>
      <c r="F1347">
        <v>1412.13</v>
      </c>
      <c r="G1347">
        <v>1412.13</v>
      </c>
      <c r="H1347">
        <v>0</v>
      </c>
    </row>
    <row r="1348" spans="1:8" x14ac:dyDescent="0.35">
      <c r="A1348">
        <v>2021</v>
      </c>
      <c r="B1348">
        <v>2</v>
      </c>
      <c r="C1348">
        <v>58</v>
      </c>
      <c r="D1348" t="s">
        <v>143</v>
      </c>
      <c r="E1348" t="s">
        <v>144</v>
      </c>
      <c r="F1348">
        <v>1411.77</v>
      </c>
      <c r="G1348">
        <v>1411.77</v>
      </c>
      <c r="H1348">
        <v>0</v>
      </c>
    </row>
    <row r="1349" spans="1:8" x14ac:dyDescent="0.35">
      <c r="A1349">
        <v>2021</v>
      </c>
      <c r="B1349">
        <v>2</v>
      </c>
      <c r="C1349">
        <v>59</v>
      </c>
      <c r="D1349" t="s">
        <v>99</v>
      </c>
      <c r="E1349" t="s">
        <v>100</v>
      </c>
      <c r="F1349">
        <v>1409.14</v>
      </c>
      <c r="G1349">
        <v>1409.14</v>
      </c>
      <c r="H1349">
        <v>0</v>
      </c>
    </row>
    <row r="1350" spans="1:8" x14ac:dyDescent="0.35">
      <c r="A1350">
        <v>2021</v>
      </c>
      <c r="B1350">
        <v>2</v>
      </c>
      <c r="C1350">
        <v>60</v>
      </c>
      <c r="D1350" t="s">
        <v>137</v>
      </c>
      <c r="E1350" t="s">
        <v>138</v>
      </c>
      <c r="F1350">
        <v>1397.64</v>
      </c>
      <c r="G1350">
        <v>1397.64</v>
      </c>
      <c r="H1350">
        <v>0</v>
      </c>
    </row>
    <row r="1351" spans="1:8" x14ac:dyDescent="0.35">
      <c r="A1351">
        <v>2021</v>
      </c>
      <c r="B1351">
        <v>2</v>
      </c>
      <c r="C1351">
        <v>61</v>
      </c>
      <c r="D1351" t="s">
        <v>153</v>
      </c>
      <c r="E1351" t="s">
        <v>154</v>
      </c>
      <c r="F1351">
        <v>1391.19</v>
      </c>
      <c r="G1351">
        <v>1392.56</v>
      </c>
      <c r="H1351">
        <v>-1.36999999999989</v>
      </c>
    </row>
    <row r="1352" spans="1:8" x14ac:dyDescent="0.35">
      <c r="A1352">
        <v>2021</v>
      </c>
      <c r="B1352">
        <v>2</v>
      </c>
      <c r="C1352">
        <v>62</v>
      </c>
      <c r="D1352" t="s">
        <v>145</v>
      </c>
      <c r="E1352" t="s">
        <v>146</v>
      </c>
      <c r="F1352">
        <v>1385.21</v>
      </c>
      <c r="G1352">
        <v>1385.21</v>
      </c>
      <c r="H1352">
        <v>0</v>
      </c>
    </row>
    <row r="1353" spans="1:8" x14ac:dyDescent="0.35">
      <c r="A1353">
        <v>2021</v>
      </c>
      <c r="B1353">
        <v>2</v>
      </c>
      <c r="C1353">
        <v>63</v>
      </c>
      <c r="D1353" t="s">
        <v>77</v>
      </c>
      <c r="E1353" t="s">
        <v>78</v>
      </c>
      <c r="F1353">
        <v>1379.34</v>
      </c>
      <c r="G1353">
        <v>1379.34</v>
      </c>
      <c r="H1353">
        <v>0</v>
      </c>
    </row>
    <row r="1354" spans="1:8" x14ac:dyDescent="0.35">
      <c r="A1354">
        <v>2021</v>
      </c>
      <c r="B1354">
        <v>2</v>
      </c>
      <c r="C1354">
        <v>64</v>
      </c>
      <c r="D1354" t="s">
        <v>127</v>
      </c>
      <c r="E1354" t="s">
        <v>128</v>
      </c>
      <c r="F1354">
        <v>1375.64</v>
      </c>
      <c r="G1354">
        <v>1375.64</v>
      </c>
      <c r="H1354">
        <v>0</v>
      </c>
    </row>
    <row r="1355" spans="1:8" x14ac:dyDescent="0.35">
      <c r="A1355">
        <v>2021</v>
      </c>
      <c r="B1355">
        <v>2</v>
      </c>
      <c r="C1355">
        <v>65</v>
      </c>
      <c r="D1355" t="s">
        <v>115</v>
      </c>
      <c r="E1355" t="s">
        <v>116</v>
      </c>
      <c r="F1355">
        <v>1375.42</v>
      </c>
      <c r="G1355">
        <v>1375.42</v>
      </c>
      <c r="H1355">
        <v>0</v>
      </c>
    </row>
    <row r="1356" spans="1:8" x14ac:dyDescent="0.35">
      <c r="A1356">
        <v>2021</v>
      </c>
      <c r="B1356">
        <v>2</v>
      </c>
      <c r="C1356">
        <v>66</v>
      </c>
      <c r="D1356" t="s">
        <v>135</v>
      </c>
      <c r="E1356" t="s">
        <v>136</v>
      </c>
      <c r="F1356">
        <v>1374.98</v>
      </c>
      <c r="G1356">
        <v>1374.98</v>
      </c>
      <c r="H1356">
        <v>0</v>
      </c>
    </row>
    <row r="1357" spans="1:8" x14ac:dyDescent="0.35">
      <c r="A1357">
        <v>2021</v>
      </c>
      <c r="B1357">
        <v>2</v>
      </c>
      <c r="C1357">
        <v>67</v>
      </c>
      <c r="D1357" t="s">
        <v>139</v>
      </c>
      <c r="E1357" t="s">
        <v>140</v>
      </c>
      <c r="F1357">
        <v>1367.23</v>
      </c>
      <c r="G1357">
        <v>1367.23</v>
      </c>
      <c r="H1357">
        <v>0</v>
      </c>
    </row>
    <row r="1358" spans="1:8" x14ac:dyDescent="0.35">
      <c r="A1358">
        <v>2021</v>
      </c>
      <c r="B1358">
        <v>2</v>
      </c>
      <c r="C1358">
        <v>68</v>
      </c>
      <c r="D1358" t="s">
        <v>119</v>
      </c>
      <c r="E1358" t="s">
        <v>120</v>
      </c>
      <c r="F1358">
        <v>1358.24</v>
      </c>
      <c r="G1358">
        <v>1358.24</v>
      </c>
      <c r="H1358">
        <v>0</v>
      </c>
    </row>
    <row r="1359" spans="1:8" x14ac:dyDescent="0.35">
      <c r="A1359">
        <v>2021</v>
      </c>
      <c r="B1359">
        <v>2</v>
      </c>
      <c r="C1359">
        <v>69</v>
      </c>
      <c r="D1359" t="s">
        <v>131</v>
      </c>
      <c r="E1359" t="s">
        <v>132</v>
      </c>
      <c r="F1359">
        <v>1350.39</v>
      </c>
      <c r="G1359">
        <v>1350.41</v>
      </c>
      <c r="H1359">
        <v>-1.99999999999818E-2</v>
      </c>
    </row>
    <row r="1360" spans="1:8" x14ac:dyDescent="0.35">
      <c r="A1360">
        <v>2021</v>
      </c>
      <c r="B1360">
        <v>2</v>
      </c>
      <c r="C1360">
        <v>70</v>
      </c>
      <c r="D1360" t="s">
        <v>171</v>
      </c>
      <c r="E1360" t="s">
        <v>172</v>
      </c>
      <c r="F1360">
        <v>1349.47</v>
      </c>
      <c r="G1360">
        <v>1350.63</v>
      </c>
      <c r="H1360">
        <v>-1.1600000000000801</v>
      </c>
    </row>
    <row r="1361" spans="1:8" x14ac:dyDescent="0.35">
      <c r="A1361">
        <v>2021</v>
      </c>
      <c r="B1361">
        <v>2</v>
      </c>
      <c r="C1361">
        <v>71</v>
      </c>
      <c r="D1361" t="s">
        <v>169</v>
      </c>
      <c r="E1361" t="s">
        <v>170</v>
      </c>
      <c r="F1361">
        <v>1345.47</v>
      </c>
      <c r="G1361">
        <v>1345.47</v>
      </c>
      <c r="H1361">
        <v>0</v>
      </c>
    </row>
    <row r="1362" spans="1:8" x14ac:dyDescent="0.35">
      <c r="A1362">
        <v>2021</v>
      </c>
      <c r="B1362">
        <v>2</v>
      </c>
      <c r="C1362">
        <v>72</v>
      </c>
      <c r="D1362" t="s">
        <v>151</v>
      </c>
      <c r="E1362" t="s">
        <v>152</v>
      </c>
      <c r="F1362">
        <v>1342.89</v>
      </c>
      <c r="G1362">
        <v>1342.89</v>
      </c>
      <c r="H1362">
        <v>0</v>
      </c>
    </row>
    <row r="1363" spans="1:8" x14ac:dyDescent="0.35">
      <c r="A1363">
        <v>2021</v>
      </c>
      <c r="B1363">
        <v>2</v>
      </c>
      <c r="C1363">
        <v>73</v>
      </c>
      <c r="D1363" t="s">
        <v>149</v>
      </c>
      <c r="E1363" t="s">
        <v>150</v>
      </c>
      <c r="F1363">
        <v>1339.48</v>
      </c>
      <c r="G1363">
        <v>1339.48</v>
      </c>
      <c r="H1363">
        <v>0</v>
      </c>
    </row>
    <row r="1364" spans="1:8" x14ac:dyDescent="0.35">
      <c r="A1364">
        <v>2021</v>
      </c>
      <c r="B1364">
        <v>2</v>
      </c>
      <c r="C1364">
        <v>74</v>
      </c>
      <c r="D1364" t="s">
        <v>185</v>
      </c>
      <c r="E1364" t="s">
        <v>186</v>
      </c>
      <c r="F1364">
        <v>1337.33</v>
      </c>
      <c r="G1364">
        <v>1337.33</v>
      </c>
      <c r="H1364">
        <v>0</v>
      </c>
    </row>
    <row r="1365" spans="1:8" x14ac:dyDescent="0.35">
      <c r="A1365">
        <v>2021</v>
      </c>
      <c r="B1365">
        <v>2</v>
      </c>
      <c r="C1365">
        <v>75</v>
      </c>
      <c r="D1365" t="s">
        <v>117</v>
      </c>
      <c r="E1365" t="s">
        <v>118</v>
      </c>
      <c r="F1365">
        <v>1333.03</v>
      </c>
      <c r="G1365">
        <v>1335.58</v>
      </c>
      <c r="H1365">
        <v>-2.5499999999999501</v>
      </c>
    </row>
    <row r="1366" spans="1:8" x14ac:dyDescent="0.35">
      <c r="A1366">
        <v>2021</v>
      </c>
      <c r="B1366">
        <v>2</v>
      </c>
      <c r="C1366">
        <v>76</v>
      </c>
      <c r="D1366" t="s">
        <v>155</v>
      </c>
      <c r="E1366" t="s">
        <v>156</v>
      </c>
      <c r="F1366">
        <v>1332.16</v>
      </c>
      <c r="G1366">
        <v>1332.16</v>
      </c>
      <c r="H1366">
        <v>0</v>
      </c>
    </row>
    <row r="1367" spans="1:8" x14ac:dyDescent="0.35">
      <c r="A1367">
        <v>2021</v>
      </c>
      <c r="B1367">
        <v>2</v>
      </c>
      <c r="C1367">
        <v>77</v>
      </c>
      <c r="D1367" t="s">
        <v>163</v>
      </c>
      <c r="E1367" t="s">
        <v>164</v>
      </c>
      <c r="F1367">
        <v>1324.21</v>
      </c>
      <c r="G1367">
        <v>1324.21</v>
      </c>
      <c r="H1367">
        <v>0</v>
      </c>
    </row>
    <row r="1368" spans="1:8" x14ac:dyDescent="0.35">
      <c r="A1368">
        <v>2021</v>
      </c>
      <c r="B1368">
        <v>2</v>
      </c>
      <c r="C1368">
        <v>78</v>
      </c>
      <c r="D1368" t="s">
        <v>157</v>
      </c>
      <c r="E1368" t="s">
        <v>158</v>
      </c>
      <c r="F1368">
        <v>1306.7</v>
      </c>
      <c r="G1368">
        <v>1306.7</v>
      </c>
      <c r="H1368">
        <v>0</v>
      </c>
    </row>
    <row r="1369" spans="1:8" x14ac:dyDescent="0.35">
      <c r="A1369">
        <v>2021</v>
      </c>
      <c r="B1369">
        <v>2</v>
      </c>
      <c r="C1369">
        <v>79</v>
      </c>
      <c r="D1369" t="s">
        <v>165</v>
      </c>
      <c r="E1369" t="s">
        <v>166</v>
      </c>
      <c r="F1369">
        <v>1306.01</v>
      </c>
      <c r="G1369">
        <v>1307.0899999999999</v>
      </c>
      <c r="H1369">
        <v>-1.0799999999999299</v>
      </c>
    </row>
    <row r="1370" spans="1:8" x14ac:dyDescent="0.35">
      <c r="A1370">
        <v>2021</v>
      </c>
      <c r="B1370">
        <v>2</v>
      </c>
      <c r="C1370">
        <v>80</v>
      </c>
      <c r="D1370" t="s">
        <v>187</v>
      </c>
      <c r="E1370" t="s">
        <v>188</v>
      </c>
      <c r="F1370">
        <v>1298.3900000000001</v>
      </c>
      <c r="G1370">
        <v>1298.3900000000001</v>
      </c>
      <c r="H1370">
        <v>0</v>
      </c>
    </row>
    <row r="1371" spans="1:8" x14ac:dyDescent="0.35">
      <c r="A1371">
        <v>2021</v>
      </c>
      <c r="B1371">
        <v>2</v>
      </c>
      <c r="C1371">
        <v>81</v>
      </c>
      <c r="D1371" t="s">
        <v>161</v>
      </c>
      <c r="E1371" t="s">
        <v>162</v>
      </c>
      <c r="F1371">
        <v>1298.32</v>
      </c>
      <c r="G1371">
        <v>1298.32</v>
      </c>
      <c r="H1371">
        <v>0</v>
      </c>
    </row>
    <row r="1372" spans="1:8" x14ac:dyDescent="0.35">
      <c r="A1372">
        <v>2021</v>
      </c>
      <c r="B1372">
        <v>2</v>
      </c>
      <c r="C1372">
        <v>82</v>
      </c>
      <c r="D1372" t="s">
        <v>181</v>
      </c>
      <c r="E1372" t="s">
        <v>182</v>
      </c>
      <c r="F1372">
        <v>1285.28</v>
      </c>
      <c r="G1372">
        <v>1285.28</v>
      </c>
      <c r="H1372">
        <v>0</v>
      </c>
    </row>
    <row r="1373" spans="1:8" x14ac:dyDescent="0.35">
      <c r="A1373">
        <v>2021</v>
      </c>
      <c r="B1373">
        <v>2</v>
      </c>
      <c r="C1373">
        <v>83</v>
      </c>
      <c r="D1373" t="s">
        <v>193</v>
      </c>
      <c r="E1373" t="s">
        <v>194</v>
      </c>
      <c r="F1373">
        <v>1282.53</v>
      </c>
      <c r="G1373">
        <v>1282.53</v>
      </c>
      <c r="H1373">
        <v>0</v>
      </c>
    </row>
    <row r="1374" spans="1:8" x14ac:dyDescent="0.35">
      <c r="A1374">
        <v>2021</v>
      </c>
      <c r="B1374">
        <v>2</v>
      </c>
      <c r="C1374">
        <v>84</v>
      </c>
      <c r="D1374" t="s">
        <v>121</v>
      </c>
      <c r="E1374" t="s">
        <v>122</v>
      </c>
      <c r="F1374">
        <v>1274.58</v>
      </c>
      <c r="G1374">
        <v>1274.58</v>
      </c>
      <c r="H1374">
        <v>0</v>
      </c>
    </row>
    <row r="1375" spans="1:8" x14ac:dyDescent="0.35">
      <c r="A1375">
        <v>2021</v>
      </c>
      <c r="B1375">
        <v>2</v>
      </c>
      <c r="C1375">
        <v>85</v>
      </c>
      <c r="D1375" t="s">
        <v>141</v>
      </c>
      <c r="E1375" t="s">
        <v>142</v>
      </c>
      <c r="F1375">
        <v>1269.24</v>
      </c>
      <c r="G1375">
        <v>1269.24</v>
      </c>
      <c r="H1375">
        <v>0</v>
      </c>
    </row>
    <row r="1376" spans="1:8" x14ac:dyDescent="0.35">
      <c r="A1376">
        <v>2021</v>
      </c>
      <c r="B1376">
        <v>2</v>
      </c>
      <c r="C1376">
        <v>86</v>
      </c>
      <c r="D1376" t="s">
        <v>195</v>
      </c>
      <c r="E1376" t="s">
        <v>196</v>
      </c>
      <c r="F1376">
        <v>1268.54</v>
      </c>
      <c r="G1376">
        <v>1269.96</v>
      </c>
      <c r="H1376">
        <v>-1.4200000000000701</v>
      </c>
    </row>
    <row r="1377" spans="1:8" x14ac:dyDescent="0.35">
      <c r="A1377">
        <v>2021</v>
      </c>
      <c r="B1377">
        <v>2</v>
      </c>
      <c r="C1377">
        <v>87</v>
      </c>
      <c r="D1377" t="s">
        <v>177</v>
      </c>
      <c r="E1377" t="s">
        <v>178</v>
      </c>
      <c r="F1377">
        <v>1268.05</v>
      </c>
      <c r="G1377">
        <v>1268.05</v>
      </c>
      <c r="H1377">
        <v>0</v>
      </c>
    </row>
    <row r="1378" spans="1:8" x14ac:dyDescent="0.35">
      <c r="A1378">
        <v>2021</v>
      </c>
      <c r="B1378">
        <v>2</v>
      </c>
      <c r="C1378">
        <v>88</v>
      </c>
      <c r="D1378" t="s">
        <v>179</v>
      </c>
      <c r="E1378" t="s">
        <v>180</v>
      </c>
      <c r="F1378">
        <v>1264.6400000000001</v>
      </c>
      <c r="G1378">
        <v>1264.6400000000001</v>
      </c>
      <c r="H1378">
        <v>0</v>
      </c>
    </row>
    <row r="1379" spans="1:8" x14ac:dyDescent="0.35">
      <c r="A1379">
        <v>2021</v>
      </c>
      <c r="B1379">
        <v>2</v>
      </c>
      <c r="C1379">
        <v>89</v>
      </c>
      <c r="D1379" t="s">
        <v>173</v>
      </c>
      <c r="E1379" t="s">
        <v>174</v>
      </c>
      <c r="F1379">
        <v>1262</v>
      </c>
      <c r="G1379">
        <v>1262</v>
      </c>
      <c r="H1379">
        <v>0</v>
      </c>
    </row>
    <row r="1380" spans="1:8" x14ac:dyDescent="0.35">
      <c r="A1380">
        <v>2021</v>
      </c>
      <c r="B1380">
        <v>2</v>
      </c>
      <c r="C1380">
        <v>90</v>
      </c>
      <c r="D1380" t="s">
        <v>133</v>
      </c>
      <c r="E1380" t="s">
        <v>134</v>
      </c>
      <c r="F1380">
        <v>1255.69</v>
      </c>
      <c r="G1380">
        <v>1252.95</v>
      </c>
      <c r="H1380">
        <v>2.74000000000001</v>
      </c>
    </row>
    <row r="1381" spans="1:8" x14ac:dyDescent="0.35">
      <c r="A1381">
        <v>2021</v>
      </c>
      <c r="B1381">
        <v>2</v>
      </c>
      <c r="C1381">
        <v>91</v>
      </c>
      <c r="D1381" t="s">
        <v>167</v>
      </c>
      <c r="E1381" t="s">
        <v>168</v>
      </c>
      <c r="F1381">
        <v>1252.19</v>
      </c>
      <c r="G1381">
        <v>1255.75</v>
      </c>
      <c r="H1381">
        <v>-3.5599999999999499</v>
      </c>
    </row>
    <row r="1382" spans="1:8" x14ac:dyDescent="0.35">
      <c r="A1382">
        <v>2021</v>
      </c>
      <c r="B1382">
        <v>2</v>
      </c>
      <c r="C1382">
        <v>92</v>
      </c>
      <c r="D1382" t="s">
        <v>205</v>
      </c>
      <c r="E1382" t="s">
        <v>206</v>
      </c>
      <c r="F1382">
        <v>1242.24</v>
      </c>
      <c r="G1382">
        <v>1242.24</v>
      </c>
      <c r="H1382">
        <v>0</v>
      </c>
    </row>
    <row r="1383" spans="1:8" x14ac:dyDescent="0.35">
      <c r="A1383">
        <v>2021</v>
      </c>
      <c r="B1383">
        <v>2</v>
      </c>
      <c r="C1383">
        <v>93</v>
      </c>
      <c r="D1383" t="s">
        <v>189</v>
      </c>
      <c r="E1383" t="s">
        <v>190</v>
      </c>
      <c r="F1383">
        <v>1236.45</v>
      </c>
      <c r="G1383">
        <v>1236.45</v>
      </c>
      <c r="H1383">
        <v>0</v>
      </c>
    </row>
    <row r="1384" spans="1:8" x14ac:dyDescent="0.35">
      <c r="A1384">
        <v>2021</v>
      </c>
      <c r="B1384">
        <v>2</v>
      </c>
      <c r="C1384">
        <v>94</v>
      </c>
      <c r="D1384" t="s">
        <v>201</v>
      </c>
      <c r="E1384" t="s">
        <v>202</v>
      </c>
      <c r="F1384">
        <v>1233.43</v>
      </c>
      <c r="G1384">
        <v>1233.43</v>
      </c>
      <c r="H1384">
        <v>0</v>
      </c>
    </row>
    <row r="1385" spans="1:8" x14ac:dyDescent="0.35">
      <c r="A1385">
        <v>2021</v>
      </c>
      <c r="B1385">
        <v>2</v>
      </c>
      <c r="C1385">
        <v>95</v>
      </c>
      <c r="D1385" t="s">
        <v>229</v>
      </c>
      <c r="E1385" t="s">
        <v>230</v>
      </c>
      <c r="F1385">
        <v>1233</v>
      </c>
      <c r="G1385">
        <v>1233.76</v>
      </c>
      <c r="H1385">
        <v>-0.75999999999999102</v>
      </c>
    </row>
    <row r="1386" spans="1:8" x14ac:dyDescent="0.35">
      <c r="A1386">
        <v>2021</v>
      </c>
      <c r="B1386">
        <v>2</v>
      </c>
      <c r="C1386">
        <v>96</v>
      </c>
      <c r="D1386" t="s">
        <v>219</v>
      </c>
      <c r="E1386" t="s">
        <v>220</v>
      </c>
      <c r="F1386">
        <v>1228.69</v>
      </c>
      <c r="G1386">
        <v>1228.69</v>
      </c>
      <c r="H1386">
        <v>0</v>
      </c>
    </row>
    <row r="1387" spans="1:8" x14ac:dyDescent="0.35">
      <c r="A1387">
        <v>2021</v>
      </c>
      <c r="B1387">
        <v>2</v>
      </c>
      <c r="C1387">
        <v>97</v>
      </c>
      <c r="D1387" t="s">
        <v>261</v>
      </c>
      <c r="E1387" t="s">
        <v>262</v>
      </c>
      <c r="F1387">
        <v>1221.4000000000001</v>
      </c>
      <c r="G1387">
        <v>1221.4000000000001</v>
      </c>
      <c r="H1387">
        <v>0</v>
      </c>
    </row>
    <row r="1388" spans="1:8" x14ac:dyDescent="0.35">
      <c r="A1388">
        <v>2021</v>
      </c>
      <c r="B1388">
        <v>2</v>
      </c>
      <c r="C1388">
        <v>98</v>
      </c>
      <c r="D1388" t="s">
        <v>237</v>
      </c>
      <c r="E1388" t="s">
        <v>238</v>
      </c>
      <c r="F1388">
        <v>1212.54</v>
      </c>
      <c r="G1388">
        <v>1209.22</v>
      </c>
      <c r="H1388">
        <v>3.3199999999999399</v>
      </c>
    </row>
    <row r="1389" spans="1:8" x14ac:dyDescent="0.35">
      <c r="A1389">
        <v>2021</v>
      </c>
      <c r="B1389">
        <v>2</v>
      </c>
      <c r="C1389">
        <v>99</v>
      </c>
      <c r="D1389" t="s">
        <v>207</v>
      </c>
      <c r="E1389" t="s">
        <v>208</v>
      </c>
      <c r="F1389">
        <v>1208.9000000000001</v>
      </c>
      <c r="G1389">
        <v>1211.32</v>
      </c>
      <c r="H1389">
        <v>-2.4199999999998498</v>
      </c>
    </row>
    <row r="1390" spans="1:8" x14ac:dyDescent="0.35">
      <c r="A1390">
        <v>2021</v>
      </c>
      <c r="B1390">
        <v>2</v>
      </c>
      <c r="C1390">
        <v>100</v>
      </c>
      <c r="D1390" t="s">
        <v>209</v>
      </c>
      <c r="E1390" t="s">
        <v>210</v>
      </c>
      <c r="F1390">
        <v>1207.94</v>
      </c>
      <c r="G1390">
        <v>1207.94</v>
      </c>
      <c r="H1390">
        <v>0</v>
      </c>
    </row>
    <row r="1391" spans="1:8" x14ac:dyDescent="0.35">
      <c r="A1391">
        <v>2021</v>
      </c>
      <c r="B1391">
        <v>2</v>
      </c>
      <c r="C1391">
        <v>101</v>
      </c>
      <c r="D1391" t="s">
        <v>235</v>
      </c>
      <c r="E1391" t="s">
        <v>236</v>
      </c>
      <c r="F1391">
        <v>1205.6099999999999</v>
      </c>
      <c r="G1391">
        <v>1205.6099999999999</v>
      </c>
      <c r="H1391">
        <v>0</v>
      </c>
    </row>
    <row r="1392" spans="1:8" x14ac:dyDescent="0.35">
      <c r="A1392">
        <v>2021</v>
      </c>
      <c r="B1392">
        <v>2</v>
      </c>
      <c r="C1392">
        <v>102</v>
      </c>
      <c r="D1392" t="s">
        <v>221</v>
      </c>
      <c r="E1392" t="s">
        <v>222</v>
      </c>
      <c r="F1392">
        <v>1202.26</v>
      </c>
      <c r="G1392">
        <v>1202.26</v>
      </c>
      <c r="H1392">
        <v>0</v>
      </c>
    </row>
    <row r="1393" spans="1:8" x14ac:dyDescent="0.35">
      <c r="A1393">
        <v>2021</v>
      </c>
      <c r="B1393">
        <v>2</v>
      </c>
      <c r="C1393">
        <v>103</v>
      </c>
      <c r="D1393" t="s">
        <v>223</v>
      </c>
      <c r="E1393" t="s">
        <v>224</v>
      </c>
      <c r="F1393">
        <v>1190.26</v>
      </c>
      <c r="G1393">
        <v>1190.23</v>
      </c>
      <c r="H1393">
        <v>2.9999999999972701E-2</v>
      </c>
    </row>
    <row r="1394" spans="1:8" x14ac:dyDescent="0.35">
      <c r="A1394">
        <v>2021</v>
      </c>
      <c r="B1394">
        <v>2</v>
      </c>
      <c r="C1394">
        <v>104</v>
      </c>
      <c r="D1394" t="s">
        <v>259</v>
      </c>
      <c r="E1394" t="s">
        <v>260</v>
      </c>
      <c r="F1394">
        <v>1182.75</v>
      </c>
      <c r="G1394">
        <v>1182.75</v>
      </c>
      <c r="H1394">
        <v>0</v>
      </c>
    </row>
    <row r="1395" spans="1:8" x14ac:dyDescent="0.35">
      <c r="A1395">
        <v>2021</v>
      </c>
      <c r="B1395">
        <v>2</v>
      </c>
      <c r="C1395">
        <v>105</v>
      </c>
      <c r="D1395" t="s">
        <v>265</v>
      </c>
      <c r="E1395" t="s">
        <v>266</v>
      </c>
      <c r="F1395">
        <v>1178.6500000000001</v>
      </c>
      <c r="G1395">
        <v>1178.6500000000001</v>
      </c>
      <c r="H1395">
        <v>0</v>
      </c>
    </row>
    <row r="1396" spans="1:8" x14ac:dyDescent="0.35">
      <c r="A1396">
        <v>2021</v>
      </c>
      <c r="B1396">
        <v>2</v>
      </c>
      <c r="C1396">
        <v>106</v>
      </c>
      <c r="D1396" t="s">
        <v>245</v>
      </c>
      <c r="E1396" t="s">
        <v>246</v>
      </c>
      <c r="F1396">
        <v>1177.1400000000001</v>
      </c>
      <c r="G1396">
        <v>1177.1400000000001</v>
      </c>
      <c r="H1396">
        <v>0</v>
      </c>
    </row>
    <row r="1397" spans="1:8" x14ac:dyDescent="0.35">
      <c r="A1397">
        <v>2021</v>
      </c>
      <c r="B1397">
        <v>2</v>
      </c>
      <c r="C1397">
        <v>107</v>
      </c>
      <c r="D1397" t="s">
        <v>251</v>
      </c>
      <c r="E1397" t="s">
        <v>252</v>
      </c>
      <c r="F1397">
        <v>1176.5</v>
      </c>
      <c r="G1397">
        <v>1176.5</v>
      </c>
      <c r="H1397">
        <v>0</v>
      </c>
    </row>
    <row r="1398" spans="1:8" x14ac:dyDescent="0.35">
      <c r="A1398">
        <v>2021</v>
      </c>
      <c r="B1398">
        <v>2</v>
      </c>
      <c r="C1398">
        <v>108</v>
      </c>
      <c r="D1398" t="s">
        <v>263</v>
      </c>
      <c r="E1398" t="s">
        <v>264</v>
      </c>
      <c r="F1398">
        <v>1174.1199999999999</v>
      </c>
      <c r="G1398">
        <v>1174.1199999999999</v>
      </c>
      <c r="H1398">
        <v>0</v>
      </c>
    </row>
    <row r="1399" spans="1:8" x14ac:dyDescent="0.35">
      <c r="A1399">
        <v>2021</v>
      </c>
      <c r="B1399">
        <v>2</v>
      </c>
      <c r="C1399">
        <v>109</v>
      </c>
      <c r="D1399" t="s">
        <v>233</v>
      </c>
      <c r="E1399" t="s">
        <v>234</v>
      </c>
      <c r="F1399">
        <v>1169.96</v>
      </c>
      <c r="G1399">
        <v>1169.96</v>
      </c>
      <c r="H1399">
        <v>0</v>
      </c>
    </row>
    <row r="1400" spans="1:8" x14ac:dyDescent="0.35">
      <c r="A1400">
        <v>2021</v>
      </c>
      <c r="B1400">
        <v>2</v>
      </c>
      <c r="C1400">
        <v>110</v>
      </c>
      <c r="D1400" t="s">
        <v>429</v>
      </c>
      <c r="E1400" t="s">
        <v>184</v>
      </c>
      <c r="F1400">
        <v>1165.81</v>
      </c>
      <c r="G1400">
        <v>1165.81</v>
      </c>
      <c r="H1400">
        <v>0</v>
      </c>
    </row>
    <row r="1401" spans="1:8" x14ac:dyDescent="0.35">
      <c r="A1401">
        <v>2021</v>
      </c>
      <c r="B1401">
        <v>2</v>
      </c>
      <c r="C1401">
        <v>111</v>
      </c>
      <c r="D1401" t="s">
        <v>203</v>
      </c>
      <c r="E1401" t="s">
        <v>204</v>
      </c>
      <c r="F1401">
        <v>1163.05</v>
      </c>
      <c r="G1401">
        <v>1163.05</v>
      </c>
      <c r="H1401">
        <v>0</v>
      </c>
    </row>
    <row r="1402" spans="1:8" x14ac:dyDescent="0.35">
      <c r="A1402">
        <v>2021</v>
      </c>
      <c r="B1402">
        <v>2</v>
      </c>
      <c r="C1402">
        <v>112</v>
      </c>
      <c r="D1402" t="s">
        <v>227</v>
      </c>
      <c r="E1402" t="s">
        <v>228</v>
      </c>
      <c r="F1402">
        <v>1162.93</v>
      </c>
      <c r="G1402">
        <v>1162.93</v>
      </c>
      <c r="H1402">
        <v>0</v>
      </c>
    </row>
    <row r="1403" spans="1:8" x14ac:dyDescent="0.35">
      <c r="A1403">
        <v>2021</v>
      </c>
      <c r="B1403">
        <v>2</v>
      </c>
      <c r="C1403">
        <v>113</v>
      </c>
      <c r="D1403" t="s">
        <v>249</v>
      </c>
      <c r="E1403" t="s">
        <v>250</v>
      </c>
      <c r="F1403">
        <v>1158.3900000000001</v>
      </c>
      <c r="G1403">
        <v>1158.3900000000001</v>
      </c>
      <c r="H1403">
        <v>0</v>
      </c>
    </row>
    <row r="1404" spans="1:8" x14ac:dyDescent="0.35">
      <c r="A1404">
        <v>2021</v>
      </c>
      <c r="B1404">
        <v>2</v>
      </c>
      <c r="C1404">
        <v>114</v>
      </c>
      <c r="D1404" t="s">
        <v>191</v>
      </c>
      <c r="E1404" t="s">
        <v>192</v>
      </c>
      <c r="F1404">
        <v>1156.78</v>
      </c>
      <c r="G1404">
        <v>1156.78</v>
      </c>
      <c r="H1404">
        <v>0</v>
      </c>
    </row>
    <row r="1405" spans="1:8" x14ac:dyDescent="0.35">
      <c r="A1405">
        <v>2021</v>
      </c>
      <c r="B1405">
        <v>2</v>
      </c>
      <c r="C1405">
        <v>115</v>
      </c>
      <c r="D1405" t="s">
        <v>199</v>
      </c>
      <c r="E1405" t="s">
        <v>200</v>
      </c>
      <c r="F1405">
        <v>1156.1600000000001</v>
      </c>
      <c r="G1405">
        <v>1148.6300000000001</v>
      </c>
      <c r="H1405">
        <v>7.5299999999999701</v>
      </c>
    </row>
    <row r="1406" spans="1:8" x14ac:dyDescent="0.35">
      <c r="A1406">
        <v>2021</v>
      </c>
      <c r="B1406">
        <v>2</v>
      </c>
      <c r="C1406">
        <v>116</v>
      </c>
      <c r="D1406" t="s">
        <v>213</v>
      </c>
      <c r="E1406" t="s">
        <v>214</v>
      </c>
      <c r="F1406">
        <v>1152.56</v>
      </c>
      <c r="G1406">
        <v>1152.56</v>
      </c>
      <c r="H1406">
        <v>0</v>
      </c>
    </row>
    <row r="1407" spans="1:8" x14ac:dyDescent="0.35">
      <c r="A1407">
        <v>2021</v>
      </c>
      <c r="B1407">
        <v>2</v>
      </c>
      <c r="C1407">
        <v>117</v>
      </c>
      <c r="D1407" t="s">
        <v>241</v>
      </c>
      <c r="E1407" t="s">
        <v>242</v>
      </c>
      <c r="F1407">
        <v>1151.06</v>
      </c>
      <c r="G1407">
        <v>1151.06</v>
      </c>
      <c r="H1407">
        <v>0</v>
      </c>
    </row>
    <row r="1408" spans="1:8" x14ac:dyDescent="0.35">
      <c r="A1408">
        <v>2021</v>
      </c>
      <c r="B1408">
        <v>2</v>
      </c>
      <c r="C1408">
        <v>118</v>
      </c>
      <c r="D1408" t="s">
        <v>197</v>
      </c>
      <c r="E1408" t="s">
        <v>198</v>
      </c>
      <c r="F1408">
        <v>1151</v>
      </c>
      <c r="G1408">
        <v>1151</v>
      </c>
      <c r="H1408">
        <v>0</v>
      </c>
    </row>
    <row r="1409" spans="1:8" x14ac:dyDescent="0.35">
      <c r="A1409">
        <v>2021</v>
      </c>
      <c r="B1409">
        <v>2</v>
      </c>
      <c r="C1409">
        <v>119</v>
      </c>
      <c r="D1409" t="s">
        <v>225</v>
      </c>
      <c r="E1409" t="s">
        <v>226</v>
      </c>
      <c r="F1409">
        <v>1140.71</v>
      </c>
      <c r="G1409">
        <v>1140.71</v>
      </c>
      <c r="H1409">
        <v>0</v>
      </c>
    </row>
    <row r="1410" spans="1:8" x14ac:dyDescent="0.35">
      <c r="A1410">
        <v>2021</v>
      </c>
      <c r="B1410">
        <v>2</v>
      </c>
      <c r="C1410">
        <v>120</v>
      </c>
      <c r="D1410" t="s">
        <v>239</v>
      </c>
      <c r="E1410" t="s">
        <v>240</v>
      </c>
      <c r="F1410">
        <v>1139.02</v>
      </c>
      <c r="G1410">
        <v>1139.02</v>
      </c>
      <c r="H1410">
        <v>0</v>
      </c>
    </row>
    <row r="1411" spans="1:8" x14ac:dyDescent="0.35">
      <c r="A1411">
        <v>2021</v>
      </c>
      <c r="B1411">
        <v>2</v>
      </c>
      <c r="C1411">
        <v>121</v>
      </c>
      <c r="D1411" t="s">
        <v>247</v>
      </c>
      <c r="E1411" t="s">
        <v>248</v>
      </c>
      <c r="F1411">
        <v>1138.44</v>
      </c>
      <c r="G1411">
        <v>1138.44</v>
      </c>
      <c r="H1411">
        <v>0</v>
      </c>
    </row>
    <row r="1412" spans="1:8" x14ac:dyDescent="0.35">
      <c r="A1412">
        <v>2021</v>
      </c>
      <c r="B1412">
        <v>2</v>
      </c>
      <c r="C1412">
        <v>122</v>
      </c>
      <c r="D1412" t="s">
        <v>215</v>
      </c>
      <c r="E1412" t="s">
        <v>216</v>
      </c>
      <c r="F1412">
        <v>1138.4000000000001</v>
      </c>
      <c r="G1412">
        <v>1138.4000000000001</v>
      </c>
      <c r="H1412">
        <v>0</v>
      </c>
    </row>
    <row r="1413" spans="1:8" x14ac:dyDescent="0.35">
      <c r="A1413">
        <v>2021</v>
      </c>
      <c r="B1413">
        <v>2</v>
      </c>
      <c r="C1413">
        <v>123</v>
      </c>
      <c r="D1413" t="s">
        <v>279</v>
      </c>
      <c r="E1413" t="s">
        <v>280</v>
      </c>
      <c r="F1413">
        <v>1136.99</v>
      </c>
      <c r="G1413">
        <v>1136.99</v>
      </c>
      <c r="H1413">
        <v>0</v>
      </c>
    </row>
    <row r="1414" spans="1:8" x14ac:dyDescent="0.35">
      <c r="A1414">
        <v>2021</v>
      </c>
      <c r="B1414">
        <v>2</v>
      </c>
      <c r="C1414">
        <v>124</v>
      </c>
      <c r="D1414" t="s">
        <v>243</v>
      </c>
      <c r="E1414" t="s">
        <v>244</v>
      </c>
      <c r="F1414">
        <v>1133.24</v>
      </c>
      <c r="G1414">
        <v>1133.24</v>
      </c>
      <c r="H1414">
        <v>0</v>
      </c>
    </row>
    <row r="1415" spans="1:8" x14ac:dyDescent="0.35">
      <c r="A1415">
        <v>2021</v>
      </c>
      <c r="B1415">
        <v>2</v>
      </c>
      <c r="C1415">
        <v>125</v>
      </c>
      <c r="D1415" t="s">
        <v>231</v>
      </c>
      <c r="E1415" t="s">
        <v>232</v>
      </c>
      <c r="F1415">
        <v>1131.74</v>
      </c>
      <c r="G1415">
        <v>1135.8900000000001</v>
      </c>
      <c r="H1415">
        <v>-4.1500000000000901</v>
      </c>
    </row>
    <row r="1416" spans="1:8" x14ac:dyDescent="0.35">
      <c r="A1416">
        <v>2021</v>
      </c>
      <c r="B1416">
        <v>2</v>
      </c>
      <c r="C1416">
        <v>126</v>
      </c>
      <c r="D1416" t="s">
        <v>175</v>
      </c>
      <c r="E1416" t="s">
        <v>176</v>
      </c>
      <c r="F1416">
        <v>1131.72</v>
      </c>
      <c r="G1416">
        <v>1131.72</v>
      </c>
      <c r="H1416">
        <v>0</v>
      </c>
    </row>
    <row r="1417" spans="1:8" x14ac:dyDescent="0.35">
      <c r="A1417">
        <v>2021</v>
      </c>
      <c r="B1417">
        <v>2</v>
      </c>
      <c r="C1417">
        <v>127</v>
      </c>
      <c r="D1417" t="s">
        <v>325</v>
      </c>
      <c r="E1417" t="s">
        <v>326</v>
      </c>
      <c r="F1417">
        <v>1131.07</v>
      </c>
      <c r="G1417">
        <v>1131.07</v>
      </c>
      <c r="H1417">
        <v>0</v>
      </c>
    </row>
    <row r="1418" spans="1:8" x14ac:dyDescent="0.35">
      <c r="A1418">
        <v>2021</v>
      </c>
      <c r="B1418">
        <v>2</v>
      </c>
      <c r="C1418">
        <v>128</v>
      </c>
      <c r="D1418" t="s">
        <v>303</v>
      </c>
      <c r="E1418" t="s">
        <v>304</v>
      </c>
      <c r="F1418">
        <v>1129.9100000000001</v>
      </c>
      <c r="G1418">
        <v>1131.93</v>
      </c>
      <c r="H1418">
        <v>-2.01999999999998</v>
      </c>
    </row>
    <row r="1419" spans="1:8" x14ac:dyDescent="0.35">
      <c r="A1419">
        <v>2021</v>
      </c>
      <c r="B1419">
        <v>2</v>
      </c>
      <c r="C1419">
        <v>129</v>
      </c>
      <c r="D1419" t="s">
        <v>267</v>
      </c>
      <c r="E1419" t="s">
        <v>268</v>
      </c>
      <c r="F1419">
        <v>1127.21</v>
      </c>
      <c r="G1419">
        <v>1127.21</v>
      </c>
      <c r="H1419">
        <v>0</v>
      </c>
    </row>
    <row r="1420" spans="1:8" x14ac:dyDescent="0.35">
      <c r="A1420">
        <v>2021</v>
      </c>
      <c r="B1420">
        <v>2</v>
      </c>
      <c r="C1420">
        <v>130</v>
      </c>
      <c r="D1420" t="s">
        <v>275</v>
      </c>
      <c r="E1420" t="s">
        <v>276</v>
      </c>
      <c r="F1420">
        <v>1127.2</v>
      </c>
      <c r="G1420">
        <v>1127.2</v>
      </c>
      <c r="H1420">
        <v>0</v>
      </c>
    </row>
    <row r="1421" spans="1:8" x14ac:dyDescent="0.35">
      <c r="A1421">
        <v>2021</v>
      </c>
      <c r="B1421">
        <v>2</v>
      </c>
      <c r="C1421">
        <v>131</v>
      </c>
      <c r="D1421" t="s">
        <v>217</v>
      </c>
      <c r="E1421" t="s">
        <v>218</v>
      </c>
      <c r="F1421">
        <v>1118.76</v>
      </c>
      <c r="G1421">
        <v>1118.76</v>
      </c>
      <c r="H1421">
        <v>0</v>
      </c>
    </row>
    <row r="1422" spans="1:8" x14ac:dyDescent="0.35">
      <c r="A1422">
        <v>2021</v>
      </c>
      <c r="B1422">
        <v>2</v>
      </c>
      <c r="C1422">
        <v>132</v>
      </c>
      <c r="D1422" t="s">
        <v>211</v>
      </c>
      <c r="E1422" t="s">
        <v>212</v>
      </c>
      <c r="F1422">
        <v>1117.6500000000001</v>
      </c>
      <c r="G1422">
        <v>1117.6500000000001</v>
      </c>
      <c r="H1422">
        <v>0</v>
      </c>
    </row>
    <row r="1423" spans="1:8" x14ac:dyDescent="0.35">
      <c r="A1423">
        <v>2021</v>
      </c>
      <c r="B1423">
        <v>2</v>
      </c>
      <c r="C1423">
        <v>133</v>
      </c>
      <c r="D1423" t="s">
        <v>291</v>
      </c>
      <c r="E1423" t="s">
        <v>292</v>
      </c>
      <c r="F1423">
        <v>1117.5999999999999</v>
      </c>
      <c r="G1423">
        <v>1117.5999999999999</v>
      </c>
      <c r="H1423">
        <v>0</v>
      </c>
    </row>
    <row r="1424" spans="1:8" x14ac:dyDescent="0.35">
      <c r="A1424">
        <v>2021</v>
      </c>
      <c r="B1424">
        <v>2</v>
      </c>
      <c r="C1424">
        <v>134</v>
      </c>
      <c r="D1424" t="s">
        <v>285</v>
      </c>
      <c r="E1424" t="s">
        <v>286</v>
      </c>
      <c r="F1424">
        <v>1100.03</v>
      </c>
      <c r="G1424">
        <v>1100.03</v>
      </c>
      <c r="H1424">
        <v>0</v>
      </c>
    </row>
    <row r="1425" spans="1:8" x14ac:dyDescent="0.35">
      <c r="A1425">
        <v>2021</v>
      </c>
      <c r="B1425">
        <v>2</v>
      </c>
      <c r="C1425">
        <v>135</v>
      </c>
      <c r="D1425" t="s">
        <v>253</v>
      </c>
      <c r="E1425" t="s">
        <v>254</v>
      </c>
      <c r="F1425">
        <v>1095.3399999999999</v>
      </c>
      <c r="G1425">
        <v>1095.3399999999999</v>
      </c>
      <c r="H1425">
        <v>0</v>
      </c>
    </row>
    <row r="1426" spans="1:8" x14ac:dyDescent="0.35">
      <c r="A1426">
        <v>2021</v>
      </c>
      <c r="B1426">
        <v>2</v>
      </c>
      <c r="C1426">
        <v>136</v>
      </c>
      <c r="D1426" t="s">
        <v>289</v>
      </c>
      <c r="E1426" t="s">
        <v>290</v>
      </c>
      <c r="F1426">
        <v>1091.77</v>
      </c>
      <c r="G1426">
        <v>1091.77</v>
      </c>
      <c r="H1426">
        <v>0</v>
      </c>
    </row>
    <row r="1427" spans="1:8" x14ac:dyDescent="0.35">
      <c r="A1427">
        <v>2021</v>
      </c>
      <c r="B1427">
        <v>2</v>
      </c>
      <c r="C1427">
        <v>137</v>
      </c>
      <c r="D1427" t="s">
        <v>297</v>
      </c>
      <c r="E1427" t="s">
        <v>298</v>
      </c>
      <c r="F1427">
        <v>1087.8900000000001</v>
      </c>
      <c r="G1427">
        <v>1087.8900000000001</v>
      </c>
      <c r="H1427">
        <v>0</v>
      </c>
    </row>
    <row r="1428" spans="1:8" x14ac:dyDescent="0.35">
      <c r="A1428">
        <v>2021</v>
      </c>
      <c r="B1428">
        <v>2</v>
      </c>
      <c r="C1428">
        <v>138</v>
      </c>
      <c r="D1428" t="s">
        <v>434</v>
      </c>
      <c r="E1428" t="s">
        <v>294</v>
      </c>
      <c r="F1428">
        <v>1077.76</v>
      </c>
      <c r="G1428">
        <v>1077.76</v>
      </c>
      <c r="H1428">
        <v>0</v>
      </c>
    </row>
    <row r="1429" spans="1:8" x14ac:dyDescent="0.35">
      <c r="A1429">
        <v>2021</v>
      </c>
      <c r="B1429">
        <v>2</v>
      </c>
      <c r="C1429">
        <v>139</v>
      </c>
      <c r="D1429" t="s">
        <v>281</v>
      </c>
      <c r="E1429" t="s">
        <v>282</v>
      </c>
      <c r="F1429">
        <v>1077.57</v>
      </c>
      <c r="G1429">
        <v>1077.57</v>
      </c>
      <c r="H1429">
        <v>0</v>
      </c>
    </row>
    <row r="1430" spans="1:8" x14ac:dyDescent="0.35">
      <c r="A1430">
        <v>2021</v>
      </c>
      <c r="B1430">
        <v>2</v>
      </c>
      <c r="C1430">
        <v>140</v>
      </c>
      <c r="D1430" t="s">
        <v>283</v>
      </c>
      <c r="E1430" t="s">
        <v>284</v>
      </c>
      <c r="F1430">
        <v>1075.82</v>
      </c>
      <c r="G1430">
        <v>1075.82</v>
      </c>
      <c r="H1430">
        <v>0</v>
      </c>
    </row>
    <row r="1431" spans="1:8" x14ac:dyDescent="0.35">
      <c r="A1431">
        <v>2021</v>
      </c>
      <c r="B1431">
        <v>2</v>
      </c>
      <c r="C1431">
        <v>141</v>
      </c>
      <c r="D1431" t="s">
        <v>301</v>
      </c>
      <c r="E1431" t="s">
        <v>302</v>
      </c>
      <c r="F1431">
        <v>1072.78</v>
      </c>
      <c r="G1431">
        <v>1072.78</v>
      </c>
      <c r="H1431">
        <v>0</v>
      </c>
    </row>
    <row r="1432" spans="1:8" x14ac:dyDescent="0.35">
      <c r="A1432">
        <v>2021</v>
      </c>
      <c r="B1432">
        <v>2</v>
      </c>
      <c r="C1432">
        <v>142</v>
      </c>
      <c r="D1432" t="s">
        <v>273</v>
      </c>
      <c r="E1432" t="s">
        <v>274</v>
      </c>
      <c r="F1432">
        <v>1064.02</v>
      </c>
      <c r="G1432">
        <v>1064.02</v>
      </c>
      <c r="H1432">
        <v>0</v>
      </c>
    </row>
    <row r="1433" spans="1:8" x14ac:dyDescent="0.35">
      <c r="A1433">
        <v>2021</v>
      </c>
      <c r="B1433">
        <v>2</v>
      </c>
      <c r="C1433">
        <v>143</v>
      </c>
      <c r="D1433" t="s">
        <v>271</v>
      </c>
      <c r="E1433" t="s">
        <v>272</v>
      </c>
      <c r="F1433">
        <v>1062.21</v>
      </c>
      <c r="G1433">
        <v>1062.21</v>
      </c>
      <c r="H1433">
        <v>0</v>
      </c>
    </row>
    <row r="1434" spans="1:8" x14ac:dyDescent="0.35">
      <c r="A1434">
        <v>2021</v>
      </c>
      <c r="B1434">
        <v>2</v>
      </c>
      <c r="C1434">
        <v>144</v>
      </c>
      <c r="D1434" t="s">
        <v>295</v>
      </c>
      <c r="E1434" t="s">
        <v>296</v>
      </c>
      <c r="F1434">
        <v>1058.28</v>
      </c>
      <c r="G1434">
        <v>1058.28</v>
      </c>
      <c r="H1434">
        <v>0</v>
      </c>
    </row>
    <row r="1435" spans="1:8" x14ac:dyDescent="0.35">
      <c r="A1435">
        <v>2021</v>
      </c>
      <c r="B1435">
        <v>2</v>
      </c>
      <c r="C1435">
        <v>145</v>
      </c>
      <c r="D1435" t="s">
        <v>305</v>
      </c>
      <c r="E1435" t="s">
        <v>306</v>
      </c>
      <c r="F1435">
        <v>1057.6199999999999</v>
      </c>
      <c r="G1435">
        <v>1057.6199999999999</v>
      </c>
      <c r="H1435">
        <v>0</v>
      </c>
    </row>
    <row r="1436" spans="1:8" x14ac:dyDescent="0.35">
      <c r="A1436">
        <v>2021</v>
      </c>
      <c r="B1436">
        <v>2</v>
      </c>
      <c r="C1436">
        <v>146</v>
      </c>
      <c r="D1436" t="s">
        <v>323</v>
      </c>
      <c r="E1436" t="s">
        <v>324</v>
      </c>
      <c r="F1436">
        <v>1054.1400000000001</v>
      </c>
      <c r="G1436">
        <v>1054.1400000000001</v>
      </c>
      <c r="H1436">
        <v>0</v>
      </c>
    </row>
    <row r="1437" spans="1:8" x14ac:dyDescent="0.35">
      <c r="A1437">
        <v>2021</v>
      </c>
      <c r="B1437">
        <v>2</v>
      </c>
      <c r="C1437">
        <v>147</v>
      </c>
      <c r="D1437" t="s">
        <v>430</v>
      </c>
      <c r="E1437" t="s">
        <v>318</v>
      </c>
      <c r="F1437">
        <v>1053.3900000000001</v>
      </c>
      <c r="G1437">
        <v>1053.3900000000001</v>
      </c>
      <c r="H1437">
        <v>0</v>
      </c>
    </row>
    <row r="1438" spans="1:8" x14ac:dyDescent="0.35">
      <c r="A1438">
        <v>2021</v>
      </c>
      <c r="B1438">
        <v>2</v>
      </c>
      <c r="C1438">
        <v>148</v>
      </c>
      <c r="D1438" t="s">
        <v>277</v>
      </c>
      <c r="E1438" t="s">
        <v>278</v>
      </c>
      <c r="F1438">
        <v>1051.5899999999999</v>
      </c>
      <c r="G1438">
        <v>1051.5899999999999</v>
      </c>
      <c r="H1438">
        <v>0</v>
      </c>
    </row>
    <row r="1439" spans="1:8" x14ac:dyDescent="0.35">
      <c r="A1439">
        <v>2021</v>
      </c>
      <c r="B1439">
        <v>2</v>
      </c>
      <c r="C1439">
        <v>149</v>
      </c>
      <c r="D1439" t="s">
        <v>315</v>
      </c>
      <c r="E1439" t="s">
        <v>316</v>
      </c>
      <c r="F1439">
        <v>1049.77</v>
      </c>
      <c r="G1439">
        <v>1049.77</v>
      </c>
      <c r="H1439">
        <v>0</v>
      </c>
    </row>
    <row r="1440" spans="1:8" x14ac:dyDescent="0.35">
      <c r="A1440">
        <v>2021</v>
      </c>
      <c r="B1440">
        <v>2</v>
      </c>
      <c r="C1440">
        <v>150</v>
      </c>
      <c r="D1440" t="s">
        <v>433</v>
      </c>
      <c r="E1440" t="s">
        <v>258</v>
      </c>
      <c r="F1440">
        <v>1049.74</v>
      </c>
      <c r="G1440">
        <v>1049.74</v>
      </c>
      <c r="H1440">
        <v>0</v>
      </c>
    </row>
    <row r="1441" spans="1:8" x14ac:dyDescent="0.35">
      <c r="A1441">
        <v>2021</v>
      </c>
      <c r="B1441">
        <v>2</v>
      </c>
      <c r="C1441">
        <v>151</v>
      </c>
      <c r="D1441" t="s">
        <v>321</v>
      </c>
      <c r="E1441" t="s">
        <v>322</v>
      </c>
      <c r="F1441">
        <v>1046.26</v>
      </c>
      <c r="G1441">
        <v>1046.26</v>
      </c>
      <c r="H1441">
        <v>0</v>
      </c>
    </row>
    <row r="1442" spans="1:8" x14ac:dyDescent="0.35">
      <c r="A1442">
        <v>2021</v>
      </c>
      <c r="B1442">
        <v>2</v>
      </c>
      <c r="C1442">
        <v>152</v>
      </c>
      <c r="D1442" t="s">
        <v>339</v>
      </c>
      <c r="E1442" t="s">
        <v>340</v>
      </c>
      <c r="F1442">
        <v>1044.56</v>
      </c>
      <c r="G1442">
        <v>1052.57</v>
      </c>
      <c r="H1442">
        <v>-8.0099999999999891</v>
      </c>
    </row>
    <row r="1443" spans="1:8" x14ac:dyDescent="0.35">
      <c r="A1443">
        <v>2021</v>
      </c>
      <c r="B1443">
        <v>2</v>
      </c>
      <c r="C1443">
        <v>153</v>
      </c>
      <c r="D1443" t="s">
        <v>309</v>
      </c>
      <c r="E1443" t="s">
        <v>310</v>
      </c>
      <c r="F1443">
        <v>1035.1199999999999</v>
      </c>
      <c r="G1443">
        <v>1035.1199999999999</v>
      </c>
      <c r="H1443">
        <v>0</v>
      </c>
    </row>
    <row r="1444" spans="1:8" x14ac:dyDescent="0.35">
      <c r="A1444">
        <v>2021</v>
      </c>
      <c r="B1444">
        <v>2</v>
      </c>
      <c r="C1444">
        <v>154</v>
      </c>
      <c r="D1444" t="s">
        <v>269</v>
      </c>
      <c r="E1444" t="s">
        <v>270</v>
      </c>
      <c r="F1444">
        <v>1034.53</v>
      </c>
      <c r="G1444">
        <v>1034.8699999999999</v>
      </c>
      <c r="H1444">
        <v>-0.33999999999991798</v>
      </c>
    </row>
    <row r="1445" spans="1:8" x14ac:dyDescent="0.35">
      <c r="A1445">
        <v>2021</v>
      </c>
      <c r="B1445">
        <v>2</v>
      </c>
      <c r="C1445">
        <v>155</v>
      </c>
      <c r="D1445" t="s">
        <v>347</v>
      </c>
      <c r="E1445" t="s">
        <v>348</v>
      </c>
      <c r="F1445">
        <v>1030.28</v>
      </c>
      <c r="G1445">
        <v>1030.28</v>
      </c>
      <c r="H1445">
        <v>0</v>
      </c>
    </row>
    <row r="1446" spans="1:8" x14ac:dyDescent="0.35">
      <c r="A1446">
        <v>2021</v>
      </c>
      <c r="B1446">
        <v>2</v>
      </c>
      <c r="C1446">
        <v>156</v>
      </c>
      <c r="D1446" t="s">
        <v>287</v>
      </c>
      <c r="E1446" t="s">
        <v>288</v>
      </c>
      <c r="F1446">
        <v>1029.42</v>
      </c>
      <c r="G1446">
        <v>1029.42</v>
      </c>
      <c r="H1446">
        <v>0</v>
      </c>
    </row>
    <row r="1447" spans="1:8" x14ac:dyDescent="0.35">
      <c r="A1447">
        <v>2021</v>
      </c>
      <c r="B1447">
        <v>2</v>
      </c>
      <c r="C1447">
        <v>157</v>
      </c>
      <c r="D1447" t="s">
        <v>329</v>
      </c>
      <c r="E1447" t="s">
        <v>330</v>
      </c>
      <c r="F1447">
        <v>1021.58</v>
      </c>
      <c r="G1447">
        <v>1021.58</v>
      </c>
      <c r="H1447">
        <v>0</v>
      </c>
    </row>
    <row r="1448" spans="1:8" x14ac:dyDescent="0.35">
      <c r="A1448">
        <v>2021</v>
      </c>
      <c r="B1448">
        <v>2</v>
      </c>
      <c r="C1448">
        <v>158</v>
      </c>
      <c r="D1448" t="s">
        <v>335</v>
      </c>
      <c r="E1448" t="s">
        <v>336</v>
      </c>
      <c r="F1448">
        <v>1017.78</v>
      </c>
      <c r="G1448">
        <v>1017.78</v>
      </c>
      <c r="H1448">
        <v>0</v>
      </c>
    </row>
    <row r="1449" spans="1:8" x14ac:dyDescent="0.35">
      <c r="A1449">
        <v>2021</v>
      </c>
      <c r="B1449">
        <v>2</v>
      </c>
      <c r="C1449">
        <v>159</v>
      </c>
      <c r="D1449" t="s">
        <v>311</v>
      </c>
      <c r="E1449" t="s">
        <v>312</v>
      </c>
      <c r="F1449">
        <v>1014.27</v>
      </c>
      <c r="G1449">
        <v>1014.27</v>
      </c>
      <c r="H1449">
        <v>0</v>
      </c>
    </row>
    <row r="1450" spans="1:8" x14ac:dyDescent="0.35">
      <c r="A1450">
        <v>2021</v>
      </c>
      <c r="B1450">
        <v>2</v>
      </c>
      <c r="C1450">
        <v>160</v>
      </c>
      <c r="D1450" t="s">
        <v>327</v>
      </c>
      <c r="E1450" t="s">
        <v>328</v>
      </c>
      <c r="F1450">
        <v>1003.39</v>
      </c>
      <c r="G1450">
        <v>997.42</v>
      </c>
      <c r="H1450">
        <v>5.9700000000000299</v>
      </c>
    </row>
    <row r="1451" spans="1:8" x14ac:dyDescent="0.35">
      <c r="A1451">
        <v>2021</v>
      </c>
      <c r="B1451">
        <v>2</v>
      </c>
      <c r="C1451">
        <v>161</v>
      </c>
      <c r="D1451" t="s">
        <v>299</v>
      </c>
      <c r="E1451" t="s">
        <v>300</v>
      </c>
      <c r="F1451">
        <v>996.27</v>
      </c>
      <c r="G1451">
        <v>996.27</v>
      </c>
      <c r="H1451">
        <v>0</v>
      </c>
    </row>
    <row r="1452" spans="1:8" x14ac:dyDescent="0.35">
      <c r="A1452">
        <v>2021</v>
      </c>
      <c r="B1452">
        <v>2</v>
      </c>
      <c r="C1452">
        <v>162</v>
      </c>
      <c r="D1452" t="s">
        <v>359</v>
      </c>
      <c r="E1452" t="s">
        <v>360</v>
      </c>
      <c r="F1452">
        <v>995.94</v>
      </c>
      <c r="G1452">
        <v>995.94</v>
      </c>
      <c r="H1452">
        <v>0</v>
      </c>
    </row>
    <row r="1453" spans="1:8" x14ac:dyDescent="0.35">
      <c r="A1453">
        <v>2021</v>
      </c>
      <c r="B1453">
        <v>2</v>
      </c>
      <c r="C1453">
        <v>163</v>
      </c>
      <c r="D1453" t="s">
        <v>331</v>
      </c>
      <c r="E1453" t="s">
        <v>332</v>
      </c>
      <c r="F1453">
        <v>995.62</v>
      </c>
      <c r="G1453">
        <v>995.62</v>
      </c>
      <c r="H1453">
        <v>0</v>
      </c>
    </row>
    <row r="1454" spans="1:8" x14ac:dyDescent="0.35">
      <c r="A1454">
        <v>2021</v>
      </c>
      <c r="B1454">
        <v>2</v>
      </c>
      <c r="C1454">
        <v>164</v>
      </c>
      <c r="D1454" t="s">
        <v>255</v>
      </c>
      <c r="E1454" t="s">
        <v>256</v>
      </c>
      <c r="F1454">
        <v>992.31</v>
      </c>
      <c r="G1454">
        <v>981.18</v>
      </c>
      <c r="H1454">
        <v>11.13</v>
      </c>
    </row>
    <row r="1455" spans="1:8" x14ac:dyDescent="0.35">
      <c r="A1455">
        <v>2021</v>
      </c>
      <c r="B1455">
        <v>2</v>
      </c>
      <c r="C1455">
        <v>165</v>
      </c>
      <c r="D1455" t="s">
        <v>349</v>
      </c>
      <c r="E1455" t="s">
        <v>350</v>
      </c>
      <c r="F1455">
        <v>990.55</v>
      </c>
      <c r="G1455">
        <v>990.55</v>
      </c>
      <c r="H1455">
        <v>0</v>
      </c>
    </row>
    <row r="1456" spans="1:8" x14ac:dyDescent="0.35">
      <c r="A1456">
        <v>2021</v>
      </c>
      <c r="B1456">
        <v>2</v>
      </c>
      <c r="C1456">
        <v>166</v>
      </c>
      <c r="D1456" t="s">
        <v>337</v>
      </c>
      <c r="E1456" t="s">
        <v>338</v>
      </c>
      <c r="F1456">
        <v>982.43</v>
      </c>
      <c r="G1456">
        <v>982.43</v>
      </c>
      <c r="H1456">
        <v>0</v>
      </c>
    </row>
    <row r="1457" spans="1:8" x14ac:dyDescent="0.35">
      <c r="A1457">
        <v>2021</v>
      </c>
      <c r="B1457">
        <v>2</v>
      </c>
      <c r="C1457">
        <v>167</v>
      </c>
      <c r="D1457" t="s">
        <v>345</v>
      </c>
      <c r="E1457" t="s">
        <v>346</v>
      </c>
      <c r="F1457">
        <v>980.25</v>
      </c>
      <c r="G1457">
        <v>980.25</v>
      </c>
      <c r="H1457">
        <v>0</v>
      </c>
    </row>
    <row r="1458" spans="1:8" x14ac:dyDescent="0.35">
      <c r="A1458">
        <v>2021</v>
      </c>
      <c r="B1458">
        <v>2</v>
      </c>
      <c r="C1458">
        <v>168</v>
      </c>
      <c r="D1458" t="s">
        <v>353</v>
      </c>
      <c r="E1458" t="s">
        <v>354</v>
      </c>
      <c r="F1458">
        <v>974.03</v>
      </c>
      <c r="G1458">
        <v>974.03</v>
      </c>
      <c r="H1458">
        <v>0</v>
      </c>
    </row>
    <row r="1459" spans="1:8" x14ac:dyDescent="0.35">
      <c r="A1459">
        <v>2021</v>
      </c>
      <c r="B1459">
        <v>2</v>
      </c>
      <c r="C1459">
        <v>169</v>
      </c>
      <c r="D1459" t="s">
        <v>355</v>
      </c>
      <c r="E1459" t="s">
        <v>356</v>
      </c>
      <c r="F1459">
        <v>972.45</v>
      </c>
      <c r="G1459">
        <v>972.45</v>
      </c>
      <c r="H1459">
        <v>0</v>
      </c>
    </row>
    <row r="1460" spans="1:8" x14ac:dyDescent="0.35">
      <c r="A1460">
        <v>2021</v>
      </c>
      <c r="B1460">
        <v>2</v>
      </c>
      <c r="C1460">
        <v>170</v>
      </c>
      <c r="D1460" t="s">
        <v>361</v>
      </c>
      <c r="E1460" t="s">
        <v>362</v>
      </c>
      <c r="F1460">
        <v>967.42</v>
      </c>
      <c r="G1460">
        <v>967.42</v>
      </c>
      <c r="H1460">
        <v>0</v>
      </c>
    </row>
    <row r="1461" spans="1:8" x14ac:dyDescent="0.35">
      <c r="A1461">
        <v>2021</v>
      </c>
      <c r="B1461">
        <v>2</v>
      </c>
      <c r="C1461">
        <v>171</v>
      </c>
      <c r="D1461" t="s">
        <v>365</v>
      </c>
      <c r="E1461" t="s">
        <v>366</v>
      </c>
      <c r="F1461">
        <v>966.61</v>
      </c>
      <c r="G1461">
        <v>970.42</v>
      </c>
      <c r="H1461">
        <v>-3.8099999999999499</v>
      </c>
    </row>
    <row r="1462" spans="1:8" x14ac:dyDescent="0.35">
      <c r="A1462">
        <v>2021</v>
      </c>
      <c r="B1462">
        <v>2</v>
      </c>
      <c r="C1462">
        <v>172</v>
      </c>
      <c r="D1462" t="s">
        <v>363</v>
      </c>
      <c r="E1462" t="s">
        <v>364</v>
      </c>
      <c r="F1462">
        <v>964.94</v>
      </c>
      <c r="G1462">
        <v>964.94</v>
      </c>
      <c r="H1462">
        <v>0</v>
      </c>
    </row>
    <row r="1463" spans="1:8" x14ac:dyDescent="0.35">
      <c r="A1463">
        <v>2021</v>
      </c>
      <c r="B1463">
        <v>2</v>
      </c>
      <c r="C1463">
        <v>173</v>
      </c>
      <c r="D1463" t="s">
        <v>319</v>
      </c>
      <c r="E1463" t="s">
        <v>320</v>
      </c>
      <c r="F1463">
        <v>962.77</v>
      </c>
      <c r="G1463">
        <v>962.77</v>
      </c>
      <c r="H1463">
        <v>0</v>
      </c>
    </row>
    <row r="1464" spans="1:8" x14ac:dyDescent="0.35">
      <c r="A1464">
        <v>2021</v>
      </c>
      <c r="B1464">
        <v>2</v>
      </c>
      <c r="C1464">
        <v>174</v>
      </c>
      <c r="D1464" t="s">
        <v>436</v>
      </c>
      <c r="E1464" t="s">
        <v>352</v>
      </c>
      <c r="F1464">
        <v>960.71</v>
      </c>
      <c r="G1464">
        <v>960.71</v>
      </c>
      <c r="H1464">
        <v>0</v>
      </c>
    </row>
    <row r="1465" spans="1:8" x14ac:dyDescent="0.35">
      <c r="A1465">
        <v>2021</v>
      </c>
      <c r="B1465">
        <v>2</v>
      </c>
      <c r="C1465">
        <v>175</v>
      </c>
      <c r="D1465" t="s">
        <v>343</v>
      </c>
      <c r="E1465" t="s">
        <v>344</v>
      </c>
      <c r="F1465">
        <v>958.95</v>
      </c>
      <c r="G1465">
        <v>958.95</v>
      </c>
      <c r="H1465">
        <v>0</v>
      </c>
    </row>
    <row r="1466" spans="1:8" x14ac:dyDescent="0.35">
      <c r="A1466">
        <v>2021</v>
      </c>
      <c r="B1466">
        <v>2</v>
      </c>
      <c r="C1466">
        <v>176</v>
      </c>
      <c r="D1466" t="s">
        <v>313</v>
      </c>
      <c r="E1466" t="s">
        <v>314</v>
      </c>
      <c r="F1466">
        <v>958.87</v>
      </c>
      <c r="G1466">
        <v>958.87</v>
      </c>
      <c r="H1466">
        <v>0</v>
      </c>
    </row>
    <row r="1467" spans="1:8" x14ac:dyDescent="0.35">
      <c r="A1467">
        <v>2021</v>
      </c>
      <c r="B1467">
        <v>2</v>
      </c>
      <c r="C1467">
        <v>177</v>
      </c>
      <c r="D1467" t="s">
        <v>435</v>
      </c>
      <c r="E1467" t="s">
        <v>342</v>
      </c>
      <c r="F1467">
        <v>953.45</v>
      </c>
      <c r="G1467">
        <v>953.45</v>
      </c>
      <c r="H1467">
        <v>0</v>
      </c>
    </row>
    <row r="1468" spans="1:8" x14ac:dyDescent="0.35">
      <c r="A1468">
        <v>2021</v>
      </c>
      <c r="B1468">
        <v>2</v>
      </c>
      <c r="C1468">
        <v>178</v>
      </c>
      <c r="D1468" t="s">
        <v>367</v>
      </c>
      <c r="E1468" t="s">
        <v>368</v>
      </c>
      <c r="F1468">
        <v>950.71</v>
      </c>
      <c r="G1468">
        <v>950.71</v>
      </c>
      <c r="H1468">
        <v>0</v>
      </c>
    </row>
    <row r="1469" spans="1:8" x14ac:dyDescent="0.35">
      <c r="A1469">
        <v>2021</v>
      </c>
      <c r="B1469">
        <v>2</v>
      </c>
      <c r="C1469">
        <v>179</v>
      </c>
      <c r="D1469" t="s">
        <v>333</v>
      </c>
      <c r="E1469" t="s">
        <v>334</v>
      </c>
      <c r="F1469">
        <v>948.96</v>
      </c>
      <c r="G1469">
        <v>948.96</v>
      </c>
      <c r="H1469">
        <v>0</v>
      </c>
    </row>
    <row r="1470" spans="1:8" x14ac:dyDescent="0.35">
      <c r="A1470">
        <v>2021</v>
      </c>
      <c r="B1470">
        <v>2</v>
      </c>
      <c r="C1470">
        <v>180</v>
      </c>
      <c r="D1470" t="s">
        <v>357</v>
      </c>
      <c r="E1470" t="s">
        <v>358</v>
      </c>
      <c r="F1470">
        <v>935</v>
      </c>
      <c r="G1470">
        <v>935</v>
      </c>
      <c r="H1470">
        <v>0</v>
      </c>
    </row>
    <row r="1471" spans="1:8" x14ac:dyDescent="0.35">
      <c r="A1471">
        <v>2021</v>
      </c>
      <c r="B1471">
        <v>2</v>
      </c>
      <c r="C1471">
        <v>181</v>
      </c>
      <c r="D1471" t="s">
        <v>307</v>
      </c>
      <c r="E1471" t="s">
        <v>308</v>
      </c>
      <c r="F1471">
        <v>928.35</v>
      </c>
      <c r="G1471">
        <v>928.35</v>
      </c>
      <c r="H1471">
        <v>0</v>
      </c>
    </row>
    <row r="1472" spans="1:8" x14ac:dyDescent="0.35">
      <c r="A1472">
        <v>2021</v>
      </c>
      <c r="B1472">
        <v>2</v>
      </c>
      <c r="C1472">
        <v>182</v>
      </c>
      <c r="D1472" t="s">
        <v>391</v>
      </c>
      <c r="E1472" t="s">
        <v>392</v>
      </c>
      <c r="F1472">
        <v>922.1</v>
      </c>
      <c r="G1472">
        <v>922.1</v>
      </c>
      <c r="H1472">
        <v>0</v>
      </c>
    </row>
    <row r="1473" spans="1:8" x14ac:dyDescent="0.35">
      <c r="A1473">
        <v>2021</v>
      </c>
      <c r="B1473">
        <v>2</v>
      </c>
      <c r="C1473">
        <v>183</v>
      </c>
      <c r="D1473" t="s">
        <v>371</v>
      </c>
      <c r="E1473" t="s">
        <v>372</v>
      </c>
      <c r="F1473">
        <v>916.72</v>
      </c>
      <c r="G1473">
        <v>916.72</v>
      </c>
      <c r="H1473">
        <v>0</v>
      </c>
    </row>
    <row r="1474" spans="1:8" x14ac:dyDescent="0.35">
      <c r="A1474">
        <v>2021</v>
      </c>
      <c r="B1474">
        <v>2</v>
      </c>
      <c r="C1474">
        <v>184</v>
      </c>
      <c r="D1474" t="s">
        <v>379</v>
      </c>
      <c r="E1474" t="s">
        <v>380</v>
      </c>
      <c r="F1474">
        <v>916.68</v>
      </c>
      <c r="G1474">
        <v>916.68</v>
      </c>
      <c r="H1474">
        <v>0</v>
      </c>
    </row>
    <row r="1475" spans="1:8" x14ac:dyDescent="0.35">
      <c r="A1475">
        <v>2021</v>
      </c>
      <c r="B1475">
        <v>2</v>
      </c>
      <c r="C1475">
        <v>185</v>
      </c>
      <c r="D1475" t="s">
        <v>369</v>
      </c>
      <c r="E1475" t="s">
        <v>370</v>
      </c>
      <c r="F1475">
        <v>910.96</v>
      </c>
      <c r="G1475">
        <v>910.96</v>
      </c>
      <c r="H1475">
        <v>0</v>
      </c>
    </row>
    <row r="1476" spans="1:8" x14ac:dyDescent="0.35">
      <c r="A1476">
        <v>2021</v>
      </c>
      <c r="B1476">
        <v>2</v>
      </c>
      <c r="C1476">
        <v>186</v>
      </c>
      <c r="D1476" t="s">
        <v>375</v>
      </c>
      <c r="E1476" t="s">
        <v>376</v>
      </c>
      <c r="F1476">
        <v>907.83</v>
      </c>
      <c r="G1476">
        <v>907.83</v>
      </c>
      <c r="H1476">
        <v>0</v>
      </c>
    </row>
    <row r="1477" spans="1:8" x14ac:dyDescent="0.35">
      <c r="A1477">
        <v>2021</v>
      </c>
      <c r="B1477">
        <v>2</v>
      </c>
      <c r="C1477">
        <v>187</v>
      </c>
      <c r="D1477" t="s">
        <v>377</v>
      </c>
      <c r="E1477" t="s">
        <v>378</v>
      </c>
      <c r="F1477">
        <v>904.6</v>
      </c>
      <c r="G1477">
        <v>912.07</v>
      </c>
      <c r="H1477">
        <v>-7.4700000000000299</v>
      </c>
    </row>
    <row r="1478" spans="1:8" x14ac:dyDescent="0.35">
      <c r="A1478">
        <v>2021</v>
      </c>
      <c r="B1478">
        <v>2</v>
      </c>
      <c r="C1478">
        <v>188</v>
      </c>
      <c r="D1478" t="s">
        <v>373</v>
      </c>
      <c r="E1478" t="s">
        <v>374</v>
      </c>
      <c r="F1478">
        <v>903.9</v>
      </c>
      <c r="G1478">
        <v>903.9</v>
      </c>
      <c r="H1478">
        <v>0</v>
      </c>
    </row>
    <row r="1479" spans="1:8" x14ac:dyDescent="0.35">
      <c r="A1479">
        <v>2021</v>
      </c>
      <c r="B1479">
        <v>2</v>
      </c>
      <c r="C1479">
        <v>189</v>
      </c>
      <c r="D1479" t="s">
        <v>383</v>
      </c>
      <c r="E1479" t="s">
        <v>384</v>
      </c>
      <c r="F1479">
        <v>903.31</v>
      </c>
      <c r="G1479">
        <v>903.31</v>
      </c>
      <c r="H1479">
        <v>0</v>
      </c>
    </row>
    <row r="1480" spans="1:8" x14ac:dyDescent="0.35">
      <c r="A1480">
        <v>2021</v>
      </c>
      <c r="B1480">
        <v>2</v>
      </c>
      <c r="C1480">
        <v>190</v>
      </c>
      <c r="D1480" t="s">
        <v>381</v>
      </c>
      <c r="E1480" t="s">
        <v>382</v>
      </c>
      <c r="F1480">
        <v>900.27</v>
      </c>
      <c r="G1480">
        <v>900.27</v>
      </c>
      <c r="H1480">
        <v>0</v>
      </c>
    </row>
    <row r="1481" spans="1:8" x14ac:dyDescent="0.35">
      <c r="A1481">
        <v>2021</v>
      </c>
      <c r="B1481">
        <v>2</v>
      </c>
      <c r="C1481">
        <v>191</v>
      </c>
      <c r="D1481" t="s">
        <v>413</v>
      </c>
      <c r="E1481" t="s">
        <v>414</v>
      </c>
      <c r="F1481">
        <v>899.52</v>
      </c>
      <c r="G1481">
        <v>899.52</v>
      </c>
      <c r="H1481">
        <v>0</v>
      </c>
    </row>
    <row r="1482" spans="1:8" x14ac:dyDescent="0.35">
      <c r="A1482">
        <v>2021</v>
      </c>
      <c r="B1482">
        <v>2</v>
      </c>
      <c r="C1482">
        <v>192</v>
      </c>
      <c r="D1482" t="s">
        <v>387</v>
      </c>
      <c r="E1482" t="s">
        <v>388</v>
      </c>
      <c r="F1482">
        <v>896.62</v>
      </c>
      <c r="G1482">
        <v>896.62</v>
      </c>
      <c r="H1482">
        <v>0</v>
      </c>
    </row>
    <row r="1483" spans="1:8" x14ac:dyDescent="0.35">
      <c r="A1483">
        <v>2021</v>
      </c>
      <c r="B1483">
        <v>2</v>
      </c>
      <c r="C1483">
        <v>193</v>
      </c>
      <c r="D1483" t="s">
        <v>389</v>
      </c>
      <c r="E1483" t="s">
        <v>390</v>
      </c>
      <c r="F1483">
        <v>894.26</v>
      </c>
      <c r="G1483">
        <v>894.26</v>
      </c>
      <c r="H1483">
        <v>0</v>
      </c>
    </row>
    <row r="1484" spans="1:8" x14ac:dyDescent="0.35">
      <c r="A1484">
        <v>2021</v>
      </c>
      <c r="B1484">
        <v>2</v>
      </c>
      <c r="C1484">
        <v>194</v>
      </c>
      <c r="D1484" t="s">
        <v>409</v>
      </c>
      <c r="E1484" t="s">
        <v>410</v>
      </c>
      <c r="F1484">
        <v>873.71</v>
      </c>
      <c r="G1484">
        <v>873.71</v>
      </c>
      <c r="H1484">
        <v>0</v>
      </c>
    </row>
    <row r="1485" spans="1:8" x14ac:dyDescent="0.35">
      <c r="A1485">
        <v>2021</v>
      </c>
      <c r="B1485">
        <v>2</v>
      </c>
      <c r="C1485">
        <v>195</v>
      </c>
      <c r="D1485" t="s">
        <v>393</v>
      </c>
      <c r="E1485" t="s">
        <v>394</v>
      </c>
      <c r="F1485">
        <v>873.64</v>
      </c>
      <c r="G1485">
        <v>873.64</v>
      </c>
      <c r="H1485">
        <v>0</v>
      </c>
    </row>
    <row r="1486" spans="1:8" x14ac:dyDescent="0.35">
      <c r="A1486">
        <v>2021</v>
      </c>
      <c r="B1486">
        <v>2</v>
      </c>
      <c r="C1486">
        <v>196</v>
      </c>
      <c r="D1486" t="s">
        <v>397</v>
      </c>
      <c r="E1486" t="s">
        <v>398</v>
      </c>
      <c r="F1486">
        <v>873.13</v>
      </c>
      <c r="G1486">
        <v>879.43</v>
      </c>
      <c r="H1486">
        <v>-6.2999999999999501</v>
      </c>
    </row>
    <row r="1487" spans="1:8" x14ac:dyDescent="0.35">
      <c r="A1487">
        <v>2021</v>
      </c>
      <c r="B1487">
        <v>2</v>
      </c>
      <c r="C1487">
        <v>197</v>
      </c>
      <c r="D1487" t="s">
        <v>407</v>
      </c>
      <c r="E1487" t="s">
        <v>408</v>
      </c>
      <c r="F1487">
        <v>870.63</v>
      </c>
      <c r="G1487">
        <v>869.51</v>
      </c>
      <c r="H1487">
        <v>1.1200000000000001</v>
      </c>
    </row>
    <row r="1488" spans="1:8" x14ac:dyDescent="0.35">
      <c r="A1488">
        <v>2021</v>
      </c>
      <c r="B1488">
        <v>2</v>
      </c>
      <c r="C1488">
        <v>198</v>
      </c>
      <c r="D1488" t="s">
        <v>401</v>
      </c>
      <c r="E1488" t="s">
        <v>402</v>
      </c>
      <c r="F1488">
        <v>866.81</v>
      </c>
      <c r="G1488">
        <v>866.81</v>
      </c>
      <c r="H1488">
        <v>0</v>
      </c>
    </row>
    <row r="1489" spans="1:8" x14ac:dyDescent="0.35">
      <c r="A1489">
        <v>2021</v>
      </c>
      <c r="B1489">
        <v>2</v>
      </c>
      <c r="C1489">
        <v>199</v>
      </c>
      <c r="D1489" t="s">
        <v>403</v>
      </c>
      <c r="E1489" t="s">
        <v>404</v>
      </c>
      <c r="F1489">
        <v>861.81</v>
      </c>
      <c r="G1489">
        <v>861.81</v>
      </c>
      <c r="H1489">
        <v>0</v>
      </c>
    </row>
    <row r="1490" spans="1:8" x14ac:dyDescent="0.35">
      <c r="A1490">
        <v>2021</v>
      </c>
      <c r="B1490">
        <v>2</v>
      </c>
      <c r="C1490">
        <v>200</v>
      </c>
      <c r="D1490" t="s">
        <v>395</v>
      </c>
      <c r="E1490" t="s">
        <v>396</v>
      </c>
      <c r="F1490">
        <v>859.97</v>
      </c>
      <c r="G1490">
        <v>859.97</v>
      </c>
      <c r="H1490">
        <v>0</v>
      </c>
    </row>
    <row r="1491" spans="1:8" x14ac:dyDescent="0.35">
      <c r="A1491">
        <v>2021</v>
      </c>
      <c r="B1491">
        <v>2</v>
      </c>
      <c r="C1491">
        <v>201</v>
      </c>
      <c r="D1491" t="s">
        <v>415</v>
      </c>
      <c r="E1491" t="s">
        <v>416</v>
      </c>
      <c r="F1491">
        <v>858.5</v>
      </c>
      <c r="G1491">
        <v>858.5</v>
      </c>
      <c r="H1491">
        <v>0</v>
      </c>
    </row>
    <row r="1492" spans="1:8" x14ac:dyDescent="0.35">
      <c r="A1492">
        <v>2021</v>
      </c>
      <c r="B1492">
        <v>2</v>
      </c>
      <c r="C1492">
        <v>202</v>
      </c>
      <c r="D1492" t="s">
        <v>427</v>
      </c>
      <c r="E1492" t="s">
        <v>428</v>
      </c>
      <c r="F1492">
        <v>855.56</v>
      </c>
      <c r="G1492">
        <v>855.56</v>
      </c>
      <c r="H1492">
        <v>0</v>
      </c>
    </row>
    <row r="1493" spans="1:8" x14ac:dyDescent="0.35">
      <c r="A1493">
        <v>2021</v>
      </c>
      <c r="B1493">
        <v>2</v>
      </c>
      <c r="C1493">
        <v>203</v>
      </c>
      <c r="D1493" t="s">
        <v>399</v>
      </c>
      <c r="E1493" t="s">
        <v>400</v>
      </c>
      <c r="F1493">
        <v>853.6</v>
      </c>
      <c r="G1493">
        <v>853.6</v>
      </c>
      <c r="H1493">
        <v>0</v>
      </c>
    </row>
    <row r="1494" spans="1:8" x14ac:dyDescent="0.35">
      <c r="A1494">
        <v>2021</v>
      </c>
      <c r="B1494">
        <v>2</v>
      </c>
      <c r="C1494">
        <v>204</v>
      </c>
      <c r="D1494" t="s">
        <v>405</v>
      </c>
      <c r="E1494" t="s">
        <v>406</v>
      </c>
      <c r="F1494">
        <v>842.93</v>
      </c>
      <c r="G1494">
        <v>842.8</v>
      </c>
      <c r="H1494">
        <v>0.12999999999999501</v>
      </c>
    </row>
    <row r="1495" spans="1:8" x14ac:dyDescent="0.35">
      <c r="A1495">
        <v>2021</v>
      </c>
      <c r="B1495">
        <v>2</v>
      </c>
      <c r="C1495">
        <v>205</v>
      </c>
      <c r="D1495" t="s">
        <v>417</v>
      </c>
      <c r="E1495" t="s">
        <v>418</v>
      </c>
      <c r="F1495">
        <v>839.84</v>
      </c>
      <c r="G1495">
        <v>839.84</v>
      </c>
      <c r="H1495">
        <v>0</v>
      </c>
    </row>
    <row r="1496" spans="1:8" x14ac:dyDescent="0.35">
      <c r="A1496">
        <v>2021</v>
      </c>
      <c r="B1496">
        <v>2</v>
      </c>
      <c r="C1496">
        <v>206</v>
      </c>
      <c r="D1496" t="s">
        <v>411</v>
      </c>
      <c r="E1496" t="s">
        <v>412</v>
      </c>
      <c r="F1496">
        <v>838.33</v>
      </c>
      <c r="G1496">
        <v>838.33</v>
      </c>
      <c r="H1496">
        <v>0</v>
      </c>
    </row>
    <row r="1497" spans="1:8" x14ac:dyDescent="0.35">
      <c r="A1497">
        <v>2021</v>
      </c>
      <c r="B1497">
        <v>2</v>
      </c>
      <c r="C1497">
        <v>207</v>
      </c>
      <c r="D1497" t="s">
        <v>421</v>
      </c>
      <c r="E1497" t="s">
        <v>422</v>
      </c>
      <c r="F1497">
        <v>816.13</v>
      </c>
      <c r="G1497">
        <v>816.13</v>
      </c>
      <c r="H1497">
        <v>0</v>
      </c>
    </row>
    <row r="1498" spans="1:8" x14ac:dyDescent="0.35">
      <c r="A1498">
        <v>2021</v>
      </c>
      <c r="B1498">
        <v>2</v>
      </c>
      <c r="C1498">
        <v>208</v>
      </c>
      <c r="D1498" t="s">
        <v>419</v>
      </c>
      <c r="E1498" t="s">
        <v>420</v>
      </c>
      <c r="F1498">
        <v>812.94</v>
      </c>
      <c r="G1498">
        <v>812.94</v>
      </c>
      <c r="H1498">
        <v>0</v>
      </c>
    </row>
    <row r="1499" spans="1:8" x14ac:dyDescent="0.35">
      <c r="A1499">
        <v>2021</v>
      </c>
      <c r="B1499">
        <v>2</v>
      </c>
      <c r="C1499">
        <v>209</v>
      </c>
      <c r="D1499" t="s">
        <v>423</v>
      </c>
      <c r="E1499" t="s">
        <v>424</v>
      </c>
      <c r="F1499">
        <v>792.34</v>
      </c>
      <c r="G1499">
        <v>792.34</v>
      </c>
      <c r="H1499">
        <v>0</v>
      </c>
    </row>
    <row r="1500" spans="1:8" x14ac:dyDescent="0.35">
      <c r="A1500">
        <v>2021</v>
      </c>
      <c r="B1500">
        <v>2</v>
      </c>
      <c r="C1500">
        <v>210</v>
      </c>
      <c r="D1500" t="s">
        <v>425</v>
      </c>
      <c r="E1500" t="s">
        <v>426</v>
      </c>
      <c r="F1500">
        <v>780.33</v>
      </c>
      <c r="G1500">
        <v>780.33</v>
      </c>
      <c r="H1500">
        <v>0</v>
      </c>
    </row>
    <row r="1501" spans="1:8" x14ac:dyDescent="0.35">
      <c r="A1501">
        <v>2021</v>
      </c>
      <c r="B1501">
        <v>1</v>
      </c>
      <c r="C1501">
        <v>1</v>
      </c>
      <c r="D1501" t="s">
        <v>22</v>
      </c>
      <c r="E1501" t="s">
        <v>23</v>
      </c>
      <c r="F1501">
        <v>1783.38</v>
      </c>
      <c r="G1501">
        <v>1783.38</v>
      </c>
      <c r="H1501">
        <v>0</v>
      </c>
    </row>
    <row r="1502" spans="1:8" x14ac:dyDescent="0.35">
      <c r="A1502">
        <v>2021</v>
      </c>
      <c r="B1502">
        <v>1</v>
      </c>
      <c r="C1502">
        <v>2</v>
      </c>
      <c r="D1502" t="s">
        <v>10</v>
      </c>
      <c r="E1502" t="s">
        <v>11</v>
      </c>
      <c r="F1502">
        <v>1757.3</v>
      </c>
      <c r="G1502">
        <v>1757.3</v>
      </c>
      <c r="H1502">
        <v>0</v>
      </c>
    </row>
    <row r="1503" spans="1:8" x14ac:dyDescent="0.35">
      <c r="A1503">
        <v>2021</v>
      </c>
      <c r="B1503">
        <v>1</v>
      </c>
      <c r="C1503">
        <v>3</v>
      </c>
      <c r="D1503" t="s">
        <v>16</v>
      </c>
      <c r="E1503" t="s">
        <v>17</v>
      </c>
      <c r="F1503">
        <v>1742.65</v>
      </c>
      <c r="G1503">
        <v>1742.65</v>
      </c>
      <c r="H1503">
        <v>0</v>
      </c>
    </row>
    <row r="1504" spans="1:8" x14ac:dyDescent="0.35">
      <c r="A1504">
        <v>2021</v>
      </c>
      <c r="B1504">
        <v>1</v>
      </c>
      <c r="C1504">
        <v>4</v>
      </c>
      <c r="D1504" t="s">
        <v>14</v>
      </c>
      <c r="E1504" t="s">
        <v>15</v>
      </c>
      <c r="F1504">
        <v>1686.78</v>
      </c>
      <c r="G1504">
        <v>1686.78</v>
      </c>
      <c r="H1504">
        <v>0</v>
      </c>
    </row>
    <row r="1505" spans="1:8" x14ac:dyDescent="0.35">
      <c r="A1505">
        <v>2021</v>
      </c>
      <c r="B1505">
        <v>1</v>
      </c>
      <c r="C1505">
        <v>5</v>
      </c>
      <c r="D1505" t="s">
        <v>18</v>
      </c>
      <c r="E1505" t="s">
        <v>19</v>
      </c>
      <c r="F1505">
        <v>1666.12</v>
      </c>
      <c r="G1505">
        <v>1666.12</v>
      </c>
      <c r="H1505">
        <v>0</v>
      </c>
    </row>
    <row r="1506" spans="1:8" x14ac:dyDescent="0.35">
      <c r="A1506">
        <v>2021</v>
      </c>
      <c r="B1506">
        <v>1</v>
      </c>
      <c r="C1506">
        <v>6</v>
      </c>
      <c r="D1506" t="s">
        <v>12</v>
      </c>
      <c r="E1506" t="s">
        <v>13</v>
      </c>
      <c r="F1506">
        <v>1648.13</v>
      </c>
      <c r="G1506">
        <v>1648.13</v>
      </c>
      <c r="H1506">
        <v>0</v>
      </c>
    </row>
    <row r="1507" spans="1:8" x14ac:dyDescent="0.35">
      <c r="A1507">
        <v>2021</v>
      </c>
      <c r="B1507">
        <v>1</v>
      </c>
      <c r="C1507">
        <v>7</v>
      </c>
      <c r="D1507" t="s">
        <v>24</v>
      </c>
      <c r="E1507" t="s">
        <v>25</v>
      </c>
      <c r="F1507">
        <v>1642.06</v>
      </c>
      <c r="G1507">
        <v>1642.06</v>
      </c>
      <c r="H1507">
        <v>0</v>
      </c>
    </row>
    <row r="1508" spans="1:8" x14ac:dyDescent="0.35">
      <c r="A1508">
        <v>2021</v>
      </c>
      <c r="B1508">
        <v>1</v>
      </c>
      <c r="C1508">
        <v>8</v>
      </c>
      <c r="D1508" t="s">
        <v>8</v>
      </c>
      <c r="E1508" t="s">
        <v>9</v>
      </c>
      <c r="F1508">
        <v>1641.95</v>
      </c>
      <c r="G1508">
        <v>1641.95</v>
      </c>
      <c r="H1508">
        <v>0</v>
      </c>
    </row>
    <row r="1509" spans="1:8" x14ac:dyDescent="0.35">
      <c r="A1509">
        <v>2021</v>
      </c>
      <c r="B1509">
        <v>1</v>
      </c>
      <c r="C1509">
        <v>9</v>
      </c>
      <c r="D1509" t="s">
        <v>28</v>
      </c>
      <c r="E1509" t="s">
        <v>29</v>
      </c>
      <c r="F1509">
        <v>1639.08</v>
      </c>
      <c r="G1509">
        <v>1639.08</v>
      </c>
      <c r="H1509">
        <v>0</v>
      </c>
    </row>
    <row r="1510" spans="1:8" x14ac:dyDescent="0.35">
      <c r="A1510">
        <v>2021</v>
      </c>
      <c r="B1510">
        <v>1</v>
      </c>
      <c r="C1510">
        <v>10</v>
      </c>
      <c r="D1510" t="s">
        <v>47</v>
      </c>
      <c r="E1510" t="s">
        <v>48</v>
      </c>
      <c r="F1510">
        <v>1631.55</v>
      </c>
      <c r="G1510">
        <v>1631.55</v>
      </c>
      <c r="H1510">
        <v>0</v>
      </c>
    </row>
    <row r="1511" spans="1:8" x14ac:dyDescent="0.35">
      <c r="A1511">
        <v>2021</v>
      </c>
      <c r="B1511">
        <v>1</v>
      </c>
      <c r="C1511">
        <v>11</v>
      </c>
      <c r="D1511" t="s">
        <v>43</v>
      </c>
      <c r="E1511" t="s">
        <v>44</v>
      </c>
      <c r="F1511">
        <v>1629.56</v>
      </c>
      <c r="G1511">
        <v>1629.56</v>
      </c>
      <c r="H1511">
        <v>0</v>
      </c>
    </row>
    <row r="1512" spans="1:8" x14ac:dyDescent="0.35">
      <c r="A1512">
        <v>2021</v>
      </c>
      <c r="B1512">
        <v>1</v>
      </c>
      <c r="C1512">
        <v>12</v>
      </c>
      <c r="D1512" t="s">
        <v>26</v>
      </c>
      <c r="E1512" t="s">
        <v>27</v>
      </c>
      <c r="F1512">
        <v>1609.12</v>
      </c>
      <c r="G1512">
        <v>1609.12</v>
      </c>
      <c r="H1512">
        <v>0</v>
      </c>
    </row>
    <row r="1513" spans="1:8" x14ac:dyDescent="0.35">
      <c r="A1513">
        <v>2021</v>
      </c>
      <c r="B1513">
        <v>1</v>
      </c>
      <c r="C1513">
        <v>13</v>
      </c>
      <c r="D1513" t="s">
        <v>45</v>
      </c>
      <c r="E1513" t="s">
        <v>46</v>
      </c>
      <c r="F1513">
        <v>1606.21</v>
      </c>
      <c r="G1513">
        <v>1606.21</v>
      </c>
      <c r="H1513">
        <v>0</v>
      </c>
    </row>
    <row r="1514" spans="1:8" x14ac:dyDescent="0.35">
      <c r="A1514">
        <v>2021</v>
      </c>
      <c r="B1514">
        <v>1</v>
      </c>
      <c r="C1514">
        <v>14</v>
      </c>
      <c r="D1514" t="s">
        <v>32</v>
      </c>
      <c r="E1514" t="s">
        <v>33</v>
      </c>
      <c r="F1514">
        <v>1605.75</v>
      </c>
      <c r="G1514">
        <v>1605.75</v>
      </c>
      <c r="H1514">
        <v>0</v>
      </c>
    </row>
    <row r="1515" spans="1:8" x14ac:dyDescent="0.35">
      <c r="A1515">
        <v>2021</v>
      </c>
      <c r="B1515">
        <v>1</v>
      </c>
      <c r="C1515">
        <v>15</v>
      </c>
      <c r="D1515" t="s">
        <v>30</v>
      </c>
      <c r="E1515" t="s">
        <v>31</v>
      </c>
      <c r="F1515">
        <v>1600.66</v>
      </c>
      <c r="G1515">
        <v>1600.66</v>
      </c>
      <c r="H1515">
        <v>0</v>
      </c>
    </row>
    <row r="1516" spans="1:8" x14ac:dyDescent="0.35">
      <c r="A1516">
        <v>2021</v>
      </c>
      <c r="B1516">
        <v>1</v>
      </c>
      <c r="C1516">
        <v>16</v>
      </c>
      <c r="D1516" t="s">
        <v>20</v>
      </c>
      <c r="E1516" t="s">
        <v>21</v>
      </c>
      <c r="F1516">
        <v>1598.04</v>
      </c>
      <c r="G1516">
        <v>1598.04</v>
      </c>
      <c r="H1516">
        <v>0</v>
      </c>
    </row>
    <row r="1517" spans="1:8" x14ac:dyDescent="0.35">
      <c r="A1517">
        <v>2021</v>
      </c>
      <c r="B1517">
        <v>1</v>
      </c>
      <c r="C1517">
        <v>17</v>
      </c>
      <c r="D1517" t="s">
        <v>63</v>
      </c>
      <c r="E1517" t="s">
        <v>64</v>
      </c>
      <c r="F1517">
        <v>1570.36</v>
      </c>
      <c r="G1517">
        <v>1570.36</v>
      </c>
      <c r="H1517">
        <v>0</v>
      </c>
    </row>
    <row r="1518" spans="1:8" x14ac:dyDescent="0.35">
      <c r="A1518">
        <v>2021</v>
      </c>
      <c r="B1518">
        <v>1</v>
      </c>
      <c r="C1518">
        <v>18</v>
      </c>
      <c r="D1518" t="s">
        <v>59</v>
      </c>
      <c r="E1518" t="s">
        <v>60</v>
      </c>
      <c r="F1518">
        <v>1569.81</v>
      </c>
      <c r="G1518">
        <v>1569.81</v>
      </c>
      <c r="H1518">
        <v>0</v>
      </c>
    </row>
    <row r="1519" spans="1:8" x14ac:dyDescent="0.35">
      <c r="A1519">
        <v>2021</v>
      </c>
      <c r="B1519">
        <v>1</v>
      </c>
      <c r="C1519">
        <v>19</v>
      </c>
      <c r="D1519" t="s">
        <v>105</v>
      </c>
      <c r="E1519" t="s">
        <v>106</v>
      </c>
      <c r="F1519">
        <v>1569.52</v>
      </c>
      <c r="G1519">
        <v>1569.52</v>
      </c>
      <c r="H1519">
        <v>0</v>
      </c>
    </row>
    <row r="1520" spans="1:8" x14ac:dyDescent="0.35">
      <c r="A1520">
        <v>2021</v>
      </c>
      <c r="B1520">
        <v>1</v>
      </c>
      <c r="C1520">
        <v>20</v>
      </c>
      <c r="D1520" t="s">
        <v>38</v>
      </c>
      <c r="E1520" t="s">
        <v>38</v>
      </c>
      <c r="F1520">
        <v>1555.42</v>
      </c>
      <c r="G1520">
        <v>1555.42</v>
      </c>
      <c r="H1520">
        <v>0</v>
      </c>
    </row>
    <row r="1521" spans="1:8" x14ac:dyDescent="0.35">
      <c r="A1521">
        <v>2021</v>
      </c>
      <c r="B1521">
        <v>1</v>
      </c>
      <c r="C1521">
        <v>21</v>
      </c>
      <c r="D1521" t="s">
        <v>75</v>
      </c>
      <c r="E1521" t="s">
        <v>76</v>
      </c>
      <c r="F1521">
        <v>1549.87</v>
      </c>
      <c r="G1521">
        <v>1549.87</v>
      </c>
      <c r="H1521">
        <v>0</v>
      </c>
    </row>
    <row r="1522" spans="1:8" x14ac:dyDescent="0.35">
      <c r="A1522">
        <v>2021</v>
      </c>
      <c r="B1522">
        <v>1</v>
      </c>
      <c r="C1522">
        <v>22</v>
      </c>
      <c r="D1522" t="s">
        <v>39</v>
      </c>
      <c r="E1522" t="s">
        <v>40</v>
      </c>
      <c r="F1522">
        <v>1542.45</v>
      </c>
      <c r="G1522">
        <v>1542.45</v>
      </c>
      <c r="H1522">
        <v>0</v>
      </c>
    </row>
    <row r="1523" spans="1:8" x14ac:dyDescent="0.35">
      <c r="A1523">
        <v>2021</v>
      </c>
      <c r="B1523">
        <v>1</v>
      </c>
      <c r="C1523">
        <v>23</v>
      </c>
      <c r="D1523" t="s">
        <v>49</v>
      </c>
      <c r="E1523" t="s">
        <v>50</v>
      </c>
      <c r="F1523">
        <v>1523.42</v>
      </c>
      <c r="G1523">
        <v>1523.42</v>
      </c>
      <c r="H1523">
        <v>0</v>
      </c>
    </row>
    <row r="1524" spans="1:8" x14ac:dyDescent="0.35">
      <c r="A1524">
        <v>2021</v>
      </c>
      <c r="B1524">
        <v>1</v>
      </c>
      <c r="C1524">
        <v>24</v>
      </c>
      <c r="D1524" t="s">
        <v>55</v>
      </c>
      <c r="E1524" t="s">
        <v>56</v>
      </c>
      <c r="F1524">
        <v>1514.64</v>
      </c>
      <c r="G1524">
        <v>1515.85</v>
      </c>
      <c r="H1524">
        <v>-1.2099999999998099</v>
      </c>
    </row>
    <row r="1525" spans="1:8" x14ac:dyDescent="0.35">
      <c r="A1525">
        <v>2021</v>
      </c>
      <c r="B1525">
        <v>1</v>
      </c>
      <c r="C1525">
        <v>25</v>
      </c>
      <c r="D1525" t="s">
        <v>69</v>
      </c>
      <c r="E1525" t="s">
        <v>70</v>
      </c>
      <c r="F1525">
        <v>1512.9</v>
      </c>
      <c r="G1525">
        <v>1512.9</v>
      </c>
      <c r="H1525">
        <v>0</v>
      </c>
    </row>
    <row r="1526" spans="1:8" x14ac:dyDescent="0.35">
      <c r="A1526">
        <v>2021</v>
      </c>
      <c r="B1526">
        <v>1</v>
      </c>
      <c r="C1526">
        <v>26</v>
      </c>
      <c r="D1526" t="s">
        <v>109</v>
      </c>
      <c r="E1526" t="s">
        <v>110</v>
      </c>
      <c r="F1526">
        <v>1512.88</v>
      </c>
      <c r="G1526">
        <v>1512.88</v>
      </c>
      <c r="H1526">
        <v>0</v>
      </c>
    </row>
    <row r="1527" spans="1:8" x14ac:dyDescent="0.35">
      <c r="A1527">
        <v>2021</v>
      </c>
      <c r="B1527">
        <v>1</v>
      </c>
      <c r="C1527">
        <v>27</v>
      </c>
      <c r="D1527" t="s">
        <v>85</v>
      </c>
      <c r="E1527" t="s">
        <v>86</v>
      </c>
      <c r="F1527">
        <v>1511.88</v>
      </c>
      <c r="G1527">
        <v>1511.88</v>
      </c>
      <c r="H1527">
        <v>0</v>
      </c>
    </row>
    <row r="1528" spans="1:8" x14ac:dyDescent="0.35">
      <c r="A1528">
        <v>2021</v>
      </c>
      <c r="B1528">
        <v>1</v>
      </c>
      <c r="C1528">
        <v>28</v>
      </c>
      <c r="D1528" t="s">
        <v>36</v>
      </c>
      <c r="E1528" t="s">
        <v>37</v>
      </c>
      <c r="F1528">
        <v>1509.34</v>
      </c>
      <c r="G1528">
        <v>1509.34</v>
      </c>
      <c r="H1528">
        <v>0</v>
      </c>
    </row>
    <row r="1529" spans="1:8" x14ac:dyDescent="0.35">
      <c r="A1529">
        <v>2021</v>
      </c>
      <c r="B1529">
        <v>1</v>
      </c>
      <c r="C1529">
        <v>29</v>
      </c>
      <c r="D1529" t="s">
        <v>432</v>
      </c>
      <c r="E1529" t="s">
        <v>62</v>
      </c>
      <c r="F1529">
        <v>1505.05</v>
      </c>
      <c r="G1529">
        <v>1505.05</v>
      </c>
      <c r="H1529">
        <v>0</v>
      </c>
    </row>
    <row r="1530" spans="1:8" x14ac:dyDescent="0.35">
      <c r="A1530">
        <v>2021</v>
      </c>
      <c r="B1530">
        <v>1</v>
      </c>
      <c r="C1530">
        <v>30</v>
      </c>
      <c r="D1530" t="s">
        <v>99</v>
      </c>
      <c r="E1530" t="s">
        <v>100</v>
      </c>
      <c r="F1530">
        <v>1500.71</v>
      </c>
      <c r="G1530">
        <v>1500.71</v>
      </c>
      <c r="H1530">
        <v>0</v>
      </c>
    </row>
    <row r="1531" spans="1:8" x14ac:dyDescent="0.35">
      <c r="A1531">
        <v>2021</v>
      </c>
      <c r="B1531">
        <v>1</v>
      </c>
      <c r="C1531">
        <v>31</v>
      </c>
      <c r="D1531" t="s">
        <v>41</v>
      </c>
      <c r="E1531" t="s">
        <v>42</v>
      </c>
      <c r="F1531">
        <v>1499.52</v>
      </c>
      <c r="G1531">
        <v>1499.52</v>
      </c>
      <c r="H1531">
        <v>0</v>
      </c>
    </row>
    <row r="1532" spans="1:8" x14ac:dyDescent="0.35">
      <c r="A1532">
        <v>2021</v>
      </c>
      <c r="B1532">
        <v>1</v>
      </c>
      <c r="C1532">
        <v>32</v>
      </c>
      <c r="D1532" t="s">
        <v>93</v>
      </c>
      <c r="E1532" t="s">
        <v>94</v>
      </c>
      <c r="F1532">
        <v>1487.16</v>
      </c>
      <c r="G1532">
        <v>1487.16</v>
      </c>
      <c r="H1532">
        <v>0</v>
      </c>
    </row>
    <row r="1533" spans="1:8" x14ac:dyDescent="0.35">
      <c r="A1533">
        <v>2021</v>
      </c>
      <c r="B1533">
        <v>1</v>
      </c>
      <c r="C1533">
        <v>33</v>
      </c>
      <c r="D1533" t="s">
        <v>79</v>
      </c>
      <c r="E1533" t="s">
        <v>80</v>
      </c>
      <c r="F1533">
        <v>1486.69</v>
      </c>
      <c r="G1533">
        <v>1486.69</v>
      </c>
      <c r="H1533">
        <v>0</v>
      </c>
    </row>
    <row r="1534" spans="1:8" x14ac:dyDescent="0.35">
      <c r="A1534">
        <v>2021</v>
      </c>
      <c r="B1534">
        <v>1</v>
      </c>
      <c r="C1534">
        <v>34</v>
      </c>
      <c r="D1534" t="s">
        <v>34</v>
      </c>
      <c r="E1534" t="s">
        <v>35</v>
      </c>
      <c r="F1534">
        <v>1479.32</v>
      </c>
      <c r="G1534">
        <v>1479.32</v>
      </c>
      <c r="H1534">
        <v>0</v>
      </c>
    </row>
    <row r="1535" spans="1:8" x14ac:dyDescent="0.35">
      <c r="A1535">
        <v>2021</v>
      </c>
      <c r="B1535">
        <v>1</v>
      </c>
      <c r="C1535">
        <v>35</v>
      </c>
      <c r="D1535" t="s">
        <v>111</v>
      </c>
      <c r="E1535" t="s">
        <v>112</v>
      </c>
      <c r="F1535">
        <v>1476.02</v>
      </c>
      <c r="G1535">
        <v>1476.02</v>
      </c>
      <c r="H1535">
        <v>0</v>
      </c>
    </row>
    <row r="1536" spans="1:8" x14ac:dyDescent="0.35">
      <c r="A1536">
        <v>2021</v>
      </c>
      <c r="B1536">
        <v>1</v>
      </c>
      <c r="C1536">
        <v>36</v>
      </c>
      <c r="D1536" t="s">
        <v>87</v>
      </c>
      <c r="E1536" t="s">
        <v>88</v>
      </c>
      <c r="F1536">
        <v>1475.24</v>
      </c>
      <c r="G1536">
        <v>1475.24</v>
      </c>
      <c r="H1536">
        <v>0</v>
      </c>
    </row>
    <row r="1537" spans="1:8" x14ac:dyDescent="0.35">
      <c r="A1537">
        <v>2021</v>
      </c>
      <c r="B1537">
        <v>1</v>
      </c>
      <c r="C1537">
        <v>37</v>
      </c>
      <c r="D1537" t="s">
        <v>65</v>
      </c>
      <c r="E1537" t="s">
        <v>66</v>
      </c>
      <c r="F1537">
        <v>1468.75</v>
      </c>
      <c r="G1537">
        <v>1468.75</v>
      </c>
      <c r="H1537">
        <v>0</v>
      </c>
    </row>
    <row r="1538" spans="1:8" x14ac:dyDescent="0.35">
      <c r="A1538">
        <v>2021</v>
      </c>
      <c r="B1538">
        <v>1</v>
      </c>
      <c r="C1538">
        <v>38</v>
      </c>
      <c r="D1538" t="s">
        <v>73</v>
      </c>
      <c r="E1538" t="s">
        <v>74</v>
      </c>
      <c r="F1538">
        <v>1462.65</v>
      </c>
      <c r="G1538">
        <v>1462.65</v>
      </c>
      <c r="H1538">
        <v>0</v>
      </c>
    </row>
    <row r="1539" spans="1:8" x14ac:dyDescent="0.35">
      <c r="A1539">
        <v>2021</v>
      </c>
      <c r="B1539">
        <v>1</v>
      </c>
      <c r="C1539">
        <v>39</v>
      </c>
      <c r="D1539" t="s">
        <v>51</v>
      </c>
      <c r="E1539" t="s">
        <v>52</v>
      </c>
      <c r="F1539">
        <v>1460.25</v>
      </c>
      <c r="G1539">
        <v>1460.25</v>
      </c>
      <c r="H1539">
        <v>0</v>
      </c>
    </row>
    <row r="1540" spans="1:8" x14ac:dyDescent="0.35">
      <c r="A1540">
        <v>2021</v>
      </c>
      <c r="B1540">
        <v>1</v>
      </c>
      <c r="C1540">
        <v>40</v>
      </c>
      <c r="D1540" t="s">
        <v>431</v>
      </c>
      <c r="E1540" t="s">
        <v>90</v>
      </c>
      <c r="F1540">
        <v>1458.81</v>
      </c>
      <c r="G1540">
        <v>1458.81</v>
      </c>
      <c r="H1540">
        <v>0</v>
      </c>
    </row>
    <row r="1541" spans="1:8" x14ac:dyDescent="0.35">
      <c r="A1541">
        <v>2021</v>
      </c>
      <c r="B1541">
        <v>1</v>
      </c>
      <c r="C1541">
        <v>41</v>
      </c>
      <c r="D1541" t="s">
        <v>57</v>
      </c>
      <c r="E1541" t="s">
        <v>58</v>
      </c>
      <c r="F1541">
        <v>1457.49</v>
      </c>
      <c r="G1541">
        <v>1457.49</v>
      </c>
      <c r="H1541">
        <v>0</v>
      </c>
    </row>
    <row r="1542" spans="1:8" x14ac:dyDescent="0.35">
      <c r="A1542">
        <v>2021</v>
      </c>
      <c r="B1542">
        <v>1</v>
      </c>
      <c r="C1542">
        <v>42</v>
      </c>
      <c r="D1542" t="s">
        <v>91</v>
      </c>
      <c r="E1542" t="s">
        <v>92</v>
      </c>
      <c r="F1542">
        <v>1452.34</v>
      </c>
      <c r="G1542">
        <v>1452.34</v>
      </c>
      <c r="H1542">
        <v>0</v>
      </c>
    </row>
    <row r="1543" spans="1:8" x14ac:dyDescent="0.35">
      <c r="A1543">
        <v>2021</v>
      </c>
      <c r="B1543">
        <v>1</v>
      </c>
      <c r="C1543">
        <v>43</v>
      </c>
      <c r="D1543" t="s">
        <v>81</v>
      </c>
      <c r="E1543" t="s">
        <v>82</v>
      </c>
      <c r="F1543">
        <v>1449.23</v>
      </c>
      <c r="G1543">
        <v>1449.23</v>
      </c>
      <c r="H1543">
        <v>0</v>
      </c>
    </row>
    <row r="1544" spans="1:8" x14ac:dyDescent="0.35">
      <c r="A1544">
        <v>2021</v>
      </c>
      <c r="B1544">
        <v>1</v>
      </c>
      <c r="C1544">
        <v>44</v>
      </c>
      <c r="D1544" t="s">
        <v>95</v>
      </c>
      <c r="E1544" t="s">
        <v>96</v>
      </c>
      <c r="F1544">
        <v>1441.43</v>
      </c>
      <c r="G1544">
        <v>1441.43</v>
      </c>
      <c r="H1544">
        <v>0</v>
      </c>
    </row>
    <row r="1545" spans="1:8" x14ac:dyDescent="0.35">
      <c r="A1545">
        <v>2021</v>
      </c>
      <c r="B1545">
        <v>1</v>
      </c>
      <c r="C1545">
        <v>45</v>
      </c>
      <c r="D1545" t="s">
        <v>129</v>
      </c>
      <c r="E1545" t="s">
        <v>130</v>
      </c>
      <c r="F1545">
        <v>1432.65</v>
      </c>
      <c r="G1545">
        <v>1432.65</v>
      </c>
      <c r="H1545">
        <v>0</v>
      </c>
    </row>
    <row r="1546" spans="1:8" x14ac:dyDescent="0.35">
      <c r="A1546">
        <v>2021</v>
      </c>
      <c r="B1546">
        <v>1</v>
      </c>
      <c r="C1546">
        <v>46</v>
      </c>
      <c r="D1546" t="s">
        <v>71</v>
      </c>
      <c r="E1546" t="s">
        <v>72</v>
      </c>
      <c r="F1546">
        <v>1432.63</v>
      </c>
      <c r="G1546">
        <v>1432.63</v>
      </c>
      <c r="H1546">
        <v>0</v>
      </c>
    </row>
    <row r="1547" spans="1:8" x14ac:dyDescent="0.35">
      <c r="A1547">
        <v>2021</v>
      </c>
      <c r="B1547">
        <v>1</v>
      </c>
      <c r="C1547">
        <v>47</v>
      </c>
      <c r="D1547" t="s">
        <v>125</v>
      </c>
      <c r="E1547" t="s">
        <v>126</v>
      </c>
      <c r="F1547">
        <v>1427.22</v>
      </c>
      <c r="G1547">
        <v>1427.22</v>
      </c>
      <c r="H1547">
        <v>0</v>
      </c>
    </row>
    <row r="1548" spans="1:8" x14ac:dyDescent="0.35">
      <c r="A1548">
        <v>2021</v>
      </c>
      <c r="B1548">
        <v>1</v>
      </c>
      <c r="C1548">
        <v>48</v>
      </c>
      <c r="D1548" t="s">
        <v>147</v>
      </c>
      <c r="E1548" t="s">
        <v>148</v>
      </c>
      <c r="F1548">
        <v>1425.74</v>
      </c>
      <c r="G1548">
        <v>1425.74</v>
      </c>
      <c r="H1548">
        <v>0</v>
      </c>
    </row>
    <row r="1549" spans="1:8" x14ac:dyDescent="0.35">
      <c r="A1549">
        <v>2021</v>
      </c>
      <c r="B1549">
        <v>1</v>
      </c>
      <c r="C1549">
        <v>49</v>
      </c>
      <c r="D1549" t="s">
        <v>159</v>
      </c>
      <c r="E1549" t="s">
        <v>160</v>
      </c>
      <c r="F1549">
        <v>1425.26</v>
      </c>
      <c r="G1549">
        <v>1425.26</v>
      </c>
      <c r="H1549">
        <v>0</v>
      </c>
    </row>
    <row r="1550" spans="1:8" x14ac:dyDescent="0.35">
      <c r="A1550">
        <v>2021</v>
      </c>
      <c r="B1550">
        <v>1</v>
      </c>
      <c r="C1550">
        <v>50</v>
      </c>
      <c r="D1550" t="s">
        <v>113</v>
      </c>
      <c r="E1550" t="s">
        <v>114</v>
      </c>
      <c r="F1550">
        <v>1423.4</v>
      </c>
      <c r="G1550">
        <v>1423.4</v>
      </c>
      <c r="H1550">
        <v>0</v>
      </c>
    </row>
    <row r="1551" spans="1:8" x14ac:dyDescent="0.35">
      <c r="A1551">
        <v>2021</v>
      </c>
      <c r="B1551">
        <v>1</v>
      </c>
      <c r="C1551">
        <v>51</v>
      </c>
      <c r="D1551" t="s">
        <v>83</v>
      </c>
      <c r="E1551" t="s">
        <v>84</v>
      </c>
      <c r="F1551">
        <v>1418.7</v>
      </c>
      <c r="G1551">
        <v>1418.7</v>
      </c>
      <c r="H1551">
        <v>0</v>
      </c>
    </row>
    <row r="1552" spans="1:8" x14ac:dyDescent="0.35">
      <c r="A1552">
        <v>2021</v>
      </c>
      <c r="B1552">
        <v>1</v>
      </c>
      <c r="C1552">
        <v>52</v>
      </c>
      <c r="D1552" t="s">
        <v>145</v>
      </c>
      <c r="E1552" t="s">
        <v>146</v>
      </c>
      <c r="F1552">
        <v>1415.99</v>
      </c>
      <c r="G1552">
        <v>1415.99</v>
      </c>
      <c r="H1552">
        <v>0</v>
      </c>
    </row>
    <row r="1553" spans="1:8" x14ac:dyDescent="0.35">
      <c r="A1553">
        <v>2021</v>
      </c>
      <c r="B1553">
        <v>1</v>
      </c>
      <c r="C1553">
        <v>53</v>
      </c>
      <c r="D1553" t="s">
        <v>53</v>
      </c>
      <c r="E1553" t="s">
        <v>54</v>
      </c>
      <c r="F1553">
        <v>1413.01</v>
      </c>
      <c r="G1553">
        <v>1413.01</v>
      </c>
      <c r="H1553">
        <v>0</v>
      </c>
    </row>
    <row r="1554" spans="1:8" x14ac:dyDescent="0.35">
      <c r="A1554">
        <v>2021</v>
      </c>
      <c r="B1554">
        <v>1</v>
      </c>
      <c r="C1554">
        <v>54</v>
      </c>
      <c r="D1554" t="s">
        <v>143</v>
      </c>
      <c r="E1554" t="s">
        <v>144</v>
      </c>
      <c r="F1554">
        <v>1410.82</v>
      </c>
      <c r="G1554">
        <v>1410.82</v>
      </c>
      <c r="H1554">
        <v>0</v>
      </c>
    </row>
    <row r="1555" spans="1:8" x14ac:dyDescent="0.35">
      <c r="A1555">
        <v>2021</v>
      </c>
      <c r="B1555">
        <v>1</v>
      </c>
      <c r="C1555">
        <v>55</v>
      </c>
      <c r="D1555" t="s">
        <v>103</v>
      </c>
      <c r="E1555" t="s">
        <v>104</v>
      </c>
      <c r="F1555">
        <v>1404.87</v>
      </c>
      <c r="G1555">
        <v>1404.87</v>
      </c>
      <c r="H1555">
        <v>0</v>
      </c>
    </row>
    <row r="1556" spans="1:8" x14ac:dyDescent="0.35">
      <c r="A1556">
        <v>2021</v>
      </c>
      <c r="B1556">
        <v>1</v>
      </c>
      <c r="C1556">
        <v>55</v>
      </c>
      <c r="D1556" t="s">
        <v>153</v>
      </c>
      <c r="E1556" t="s">
        <v>154</v>
      </c>
      <c r="F1556">
        <v>1404.87</v>
      </c>
      <c r="G1556">
        <v>1404.87</v>
      </c>
      <c r="H1556">
        <v>0</v>
      </c>
    </row>
    <row r="1557" spans="1:8" x14ac:dyDescent="0.35">
      <c r="A1557">
        <v>2021</v>
      </c>
      <c r="B1557">
        <v>1</v>
      </c>
      <c r="C1557">
        <v>57</v>
      </c>
      <c r="D1557" t="s">
        <v>107</v>
      </c>
      <c r="E1557" t="s">
        <v>108</v>
      </c>
      <c r="F1557">
        <v>1400.94</v>
      </c>
      <c r="G1557">
        <v>1400.94</v>
      </c>
      <c r="H1557">
        <v>0</v>
      </c>
    </row>
    <row r="1558" spans="1:8" x14ac:dyDescent="0.35">
      <c r="A1558">
        <v>2021</v>
      </c>
      <c r="B1558">
        <v>1</v>
      </c>
      <c r="C1558">
        <v>58</v>
      </c>
      <c r="D1558" t="s">
        <v>101</v>
      </c>
      <c r="E1558" t="s">
        <v>102</v>
      </c>
      <c r="F1558">
        <v>1397.92</v>
      </c>
      <c r="G1558">
        <v>1397.92</v>
      </c>
      <c r="H1558">
        <v>0</v>
      </c>
    </row>
    <row r="1559" spans="1:8" x14ac:dyDescent="0.35">
      <c r="A1559">
        <v>2021</v>
      </c>
      <c r="B1559">
        <v>1</v>
      </c>
      <c r="C1559">
        <v>59</v>
      </c>
      <c r="D1559" t="s">
        <v>97</v>
      </c>
      <c r="E1559" t="s">
        <v>98</v>
      </c>
      <c r="F1559">
        <v>1397.77</v>
      </c>
      <c r="G1559">
        <v>1397.77</v>
      </c>
      <c r="H1559">
        <v>0</v>
      </c>
    </row>
    <row r="1560" spans="1:8" x14ac:dyDescent="0.35">
      <c r="A1560">
        <v>2021</v>
      </c>
      <c r="B1560">
        <v>1</v>
      </c>
      <c r="C1560">
        <v>60</v>
      </c>
      <c r="D1560" t="s">
        <v>137</v>
      </c>
      <c r="E1560" t="s">
        <v>138</v>
      </c>
      <c r="F1560">
        <v>1392.9</v>
      </c>
      <c r="G1560">
        <v>1392.9</v>
      </c>
      <c r="H1560">
        <v>0</v>
      </c>
    </row>
    <row r="1561" spans="1:8" x14ac:dyDescent="0.35">
      <c r="A1561">
        <v>2021</v>
      </c>
      <c r="B1561">
        <v>1</v>
      </c>
      <c r="C1561">
        <v>61</v>
      </c>
      <c r="D1561" t="s">
        <v>127</v>
      </c>
      <c r="E1561" t="s">
        <v>128</v>
      </c>
      <c r="F1561">
        <v>1376.65</v>
      </c>
      <c r="G1561">
        <v>1376.65</v>
      </c>
      <c r="H1561">
        <v>0</v>
      </c>
    </row>
    <row r="1562" spans="1:8" x14ac:dyDescent="0.35">
      <c r="A1562">
        <v>2021</v>
      </c>
      <c r="B1562">
        <v>1</v>
      </c>
      <c r="C1562">
        <v>62</v>
      </c>
      <c r="D1562" t="s">
        <v>139</v>
      </c>
      <c r="E1562" t="s">
        <v>140</v>
      </c>
      <c r="F1562">
        <v>1374.73</v>
      </c>
      <c r="G1562">
        <v>1374.73</v>
      </c>
      <c r="H1562">
        <v>0</v>
      </c>
    </row>
    <row r="1563" spans="1:8" x14ac:dyDescent="0.35">
      <c r="A1563">
        <v>2021</v>
      </c>
      <c r="B1563">
        <v>1</v>
      </c>
      <c r="C1563">
        <v>63</v>
      </c>
      <c r="D1563" t="s">
        <v>115</v>
      </c>
      <c r="E1563" t="s">
        <v>116</v>
      </c>
      <c r="F1563">
        <v>1369.88</v>
      </c>
      <c r="G1563">
        <v>1369.88</v>
      </c>
      <c r="H1563">
        <v>0</v>
      </c>
    </row>
    <row r="1564" spans="1:8" x14ac:dyDescent="0.35">
      <c r="A1564">
        <v>2021</v>
      </c>
      <c r="B1564">
        <v>1</v>
      </c>
      <c r="C1564">
        <v>64</v>
      </c>
      <c r="D1564" t="s">
        <v>151</v>
      </c>
      <c r="E1564" t="s">
        <v>152</v>
      </c>
      <c r="F1564">
        <v>1368.49</v>
      </c>
      <c r="G1564">
        <v>1368.49</v>
      </c>
      <c r="H1564">
        <v>0</v>
      </c>
    </row>
    <row r="1565" spans="1:8" x14ac:dyDescent="0.35">
      <c r="A1565">
        <v>2021</v>
      </c>
      <c r="B1565">
        <v>1</v>
      </c>
      <c r="C1565">
        <v>65</v>
      </c>
      <c r="D1565" t="s">
        <v>123</v>
      </c>
      <c r="E1565" t="s">
        <v>124</v>
      </c>
      <c r="F1565">
        <v>1364.39</v>
      </c>
      <c r="G1565">
        <v>1364.39</v>
      </c>
      <c r="H1565">
        <v>0</v>
      </c>
    </row>
    <row r="1566" spans="1:8" x14ac:dyDescent="0.35">
      <c r="A1566">
        <v>2021</v>
      </c>
      <c r="B1566">
        <v>1</v>
      </c>
      <c r="C1566">
        <v>66</v>
      </c>
      <c r="D1566" t="s">
        <v>135</v>
      </c>
      <c r="E1566" t="s">
        <v>136</v>
      </c>
      <c r="F1566">
        <v>1362.09</v>
      </c>
      <c r="G1566">
        <v>1362.09</v>
      </c>
      <c r="H1566">
        <v>0</v>
      </c>
    </row>
    <row r="1567" spans="1:8" x14ac:dyDescent="0.35">
      <c r="A1567">
        <v>2021</v>
      </c>
      <c r="B1567">
        <v>1</v>
      </c>
      <c r="C1567">
        <v>67</v>
      </c>
      <c r="D1567" t="s">
        <v>155</v>
      </c>
      <c r="E1567" t="s">
        <v>156</v>
      </c>
      <c r="F1567">
        <v>1361.21</v>
      </c>
      <c r="G1567">
        <v>1361.21</v>
      </c>
      <c r="H1567">
        <v>0</v>
      </c>
    </row>
    <row r="1568" spans="1:8" x14ac:dyDescent="0.35">
      <c r="A1568">
        <v>2021</v>
      </c>
      <c r="B1568">
        <v>1</v>
      </c>
      <c r="C1568">
        <v>68</v>
      </c>
      <c r="D1568" t="s">
        <v>117</v>
      </c>
      <c r="E1568" t="s">
        <v>118</v>
      </c>
      <c r="F1568">
        <v>1352.82</v>
      </c>
      <c r="G1568">
        <v>1352.82</v>
      </c>
      <c r="H1568">
        <v>0</v>
      </c>
    </row>
    <row r="1569" spans="1:8" x14ac:dyDescent="0.35">
      <c r="A1569">
        <v>2021</v>
      </c>
      <c r="B1569">
        <v>1</v>
      </c>
      <c r="C1569">
        <v>69</v>
      </c>
      <c r="D1569" t="s">
        <v>171</v>
      </c>
      <c r="E1569" t="s">
        <v>172</v>
      </c>
      <c r="F1569">
        <v>1341.24</v>
      </c>
      <c r="G1569">
        <v>1341.24</v>
      </c>
      <c r="H1569">
        <v>0</v>
      </c>
    </row>
    <row r="1570" spans="1:8" x14ac:dyDescent="0.35">
      <c r="A1570">
        <v>2021</v>
      </c>
      <c r="B1570">
        <v>1</v>
      </c>
      <c r="C1570">
        <v>70</v>
      </c>
      <c r="D1570" t="s">
        <v>67</v>
      </c>
      <c r="E1570" t="s">
        <v>68</v>
      </c>
      <c r="F1570">
        <v>1340.56</v>
      </c>
      <c r="G1570">
        <v>1340.56</v>
      </c>
      <c r="H1570">
        <v>0</v>
      </c>
    </row>
    <row r="1571" spans="1:8" x14ac:dyDescent="0.35">
      <c r="A1571">
        <v>2021</v>
      </c>
      <c r="B1571">
        <v>1</v>
      </c>
      <c r="C1571">
        <v>71</v>
      </c>
      <c r="D1571" t="s">
        <v>169</v>
      </c>
      <c r="E1571" t="s">
        <v>170</v>
      </c>
      <c r="F1571">
        <v>1339.03</v>
      </c>
      <c r="G1571">
        <v>1339.03</v>
      </c>
      <c r="H1571">
        <v>0</v>
      </c>
    </row>
    <row r="1572" spans="1:8" x14ac:dyDescent="0.35">
      <c r="A1572">
        <v>2021</v>
      </c>
      <c r="B1572">
        <v>1</v>
      </c>
      <c r="C1572">
        <v>72</v>
      </c>
      <c r="D1572" t="s">
        <v>161</v>
      </c>
      <c r="E1572" t="s">
        <v>162</v>
      </c>
      <c r="F1572">
        <v>1331.79</v>
      </c>
      <c r="G1572">
        <v>1331.79</v>
      </c>
      <c r="H1572">
        <v>0</v>
      </c>
    </row>
    <row r="1573" spans="1:8" x14ac:dyDescent="0.35">
      <c r="A1573">
        <v>2021</v>
      </c>
      <c r="B1573">
        <v>1</v>
      </c>
      <c r="C1573">
        <v>73</v>
      </c>
      <c r="D1573" t="s">
        <v>131</v>
      </c>
      <c r="E1573" t="s">
        <v>132</v>
      </c>
      <c r="F1573">
        <v>1330.16</v>
      </c>
      <c r="G1573">
        <v>1330.16</v>
      </c>
      <c r="H1573">
        <v>0</v>
      </c>
    </row>
    <row r="1574" spans="1:8" x14ac:dyDescent="0.35">
      <c r="A1574">
        <v>2021</v>
      </c>
      <c r="B1574">
        <v>1</v>
      </c>
      <c r="C1574">
        <v>73</v>
      </c>
      <c r="D1574" t="s">
        <v>149</v>
      </c>
      <c r="E1574" t="s">
        <v>150</v>
      </c>
      <c r="F1574">
        <v>1330.16</v>
      </c>
      <c r="G1574">
        <v>1330.16</v>
      </c>
      <c r="H1574">
        <v>0</v>
      </c>
    </row>
    <row r="1575" spans="1:8" x14ac:dyDescent="0.35">
      <c r="A1575">
        <v>2021</v>
      </c>
      <c r="B1575">
        <v>1</v>
      </c>
      <c r="C1575">
        <v>75</v>
      </c>
      <c r="D1575" t="s">
        <v>119</v>
      </c>
      <c r="E1575" t="s">
        <v>120</v>
      </c>
      <c r="F1575">
        <v>1325.64</v>
      </c>
      <c r="G1575">
        <v>1325.64</v>
      </c>
      <c r="H1575">
        <v>0</v>
      </c>
    </row>
    <row r="1576" spans="1:8" x14ac:dyDescent="0.35">
      <c r="A1576">
        <v>2021</v>
      </c>
      <c r="B1576">
        <v>1</v>
      </c>
      <c r="C1576">
        <v>76</v>
      </c>
      <c r="D1576" t="s">
        <v>187</v>
      </c>
      <c r="E1576" t="s">
        <v>188</v>
      </c>
      <c r="F1576">
        <v>1323.06</v>
      </c>
      <c r="G1576">
        <v>1323.06</v>
      </c>
      <c r="H1576">
        <v>0</v>
      </c>
    </row>
    <row r="1577" spans="1:8" x14ac:dyDescent="0.35">
      <c r="A1577">
        <v>2021</v>
      </c>
      <c r="B1577">
        <v>1</v>
      </c>
      <c r="C1577">
        <v>77</v>
      </c>
      <c r="D1577" t="s">
        <v>185</v>
      </c>
      <c r="E1577" t="s">
        <v>186</v>
      </c>
      <c r="F1577">
        <v>1322.96</v>
      </c>
      <c r="G1577">
        <v>1322.96</v>
      </c>
      <c r="H1577">
        <v>0</v>
      </c>
    </row>
    <row r="1578" spans="1:8" x14ac:dyDescent="0.35">
      <c r="A1578">
        <v>2021</v>
      </c>
      <c r="B1578">
        <v>1</v>
      </c>
      <c r="C1578">
        <v>78</v>
      </c>
      <c r="D1578" t="s">
        <v>77</v>
      </c>
      <c r="E1578" t="s">
        <v>78</v>
      </c>
      <c r="F1578">
        <v>1321.97</v>
      </c>
      <c r="G1578">
        <v>1321.97</v>
      </c>
      <c r="H1578">
        <v>0</v>
      </c>
    </row>
    <row r="1579" spans="1:8" x14ac:dyDescent="0.35">
      <c r="A1579">
        <v>2021</v>
      </c>
      <c r="B1579">
        <v>1</v>
      </c>
      <c r="C1579">
        <v>79</v>
      </c>
      <c r="D1579" t="s">
        <v>195</v>
      </c>
      <c r="E1579" t="s">
        <v>196</v>
      </c>
      <c r="F1579">
        <v>1304.1199999999999</v>
      </c>
      <c r="G1579">
        <v>1304.1199999999999</v>
      </c>
      <c r="H1579">
        <v>0</v>
      </c>
    </row>
    <row r="1580" spans="1:8" x14ac:dyDescent="0.35">
      <c r="A1580">
        <v>2021</v>
      </c>
      <c r="B1580">
        <v>1</v>
      </c>
      <c r="C1580">
        <v>80</v>
      </c>
      <c r="D1580" t="s">
        <v>165</v>
      </c>
      <c r="E1580" t="s">
        <v>166</v>
      </c>
      <c r="F1580">
        <v>1301.51</v>
      </c>
      <c r="G1580">
        <v>1301.51</v>
      </c>
      <c r="H1580">
        <v>0</v>
      </c>
    </row>
    <row r="1581" spans="1:8" x14ac:dyDescent="0.35">
      <c r="A1581">
        <v>2021</v>
      </c>
      <c r="B1581">
        <v>1</v>
      </c>
      <c r="C1581">
        <v>81</v>
      </c>
      <c r="D1581" t="s">
        <v>163</v>
      </c>
      <c r="E1581" t="s">
        <v>164</v>
      </c>
      <c r="F1581">
        <v>1300.1099999999999</v>
      </c>
      <c r="G1581">
        <v>1300.1099999999999</v>
      </c>
      <c r="H1581">
        <v>0</v>
      </c>
    </row>
    <row r="1582" spans="1:8" x14ac:dyDescent="0.35">
      <c r="A1582">
        <v>2021</v>
      </c>
      <c r="B1582">
        <v>1</v>
      </c>
      <c r="C1582">
        <v>82</v>
      </c>
      <c r="D1582" t="s">
        <v>193</v>
      </c>
      <c r="E1582" t="s">
        <v>194</v>
      </c>
      <c r="F1582">
        <v>1293.0999999999999</v>
      </c>
      <c r="G1582">
        <v>1293.0999999999999</v>
      </c>
      <c r="H1582">
        <v>0</v>
      </c>
    </row>
    <row r="1583" spans="1:8" x14ac:dyDescent="0.35">
      <c r="A1583">
        <v>2021</v>
      </c>
      <c r="B1583">
        <v>1</v>
      </c>
      <c r="C1583">
        <v>83</v>
      </c>
      <c r="D1583" t="s">
        <v>177</v>
      </c>
      <c r="E1583" t="s">
        <v>178</v>
      </c>
      <c r="F1583">
        <v>1290.6199999999999</v>
      </c>
      <c r="G1583">
        <v>1290.6199999999999</v>
      </c>
      <c r="H1583">
        <v>0</v>
      </c>
    </row>
    <row r="1584" spans="1:8" x14ac:dyDescent="0.35">
      <c r="A1584">
        <v>2021</v>
      </c>
      <c r="B1584">
        <v>1</v>
      </c>
      <c r="C1584">
        <v>84</v>
      </c>
      <c r="D1584" t="s">
        <v>181</v>
      </c>
      <c r="E1584" t="s">
        <v>182</v>
      </c>
      <c r="F1584">
        <v>1286.76</v>
      </c>
      <c r="G1584">
        <v>1286.76</v>
      </c>
      <c r="H1584">
        <v>0</v>
      </c>
    </row>
    <row r="1585" spans="1:8" x14ac:dyDescent="0.35">
      <c r="A1585">
        <v>2021</v>
      </c>
      <c r="B1585">
        <v>1</v>
      </c>
      <c r="C1585">
        <v>85</v>
      </c>
      <c r="D1585" t="s">
        <v>157</v>
      </c>
      <c r="E1585" t="s">
        <v>158</v>
      </c>
      <c r="F1585">
        <v>1283.3599999999999</v>
      </c>
      <c r="G1585">
        <v>1283.3599999999999</v>
      </c>
      <c r="H1585">
        <v>0</v>
      </c>
    </row>
    <row r="1586" spans="1:8" x14ac:dyDescent="0.35">
      <c r="A1586">
        <v>2021</v>
      </c>
      <c r="B1586">
        <v>1</v>
      </c>
      <c r="C1586">
        <v>86</v>
      </c>
      <c r="D1586" t="s">
        <v>121</v>
      </c>
      <c r="E1586" t="s">
        <v>122</v>
      </c>
      <c r="F1586">
        <v>1280.99</v>
      </c>
      <c r="G1586">
        <v>1280.99</v>
      </c>
      <c r="H1586">
        <v>0</v>
      </c>
    </row>
    <row r="1587" spans="1:8" x14ac:dyDescent="0.35">
      <c r="A1587">
        <v>2021</v>
      </c>
      <c r="B1587">
        <v>1</v>
      </c>
      <c r="C1587">
        <v>87</v>
      </c>
      <c r="D1587" t="s">
        <v>179</v>
      </c>
      <c r="E1587" t="s">
        <v>180</v>
      </c>
      <c r="F1587">
        <v>1280.1500000000001</v>
      </c>
      <c r="G1587">
        <v>1280.1500000000001</v>
      </c>
      <c r="H1587">
        <v>0</v>
      </c>
    </row>
    <row r="1588" spans="1:8" x14ac:dyDescent="0.35">
      <c r="A1588">
        <v>2021</v>
      </c>
      <c r="B1588">
        <v>1</v>
      </c>
      <c r="C1588">
        <v>88</v>
      </c>
      <c r="D1588" t="s">
        <v>173</v>
      </c>
      <c r="E1588" t="s">
        <v>174</v>
      </c>
      <c r="F1588">
        <v>1278.0999999999999</v>
      </c>
      <c r="G1588">
        <v>1278.0999999999999</v>
      </c>
      <c r="H1588">
        <v>0</v>
      </c>
    </row>
    <row r="1589" spans="1:8" x14ac:dyDescent="0.35">
      <c r="A1589">
        <v>2021</v>
      </c>
      <c r="B1589">
        <v>1</v>
      </c>
      <c r="C1589">
        <v>89</v>
      </c>
      <c r="D1589" t="s">
        <v>201</v>
      </c>
      <c r="E1589" t="s">
        <v>202</v>
      </c>
      <c r="F1589">
        <v>1276.79</v>
      </c>
      <c r="G1589">
        <v>1276.79</v>
      </c>
      <c r="H1589">
        <v>0</v>
      </c>
    </row>
    <row r="1590" spans="1:8" x14ac:dyDescent="0.35">
      <c r="A1590">
        <v>2021</v>
      </c>
      <c r="B1590">
        <v>1</v>
      </c>
      <c r="C1590">
        <v>90</v>
      </c>
      <c r="D1590" t="s">
        <v>205</v>
      </c>
      <c r="E1590" t="s">
        <v>206</v>
      </c>
      <c r="F1590">
        <v>1273.28</v>
      </c>
      <c r="G1590">
        <v>1273.28</v>
      </c>
      <c r="H1590">
        <v>0</v>
      </c>
    </row>
    <row r="1591" spans="1:8" x14ac:dyDescent="0.35">
      <c r="A1591">
        <v>2021</v>
      </c>
      <c r="B1591">
        <v>1</v>
      </c>
      <c r="C1591">
        <v>91</v>
      </c>
      <c r="D1591" t="s">
        <v>141</v>
      </c>
      <c r="E1591" t="s">
        <v>142</v>
      </c>
      <c r="F1591">
        <v>1259.51</v>
      </c>
      <c r="G1591">
        <v>1259.51</v>
      </c>
      <c r="H1591">
        <v>0</v>
      </c>
    </row>
    <row r="1592" spans="1:8" x14ac:dyDescent="0.35">
      <c r="A1592">
        <v>2021</v>
      </c>
      <c r="B1592">
        <v>1</v>
      </c>
      <c r="C1592">
        <v>92</v>
      </c>
      <c r="D1592" t="s">
        <v>237</v>
      </c>
      <c r="E1592" t="s">
        <v>238</v>
      </c>
      <c r="F1592">
        <v>1258.06</v>
      </c>
      <c r="G1592">
        <v>1258.06</v>
      </c>
      <c r="H1592">
        <v>0</v>
      </c>
    </row>
    <row r="1593" spans="1:8" x14ac:dyDescent="0.35">
      <c r="A1593">
        <v>2021</v>
      </c>
      <c r="B1593">
        <v>1</v>
      </c>
      <c r="C1593">
        <v>93</v>
      </c>
      <c r="D1593" t="s">
        <v>229</v>
      </c>
      <c r="E1593" t="s">
        <v>230</v>
      </c>
      <c r="F1593">
        <v>1256.08</v>
      </c>
      <c r="G1593">
        <v>1256.08</v>
      </c>
      <c r="H1593">
        <v>0</v>
      </c>
    </row>
    <row r="1594" spans="1:8" x14ac:dyDescent="0.35">
      <c r="A1594">
        <v>2021</v>
      </c>
      <c r="B1594">
        <v>1</v>
      </c>
      <c r="C1594">
        <v>94</v>
      </c>
      <c r="D1594" t="s">
        <v>261</v>
      </c>
      <c r="E1594" t="s">
        <v>262</v>
      </c>
      <c r="F1594">
        <v>1255.8800000000001</v>
      </c>
      <c r="G1594">
        <v>1255.8800000000001</v>
      </c>
      <c r="H1594">
        <v>0</v>
      </c>
    </row>
    <row r="1595" spans="1:8" x14ac:dyDescent="0.35">
      <c r="A1595">
        <v>2021</v>
      </c>
      <c r="B1595">
        <v>1</v>
      </c>
      <c r="C1595">
        <v>95</v>
      </c>
      <c r="D1595" t="s">
        <v>133</v>
      </c>
      <c r="E1595" t="s">
        <v>134</v>
      </c>
      <c r="F1595">
        <v>1251.6300000000001</v>
      </c>
      <c r="G1595">
        <v>1251.6300000000001</v>
      </c>
      <c r="H1595">
        <v>0</v>
      </c>
    </row>
    <row r="1596" spans="1:8" x14ac:dyDescent="0.35">
      <c r="A1596">
        <v>2021</v>
      </c>
      <c r="B1596">
        <v>1</v>
      </c>
      <c r="C1596">
        <v>96</v>
      </c>
      <c r="D1596" t="s">
        <v>189</v>
      </c>
      <c r="E1596" t="s">
        <v>190</v>
      </c>
      <c r="F1596">
        <v>1244.8599999999999</v>
      </c>
      <c r="G1596">
        <v>1244.8599999999999</v>
      </c>
      <c r="H1596">
        <v>0</v>
      </c>
    </row>
    <row r="1597" spans="1:8" x14ac:dyDescent="0.35">
      <c r="A1597">
        <v>2021</v>
      </c>
      <c r="B1597">
        <v>1</v>
      </c>
      <c r="C1597">
        <v>97</v>
      </c>
      <c r="D1597" t="s">
        <v>265</v>
      </c>
      <c r="E1597" t="s">
        <v>266</v>
      </c>
      <c r="F1597">
        <v>1240.78</v>
      </c>
      <c r="G1597">
        <v>1240.78</v>
      </c>
      <c r="H1597">
        <v>0</v>
      </c>
    </row>
    <row r="1598" spans="1:8" x14ac:dyDescent="0.35">
      <c r="A1598">
        <v>2021</v>
      </c>
      <c r="B1598">
        <v>1</v>
      </c>
      <c r="C1598">
        <v>98</v>
      </c>
      <c r="D1598" t="s">
        <v>167</v>
      </c>
      <c r="E1598" t="s">
        <v>168</v>
      </c>
      <c r="F1598">
        <v>1240.0999999999999</v>
      </c>
      <c r="G1598">
        <v>1238.8900000000001</v>
      </c>
      <c r="H1598">
        <v>1.2099999999998099</v>
      </c>
    </row>
    <row r="1599" spans="1:8" x14ac:dyDescent="0.35">
      <c r="A1599">
        <v>2021</v>
      </c>
      <c r="B1599">
        <v>1</v>
      </c>
      <c r="C1599">
        <v>99</v>
      </c>
      <c r="D1599" t="s">
        <v>219</v>
      </c>
      <c r="E1599" t="s">
        <v>220</v>
      </c>
      <c r="F1599">
        <v>1240.08</v>
      </c>
      <c r="G1599">
        <v>1240.08</v>
      </c>
      <c r="H1599">
        <v>0</v>
      </c>
    </row>
    <row r="1600" spans="1:8" x14ac:dyDescent="0.35">
      <c r="A1600">
        <v>2021</v>
      </c>
      <c r="B1600">
        <v>1</v>
      </c>
      <c r="C1600">
        <v>100</v>
      </c>
      <c r="D1600" t="s">
        <v>235</v>
      </c>
      <c r="E1600" t="s">
        <v>236</v>
      </c>
      <c r="F1600">
        <v>1238.24</v>
      </c>
      <c r="G1600">
        <v>1238.24</v>
      </c>
      <c r="H1600">
        <v>0</v>
      </c>
    </row>
    <row r="1601" spans="1:8" x14ac:dyDescent="0.35">
      <c r="A1601">
        <v>2021</v>
      </c>
      <c r="B1601">
        <v>1</v>
      </c>
      <c r="C1601">
        <v>101</v>
      </c>
      <c r="D1601" t="s">
        <v>223</v>
      </c>
      <c r="E1601" t="s">
        <v>224</v>
      </c>
      <c r="F1601">
        <v>1224.76</v>
      </c>
      <c r="G1601">
        <v>1224.76</v>
      </c>
      <c r="H1601">
        <v>0</v>
      </c>
    </row>
    <row r="1602" spans="1:8" x14ac:dyDescent="0.35">
      <c r="A1602">
        <v>2021</v>
      </c>
      <c r="B1602">
        <v>1</v>
      </c>
      <c r="C1602">
        <v>102</v>
      </c>
      <c r="D1602" t="s">
        <v>221</v>
      </c>
      <c r="E1602" t="s">
        <v>222</v>
      </c>
      <c r="F1602">
        <v>1205.26</v>
      </c>
      <c r="G1602">
        <v>1205.26</v>
      </c>
      <c r="H1602">
        <v>0</v>
      </c>
    </row>
    <row r="1603" spans="1:8" x14ac:dyDescent="0.35">
      <c r="A1603">
        <v>2021</v>
      </c>
      <c r="B1603">
        <v>1</v>
      </c>
      <c r="C1603">
        <v>103</v>
      </c>
      <c r="D1603" t="s">
        <v>209</v>
      </c>
      <c r="E1603" t="s">
        <v>210</v>
      </c>
      <c r="F1603">
        <v>1201.33</v>
      </c>
      <c r="G1603">
        <v>1201.33</v>
      </c>
      <c r="H1603">
        <v>0</v>
      </c>
    </row>
    <row r="1604" spans="1:8" x14ac:dyDescent="0.35">
      <c r="A1604">
        <v>2021</v>
      </c>
      <c r="B1604">
        <v>1</v>
      </c>
      <c r="C1604">
        <v>104</v>
      </c>
      <c r="D1604" t="s">
        <v>207</v>
      </c>
      <c r="E1604" t="s">
        <v>208</v>
      </c>
      <c r="F1604">
        <v>1196.8</v>
      </c>
      <c r="G1604">
        <v>1196.8</v>
      </c>
      <c r="H1604">
        <v>0</v>
      </c>
    </row>
    <row r="1605" spans="1:8" x14ac:dyDescent="0.35">
      <c r="A1605">
        <v>2021</v>
      </c>
      <c r="B1605">
        <v>1</v>
      </c>
      <c r="C1605">
        <v>105</v>
      </c>
      <c r="D1605" t="s">
        <v>259</v>
      </c>
      <c r="E1605" t="s">
        <v>260</v>
      </c>
      <c r="F1605">
        <v>1184.3599999999999</v>
      </c>
      <c r="G1605">
        <v>1184.3599999999999</v>
      </c>
      <c r="H1605">
        <v>0</v>
      </c>
    </row>
    <row r="1606" spans="1:8" x14ac:dyDescent="0.35">
      <c r="A1606">
        <v>2021</v>
      </c>
      <c r="B1606">
        <v>1</v>
      </c>
      <c r="C1606">
        <v>106</v>
      </c>
      <c r="D1606" t="s">
        <v>199</v>
      </c>
      <c r="E1606" t="s">
        <v>200</v>
      </c>
      <c r="F1606">
        <v>1178.07</v>
      </c>
      <c r="G1606">
        <v>1178.07</v>
      </c>
      <c r="H1606">
        <v>0</v>
      </c>
    </row>
    <row r="1607" spans="1:8" x14ac:dyDescent="0.35">
      <c r="A1607">
        <v>2021</v>
      </c>
      <c r="B1607">
        <v>1</v>
      </c>
      <c r="C1607">
        <v>107</v>
      </c>
      <c r="D1607" t="s">
        <v>247</v>
      </c>
      <c r="E1607" t="s">
        <v>248</v>
      </c>
      <c r="F1607">
        <v>1175.5</v>
      </c>
      <c r="G1607">
        <v>1175.5</v>
      </c>
      <c r="H1607">
        <v>0</v>
      </c>
    </row>
    <row r="1608" spans="1:8" x14ac:dyDescent="0.35">
      <c r="A1608">
        <v>2021</v>
      </c>
      <c r="B1608">
        <v>1</v>
      </c>
      <c r="C1608">
        <v>108</v>
      </c>
      <c r="D1608" t="s">
        <v>245</v>
      </c>
      <c r="E1608" t="s">
        <v>246</v>
      </c>
      <c r="F1608">
        <v>1171.19</v>
      </c>
      <c r="G1608">
        <v>1171.19</v>
      </c>
      <c r="H1608">
        <v>0</v>
      </c>
    </row>
    <row r="1609" spans="1:8" x14ac:dyDescent="0.35">
      <c r="A1609">
        <v>2021</v>
      </c>
      <c r="B1609">
        <v>1</v>
      </c>
      <c r="C1609">
        <v>109</v>
      </c>
      <c r="D1609" t="s">
        <v>233</v>
      </c>
      <c r="E1609" t="s">
        <v>234</v>
      </c>
      <c r="F1609">
        <v>1169.96</v>
      </c>
      <c r="G1609">
        <v>1169.96</v>
      </c>
      <c r="H1609">
        <v>0</v>
      </c>
    </row>
    <row r="1610" spans="1:8" x14ac:dyDescent="0.35">
      <c r="A1610">
        <v>2021</v>
      </c>
      <c r="B1610">
        <v>1</v>
      </c>
      <c r="C1610">
        <v>110</v>
      </c>
      <c r="D1610" t="s">
        <v>239</v>
      </c>
      <c r="E1610" t="s">
        <v>240</v>
      </c>
      <c r="F1610">
        <v>1168.53</v>
      </c>
      <c r="G1610">
        <v>1168.53</v>
      </c>
      <c r="H1610">
        <v>0</v>
      </c>
    </row>
    <row r="1611" spans="1:8" x14ac:dyDescent="0.35">
      <c r="A1611">
        <v>2021</v>
      </c>
      <c r="B1611">
        <v>1</v>
      </c>
      <c r="C1611">
        <v>111</v>
      </c>
      <c r="D1611" t="s">
        <v>227</v>
      </c>
      <c r="E1611" t="s">
        <v>228</v>
      </c>
      <c r="F1611">
        <v>1168.44</v>
      </c>
      <c r="G1611">
        <v>1168.44</v>
      </c>
      <c r="H1611">
        <v>0</v>
      </c>
    </row>
    <row r="1612" spans="1:8" x14ac:dyDescent="0.35">
      <c r="A1612">
        <v>2021</v>
      </c>
      <c r="B1612">
        <v>1</v>
      </c>
      <c r="C1612">
        <v>112</v>
      </c>
      <c r="D1612" t="s">
        <v>249</v>
      </c>
      <c r="E1612" t="s">
        <v>250</v>
      </c>
      <c r="F1612">
        <v>1165.9100000000001</v>
      </c>
      <c r="G1612">
        <v>1165.9100000000001</v>
      </c>
      <c r="H1612">
        <v>0</v>
      </c>
    </row>
    <row r="1613" spans="1:8" x14ac:dyDescent="0.35">
      <c r="A1613">
        <v>2021</v>
      </c>
      <c r="B1613">
        <v>1</v>
      </c>
      <c r="C1613">
        <v>113</v>
      </c>
      <c r="D1613" t="s">
        <v>279</v>
      </c>
      <c r="E1613" t="s">
        <v>280</v>
      </c>
      <c r="F1613">
        <v>1165.45</v>
      </c>
      <c r="G1613">
        <v>1165.45</v>
      </c>
      <c r="H1613">
        <v>0</v>
      </c>
    </row>
    <row r="1614" spans="1:8" x14ac:dyDescent="0.35">
      <c r="A1614">
        <v>2021</v>
      </c>
      <c r="B1614">
        <v>1</v>
      </c>
      <c r="C1614">
        <v>114</v>
      </c>
      <c r="D1614" t="s">
        <v>263</v>
      </c>
      <c r="E1614" t="s">
        <v>264</v>
      </c>
      <c r="F1614">
        <v>1162.6099999999999</v>
      </c>
      <c r="G1614">
        <v>1162.6099999999999</v>
      </c>
      <c r="H1614">
        <v>0</v>
      </c>
    </row>
    <row r="1615" spans="1:8" x14ac:dyDescent="0.35">
      <c r="A1615">
        <v>2021</v>
      </c>
      <c r="B1615">
        <v>1</v>
      </c>
      <c r="C1615">
        <v>115</v>
      </c>
      <c r="D1615" t="s">
        <v>267</v>
      </c>
      <c r="E1615" t="s">
        <v>268</v>
      </c>
      <c r="F1615">
        <v>1162.3900000000001</v>
      </c>
      <c r="G1615">
        <v>1162.3900000000001</v>
      </c>
      <c r="H1615">
        <v>0</v>
      </c>
    </row>
    <row r="1616" spans="1:8" x14ac:dyDescent="0.35">
      <c r="A1616">
        <v>2021</v>
      </c>
      <c r="B1616">
        <v>1</v>
      </c>
      <c r="C1616">
        <v>116</v>
      </c>
      <c r="D1616" t="s">
        <v>251</v>
      </c>
      <c r="E1616" t="s">
        <v>252</v>
      </c>
      <c r="F1616">
        <v>1161.58</v>
      </c>
      <c r="G1616">
        <v>1161.58</v>
      </c>
      <c r="H1616">
        <v>0</v>
      </c>
    </row>
    <row r="1617" spans="1:8" x14ac:dyDescent="0.35">
      <c r="A1617">
        <v>2021</v>
      </c>
      <c r="B1617">
        <v>1</v>
      </c>
      <c r="C1617">
        <v>117</v>
      </c>
      <c r="D1617" t="s">
        <v>197</v>
      </c>
      <c r="E1617" t="s">
        <v>198</v>
      </c>
      <c r="F1617">
        <v>1161.55</v>
      </c>
      <c r="G1617">
        <v>1161.55</v>
      </c>
      <c r="H1617">
        <v>0</v>
      </c>
    </row>
    <row r="1618" spans="1:8" x14ac:dyDescent="0.35">
      <c r="A1618">
        <v>2021</v>
      </c>
      <c r="B1618">
        <v>1</v>
      </c>
      <c r="C1618">
        <v>118</v>
      </c>
      <c r="D1618" t="s">
        <v>275</v>
      </c>
      <c r="E1618" t="s">
        <v>276</v>
      </c>
      <c r="F1618">
        <v>1157.6400000000001</v>
      </c>
      <c r="G1618">
        <v>1157.6400000000001</v>
      </c>
      <c r="H1618">
        <v>0</v>
      </c>
    </row>
    <row r="1619" spans="1:8" x14ac:dyDescent="0.35">
      <c r="A1619">
        <v>2021</v>
      </c>
      <c r="B1619">
        <v>1</v>
      </c>
      <c r="C1619">
        <v>119</v>
      </c>
      <c r="D1619" t="s">
        <v>241</v>
      </c>
      <c r="E1619" t="s">
        <v>242</v>
      </c>
      <c r="F1619">
        <v>1156.26</v>
      </c>
      <c r="G1619">
        <v>1156.26</v>
      </c>
      <c r="H1619">
        <v>0</v>
      </c>
    </row>
    <row r="1620" spans="1:8" x14ac:dyDescent="0.35">
      <c r="A1620">
        <v>2021</v>
      </c>
      <c r="B1620">
        <v>1</v>
      </c>
      <c r="C1620">
        <v>120</v>
      </c>
      <c r="D1620" t="s">
        <v>203</v>
      </c>
      <c r="E1620" t="s">
        <v>204</v>
      </c>
      <c r="F1620">
        <v>1151.73</v>
      </c>
      <c r="G1620">
        <v>1151.73</v>
      </c>
      <c r="H1620">
        <v>0</v>
      </c>
    </row>
    <row r="1621" spans="1:8" x14ac:dyDescent="0.35">
      <c r="A1621">
        <v>2021</v>
      </c>
      <c r="B1621">
        <v>1</v>
      </c>
      <c r="C1621">
        <v>121</v>
      </c>
      <c r="D1621" t="s">
        <v>213</v>
      </c>
      <c r="E1621" t="s">
        <v>214</v>
      </c>
      <c r="F1621">
        <v>1151.0999999999999</v>
      </c>
      <c r="G1621">
        <v>1151.0999999999999</v>
      </c>
      <c r="H1621">
        <v>0</v>
      </c>
    </row>
    <row r="1622" spans="1:8" x14ac:dyDescent="0.35">
      <c r="A1622">
        <v>2021</v>
      </c>
      <c r="B1622">
        <v>1</v>
      </c>
      <c r="C1622">
        <v>122</v>
      </c>
      <c r="D1622" t="s">
        <v>429</v>
      </c>
      <c r="E1622" t="s">
        <v>184</v>
      </c>
      <c r="F1622">
        <v>1149.43</v>
      </c>
      <c r="G1622">
        <v>1149.43</v>
      </c>
      <c r="H1622">
        <v>0</v>
      </c>
    </row>
    <row r="1623" spans="1:8" x14ac:dyDescent="0.35">
      <c r="A1623">
        <v>2021</v>
      </c>
      <c r="B1623">
        <v>1</v>
      </c>
      <c r="C1623">
        <v>123</v>
      </c>
      <c r="D1623" t="s">
        <v>231</v>
      </c>
      <c r="E1623" t="s">
        <v>232</v>
      </c>
      <c r="F1623">
        <v>1149.1400000000001</v>
      </c>
      <c r="G1623">
        <v>1149.1400000000001</v>
      </c>
      <c r="H1623">
        <v>0</v>
      </c>
    </row>
    <row r="1624" spans="1:8" x14ac:dyDescent="0.35">
      <c r="A1624">
        <v>2021</v>
      </c>
      <c r="B1624">
        <v>1</v>
      </c>
      <c r="C1624">
        <v>124</v>
      </c>
      <c r="D1624" t="s">
        <v>225</v>
      </c>
      <c r="E1624" t="s">
        <v>226</v>
      </c>
      <c r="F1624">
        <v>1147.3499999999999</v>
      </c>
      <c r="G1624">
        <v>1147.3499999999999</v>
      </c>
      <c r="H1624">
        <v>0</v>
      </c>
    </row>
    <row r="1625" spans="1:8" x14ac:dyDescent="0.35">
      <c r="A1625">
        <v>2021</v>
      </c>
      <c r="B1625">
        <v>1</v>
      </c>
      <c r="C1625">
        <v>125</v>
      </c>
      <c r="D1625" t="s">
        <v>303</v>
      </c>
      <c r="E1625" t="s">
        <v>304</v>
      </c>
      <c r="F1625">
        <v>1135.94</v>
      </c>
      <c r="G1625">
        <v>1135.94</v>
      </c>
      <c r="H1625">
        <v>0</v>
      </c>
    </row>
    <row r="1626" spans="1:8" x14ac:dyDescent="0.35">
      <c r="A1626">
        <v>2021</v>
      </c>
      <c r="B1626">
        <v>1</v>
      </c>
      <c r="C1626">
        <v>126</v>
      </c>
      <c r="D1626" t="s">
        <v>175</v>
      </c>
      <c r="E1626" t="s">
        <v>176</v>
      </c>
      <c r="F1626">
        <v>1135.8800000000001</v>
      </c>
      <c r="G1626">
        <v>1135.8800000000001</v>
      </c>
      <c r="H1626">
        <v>0</v>
      </c>
    </row>
    <row r="1627" spans="1:8" x14ac:dyDescent="0.35">
      <c r="A1627">
        <v>2021</v>
      </c>
      <c r="B1627">
        <v>1</v>
      </c>
      <c r="C1627">
        <v>127</v>
      </c>
      <c r="D1627" t="s">
        <v>215</v>
      </c>
      <c r="E1627" t="s">
        <v>216</v>
      </c>
      <c r="F1627">
        <v>1129.3</v>
      </c>
      <c r="G1627">
        <v>1129.3</v>
      </c>
      <c r="H1627">
        <v>0</v>
      </c>
    </row>
    <row r="1628" spans="1:8" x14ac:dyDescent="0.35">
      <c r="A1628">
        <v>2021</v>
      </c>
      <c r="B1628">
        <v>1</v>
      </c>
      <c r="C1628">
        <v>128</v>
      </c>
      <c r="D1628" t="s">
        <v>325</v>
      </c>
      <c r="E1628" t="s">
        <v>326</v>
      </c>
      <c r="F1628">
        <v>1129.02</v>
      </c>
      <c r="G1628">
        <v>1129.02</v>
      </c>
      <c r="H1628">
        <v>0</v>
      </c>
    </row>
    <row r="1629" spans="1:8" x14ac:dyDescent="0.35">
      <c r="A1629">
        <v>2021</v>
      </c>
      <c r="B1629">
        <v>1</v>
      </c>
      <c r="C1629">
        <v>129</v>
      </c>
      <c r="D1629" t="s">
        <v>253</v>
      </c>
      <c r="E1629" t="s">
        <v>254</v>
      </c>
      <c r="F1629">
        <v>1123.69</v>
      </c>
      <c r="G1629">
        <v>1123.69</v>
      </c>
      <c r="H1629">
        <v>0</v>
      </c>
    </row>
    <row r="1630" spans="1:8" x14ac:dyDescent="0.35">
      <c r="A1630">
        <v>2021</v>
      </c>
      <c r="B1630">
        <v>1</v>
      </c>
      <c r="C1630">
        <v>130</v>
      </c>
      <c r="D1630" t="s">
        <v>291</v>
      </c>
      <c r="E1630" t="s">
        <v>292</v>
      </c>
      <c r="F1630">
        <v>1106.51</v>
      </c>
      <c r="G1630">
        <v>1106.51</v>
      </c>
      <c r="H1630">
        <v>0</v>
      </c>
    </row>
    <row r="1631" spans="1:8" x14ac:dyDescent="0.35">
      <c r="A1631">
        <v>2021</v>
      </c>
      <c r="B1631">
        <v>1</v>
      </c>
      <c r="C1631">
        <v>131</v>
      </c>
      <c r="D1631" t="s">
        <v>211</v>
      </c>
      <c r="E1631" t="s">
        <v>212</v>
      </c>
      <c r="F1631">
        <v>1106.44</v>
      </c>
      <c r="G1631">
        <v>1106.44</v>
      </c>
      <c r="H1631">
        <v>0</v>
      </c>
    </row>
    <row r="1632" spans="1:8" x14ac:dyDescent="0.35">
      <c r="A1632">
        <v>2021</v>
      </c>
      <c r="B1632">
        <v>1</v>
      </c>
      <c r="C1632">
        <v>132</v>
      </c>
      <c r="D1632" t="s">
        <v>191</v>
      </c>
      <c r="E1632" t="s">
        <v>192</v>
      </c>
      <c r="F1632">
        <v>1105.2</v>
      </c>
      <c r="G1632">
        <v>1105.2</v>
      </c>
      <c r="H1632">
        <v>0</v>
      </c>
    </row>
    <row r="1633" spans="1:8" x14ac:dyDescent="0.35">
      <c r="A1633">
        <v>2021</v>
      </c>
      <c r="B1633">
        <v>1</v>
      </c>
      <c r="C1633">
        <v>133</v>
      </c>
      <c r="D1633" t="s">
        <v>243</v>
      </c>
      <c r="E1633" t="s">
        <v>244</v>
      </c>
      <c r="F1633">
        <v>1104.1400000000001</v>
      </c>
      <c r="G1633">
        <v>1104.1400000000001</v>
      </c>
      <c r="H1633">
        <v>0</v>
      </c>
    </row>
    <row r="1634" spans="1:8" x14ac:dyDescent="0.35">
      <c r="A1634">
        <v>2021</v>
      </c>
      <c r="B1634">
        <v>1</v>
      </c>
      <c r="C1634">
        <v>134</v>
      </c>
      <c r="D1634" t="s">
        <v>289</v>
      </c>
      <c r="E1634" t="s">
        <v>290</v>
      </c>
      <c r="F1634">
        <v>1102.8399999999999</v>
      </c>
      <c r="G1634">
        <v>1102.8399999999999</v>
      </c>
      <c r="H1634">
        <v>0</v>
      </c>
    </row>
    <row r="1635" spans="1:8" x14ac:dyDescent="0.35">
      <c r="A1635">
        <v>2021</v>
      </c>
      <c r="B1635">
        <v>1</v>
      </c>
      <c r="C1635">
        <v>135</v>
      </c>
      <c r="D1635" t="s">
        <v>434</v>
      </c>
      <c r="E1635" t="s">
        <v>294</v>
      </c>
      <c r="F1635">
        <v>1091.1199999999999</v>
      </c>
      <c r="G1635">
        <v>1091.1199999999999</v>
      </c>
      <c r="H1635">
        <v>0</v>
      </c>
    </row>
    <row r="1636" spans="1:8" x14ac:dyDescent="0.35">
      <c r="A1636">
        <v>2021</v>
      </c>
      <c r="B1636">
        <v>1</v>
      </c>
      <c r="C1636">
        <v>136</v>
      </c>
      <c r="D1636" t="s">
        <v>281</v>
      </c>
      <c r="E1636" t="s">
        <v>282</v>
      </c>
      <c r="F1636">
        <v>1089.43</v>
      </c>
      <c r="G1636">
        <v>1089.43</v>
      </c>
      <c r="H1636">
        <v>0</v>
      </c>
    </row>
    <row r="1637" spans="1:8" x14ac:dyDescent="0.35">
      <c r="A1637">
        <v>2021</v>
      </c>
      <c r="B1637">
        <v>1</v>
      </c>
      <c r="C1637">
        <v>137</v>
      </c>
      <c r="D1637" t="s">
        <v>217</v>
      </c>
      <c r="E1637" t="s">
        <v>218</v>
      </c>
      <c r="F1637">
        <v>1088.05</v>
      </c>
      <c r="G1637">
        <v>1088.05</v>
      </c>
      <c r="H1637">
        <v>0</v>
      </c>
    </row>
    <row r="1638" spans="1:8" x14ac:dyDescent="0.35">
      <c r="A1638">
        <v>2021</v>
      </c>
      <c r="B1638">
        <v>1</v>
      </c>
      <c r="C1638">
        <v>138</v>
      </c>
      <c r="D1638" t="s">
        <v>285</v>
      </c>
      <c r="E1638" t="s">
        <v>286</v>
      </c>
      <c r="F1638">
        <v>1081.6600000000001</v>
      </c>
      <c r="G1638">
        <v>1081.6600000000001</v>
      </c>
      <c r="H1638">
        <v>0</v>
      </c>
    </row>
    <row r="1639" spans="1:8" x14ac:dyDescent="0.35">
      <c r="A1639">
        <v>2021</v>
      </c>
      <c r="B1639">
        <v>1</v>
      </c>
      <c r="C1639">
        <v>139</v>
      </c>
      <c r="D1639" t="s">
        <v>339</v>
      </c>
      <c r="E1639" t="s">
        <v>340</v>
      </c>
      <c r="F1639">
        <v>1081.26</v>
      </c>
      <c r="G1639">
        <v>1081.26</v>
      </c>
      <c r="H1639">
        <v>0</v>
      </c>
    </row>
    <row r="1640" spans="1:8" x14ac:dyDescent="0.35">
      <c r="A1640">
        <v>2021</v>
      </c>
      <c r="B1640">
        <v>1</v>
      </c>
      <c r="C1640">
        <v>140</v>
      </c>
      <c r="D1640" t="s">
        <v>297</v>
      </c>
      <c r="E1640" t="s">
        <v>298</v>
      </c>
      <c r="F1640">
        <v>1079.4100000000001</v>
      </c>
      <c r="G1640">
        <v>1079.4100000000001</v>
      </c>
      <c r="H1640">
        <v>0</v>
      </c>
    </row>
    <row r="1641" spans="1:8" x14ac:dyDescent="0.35">
      <c r="A1641">
        <v>2021</v>
      </c>
      <c r="B1641">
        <v>1</v>
      </c>
      <c r="C1641">
        <v>141</v>
      </c>
      <c r="D1641" t="s">
        <v>335</v>
      </c>
      <c r="E1641" t="s">
        <v>336</v>
      </c>
      <c r="F1641">
        <v>1078.48</v>
      </c>
      <c r="G1641">
        <v>1078.48</v>
      </c>
      <c r="H1641">
        <v>0</v>
      </c>
    </row>
    <row r="1642" spans="1:8" x14ac:dyDescent="0.35">
      <c r="A1642">
        <v>2021</v>
      </c>
      <c r="B1642">
        <v>1</v>
      </c>
      <c r="C1642">
        <v>142</v>
      </c>
      <c r="D1642" t="s">
        <v>283</v>
      </c>
      <c r="E1642" t="s">
        <v>284</v>
      </c>
      <c r="F1642">
        <v>1075.6400000000001</v>
      </c>
      <c r="G1642">
        <v>1075.6400000000001</v>
      </c>
      <c r="H1642">
        <v>0</v>
      </c>
    </row>
    <row r="1643" spans="1:8" x14ac:dyDescent="0.35">
      <c r="A1643">
        <v>2021</v>
      </c>
      <c r="B1643">
        <v>1</v>
      </c>
      <c r="C1643">
        <v>143</v>
      </c>
      <c r="D1643" t="s">
        <v>301</v>
      </c>
      <c r="E1643" t="s">
        <v>302</v>
      </c>
      <c r="F1643">
        <v>1072.78</v>
      </c>
      <c r="G1643">
        <v>1072.78</v>
      </c>
      <c r="H1643">
        <v>0</v>
      </c>
    </row>
    <row r="1644" spans="1:8" x14ac:dyDescent="0.35">
      <c r="A1644">
        <v>2021</v>
      </c>
      <c r="B1644">
        <v>1</v>
      </c>
      <c r="C1644">
        <v>144</v>
      </c>
      <c r="D1644" t="s">
        <v>430</v>
      </c>
      <c r="E1644" t="s">
        <v>318</v>
      </c>
      <c r="F1644">
        <v>1072</v>
      </c>
      <c r="G1644">
        <v>1072</v>
      </c>
      <c r="H1644">
        <v>0</v>
      </c>
    </row>
    <row r="1645" spans="1:8" x14ac:dyDescent="0.35">
      <c r="A1645">
        <v>2021</v>
      </c>
      <c r="B1645">
        <v>1</v>
      </c>
      <c r="C1645">
        <v>145</v>
      </c>
      <c r="D1645" t="s">
        <v>321</v>
      </c>
      <c r="E1645" t="s">
        <v>322</v>
      </c>
      <c r="F1645">
        <v>1070.54</v>
      </c>
      <c r="G1645">
        <v>1070.54</v>
      </c>
      <c r="H1645">
        <v>0</v>
      </c>
    </row>
    <row r="1646" spans="1:8" x14ac:dyDescent="0.35">
      <c r="A1646">
        <v>2021</v>
      </c>
      <c r="B1646">
        <v>1</v>
      </c>
      <c r="C1646">
        <v>146</v>
      </c>
      <c r="D1646" t="s">
        <v>305</v>
      </c>
      <c r="E1646" t="s">
        <v>306</v>
      </c>
      <c r="F1646">
        <v>1069.9100000000001</v>
      </c>
      <c r="G1646">
        <v>1069.9100000000001</v>
      </c>
      <c r="H1646">
        <v>0</v>
      </c>
    </row>
    <row r="1647" spans="1:8" x14ac:dyDescent="0.35">
      <c r="A1647">
        <v>2021</v>
      </c>
      <c r="B1647">
        <v>1</v>
      </c>
      <c r="C1647">
        <v>147</v>
      </c>
      <c r="D1647" t="s">
        <v>271</v>
      </c>
      <c r="E1647" t="s">
        <v>272</v>
      </c>
      <c r="F1647">
        <v>1060.51</v>
      </c>
      <c r="G1647">
        <v>1060.51</v>
      </c>
      <c r="H1647">
        <v>0</v>
      </c>
    </row>
    <row r="1648" spans="1:8" x14ac:dyDescent="0.35">
      <c r="A1648">
        <v>2021</v>
      </c>
      <c r="B1648">
        <v>1</v>
      </c>
      <c r="C1648">
        <v>148</v>
      </c>
      <c r="D1648" t="s">
        <v>273</v>
      </c>
      <c r="E1648" t="s">
        <v>274</v>
      </c>
      <c r="F1648">
        <v>1056.3</v>
      </c>
      <c r="G1648">
        <v>1056.3</v>
      </c>
      <c r="H1648">
        <v>0</v>
      </c>
    </row>
    <row r="1649" spans="1:8" x14ac:dyDescent="0.35">
      <c r="A1649">
        <v>2021</v>
      </c>
      <c r="B1649">
        <v>1</v>
      </c>
      <c r="C1649">
        <v>149</v>
      </c>
      <c r="D1649" t="s">
        <v>315</v>
      </c>
      <c r="E1649" t="s">
        <v>316</v>
      </c>
      <c r="F1649">
        <v>1052.24</v>
      </c>
      <c r="G1649">
        <v>1052.24</v>
      </c>
      <c r="H1649">
        <v>0</v>
      </c>
    </row>
    <row r="1650" spans="1:8" x14ac:dyDescent="0.35">
      <c r="A1650">
        <v>2021</v>
      </c>
      <c r="B1650">
        <v>1</v>
      </c>
      <c r="C1650">
        <v>150</v>
      </c>
      <c r="D1650" t="s">
        <v>277</v>
      </c>
      <c r="E1650" t="s">
        <v>278</v>
      </c>
      <c r="F1650">
        <v>1051.82</v>
      </c>
      <c r="G1650">
        <v>1051.82</v>
      </c>
      <c r="H1650">
        <v>0</v>
      </c>
    </row>
    <row r="1651" spans="1:8" x14ac:dyDescent="0.35">
      <c r="A1651">
        <v>2021</v>
      </c>
      <c r="B1651">
        <v>1</v>
      </c>
      <c r="C1651">
        <v>151</v>
      </c>
      <c r="D1651" t="s">
        <v>295</v>
      </c>
      <c r="E1651" t="s">
        <v>296</v>
      </c>
      <c r="F1651">
        <v>1047.29</v>
      </c>
      <c r="G1651">
        <v>1047.29</v>
      </c>
      <c r="H1651">
        <v>0</v>
      </c>
    </row>
    <row r="1652" spans="1:8" x14ac:dyDescent="0.35">
      <c r="A1652">
        <v>2021</v>
      </c>
      <c r="B1652">
        <v>1</v>
      </c>
      <c r="C1652">
        <v>152</v>
      </c>
      <c r="D1652" t="s">
        <v>433</v>
      </c>
      <c r="E1652" t="s">
        <v>258</v>
      </c>
      <c r="F1652">
        <v>1043.45</v>
      </c>
      <c r="G1652">
        <v>1043.45</v>
      </c>
      <c r="H1652">
        <v>0</v>
      </c>
    </row>
    <row r="1653" spans="1:8" x14ac:dyDescent="0.35">
      <c r="A1653">
        <v>2021</v>
      </c>
      <c r="B1653">
        <v>1</v>
      </c>
      <c r="C1653">
        <v>153</v>
      </c>
      <c r="D1653" t="s">
        <v>269</v>
      </c>
      <c r="E1653" t="s">
        <v>270</v>
      </c>
      <c r="F1653">
        <v>1040.02</v>
      </c>
      <c r="G1653">
        <v>1040.02</v>
      </c>
      <c r="H1653">
        <v>0</v>
      </c>
    </row>
    <row r="1654" spans="1:8" x14ac:dyDescent="0.35">
      <c r="A1654">
        <v>2021</v>
      </c>
      <c r="B1654">
        <v>1</v>
      </c>
      <c r="C1654">
        <v>154</v>
      </c>
      <c r="D1654" t="s">
        <v>323</v>
      </c>
      <c r="E1654" t="s">
        <v>324</v>
      </c>
      <c r="F1654">
        <v>1039.24</v>
      </c>
      <c r="G1654">
        <v>1039.24</v>
      </c>
      <c r="H1654">
        <v>0</v>
      </c>
    </row>
    <row r="1655" spans="1:8" x14ac:dyDescent="0.35">
      <c r="A1655">
        <v>2021</v>
      </c>
      <c r="B1655">
        <v>1</v>
      </c>
      <c r="C1655">
        <v>155</v>
      </c>
      <c r="D1655" t="s">
        <v>329</v>
      </c>
      <c r="E1655" t="s">
        <v>330</v>
      </c>
      <c r="F1655">
        <v>1038.31</v>
      </c>
      <c r="G1655">
        <v>1038.31</v>
      </c>
      <c r="H1655">
        <v>0</v>
      </c>
    </row>
    <row r="1656" spans="1:8" x14ac:dyDescent="0.35">
      <c r="A1656">
        <v>2021</v>
      </c>
      <c r="B1656">
        <v>1</v>
      </c>
      <c r="C1656">
        <v>156</v>
      </c>
      <c r="D1656" t="s">
        <v>287</v>
      </c>
      <c r="E1656" t="s">
        <v>288</v>
      </c>
      <c r="F1656">
        <v>1036.22</v>
      </c>
      <c r="G1656">
        <v>1036.22</v>
      </c>
      <c r="H1656">
        <v>0</v>
      </c>
    </row>
    <row r="1657" spans="1:8" x14ac:dyDescent="0.35">
      <c r="A1657">
        <v>2021</v>
      </c>
      <c r="B1657">
        <v>1</v>
      </c>
      <c r="C1657">
        <v>157</v>
      </c>
      <c r="D1657" t="s">
        <v>309</v>
      </c>
      <c r="E1657" t="s">
        <v>310</v>
      </c>
      <c r="F1657">
        <v>1035.1199999999999</v>
      </c>
      <c r="G1657">
        <v>1035.1199999999999</v>
      </c>
      <c r="H1657">
        <v>0</v>
      </c>
    </row>
    <row r="1658" spans="1:8" x14ac:dyDescent="0.35">
      <c r="A1658">
        <v>2021</v>
      </c>
      <c r="B1658">
        <v>1</v>
      </c>
      <c r="C1658">
        <v>158</v>
      </c>
      <c r="D1658" t="s">
        <v>347</v>
      </c>
      <c r="E1658" t="s">
        <v>348</v>
      </c>
      <c r="F1658">
        <v>1034.9000000000001</v>
      </c>
      <c r="G1658">
        <v>1034.9000000000001</v>
      </c>
      <c r="H1658">
        <v>0</v>
      </c>
    </row>
    <row r="1659" spans="1:8" x14ac:dyDescent="0.35">
      <c r="A1659">
        <v>2021</v>
      </c>
      <c r="B1659">
        <v>1</v>
      </c>
      <c r="C1659">
        <v>159</v>
      </c>
      <c r="D1659" t="s">
        <v>327</v>
      </c>
      <c r="E1659" t="s">
        <v>328</v>
      </c>
      <c r="F1659">
        <v>1020.27</v>
      </c>
      <c r="G1659">
        <v>1020.27</v>
      </c>
      <c r="H1659">
        <v>0</v>
      </c>
    </row>
    <row r="1660" spans="1:8" x14ac:dyDescent="0.35">
      <c r="A1660">
        <v>2021</v>
      </c>
      <c r="B1660">
        <v>1</v>
      </c>
      <c r="C1660">
        <v>160</v>
      </c>
      <c r="D1660" t="s">
        <v>353</v>
      </c>
      <c r="E1660" t="s">
        <v>354</v>
      </c>
      <c r="F1660">
        <v>1017.57</v>
      </c>
      <c r="G1660">
        <v>1017.57</v>
      </c>
      <c r="H1660">
        <v>0</v>
      </c>
    </row>
    <row r="1661" spans="1:8" x14ac:dyDescent="0.35">
      <c r="A1661">
        <v>2021</v>
      </c>
      <c r="B1661">
        <v>1</v>
      </c>
      <c r="C1661">
        <v>161</v>
      </c>
      <c r="D1661" t="s">
        <v>311</v>
      </c>
      <c r="E1661" t="s">
        <v>312</v>
      </c>
      <c r="F1661">
        <v>1014.27</v>
      </c>
      <c r="G1661">
        <v>1014.27</v>
      </c>
      <c r="H1661">
        <v>0</v>
      </c>
    </row>
    <row r="1662" spans="1:8" x14ac:dyDescent="0.35">
      <c r="A1662">
        <v>2021</v>
      </c>
      <c r="B1662">
        <v>1</v>
      </c>
      <c r="C1662">
        <v>162</v>
      </c>
      <c r="D1662" t="s">
        <v>359</v>
      </c>
      <c r="E1662" t="s">
        <v>360</v>
      </c>
      <c r="F1662">
        <v>1010.95</v>
      </c>
      <c r="G1662">
        <v>1010.95</v>
      </c>
      <c r="H1662">
        <v>0</v>
      </c>
    </row>
    <row r="1663" spans="1:8" x14ac:dyDescent="0.35">
      <c r="A1663">
        <v>2021</v>
      </c>
      <c r="B1663">
        <v>1</v>
      </c>
      <c r="C1663">
        <v>163</v>
      </c>
      <c r="D1663" t="s">
        <v>299</v>
      </c>
      <c r="E1663" t="s">
        <v>300</v>
      </c>
      <c r="F1663">
        <v>996.27</v>
      </c>
      <c r="G1663">
        <v>996.27</v>
      </c>
      <c r="H1663">
        <v>0</v>
      </c>
    </row>
    <row r="1664" spans="1:8" x14ac:dyDescent="0.35">
      <c r="A1664">
        <v>2021</v>
      </c>
      <c r="B1664">
        <v>1</v>
      </c>
      <c r="C1664">
        <v>164</v>
      </c>
      <c r="D1664" t="s">
        <v>331</v>
      </c>
      <c r="E1664" t="s">
        <v>332</v>
      </c>
      <c r="F1664">
        <v>995.62</v>
      </c>
      <c r="G1664">
        <v>995.62</v>
      </c>
      <c r="H1664">
        <v>0</v>
      </c>
    </row>
    <row r="1665" spans="1:8" x14ac:dyDescent="0.35">
      <c r="A1665">
        <v>2021</v>
      </c>
      <c r="B1665">
        <v>1</v>
      </c>
      <c r="C1665">
        <v>165</v>
      </c>
      <c r="D1665" t="s">
        <v>313</v>
      </c>
      <c r="E1665" t="s">
        <v>314</v>
      </c>
      <c r="F1665">
        <v>990.65</v>
      </c>
      <c r="G1665">
        <v>990.65</v>
      </c>
      <c r="H1665">
        <v>0</v>
      </c>
    </row>
    <row r="1666" spans="1:8" x14ac:dyDescent="0.35">
      <c r="A1666">
        <v>2021</v>
      </c>
      <c r="B1666">
        <v>1</v>
      </c>
      <c r="C1666">
        <v>166</v>
      </c>
      <c r="D1666" t="s">
        <v>349</v>
      </c>
      <c r="E1666" t="s">
        <v>350</v>
      </c>
      <c r="F1666">
        <v>990.55</v>
      </c>
      <c r="G1666">
        <v>990.55</v>
      </c>
      <c r="H1666">
        <v>0</v>
      </c>
    </row>
    <row r="1667" spans="1:8" x14ac:dyDescent="0.35">
      <c r="A1667">
        <v>2021</v>
      </c>
      <c r="B1667">
        <v>1</v>
      </c>
      <c r="C1667">
        <v>167</v>
      </c>
      <c r="D1667" t="s">
        <v>436</v>
      </c>
      <c r="E1667" t="s">
        <v>352</v>
      </c>
      <c r="F1667">
        <v>989.32</v>
      </c>
      <c r="G1667">
        <v>989.32</v>
      </c>
      <c r="H1667">
        <v>0</v>
      </c>
    </row>
    <row r="1668" spans="1:8" x14ac:dyDescent="0.35">
      <c r="A1668">
        <v>2021</v>
      </c>
      <c r="B1668">
        <v>1</v>
      </c>
      <c r="C1668">
        <v>168</v>
      </c>
      <c r="D1668" t="s">
        <v>337</v>
      </c>
      <c r="E1668" t="s">
        <v>338</v>
      </c>
      <c r="F1668">
        <v>987.78</v>
      </c>
      <c r="G1668">
        <v>987.78</v>
      </c>
      <c r="H1668">
        <v>0</v>
      </c>
    </row>
    <row r="1669" spans="1:8" x14ac:dyDescent="0.35">
      <c r="A1669">
        <v>2021</v>
      </c>
      <c r="B1669">
        <v>1</v>
      </c>
      <c r="C1669">
        <v>169</v>
      </c>
      <c r="D1669" t="s">
        <v>345</v>
      </c>
      <c r="E1669" t="s">
        <v>346</v>
      </c>
      <c r="F1669">
        <v>984.19</v>
      </c>
      <c r="G1669">
        <v>984.19</v>
      </c>
      <c r="H1669">
        <v>0</v>
      </c>
    </row>
    <row r="1670" spans="1:8" x14ac:dyDescent="0.35">
      <c r="A1670">
        <v>2021</v>
      </c>
      <c r="B1670">
        <v>1</v>
      </c>
      <c r="C1670">
        <v>170</v>
      </c>
      <c r="D1670" t="s">
        <v>361</v>
      </c>
      <c r="E1670" t="s">
        <v>362</v>
      </c>
      <c r="F1670">
        <v>977.95</v>
      </c>
      <c r="G1670">
        <v>977.95</v>
      </c>
      <c r="H1670">
        <v>0</v>
      </c>
    </row>
    <row r="1671" spans="1:8" x14ac:dyDescent="0.35">
      <c r="A1671">
        <v>2021</v>
      </c>
      <c r="B1671">
        <v>1</v>
      </c>
      <c r="C1671">
        <v>171</v>
      </c>
      <c r="D1671" t="s">
        <v>355</v>
      </c>
      <c r="E1671" t="s">
        <v>356</v>
      </c>
      <c r="F1671">
        <v>967.88</v>
      </c>
      <c r="G1671">
        <v>967.88</v>
      </c>
      <c r="H1671">
        <v>0</v>
      </c>
    </row>
    <row r="1672" spans="1:8" x14ac:dyDescent="0.35">
      <c r="A1672">
        <v>2021</v>
      </c>
      <c r="B1672">
        <v>1</v>
      </c>
      <c r="C1672">
        <v>172</v>
      </c>
      <c r="D1672" t="s">
        <v>363</v>
      </c>
      <c r="E1672" t="s">
        <v>364</v>
      </c>
      <c r="F1672">
        <v>964.94</v>
      </c>
      <c r="G1672">
        <v>964.94</v>
      </c>
      <c r="H1672">
        <v>0</v>
      </c>
    </row>
    <row r="1673" spans="1:8" x14ac:dyDescent="0.35">
      <c r="A1673">
        <v>2021</v>
      </c>
      <c r="B1673">
        <v>1</v>
      </c>
      <c r="C1673">
        <v>173</v>
      </c>
      <c r="D1673" t="s">
        <v>255</v>
      </c>
      <c r="E1673" t="s">
        <v>256</v>
      </c>
      <c r="F1673">
        <v>964.07</v>
      </c>
      <c r="G1673">
        <v>964.07</v>
      </c>
      <c r="H1673">
        <v>0</v>
      </c>
    </row>
    <row r="1674" spans="1:8" x14ac:dyDescent="0.35">
      <c r="A1674">
        <v>2021</v>
      </c>
      <c r="B1674">
        <v>1</v>
      </c>
      <c r="C1674">
        <v>174</v>
      </c>
      <c r="D1674" t="s">
        <v>365</v>
      </c>
      <c r="E1674" t="s">
        <v>366</v>
      </c>
      <c r="F1674">
        <v>963.79</v>
      </c>
      <c r="G1674">
        <v>963.79</v>
      </c>
      <c r="H1674">
        <v>0</v>
      </c>
    </row>
    <row r="1675" spans="1:8" x14ac:dyDescent="0.35">
      <c r="A1675">
        <v>2021</v>
      </c>
      <c r="B1675">
        <v>1</v>
      </c>
      <c r="C1675">
        <v>175</v>
      </c>
      <c r="D1675" t="s">
        <v>343</v>
      </c>
      <c r="E1675" t="s">
        <v>344</v>
      </c>
      <c r="F1675">
        <v>955.89</v>
      </c>
      <c r="G1675">
        <v>955.89</v>
      </c>
      <c r="H1675">
        <v>0</v>
      </c>
    </row>
    <row r="1676" spans="1:8" x14ac:dyDescent="0.35">
      <c r="A1676">
        <v>2021</v>
      </c>
      <c r="B1676">
        <v>1</v>
      </c>
      <c r="C1676">
        <v>176</v>
      </c>
      <c r="D1676" t="s">
        <v>435</v>
      </c>
      <c r="E1676" t="s">
        <v>342</v>
      </c>
      <c r="F1676">
        <v>953.45</v>
      </c>
      <c r="G1676">
        <v>953.45</v>
      </c>
      <c r="H1676">
        <v>0</v>
      </c>
    </row>
    <row r="1677" spans="1:8" x14ac:dyDescent="0.35">
      <c r="A1677">
        <v>2021</v>
      </c>
      <c r="B1677">
        <v>1</v>
      </c>
      <c r="C1677">
        <v>177</v>
      </c>
      <c r="D1677" t="s">
        <v>307</v>
      </c>
      <c r="E1677" t="s">
        <v>308</v>
      </c>
      <c r="F1677">
        <v>948.16</v>
      </c>
      <c r="G1677">
        <v>948.16</v>
      </c>
      <c r="H1677">
        <v>0</v>
      </c>
    </row>
    <row r="1678" spans="1:8" x14ac:dyDescent="0.35">
      <c r="A1678">
        <v>2021</v>
      </c>
      <c r="B1678">
        <v>1</v>
      </c>
      <c r="C1678">
        <v>178</v>
      </c>
      <c r="D1678" t="s">
        <v>319</v>
      </c>
      <c r="E1678" t="s">
        <v>320</v>
      </c>
      <c r="F1678">
        <v>938.86</v>
      </c>
      <c r="G1678">
        <v>938.86</v>
      </c>
      <c r="H1678">
        <v>0</v>
      </c>
    </row>
    <row r="1679" spans="1:8" x14ac:dyDescent="0.35">
      <c r="A1679">
        <v>2021</v>
      </c>
      <c r="B1679">
        <v>1</v>
      </c>
      <c r="C1679">
        <v>179</v>
      </c>
      <c r="D1679" t="s">
        <v>357</v>
      </c>
      <c r="E1679" t="s">
        <v>358</v>
      </c>
      <c r="F1679">
        <v>935</v>
      </c>
      <c r="G1679">
        <v>935</v>
      </c>
      <c r="H1679">
        <v>0</v>
      </c>
    </row>
    <row r="1680" spans="1:8" x14ac:dyDescent="0.35">
      <c r="A1680">
        <v>2021</v>
      </c>
      <c r="B1680">
        <v>1</v>
      </c>
      <c r="C1680">
        <v>180</v>
      </c>
      <c r="D1680" t="s">
        <v>367</v>
      </c>
      <c r="E1680" t="s">
        <v>368</v>
      </c>
      <c r="F1680">
        <v>933.64</v>
      </c>
      <c r="G1680">
        <v>933.64</v>
      </c>
      <c r="H1680">
        <v>0</v>
      </c>
    </row>
    <row r="1681" spans="1:8" x14ac:dyDescent="0.35">
      <c r="A1681">
        <v>2021</v>
      </c>
      <c r="B1681">
        <v>1</v>
      </c>
      <c r="C1681">
        <v>181</v>
      </c>
      <c r="D1681" t="s">
        <v>333</v>
      </c>
      <c r="E1681" t="s">
        <v>334</v>
      </c>
      <c r="F1681">
        <v>923.03</v>
      </c>
      <c r="G1681">
        <v>923.03</v>
      </c>
      <c r="H1681">
        <v>0</v>
      </c>
    </row>
    <row r="1682" spans="1:8" x14ac:dyDescent="0.35">
      <c r="A1682">
        <v>2021</v>
      </c>
      <c r="B1682">
        <v>1</v>
      </c>
      <c r="C1682">
        <v>182</v>
      </c>
      <c r="D1682" t="s">
        <v>391</v>
      </c>
      <c r="E1682" t="s">
        <v>392</v>
      </c>
      <c r="F1682">
        <v>922.1</v>
      </c>
      <c r="G1682">
        <v>922.1</v>
      </c>
      <c r="H1682">
        <v>0</v>
      </c>
    </row>
    <row r="1683" spans="1:8" x14ac:dyDescent="0.35">
      <c r="A1683">
        <v>2021</v>
      </c>
      <c r="B1683">
        <v>1</v>
      </c>
      <c r="C1683">
        <v>183</v>
      </c>
      <c r="D1683" t="s">
        <v>387</v>
      </c>
      <c r="E1683" t="s">
        <v>388</v>
      </c>
      <c r="F1683">
        <v>918.91</v>
      </c>
      <c r="G1683">
        <v>918.91</v>
      </c>
      <c r="H1683">
        <v>0</v>
      </c>
    </row>
    <row r="1684" spans="1:8" x14ac:dyDescent="0.35">
      <c r="A1684">
        <v>2021</v>
      </c>
      <c r="B1684">
        <v>1</v>
      </c>
      <c r="C1684">
        <v>184</v>
      </c>
      <c r="D1684" t="s">
        <v>375</v>
      </c>
      <c r="E1684" t="s">
        <v>376</v>
      </c>
      <c r="F1684">
        <v>917.38</v>
      </c>
      <c r="G1684">
        <v>917.38</v>
      </c>
      <c r="H1684">
        <v>0</v>
      </c>
    </row>
    <row r="1685" spans="1:8" x14ac:dyDescent="0.35">
      <c r="A1685">
        <v>2021</v>
      </c>
      <c r="B1685">
        <v>1</v>
      </c>
      <c r="C1685">
        <v>185</v>
      </c>
      <c r="D1685" t="s">
        <v>377</v>
      </c>
      <c r="E1685" t="s">
        <v>378</v>
      </c>
      <c r="F1685">
        <v>912.07</v>
      </c>
      <c r="G1685">
        <v>912.07</v>
      </c>
      <c r="H1685">
        <v>0</v>
      </c>
    </row>
    <row r="1686" spans="1:8" x14ac:dyDescent="0.35">
      <c r="A1686">
        <v>2021</v>
      </c>
      <c r="B1686">
        <v>1</v>
      </c>
      <c r="C1686">
        <v>186</v>
      </c>
      <c r="D1686" t="s">
        <v>413</v>
      </c>
      <c r="E1686" t="s">
        <v>414</v>
      </c>
      <c r="F1686">
        <v>911.05</v>
      </c>
      <c r="G1686">
        <v>911.05</v>
      </c>
      <c r="H1686">
        <v>0</v>
      </c>
    </row>
    <row r="1687" spans="1:8" x14ac:dyDescent="0.35">
      <c r="A1687">
        <v>2021</v>
      </c>
      <c r="B1687">
        <v>1</v>
      </c>
      <c r="C1687">
        <v>187</v>
      </c>
      <c r="D1687" t="s">
        <v>369</v>
      </c>
      <c r="E1687" t="s">
        <v>370</v>
      </c>
      <c r="F1687">
        <v>910.96</v>
      </c>
      <c r="G1687">
        <v>910.96</v>
      </c>
      <c r="H1687">
        <v>0</v>
      </c>
    </row>
    <row r="1688" spans="1:8" x14ac:dyDescent="0.35">
      <c r="A1688">
        <v>2021</v>
      </c>
      <c r="B1688">
        <v>1</v>
      </c>
      <c r="C1688">
        <v>188</v>
      </c>
      <c r="D1688" t="s">
        <v>371</v>
      </c>
      <c r="E1688" t="s">
        <v>372</v>
      </c>
      <c r="F1688">
        <v>904.26</v>
      </c>
      <c r="G1688">
        <v>904.26</v>
      </c>
      <c r="H1688">
        <v>0</v>
      </c>
    </row>
    <row r="1689" spans="1:8" x14ac:dyDescent="0.35">
      <c r="A1689">
        <v>2021</v>
      </c>
      <c r="B1689">
        <v>1</v>
      </c>
      <c r="C1689">
        <v>189</v>
      </c>
      <c r="D1689" t="s">
        <v>373</v>
      </c>
      <c r="E1689" t="s">
        <v>374</v>
      </c>
      <c r="F1689">
        <v>903.9</v>
      </c>
      <c r="G1689">
        <v>903.9</v>
      </c>
      <c r="H1689">
        <v>0</v>
      </c>
    </row>
    <row r="1690" spans="1:8" x14ac:dyDescent="0.35">
      <c r="A1690">
        <v>2021</v>
      </c>
      <c r="B1690">
        <v>1</v>
      </c>
      <c r="C1690">
        <v>190</v>
      </c>
      <c r="D1690" t="s">
        <v>383</v>
      </c>
      <c r="E1690" t="s">
        <v>384</v>
      </c>
      <c r="F1690">
        <v>903.31</v>
      </c>
      <c r="G1690">
        <v>903.31</v>
      </c>
      <c r="H1690">
        <v>0</v>
      </c>
    </row>
    <row r="1691" spans="1:8" x14ac:dyDescent="0.35">
      <c r="A1691">
        <v>2021</v>
      </c>
      <c r="B1691">
        <v>1</v>
      </c>
      <c r="C1691">
        <v>191</v>
      </c>
      <c r="D1691" t="s">
        <v>381</v>
      </c>
      <c r="E1691" t="s">
        <v>382</v>
      </c>
      <c r="F1691">
        <v>900.27</v>
      </c>
      <c r="G1691">
        <v>900.27</v>
      </c>
      <c r="H1691">
        <v>0</v>
      </c>
    </row>
    <row r="1692" spans="1:8" x14ac:dyDescent="0.35">
      <c r="A1692">
        <v>2021</v>
      </c>
      <c r="B1692">
        <v>1</v>
      </c>
      <c r="C1692">
        <v>192</v>
      </c>
      <c r="D1692" t="s">
        <v>379</v>
      </c>
      <c r="E1692" t="s">
        <v>380</v>
      </c>
      <c r="F1692">
        <v>896.97</v>
      </c>
      <c r="G1692">
        <v>896.97</v>
      </c>
      <c r="H1692">
        <v>0</v>
      </c>
    </row>
    <row r="1693" spans="1:8" x14ac:dyDescent="0.35">
      <c r="A1693">
        <v>2021</v>
      </c>
      <c r="B1693">
        <v>1</v>
      </c>
      <c r="C1693">
        <v>193</v>
      </c>
      <c r="D1693" t="s">
        <v>389</v>
      </c>
      <c r="E1693" t="s">
        <v>390</v>
      </c>
      <c r="F1693">
        <v>894.26</v>
      </c>
      <c r="G1693">
        <v>894.26</v>
      </c>
      <c r="H1693">
        <v>0</v>
      </c>
    </row>
    <row r="1694" spans="1:8" x14ac:dyDescent="0.35">
      <c r="A1694">
        <v>2021</v>
      </c>
      <c r="B1694">
        <v>1</v>
      </c>
      <c r="C1694">
        <v>194</v>
      </c>
      <c r="D1694" t="s">
        <v>393</v>
      </c>
      <c r="E1694" t="s">
        <v>394</v>
      </c>
      <c r="F1694">
        <v>884.44</v>
      </c>
      <c r="G1694">
        <v>884.44</v>
      </c>
      <c r="H1694">
        <v>0</v>
      </c>
    </row>
    <row r="1695" spans="1:8" x14ac:dyDescent="0.35">
      <c r="A1695">
        <v>2021</v>
      </c>
      <c r="B1695">
        <v>1</v>
      </c>
      <c r="C1695">
        <v>195</v>
      </c>
      <c r="D1695" t="s">
        <v>399</v>
      </c>
      <c r="E1695" t="s">
        <v>400</v>
      </c>
      <c r="F1695">
        <v>880.16</v>
      </c>
      <c r="G1695">
        <v>880.16</v>
      </c>
      <c r="H1695">
        <v>0</v>
      </c>
    </row>
    <row r="1696" spans="1:8" x14ac:dyDescent="0.35">
      <c r="A1696">
        <v>2021</v>
      </c>
      <c r="B1696">
        <v>1</v>
      </c>
      <c r="C1696">
        <v>196</v>
      </c>
      <c r="D1696" t="s">
        <v>397</v>
      </c>
      <c r="E1696" t="s">
        <v>398</v>
      </c>
      <c r="F1696">
        <v>879.43</v>
      </c>
      <c r="G1696">
        <v>879.43</v>
      </c>
      <c r="H1696">
        <v>0</v>
      </c>
    </row>
    <row r="1697" spans="1:8" x14ac:dyDescent="0.35">
      <c r="A1697">
        <v>2021</v>
      </c>
      <c r="B1697">
        <v>1</v>
      </c>
      <c r="C1697">
        <v>197</v>
      </c>
      <c r="D1697" t="s">
        <v>409</v>
      </c>
      <c r="E1697" t="s">
        <v>410</v>
      </c>
      <c r="F1697">
        <v>879.13</v>
      </c>
      <c r="G1697">
        <v>879.13</v>
      </c>
      <c r="H1697">
        <v>0</v>
      </c>
    </row>
    <row r="1698" spans="1:8" x14ac:dyDescent="0.35">
      <c r="A1698">
        <v>2021</v>
      </c>
      <c r="B1698">
        <v>1</v>
      </c>
      <c r="C1698">
        <v>198</v>
      </c>
      <c r="D1698" t="s">
        <v>411</v>
      </c>
      <c r="E1698" t="s">
        <v>412</v>
      </c>
      <c r="F1698">
        <v>872.83</v>
      </c>
      <c r="G1698">
        <v>872.83</v>
      </c>
      <c r="H1698">
        <v>0</v>
      </c>
    </row>
    <row r="1699" spans="1:8" x14ac:dyDescent="0.35">
      <c r="A1699">
        <v>2021</v>
      </c>
      <c r="B1699">
        <v>1</v>
      </c>
      <c r="C1699">
        <v>199</v>
      </c>
      <c r="D1699" t="s">
        <v>401</v>
      </c>
      <c r="E1699" t="s">
        <v>402</v>
      </c>
      <c r="F1699">
        <v>866.81</v>
      </c>
      <c r="G1699">
        <v>866.81</v>
      </c>
      <c r="H1699">
        <v>0</v>
      </c>
    </row>
    <row r="1700" spans="1:8" x14ac:dyDescent="0.35">
      <c r="A1700">
        <v>2021</v>
      </c>
      <c r="B1700">
        <v>1</v>
      </c>
      <c r="C1700">
        <v>200</v>
      </c>
      <c r="D1700" t="s">
        <v>407</v>
      </c>
      <c r="E1700" t="s">
        <v>408</v>
      </c>
      <c r="F1700">
        <v>865.69</v>
      </c>
      <c r="G1700">
        <v>865.69</v>
      </c>
      <c r="H1700">
        <v>0</v>
      </c>
    </row>
    <row r="1701" spans="1:8" x14ac:dyDescent="0.35">
      <c r="A1701">
        <v>2021</v>
      </c>
      <c r="B1701">
        <v>1</v>
      </c>
      <c r="C1701">
        <v>201</v>
      </c>
      <c r="D1701" t="s">
        <v>415</v>
      </c>
      <c r="E1701" t="s">
        <v>416</v>
      </c>
      <c r="F1701">
        <v>861.84</v>
      </c>
      <c r="G1701">
        <v>861.84</v>
      </c>
      <c r="H1701">
        <v>0</v>
      </c>
    </row>
    <row r="1702" spans="1:8" x14ac:dyDescent="0.35">
      <c r="A1702">
        <v>2021</v>
      </c>
      <c r="B1702">
        <v>1</v>
      </c>
      <c r="C1702">
        <v>202</v>
      </c>
      <c r="D1702" t="s">
        <v>403</v>
      </c>
      <c r="E1702" t="s">
        <v>404</v>
      </c>
      <c r="F1702">
        <v>861.81</v>
      </c>
      <c r="G1702">
        <v>861.81</v>
      </c>
      <c r="H1702">
        <v>0</v>
      </c>
    </row>
    <row r="1703" spans="1:8" x14ac:dyDescent="0.35">
      <c r="A1703">
        <v>2021</v>
      </c>
      <c r="B1703">
        <v>1</v>
      </c>
      <c r="C1703">
        <v>203</v>
      </c>
      <c r="D1703" t="s">
        <v>427</v>
      </c>
      <c r="E1703" t="s">
        <v>428</v>
      </c>
      <c r="F1703">
        <v>855.56</v>
      </c>
      <c r="G1703">
        <v>855.56</v>
      </c>
      <c r="H1703">
        <v>0</v>
      </c>
    </row>
    <row r="1704" spans="1:8" x14ac:dyDescent="0.35">
      <c r="A1704">
        <v>2021</v>
      </c>
      <c r="B1704">
        <v>1</v>
      </c>
      <c r="C1704">
        <v>204</v>
      </c>
      <c r="D1704" t="s">
        <v>405</v>
      </c>
      <c r="E1704" t="s">
        <v>406</v>
      </c>
      <c r="F1704">
        <v>853.07</v>
      </c>
      <c r="G1704">
        <v>853.07</v>
      </c>
      <c r="H1704">
        <v>0</v>
      </c>
    </row>
    <row r="1705" spans="1:8" x14ac:dyDescent="0.35">
      <c r="A1705">
        <v>2021</v>
      </c>
      <c r="B1705">
        <v>1</v>
      </c>
      <c r="C1705">
        <v>205</v>
      </c>
      <c r="D1705" t="s">
        <v>395</v>
      </c>
      <c r="E1705" t="s">
        <v>396</v>
      </c>
      <c r="F1705">
        <v>850.1</v>
      </c>
      <c r="G1705">
        <v>850.1</v>
      </c>
      <c r="H1705">
        <v>0</v>
      </c>
    </row>
    <row r="1706" spans="1:8" x14ac:dyDescent="0.35">
      <c r="A1706">
        <v>2021</v>
      </c>
      <c r="B1706">
        <v>1</v>
      </c>
      <c r="C1706">
        <v>206</v>
      </c>
      <c r="D1706" t="s">
        <v>417</v>
      </c>
      <c r="E1706" t="s">
        <v>418</v>
      </c>
      <c r="F1706">
        <v>843.65</v>
      </c>
      <c r="G1706">
        <v>843.65</v>
      </c>
      <c r="H1706">
        <v>0</v>
      </c>
    </row>
    <row r="1707" spans="1:8" x14ac:dyDescent="0.35">
      <c r="A1707">
        <v>2021</v>
      </c>
      <c r="B1707">
        <v>1</v>
      </c>
      <c r="C1707">
        <v>207</v>
      </c>
      <c r="D1707" t="s">
        <v>421</v>
      </c>
      <c r="E1707" t="s">
        <v>422</v>
      </c>
      <c r="F1707">
        <v>829.13</v>
      </c>
      <c r="G1707">
        <v>829.13</v>
      </c>
      <c r="H1707">
        <v>0</v>
      </c>
    </row>
    <row r="1708" spans="1:8" x14ac:dyDescent="0.35">
      <c r="A1708">
        <v>2021</v>
      </c>
      <c r="B1708">
        <v>1</v>
      </c>
      <c r="C1708">
        <v>208</v>
      </c>
      <c r="D1708" t="s">
        <v>419</v>
      </c>
      <c r="E1708" t="s">
        <v>420</v>
      </c>
      <c r="F1708">
        <v>826.27</v>
      </c>
      <c r="G1708">
        <v>826.27</v>
      </c>
      <c r="H1708">
        <v>0</v>
      </c>
    </row>
    <row r="1709" spans="1:8" x14ac:dyDescent="0.35">
      <c r="A1709">
        <v>2021</v>
      </c>
      <c r="B1709">
        <v>1</v>
      </c>
      <c r="C1709">
        <v>209</v>
      </c>
      <c r="D1709" t="s">
        <v>423</v>
      </c>
      <c r="E1709" t="s">
        <v>424</v>
      </c>
      <c r="F1709">
        <v>805.42</v>
      </c>
      <c r="G1709">
        <v>805.42</v>
      </c>
      <c r="H1709">
        <v>0</v>
      </c>
    </row>
    <row r="1710" spans="1:8" x14ac:dyDescent="0.35">
      <c r="A1710">
        <v>2021</v>
      </c>
      <c r="B1710">
        <v>1</v>
      </c>
      <c r="C1710">
        <v>210</v>
      </c>
      <c r="D1710" t="s">
        <v>425</v>
      </c>
      <c r="E1710" t="s">
        <v>426</v>
      </c>
      <c r="F1710">
        <v>804.71</v>
      </c>
      <c r="G1710">
        <v>804.71</v>
      </c>
      <c r="H1710">
        <v>0</v>
      </c>
    </row>
    <row r="1711" spans="1:8" x14ac:dyDescent="0.35">
      <c r="A1711">
        <v>2020</v>
      </c>
      <c r="B1711">
        <v>2</v>
      </c>
      <c r="C1711">
        <v>2</v>
      </c>
      <c r="D1711" t="s">
        <v>10</v>
      </c>
      <c r="E1711" t="s">
        <v>11</v>
      </c>
      <c r="F1711">
        <v>1755</v>
      </c>
      <c r="G1711">
        <v>1755</v>
      </c>
      <c r="H1711">
        <v>0</v>
      </c>
    </row>
    <row r="1712" spans="1:8" x14ac:dyDescent="0.35">
      <c r="A1712">
        <v>2020</v>
      </c>
      <c r="B1712">
        <v>2</v>
      </c>
      <c r="C1712">
        <v>3</v>
      </c>
      <c r="D1712" t="s">
        <v>16</v>
      </c>
      <c r="E1712" t="s">
        <v>17</v>
      </c>
      <c r="F1712">
        <v>1743</v>
      </c>
      <c r="G1712">
        <v>1743</v>
      </c>
      <c r="H1712">
        <v>0</v>
      </c>
    </row>
    <row r="1713" spans="1:8" x14ac:dyDescent="0.35">
      <c r="A1713">
        <v>2020</v>
      </c>
      <c r="B1713">
        <v>2</v>
      </c>
      <c r="C1713">
        <v>4</v>
      </c>
      <c r="D1713" t="s">
        <v>14</v>
      </c>
      <c r="E1713" t="s">
        <v>15</v>
      </c>
      <c r="F1713">
        <v>1670</v>
      </c>
      <c r="G1713">
        <v>1670</v>
      </c>
      <c r="H1713">
        <v>0</v>
      </c>
    </row>
    <row r="1714" spans="1:8" x14ac:dyDescent="0.35">
      <c r="A1714">
        <v>2020</v>
      </c>
      <c r="B1714">
        <v>2</v>
      </c>
      <c r="C1714">
        <v>5</v>
      </c>
      <c r="D1714" t="s">
        <v>18</v>
      </c>
      <c r="E1714" t="s">
        <v>19</v>
      </c>
      <c r="F1714">
        <v>1662</v>
      </c>
      <c r="G1714">
        <v>1662</v>
      </c>
      <c r="H1714">
        <v>0</v>
      </c>
    </row>
    <row r="1715" spans="1:8" x14ac:dyDescent="0.35">
      <c r="A1715">
        <v>2020</v>
      </c>
      <c r="B1715">
        <v>2</v>
      </c>
      <c r="C1715">
        <v>6</v>
      </c>
      <c r="D1715" t="s">
        <v>12</v>
      </c>
      <c r="E1715" t="s">
        <v>13</v>
      </c>
      <c r="F1715">
        <v>1645</v>
      </c>
      <c r="G1715">
        <v>1645</v>
      </c>
      <c r="H1715">
        <v>0</v>
      </c>
    </row>
    <row r="1716" spans="1:8" x14ac:dyDescent="0.35">
      <c r="A1716">
        <v>2020</v>
      </c>
      <c r="B1716">
        <v>2</v>
      </c>
      <c r="C1716">
        <v>7</v>
      </c>
      <c r="D1716" t="s">
        <v>8</v>
      </c>
      <c r="E1716" t="s">
        <v>9</v>
      </c>
      <c r="F1716">
        <v>1642</v>
      </c>
      <c r="G1716">
        <v>1642</v>
      </c>
      <c r="H1716">
        <v>0</v>
      </c>
    </row>
    <row r="1717" spans="1:8" x14ac:dyDescent="0.35">
      <c r="A1717">
        <v>2020</v>
      </c>
      <c r="B1717">
        <v>2</v>
      </c>
      <c r="C1717">
        <v>8</v>
      </c>
      <c r="D1717" t="s">
        <v>28</v>
      </c>
      <c r="E1717" t="s">
        <v>29</v>
      </c>
      <c r="F1717">
        <v>1639</v>
      </c>
      <c r="G1717">
        <v>1639</v>
      </c>
      <c r="H1717">
        <v>0</v>
      </c>
    </row>
    <row r="1718" spans="1:8" x14ac:dyDescent="0.35">
      <c r="A1718">
        <v>2020</v>
      </c>
      <c r="B1718">
        <v>2</v>
      </c>
      <c r="C1718">
        <v>9</v>
      </c>
      <c r="D1718" t="s">
        <v>43</v>
      </c>
      <c r="E1718" t="s">
        <v>44</v>
      </c>
      <c r="F1718">
        <v>1632</v>
      </c>
      <c r="G1718">
        <v>1632</v>
      </c>
      <c r="H1718">
        <v>0</v>
      </c>
    </row>
    <row r="1719" spans="1:8" x14ac:dyDescent="0.35">
      <c r="A1719">
        <v>2020</v>
      </c>
      <c r="B1719">
        <v>2</v>
      </c>
      <c r="C1719">
        <v>10</v>
      </c>
      <c r="D1719" t="s">
        <v>24</v>
      </c>
      <c r="E1719" t="s">
        <v>25</v>
      </c>
      <c r="F1719">
        <v>1625</v>
      </c>
      <c r="G1719">
        <v>1625</v>
      </c>
      <c r="H1719">
        <v>0</v>
      </c>
    </row>
    <row r="1720" spans="1:8" x14ac:dyDescent="0.35">
      <c r="A1720">
        <v>2020</v>
      </c>
      <c r="B1720">
        <v>2</v>
      </c>
      <c r="C1720">
        <v>11</v>
      </c>
      <c r="D1720" t="s">
        <v>32</v>
      </c>
      <c r="E1720" t="s">
        <v>33</v>
      </c>
      <c r="F1720">
        <v>1617</v>
      </c>
      <c r="G1720">
        <v>1617</v>
      </c>
      <c r="H1720">
        <v>0</v>
      </c>
    </row>
    <row r="1721" spans="1:8" x14ac:dyDescent="0.35">
      <c r="A1721">
        <v>2020</v>
      </c>
      <c r="B1721">
        <v>2</v>
      </c>
      <c r="C1721">
        <v>12</v>
      </c>
      <c r="D1721" t="s">
        <v>47</v>
      </c>
      <c r="E1721" t="s">
        <v>48</v>
      </c>
      <c r="F1721">
        <v>1614</v>
      </c>
      <c r="G1721">
        <v>1614</v>
      </c>
      <c r="H1721">
        <v>0</v>
      </c>
    </row>
    <row r="1722" spans="1:8" x14ac:dyDescent="0.35">
      <c r="A1722">
        <v>2020</v>
      </c>
      <c r="B1722">
        <v>2</v>
      </c>
      <c r="C1722">
        <v>13</v>
      </c>
      <c r="D1722" t="s">
        <v>26</v>
      </c>
      <c r="E1722" t="s">
        <v>27</v>
      </c>
      <c r="F1722">
        <v>1610</v>
      </c>
      <c r="G1722">
        <v>1610</v>
      </c>
      <c r="H1722">
        <v>0</v>
      </c>
    </row>
    <row r="1723" spans="1:8" x14ac:dyDescent="0.35">
      <c r="A1723">
        <v>2020</v>
      </c>
      <c r="B1723">
        <v>2</v>
      </c>
      <c r="C1723">
        <v>14</v>
      </c>
      <c r="D1723" t="s">
        <v>20</v>
      </c>
      <c r="E1723" t="s">
        <v>21</v>
      </c>
      <c r="F1723">
        <v>1609</v>
      </c>
      <c r="G1723">
        <v>1609</v>
      </c>
      <c r="H1723">
        <v>0</v>
      </c>
    </row>
    <row r="1724" spans="1:8" x14ac:dyDescent="0.35">
      <c r="A1724">
        <v>2020</v>
      </c>
      <c r="B1724">
        <v>2</v>
      </c>
      <c r="C1724">
        <v>15</v>
      </c>
      <c r="D1724" t="s">
        <v>30</v>
      </c>
      <c r="E1724" t="s">
        <v>31</v>
      </c>
      <c r="F1724">
        <v>1601</v>
      </c>
      <c r="G1724">
        <v>1601</v>
      </c>
      <c r="H1724">
        <v>0</v>
      </c>
    </row>
    <row r="1725" spans="1:8" x14ac:dyDescent="0.35">
      <c r="A1725">
        <v>2020</v>
      </c>
      <c r="B1725">
        <v>2</v>
      </c>
      <c r="C1725">
        <v>16</v>
      </c>
      <c r="D1725" t="s">
        <v>45</v>
      </c>
      <c r="E1725" t="s">
        <v>46</v>
      </c>
      <c r="F1725">
        <v>1593</v>
      </c>
      <c r="G1725">
        <v>1586</v>
      </c>
      <c r="H1725">
        <v>7</v>
      </c>
    </row>
    <row r="1726" spans="1:8" x14ac:dyDescent="0.35">
      <c r="A1726">
        <v>2020</v>
      </c>
      <c r="B1726">
        <v>2</v>
      </c>
      <c r="C1726">
        <v>17</v>
      </c>
      <c r="D1726" t="s">
        <v>105</v>
      </c>
      <c r="E1726" t="s">
        <v>106</v>
      </c>
      <c r="F1726">
        <v>1567</v>
      </c>
      <c r="G1726">
        <v>1567</v>
      </c>
      <c r="H1726">
        <v>0</v>
      </c>
    </row>
    <row r="1727" spans="1:8" x14ac:dyDescent="0.35">
      <c r="A1727">
        <v>2020</v>
      </c>
      <c r="B1727">
        <v>2</v>
      </c>
      <c r="C1727">
        <v>18</v>
      </c>
      <c r="D1727" t="s">
        <v>63</v>
      </c>
      <c r="E1727" t="s">
        <v>64</v>
      </c>
      <c r="F1727">
        <v>1562</v>
      </c>
      <c r="G1727">
        <v>1562</v>
      </c>
      <c r="H1727">
        <v>0</v>
      </c>
    </row>
    <row r="1728" spans="1:8" x14ac:dyDescent="0.35">
      <c r="A1728">
        <v>2020</v>
      </c>
      <c r="B1728">
        <v>2</v>
      </c>
      <c r="C1728">
        <v>19</v>
      </c>
      <c r="D1728" t="s">
        <v>75</v>
      </c>
      <c r="E1728" t="s">
        <v>76</v>
      </c>
      <c r="F1728">
        <v>1559</v>
      </c>
      <c r="G1728">
        <v>1559</v>
      </c>
      <c r="H1728">
        <v>0</v>
      </c>
    </row>
    <row r="1729" spans="1:8" x14ac:dyDescent="0.35">
      <c r="A1729">
        <v>2020</v>
      </c>
      <c r="B1729">
        <v>2</v>
      </c>
      <c r="C1729">
        <v>20</v>
      </c>
      <c r="D1729" t="s">
        <v>39</v>
      </c>
      <c r="E1729" t="s">
        <v>40</v>
      </c>
      <c r="F1729">
        <v>1558</v>
      </c>
      <c r="G1729">
        <v>1558</v>
      </c>
      <c r="H1729">
        <v>0</v>
      </c>
    </row>
    <row r="1730" spans="1:8" x14ac:dyDescent="0.35">
      <c r="A1730">
        <v>2020</v>
      </c>
      <c r="B1730">
        <v>2</v>
      </c>
      <c r="C1730">
        <v>20</v>
      </c>
      <c r="D1730" t="s">
        <v>59</v>
      </c>
      <c r="E1730" t="s">
        <v>60</v>
      </c>
      <c r="F1730">
        <v>1558</v>
      </c>
      <c r="G1730">
        <v>1558</v>
      </c>
      <c r="H1730">
        <v>0</v>
      </c>
    </row>
    <row r="1731" spans="1:8" x14ac:dyDescent="0.35">
      <c r="A1731">
        <v>2020</v>
      </c>
      <c r="B1731">
        <v>2</v>
      </c>
      <c r="C1731">
        <v>22</v>
      </c>
      <c r="D1731" t="s">
        <v>38</v>
      </c>
      <c r="E1731" t="s">
        <v>38</v>
      </c>
      <c r="F1731">
        <v>1545</v>
      </c>
      <c r="G1731">
        <v>1545</v>
      </c>
      <c r="H1731">
        <v>0</v>
      </c>
    </row>
    <row r="1732" spans="1:8" x14ac:dyDescent="0.35">
      <c r="A1732">
        <v>2020</v>
      </c>
      <c r="B1732">
        <v>2</v>
      </c>
      <c r="C1732">
        <v>23</v>
      </c>
      <c r="D1732" t="s">
        <v>49</v>
      </c>
      <c r="E1732" t="s">
        <v>50</v>
      </c>
      <c r="F1732">
        <v>1531</v>
      </c>
      <c r="G1732">
        <v>1531</v>
      </c>
      <c r="H1732">
        <v>0</v>
      </c>
    </row>
    <row r="1733" spans="1:8" x14ac:dyDescent="0.35">
      <c r="A1733">
        <v>2020</v>
      </c>
      <c r="B1733">
        <v>2</v>
      </c>
      <c r="C1733">
        <v>24</v>
      </c>
      <c r="D1733" t="s">
        <v>55</v>
      </c>
      <c r="E1733" t="s">
        <v>56</v>
      </c>
      <c r="F1733">
        <v>1521</v>
      </c>
      <c r="G1733">
        <v>1528</v>
      </c>
      <c r="H1733">
        <v>-7</v>
      </c>
    </row>
    <row r="1734" spans="1:8" x14ac:dyDescent="0.35">
      <c r="A1734">
        <v>2020</v>
      </c>
      <c r="B1734">
        <v>2</v>
      </c>
      <c r="C1734">
        <v>25</v>
      </c>
      <c r="D1734" t="s">
        <v>85</v>
      </c>
      <c r="E1734" t="s">
        <v>86</v>
      </c>
      <c r="F1734">
        <v>1512</v>
      </c>
      <c r="G1734">
        <v>1512</v>
      </c>
      <c r="H1734">
        <v>0</v>
      </c>
    </row>
    <row r="1735" spans="1:8" x14ac:dyDescent="0.35">
      <c r="A1735">
        <v>2020</v>
      </c>
      <c r="B1735">
        <v>2</v>
      </c>
      <c r="C1735">
        <v>26</v>
      </c>
      <c r="D1735" t="s">
        <v>109</v>
      </c>
      <c r="E1735" t="s">
        <v>110</v>
      </c>
      <c r="F1735">
        <v>1503</v>
      </c>
      <c r="G1735">
        <v>1503</v>
      </c>
      <c r="H1735">
        <v>0</v>
      </c>
    </row>
    <row r="1736" spans="1:8" x14ac:dyDescent="0.35">
      <c r="A1736">
        <v>2020</v>
      </c>
      <c r="B1736">
        <v>2</v>
      </c>
      <c r="C1736">
        <v>27</v>
      </c>
      <c r="D1736" t="s">
        <v>36</v>
      </c>
      <c r="E1736" t="s">
        <v>37</v>
      </c>
      <c r="F1736">
        <v>1502</v>
      </c>
      <c r="G1736">
        <v>1502</v>
      </c>
      <c r="H1736">
        <v>0</v>
      </c>
    </row>
    <row r="1737" spans="1:8" x14ac:dyDescent="0.35">
      <c r="A1737">
        <v>2020</v>
      </c>
      <c r="B1737">
        <v>2</v>
      </c>
      <c r="C1737">
        <v>28</v>
      </c>
      <c r="D1737" t="s">
        <v>99</v>
      </c>
      <c r="E1737" t="s">
        <v>100</v>
      </c>
      <c r="F1737">
        <v>1501</v>
      </c>
      <c r="G1737">
        <v>1501</v>
      </c>
      <c r="H1737">
        <v>0</v>
      </c>
    </row>
    <row r="1738" spans="1:8" x14ac:dyDescent="0.35">
      <c r="A1738">
        <v>2020</v>
      </c>
      <c r="B1738">
        <v>2</v>
      </c>
      <c r="C1738">
        <v>29</v>
      </c>
      <c r="D1738" t="s">
        <v>41</v>
      </c>
      <c r="E1738" t="s">
        <v>42</v>
      </c>
      <c r="F1738">
        <v>1496</v>
      </c>
      <c r="G1738">
        <v>1496</v>
      </c>
      <c r="H1738">
        <v>0</v>
      </c>
    </row>
    <row r="1739" spans="1:8" x14ac:dyDescent="0.35">
      <c r="A1739">
        <v>2020</v>
      </c>
      <c r="B1739">
        <v>2</v>
      </c>
      <c r="C1739">
        <v>30</v>
      </c>
      <c r="D1739" t="s">
        <v>69</v>
      </c>
      <c r="E1739" t="s">
        <v>70</v>
      </c>
      <c r="F1739">
        <v>1495</v>
      </c>
      <c r="G1739">
        <v>1495</v>
      </c>
      <c r="H1739">
        <v>0</v>
      </c>
    </row>
    <row r="1740" spans="1:8" x14ac:dyDescent="0.35">
      <c r="A1740">
        <v>2020</v>
      </c>
      <c r="B1740">
        <v>2</v>
      </c>
      <c r="C1740">
        <v>31</v>
      </c>
      <c r="D1740" t="s">
        <v>79</v>
      </c>
      <c r="E1740" t="s">
        <v>80</v>
      </c>
      <c r="F1740">
        <v>1488</v>
      </c>
      <c r="G1740">
        <v>1488</v>
      </c>
      <c r="H1740">
        <v>0</v>
      </c>
    </row>
    <row r="1741" spans="1:8" x14ac:dyDescent="0.35">
      <c r="A1741">
        <v>2020</v>
      </c>
      <c r="B1741">
        <v>2</v>
      </c>
      <c r="C1741">
        <v>32</v>
      </c>
      <c r="D1741" t="s">
        <v>432</v>
      </c>
      <c r="E1741" t="s">
        <v>62</v>
      </c>
      <c r="F1741">
        <v>1487</v>
      </c>
      <c r="G1741">
        <v>1487</v>
      </c>
      <c r="H1741">
        <v>0</v>
      </c>
    </row>
    <row r="1742" spans="1:8" x14ac:dyDescent="0.35">
      <c r="A1742">
        <v>2020</v>
      </c>
      <c r="B1742">
        <v>2</v>
      </c>
      <c r="C1742">
        <v>33</v>
      </c>
      <c r="D1742" t="s">
        <v>87</v>
      </c>
      <c r="E1742" t="s">
        <v>88</v>
      </c>
      <c r="F1742">
        <v>1478</v>
      </c>
      <c r="G1742">
        <v>1478</v>
      </c>
      <c r="H1742">
        <v>0</v>
      </c>
    </row>
    <row r="1743" spans="1:8" x14ac:dyDescent="0.35">
      <c r="A1743">
        <v>2020</v>
      </c>
      <c r="B1743">
        <v>2</v>
      </c>
      <c r="C1743">
        <v>34</v>
      </c>
      <c r="D1743" t="s">
        <v>111</v>
      </c>
      <c r="E1743" t="s">
        <v>112</v>
      </c>
      <c r="F1743">
        <v>1476</v>
      </c>
      <c r="G1743">
        <v>1476</v>
      </c>
      <c r="H1743">
        <v>0</v>
      </c>
    </row>
    <row r="1744" spans="1:8" x14ac:dyDescent="0.35">
      <c r="A1744">
        <v>2020</v>
      </c>
      <c r="B1744">
        <v>2</v>
      </c>
      <c r="C1744">
        <v>35</v>
      </c>
      <c r="D1744" t="s">
        <v>34</v>
      </c>
      <c r="E1744" t="s">
        <v>35</v>
      </c>
      <c r="F1744">
        <v>1474</v>
      </c>
      <c r="G1744">
        <v>1474</v>
      </c>
      <c r="H1744">
        <v>0</v>
      </c>
    </row>
    <row r="1745" spans="1:8" x14ac:dyDescent="0.35">
      <c r="A1745">
        <v>2020</v>
      </c>
      <c r="B1745">
        <v>2</v>
      </c>
      <c r="C1745">
        <v>35</v>
      </c>
      <c r="D1745" t="s">
        <v>93</v>
      </c>
      <c r="E1745" t="s">
        <v>94</v>
      </c>
      <c r="F1745">
        <v>1474</v>
      </c>
      <c r="G1745">
        <v>1474</v>
      </c>
      <c r="H1745">
        <v>0</v>
      </c>
    </row>
    <row r="1746" spans="1:8" x14ac:dyDescent="0.35">
      <c r="A1746">
        <v>2020</v>
      </c>
      <c r="B1746">
        <v>2</v>
      </c>
      <c r="C1746">
        <v>37</v>
      </c>
      <c r="D1746" t="s">
        <v>81</v>
      </c>
      <c r="E1746" t="s">
        <v>82</v>
      </c>
      <c r="F1746">
        <v>1466</v>
      </c>
      <c r="G1746">
        <v>1466</v>
      </c>
      <c r="H1746">
        <v>0</v>
      </c>
    </row>
    <row r="1747" spans="1:8" x14ac:dyDescent="0.35">
      <c r="A1747">
        <v>2020</v>
      </c>
      <c r="B1747">
        <v>2</v>
      </c>
      <c r="C1747">
        <v>38</v>
      </c>
      <c r="D1747" t="s">
        <v>51</v>
      </c>
      <c r="E1747" t="s">
        <v>52</v>
      </c>
      <c r="F1747">
        <v>1465</v>
      </c>
      <c r="G1747">
        <v>1465</v>
      </c>
      <c r="H1747">
        <v>0</v>
      </c>
    </row>
    <row r="1748" spans="1:8" x14ac:dyDescent="0.35">
      <c r="A1748">
        <v>2020</v>
      </c>
      <c r="B1748">
        <v>2</v>
      </c>
      <c r="C1748">
        <v>39</v>
      </c>
      <c r="D1748" t="s">
        <v>73</v>
      </c>
      <c r="E1748" t="s">
        <v>74</v>
      </c>
      <c r="F1748">
        <v>1461</v>
      </c>
      <c r="G1748">
        <v>1461</v>
      </c>
      <c r="H1748">
        <v>0</v>
      </c>
    </row>
    <row r="1749" spans="1:8" x14ac:dyDescent="0.35">
      <c r="A1749">
        <v>2020</v>
      </c>
      <c r="B1749">
        <v>2</v>
      </c>
      <c r="C1749">
        <v>40</v>
      </c>
      <c r="D1749" t="s">
        <v>65</v>
      </c>
      <c r="E1749" t="s">
        <v>66</v>
      </c>
      <c r="F1749">
        <v>1460</v>
      </c>
      <c r="G1749">
        <v>1460</v>
      </c>
      <c r="H1749">
        <v>0</v>
      </c>
    </row>
    <row r="1750" spans="1:8" x14ac:dyDescent="0.35">
      <c r="A1750">
        <v>2020</v>
      </c>
      <c r="B1750">
        <v>2</v>
      </c>
      <c r="C1750">
        <v>41</v>
      </c>
      <c r="D1750" t="s">
        <v>57</v>
      </c>
      <c r="E1750" t="s">
        <v>58</v>
      </c>
      <c r="F1750">
        <v>1457</v>
      </c>
      <c r="G1750">
        <v>1457</v>
      </c>
      <c r="H1750">
        <v>0</v>
      </c>
    </row>
    <row r="1751" spans="1:8" x14ac:dyDescent="0.35">
      <c r="A1751">
        <v>2020</v>
      </c>
      <c r="B1751">
        <v>2</v>
      </c>
      <c r="C1751">
        <v>42</v>
      </c>
      <c r="D1751" t="s">
        <v>431</v>
      </c>
      <c r="E1751" t="s">
        <v>90</v>
      </c>
      <c r="F1751">
        <v>1456</v>
      </c>
      <c r="G1751">
        <v>1456</v>
      </c>
      <c r="H1751">
        <v>0</v>
      </c>
    </row>
    <row r="1752" spans="1:8" x14ac:dyDescent="0.35">
      <c r="A1752">
        <v>2020</v>
      </c>
      <c r="B1752">
        <v>2</v>
      </c>
      <c r="C1752">
        <v>42</v>
      </c>
      <c r="D1752" t="s">
        <v>125</v>
      </c>
      <c r="E1752" t="s">
        <v>126</v>
      </c>
      <c r="F1752">
        <v>1456</v>
      </c>
      <c r="G1752">
        <v>1456</v>
      </c>
      <c r="H1752">
        <v>0</v>
      </c>
    </row>
    <row r="1753" spans="1:8" x14ac:dyDescent="0.35">
      <c r="A1753">
        <v>2020</v>
      </c>
      <c r="B1753">
        <v>2</v>
      </c>
      <c r="C1753">
        <v>44</v>
      </c>
      <c r="D1753" t="s">
        <v>91</v>
      </c>
      <c r="E1753" t="s">
        <v>92</v>
      </c>
      <c r="F1753">
        <v>1450</v>
      </c>
      <c r="G1753">
        <v>1450</v>
      </c>
      <c r="H1753">
        <v>0</v>
      </c>
    </row>
    <row r="1754" spans="1:8" x14ac:dyDescent="0.35">
      <c r="A1754">
        <v>2020</v>
      </c>
      <c r="B1754">
        <v>2</v>
      </c>
      <c r="C1754">
        <v>45</v>
      </c>
      <c r="D1754" t="s">
        <v>147</v>
      </c>
      <c r="E1754" t="s">
        <v>148</v>
      </c>
      <c r="F1754">
        <v>1440</v>
      </c>
      <c r="G1754">
        <v>1440</v>
      </c>
      <c r="H1754">
        <v>0</v>
      </c>
    </row>
    <row r="1755" spans="1:8" x14ac:dyDescent="0.35">
      <c r="A1755">
        <v>2020</v>
      </c>
      <c r="B1755">
        <v>2</v>
      </c>
      <c r="C1755">
        <v>46</v>
      </c>
      <c r="D1755" t="s">
        <v>145</v>
      </c>
      <c r="E1755" t="s">
        <v>146</v>
      </c>
      <c r="F1755">
        <v>1438</v>
      </c>
      <c r="G1755">
        <v>1438</v>
      </c>
      <c r="H1755">
        <v>0</v>
      </c>
    </row>
    <row r="1756" spans="1:8" x14ac:dyDescent="0.35">
      <c r="A1756">
        <v>2020</v>
      </c>
      <c r="B1756">
        <v>2</v>
      </c>
      <c r="C1756">
        <v>47</v>
      </c>
      <c r="D1756" t="s">
        <v>129</v>
      </c>
      <c r="E1756" t="s">
        <v>130</v>
      </c>
      <c r="F1756">
        <v>1437</v>
      </c>
      <c r="G1756">
        <v>1437</v>
      </c>
      <c r="H1756">
        <v>0</v>
      </c>
    </row>
    <row r="1757" spans="1:8" x14ac:dyDescent="0.35">
      <c r="A1757">
        <v>2020</v>
      </c>
      <c r="B1757">
        <v>2</v>
      </c>
      <c r="C1757">
        <v>48</v>
      </c>
      <c r="D1757" t="s">
        <v>95</v>
      </c>
      <c r="E1757" t="s">
        <v>96</v>
      </c>
      <c r="F1757">
        <v>1436</v>
      </c>
      <c r="G1757">
        <v>1436</v>
      </c>
      <c r="H1757">
        <v>0</v>
      </c>
    </row>
    <row r="1758" spans="1:8" x14ac:dyDescent="0.35">
      <c r="A1758">
        <v>2020</v>
      </c>
      <c r="B1758">
        <v>2</v>
      </c>
      <c r="C1758">
        <v>49</v>
      </c>
      <c r="D1758" t="s">
        <v>71</v>
      </c>
      <c r="E1758" t="s">
        <v>72</v>
      </c>
      <c r="F1758">
        <v>1432</v>
      </c>
      <c r="G1758">
        <v>1432</v>
      </c>
      <c r="H1758">
        <v>0</v>
      </c>
    </row>
    <row r="1759" spans="1:8" x14ac:dyDescent="0.35">
      <c r="A1759">
        <v>2020</v>
      </c>
      <c r="B1759">
        <v>2</v>
      </c>
      <c r="C1759">
        <v>50</v>
      </c>
      <c r="D1759" t="s">
        <v>103</v>
      </c>
      <c r="E1759" t="s">
        <v>104</v>
      </c>
      <c r="F1759">
        <v>1428</v>
      </c>
      <c r="G1759">
        <v>1428</v>
      </c>
      <c r="H1759">
        <v>0</v>
      </c>
    </row>
    <row r="1760" spans="1:8" x14ac:dyDescent="0.35">
      <c r="A1760">
        <v>2020</v>
      </c>
      <c r="B1760">
        <v>2</v>
      </c>
      <c r="C1760">
        <v>51</v>
      </c>
      <c r="D1760" t="s">
        <v>113</v>
      </c>
      <c r="E1760" t="s">
        <v>114</v>
      </c>
      <c r="F1760">
        <v>1427</v>
      </c>
      <c r="G1760">
        <v>1427</v>
      </c>
      <c r="H1760">
        <v>0</v>
      </c>
    </row>
    <row r="1761" spans="1:8" x14ac:dyDescent="0.35">
      <c r="A1761">
        <v>2020</v>
      </c>
      <c r="B1761">
        <v>2</v>
      </c>
      <c r="C1761">
        <v>52</v>
      </c>
      <c r="D1761" t="s">
        <v>159</v>
      </c>
      <c r="E1761" t="s">
        <v>160</v>
      </c>
      <c r="F1761">
        <v>1424</v>
      </c>
      <c r="G1761">
        <v>1424</v>
      </c>
      <c r="H1761">
        <v>0</v>
      </c>
    </row>
    <row r="1762" spans="1:8" x14ac:dyDescent="0.35">
      <c r="A1762">
        <v>2020</v>
      </c>
      <c r="B1762">
        <v>2</v>
      </c>
      <c r="C1762">
        <v>53</v>
      </c>
      <c r="D1762" t="s">
        <v>83</v>
      </c>
      <c r="E1762" t="s">
        <v>84</v>
      </c>
      <c r="F1762">
        <v>1413</v>
      </c>
      <c r="G1762">
        <v>1413</v>
      </c>
      <c r="H1762">
        <v>0</v>
      </c>
    </row>
    <row r="1763" spans="1:8" x14ac:dyDescent="0.35">
      <c r="A1763">
        <v>2020</v>
      </c>
      <c r="B1763">
        <v>2</v>
      </c>
      <c r="C1763">
        <v>54</v>
      </c>
      <c r="D1763" t="s">
        <v>143</v>
      </c>
      <c r="E1763" t="s">
        <v>144</v>
      </c>
      <c r="F1763">
        <v>1411</v>
      </c>
      <c r="G1763">
        <v>1411</v>
      </c>
      <c r="H1763">
        <v>0</v>
      </c>
    </row>
    <row r="1764" spans="1:8" x14ac:dyDescent="0.35">
      <c r="A1764">
        <v>2020</v>
      </c>
      <c r="B1764">
        <v>2</v>
      </c>
      <c r="C1764">
        <v>55</v>
      </c>
      <c r="D1764" t="s">
        <v>153</v>
      </c>
      <c r="E1764" t="s">
        <v>154</v>
      </c>
      <c r="F1764">
        <v>1410</v>
      </c>
      <c r="G1764">
        <v>1410</v>
      </c>
      <c r="H1764">
        <v>0</v>
      </c>
    </row>
    <row r="1765" spans="1:8" x14ac:dyDescent="0.35">
      <c r="A1765">
        <v>2020</v>
      </c>
      <c r="B1765">
        <v>2</v>
      </c>
      <c r="C1765">
        <v>56</v>
      </c>
      <c r="D1765" t="s">
        <v>53</v>
      </c>
      <c r="E1765" t="s">
        <v>54</v>
      </c>
      <c r="F1765">
        <v>1409</v>
      </c>
      <c r="G1765">
        <v>1409</v>
      </c>
      <c r="H1765">
        <v>0</v>
      </c>
    </row>
    <row r="1766" spans="1:8" x14ac:dyDescent="0.35">
      <c r="A1766">
        <v>2020</v>
      </c>
      <c r="B1766">
        <v>2</v>
      </c>
      <c r="C1766">
        <v>57</v>
      </c>
      <c r="D1766" t="s">
        <v>107</v>
      </c>
      <c r="E1766" t="s">
        <v>108</v>
      </c>
      <c r="F1766">
        <v>1408</v>
      </c>
      <c r="G1766">
        <v>1408</v>
      </c>
      <c r="H1766">
        <v>0</v>
      </c>
    </row>
    <row r="1767" spans="1:8" x14ac:dyDescent="0.35">
      <c r="A1767">
        <v>2020</v>
      </c>
      <c r="B1767">
        <v>2</v>
      </c>
      <c r="C1767">
        <v>58</v>
      </c>
      <c r="D1767" t="s">
        <v>137</v>
      </c>
      <c r="E1767" t="s">
        <v>138</v>
      </c>
      <c r="F1767">
        <v>1391</v>
      </c>
      <c r="G1767">
        <v>1391</v>
      </c>
      <c r="H1767">
        <v>0</v>
      </c>
    </row>
    <row r="1768" spans="1:8" x14ac:dyDescent="0.35">
      <c r="A1768">
        <v>2020</v>
      </c>
      <c r="B1768">
        <v>2</v>
      </c>
      <c r="C1768">
        <v>58</v>
      </c>
      <c r="D1768" t="s">
        <v>101</v>
      </c>
      <c r="E1768" t="s">
        <v>102</v>
      </c>
      <c r="F1768">
        <v>1391</v>
      </c>
      <c r="G1768">
        <v>1387</v>
      </c>
      <c r="H1768">
        <v>4</v>
      </c>
    </row>
    <row r="1769" spans="1:8" x14ac:dyDescent="0.35">
      <c r="A1769">
        <v>2020</v>
      </c>
      <c r="B1769">
        <v>2</v>
      </c>
      <c r="C1769">
        <v>60</v>
      </c>
      <c r="D1769" t="s">
        <v>127</v>
      </c>
      <c r="E1769" t="s">
        <v>128</v>
      </c>
      <c r="F1769">
        <v>1386</v>
      </c>
      <c r="G1769">
        <v>1386</v>
      </c>
      <c r="H1769">
        <v>0</v>
      </c>
    </row>
    <row r="1770" spans="1:8" x14ac:dyDescent="0.35">
      <c r="A1770">
        <v>2020</v>
      </c>
      <c r="B1770">
        <v>2</v>
      </c>
      <c r="C1770">
        <v>61</v>
      </c>
      <c r="D1770" t="s">
        <v>97</v>
      </c>
      <c r="E1770" t="s">
        <v>98</v>
      </c>
      <c r="F1770">
        <v>1384</v>
      </c>
      <c r="G1770">
        <v>1384</v>
      </c>
      <c r="H1770">
        <v>0</v>
      </c>
    </row>
    <row r="1771" spans="1:8" x14ac:dyDescent="0.35">
      <c r="A1771">
        <v>2020</v>
      </c>
      <c r="B1771">
        <v>2</v>
      </c>
      <c r="C1771">
        <v>62</v>
      </c>
      <c r="D1771" t="s">
        <v>115</v>
      </c>
      <c r="E1771" t="s">
        <v>116</v>
      </c>
      <c r="F1771">
        <v>1379</v>
      </c>
      <c r="G1771">
        <v>1379</v>
      </c>
      <c r="H1771">
        <v>0</v>
      </c>
    </row>
    <row r="1772" spans="1:8" x14ac:dyDescent="0.35">
      <c r="A1772">
        <v>2020</v>
      </c>
      <c r="B1772">
        <v>2</v>
      </c>
      <c r="C1772">
        <v>63</v>
      </c>
      <c r="D1772" t="s">
        <v>151</v>
      </c>
      <c r="E1772" t="s">
        <v>152</v>
      </c>
      <c r="F1772">
        <v>1370</v>
      </c>
      <c r="G1772">
        <v>1370</v>
      </c>
      <c r="H1772">
        <v>0</v>
      </c>
    </row>
    <row r="1773" spans="1:8" x14ac:dyDescent="0.35">
      <c r="A1773">
        <v>2020</v>
      </c>
      <c r="B1773">
        <v>2</v>
      </c>
      <c r="C1773">
        <v>64</v>
      </c>
      <c r="D1773" t="s">
        <v>155</v>
      </c>
      <c r="E1773" t="s">
        <v>156</v>
      </c>
      <c r="F1773">
        <v>1367</v>
      </c>
      <c r="G1773">
        <v>1367</v>
      </c>
      <c r="H1773">
        <v>0</v>
      </c>
    </row>
    <row r="1774" spans="1:8" x14ac:dyDescent="0.35">
      <c r="A1774">
        <v>2020</v>
      </c>
      <c r="B1774">
        <v>2</v>
      </c>
      <c r="C1774">
        <v>65</v>
      </c>
      <c r="D1774" t="s">
        <v>139</v>
      </c>
      <c r="E1774" t="s">
        <v>140</v>
      </c>
      <c r="F1774">
        <v>1362</v>
      </c>
      <c r="G1774">
        <v>1362</v>
      </c>
      <c r="H1774">
        <v>0</v>
      </c>
    </row>
    <row r="1775" spans="1:8" x14ac:dyDescent="0.35">
      <c r="A1775">
        <v>2020</v>
      </c>
      <c r="B1775">
        <v>2</v>
      </c>
      <c r="C1775">
        <v>66</v>
      </c>
      <c r="D1775" t="s">
        <v>135</v>
      </c>
      <c r="E1775" t="s">
        <v>136</v>
      </c>
      <c r="F1775">
        <v>1360</v>
      </c>
      <c r="G1775">
        <v>1360</v>
      </c>
      <c r="H1775">
        <v>0</v>
      </c>
    </row>
    <row r="1776" spans="1:8" x14ac:dyDescent="0.35">
      <c r="A1776">
        <v>2020</v>
      </c>
      <c r="B1776">
        <v>2</v>
      </c>
      <c r="C1776">
        <v>67</v>
      </c>
      <c r="D1776" t="s">
        <v>123</v>
      </c>
      <c r="E1776" t="s">
        <v>124</v>
      </c>
      <c r="F1776">
        <v>1353</v>
      </c>
      <c r="G1776">
        <v>1353</v>
      </c>
      <c r="H1776">
        <v>0</v>
      </c>
    </row>
    <row r="1777" spans="1:8" x14ac:dyDescent="0.35">
      <c r="A1777">
        <v>2020</v>
      </c>
      <c r="B1777">
        <v>2</v>
      </c>
      <c r="C1777">
        <v>68</v>
      </c>
      <c r="D1777" t="s">
        <v>169</v>
      </c>
      <c r="E1777" t="s">
        <v>170</v>
      </c>
      <c r="F1777">
        <v>1350</v>
      </c>
      <c r="G1777">
        <v>1350</v>
      </c>
      <c r="H1777">
        <v>0</v>
      </c>
    </row>
    <row r="1778" spans="1:8" x14ac:dyDescent="0.35">
      <c r="A1778">
        <v>2020</v>
      </c>
      <c r="B1778">
        <v>2</v>
      </c>
      <c r="C1778">
        <v>69</v>
      </c>
      <c r="D1778" t="s">
        <v>117</v>
      </c>
      <c r="E1778" t="s">
        <v>118</v>
      </c>
      <c r="F1778">
        <v>1347</v>
      </c>
      <c r="G1778">
        <v>1347</v>
      </c>
      <c r="H1778">
        <v>0</v>
      </c>
    </row>
    <row r="1779" spans="1:8" x14ac:dyDescent="0.35">
      <c r="A1779">
        <v>2020</v>
      </c>
      <c r="B1779">
        <v>2</v>
      </c>
      <c r="C1779">
        <v>70</v>
      </c>
      <c r="D1779" t="s">
        <v>171</v>
      </c>
      <c r="E1779" t="s">
        <v>172</v>
      </c>
      <c r="F1779">
        <v>1346</v>
      </c>
      <c r="G1779">
        <v>1346</v>
      </c>
      <c r="H1779">
        <v>0</v>
      </c>
    </row>
    <row r="1780" spans="1:8" x14ac:dyDescent="0.35">
      <c r="A1780">
        <v>2020</v>
      </c>
      <c r="B1780">
        <v>2</v>
      </c>
      <c r="C1780">
        <v>71</v>
      </c>
      <c r="D1780" t="s">
        <v>119</v>
      </c>
      <c r="E1780" t="s">
        <v>120</v>
      </c>
      <c r="F1780">
        <v>1341</v>
      </c>
      <c r="G1780">
        <v>1341</v>
      </c>
      <c r="H1780">
        <v>0</v>
      </c>
    </row>
    <row r="1781" spans="1:8" x14ac:dyDescent="0.35">
      <c r="A1781">
        <v>2020</v>
      </c>
      <c r="B1781">
        <v>2</v>
      </c>
      <c r="C1781">
        <v>72</v>
      </c>
      <c r="D1781" t="s">
        <v>67</v>
      </c>
      <c r="E1781" t="s">
        <v>68</v>
      </c>
      <c r="F1781">
        <v>1332</v>
      </c>
      <c r="G1781">
        <v>1332</v>
      </c>
      <c r="H1781">
        <v>0</v>
      </c>
    </row>
    <row r="1782" spans="1:8" x14ac:dyDescent="0.35">
      <c r="A1782">
        <v>2020</v>
      </c>
      <c r="B1782">
        <v>2</v>
      </c>
      <c r="C1782">
        <v>73</v>
      </c>
      <c r="D1782" t="s">
        <v>161</v>
      </c>
      <c r="E1782" t="s">
        <v>162</v>
      </c>
      <c r="F1782">
        <v>1329</v>
      </c>
      <c r="G1782">
        <v>1329</v>
      </c>
      <c r="H1782">
        <v>0</v>
      </c>
    </row>
    <row r="1783" spans="1:8" x14ac:dyDescent="0.35">
      <c r="A1783">
        <v>2020</v>
      </c>
      <c r="B1783">
        <v>2</v>
      </c>
      <c r="C1783">
        <v>74</v>
      </c>
      <c r="D1783" t="s">
        <v>131</v>
      </c>
      <c r="E1783" t="s">
        <v>132</v>
      </c>
      <c r="F1783">
        <v>1326</v>
      </c>
      <c r="G1783">
        <v>1326</v>
      </c>
      <c r="H1783">
        <v>0</v>
      </c>
    </row>
    <row r="1784" spans="1:8" x14ac:dyDescent="0.35">
      <c r="A1784">
        <v>2020</v>
      </c>
      <c r="B1784">
        <v>2</v>
      </c>
      <c r="C1784">
        <v>75</v>
      </c>
      <c r="D1784" t="s">
        <v>185</v>
      </c>
      <c r="E1784" t="s">
        <v>186</v>
      </c>
      <c r="F1784">
        <v>1323</v>
      </c>
      <c r="G1784">
        <v>1323</v>
      </c>
      <c r="H1784">
        <v>0</v>
      </c>
    </row>
    <row r="1785" spans="1:8" x14ac:dyDescent="0.35">
      <c r="A1785">
        <v>2020</v>
      </c>
      <c r="B1785">
        <v>2</v>
      </c>
      <c r="C1785">
        <v>76</v>
      </c>
      <c r="D1785" t="s">
        <v>187</v>
      </c>
      <c r="E1785" t="s">
        <v>188</v>
      </c>
      <c r="F1785">
        <v>1313</v>
      </c>
      <c r="G1785">
        <v>1313</v>
      </c>
      <c r="H1785">
        <v>0</v>
      </c>
    </row>
    <row r="1786" spans="1:8" x14ac:dyDescent="0.35">
      <c r="A1786">
        <v>2020</v>
      </c>
      <c r="B1786">
        <v>2</v>
      </c>
      <c r="C1786">
        <v>76</v>
      </c>
      <c r="D1786" t="s">
        <v>195</v>
      </c>
      <c r="E1786" t="s">
        <v>196</v>
      </c>
      <c r="F1786">
        <v>1313</v>
      </c>
      <c r="G1786">
        <v>1313</v>
      </c>
      <c r="H1786">
        <v>0</v>
      </c>
    </row>
    <row r="1787" spans="1:8" x14ac:dyDescent="0.35">
      <c r="A1787">
        <v>2020</v>
      </c>
      <c r="B1787">
        <v>2</v>
      </c>
      <c r="C1787">
        <v>78</v>
      </c>
      <c r="D1787" t="s">
        <v>77</v>
      </c>
      <c r="E1787" t="s">
        <v>78</v>
      </c>
      <c r="F1787">
        <v>1311</v>
      </c>
      <c r="G1787">
        <v>1311</v>
      </c>
      <c r="H1787">
        <v>0</v>
      </c>
    </row>
    <row r="1788" spans="1:8" x14ac:dyDescent="0.35">
      <c r="A1788">
        <v>2020</v>
      </c>
      <c r="B1788">
        <v>2</v>
      </c>
      <c r="C1788">
        <v>79</v>
      </c>
      <c r="D1788" t="s">
        <v>181</v>
      </c>
      <c r="E1788" t="s">
        <v>182</v>
      </c>
      <c r="F1788">
        <v>1307</v>
      </c>
      <c r="G1788">
        <v>1307</v>
      </c>
      <c r="H1788">
        <v>0</v>
      </c>
    </row>
    <row r="1789" spans="1:8" x14ac:dyDescent="0.35">
      <c r="A1789">
        <v>2020</v>
      </c>
      <c r="B1789">
        <v>2</v>
      </c>
      <c r="C1789">
        <v>79</v>
      </c>
      <c r="D1789" t="s">
        <v>163</v>
      </c>
      <c r="E1789" t="s">
        <v>164</v>
      </c>
      <c r="F1789">
        <v>1307</v>
      </c>
      <c r="G1789">
        <v>1307</v>
      </c>
      <c r="H1789">
        <v>0</v>
      </c>
    </row>
    <row r="1790" spans="1:8" x14ac:dyDescent="0.35">
      <c r="A1790">
        <v>2020</v>
      </c>
      <c r="B1790">
        <v>2</v>
      </c>
      <c r="C1790">
        <v>81</v>
      </c>
      <c r="D1790" t="s">
        <v>149</v>
      </c>
      <c r="E1790" t="s">
        <v>150</v>
      </c>
      <c r="F1790">
        <v>1306</v>
      </c>
      <c r="G1790">
        <v>1306</v>
      </c>
      <c r="H1790">
        <v>0</v>
      </c>
    </row>
    <row r="1791" spans="1:8" x14ac:dyDescent="0.35">
      <c r="A1791">
        <v>2020</v>
      </c>
      <c r="B1791">
        <v>2</v>
      </c>
      <c r="C1791">
        <v>82</v>
      </c>
      <c r="D1791" t="s">
        <v>165</v>
      </c>
      <c r="E1791" t="s">
        <v>166</v>
      </c>
      <c r="F1791">
        <v>1303</v>
      </c>
      <c r="G1791">
        <v>1303</v>
      </c>
      <c r="H1791">
        <v>0</v>
      </c>
    </row>
    <row r="1792" spans="1:8" x14ac:dyDescent="0.35">
      <c r="A1792">
        <v>2020</v>
      </c>
      <c r="B1792">
        <v>2</v>
      </c>
      <c r="C1792">
        <v>83</v>
      </c>
      <c r="D1792" t="s">
        <v>193</v>
      </c>
      <c r="E1792" t="s">
        <v>194</v>
      </c>
      <c r="F1792">
        <v>1302</v>
      </c>
      <c r="G1792">
        <v>1302</v>
      </c>
      <c r="H1792">
        <v>0</v>
      </c>
    </row>
    <row r="1793" spans="1:8" x14ac:dyDescent="0.35">
      <c r="A1793">
        <v>2020</v>
      </c>
      <c r="B1793">
        <v>2</v>
      </c>
      <c r="C1793">
        <v>84</v>
      </c>
      <c r="D1793" t="s">
        <v>177</v>
      </c>
      <c r="E1793" t="s">
        <v>178</v>
      </c>
      <c r="F1793">
        <v>1285</v>
      </c>
      <c r="G1793">
        <v>1285</v>
      </c>
      <c r="H1793">
        <v>0</v>
      </c>
    </row>
    <row r="1794" spans="1:8" x14ac:dyDescent="0.35">
      <c r="A1794">
        <v>2020</v>
      </c>
      <c r="B1794">
        <v>2</v>
      </c>
      <c r="C1794">
        <v>85</v>
      </c>
      <c r="D1794" t="s">
        <v>121</v>
      </c>
      <c r="E1794" t="s">
        <v>122</v>
      </c>
      <c r="F1794">
        <v>1283</v>
      </c>
      <c r="G1794">
        <v>1283</v>
      </c>
      <c r="H1794">
        <v>0</v>
      </c>
    </row>
    <row r="1795" spans="1:8" x14ac:dyDescent="0.35">
      <c r="A1795">
        <v>2020</v>
      </c>
      <c r="B1795">
        <v>2</v>
      </c>
      <c r="C1795">
        <v>86</v>
      </c>
      <c r="D1795" t="s">
        <v>173</v>
      </c>
      <c r="E1795" t="s">
        <v>174</v>
      </c>
      <c r="F1795">
        <v>1280</v>
      </c>
      <c r="G1795">
        <v>1280</v>
      </c>
      <c r="H1795">
        <v>0</v>
      </c>
    </row>
    <row r="1796" spans="1:8" x14ac:dyDescent="0.35">
      <c r="A1796">
        <v>2020</v>
      </c>
      <c r="B1796">
        <v>2</v>
      </c>
      <c r="C1796">
        <v>87</v>
      </c>
      <c r="D1796" t="s">
        <v>157</v>
      </c>
      <c r="E1796" t="s">
        <v>158</v>
      </c>
      <c r="F1796">
        <v>1279</v>
      </c>
      <c r="G1796">
        <v>1279</v>
      </c>
      <c r="H1796">
        <v>0</v>
      </c>
    </row>
    <row r="1797" spans="1:8" x14ac:dyDescent="0.35">
      <c r="A1797">
        <v>2020</v>
      </c>
      <c r="B1797">
        <v>2</v>
      </c>
      <c r="C1797">
        <v>88</v>
      </c>
      <c r="D1797" t="s">
        <v>201</v>
      </c>
      <c r="E1797" t="s">
        <v>202</v>
      </c>
      <c r="F1797">
        <v>1269</v>
      </c>
      <c r="G1797">
        <v>1269</v>
      </c>
      <c r="H1797">
        <v>0</v>
      </c>
    </row>
    <row r="1798" spans="1:8" x14ac:dyDescent="0.35">
      <c r="A1798">
        <v>2020</v>
      </c>
      <c r="B1798">
        <v>2</v>
      </c>
      <c r="C1798">
        <v>89</v>
      </c>
      <c r="D1798" t="s">
        <v>141</v>
      </c>
      <c r="E1798" t="s">
        <v>142</v>
      </c>
      <c r="F1798">
        <v>1267</v>
      </c>
      <c r="G1798">
        <v>1267</v>
      </c>
      <c r="H1798">
        <v>0</v>
      </c>
    </row>
    <row r="1799" spans="1:8" x14ac:dyDescent="0.35">
      <c r="A1799">
        <v>2020</v>
      </c>
      <c r="B1799">
        <v>2</v>
      </c>
      <c r="C1799">
        <v>90</v>
      </c>
      <c r="D1799" t="s">
        <v>179</v>
      </c>
      <c r="E1799" t="s">
        <v>180</v>
      </c>
      <c r="F1799">
        <v>1265</v>
      </c>
      <c r="G1799">
        <v>1266</v>
      </c>
      <c r="H1799">
        <v>-1</v>
      </c>
    </row>
    <row r="1800" spans="1:8" x14ac:dyDescent="0.35">
      <c r="A1800">
        <v>2020</v>
      </c>
      <c r="B1800">
        <v>2</v>
      </c>
      <c r="C1800">
        <v>91</v>
      </c>
      <c r="D1800" t="s">
        <v>261</v>
      </c>
      <c r="E1800" t="s">
        <v>262</v>
      </c>
      <c r="F1800">
        <v>1264</v>
      </c>
      <c r="G1800">
        <v>1264</v>
      </c>
      <c r="H1800">
        <v>0</v>
      </c>
    </row>
    <row r="1801" spans="1:8" x14ac:dyDescent="0.35">
      <c r="A1801">
        <v>2020</v>
      </c>
      <c r="B1801">
        <v>2</v>
      </c>
      <c r="C1801">
        <v>92</v>
      </c>
      <c r="D1801" t="s">
        <v>229</v>
      </c>
      <c r="E1801" t="s">
        <v>230</v>
      </c>
      <c r="F1801">
        <v>1263</v>
      </c>
      <c r="G1801">
        <v>1263</v>
      </c>
      <c r="H1801">
        <v>0</v>
      </c>
    </row>
    <row r="1802" spans="1:8" x14ac:dyDescent="0.35">
      <c r="A1802">
        <v>2020</v>
      </c>
      <c r="B1802">
        <v>2</v>
      </c>
      <c r="C1802">
        <v>93</v>
      </c>
      <c r="D1802" t="s">
        <v>237</v>
      </c>
      <c r="E1802" t="s">
        <v>238</v>
      </c>
      <c r="F1802">
        <v>1258</v>
      </c>
      <c r="G1802">
        <v>1258</v>
      </c>
      <c r="H1802">
        <v>0</v>
      </c>
    </row>
    <row r="1803" spans="1:8" x14ac:dyDescent="0.35">
      <c r="A1803">
        <v>2020</v>
      </c>
      <c r="B1803">
        <v>2</v>
      </c>
      <c r="C1803">
        <v>94</v>
      </c>
      <c r="D1803" t="s">
        <v>235</v>
      </c>
      <c r="E1803" t="s">
        <v>236</v>
      </c>
      <c r="F1803">
        <v>1257</v>
      </c>
      <c r="G1803">
        <v>1257</v>
      </c>
      <c r="H1803">
        <v>0</v>
      </c>
    </row>
    <row r="1804" spans="1:8" x14ac:dyDescent="0.35">
      <c r="A1804">
        <v>2020</v>
      </c>
      <c r="B1804">
        <v>2</v>
      </c>
      <c r="C1804">
        <v>95</v>
      </c>
      <c r="D1804" t="s">
        <v>133</v>
      </c>
      <c r="E1804" t="s">
        <v>134</v>
      </c>
      <c r="F1804">
        <v>1244</v>
      </c>
      <c r="G1804">
        <v>1244</v>
      </c>
      <c r="H1804">
        <v>0</v>
      </c>
    </row>
    <row r="1805" spans="1:8" x14ac:dyDescent="0.35">
      <c r="A1805">
        <v>2020</v>
      </c>
      <c r="B1805">
        <v>2</v>
      </c>
      <c r="C1805">
        <v>96</v>
      </c>
      <c r="D1805" t="s">
        <v>219</v>
      </c>
      <c r="E1805" t="s">
        <v>220</v>
      </c>
      <c r="F1805">
        <v>1240</v>
      </c>
      <c r="G1805">
        <v>1240</v>
      </c>
      <c r="H1805">
        <v>0</v>
      </c>
    </row>
    <row r="1806" spans="1:8" x14ac:dyDescent="0.35">
      <c r="A1806">
        <v>2020</v>
      </c>
      <c r="B1806">
        <v>2</v>
      </c>
      <c r="C1806">
        <v>97</v>
      </c>
      <c r="D1806" t="s">
        <v>167</v>
      </c>
      <c r="E1806" t="s">
        <v>168</v>
      </c>
      <c r="F1806">
        <v>1238</v>
      </c>
      <c r="G1806">
        <v>1238</v>
      </c>
      <c r="H1806">
        <v>0</v>
      </c>
    </row>
    <row r="1807" spans="1:8" x14ac:dyDescent="0.35">
      <c r="A1807">
        <v>2020</v>
      </c>
      <c r="B1807">
        <v>2</v>
      </c>
      <c r="C1807">
        <v>98</v>
      </c>
      <c r="D1807" t="s">
        <v>189</v>
      </c>
      <c r="E1807" t="s">
        <v>190</v>
      </c>
      <c r="F1807">
        <v>1235</v>
      </c>
      <c r="G1807">
        <v>1235</v>
      </c>
      <c r="H1807">
        <v>0</v>
      </c>
    </row>
    <row r="1808" spans="1:8" x14ac:dyDescent="0.35">
      <c r="A1808">
        <v>2020</v>
      </c>
      <c r="B1808">
        <v>2</v>
      </c>
      <c r="C1808">
        <v>99</v>
      </c>
      <c r="D1808" t="s">
        <v>205</v>
      </c>
      <c r="E1808" t="s">
        <v>206</v>
      </c>
      <c r="F1808">
        <v>1233</v>
      </c>
      <c r="G1808">
        <v>1233</v>
      </c>
      <c r="H1808">
        <v>0</v>
      </c>
    </row>
    <row r="1809" spans="1:8" x14ac:dyDescent="0.35">
      <c r="A1809">
        <v>2020</v>
      </c>
      <c r="B1809">
        <v>2</v>
      </c>
      <c r="C1809">
        <v>100</v>
      </c>
      <c r="D1809" t="s">
        <v>265</v>
      </c>
      <c r="E1809" t="s">
        <v>266</v>
      </c>
      <c r="F1809">
        <v>1224</v>
      </c>
      <c r="G1809">
        <v>1224</v>
      </c>
      <c r="H1809">
        <v>0</v>
      </c>
    </row>
    <row r="1810" spans="1:8" x14ac:dyDescent="0.35">
      <c r="A1810">
        <v>2020</v>
      </c>
      <c r="B1810">
        <v>2</v>
      </c>
      <c r="C1810">
        <v>101</v>
      </c>
      <c r="D1810" t="s">
        <v>223</v>
      </c>
      <c r="E1810" t="s">
        <v>224</v>
      </c>
      <c r="F1810">
        <v>1207</v>
      </c>
      <c r="G1810">
        <v>1207</v>
      </c>
      <c r="H1810">
        <v>0</v>
      </c>
    </row>
    <row r="1811" spans="1:8" x14ac:dyDescent="0.35">
      <c r="A1811">
        <v>2020</v>
      </c>
      <c r="B1811">
        <v>2</v>
      </c>
      <c r="C1811">
        <v>102</v>
      </c>
      <c r="D1811" t="s">
        <v>207</v>
      </c>
      <c r="E1811" t="s">
        <v>208</v>
      </c>
      <c r="F1811">
        <v>1204</v>
      </c>
      <c r="G1811">
        <v>1204</v>
      </c>
      <c r="H1811">
        <v>0</v>
      </c>
    </row>
    <row r="1812" spans="1:8" x14ac:dyDescent="0.35">
      <c r="A1812">
        <v>2020</v>
      </c>
      <c r="B1812">
        <v>2</v>
      </c>
      <c r="C1812">
        <v>103</v>
      </c>
      <c r="D1812" t="s">
        <v>209</v>
      </c>
      <c r="E1812" t="s">
        <v>210</v>
      </c>
      <c r="F1812">
        <v>1201</v>
      </c>
      <c r="G1812">
        <v>1201</v>
      </c>
      <c r="H1812">
        <v>0</v>
      </c>
    </row>
    <row r="1813" spans="1:8" x14ac:dyDescent="0.35">
      <c r="A1813">
        <v>2020</v>
      </c>
      <c r="B1813">
        <v>2</v>
      </c>
      <c r="C1813">
        <v>104</v>
      </c>
      <c r="D1813" t="s">
        <v>221</v>
      </c>
      <c r="E1813" t="s">
        <v>222</v>
      </c>
      <c r="F1813">
        <v>1187</v>
      </c>
      <c r="G1813">
        <v>1187</v>
      </c>
      <c r="H1813">
        <v>0</v>
      </c>
    </row>
    <row r="1814" spans="1:8" x14ac:dyDescent="0.35">
      <c r="A1814">
        <v>2020</v>
      </c>
      <c r="B1814">
        <v>2</v>
      </c>
      <c r="C1814">
        <v>104</v>
      </c>
      <c r="D1814" t="s">
        <v>259</v>
      </c>
      <c r="E1814" t="s">
        <v>260</v>
      </c>
      <c r="F1814">
        <v>1187</v>
      </c>
      <c r="G1814">
        <v>1187</v>
      </c>
      <c r="H1814">
        <v>0</v>
      </c>
    </row>
    <row r="1815" spans="1:8" x14ac:dyDescent="0.35">
      <c r="A1815">
        <v>2020</v>
      </c>
      <c r="B1815">
        <v>2</v>
      </c>
      <c r="C1815">
        <v>106</v>
      </c>
      <c r="D1815" t="s">
        <v>197</v>
      </c>
      <c r="E1815" t="s">
        <v>198</v>
      </c>
      <c r="F1815">
        <v>1185</v>
      </c>
      <c r="G1815">
        <v>1185</v>
      </c>
      <c r="H1815">
        <v>0</v>
      </c>
    </row>
    <row r="1816" spans="1:8" x14ac:dyDescent="0.35">
      <c r="A1816">
        <v>2020</v>
      </c>
      <c r="B1816">
        <v>2</v>
      </c>
      <c r="C1816">
        <v>107</v>
      </c>
      <c r="D1816" t="s">
        <v>279</v>
      </c>
      <c r="E1816" t="s">
        <v>280</v>
      </c>
      <c r="F1816">
        <v>1183</v>
      </c>
      <c r="G1816">
        <v>1183</v>
      </c>
      <c r="H1816">
        <v>0</v>
      </c>
    </row>
    <row r="1817" spans="1:8" x14ac:dyDescent="0.35">
      <c r="A1817">
        <v>2020</v>
      </c>
      <c r="B1817">
        <v>2</v>
      </c>
      <c r="C1817">
        <v>108</v>
      </c>
      <c r="D1817" t="s">
        <v>247</v>
      </c>
      <c r="E1817" t="s">
        <v>248</v>
      </c>
      <c r="F1817">
        <v>1181</v>
      </c>
      <c r="G1817">
        <v>1181</v>
      </c>
      <c r="H1817">
        <v>0</v>
      </c>
    </row>
    <row r="1818" spans="1:8" x14ac:dyDescent="0.35">
      <c r="A1818">
        <v>2020</v>
      </c>
      <c r="B1818">
        <v>2</v>
      </c>
      <c r="C1818">
        <v>109</v>
      </c>
      <c r="D1818" t="s">
        <v>239</v>
      </c>
      <c r="E1818" t="s">
        <v>240</v>
      </c>
      <c r="F1818">
        <v>1180</v>
      </c>
      <c r="G1818">
        <v>1180</v>
      </c>
      <c r="H1818">
        <v>0</v>
      </c>
    </row>
    <row r="1819" spans="1:8" x14ac:dyDescent="0.35">
      <c r="A1819">
        <v>2020</v>
      </c>
      <c r="B1819">
        <v>2</v>
      </c>
      <c r="C1819">
        <v>109</v>
      </c>
      <c r="D1819" t="s">
        <v>251</v>
      </c>
      <c r="E1819" t="s">
        <v>252</v>
      </c>
      <c r="F1819">
        <v>1180</v>
      </c>
      <c r="G1819">
        <v>1180</v>
      </c>
      <c r="H1819">
        <v>0</v>
      </c>
    </row>
    <row r="1820" spans="1:8" x14ac:dyDescent="0.35">
      <c r="A1820">
        <v>2020</v>
      </c>
      <c r="B1820">
        <v>2</v>
      </c>
      <c r="C1820">
        <v>111</v>
      </c>
      <c r="D1820" t="s">
        <v>199</v>
      </c>
      <c r="E1820" t="s">
        <v>200</v>
      </c>
      <c r="F1820">
        <v>1178</v>
      </c>
      <c r="G1820">
        <v>1178</v>
      </c>
      <c r="H1820">
        <v>0</v>
      </c>
    </row>
    <row r="1821" spans="1:8" x14ac:dyDescent="0.35">
      <c r="A1821">
        <v>2020</v>
      </c>
      <c r="B1821">
        <v>2</v>
      </c>
      <c r="C1821">
        <v>111</v>
      </c>
      <c r="D1821" t="s">
        <v>241</v>
      </c>
      <c r="E1821" t="s">
        <v>242</v>
      </c>
      <c r="F1821">
        <v>1178</v>
      </c>
      <c r="G1821">
        <v>1178</v>
      </c>
      <c r="H1821">
        <v>0</v>
      </c>
    </row>
    <row r="1822" spans="1:8" x14ac:dyDescent="0.35">
      <c r="A1822">
        <v>2020</v>
      </c>
      <c r="B1822">
        <v>2</v>
      </c>
      <c r="C1822">
        <v>113</v>
      </c>
      <c r="D1822" t="s">
        <v>249</v>
      </c>
      <c r="E1822" t="s">
        <v>250</v>
      </c>
      <c r="F1822">
        <v>1173</v>
      </c>
      <c r="G1822">
        <v>1173</v>
      </c>
      <c r="H1822">
        <v>0</v>
      </c>
    </row>
    <row r="1823" spans="1:8" x14ac:dyDescent="0.35">
      <c r="A1823">
        <v>2020</v>
      </c>
      <c r="B1823">
        <v>2</v>
      </c>
      <c r="C1823">
        <v>114</v>
      </c>
      <c r="D1823" t="s">
        <v>275</v>
      </c>
      <c r="E1823" t="s">
        <v>276</v>
      </c>
      <c r="F1823">
        <v>1171</v>
      </c>
      <c r="G1823">
        <v>1171</v>
      </c>
      <c r="H1823">
        <v>0</v>
      </c>
    </row>
    <row r="1824" spans="1:8" x14ac:dyDescent="0.35">
      <c r="A1824">
        <v>2020</v>
      </c>
      <c r="B1824">
        <v>2</v>
      </c>
      <c r="C1824">
        <v>115</v>
      </c>
      <c r="D1824" t="s">
        <v>233</v>
      </c>
      <c r="E1824" t="s">
        <v>234</v>
      </c>
      <c r="F1824">
        <v>1170</v>
      </c>
      <c r="G1824">
        <v>1170</v>
      </c>
      <c r="H1824">
        <v>0</v>
      </c>
    </row>
    <row r="1825" spans="1:8" x14ac:dyDescent="0.35">
      <c r="A1825">
        <v>2020</v>
      </c>
      <c r="B1825">
        <v>2</v>
      </c>
      <c r="C1825">
        <v>116</v>
      </c>
      <c r="D1825" t="s">
        <v>263</v>
      </c>
      <c r="E1825" t="s">
        <v>264</v>
      </c>
      <c r="F1825">
        <v>1165</v>
      </c>
      <c r="G1825">
        <v>1165</v>
      </c>
      <c r="H1825">
        <v>0</v>
      </c>
    </row>
    <row r="1826" spans="1:8" x14ac:dyDescent="0.35">
      <c r="A1826">
        <v>2020</v>
      </c>
      <c r="B1826">
        <v>2</v>
      </c>
      <c r="C1826">
        <v>117</v>
      </c>
      <c r="D1826" t="s">
        <v>203</v>
      </c>
      <c r="E1826" t="s">
        <v>204</v>
      </c>
      <c r="F1826">
        <v>1155</v>
      </c>
      <c r="G1826">
        <v>1155</v>
      </c>
      <c r="H1826">
        <v>0</v>
      </c>
    </row>
    <row r="1827" spans="1:8" x14ac:dyDescent="0.35">
      <c r="A1827">
        <v>2020</v>
      </c>
      <c r="B1827">
        <v>2</v>
      </c>
      <c r="C1827">
        <v>118</v>
      </c>
      <c r="D1827" t="s">
        <v>429</v>
      </c>
      <c r="E1827" t="s">
        <v>184</v>
      </c>
      <c r="F1827">
        <v>1149</v>
      </c>
      <c r="G1827">
        <v>1149</v>
      </c>
      <c r="H1827">
        <v>0</v>
      </c>
    </row>
    <row r="1828" spans="1:8" x14ac:dyDescent="0.35">
      <c r="A1828">
        <v>2020</v>
      </c>
      <c r="B1828">
        <v>2</v>
      </c>
      <c r="C1828">
        <v>119</v>
      </c>
      <c r="D1828" t="s">
        <v>227</v>
      </c>
      <c r="E1828" t="s">
        <v>228</v>
      </c>
      <c r="F1828">
        <v>1147</v>
      </c>
      <c r="G1828">
        <v>1147</v>
      </c>
      <c r="H1828">
        <v>0</v>
      </c>
    </row>
    <row r="1829" spans="1:8" x14ac:dyDescent="0.35">
      <c r="A1829">
        <v>2020</v>
      </c>
      <c r="B1829">
        <v>2</v>
      </c>
      <c r="C1829">
        <v>120</v>
      </c>
      <c r="D1829" t="s">
        <v>245</v>
      </c>
      <c r="E1829" t="s">
        <v>246</v>
      </c>
      <c r="F1829">
        <v>1146</v>
      </c>
      <c r="G1829">
        <v>1146</v>
      </c>
      <c r="H1829">
        <v>0</v>
      </c>
    </row>
    <row r="1830" spans="1:8" x14ac:dyDescent="0.35">
      <c r="A1830">
        <v>2020</v>
      </c>
      <c r="B1830">
        <v>2</v>
      </c>
      <c r="C1830">
        <v>121</v>
      </c>
      <c r="D1830" t="s">
        <v>213</v>
      </c>
      <c r="E1830" t="s">
        <v>214</v>
      </c>
      <c r="F1830">
        <v>1143</v>
      </c>
      <c r="G1830">
        <v>1143</v>
      </c>
      <c r="H1830">
        <v>0</v>
      </c>
    </row>
    <row r="1831" spans="1:8" x14ac:dyDescent="0.35">
      <c r="A1831">
        <v>2020</v>
      </c>
      <c r="B1831">
        <v>2</v>
      </c>
      <c r="C1831">
        <v>122</v>
      </c>
      <c r="D1831" t="s">
        <v>225</v>
      </c>
      <c r="E1831" t="s">
        <v>226</v>
      </c>
      <c r="F1831">
        <v>1142</v>
      </c>
      <c r="G1831">
        <v>1142</v>
      </c>
      <c r="H1831">
        <v>0</v>
      </c>
    </row>
    <row r="1832" spans="1:8" x14ac:dyDescent="0.35">
      <c r="A1832">
        <v>2020</v>
      </c>
      <c r="B1832">
        <v>2</v>
      </c>
      <c r="C1832">
        <v>123</v>
      </c>
      <c r="D1832" t="s">
        <v>267</v>
      </c>
      <c r="E1832" t="s">
        <v>268</v>
      </c>
      <c r="F1832">
        <v>1140</v>
      </c>
      <c r="G1832">
        <v>1140</v>
      </c>
      <c r="H1832">
        <v>0</v>
      </c>
    </row>
    <row r="1833" spans="1:8" x14ac:dyDescent="0.35">
      <c r="A1833">
        <v>2020</v>
      </c>
      <c r="B1833">
        <v>2</v>
      </c>
      <c r="C1833">
        <v>124</v>
      </c>
      <c r="D1833" t="s">
        <v>303</v>
      </c>
      <c r="E1833" t="s">
        <v>304</v>
      </c>
      <c r="F1833">
        <v>1136</v>
      </c>
      <c r="G1833">
        <v>1136</v>
      </c>
      <c r="H1833">
        <v>0</v>
      </c>
    </row>
    <row r="1834" spans="1:8" x14ac:dyDescent="0.35">
      <c r="A1834">
        <v>2020</v>
      </c>
      <c r="B1834">
        <v>2</v>
      </c>
      <c r="C1834">
        <v>125</v>
      </c>
      <c r="D1834" t="s">
        <v>175</v>
      </c>
      <c r="E1834" t="s">
        <v>176</v>
      </c>
      <c r="F1834">
        <v>1134</v>
      </c>
      <c r="G1834">
        <v>1134</v>
      </c>
      <c r="H1834">
        <v>0</v>
      </c>
    </row>
    <row r="1835" spans="1:8" x14ac:dyDescent="0.35">
      <c r="A1835">
        <v>2020</v>
      </c>
      <c r="B1835">
        <v>2</v>
      </c>
      <c r="C1835">
        <v>126</v>
      </c>
      <c r="D1835" t="s">
        <v>325</v>
      </c>
      <c r="E1835" t="s">
        <v>326</v>
      </c>
      <c r="F1835">
        <v>1127</v>
      </c>
      <c r="G1835">
        <v>1127</v>
      </c>
      <c r="H1835">
        <v>0</v>
      </c>
    </row>
    <row r="1836" spans="1:8" x14ac:dyDescent="0.35">
      <c r="A1836">
        <v>2020</v>
      </c>
      <c r="B1836">
        <v>2</v>
      </c>
      <c r="C1836">
        <v>127</v>
      </c>
      <c r="D1836" t="s">
        <v>231</v>
      </c>
      <c r="E1836" t="s">
        <v>232</v>
      </c>
      <c r="F1836">
        <v>1124</v>
      </c>
      <c r="G1836">
        <v>1124</v>
      </c>
      <c r="H1836">
        <v>0</v>
      </c>
    </row>
    <row r="1837" spans="1:8" x14ac:dyDescent="0.35">
      <c r="A1837">
        <v>2020</v>
      </c>
      <c r="B1837">
        <v>2</v>
      </c>
      <c r="C1837">
        <v>128</v>
      </c>
      <c r="D1837" t="s">
        <v>243</v>
      </c>
      <c r="E1837" t="s">
        <v>244</v>
      </c>
      <c r="F1837">
        <v>1115</v>
      </c>
      <c r="G1837">
        <v>1115</v>
      </c>
      <c r="H1837">
        <v>0</v>
      </c>
    </row>
    <row r="1838" spans="1:8" x14ac:dyDescent="0.35">
      <c r="A1838">
        <v>2020</v>
      </c>
      <c r="B1838">
        <v>2</v>
      </c>
      <c r="C1838">
        <v>129</v>
      </c>
      <c r="D1838" t="s">
        <v>289</v>
      </c>
      <c r="E1838" t="s">
        <v>290</v>
      </c>
      <c r="F1838">
        <v>1114</v>
      </c>
      <c r="G1838">
        <v>1114</v>
      </c>
      <c r="H1838">
        <v>0</v>
      </c>
    </row>
    <row r="1839" spans="1:8" x14ac:dyDescent="0.35">
      <c r="A1839">
        <v>2020</v>
      </c>
      <c r="B1839">
        <v>2</v>
      </c>
      <c r="C1839">
        <v>130</v>
      </c>
      <c r="D1839" t="s">
        <v>211</v>
      </c>
      <c r="E1839" t="s">
        <v>212</v>
      </c>
      <c r="F1839">
        <v>1112</v>
      </c>
      <c r="G1839">
        <v>1112</v>
      </c>
      <c r="H1839">
        <v>0</v>
      </c>
    </row>
    <row r="1840" spans="1:8" x14ac:dyDescent="0.35">
      <c r="A1840">
        <v>2020</v>
      </c>
      <c r="B1840">
        <v>2</v>
      </c>
      <c r="C1840">
        <v>131</v>
      </c>
      <c r="D1840" t="s">
        <v>215</v>
      </c>
      <c r="E1840" t="s">
        <v>216</v>
      </c>
      <c r="F1840">
        <v>1111</v>
      </c>
      <c r="G1840">
        <v>1111</v>
      </c>
      <c r="H1840">
        <v>0</v>
      </c>
    </row>
    <row r="1841" spans="1:8" x14ac:dyDescent="0.35">
      <c r="A1841">
        <v>2020</v>
      </c>
      <c r="B1841">
        <v>2</v>
      </c>
      <c r="C1841">
        <v>132</v>
      </c>
      <c r="D1841" t="s">
        <v>291</v>
      </c>
      <c r="E1841" t="s">
        <v>292</v>
      </c>
      <c r="F1841">
        <v>1107</v>
      </c>
      <c r="G1841">
        <v>1107</v>
      </c>
      <c r="H1841">
        <v>0</v>
      </c>
    </row>
    <row r="1842" spans="1:8" x14ac:dyDescent="0.35">
      <c r="A1842">
        <v>2020</v>
      </c>
      <c r="B1842">
        <v>2</v>
      </c>
      <c r="C1842">
        <v>133</v>
      </c>
      <c r="D1842" t="s">
        <v>253</v>
      </c>
      <c r="E1842" t="s">
        <v>254</v>
      </c>
      <c r="F1842">
        <v>1099</v>
      </c>
      <c r="G1842">
        <v>1099</v>
      </c>
      <c r="H1842">
        <v>0</v>
      </c>
    </row>
    <row r="1843" spans="1:8" x14ac:dyDescent="0.35">
      <c r="A1843">
        <v>2020</v>
      </c>
      <c r="B1843">
        <v>2</v>
      </c>
      <c r="C1843">
        <v>134</v>
      </c>
      <c r="D1843" t="s">
        <v>191</v>
      </c>
      <c r="E1843" t="s">
        <v>192</v>
      </c>
      <c r="F1843">
        <v>1097</v>
      </c>
      <c r="G1843">
        <v>1097</v>
      </c>
      <c r="H1843">
        <v>0</v>
      </c>
    </row>
    <row r="1844" spans="1:8" x14ac:dyDescent="0.35">
      <c r="A1844">
        <v>2020</v>
      </c>
      <c r="B1844">
        <v>2</v>
      </c>
      <c r="C1844">
        <v>135</v>
      </c>
      <c r="D1844" t="s">
        <v>217</v>
      </c>
      <c r="E1844" t="s">
        <v>218</v>
      </c>
      <c r="F1844">
        <v>1085</v>
      </c>
      <c r="G1844">
        <v>1085</v>
      </c>
      <c r="H1844">
        <v>0</v>
      </c>
    </row>
    <row r="1845" spans="1:8" x14ac:dyDescent="0.35">
      <c r="A1845">
        <v>2020</v>
      </c>
      <c r="B1845">
        <v>2</v>
      </c>
      <c r="C1845">
        <v>136</v>
      </c>
      <c r="D1845" t="s">
        <v>285</v>
      </c>
      <c r="E1845" t="s">
        <v>286</v>
      </c>
      <c r="F1845">
        <v>1082</v>
      </c>
      <c r="G1845">
        <v>1082</v>
      </c>
      <c r="H1845">
        <v>0</v>
      </c>
    </row>
    <row r="1846" spans="1:8" x14ac:dyDescent="0.35">
      <c r="A1846">
        <v>2020</v>
      </c>
      <c r="B1846">
        <v>2</v>
      </c>
      <c r="C1846">
        <v>137</v>
      </c>
      <c r="D1846" t="s">
        <v>339</v>
      </c>
      <c r="E1846" t="s">
        <v>340</v>
      </c>
      <c r="F1846">
        <v>1081</v>
      </c>
      <c r="G1846">
        <v>1081</v>
      </c>
      <c r="H1846">
        <v>0</v>
      </c>
    </row>
    <row r="1847" spans="1:8" x14ac:dyDescent="0.35">
      <c r="A1847">
        <v>2020</v>
      </c>
      <c r="B1847">
        <v>2</v>
      </c>
      <c r="C1847">
        <v>138</v>
      </c>
      <c r="D1847" t="s">
        <v>335</v>
      </c>
      <c r="E1847" t="s">
        <v>336</v>
      </c>
      <c r="F1847">
        <v>1078</v>
      </c>
      <c r="G1847">
        <v>1078</v>
      </c>
      <c r="H1847">
        <v>0</v>
      </c>
    </row>
    <row r="1848" spans="1:8" x14ac:dyDescent="0.35">
      <c r="A1848">
        <v>2020</v>
      </c>
      <c r="B1848">
        <v>2</v>
      </c>
      <c r="C1848">
        <v>138</v>
      </c>
      <c r="D1848" t="s">
        <v>283</v>
      </c>
      <c r="E1848" t="s">
        <v>284</v>
      </c>
      <c r="F1848">
        <v>1078</v>
      </c>
      <c r="G1848">
        <v>1078</v>
      </c>
      <c r="H1848">
        <v>0</v>
      </c>
    </row>
    <row r="1849" spans="1:8" x14ac:dyDescent="0.35">
      <c r="A1849">
        <v>2020</v>
      </c>
      <c r="B1849">
        <v>2</v>
      </c>
      <c r="C1849">
        <v>140</v>
      </c>
      <c r="D1849" t="s">
        <v>434</v>
      </c>
      <c r="E1849" t="s">
        <v>294</v>
      </c>
      <c r="F1849">
        <v>1074</v>
      </c>
      <c r="G1849">
        <v>1074</v>
      </c>
      <c r="H1849">
        <v>0</v>
      </c>
    </row>
    <row r="1850" spans="1:8" x14ac:dyDescent="0.35">
      <c r="A1850">
        <v>2020</v>
      </c>
      <c r="B1850">
        <v>2</v>
      </c>
      <c r="C1850">
        <v>141</v>
      </c>
      <c r="D1850" t="s">
        <v>281</v>
      </c>
      <c r="E1850" t="s">
        <v>282</v>
      </c>
      <c r="F1850">
        <v>1073</v>
      </c>
      <c r="G1850">
        <v>1073</v>
      </c>
      <c r="H1850">
        <v>0</v>
      </c>
    </row>
    <row r="1851" spans="1:8" x14ac:dyDescent="0.35">
      <c r="A1851">
        <v>2020</v>
      </c>
      <c r="B1851">
        <v>2</v>
      </c>
      <c r="C1851">
        <v>141</v>
      </c>
      <c r="D1851" t="s">
        <v>301</v>
      </c>
      <c r="E1851" t="s">
        <v>302</v>
      </c>
      <c r="F1851">
        <v>1073</v>
      </c>
      <c r="G1851">
        <v>1073</v>
      </c>
      <c r="H1851">
        <v>0</v>
      </c>
    </row>
    <row r="1852" spans="1:8" x14ac:dyDescent="0.35">
      <c r="A1852">
        <v>2020</v>
      </c>
      <c r="B1852">
        <v>2</v>
      </c>
      <c r="C1852">
        <v>143</v>
      </c>
      <c r="D1852" t="s">
        <v>305</v>
      </c>
      <c r="E1852" t="s">
        <v>306</v>
      </c>
      <c r="F1852">
        <v>1072</v>
      </c>
      <c r="G1852">
        <v>1072</v>
      </c>
      <c r="H1852">
        <v>0</v>
      </c>
    </row>
    <row r="1853" spans="1:8" x14ac:dyDescent="0.35">
      <c r="A1853">
        <v>2020</v>
      </c>
      <c r="B1853">
        <v>2</v>
      </c>
      <c r="C1853">
        <v>143</v>
      </c>
      <c r="D1853" t="s">
        <v>430</v>
      </c>
      <c r="E1853" t="s">
        <v>318</v>
      </c>
      <c r="F1853">
        <v>1072</v>
      </c>
      <c r="G1853">
        <v>1072</v>
      </c>
      <c r="H1853">
        <v>0</v>
      </c>
    </row>
    <row r="1854" spans="1:8" x14ac:dyDescent="0.35">
      <c r="A1854">
        <v>2020</v>
      </c>
      <c r="B1854">
        <v>2</v>
      </c>
      <c r="C1854">
        <v>145</v>
      </c>
      <c r="D1854" t="s">
        <v>321</v>
      </c>
      <c r="E1854" t="s">
        <v>322</v>
      </c>
      <c r="F1854">
        <v>1071</v>
      </c>
      <c r="G1854">
        <v>1071</v>
      </c>
      <c r="H1854">
        <v>0</v>
      </c>
    </row>
    <row r="1855" spans="1:8" x14ac:dyDescent="0.35">
      <c r="A1855">
        <v>2020</v>
      </c>
      <c r="B1855">
        <v>2</v>
      </c>
      <c r="C1855">
        <v>146</v>
      </c>
      <c r="D1855" t="s">
        <v>277</v>
      </c>
      <c r="E1855" t="s">
        <v>278</v>
      </c>
      <c r="F1855">
        <v>1066</v>
      </c>
      <c r="G1855">
        <v>1066</v>
      </c>
      <c r="H1855">
        <v>0</v>
      </c>
    </row>
    <row r="1856" spans="1:8" x14ac:dyDescent="0.35">
      <c r="A1856">
        <v>2020</v>
      </c>
      <c r="B1856">
        <v>2</v>
      </c>
      <c r="C1856">
        <v>146</v>
      </c>
      <c r="D1856" t="s">
        <v>297</v>
      </c>
      <c r="E1856" t="s">
        <v>298</v>
      </c>
      <c r="F1856">
        <v>1066</v>
      </c>
      <c r="G1856">
        <v>1064</v>
      </c>
      <c r="H1856">
        <v>2</v>
      </c>
    </row>
    <row r="1857" spans="1:8" x14ac:dyDescent="0.35">
      <c r="A1857">
        <v>2020</v>
      </c>
      <c r="B1857">
        <v>2</v>
      </c>
      <c r="C1857">
        <v>148</v>
      </c>
      <c r="D1857" t="s">
        <v>273</v>
      </c>
      <c r="E1857" t="s">
        <v>274</v>
      </c>
      <c r="F1857">
        <v>1060</v>
      </c>
      <c r="G1857">
        <v>1060</v>
      </c>
      <c r="H1857">
        <v>0</v>
      </c>
    </row>
    <row r="1858" spans="1:8" x14ac:dyDescent="0.35">
      <c r="A1858">
        <v>2020</v>
      </c>
      <c r="B1858">
        <v>2</v>
      </c>
      <c r="C1858">
        <v>149</v>
      </c>
      <c r="D1858" t="s">
        <v>271</v>
      </c>
      <c r="E1858" t="s">
        <v>272</v>
      </c>
      <c r="F1858">
        <v>1055</v>
      </c>
      <c r="G1858">
        <v>1055</v>
      </c>
      <c r="H1858">
        <v>0</v>
      </c>
    </row>
    <row r="1859" spans="1:8" x14ac:dyDescent="0.35">
      <c r="A1859">
        <v>2020</v>
      </c>
      <c r="B1859">
        <v>2</v>
      </c>
      <c r="C1859">
        <v>150</v>
      </c>
      <c r="D1859" t="s">
        <v>315</v>
      </c>
      <c r="E1859" t="s">
        <v>316</v>
      </c>
      <c r="F1859">
        <v>1052</v>
      </c>
      <c r="G1859">
        <v>1052</v>
      </c>
      <c r="H1859">
        <v>0</v>
      </c>
    </row>
    <row r="1860" spans="1:8" x14ac:dyDescent="0.35">
      <c r="A1860">
        <v>2020</v>
      </c>
      <c r="B1860">
        <v>2</v>
      </c>
      <c r="C1860">
        <v>151</v>
      </c>
      <c r="D1860" t="s">
        <v>347</v>
      </c>
      <c r="E1860" t="s">
        <v>348</v>
      </c>
      <c r="F1860">
        <v>1048</v>
      </c>
      <c r="G1860">
        <v>1048</v>
      </c>
      <c r="H1860">
        <v>0</v>
      </c>
    </row>
    <row r="1861" spans="1:8" x14ac:dyDescent="0.35">
      <c r="A1861">
        <v>2020</v>
      </c>
      <c r="B1861">
        <v>2</v>
      </c>
      <c r="C1861">
        <v>152</v>
      </c>
      <c r="D1861" t="s">
        <v>295</v>
      </c>
      <c r="E1861" t="s">
        <v>296</v>
      </c>
      <c r="F1861">
        <v>1047</v>
      </c>
      <c r="G1861">
        <v>1047</v>
      </c>
      <c r="H1861">
        <v>0</v>
      </c>
    </row>
    <row r="1862" spans="1:8" x14ac:dyDescent="0.35">
      <c r="A1862">
        <v>2020</v>
      </c>
      <c r="B1862">
        <v>2</v>
      </c>
      <c r="C1862">
        <v>153</v>
      </c>
      <c r="D1862" t="s">
        <v>269</v>
      </c>
      <c r="E1862" t="s">
        <v>270</v>
      </c>
      <c r="F1862">
        <v>1040</v>
      </c>
      <c r="G1862">
        <v>1040</v>
      </c>
      <c r="H1862">
        <v>0</v>
      </c>
    </row>
    <row r="1863" spans="1:8" x14ac:dyDescent="0.35">
      <c r="A1863">
        <v>2020</v>
      </c>
      <c r="B1863">
        <v>2</v>
      </c>
      <c r="C1863">
        <v>153</v>
      </c>
      <c r="D1863" t="s">
        <v>323</v>
      </c>
      <c r="E1863" t="s">
        <v>324</v>
      </c>
      <c r="F1863">
        <v>1040</v>
      </c>
      <c r="G1863">
        <v>1040</v>
      </c>
      <c r="H1863">
        <v>0</v>
      </c>
    </row>
    <row r="1864" spans="1:8" x14ac:dyDescent="0.35">
      <c r="A1864">
        <v>2020</v>
      </c>
      <c r="B1864">
        <v>2</v>
      </c>
      <c r="C1864">
        <v>155</v>
      </c>
      <c r="D1864" t="s">
        <v>329</v>
      </c>
      <c r="E1864" t="s">
        <v>330</v>
      </c>
      <c r="F1864">
        <v>1038</v>
      </c>
      <c r="G1864">
        <v>1038</v>
      </c>
      <c r="H1864">
        <v>0</v>
      </c>
    </row>
    <row r="1865" spans="1:8" x14ac:dyDescent="0.35">
      <c r="A1865">
        <v>2020</v>
      </c>
      <c r="B1865">
        <v>2</v>
      </c>
      <c r="C1865">
        <v>156</v>
      </c>
      <c r="D1865" t="s">
        <v>309</v>
      </c>
      <c r="E1865" t="s">
        <v>310</v>
      </c>
      <c r="F1865">
        <v>1035</v>
      </c>
      <c r="G1865">
        <v>1035</v>
      </c>
      <c r="H1865">
        <v>0</v>
      </c>
    </row>
    <row r="1866" spans="1:8" x14ac:dyDescent="0.35">
      <c r="A1866">
        <v>2020</v>
      </c>
      <c r="B1866">
        <v>2</v>
      </c>
      <c r="C1866">
        <v>157</v>
      </c>
      <c r="D1866" t="s">
        <v>433</v>
      </c>
      <c r="E1866" t="s">
        <v>258</v>
      </c>
      <c r="F1866">
        <v>1034</v>
      </c>
      <c r="G1866">
        <v>1034</v>
      </c>
      <c r="H1866">
        <v>0</v>
      </c>
    </row>
    <row r="1867" spans="1:8" x14ac:dyDescent="0.35">
      <c r="A1867">
        <v>2020</v>
      </c>
      <c r="B1867">
        <v>2</v>
      </c>
      <c r="C1867">
        <v>158</v>
      </c>
      <c r="D1867" t="s">
        <v>327</v>
      </c>
      <c r="E1867" t="s">
        <v>328</v>
      </c>
      <c r="F1867">
        <v>1020</v>
      </c>
      <c r="G1867">
        <v>1020</v>
      </c>
      <c r="H1867">
        <v>0</v>
      </c>
    </row>
    <row r="1868" spans="1:8" x14ac:dyDescent="0.35">
      <c r="A1868">
        <v>2020</v>
      </c>
      <c r="B1868">
        <v>2</v>
      </c>
      <c r="C1868">
        <v>159</v>
      </c>
      <c r="D1868" t="s">
        <v>287</v>
      </c>
      <c r="E1868" t="s">
        <v>288</v>
      </c>
      <c r="F1868">
        <v>1019</v>
      </c>
      <c r="G1868">
        <v>1019</v>
      </c>
      <c r="H1868">
        <v>0</v>
      </c>
    </row>
    <row r="1869" spans="1:8" x14ac:dyDescent="0.35">
      <c r="A1869">
        <v>2020</v>
      </c>
      <c r="B1869">
        <v>2</v>
      </c>
      <c r="C1869">
        <v>160</v>
      </c>
      <c r="D1869" t="s">
        <v>353</v>
      </c>
      <c r="E1869" t="s">
        <v>354</v>
      </c>
      <c r="F1869">
        <v>1015</v>
      </c>
      <c r="G1869">
        <v>1015</v>
      </c>
      <c r="H1869">
        <v>0</v>
      </c>
    </row>
    <row r="1870" spans="1:8" x14ac:dyDescent="0.35">
      <c r="A1870">
        <v>2020</v>
      </c>
      <c r="B1870">
        <v>2</v>
      </c>
      <c r="C1870">
        <v>161</v>
      </c>
      <c r="D1870" t="s">
        <v>311</v>
      </c>
      <c r="E1870" t="s">
        <v>312</v>
      </c>
      <c r="F1870">
        <v>1014</v>
      </c>
      <c r="G1870">
        <v>1014</v>
      </c>
      <c r="H1870">
        <v>0</v>
      </c>
    </row>
    <row r="1871" spans="1:8" x14ac:dyDescent="0.35">
      <c r="A1871">
        <v>2020</v>
      </c>
      <c r="B1871">
        <v>2</v>
      </c>
      <c r="C1871">
        <v>162</v>
      </c>
      <c r="D1871" t="s">
        <v>359</v>
      </c>
      <c r="E1871" t="s">
        <v>360</v>
      </c>
      <c r="F1871">
        <v>1009</v>
      </c>
      <c r="G1871">
        <v>1009</v>
      </c>
      <c r="H1871">
        <v>0</v>
      </c>
    </row>
    <row r="1872" spans="1:8" x14ac:dyDescent="0.35">
      <c r="A1872">
        <v>2020</v>
      </c>
      <c r="B1872">
        <v>2</v>
      </c>
      <c r="C1872">
        <v>163</v>
      </c>
      <c r="D1872" t="s">
        <v>345</v>
      </c>
      <c r="E1872" t="s">
        <v>346</v>
      </c>
      <c r="F1872">
        <v>998</v>
      </c>
      <c r="G1872">
        <v>998</v>
      </c>
      <c r="H1872">
        <v>0</v>
      </c>
    </row>
    <row r="1873" spans="1:8" x14ac:dyDescent="0.35">
      <c r="A1873">
        <v>2020</v>
      </c>
      <c r="B1873">
        <v>2</v>
      </c>
      <c r="C1873">
        <v>164</v>
      </c>
      <c r="D1873" t="s">
        <v>299</v>
      </c>
      <c r="E1873" t="s">
        <v>300</v>
      </c>
      <c r="F1873">
        <v>996</v>
      </c>
      <c r="G1873">
        <v>996</v>
      </c>
      <c r="H1873">
        <v>0</v>
      </c>
    </row>
    <row r="1874" spans="1:8" x14ac:dyDescent="0.35">
      <c r="A1874">
        <v>2020</v>
      </c>
      <c r="B1874">
        <v>2</v>
      </c>
      <c r="C1874">
        <v>164</v>
      </c>
      <c r="D1874" t="s">
        <v>331</v>
      </c>
      <c r="E1874" t="s">
        <v>332</v>
      </c>
      <c r="F1874">
        <v>996</v>
      </c>
      <c r="G1874">
        <v>996</v>
      </c>
      <c r="H1874">
        <v>0</v>
      </c>
    </row>
    <row r="1875" spans="1:8" x14ac:dyDescent="0.35">
      <c r="A1875">
        <v>2020</v>
      </c>
      <c r="B1875">
        <v>2</v>
      </c>
      <c r="C1875">
        <v>166</v>
      </c>
      <c r="D1875" t="s">
        <v>349</v>
      </c>
      <c r="E1875" t="s">
        <v>350</v>
      </c>
      <c r="F1875">
        <v>991</v>
      </c>
      <c r="G1875">
        <v>991</v>
      </c>
      <c r="H1875">
        <v>0</v>
      </c>
    </row>
    <row r="1876" spans="1:8" x14ac:dyDescent="0.35">
      <c r="A1876">
        <v>2020</v>
      </c>
      <c r="B1876">
        <v>2</v>
      </c>
      <c r="C1876">
        <v>167</v>
      </c>
      <c r="D1876" t="s">
        <v>313</v>
      </c>
      <c r="E1876" t="s">
        <v>314</v>
      </c>
      <c r="F1876">
        <v>988</v>
      </c>
      <c r="G1876">
        <v>988</v>
      </c>
      <c r="H1876">
        <v>0</v>
      </c>
    </row>
    <row r="1877" spans="1:8" x14ac:dyDescent="0.35">
      <c r="A1877">
        <v>2020</v>
      </c>
      <c r="B1877">
        <v>2</v>
      </c>
      <c r="C1877">
        <v>168</v>
      </c>
      <c r="D1877" t="s">
        <v>436</v>
      </c>
      <c r="E1877" t="s">
        <v>352</v>
      </c>
      <c r="F1877">
        <v>986</v>
      </c>
      <c r="G1877">
        <v>986</v>
      </c>
      <c r="H1877">
        <v>0</v>
      </c>
    </row>
    <row r="1878" spans="1:8" x14ac:dyDescent="0.35">
      <c r="A1878">
        <v>2020</v>
      </c>
      <c r="B1878">
        <v>2</v>
      </c>
      <c r="C1878">
        <v>169</v>
      </c>
      <c r="D1878" t="s">
        <v>337</v>
      </c>
      <c r="E1878" t="s">
        <v>338</v>
      </c>
      <c r="F1878">
        <v>983</v>
      </c>
      <c r="G1878">
        <v>983</v>
      </c>
      <c r="H1878">
        <v>0</v>
      </c>
    </row>
    <row r="1879" spans="1:8" x14ac:dyDescent="0.35">
      <c r="A1879">
        <v>2020</v>
      </c>
      <c r="B1879">
        <v>2</v>
      </c>
      <c r="C1879">
        <v>170</v>
      </c>
      <c r="D1879" t="s">
        <v>361</v>
      </c>
      <c r="E1879" t="s">
        <v>362</v>
      </c>
      <c r="F1879">
        <v>974</v>
      </c>
      <c r="G1879">
        <v>974</v>
      </c>
      <c r="H1879">
        <v>0</v>
      </c>
    </row>
    <row r="1880" spans="1:8" x14ac:dyDescent="0.35">
      <c r="A1880">
        <v>2020</v>
      </c>
      <c r="B1880">
        <v>2</v>
      </c>
      <c r="C1880">
        <v>171</v>
      </c>
      <c r="D1880" t="s">
        <v>355</v>
      </c>
      <c r="E1880" t="s">
        <v>356</v>
      </c>
      <c r="F1880">
        <v>968</v>
      </c>
      <c r="G1880">
        <v>968</v>
      </c>
      <c r="H1880">
        <v>0</v>
      </c>
    </row>
    <row r="1881" spans="1:8" x14ac:dyDescent="0.35">
      <c r="A1881">
        <v>2020</v>
      </c>
      <c r="B1881">
        <v>2</v>
      </c>
      <c r="C1881">
        <v>172</v>
      </c>
      <c r="D1881" t="s">
        <v>363</v>
      </c>
      <c r="E1881" t="s">
        <v>364</v>
      </c>
      <c r="F1881">
        <v>965</v>
      </c>
      <c r="G1881">
        <v>965</v>
      </c>
      <c r="H1881">
        <v>0</v>
      </c>
    </row>
    <row r="1882" spans="1:8" x14ac:dyDescent="0.35">
      <c r="A1882">
        <v>2020</v>
      </c>
      <c r="B1882">
        <v>2</v>
      </c>
      <c r="C1882">
        <v>173</v>
      </c>
      <c r="D1882" t="s">
        <v>365</v>
      </c>
      <c r="E1882" t="s">
        <v>366</v>
      </c>
      <c r="F1882">
        <v>964</v>
      </c>
      <c r="G1882">
        <v>964</v>
      </c>
      <c r="H1882">
        <v>0</v>
      </c>
    </row>
    <row r="1883" spans="1:8" x14ac:dyDescent="0.35">
      <c r="A1883">
        <v>2020</v>
      </c>
      <c r="B1883">
        <v>2</v>
      </c>
      <c r="C1883">
        <v>173</v>
      </c>
      <c r="D1883" t="s">
        <v>255</v>
      </c>
      <c r="E1883" t="s">
        <v>256</v>
      </c>
      <c r="F1883">
        <v>964</v>
      </c>
      <c r="G1883">
        <v>964</v>
      </c>
      <c r="H1883">
        <v>0</v>
      </c>
    </row>
    <row r="1884" spans="1:8" x14ac:dyDescent="0.35">
      <c r="A1884">
        <v>2020</v>
      </c>
      <c r="B1884">
        <v>2</v>
      </c>
      <c r="C1884">
        <v>175</v>
      </c>
      <c r="D1884" t="s">
        <v>435</v>
      </c>
      <c r="E1884" t="s">
        <v>342</v>
      </c>
      <c r="F1884">
        <v>953</v>
      </c>
      <c r="G1884">
        <v>953</v>
      </c>
      <c r="H1884">
        <v>0</v>
      </c>
    </row>
    <row r="1885" spans="1:8" x14ac:dyDescent="0.35">
      <c r="A1885">
        <v>2020</v>
      </c>
      <c r="B1885">
        <v>2</v>
      </c>
      <c r="C1885">
        <v>176</v>
      </c>
      <c r="D1885" t="s">
        <v>343</v>
      </c>
      <c r="E1885" t="s">
        <v>344</v>
      </c>
      <c r="F1885">
        <v>951</v>
      </c>
      <c r="G1885">
        <v>951</v>
      </c>
      <c r="H1885">
        <v>0</v>
      </c>
    </row>
    <row r="1886" spans="1:8" x14ac:dyDescent="0.35">
      <c r="A1886">
        <v>2020</v>
      </c>
      <c r="B1886">
        <v>2</v>
      </c>
      <c r="C1886">
        <v>177</v>
      </c>
      <c r="D1886" t="s">
        <v>307</v>
      </c>
      <c r="E1886" t="s">
        <v>308</v>
      </c>
      <c r="F1886">
        <v>950</v>
      </c>
      <c r="G1886">
        <v>950</v>
      </c>
      <c r="H1886">
        <v>0</v>
      </c>
    </row>
    <row r="1887" spans="1:8" x14ac:dyDescent="0.35">
      <c r="A1887">
        <v>2020</v>
      </c>
      <c r="B1887">
        <v>2</v>
      </c>
      <c r="C1887">
        <v>178</v>
      </c>
      <c r="D1887" t="s">
        <v>357</v>
      </c>
      <c r="E1887" t="s">
        <v>358</v>
      </c>
      <c r="F1887">
        <v>947</v>
      </c>
      <c r="G1887">
        <v>947</v>
      </c>
      <c r="H1887">
        <v>0</v>
      </c>
    </row>
    <row r="1888" spans="1:8" x14ac:dyDescent="0.35">
      <c r="A1888">
        <v>2020</v>
      </c>
      <c r="B1888">
        <v>2</v>
      </c>
      <c r="C1888">
        <v>179</v>
      </c>
      <c r="D1888" t="s">
        <v>319</v>
      </c>
      <c r="E1888" t="s">
        <v>320</v>
      </c>
      <c r="F1888">
        <v>941</v>
      </c>
      <c r="G1888">
        <v>941</v>
      </c>
      <c r="H1888">
        <v>0</v>
      </c>
    </row>
    <row r="1889" spans="1:8" x14ac:dyDescent="0.35">
      <c r="A1889">
        <v>2020</v>
      </c>
      <c r="B1889">
        <v>2</v>
      </c>
      <c r="C1889">
        <v>180</v>
      </c>
      <c r="D1889" t="s">
        <v>333</v>
      </c>
      <c r="E1889" t="s">
        <v>334</v>
      </c>
      <c r="F1889">
        <v>936</v>
      </c>
      <c r="G1889">
        <v>936</v>
      </c>
      <c r="H1889">
        <v>0</v>
      </c>
    </row>
    <row r="1890" spans="1:8" x14ac:dyDescent="0.35">
      <c r="A1890">
        <v>2020</v>
      </c>
      <c r="B1890">
        <v>2</v>
      </c>
      <c r="C1890">
        <v>181</v>
      </c>
      <c r="D1890" t="s">
        <v>413</v>
      </c>
      <c r="E1890" t="s">
        <v>414</v>
      </c>
      <c r="F1890">
        <v>924</v>
      </c>
      <c r="G1890">
        <v>924</v>
      </c>
      <c r="H1890">
        <v>0</v>
      </c>
    </row>
    <row r="1891" spans="1:8" x14ac:dyDescent="0.35">
      <c r="A1891">
        <v>2020</v>
      </c>
      <c r="B1891">
        <v>2</v>
      </c>
      <c r="C1891">
        <v>182</v>
      </c>
      <c r="D1891" t="s">
        <v>391</v>
      </c>
      <c r="E1891" t="s">
        <v>392</v>
      </c>
      <c r="F1891">
        <v>922</v>
      </c>
      <c r="G1891">
        <v>922</v>
      </c>
      <c r="H1891">
        <v>0</v>
      </c>
    </row>
    <row r="1892" spans="1:8" x14ac:dyDescent="0.35">
      <c r="A1892">
        <v>2020</v>
      </c>
      <c r="B1892">
        <v>2</v>
      </c>
      <c r="C1892">
        <v>183</v>
      </c>
      <c r="D1892" t="s">
        <v>367</v>
      </c>
      <c r="E1892" t="s">
        <v>368</v>
      </c>
      <c r="F1892">
        <v>921</v>
      </c>
      <c r="G1892">
        <v>921</v>
      </c>
      <c r="H1892">
        <v>0</v>
      </c>
    </row>
    <row r="1893" spans="1:8" x14ac:dyDescent="0.35">
      <c r="A1893">
        <v>2020</v>
      </c>
      <c r="B1893">
        <v>2</v>
      </c>
      <c r="C1893">
        <v>184</v>
      </c>
      <c r="D1893" t="s">
        <v>387</v>
      </c>
      <c r="E1893" t="s">
        <v>388</v>
      </c>
      <c r="F1893">
        <v>919</v>
      </c>
      <c r="G1893">
        <v>919</v>
      </c>
      <c r="H1893">
        <v>0</v>
      </c>
    </row>
    <row r="1894" spans="1:8" x14ac:dyDescent="0.35">
      <c r="A1894">
        <v>2020</v>
      </c>
      <c r="B1894">
        <v>2</v>
      </c>
      <c r="C1894">
        <v>184</v>
      </c>
      <c r="D1894" t="s">
        <v>371</v>
      </c>
      <c r="E1894" t="s">
        <v>372</v>
      </c>
      <c r="F1894">
        <v>919</v>
      </c>
      <c r="G1894">
        <v>919</v>
      </c>
      <c r="H1894">
        <v>0</v>
      </c>
    </row>
    <row r="1895" spans="1:8" x14ac:dyDescent="0.35">
      <c r="A1895">
        <v>2020</v>
      </c>
      <c r="B1895">
        <v>2</v>
      </c>
      <c r="C1895">
        <v>186</v>
      </c>
      <c r="D1895" t="s">
        <v>375</v>
      </c>
      <c r="E1895" t="s">
        <v>376</v>
      </c>
      <c r="F1895">
        <v>917</v>
      </c>
      <c r="G1895">
        <v>920</v>
      </c>
      <c r="H1895">
        <v>-3</v>
      </c>
    </row>
    <row r="1896" spans="1:8" x14ac:dyDescent="0.35">
      <c r="A1896">
        <v>2020</v>
      </c>
      <c r="B1896">
        <v>2</v>
      </c>
      <c r="C1896">
        <v>187</v>
      </c>
      <c r="D1896" t="s">
        <v>383</v>
      </c>
      <c r="E1896" t="s">
        <v>384</v>
      </c>
      <c r="F1896">
        <v>914</v>
      </c>
      <c r="G1896">
        <v>914</v>
      </c>
      <c r="H1896">
        <v>0</v>
      </c>
    </row>
    <row r="1897" spans="1:8" x14ac:dyDescent="0.35">
      <c r="A1897">
        <v>2020</v>
      </c>
      <c r="B1897">
        <v>2</v>
      </c>
      <c r="C1897">
        <v>188</v>
      </c>
      <c r="D1897" t="s">
        <v>377</v>
      </c>
      <c r="E1897" t="s">
        <v>378</v>
      </c>
      <c r="F1897">
        <v>912</v>
      </c>
      <c r="G1897">
        <v>912</v>
      </c>
      <c r="H1897">
        <v>0</v>
      </c>
    </row>
    <row r="1898" spans="1:8" x14ac:dyDescent="0.35">
      <c r="A1898">
        <v>2020</v>
      </c>
      <c r="B1898">
        <v>2</v>
      </c>
      <c r="C1898">
        <v>189</v>
      </c>
      <c r="D1898" t="s">
        <v>369</v>
      </c>
      <c r="E1898" t="s">
        <v>370</v>
      </c>
      <c r="F1898">
        <v>911</v>
      </c>
      <c r="G1898">
        <v>911</v>
      </c>
      <c r="H1898">
        <v>0</v>
      </c>
    </row>
    <row r="1899" spans="1:8" x14ac:dyDescent="0.35">
      <c r="A1899">
        <v>2020</v>
      </c>
      <c r="B1899">
        <v>2</v>
      </c>
      <c r="C1899">
        <v>190</v>
      </c>
      <c r="D1899" t="s">
        <v>379</v>
      </c>
      <c r="E1899" t="s">
        <v>380</v>
      </c>
      <c r="F1899">
        <v>906</v>
      </c>
      <c r="G1899">
        <v>906</v>
      </c>
      <c r="H1899">
        <v>0</v>
      </c>
    </row>
    <row r="1900" spans="1:8" x14ac:dyDescent="0.35">
      <c r="A1900">
        <v>2020</v>
      </c>
      <c r="B1900">
        <v>2</v>
      </c>
      <c r="C1900">
        <v>191</v>
      </c>
      <c r="D1900" t="s">
        <v>373</v>
      </c>
      <c r="E1900" t="s">
        <v>374</v>
      </c>
      <c r="F1900">
        <v>904</v>
      </c>
      <c r="G1900">
        <v>904</v>
      </c>
      <c r="H1900">
        <v>0</v>
      </c>
    </row>
    <row r="1901" spans="1:8" x14ac:dyDescent="0.35">
      <c r="A1901">
        <v>2020</v>
      </c>
      <c r="B1901">
        <v>2</v>
      </c>
      <c r="C1901">
        <v>192</v>
      </c>
      <c r="D1901" t="s">
        <v>381</v>
      </c>
      <c r="E1901" t="s">
        <v>382</v>
      </c>
      <c r="F1901">
        <v>900</v>
      </c>
      <c r="G1901">
        <v>900</v>
      </c>
      <c r="H1901">
        <v>0</v>
      </c>
    </row>
    <row r="1902" spans="1:8" x14ac:dyDescent="0.35">
      <c r="A1902">
        <v>2020</v>
      </c>
      <c r="B1902">
        <v>2</v>
      </c>
      <c r="C1902">
        <v>193</v>
      </c>
      <c r="D1902" t="s">
        <v>393</v>
      </c>
      <c r="E1902" t="s">
        <v>394</v>
      </c>
      <c r="F1902">
        <v>897</v>
      </c>
      <c r="G1902">
        <v>897</v>
      </c>
      <c r="H1902">
        <v>0</v>
      </c>
    </row>
    <row r="1903" spans="1:8" x14ac:dyDescent="0.35">
      <c r="A1903">
        <v>2020</v>
      </c>
      <c r="B1903">
        <v>2</v>
      </c>
      <c r="C1903">
        <v>194</v>
      </c>
      <c r="D1903" t="s">
        <v>389</v>
      </c>
      <c r="E1903" t="s">
        <v>390</v>
      </c>
      <c r="F1903">
        <v>894</v>
      </c>
      <c r="G1903">
        <v>894</v>
      </c>
      <c r="H1903">
        <v>0</v>
      </c>
    </row>
    <row r="1904" spans="1:8" x14ac:dyDescent="0.35">
      <c r="A1904">
        <v>2020</v>
      </c>
      <c r="B1904">
        <v>2</v>
      </c>
      <c r="C1904">
        <v>195</v>
      </c>
      <c r="D1904" t="s">
        <v>399</v>
      </c>
      <c r="E1904" t="s">
        <v>400</v>
      </c>
      <c r="F1904">
        <v>888</v>
      </c>
      <c r="G1904">
        <v>888</v>
      </c>
      <c r="H1904">
        <v>0</v>
      </c>
    </row>
    <row r="1905" spans="1:8" x14ac:dyDescent="0.35">
      <c r="A1905">
        <v>2020</v>
      </c>
      <c r="B1905">
        <v>2</v>
      </c>
      <c r="C1905">
        <v>196</v>
      </c>
      <c r="D1905" t="s">
        <v>415</v>
      </c>
      <c r="E1905" t="s">
        <v>416</v>
      </c>
      <c r="F1905">
        <v>880</v>
      </c>
      <c r="G1905">
        <v>880</v>
      </c>
      <c r="H1905">
        <v>0</v>
      </c>
    </row>
    <row r="1906" spans="1:8" x14ac:dyDescent="0.35">
      <c r="A1906">
        <v>2020</v>
      </c>
      <c r="B1906">
        <v>2</v>
      </c>
      <c r="C1906">
        <v>197</v>
      </c>
      <c r="D1906" t="s">
        <v>409</v>
      </c>
      <c r="E1906" t="s">
        <v>410</v>
      </c>
      <c r="F1906">
        <v>879</v>
      </c>
      <c r="G1906">
        <v>879</v>
      </c>
      <c r="H1906">
        <v>0</v>
      </c>
    </row>
    <row r="1907" spans="1:8" x14ac:dyDescent="0.35">
      <c r="A1907">
        <v>2020</v>
      </c>
      <c r="B1907">
        <v>2</v>
      </c>
      <c r="C1907">
        <v>197</v>
      </c>
      <c r="D1907" t="s">
        <v>397</v>
      </c>
      <c r="E1907" t="s">
        <v>398</v>
      </c>
      <c r="F1907">
        <v>879</v>
      </c>
      <c r="G1907">
        <v>879</v>
      </c>
      <c r="H1907">
        <v>0</v>
      </c>
    </row>
    <row r="1908" spans="1:8" x14ac:dyDescent="0.35">
      <c r="A1908">
        <v>2020</v>
      </c>
      <c r="B1908">
        <v>2</v>
      </c>
      <c r="C1908">
        <v>199</v>
      </c>
      <c r="D1908" t="s">
        <v>411</v>
      </c>
      <c r="E1908" t="s">
        <v>412</v>
      </c>
      <c r="F1908">
        <v>873</v>
      </c>
      <c r="G1908">
        <v>873</v>
      </c>
      <c r="H1908">
        <v>0</v>
      </c>
    </row>
    <row r="1909" spans="1:8" x14ac:dyDescent="0.35">
      <c r="A1909">
        <v>2020</v>
      </c>
      <c r="B1909">
        <v>2</v>
      </c>
      <c r="C1909">
        <v>200</v>
      </c>
      <c r="D1909" t="s">
        <v>395</v>
      </c>
      <c r="E1909" t="s">
        <v>396</v>
      </c>
      <c r="F1909">
        <v>867</v>
      </c>
      <c r="G1909">
        <v>867</v>
      </c>
      <c r="H1909">
        <v>0</v>
      </c>
    </row>
    <row r="1910" spans="1:8" x14ac:dyDescent="0.35">
      <c r="A1910">
        <v>2020</v>
      </c>
      <c r="B1910">
        <v>2</v>
      </c>
      <c r="C1910">
        <v>200</v>
      </c>
      <c r="D1910" t="s">
        <v>401</v>
      </c>
      <c r="E1910" t="s">
        <v>402</v>
      </c>
      <c r="F1910">
        <v>867</v>
      </c>
      <c r="G1910">
        <v>867</v>
      </c>
      <c r="H1910">
        <v>0</v>
      </c>
    </row>
    <row r="1911" spans="1:8" x14ac:dyDescent="0.35">
      <c r="A1911">
        <v>2020</v>
      </c>
      <c r="B1911">
        <v>2</v>
      </c>
      <c r="C1911">
        <v>202</v>
      </c>
      <c r="D1911" t="s">
        <v>407</v>
      </c>
      <c r="E1911" t="s">
        <v>408</v>
      </c>
      <c r="F1911">
        <v>866</v>
      </c>
      <c r="G1911">
        <v>866</v>
      </c>
      <c r="H1911">
        <v>0</v>
      </c>
    </row>
    <row r="1912" spans="1:8" x14ac:dyDescent="0.35">
      <c r="A1912">
        <v>2020</v>
      </c>
      <c r="B1912">
        <v>2</v>
      </c>
      <c r="C1912">
        <v>203</v>
      </c>
      <c r="D1912" t="s">
        <v>403</v>
      </c>
      <c r="E1912" t="s">
        <v>404</v>
      </c>
      <c r="F1912">
        <v>862</v>
      </c>
      <c r="G1912">
        <v>862</v>
      </c>
      <c r="H1912">
        <v>0</v>
      </c>
    </row>
    <row r="1913" spans="1:8" x14ac:dyDescent="0.35">
      <c r="A1913">
        <v>2020</v>
      </c>
      <c r="B1913">
        <v>2</v>
      </c>
      <c r="C1913">
        <v>203</v>
      </c>
      <c r="D1913" t="s">
        <v>417</v>
      </c>
      <c r="E1913" t="s">
        <v>418</v>
      </c>
      <c r="F1913">
        <v>862</v>
      </c>
      <c r="G1913">
        <v>862</v>
      </c>
      <c r="H1913">
        <v>0</v>
      </c>
    </row>
    <row r="1914" spans="1:8" x14ac:dyDescent="0.35">
      <c r="A1914">
        <v>2020</v>
      </c>
      <c r="B1914">
        <v>2</v>
      </c>
      <c r="C1914">
        <v>205</v>
      </c>
      <c r="D1914" t="s">
        <v>427</v>
      </c>
      <c r="E1914" t="s">
        <v>428</v>
      </c>
      <c r="F1914">
        <v>856</v>
      </c>
      <c r="G1914">
        <v>856</v>
      </c>
      <c r="H1914">
        <v>0</v>
      </c>
    </row>
    <row r="1915" spans="1:8" x14ac:dyDescent="0.35">
      <c r="A1915">
        <v>2020</v>
      </c>
      <c r="B1915">
        <v>2</v>
      </c>
      <c r="C1915">
        <v>206</v>
      </c>
      <c r="D1915" t="s">
        <v>405</v>
      </c>
      <c r="E1915" t="s">
        <v>406</v>
      </c>
      <c r="F1915">
        <v>853</v>
      </c>
      <c r="G1915">
        <v>853</v>
      </c>
      <c r="H1915">
        <v>0</v>
      </c>
    </row>
    <row r="1916" spans="1:8" x14ac:dyDescent="0.35">
      <c r="A1916">
        <v>2020</v>
      </c>
      <c r="B1916">
        <v>2</v>
      </c>
      <c r="C1916">
        <v>207</v>
      </c>
      <c r="D1916" t="s">
        <v>421</v>
      </c>
      <c r="E1916" t="s">
        <v>422</v>
      </c>
      <c r="F1916">
        <v>844</v>
      </c>
      <c r="G1916">
        <v>844</v>
      </c>
      <c r="H1916">
        <v>0</v>
      </c>
    </row>
    <row r="1917" spans="1:8" x14ac:dyDescent="0.35">
      <c r="A1917">
        <v>2020</v>
      </c>
      <c r="B1917">
        <v>2</v>
      </c>
      <c r="C1917">
        <v>208</v>
      </c>
      <c r="D1917" t="s">
        <v>419</v>
      </c>
      <c r="E1917" t="s">
        <v>420</v>
      </c>
      <c r="F1917">
        <v>842</v>
      </c>
      <c r="G1917">
        <v>842</v>
      </c>
      <c r="H1917">
        <v>0</v>
      </c>
    </row>
    <row r="1918" spans="1:8" x14ac:dyDescent="0.35">
      <c r="A1918">
        <v>2020</v>
      </c>
      <c r="B1918">
        <v>2</v>
      </c>
      <c r="C1918">
        <v>209</v>
      </c>
      <c r="D1918" t="s">
        <v>423</v>
      </c>
      <c r="E1918" t="s">
        <v>424</v>
      </c>
      <c r="F1918">
        <v>821</v>
      </c>
      <c r="G1918">
        <v>821</v>
      </c>
      <c r="H1918">
        <v>0</v>
      </c>
    </row>
    <row r="1919" spans="1:8" x14ac:dyDescent="0.35">
      <c r="A1919">
        <v>2020</v>
      </c>
      <c r="B1919">
        <v>2</v>
      </c>
      <c r="C1919">
        <v>210</v>
      </c>
      <c r="D1919" t="s">
        <v>425</v>
      </c>
      <c r="E1919" t="s">
        <v>426</v>
      </c>
      <c r="F1919">
        <v>810</v>
      </c>
      <c r="G1919">
        <v>810</v>
      </c>
      <c r="H1919">
        <v>0</v>
      </c>
    </row>
    <row r="1920" spans="1:8" x14ac:dyDescent="0.35">
      <c r="A1920">
        <v>2020</v>
      </c>
      <c r="B1920">
        <v>1</v>
      </c>
      <c r="C1920">
        <v>1</v>
      </c>
      <c r="D1920" t="s">
        <v>22</v>
      </c>
      <c r="E1920" t="s">
        <v>23</v>
      </c>
      <c r="F1920">
        <v>1765</v>
      </c>
      <c r="G1920">
        <v>1765</v>
      </c>
      <c r="H1920">
        <v>0</v>
      </c>
    </row>
    <row r="1921" spans="1:8" x14ac:dyDescent="0.35">
      <c r="A1921">
        <v>2020</v>
      </c>
      <c r="B1921">
        <v>1</v>
      </c>
      <c r="C1921">
        <v>2</v>
      </c>
      <c r="D1921" t="s">
        <v>10</v>
      </c>
      <c r="E1921" t="s">
        <v>11</v>
      </c>
      <c r="F1921">
        <v>1733</v>
      </c>
      <c r="G1921">
        <v>1733</v>
      </c>
      <c r="H1921">
        <v>0</v>
      </c>
    </row>
    <row r="1922" spans="1:8" x14ac:dyDescent="0.35">
      <c r="A1922">
        <v>2020</v>
      </c>
      <c r="B1922">
        <v>1</v>
      </c>
      <c r="C1922">
        <v>3</v>
      </c>
      <c r="D1922" t="s">
        <v>16</v>
      </c>
      <c r="E1922" t="s">
        <v>17</v>
      </c>
      <c r="F1922">
        <v>1712</v>
      </c>
      <c r="G1922">
        <v>1712</v>
      </c>
      <c r="H1922">
        <v>0</v>
      </c>
    </row>
    <row r="1923" spans="1:8" x14ac:dyDescent="0.35">
      <c r="A1923">
        <v>2020</v>
      </c>
      <c r="B1923">
        <v>1</v>
      </c>
      <c r="C1923">
        <v>4</v>
      </c>
      <c r="D1923" t="s">
        <v>14</v>
      </c>
      <c r="E1923" t="s">
        <v>15</v>
      </c>
      <c r="F1923">
        <v>1661</v>
      </c>
      <c r="G1923">
        <v>1661</v>
      </c>
      <c r="H1923">
        <v>0</v>
      </c>
    </row>
    <row r="1924" spans="1:8" x14ac:dyDescent="0.35">
      <c r="A1924">
        <v>2020</v>
      </c>
      <c r="B1924">
        <v>1</v>
      </c>
      <c r="C1924">
        <v>5</v>
      </c>
      <c r="D1924" t="s">
        <v>28</v>
      </c>
      <c r="E1924" t="s">
        <v>29</v>
      </c>
      <c r="F1924">
        <v>1645</v>
      </c>
      <c r="G1924">
        <v>1645</v>
      </c>
      <c r="H1924">
        <v>0</v>
      </c>
    </row>
    <row r="1925" spans="1:8" x14ac:dyDescent="0.35">
      <c r="A1925">
        <v>2020</v>
      </c>
      <c r="B1925">
        <v>1</v>
      </c>
      <c r="C1925">
        <v>6</v>
      </c>
      <c r="D1925" t="s">
        <v>32</v>
      </c>
      <c r="E1925" t="s">
        <v>33</v>
      </c>
      <c r="F1925">
        <v>1642</v>
      </c>
      <c r="G1925">
        <v>1642</v>
      </c>
      <c r="H1925">
        <v>0</v>
      </c>
    </row>
    <row r="1926" spans="1:8" x14ac:dyDescent="0.35">
      <c r="A1926">
        <v>2020</v>
      </c>
      <c r="B1926">
        <v>1</v>
      </c>
      <c r="C1926">
        <v>7</v>
      </c>
      <c r="D1926" t="s">
        <v>18</v>
      </c>
      <c r="E1926" t="s">
        <v>19</v>
      </c>
      <c r="F1926">
        <v>1639</v>
      </c>
      <c r="G1926">
        <v>1639</v>
      </c>
      <c r="H1926">
        <v>0</v>
      </c>
    </row>
    <row r="1927" spans="1:8" x14ac:dyDescent="0.35">
      <c r="A1927">
        <v>2020</v>
      </c>
      <c r="B1927">
        <v>1</v>
      </c>
      <c r="C1927">
        <v>8</v>
      </c>
      <c r="D1927" t="s">
        <v>12</v>
      </c>
      <c r="E1927" t="s">
        <v>13</v>
      </c>
      <c r="F1927">
        <v>1636</v>
      </c>
      <c r="G1927">
        <v>1636</v>
      </c>
      <c r="H1927">
        <v>0</v>
      </c>
    </row>
    <row r="1928" spans="1:8" x14ac:dyDescent="0.35">
      <c r="A1928">
        <v>2020</v>
      </c>
      <c r="B1928">
        <v>1</v>
      </c>
      <c r="C1928">
        <v>9</v>
      </c>
      <c r="D1928" t="s">
        <v>8</v>
      </c>
      <c r="E1928" t="s">
        <v>9</v>
      </c>
      <c r="F1928">
        <v>1623</v>
      </c>
      <c r="G1928">
        <v>1623</v>
      </c>
      <c r="H1928">
        <v>0</v>
      </c>
    </row>
    <row r="1929" spans="1:8" x14ac:dyDescent="0.35">
      <c r="A1929">
        <v>2020</v>
      </c>
      <c r="B1929">
        <v>1</v>
      </c>
      <c r="C1929">
        <v>10</v>
      </c>
      <c r="D1929" t="s">
        <v>30</v>
      </c>
      <c r="E1929" t="s">
        <v>31</v>
      </c>
      <c r="F1929">
        <v>1622</v>
      </c>
      <c r="G1929">
        <v>1622</v>
      </c>
      <c r="H1929">
        <v>0</v>
      </c>
    </row>
    <row r="1930" spans="1:8" x14ac:dyDescent="0.35">
      <c r="A1930">
        <v>2020</v>
      </c>
      <c r="B1930">
        <v>1</v>
      </c>
      <c r="C1930">
        <v>11</v>
      </c>
      <c r="D1930" t="s">
        <v>43</v>
      </c>
      <c r="E1930" t="s">
        <v>44</v>
      </c>
      <c r="F1930">
        <v>1621</v>
      </c>
      <c r="G1930">
        <v>1621</v>
      </c>
      <c r="H1930">
        <v>0</v>
      </c>
    </row>
    <row r="1931" spans="1:8" x14ac:dyDescent="0.35">
      <c r="A1931">
        <v>2020</v>
      </c>
      <c r="B1931">
        <v>1</v>
      </c>
      <c r="C1931">
        <v>12</v>
      </c>
      <c r="D1931" t="s">
        <v>45</v>
      </c>
      <c r="E1931" t="s">
        <v>46</v>
      </c>
      <c r="F1931">
        <v>1608</v>
      </c>
      <c r="G1931">
        <v>1608</v>
      </c>
      <c r="H1931">
        <v>0</v>
      </c>
    </row>
    <row r="1932" spans="1:8" x14ac:dyDescent="0.35">
      <c r="A1932">
        <v>2020</v>
      </c>
      <c r="B1932">
        <v>1</v>
      </c>
      <c r="C1932">
        <v>13</v>
      </c>
      <c r="D1932" t="s">
        <v>24</v>
      </c>
      <c r="E1932" t="s">
        <v>25</v>
      </c>
      <c r="F1932">
        <v>1607</v>
      </c>
      <c r="G1932">
        <v>1607</v>
      </c>
      <c r="H1932">
        <v>0</v>
      </c>
    </row>
    <row r="1933" spans="1:8" x14ac:dyDescent="0.35">
      <c r="A1933">
        <v>2020</v>
      </c>
      <c r="B1933">
        <v>1</v>
      </c>
      <c r="C1933">
        <v>14</v>
      </c>
      <c r="D1933" t="s">
        <v>20</v>
      </c>
      <c r="E1933" t="s">
        <v>21</v>
      </c>
      <c r="F1933">
        <v>1604</v>
      </c>
      <c r="G1933">
        <v>1604</v>
      </c>
      <c r="H1933">
        <v>0</v>
      </c>
    </row>
    <row r="1934" spans="1:8" x14ac:dyDescent="0.35">
      <c r="A1934">
        <v>2020</v>
      </c>
      <c r="B1934">
        <v>1</v>
      </c>
      <c r="C1934">
        <v>15</v>
      </c>
      <c r="D1934" t="s">
        <v>26</v>
      </c>
      <c r="E1934" t="s">
        <v>27</v>
      </c>
      <c r="F1934">
        <v>1602</v>
      </c>
      <c r="G1934">
        <v>1602</v>
      </c>
      <c r="H1934">
        <v>0</v>
      </c>
    </row>
    <row r="1935" spans="1:8" x14ac:dyDescent="0.35">
      <c r="A1935">
        <v>2020</v>
      </c>
      <c r="B1935">
        <v>1</v>
      </c>
      <c r="C1935">
        <v>16</v>
      </c>
      <c r="D1935" t="s">
        <v>47</v>
      </c>
      <c r="E1935" t="s">
        <v>48</v>
      </c>
      <c r="F1935">
        <v>1598</v>
      </c>
      <c r="G1935">
        <v>1598</v>
      </c>
      <c r="H1935">
        <v>0</v>
      </c>
    </row>
    <row r="1936" spans="1:8" x14ac:dyDescent="0.35">
      <c r="A1936">
        <v>2020</v>
      </c>
      <c r="B1936">
        <v>1</v>
      </c>
      <c r="C1936">
        <v>17</v>
      </c>
      <c r="D1936" t="s">
        <v>105</v>
      </c>
      <c r="E1936" t="s">
        <v>106</v>
      </c>
      <c r="F1936">
        <v>1579</v>
      </c>
      <c r="G1936">
        <v>1579</v>
      </c>
      <c r="H1936">
        <v>0</v>
      </c>
    </row>
    <row r="1937" spans="1:8" x14ac:dyDescent="0.35">
      <c r="A1937">
        <v>2020</v>
      </c>
      <c r="B1937">
        <v>1</v>
      </c>
      <c r="C1937">
        <v>17</v>
      </c>
      <c r="D1937" t="s">
        <v>59</v>
      </c>
      <c r="E1937" t="s">
        <v>60</v>
      </c>
      <c r="F1937">
        <v>1579</v>
      </c>
      <c r="G1937">
        <v>1579</v>
      </c>
      <c r="H1937">
        <v>0</v>
      </c>
    </row>
    <row r="1938" spans="1:8" x14ac:dyDescent="0.35">
      <c r="A1938">
        <v>2020</v>
      </c>
      <c r="B1938">
        <v>1</v>
      </c>
      <c r="C1938">
        <v>19</v>
      </c>
      <c r="D1938" t="s">
        <v>75</v>
      </c>
      <c r="E1938" t="s">
        <v>76</v>
      </c>
      <c r="F1938">
        <v>1559</v>
      </c>
      <c r="G1938">
        <v>1559</v>
      </c>
      <c r="H1938">
        <v>0</v>
      </c>
    </row>
    <row r="1939" spans="1:8" x14ac:dyDescent="0.35">
      <c r="A1939">
        <v>2020</v>
      </c>
      <c r="B1939">
        <v>1</v>
      </c>
      <c r="C1939">
        <v>20</v>
      </c>
      <c r="D1939" t="s">
        <v>39</v>
      </c>
      <c r="E1939" t="s">
        <v>40</v>
      </c>
      <c r="F1939">
        <v>1555</v>
      </c>
      <c r="G1939">
        <v>1555</v>
      </c>
      <c r="H1939">
        <v>0</v>
      </c>
    </row>
    <row r="1940" spans="1:8" x14ac:dyDescent="0.35">
      <c r="A1940">
        <v>2020</v>
      </c>
      <c r="B1940">
        <v>1</v>
      </c>
      <c r="C1940">
        <v>21</v>
      </c>
      <c r="D1940" t="s">
        <v>85</v>
      </c>
      <c r="E1940" t="s">
        <v>86</v>
      </c>
      <c r="F1940">
        <v>1544</v>
      </c>
      <c r="G1940">
        <v>1544</v>
      </c>
      <c r="H1940">
        <v>0</v>
      </c>
    </row>
    <row r="1941" spans="1:8" x14ac:dyDescent="0.35">
      <c r="A1941">
        <v>2020</v>
      </c>
      <c r="B1941">
        <v>1</v>
      </c>
      <c r="C1941">
        <v>22</v>
      </c>
      <c r="D1941" t="s">
        <v>38</v>
      </c>
      <c r="E1941" t="s">
        <v>38</v>
      </c>
      <c r="F1941">
        <v>1542</v>
      </c>
      <c r="G1941">
        <v>1542</v>
      </c>
      <c r="H1941">
        <v>0</v>
      </c>
    </row>
    <row r="1942" spans="1:8" x14ac:dyDescent="0.35">
      <c r="A1942">
        <v>2020</v>
      </c>
      <c r="B1942">
        <v>1</v>
      </c>
      <c r="C1942">
        <v>23</v>
      </c>
      <c r="D1942" t="s">
        <v>63</v>
      </c>
      <c r="E1942" t="s">
        <v>64</v>
      </c>
      <c r="F1942">
        <v>1540</v>
      </c>
      <c r="G1942">
        <v>1540</v>
      </c>
      <c r="H1942">
        <v>0</v>
      </c>
    </row>
    <row r="1943" spans="1:8" x14ac:dyDescent="0.35">
      <c r="A1943">
        <v>2020</v>
      </c>
      <c r="B1943">
        <v>1</v>
      </c>
      <c r="C1943">
        <v>24</v>
      </c>
      <c r="D1943" t="s">
        <v>55</v>
      </c>
      <c r="E1943" t="s">
        <v>56</v>
      </c>
      <c r="F1943">
        <v>1537</v>
      </c>
      <c r="G1943">
        <v>1537</v>
      </c>
      <c r="H1943">
        <v>0</v>
      </c>
    </row>
    <row r="1944" spans="1:8" x14ac:dyDescent="0.35">
      <c r="A1944">
        <v>2020</v>
      </c>
      <c r="B1944">
        <v>1</v>
      </c>
      <c r="C1944">
        <v>25</v>
      </c>
      <c r="D1944" t="s">
        <v>99</v>
      </c>
      <c r="E1944" t="s">
        <v>100</v>
      </c>
      <c r="F1944">
        <v>1517</v>
      </c>
      <c r="G1944">
        <v>1517</v>
      </c>
      <c r="H1944">
        <v>0</v>
      </c>
    </row>
    <row r="1945" spans="1:8" x14ac:dyDescent="0.35">
      <c r="A1945">
        <v>2020</v>
      </c>
      <c r="B1945">
        <v>1</v>
      </c>
      <c r="C1945">
        <v>26</v>
      </c>
      <c r="D1945" t="s">
        <v>49</v>
      </c>
      <c r="E1945" t="s">
        <v>50</v>
      </c>
      <c r="F1945">
        <v>1507</v>
      </c>
      <c r="G1945">
        <v>1507</v>
      </c>
      <c r="H1945">
        <v>0</v>
      </c>
    </row>
    <row r="1946" spans="1:8" x14ac:dyDescent="0.35">
      <c r="A1946">
        <v>2020</v>
      </c>
      <c r="B1946">
        <v>1</v>
      </c>
      <c r="C1946">
        <v>27</v>
      </c>
      <c r="D1946" t="s">
        <v>109</v>
      </c>
      <c r="E1946" t="s">
        <v>110</v>
      </c>
      <c r="F1946">
        <v>1506</v>
      </c>
      <c r="G1946">
        <v>1506</v>
      </c>
      <c r="H1946">
        <v>0</v>
      </c>
    </row>
    <row r="1947" spans="1:8" x14ac:dyDescent="0.35">
      <c r="A1947">
        <v>2020</v>
      </c>
      <c r="B1947">
        <v>1</v>
      </c>
      <c r="C1947">
        <v>28</v>
      </c>
      <c r="D1947" t="s">
        <v>36</v>
      </c>
      <c r="E1947" t="s">
        <v>37</v>
      </c>
      <c r="F1947">
        <v>1500</v>
      </c>
      <c r="G1947">
        <v>1500</v>
      </c>
      <c r="H1947">
        <v>0</v>
      </c>
    </row>
    <row r="1948" spans="1:8" x14ac:dyDescent="0.35">
      <c r="A1948">
        <v>2020</v>
      </c>
      <c r="B1948">
        <v>1</v>
      </c>
      <c r="C1948">
        <v>29</v>
      </c>
      <c r="D1948" t="s">
        <v>432</v>
      </c>
      <c r="E1948" t="s">
        <v>62</v>
      </c>
      <c r="F1948">
        <v>1494</v>
      </c>
      <c r="G1948">
        <v>1494</v>
      </c>
      <c r="H1948">
        <v>0</v>
      </c>
    </row>
    <row r="1949" spans="1:8" x14ac:dyDescent="0.35">
      <c r="A1949">
        <v>2020</v>
      </c>
      <c r="B1949">
        <v>1</v>
      </c>
      <c r="C1949">
        <v>29</v>
      </c>
      <c r="D1949" t="s">
        <v>69</v>
      </c>
      <c r="E1949" t="s">
        <v>70</v>
      </c>
      <c r="F1949">
        <v>1494</v>
      </c>
      <c r="G1949">
        <v>1494</v>
      </c>
      <c r="H1949">
        <v>0</v>
      </c>
    </row>
    <row r="1950" spans="1:8" x14ac:dyDescent="0.35">
      <c r="A1950">
        <v>2020</v>
      </c>
      <c r="B1950">
        <v>1</v>
      </c>
      <c r="C1950">
        <v>31</v>
      </c>
      <c r="D1950" t="s">
        <v>93</v>
      </c>
      <c r="E1950" t="s">
        <v>94</v>
      </c>
      <c r="F1950">
        <v>1493</v>
      </c>
      <c r="G1950">
        <v>1493</v>
      </c>
      <c r="H1950">
        <v>0</v>
      </c>
    </row>
    <row r="1951" spans="1:8" x14ac:dyDescent="0.35">
      <c r="A1951">
        <v>2020</v>
      </c>
      <c r="B1951">
        <v>1</v>
      </c>
      <c r="C1951">
        <v>32</v>
      </c>
      <c r="D1951" t="s">
        <v>87</v>
      </c>
      <c r="E1951" t="s">
        <v>88</v>
      </c>
      <c r="F1951">
        <v>1490</v>
      </c>
      <c r="G1951">
        <v>1490</v>
      </c>
      <c r="H1951">
        <v>0</v>
      </c>
    </row>
    <row r="1952" spans="1:8" x14ac:dyDescent="0.35">
      <c r="A1952">
        <v>2020</v>
      </c>
      <c r="B1952">
        <v>1</v>
      </c>
      <c r="C1952">
        <v>33</v>
      </c>
      <c r="D1952" t="s">
        <v>41</v>
      </c>
      <c r="E1952" t="s">
        <v>42</v>
      </c>
      <c r="F1952">
        <v>1489</v>
      </c>
      <c r="G1952">
        <v>1489</v>
      </c>
      <c r="H1952">
        <v>0</v>
      </c>
    </row>
    <row r="1953" spans="1:8" x14ac:dyDescent="0.35">
      <c r="A1953">
        <v>2020</v>
      </c>
      <c r="B1953">
        <v>1</v>
      </c>
      <c r="C1953">
        <v>34</v>
      </c>
      <c r="D1953" t="s">
        <v>125</v>
      </c>
      <c r="E1953" t="s">
        <v>126</v>
      </c>
      <c r="F1953">
        <v>1486</v>
      </c>
      <c r="G1953">
        <v>1486</v>
      </c>
      <c r="H1953">
        <v>0</v>
      </c>
    </row>
    <row r="1954" spans="1:8" x14ac:dyDescent="0.35">
      <c r="A1954">
        <v>2020</v>
      </c>
      <c r="B1954">
        <v>1</v>
      </c>
      <c r="C1954">
        <v>35</v>
      </c>
      <c r="D1954" t="s">
        <v>79</v>
      </c>
      <c r="E1954" t="s">
        <v>80</v>
      </c>
      <c r="F1954">
        <v>1482</v>
      </c>
      <c r="G1954">
        <v>1482</v>
      </c>
      <c r="H1954">
        <v>0</v>
      </c>
    </row>
    <row r="1955" spans="1:8" x14ac:dyDescent="0.35">
      <c r="A1955">
        <v>2020</v>
      </c>
      <c r="B1955">
        <v>1</v>
      </c>
      <c r="C1955">
        <v>36</v>
      </c>
      <c r="D1955" t="s">
        <v>147</v>
      </c>
      <c r="E1955" t="s">
        <v>148</v>
      </c>
      <c r="F1955">
        <v>1476</v>
      </c>
      <c r="G1955">
        <v>1476</v>
      </c>
      <c r="H1955">
        <v>0</v>
      </c>
    </row>
    <row r="1956" spans="1:8" x14ac:dyDescent="0.35">
      <c r="A1956">
        <v>2020</v>
      </c>
      <c r="B1956">
        <v>1</v>
      </c>
      <c r="C1956">
        <v>37</v>
      </c>
      <c r="D1956" t="s">
        <v>81</v>
      </c>
      <c r="E1956" t="s">
        <v>82</v>
      </c>
      <c r="F1956">
        <v>1475</v>
      </c>
      <c r="G1956">
        <v>1475</v>
      </c>
      <c r="H1956">
        <v>0</v>
      </c>
    </row>
    <row r="1957" spans="1:8" x14ac:dyDescent="0.35">
      <c r="A1957">
        <v>2020</v>
      </c>
      <c r="B1957">
        <v>1</v>
      </c>
      <c r="C1957">
        <v>38</v>
      </c>
      <c r="D1957" t="s">
        <v>73</v>
      </c>
      <c r="E1957" t="s">
        <v>74</v>
      </c>
      <c r="F1957">
        <v>1470</v>
      </c>
      <c r="G1957">
        <v>1470</v>
      </c>
      <c r="H1957">
        <v>0</v>
      </c>
    </row>
    <row r="1958" spans="1:8" x14ac:dyDescent="0.35">
      <c r="A1958">
        <v>2020</v>
      </c>
      <c r="B1958">
        <v>1</v>
      </c>
      <c r="C1958">
        <v>39</v>
      </c>
      <c r="D1958" t="s">
        <v>145</v>
      </c>
      <c r="E1958" t="s">
        <v>146</v>
      </c>
      <c r="F1958">
        <v>1465</v>
      </c>
      <c r="G1958">
        <v>1465</v>
      </c>
      <c r="H1958">
        <v>0</v>
      </c>
    </row>
    <row r="1959" spans="1:8" x14ac:dyDescent="0.35">
      <c r="A1959">
        <v>2020</v>
      </c>
      <c r="B1959">
        <v>1</v>
      </c>
      <c r="C1959">
        <v>40</v>
      </c>
      <c r="D1959" t="s">
        <v>51</v>
      </c>
      <c r="E1959" t="s">
        <v>52</v>
      </c>
      <c r="F1959">
        <v>1464</v>
      </c>
      <c r="G1959">
        <v>1464</v>
      </c>
      <c r="H1959">
        <v>0</v>
      </c>
    </row>
    <row r="1960" spans="1:8" x14ac:dyDescent="0.35">
      <c r="A1960">
        <v>2020</v>
      </c>
      <c r="B1960">
        <v>1</v>
      </c>
      <c r="C1960">
        <v>41</v>
      </c>
      <c r="D1960" t="s">
        <v>111</v>
      </c>
      <c r="E1960" t="s">
        <v>112</v>
      </c>
      <c r="F1960">
        <v>1461</v>
      </c>
      <c r="G1960">
        <v>1461</v>
      </c>
      <c r="H1960">
        <v>0</v>
      </c>
    </row>
    <row r="1961" spans="1:8" x14ac:dyDescent="0.35">
      <c r="A1961">
        <v>2020</v>
      </c>
      <c r="B1961">
        <v>1</v>
      </c>
      <c r="C1961">
        <v>42</v>
      </c>
      <c r="D1961" t="s">
        <v>57</v>
      </c>
      <c r="E1961" t="s">
        <v>58</v>
      </c>
      <c r="F1961">
        <v>1457</v>
      </c>
      <c r="G1961">
        <v>1457</v>
      </c>
      <c r="H1961">
        <v>0</v>
      </c>
    </row>
    <row r="1962" spans="1:8" x14ac:dyDescent="0.35">
      <c r="A1962">
        <v>2020</v>
      </c>
      <c r="B1962">
        <v>1</v>
      </c>
      <c r="C1962">
        <v>43</v>
      </c>
      <c r="D1962" t="s">
        <v>34</v>
      </c>
      <c r="E1962" t="s">
        <v>35</v>
      </c>
      <c r="F1962">
        <v>1456</v>
      </c>
      <c r="G1962">
        <v>1456</v>
      </c>
      <c r="H1962">
        <v>0</v>
      </c>
    </row>
    <row r="1963" spans="1:8" x14ac:dyDescent="0.35">
      <c r="A1963">
        <v>2020</v>
      </c>
      <c r="B1963">
        <v>1</v>
      </c>
      <c r="C1963">
        <v>44</v>
      </c>
      <c r="D1963" t="s">
        <v>91</v>
      </c>
      <c r="E1963" t="s">
        <v>92</v>
      </c>
      <c r="F1963">
        <v>1451</v>
      </c>
      <c r="G1963">
        <v>1451</v>
      </c>
      <c r="H1963">
        <v>0</v>
      </c>
    </row>
    <row r="1964" spans="1:8" x14ac:dyDescent="0.35">
      <c r="A1964">
        <v>2020</v>
      </c>
      <c r="B1964">
        <v>1</v>
      </c>
      <c r="C1964">
        <v>45</v>
      </c>
      <c r="D1964" t="s">
        <v>431</v>
      </c>
      <c r="E1964" t="s">
        <v>90</v>
      </c>
      <c r="F1964">
        <v>1446</v>
      </c>
      <c r="G1964">
        <v>1446</v>
      </c>
      <c r="H1964">
        <v>0</v>
      </c>
    </row>
    <row r="1965" spans="1:8" x14ac:dyDescent="0.35">
      <c r="A1965">
        <v>2020</v>
      </c>
      <c r="B1965">
        <v>1</v>
      </c>
      <c r="C1965">
        <v>46</v>
      </c>
      <c r="D1965" t="s">
        <v>113</v>
      </c>
      <c r="E1965" t="s">
        <v>114</v>
      </c>
      <c r="F1965">
        <v>1439</v>
      </c>
      <c r="G1965">
        <v>1439</v>
      </c>
      <c r="H1965">
        <v>0</v>
      </c>
    </row>
    <row r="1966" spans="1:8" x14ac:dyDescent="0.35">
      <c r="A1966">
        <v>2020</v>
      </c>
      <c r="B1966">
        <v>1</v>
      </c>
      <c r="C1966">
        <v>46</v>
      </c>
      <c r="D1966" t="s">
        <v>159</v>
      </c>
      <c r="E1966" t="s">
        <v>160</v>
      </c>
      <c r="F1966">
        <v>1439</v>
      </c>
      <c r="G1966">
        <v>1439</v>
      </c>
      <c r="H1966">
        <v>0</v>
      </c>
    </row>
    <row r="1967" spans="1:8" x14ac:dyDescent="0.35">
      <c r="A1967">
        <v>2020</v>
      </c>
      <c r="B1967">
        <v>1</v>
      </c>
      <c r="C1967">
        <v>48</v>
      </c>
      <c r="D1967" t="s">
        <v>129</v>
      </c>
      <c r="E1967" t="s">
        <v>130</v>
      </c>
      <c r="F1967">
        <v>1438</v>
      </c>
      <c r="G1967">
        <v>1437</v>
      </c>
      <c r="H1967">
        <v>1</v>
      </c>
    </row>
    <row r="1968" spans="1:8" x14ac:dyDescent="0.35">
      <c r="A1968">
        <v>2020</v>
      </c>
      <c r="B1968">
        <v>1</v>
      </c>
      <c r="C1968">
        <v>49</v>
      </c>
      <c r="D1968" t="s">
        <v>153</v>
      </c>
      <c r="E1968" t="s">
        <v>154</v>
      </c>
      <c r="F1968">
        <v>1430</v>
      </c>
      <c r="G1968">
        <v>1430</v>
      </c>
      <c r="H1968">
        <v>0</v>
      </c>
    </row>
    <row r="1969" spans="1:8" x14ac:dyDescent="0.35">
      <c r="A1969">
        <v>2020</v>
      </c>
      <c r="B1969">
        <v>1</v>
      </c>
      <c r="C1969">
        <v>50</v>
      </c>
      <c r="D1969" t="s">
        <v>95</v>
      </c>
      <c r="E1969" t="s">
        <v>96</v>
      </c>
      <c r="F1969">
        <v>1422</v>
      </c>
      <c r="G1969">
        <v>1422</v>
      </c>
      <c r="H1969">
        <v>0</v>
      </c>
    </row>
    <row r="1970" spans="1:8" x14ac:dyDescent="0.35">
      <c r="A1970">
        <v>2020</v>
      </c>
      <c r="B1970">
        <v>1</v>
      </c>
      <c r="C1970">
        <v>51</v>
      </c>
      <c r="D1970" t="s">
        <v>71</v>
      </c>
      <c r="E1970" t="s">
        <v>72</v>
      </c>
      <c r="F1970">
        <v>1420</v>
      </c>
      <c r="G1970">
        <v>1420</v>
      </c>
      <c r="H1970">
        <v>0</v>
      </c>
    </row>
    <row r="1971" spans="1:8" x14ac:dyDescent="0.35">
      <c r="A1971">
        <v>2020</v>
      </c>
      <c r="B1971">
        <v>1</v>
      </c>
      <c r="C1971">
        <v>52</v>
      </c>
      <c r="D1971" t="s">
        <v>65</v>
      </c>
      <c r="E1971" t="s">
        <v>66</v>
      </c>
      <c r="F1971">
        <v>1416</v>
      </c>
      <c r="G1971">
        <v>1416</v>
      </c>
      <c r="H1971">
        <v>0</v>
      </c>
    </row>
    <row r="1972" spans="1:8" x14ac:dyDescent="0.35">
      <c r="A1972">
        <v>2020</v>
      </c>
      <c r="B1972">
        <v>1</v>
      </c>
      <c r="C1972">
        <v>53</v>
      </c>
      <c r="D1972" t="s">
        <v>103</v>
      </c>
      <c r="E1972" t="s">
        <v>104</v>
      </c>
      <c r="F1972">
        <v>1413</v>
      </c>
      <c r="G1972">
        <v>1413</v>
      </c>
      <c r="H1972">
        <v>0</v>
      </c>
    </row>
    <row r="1973" spans="1:8" x14ac:dyDescent="0.35">
      <c r="A1973">
        <v>2020</v>
      </c>
      <c r="B1973">
        <v>1</v>
      </c>
      <c r="C1973">
        <v>54</v>
      </c>
      <c r="D1973" t="s">
        <v>83</v>
      </c>
      <c r="E1973" t="s">
        <v>84</v>
      </c>
      <c r="F1973">
        <v>1409</v>
      </c>
      <c r="G1973">
        <v>1409</v>
      </c>
      <c r="H1973">
        <v>0</v>
      </c>
    </row>
    <row r="1974" spans="1:8" x14ac:dyDescent="0.35">
      <c r="A1974">
        <v>2020</v>
      </c>
      <c r="B1974">
        <v>1</v>
      </c>
      <c r="C1974">
        <v>55</v>
      </c>
      <c r="D1974" t="s">
        <v>101</v>
      </c>
      <c r="E1974" t="s">
        <v>102</v>
      </c>
      <c r="F1974">
        <v>1396</v>
      </c>
      <c r="G1974">
        <v>1396</v>
      </c>
      <c r="H1974">
        <v>0</v>
      </c>
    </row>
    <row r="1975" spans="1:8" x14ac:dyDescent="0.35">
      <c r="A1975">
        <v>2020</v>
      </c>
      <c r="B1975">
        <v>1</v>
      </c>
      <c r="C1975">
        <v>56</v>
      </c>
      <c r="D1975" t="s">
        <v>107</v>
      </c>
      <c r="E1975" t="s">
        <v>108</v>
      </c>
      <c r="F1975">
        <v>1389</v>
      </c>
      <c r="G1975">
        <v>1389</v>
      </c>
      <c r="H1975">
        <v>0</v>
      </c>
    </row>
    <row r="1976" spans="1:8" x14ac:dyDescent="0.35">
      <c r="A1976">
        <v>2020</v>
      </c>
      <c r="B1976">
        <v>1</v>
      </c>
      <c r="C1976">
        <v>56</v>
      </c>
      <c r="D1976" t="s">
        <v>127</v>
      </c>
      <c r="E1976" t="s">
        <v>128</v>
      </c>
      <c r="F1976">
        <v>1389</v>
      </c>
      <c r="G1976">
        <v>1389</v>
      </c>
      <c r="H1976">
        <v>0</v>
      </c>
    </row>
    <row r="1977" spans="1:8" x14ac:dyDescent="0.35">
      <c r="A1977">
        <v>2020</v>
      </c>
      <c r="B1977">
        <v>1</v>
      </c>
      <c r="C1977">
        <v>58</v>
      </c>
      <c r="D1977" t="s">
        <v>143</v>
      </c>
      <c r="E1977" t="s">
        <v>144</v>
      </c>
      <c r="F1977">
        <v>1386</v>
      </c>
      <c r="G1977">
        <v>1386</v>
      </c>
      <c r="H1977">
        <v>0</v>
      </c>
    </row>
    <row r="1978" spans="1:8" x14ac:dyDescent="0.35">
      <c r="A1978">
        <v>2020</v>
      </c>
      <c r="B1978">
        <v>1</v>
      </c>
      <c r="C1978">
        <v>59</v>
      </c>
      <c r="D1978" t="s">
        <v>169</v>
      </c>
      <c r="E1978" t="s">
        <v>170</v>
      </c>
      <c r="F1978">
        <v>1381</v>
      </c>
      <c r="G1978">
        <v>1381</v>
      </c>
      <c r="H1978">
        <v>0</v>
      </c>
    </row>
    <row r="1979" spans="1:8" x14ac:dyDescent="0.35">
      <c r="A1979">
        <v>2020</v>
      </c>
      <c r="B1979">
        <v>1</v>
      </c>
      <c r="C1979">
        <v>59</v>
      </c>
      <c r="D1979" t="s">
        <v>137</v>
      </c>
      <c r="E1979" t="s">
        <v>138</v>
      </c>
      <c r="F1979">
        <v>1381</v>
      </c>
      <c r="G1979">
        <v>1381</v>
      </c>
      <c r="H1979">
        <v>0</v>
      </c>
    </row>
    <row r="1980" spans="1:8" x14ac:dyDescent="0.35">
      <c r="A1980">
        <v>2020</v>
      </c>
      <c r="B1980">
        <v>1</v>
      </c>
      <c r="C1980">
        <v>61</v>
      </c>
      <c r="D1980" t="s">
        <v>97</v>
      </c>
      <c r="E1980" t="s">
        <v>98</v>
      </c>
      <c r="F1980">
        <v>1378</v>
      </c>
      <c r="G1980">
        <v>1378</v>
      </c>
      <c r="H1980">
        <v>0</v>
      </c>
    </row>
    <row r="1981" spans="1:8" x14ac:dyDescent="0.35">
      <c r="A1981">
        <v>2020</v>
      </c>
      <c r="B1981">
        <v>1</v>
      </c>
      <c r="C1981">
        <v>62</v>
      </c>
      <c r="D1981" t="s">
        <v>155</v>
      </c>
      <c r="E1981" t="s">
        <v>156</v>
      </c>
      <c r="F1981">
        <v>1377</v>
      </c>
      <c r="G1981">
        <v>1377</v>
      </c>
      <c r="H1981">
        <v>0</v>
      </c>
    </row>
    <row r="1982" spans="1:8" x14ac:dyDescent="0.35">
      <c r="A1982">
        <v>2020</v>
      </c>
      <c r="B1982">
        <v>1</v>
      </c>
      <c r="C1982">
        <v>63</v>
      </c>
      <c r="D1982" t="s">
        <v>53</v>
      </c>
      <c r="E1982" t="s">
        <v>54</v>
      </c>
      <c r="F1982">
        <v>1368</v>
      </c>
      <c r="G1982">
        <v>1368</v>
      </c>
      <c r="H1982">
        <v>0</v>
      </c>
    </row>
    <row r="1983" spans="1:8" x14ac:dyDescent="0.35">
      <c r="A1983">
        <v>2020</v>
      </c>
      <c r="B1983">
        <v>1</v>
      </c>
      <c r="C1983">
        <v>64</v>
      </c>
      <c r="D1983" t="s">
        <v>151</v>
      </c>
      <c r="E1983" t="s">
        <v>152</v>
      </c>
      <c r="F1983">
        <v>1365</v>
      </c>
      <c r="G1983">
        <v>1365</v>
      </c>
      <c r="H1983">
        <v>0</v>
      </c>
    </row>
    <row r="1984" spans="1:8" x14ac:dyDescent="0.35">
      <c r="A1984">
        <v>2020</v>
      </c>
      <c r="B1984">
        <v>1</v>
      </c>
      <c r="C1984">
        <v>64</v>
      </c>
      <c r="D1984" t="s">
        <v>115</v>
      </c>
      <c r="E1984" t="s">
        <v>116</v>
      </c>
      <c r="F1984">
        <v>1365</v>
      </c>
      <c r="G1984">
        <v>1365</v>
      </c>
      <c r="H1984">
        <v>0</v>
      </c>
    </row>
    <row r="1985" spans="1:8" x14ac:dyDescent="0.35">
      <c r="A1985">
        <v>2020</v>
      </c>
      <c r="B1985">
        <v>1</v>
      </c>
      <c r="C1985">
        <v>66</v>
      </c>
      <c r="D1985" t="s">
        <v>135</v>
      </c>
      <c r="E1985" t="s">
        <v>136</v>
      </c>
      <c r="F1985">
        <v>1356</v>
      </c>
      <c r="G1985">
        <v>1356</v>
      </c>
      <c r="H1985">
        <v>0</v>
      </c>
    </row>
    <row r="1986" spans="1:8" x14ac:dyDescent="0.35">
      <c r="A1986">
        <v>2020</v>
      </c>
      <c r="B1986">
        <v>1</v>
      </c>
      <c r="C1986">
        <v>67</v>
      </c>
      <c r="D1986" t="s">
        <v>123</v>
      </c>
      <c r="E1986" t="s">
        <v>124</v>
      </c>
      <c r="F1986">
        <v>1351</v>
      </c>
      <c r="G1986">
        <v>1351</v>
      </c>
      <c r="H1986">
        <v>0</v>
      </c>
    </row>
    <row r="1987" spans="1:8" x14ac:dyDescent="0.35">
      <c r="A1987">
        <v>2020</v>
      </c>
      <c r="B1987">
        <v>1</v>
      </c>
      <c r="C1987">
        <v>68</v>
      </c>
      <c r="D1987" t="s">
        <v>139</v>
      </c>
      <c r="E1987" t="s">
        <v>140</v>
      </c>
      <c r="F1987">
        <v>1347</v>
      </c>
      <c r="G1987">
        <v>1347</v>
      </c>
      <c r="H1987">
        <v>0</v>
      </c>
    </row>
    <row r="1988" spans="1:8" x14ac:dyDescent="0.35">
      <c r="A1988">
        <v>2020</v>
      </c>
      <c r="B1988">
        <v>1</v>
      </c>
      <c r="C1988">
        <v>69</v>
      </c>
      <c r="D1988" t="s">
        <v>171</v>
      </c>
      <c r="E1988" t="s">
        <v>172</v>
      </c>
      <c r="F1988">
        <v>1346</v>
      </c>
      <c r="G1988">
        <v>1346</v>
      </c>
      <c r="H1988">
        <v>0</v>
      </c>
    </row>
    <row r="1989" spans="1:8" x14ac:dyDescent="0.35">
      <c r="A1989">
        <v>2020</v>
      </c>
      <c r="B1989">
        <v>1</v>
      </c>
      <c r="C1989">
        <v>70</v>
      </c>
      <c r="D1989" t="s">
        <v>117</v>
      </c>
      <c r="E1989" t="s">
        <v>118</v>
      </c>
      <c r="F1989">
        <v>1344</v>
      </c>
      <c r="G1989">
        <v>1344</v>
      </c>
      <c r="H1989">
        <v>0</v>
      </c>
    </row>
    <row r="1990" spans="1:8" x14ac:dyDescent="0.35">
      <c r="A1990">
        <v>2020</v>
      </c>
      <c r="B1990">
        <v>1</v>
      </c>
      <c r="C1990">
        <v>71</v>
      </c>
      <c r="D1990" t="s">
        <v>131</v>
      </c>
      <c r="E1990" t="s">
        <v>132</v>
      </c>
      <c r="F1990">
        <v>1334</v>
      </c>
      <c r="G1990">
        <v>1334</v>
      </c>
      <c r="H1990">
        <v>0</v>
      </c>
    </row>
    <row r="1991" spans="1:8" x14ac:dyDescent="0.35">
      <c r="A1991">
        <v>2020</v>
      </c>
      <c r="B1991">
        <v>1</v>
      </c>
      <c r="C1991">
        <v>71</v>
      </c>
      <c r="D1991" t="s">
        <v>119</v>
      </c>
      <c r="E1991" t="s">
        <v>120</v>
      </c>
      <c r="F1991">
        <v>1334</v>
      </c>
      <c r="G1991">
        <v>1334</v>
      </c>
      <c r="H1991">
        <v>0</v>
      </c>
    </row>
    <row r="1992" spans="1:8" x14ac:dyDescent="0.35">
      <c r="A1992">
        <v>2020</v>
      </c>
      <c r="B1992">
        <v>1</v>
      </c>
      <c r="C1992">
        <v>73</v>
      </c>
      <c r="D1992" t="s">
        <v>67</v>
      </c>
      <c r="E1992" t="s">
        <v>68</v>
      </c>
      <c r="F1992">
        <v>1332</v>
      </c>
      <c r="G1992">
        <v>1332</v>
      </c>
      <c r="H1992">
        <v>0</v>
      </c>
    </row>
    <row r="1993" spans="1:8" x14ac:dyDescent="0.35">
      <c r="A1993">
        <v>2020</v>
      </c>
      <c r="B1993">
        <v>1</v>
      </c>
      <c r="C1993">
        <v>74</v>
      </c>
      <c r="D1993" t="s">
        <v>161</v>
      </c>
      <c r="E1993" t="s">
        <v>162</v>
      </c>
      <c r="F1993">
        <v>1328</v>
      </c>
      <c r="G1993">
        <v>1328</v>
      </c>
      <c r="H1993">
        <v>0</v>
      </c>
    </row>
    <row r="1994" spans="1:8" x14ac:dyDescent="0.35">
      <c r="A1994">
        <v>2020</v>
      </c>
      <c r="B1994">
        <v>1</v>
      </c>
      <c r="C1994">
        <v>75</v>
      </c>
      <c r="D1994" t="s">
        <v>163</v>
      </c>
      <c r="E1994" t="s">
        <v>164</v>
      </c>
      <c r="F1994">
        <v>1324</v>
      </c>
      <c r="G1994">
        <v>1324</v>
      </c>
      <c r="H1994">
        <v>0</v>
      </c>
    </row>
    <row r="1995" spans="1:8" x14ac:dyDescent="0.35">
      <c r="A1995">
        <v>2020</v>
      </c>
      <c r="B1995">
        <v>1</v>
      </c>
      <c r="C1995">
        <v>76</v>
      </c>
      <c r="D1995" t="s">
        <v>185</v>
      </c>
      <c r="E1995" t="s">
        <v>186</v>
      </c>
      <c r="F1995">
        <v>1323</v>
      </c>
      <c r="G1995">
        <v>1323</v>
      </c>
      <c r="H1995">
        <v>0</v>
      </c>
    </row>
    <row r="1996" spans="1:8" x14ac:dyDescent="0.35">
      <c r="A1996">
        <v>2020</v>
      </c>
      <c r="B1996">
        <v>1</v>
      </c>
      <c r="C1996">
        <v>77</v>
      </c>
      <c r="D1996" t="s">
        <v>181</v>
      </c>
      <c r="E1996" t="s">
        <v>182</v>
      </c>
      <c r="F1996">
        <v>1321</v>
      </c>
      <c r="G1996">
        <v>1321</v>
      </c>
      <c r="H1996">
        <v>0</v>
      </c>
    </row>
    <row r="1997" spans="1:8" x14ac:dyDescent="0.35">
      <c r="A1997">
        <v>2020</v>
      </c>
      <c r="B1997">
        <v>1</v>
      </c>
      <c r="C1997">
        <v>78</v>
      </c>
      <c r="D1997" t="s">
        <v>149</v>
      </c>
      <c r="E1997" t="s">
        <v>150</v>
      </c>
      <c r="F1997">
        <v>1318</v>
      </c>
      <c r="G1997">
        <v>1318</v>
      </c>
      <c r="H1997">
        <v>0</v>
      </c>
    </row>
    <row r="1998" spans="1:8" x14ac:dyDescent="0.35">
      <c r="A1998">
        <v>2020</v>
      </c>
      <c r="B1998">
        <v>1</v>
      </c>
      <c r="C1998">
        <v>79</v>
      </c>
      <c r="D1998" t="s">
        <v>195</v>
      </c>
      <c r="E1998" t="s">
        <v>196</v>
      </c>
      <c r="F1998">
        <v>1314</v>
      </c>
      <c r="G1998">
        <v>1314</v>
      </c>
      <c r="H1998">
        <v>0</v>
      </c>
    </row>
    <row r="1999" spans="1:8" x14ac:dyDescent="0.35">
      <c r="A1999">
        <v>2020</v>
      </c>
      <c r="B1999">
        <v>1</v>
      </c>
      <c r="C1999">
        <v>80</v>
      </c>
      <c r="D1999" t="s">
        <v>187</v>
      </c>
      <c r="E1999" t="s">
        <v>188</v>
      </c>
      <c r="F1999">
        <v>1313</v>
      </c>
      <c r="G1999">
        <v>1313</v>
      </c>
      <c r="H1999">
        <v>0</v>
      </c>
    </row>
    <row r="2000" spans="1:8" x14ac:dyDescent="0.35">
      <c r="A2000">
        <v>2020</v>
      </c>
      <c r="B2000">
        <v>1</v>
      </c>
      <c r="C2000">
        <v>81</v>
      </c>
      <c r="D2000" t="s">
        <v>77</v>
      </c>
      <c r="E2000" t="s">
        <v>78</v>
      </c>
      <c r="F2000">
        <v>1305</v>
      </c>
      <c r="G2000">
        <v>1304</v>
      </c>
      <c r="H2000">
        <v>1</v>
      </c>
    </row>
    <row r="2001" spans="1:8" x14ac:dyDescent="0.35">
      <c r="A2001">
        <v>2020</v>
      </c>
      <c r="B2001">
        <v>1</v>
      </c>
      <c r="C2001">
        <v>82</v>
      </c>
      <c r="D2001" t="s">
        <v>165</v>
      </c>
      <c r="E2001" t="s">
        <v>166</v>
      </c>
      <c r="F2001">
        <v>1303</v>
      </c>
      <c r="G2001">
        <v>1303</v>
      </c>
      <c r="H2001">
        <v>0</v>
      </c>
    </row>
    <row r="2002" spans="1:8" x14ac:dyDescent="0.35">
      <c r="A2002">
        <v>2020</v>
      </c>
      <c r="B2002">
        <v>1</v>
      </c>
      <c r="C2002">
        <v>83</v>
      </c>
      <c r="D2002" t="s">
        <v>173</v>
      </c>
      <c r="E2002" t="s">
        <v>174</v>
      </c>
      <c r="F2002">
        <v>1297</v>
      </c>
      <c r="G2002">
        <v>1297</v>
      </c>
      <c r="H2002">
        <v>0</v>
      </c>
    </row>
    <row r="2003" spans="1:8" x14ac:dyDescent="0.35">
      <c r="A2003">
        <v>2020</v>
      </c>
      <c r="B2003">
        <v>1</v>
      </c>
      <c r="C2003">
        <v>84</v>
      </c>
      <c r="D2003" t="s">
        <v>193</v>
      </c>
      <c r="E2003" t="s">
        <v>194</v>
      </c>
      <c r="F2003">
        <v>1295</v>
      </c>
      <c r="G2003">
        <v>1295</v>
      </c>
      <c r="H2003">
        <v>0</v>
      </c>
    </row>
    <row r="2004" spans="1:8" x14ac:dyDescent="0.35">
      <c r="A2004">
        <v>2020</v>
      </c>
      <c r="B2004">
        <v>1</v>
      </c>
      <c r="C2004">
        <v>85</v>
      </c>
      <c r="D2004" t="s">
        <v>121</v>
      </c>
      <c r="E2004" t="s">
        <v>122</v>
      </c>
      <c r="F2004">
        <v>1286</v>
      </c>
      <c r="G2004">
        <v>1289</v>
      </c>
      <c r="H2004">
        <v>-3</v>
      </c>
    </row>
    <row r="2005" spans="1:8" x14ac:dyDescent="0.35">
      <c r="A2005">
        <v>2020</v>
      </c>
      <c r="B2005">
        <v>1</v>
      </c>
      <c r="C2005">
        <v>86</v>
      </c>
      <c r="D2005" t="s">
        <v>177</v>
      </c>
      <c r="E2005" t="s">
        <v>178</v>
      </c>
      <c r="F2005">
        <v>1285</v>
      </c>
      <c r="G2005">
        <v>1285</v>
      </c>
      <c r="H2005">
        <v>0</v>
      </c>
    </row>
    <row r="2006" spans="1:8" x14ac:dyDescent="0.35">
      <c r="A2006">
        <v>2020</v>
      </c>
      <c r="B2006">
        <v>1</v>
      </c>
      <c r="C2006">
        <v>87</v>
      </c>
      <c r="D2006" t="s">
        <v>201</v>
      </c>
      <c r="E2006" t="s">
        <v>202</v>
      </c>
      <c r="F2006">
        <v>1283</v>
      </c>
      <c r="G2006">
        <v>1280</v>
      </c>
      <c r="H2006">
        <v>3</v>
      </c>
    </row>
    <row r="2007" spans="1:8" x14ac:dyDescent="0.35">
      <c r="A2007">
        <v>2020</v>
      </c>
      <c r="B2007">
        <v>1</v>
      </c>
      <c r="C2007">
        <v>88</v>
      </c>
      <c r="D2007" t="s">
        <v>179</v>
      </c>
      <c r="E2007" t="s">
        <v>180</v>
      </c>
      <c r="F2007">
        <v>1279</v>
      </c>
      <c r="G2007">
        <v>1279</v>
      </c>
      <c r="H2007">
        <v>0</v>
      </c>
    </row>
    <row r="2008" spans="1:8" x14ac:dyDescent="0.35">
      <c r="A2008">
        <v>2020</v>
      </c>
      <c r="B2008">
        <v>1</v>
      </c>
      <c r="C2008">
        <v>89</v>
      </c>
      <c r="D2008" t="s">
        <v>261</v>
      </c>
      <c r="E2008" t="s">
        <v>262</v>
      </c>
      <c r="F2008">
        <v>1269</v>
      </c>
      <c r="G2008">
        <v>1269</v>
      </c>
      <c r="H2008">
        <v>0</v>
      </c>
    </row>
    <row r="2009" spans="1:8" x14ac:dyDescent="0.35">
      <c r="A2009">
        <v>2020</v>
      </c>
      <c r="B2009">
        <v>1</v>
      </c>
      <c r="C2009">
        <v>89</v>
      </c>
      <c r="D2009" t="s">
        <v>229</v>
      </c>
      <c r="E2009" t="s">
        <v>230</v>
      </c>
      <c r="F2009">
        <v>1269</v>
      </c>
      <c r="G2009">
        <v>1269</v>
      </c>
      <c r="H2009">
        <v>0</v>
      </c>
    </row>
    <row r="2010" spans="1:8" x14ac:dyDescent="0.35">
      <c r="A2010">
        <v>2020</v>
      </c>
      <c r="B2010">
        <v>1</v>
      </c>
      <c r="C2010">
        <v>91</v>
      </c>
      <c r="D2010" t="s">
        <v>235</v>
      </c>
      <c r="E2010" t="s">
        <v>236</v>
      </c>
      <c r="F2010">
        <v>1267</v>
      </c>
      <c r="G2010">
        <v>1267</v>
      </c>
      <c r="H2010">
        <v>0</v>
      </c>
    </row>
    <row r="2011" spans="1:8" x14ac:dyDescent="0.35">
      <c r="A2011">
        <v>2020</v>
      </c>
      <c r="B2011">
        <v>1</v>
      </c>
      <c r="C2011">
        <v>91</v>
      </c>
      <c r="D2011" t="s">
        <v>141</v>
      </c>
      <c r="E2011" t="s">
        <v>142</v>
      </c>
      <c r="F2011">
        <v>1267</v>
      </c>
      <c r="G2011">
        <v>1267</v>
      </c>
      <c r="H2011">
        <v>0</v>
      </c>
    </row>
    <row r="2012" spans="1:8" x14ac:dyDescent="0.35">
      <c r="A2012">
        <v>2020</v>
      </c>
      <c r="B2012">
        <v>1</v>
      </c>
      <c r="C2012">
        <v>93</v>
      </c>
      <c r="D2012" t="s">
        <v>157</v>
      </c>
      <c r="E2012" t="s">
        <v>158</v>
      </c>
      <c r="F2012">
        <v>1260</v>
      </c>
      <c r="G2012">
        <v>1260</v>
      </c>
      <c r="H2012">
        <v>0</v>
      </c>
    </row>
    <row r="2013" spans="1:8" x14ac:dyDescent="0.35">
      <c r="A2013">
        <v>2020</v>
      </c>
      <c r="B2013">
        <v>1</v>
      </c>
      <c r="C2013">
        <v>94</v>
      </c>
      <c r="D2013" t="s">
        <v>237</v>
      </c>
      <c r="E2013" t="s">
        <v>238</v>
      </c>
      <c r="F2013">
        <v>1258</v>
      </c>
      <c r="G2013">
        <v>1258</v>
      </c>
      <c r="H2013">
        <v>0</v>
      </c>
    </row>
    <row r="2014" spans="1:8" x14ac:dyDescent="0.35">
      <c r="A2014">
        <v>2020</v>
      </c>
      <c r="B2014">
        <v>1</v>
      </c>
      <c r="C2014">
        <v>95</v>
      </c>
      <c r="D2014" t="s">
        <v>265</v>
      </c>
      <c r="E2014" t="s">
        <v>266</v>
      </c>
      <c r="F2014">
        <v>1251</v>
      </c>
      <c r="G2014">
        <v>1251</v>
      </c>
      <c r="H2014">
        <v>0</v>
      </c>
    </row>
    <row r="2015" spans="1:8" x14ac:dyDescent="0.35">
      <c r="A2015">
        <v>2020</v>
      </c>
      <c r="B2015">
        <v>1</v>
      </c>
      <c r="C2015">
        <v>96</v>
      </c>
      <c r="D2015" t="s">
        <v>219</v>
      </c>
      <c r="E2015" t="s">
        <v>220</v>
      </c>
      <c r="F2015">
        <v>1240</v>
      </c>
      <c r="G2015">
        <v>1240</v>
      </c>
      <c r="H2015">
        <v>0</v>
      </c>
    </row>
    <row r="2016" spans="1:8" x14ac:dyDescent="0.35">
      <c r="A2016">
        <v>2020</v>
      </c>
      <c r="B2016">
        <v>1</v>
      </c>
      <c r="C2016">
        <v>97</v>
      </c>
      <c r="D2016" t="s">
        <v>133</v>
      </c>
      <c r="E2016" t="s">
        <v>134</v>
      </c>
      <c r="F2016">
        <v>1238</v>
      </c>
      <c r="G2016">
        <v>1238</v>
      </c>
      <c r="H2016">
        <v>0</v>
      </c>
    </row>
    <row r="2017" spans="1:8" x14ac:dyDescent="0.35">
      <c r="A2017">
        <v>2020</v>
      </c>
      <c r="B2017">
        <v>1</v>
      </c>
      <c r="C2017">
        <v>98</v>
      </c>
      <c r="D2017" t="s">
        <v>189</v>
      </c>
      <c r="E2017" t="s">
        <v>190</v>
      </c>
      <c r="F2017">
        <v>1236</v>
      </c>
      <c r="G2017">
        <v>1236</v>
      </c>
      <c r="H2017">
        <v>0</v>
      </c>
    </row>
    <row r="2018" spans="1:8" x14ac:dyDescent="0.35">
      <c r="A2018">
        <v>2020</v>
      </c>
      <c r="B2018">
        <v>1</v>
      </c>
      <c r="C2018">
        <v>99</v>
      </c>
      <c r="D2018" t="s">
        <v>167</v>
      </c>
      <c r="E2018" t="s">
        <v>168</v>
      </c>
      <c r="F2018">
        <v>1225</v>
      </c>
      <c r="G2018">
        <v>1225</v>
      </c>
      <c r="H2018">
        <v>0</v>
      </c>
    </row>
    <row r="2019" spans="1:8" x14ac:dyDescent="0.35">
      <c r="A2019">
        <v>2020</v>
      </c>
      <c r="B2019">
        <v>1</v>
      </c>
      <c r="C2019">
        <v>100</v>
      </c>
      <c r="D2019" t="s">
        <v>223</v>
      </c>
      <c r="E2019" t="s">
        <v>224</v>
      </c>
      <c r="F2019">
        <v>1223</v>
      </c>
      <c r="G2019">
        <v>1223</v>
      </c>
      <c r="H2019">
        <v>0</v>
      </c>
    </row>
    <row r="2020" spans="1:8" x14ac:dyDescent="0.35">
      <c r="A2020">
        <v>2020</v>
      </c>
      <c r="B2020">
        <v>1</v>
      </c>
      <c r="C2020">
        <v>101</v>
      </c>
      <c r="D2020" t="s">
        <v>241</v>
      </c>
      <c r="E2020" t="s">
        <v>242</v>
      </c>
      <c r="F2020">
        <v>1215</v>
      </c>
      <c r="G2020">
        <v>1215</v>
      </c>
      <c r="H2020">
        <v>0</v>
      </c>
    </row>
    <row r="2021" spans="1:8" x14ac:dyDescent="0.35">
      <c r="A2021">
        <v>2020</v>
      </c>
      <c r="B2021">
        <v>1</v>
      </c>
      <c r="C2021">
        <v>102</v>
      </c>
      <c r="D2021" t="s">
        <v>205</v>
      </c>
      <c r="E2021" t="s">
        <v>206</v>
      </c>
      <c r="F2021">
        <v>1213</v>
      </c>
      <c r="G2021">
        <v>1213</v>
      </c>
      <c r="H2021">
        <v>0</v>
      </c>
    </row>
    <row r="2022" spans="1:8" x14ac:dyDescent="0.35">
      <c r="A2022">
        <v>2020</v>
      </c>
      <c r="B2022">
        <v>1</v>
      </c>
      <c r="C2022">
        <v>103</v>
      </c>
      <c r="D2022" t="s">
        <v>207</v>
      </c>
      <c r="E2022" t="s">
        <v>208</v>
      </c>
      <c r="F2022">
        <v>1204</v>
      </c>
      <c r="G2022">
        <v>1204</v>
      </c>
      <c r="H2022">
        <v>0</v>
      </c>
    </row>
    <row r="2023" spans="1:8" x14ac:dyDescent="0.35">
      <c r="A2023">
        <v>2020</v>
      </c>
      <c r="B2023">
        <v>1</v>
      </c>
      <c r="C2023">
        <v>104</v>
      </c>
      <c r="D2023" t="s">
        <v>251</v>
      </c>
      <c r="E2023" t="s">
        <v>252</v>
      </c>
      <c r="F2023">
        <v>1202</v>
      </c>
      <c r="G2023">
        <v>1202</v>
      </c>
      <c r="H2023">
        <v>0</v>
      </c>
    </row>
    <row r="2024" spans="1:8" x14ac:dyDescent="0.35">
      <c r="A2024">
        <v>2020</v>
      </c>
      <c r="B2024">
        <v>1</v>
      </c>
      <c r="C2024">
        <v>105</v>
      </c>
      <c r="D2024" t="s">
        <v>209</v>
      </c>
      <c r="E2024" t="s">
        <v>210</v>
      </c>
      <c r="F2024">
        <v>1201</v>
      </c>
      <c r="G2024">
        <v>1201</v>
      </c>
      <c r="H2024">
        <v>0</v>
      </c>
    </row>
    <row r="2025" spans="1:8" x14ac:dyDescent="0.35">
      <c r="A2025">
        <v>2020</v>
      </c>
      <c r="B2025">
        <v>1</v>
      </c>
      <c r="C2025">
        <v>106</v>
      </c>
      <c r="D2025" t="s">
        <v>197</v>
      </c>
      <c r="E2025" t="s">
        <v>198</v>
      </c>
      <c r="F2025">
        <v>1200</v>
      </c>
      <c r="G2025">
        <v>1200</v>
      </c>
      <c r="H2025">
        <v>0</v>
      </c>
    </row>
    <row r="2026" spans="1:8" x14ac:dyDescent="0.35">
      <c r="A2026">
        <v>2020</v>
      </c>
      <c r="B2026">
        <v>1</v>
      </c>
      <c r="C2026">
        <v>107</v>
      </c>
      <c r="D2026" t="s">
        <v>221</v>
      </c>
      <c r="E2026" t="s">
        <v>222</v>
      </c>
      <c r="F2026">
        <v>1199</v>
      </c>
      <c r="G2026">
        <v>1199</v>
      </c>
      <c r="H2026">
        <v>0</v>
      </c>
    </row>
    <row r="2027" spans="1:8" x14ac:dyDescent="0.35">
      <c r="A2027">
        <v>2020</v>
      </c>
      <c r="B2027">
        <v>1</v>
      </c>
      <c r="C2027">
        <v>108</v>
      </c>
      <c r="D2027" t="s">
        <v>259</v>
      </c>
      <c r="E2027" t="s">
        <v>260</v>
      </c>
      <c r="F2027">
        <v>1187</v>
      </c>
      <c r="G2027">
        <v>1187</v>
      </c>
      <c r="H2027">
        <v>0</v>
      </c>
    </row>
    <row r="2028" spans="1:8" x14ac:dyDescent="0.35">
      <c r="A2028">
        <v>2020</v>
      </c>
      <c r="B2028">
        <v>1</v>
      </c>
      <c r="C2028">
        <v>109</v>
      </c>
      <c r="D2028" t="s">
        <v>275</v>
      </c>
      <c r="E2028" t="s">
        <v>276</v>
      </c>
      <c r="F2028">
        <v>1184</v>
      </c>
      <c r="G2028">
        <v>1184</v>
      </c>
      <c r="H2028">
        <v>0</v>
      </c>
    </row>
    <row r="2029" spans="1:8" x14ac:dyDescent="0.35">
      <c r="A2029">
        <v>2020</v>
      </c>
      <c r="B2029">
        <v>1</v>
      </c>
      <c r="C2029">
        <v>110</v>
      </c>
      <c r="D2029" t="s">
        <v>279</v>
      </c>
      <c r="E2029" t="s">
        <v>280</v>
      </c>
      <c r="F2029">
        <v>1181</v>
      </c>
      <c r="G2029">
        <v>1181</v>
      </c>
      <c r="H2029">
        <v>0</v>
      </c>
    </row>
    <row r="2030" spans="1:8" x14ac:dyDescent="0.35">
      <c r="A2030">
        <v>2020</v>
      </c>
      <c r="B2030">
        <v>1</v>
      </c>
      <c r="C2030">
        <v>111</v>
      </c>
      <c r="D2030" t="s">
        <v>247</v>
      </c>
      <c r="E2030" t="s">
        <v>248</v>
      </c>
      <c r="F2030">
        <v>1180</v>
      </c>
      <c r="G2030">
        <v>1180</v>
      </c>
      <c r="H2030">
        <v>0</v>
      </c>
    </row>
    <row r="2031" spans="1:8" x14ac:dyDescent="0.35">
      <c r="A2031">
        <v>2020</v>
      </c>
      <c r="B2031">
        <v>1</v>
      </c>
      <c r="C2031">
        <v>112</v>
      </c>
      <c r="D2031" t="s">
        <v>249</v>
      </c>
      <c r="E2031" t="s">
        <v>250</v>
      </c>
      <c r="F2031">
        <v>1179</v>
      </c>
      <c r="G2031">
        <v>1179</v>
      </c>
      <c r="H2031">
        <v>0</v>
      </c>
    </row>
    <row r="2032" spans="1:8" x14ac:dyDescent="0.35">
      <c r="A2032">
        <v>2020</v>
      </c>
      <c r="B2032">
        <v>1</v>
      </c>
      <c r="C2032">
        <v>113</v>
      </c>
      <c r="D2032" t="s">
        <v>199</v>
      </c>
      <c r="E2032" t="s">
        <v>200</v>
      </c>
      <c r="F2032">
        <v>1178</v>
      </c>
      <c r="G2032">
        <v>1178</v>
      </c>
      <c r="H2032">
        <v>0</v>
      </c>
    </row>
    <row r="2033" spans="1:8" x14ac:dyDescent="0.35">
      <c r="A2033">
        <v>2020</v>
      </c>
      <c r="B2033">
        <v>1</v>
      </c>
      <c r="C2033">
        <v>114</v>
      </c>
      <c r="D2033" t="s">
        <v>239</v>
      </c>
      <c r="E2033" t="s">
        <v>240</v>
      </c>
      <c r="F2033">
        <v>1177</v>
      </c>
      <c r="G2033">
        <v>1177</v>
      </c>
      <c r="H2033">
        <v>0</v>
      </c>
    </row>
    <row r="2034" spans="1:8" x14ac:dyDescent="0.35">
      <c r="A2034">
        <v>2020</v>
      </c>
      <c r="B2034">
        <v>1</v>
      </c>
      <c r="C2034">
        <v>115</v>
      </c>
      <c r="D2034" t="s">
        <v>203</v>
      </c>
      <c r="E2034" t="s">
        <v>204</v>
      </c>
      <c r="F2034">
        <v>1174</v>
      </c>
      <c r="G2034">
        <v>1174</v>
      </c>
      <c r="H2034">
        <v>0</v>
      </c>
    </row>
    <row r="2035" spans="1:8" x14ac:dyDescent="0.35">
      <c r="A2035">
        <v>2020</v>
      </c>
      <c r="B2035">
        <v>1</v>
      </c>
      <c r="C2035">
        <v>116</v>
      </c>
      <c r="D2035" t="s">
        <v>233</v>
      </c>
      <c r="E2035" t="s">
        <v>234</v>
      </c>
      <c r="F2035">
        <v>1170</v>
      </c>
      <c r="G2035">
        <v>1170</v>
      </c>
      <c r="H2035">
        <v>0</v>
      </c>
    </row>
    <row r="2036" spans="1:8" x14ac:dyDescent="0.35">
      <c r="A2036">
        <v>2020</v>
      </c>
      <c r="B2036">
        <v>1</v>
      </c>
      <c r="C2036">
        <v>117</v>
      </c>
      <c r="D2036" t="s">
        <v>227</v>
      </c>
      <c r="E2036" t="s">
        <v>228</v>
      </c>
      <c r="F2036">
        <v>1160</v>
      </c>
      <c r="G2036">
        <v>1160</v>
      </c>
      <c r="H2036">
        <v>0</v>
      </c>
    </row>
    <row r="2037" spans="1:8" x14ac:dyDescent="0.35">
      <c r="A2037">
        <v>2020</v>
      </c>
      <c r="B2037">
        <v>1</v>
      </c>
      <c r="C2037">
        <v>118</v>
      </c>
      <c r="D2037" t="s">
        <v>225</v>
      </c>
      <c r="E2037" t="s">
        <v>226</v>
      </c>
      <c r="F2037">
        <v>1155</v>
      </c>
      <c r="G2037">
        <v>1155</v>
      </c>
      <c r="H2037">
        <v>0</v>
      </c>
    </row>
    <row r="2038" spans="1:8" x14ac:dyDescent="0.35">
      <c r="A2038">
        <v>2020</v>
      </c>
      <c r="B2038">
        <v>1</v>
      </c>
      <c r="C2038">
        <v>118</v>
      </c>
      <c r="D2038" t="s">
        <v>263</v>
      </c>
      <c r="E2038" t="s">
        <v>264</v>
      </c>
      <c r="F2038">
        <v>1155</v>
      </c>
      <c r="G2038">
        <v>1155</v>
      </c>
      <c r="H2038">
        <v>0</v>
      </c>
    </row>
    <row r="2039" spans="1:8" x14ac:dyDescent="0.35">
      <c r="A2039">
        <v>2020</v>
      </c>
      <c r="B2039">
        <v>1</v>
      </c>
      <c r="C2039">
        <v>118</v>
      </c>
      <c r="D2039" t="s">
        <v>245</v>
      </c>
      <c r="E2039" t="s">
        <v>246</v>
      </c>
      <c r="F2039">
        <v>1155</v>
      </c>
      <c r="G2039">
        <v>1155</v>
      </c>
      <c r="H2039">
        <v>0</v>
      </c>
    </row>
    <row r="2040" spans="1:8" x14ac:dyDescent="0.35">
      <c r="A2040">
        <v>2020</v>
      </c>
      <c r="B2040">
        <v>1</v>
      </c>
      <c r="C2040">
        <v>121</v>
      </c>
      <c r="D2040" t="s">
        <v>213</v>
      </c>
      <c r="E2040" t="s">
        <v>214</v>
      </c>
      <c r="F2040">
        <v>1152</v>
      </c>
      <c r="G2040">
        <v>1152</v>
      </c>
      <c r="H2040">
        <v>0</v>
      </c>
    </row>
    <row r="2041" spans="1:8" x14ac:dyDescent="0.35">
      <c r="A2041">
        <v>2020</v>
      </c>
      <c r="B2041">
        <v>1</v>
      </c>
      <c r="C2041">
        <v>122</v>
      </c>
      <c r="D2041" t="s">
        <v>429</v>
      </c>
      <c r="E2041" t="s">
        <v>184</v>
      </c>
      <c r="F2041">
        <v>1149</v>
      </c>
      <c r="G2041">
        <v>1149</v>
      </c>
      <c r="H2041">
        <v>0</v>
      </c>
    </row>
    <row r="2042" spans="1:8" x14ac:dyDescent="0.35">
      <c r="A2042">
        <v>2020</v>
      </c>
      <c r="B2042">
        <v>1</v>
      </c>
      <c r="C2042">
        <v>123</v>
      </c>
      <c r="D2042" t="s">
        <v>267</v>
      </c>
      <c r="E2042" t="s">
        <v>268</v>
      </c>
      <c r="F2042">
        <v>1141</v>
      </c>
      <c r="G2042">
        <v>1141</v>
      </c>
      <c r="H2042">
        <v>0</v>
      </c>
    </row>
    <row r="2043" spans="1:8" x14ac:dyDescent="0.35">
      <c r="A2043">
        <v>2020</v>
      </c>
      <c r="B2043">
        <v>1</v>
      </c>
      <c r="C2043">
        <v>124</v>
      </c>
      <c r="D2043" t="s">
        <v>303</v>
      </c>
      <c r="E2043" t="s">
        <v>304</v>
      </c>
      <c r="F2043">
        <v>1136</v>
      </c>
      <c r="G2043">
        <v>1136</v>
      </c>
      <c r="H2043">
        <v>0</v>
      </c>
    </row>
    <row r="2044" spans="1:8" x14ac:dyDescent="0.35">
      <c r="A2044">
        <v>2020</v>
      </c>
      <c r="B2044">
        <v>1</v>
      </c>
      <c r="C2044">
        <v>124</v>
      </c>
      <c r="D2044" t="s">
        <v>175</v>
      </c>
      <c r="E2044" t="s">
        <v>176</v>
      </c>
      <c r="F2044">
        <v>1136</v>
      </c>
      <c r="G2044">
        <v>1136</v>
      </c>
      <c r="H2044">
        <v>0</v>
      </c>
    </row>
    <row r="2045" spans="1:8" x14ac:dyDescent="0.35">
      <c r="A2045">
        <v>2020</v>
      </c>
      <c r="B2045">
        <v>1</v>
      </c>
      <c r="C2045">
        <v>126</v>
      </c>
      <c r="D2045" t="s">
        <v>325</v>
      </c>
      <c r="E2045" t="s">
        <v>326</v>
      </c>
      <c r="F2045">
        <v>1127</v>
      </c>
      <c r="G2045">
        <v>1127</v>
      </c>
      <c r="H2045">
        <v>0</v>
      </c>
    </row>
    <row r="2046" spans="1:8" x14ac:dyDescent="0.35">
      <c r="A2046">
        <v>2020</v>
      </c>
      <c r="B2046">
        <v>1</v>
      </c>
      <c r="C2046">
        <v>126</v>
      </c>
      <c r="D2046" t="s">
        <v>243</v>
      </c>
      <c r="E2046" t="s">
        <v>244</v>
      </c>
      <c r="F2046">
        <v>1127</v>
      </c>
      <c r="G2046">
        <v>1127</v>
      </c>
      <c r="H2046">
        <v>0</v>
      </c>
    </row>
    <row r="2047" spans="1:8" x14ac:dyDescent="0.35">
      <c r="A2047">
        <v>2020</v>
      </c>
      <c r="B2047">
        <v>1</v>
      </c>
      <c r="C2047">
        <v>128</v>
      </c>
      <c r="D2047" t="s">
        <v>231</v>
      </c>
      <c r="E2047" t="s">
        <v>232</v>
      </c>
      <c r="F2047">
        <v>1112</v>
      </c>
      <c r="G2047">
        <v>1112</v>
      </c>
      <c r="H2047">
        <v>0</v>
      </c>
    </row>
    <row r="2048" spans="1:8" x14ac:dyDescent="0.35">
      <c r="A2048">
        <v>2020</v>
      </c>
      <c r="B2048">
        <v>1</v>
      </c>
      <c r="C2048">
        <v>129</v>
      </c>
      <c r="D2048" t="s">
        <v>291</v>
      </c>
      <c r="E2048" t="s">
        <v>292</v>
      </c>
      <c r="F2048">
        <v>1107</v>
      </c>
      <c r="G2048">
        <v>1107</v>
      </c>
      <c r="H2048">
        <v>0</v>
      </c>
    </row>
    <row r="2049" spans="1:8" x14ac:dyDescent="0.35">
      <c r="A2049">
        <v>2020</v>
      </c>
      <c r="B2049">
        <v>1</v>
      </c>
      <c r="C2049">
        <v>130</v>
      </c>
      <c r="D2049" t="s">
        <v>215</v>
      </c>
      <c r="E2049" t="s">
        <v>216</v>
      </c>
      <c r="F2049">
        <v>1104</v>
      </c>
      <c r="G2049">
        <v>1106</v>
      </c>
      <c r="H2049">
        <v>-2</v>
      </c>
    </row>
    <row r="2050" spans="1:8" x14ac:dyDescent="0.35">
      <c r="A2050">
        <v>2020</v>
      </c>
      <c r="B2050">
        <v>1</v>
      </c>
      <c r="C2050">
        <v>131</v>
      </c>
      <c r="D2050" t="s">
        <v>253</v>
      </c>
      <c r="E2050" t="s">
        <v>254</v>
      </c>
      <c r="F2050">
        <v>1089</v>
      </c>
      <c r="G2050">
        <v>1089</v>
      </c>
      <c r="H2050">
        <v>0</v>
      </c>
    </row>
    <row r="2051" spans="1:8" x14ac:dyDescent="0.35">
      <c r="A2051">
        <v>2020</v>
      </c>
      <c r="B2051">
        <v>1</v>
      </c>
      <c r="C2051">
        <v>131</v>
      </c>
      <c r="D2051" t="s">
        <v>289</v>
      </c>
      <c r="E2051" t="s">
        <v>290</v>
      </c>
      <c r="F2051">
        <v>1089</v>
      </c>
      <c r="G2051">
        <v>1089</v>
      </c>
      <c r="H2051">
        <v>0</v>
      </c>
    </row>
    <row r="2052" spans="1:8" x14ac:dyDescent="0.35">
      <c r="A2052">
        <v>2020</v>
      </c>
      <c r="B2052">
        <v>1</v>
      </c>
      <c r="C2052">
        <v>133</v>
      </c>
      <c r="D2052" t="s">
        <v>211</v>
      </c>
      <c r="E2052" t="s">
        <v>212</v>
      </c>
      <c r="F2052">
        <v>1088</v>
      </c>
      <c r="G2052">
        <v>1088</v>
      </c>
      <c r="H2052">
        <v>0</v>
      </c>
    </row>
    <row r="2053" spans="1:8" x14ac:dyDescent="0.35">
      <c r="A2053">
        <v>2020</v>
      </c>
      <c r="B2053">
        <v>1</v>
      </c>
      <c r="C2053">
        <v>134</v>
      </c>
      <c r="D2053" t="s">
        <v>217</v>
      </c>
      <c r="E2053" t="s">
        <v>218</v>
      </c>
      <c r="F2053">
        <v>1086</v>
      </c>
      <c r="G2053">
        <v>1086</v>
      </c>
      <c r="H2053">
        <v>0</v>
      </c>
    </row>
    <row r="2054" spans="1:8" x14ac:dyDescent="0.35">
      <c r="A2054">
        <v>2020</v>
      </c>
      <c r="B2054">
        <v>1</v>
      </c>
      <c r="C2054">
        <v>135</v>
      </c>
      <c r="D2054" t="s">
        <v>347</v>
      </c>
      <c r="E2054" t="s">
        <v>348</v>
      </c>
      <c r="F2054">
        <v>1082</v>
      </c>
      <c r="G2054">
        <v>1082</v>
      </c>
      <c r="H2054">
        <v>0</v>
      </c>
    </row>
    <row r="2055" spans="1:8" x14ac:dyDescent="0.35">
      <c r="A2055">
        <v>2020</v>
      </c>
      <c r="B2055">
        <v>1</v>
      </c>
      <c r="C2055">
        <v>136</v>
      </c>
      <c r="D2055" t="s">
        <v>339</v>
      </c>
      <c r="E2055" t="s">
        <v>340</v>
      </c>
      <c r="F2055">
        <v>1081</v>
      </c>
      <c r="G2055">
        <v>1081</v>
      </c>
      <c r="H2055">
        <v>0</v>
      </c>
    </row>
    <row r="2056" spans="1:8" x14ac:dyDescent="0.35">
      <c r="A2056">
        <v>2020</v>
      </c>
      <c r="B2056">
        <v>1</v>
      </c>
      <c r="C2056">
        <v>137</v>
      </c>
      <c r="D2056" t="s">
        <v>285</v>
      </c>
      <c r="E2056" t="s">
        <v>286</v>
      </c>
      <c r="F2056">
        <v>1079</v>
      </c>
      <c r="G2056">
        <v>1079</v>
      </c>
      <c r="H2056">
        <v>0</v>
      </c>
    </row>
    <row r="2057" spans="1:8" x14ac:dyDescent="0.35">
      <c r="A2057">
        <v>2020</v>
      </c>
      <c r="B2057">
        <v>1</v>
      </c>
      <c r="C2057">
        <v>138</v>
      </c>
      <c r="D2057" t="s">
        <v>335</v>
      </c>
      <c r="E2057" t="s">
        <v>336</v>
      </c>
      <c r="F2057">
        <v>1078</v>
      </c>
      <c r="G2057">
        <v>1078</v>
      </c>
      <c r="H2057">
        <v>0</v>
      </c>
    </row>
    <row r="2058" spans="1:8" x14ac:dyDescent="0.35">
      <c r="A2058">
        <v>2020</v>
      </c>
      <c r="B2058">
        <v>1</v>
      </c>
      <c r="C2058">
        <v>139</v>
      </c>
      <c r="D2058" t="s">
        <v>305</v>
      </c>
      <c r="E2058" t="s">
        <v>306</v>
      </c>
      <c r="F2058">
        <v>1074</v>
      </c>
      <c r="G2058">
        <v>1074</v>
      </c>
      <c r="H2058">
        <v>0</v>
      </c>
    </row>
    <row r="2059" spans="1:8" x14ac:dyDescent="0.35">
      <c r="A2059">
        <v>2020</v>
      </c>
      <c r="B2059">
        <v>1</v>
      </c>
      <c r="C2059">
        <v>139</v>
      </c>
      <c r="D2059" t="s">
        <v>434</v>
      </c>
      <c r="E2059" t="s">
        <v>294</v>
      </c>
      <c r="F2059">
        <v>1074</v>
      </c>
      <c r="G2059">
        <v>1074</v>
      </c>
      <c r="H2059">
        <v>0</v>
      </c>
    </row>
    <row r="2060" spans="1:8" x14ac:dyDescent="0.35">
      <c r="A2060">
        <v>2020</v>
      </c>
      <c r="B2060">
        <v>1</v>
      </c>
      <c r="C2060">
        <v>141</v>
      </c>
      <c r="D2060" t="s">
        <v>301</v>
      </c>
      <c r="E2060" t="s">
        <v>302</v>
      </c>
      <c r="F2060">
        <v>1073</v>
      </c>
      <c r="G2060">
        <v>1073</v>
      </c>
      <c r="H2060">
        <v>0</v>
      </c>
    </row>
    <row r="2061" spans="1:8" x14ac:dyDescent="0.35">
      <c r="A2061">
        <v>2020</v>
      </c>
      <c r="B2061">
        <v>1</v>
      </c>
      <c r="C2061">
        <v>141</v>
      </c>
      <c r="D2061" t="s">
        <v>281</v>
      </c>
      <c r="E2061" t="s">
        <v>282</v>
      </c>
      <c r="F2061">
        <v>1073</v>
      </c>
      <c r="G2061">
        <v>1073</v>
      </c>
      <c r="H2061">
        <v>0</v>
      </c>
    </row>
    <row r="2062" spans="1:8" x14ac:dyDescent="0.35">
      <c r="A2062">
        <v>2020</v>
      </c>
      <c r="B2062">
        <v>1</v>
      </c>
      <c r="C2062">
        <v>143</v>
      </c>
      <c r="D2062" t="s">
        <v>430</v>
      </c>
      <c r="E2062" t="s">
        <v>318</v>
      </c>
      <c r="F2062">
        <v>1072</v>
      </c>
      <c r="G2062">
        <v>1072</v>
      </c>
      <c r="H2062">
        <v>0</v>
      </c>
    </row>
    <row r="2063" spans="1:8" x14ac:dyDescent="0.35">
      <c r="A2063">
        <v>2020</v>
      </c>
      <c r="B2063">
        <v>1</v>
      </c>
      <c r="C2063">
        <v>144</v>
      </c>
      <c r="D2063" t="s">
        <v>321</v>
      </c>
      <c r="E2063" t="s">
        <v>322</v>
      </c>
      <c r="F2063">
        <v>1071</v>
      </c>
      <c r="G2063">
        <v>1071</v>
      </c>
      <c r="H2063">
        <v>0</v>
      </c>
    </row>
    <row r="2064" spans="1:8" x14ac:dyDescent="0.35">
      <c r="A2064">
        <v>2020</v>
      </c>
      <c r="B2064">
        <v>1</v>
      </c>
      <c r="C2064">
        <v>145</v>
      </c>
      <c r="D2064" t="s">
        <v>191</v>
      </c>
      <c r="E2064" t="s">
        <v>192</v>
      </c>
      <c r="F2064">
        <v>1066</v>
      </c>
      <c r="G2064">
        <v>1066</v>
      </c>
      <c r="H2064">
        <v>0</v>
      </c>
    </row>
    <row r="2065" spans="1:8" x14ac:dyDescent="0.35">
      <c r="A2065">
        <v>2020</v>
      </c>
      <c r="B2065">
        <v>1</v>
      </c>
      <c r="C2065">
        <v>146</v>
      </c>
      <c r="D2065" t="s">
        <v>297</v>
      </c>
      <c r="E2065" t="s">
        <v>298</v>
      </c>
      <c r="F2065">
        <v>1061</v>
      </c>
      <c r="G2065">
        <v>1061</v>
      </c>
      <c r="H2065">
        <v>0</v>
      </c>
    </row>
    <row r="2066" spans="1:8" x14ac:dyDescent="0.35">
      <c r="A2066">
        <v>2020</v>
      </c>
      <c r="B2066">
        <v>1</v>
      </c>
      <c r="C2066">
        <v>147</v>
      </c>
      <c r="D2066" t="s">
        <v>273</v>
      </c>
      <c r="E2066" t="s">
        <v>274</v>
      </c>
      <c r="F2066">
        <v>1060</v>
      </c>
      <c r="G2066">
        <v>1060</v>
      </c>
      <c r="H2066">
        <v>0</v>
      </c>
    </row>
    <row r="2067" spans="1:8" x14ac:dyDescent="0.35">
      <c r="A2067">
        <v>2020</v>
      </c>
      <c r="B2067">
        <v>1</v>
      </c>
      <c r="C2067">
        <v>148</v>
      </c>
      <c r="D2067" t="s">
        <v>277</v>
      </c>
      <c r="E2067" t="s">
        <v>278</v>
      </c>
      <c r="F2067">
        <v>1055</v>
      </c>
      <c r="G2067">
        <v>1055</v>
      </c>
      <c r="H2067">
        <v>0</v>
      </c>
    </row>
    <row r="2068" spans="1:8" x14ac:dyDescent="0.35">
      <c r="A2068">
        <v>2020</v>
      </c>
      <c r="B2068">
        <v>1</v>
      </c>
      <c r="C2068">
        <v>149</v>
      </c>
      <c r="D2068" t="s">
        <v>315</v>
      </c>
      <c r="E2068" t="s">
        <v>316</v>
      </c>
      <c r="F2068">
        <v>1052</v>
      </c>
      <c r="G2068">
        <v>1052</v>
      </c>
      <c r="H2068">
        <v>0</v>
      </c>
    </row>
    <row r="2069" spans="1:8" x14ac:dyDescent="0.35">
      <c r="A2069">
        <v>2020</v>
      </c>
      <c r="B2069">
        <v>1</v>
      </c>
      <c r="C2069">
        <v>149</v>
      </c>
      <c r="D2069" t="s">
        <v>283</v>
      </c>
      <c r="E2069" t="s">
        <v>284</v>
      </c>
      <c r="F2069">
        <v>1052</v>
      </c>
      <c r="G2069">
        <v>1052</v>
      </c>
      <c r="H2069">
        <v>0</v>
      </c>
    </row>
    <row r="2070" spans="1:8" x14ac:dyDescent="0.35">
      <c r="A2070">
        <v>2020</v>
      </c>
      <c r="B2070">
        <v>1</v>
      </c>
      <c r="C2070">
        <v>151</v>
      </c>
      <c r="D2070" t="s">
        <v>271</v>
      </c>
      <c r="E2070" t="s">
        <v>272</v>
      </c>
      <c r="F2070">
        <v>1051</v>
      </c>
      <c r="G2070">
        <v>1050</v>
      </c>
      <c r="H2070">
        <v>1</v>
      </c>
    </row>
    <row r="2071" spans="1:8" x14ac:dyDescent="0.35">
      <c r="A2071">
        <v>2020</v>
      </c>
      <c r="B2071">
        <v>1</v>
      </c>
      <c r="C2071">
        <v>152</v>
      </c>
      <c r="D2071" t="s">
        <v>295</v>
      </c>
      <c r="E2071" t="s">
        <v>296</v>
      </c>
      <c r="F2071">
        <v>1047</v>
      </c>
      <c r="G2071">
        <v>1047</v>
      </c>
      <c r="H2071">
        <v>0</v>
      </c>
    </row>
    <row r="2072" spans="1:8" x14ac:dyDescent="0.35">
      <c r="A2072">
        <v>2020</v>
      </c>
      <c r="B2072">
        <v>1</v>
      </c>
      <c r="C2072">
        <v>153</v>
      </c>
      <c r="D2072" t="s">
        <v>323</v>
      </c>
      <c r="E2072" t="s">
        <v>324</v>
      </c>
      <c r="F2072">
        <v>1042</v>
      </c>
      <c r="G2072">
        <v>1042</v>
      </c>
      <c r="H2072">
        <v>0</v>
      </c>
    </row>
    <row r="2073" spans="1:8" x14ac:dyDescent="0.35">
      <c r="A2073">
        <v>2020</v>
      </c>
      <c r="B2073">
        <v>1</v>
      </c>
      <c r="C2073">
        <v>154</v>
      </c>
      <c r="D2073" t="s">
        <v>269</v>
      </c>
      <c r="E2073" t="s">
        <v>270</v>
      </c>
      <c r="F2073">
        <v>1040</v>
      </c>
      <c r="G2073">
        <v>1040</v>
      </c>
      <c r="H2073">
        <v>0</v>
      </c>
    </row>
    <row r="2074" spans="1:8" x14ac:dyDescent="0.35">
      <c r="A2074">
        <v>2020</v>
      </c>
      <c r="B2074">
        <v>1</v>
      </c>
      <c r="C2074">
        <v>155</v>
      </c>
      <c r="D2074" t="s">
        <v>329</v>
      </c>
      <c r="E2074" t="s">
        <v>330</v>
      </c>
      <c r="F2074">
        <v>1038</v>
      </c>
      <c r="G2074">
        <v>1038</v>
      </c>
      <c r="H2074">
        <v>0</v>
      </c>
    </row>
    <row r="2075" spans="1:8" x14ac:dyDescent="0.35">
      <c r="A2075">
        <v>2020</v>
      </c>
      <c r="B2075">
        <v>1</v>
      </c>
      <c r="C2075">
        <v>156</v>
      </c>
      <c r="D2075" t="s">
        <v>309</v>
      </c>
      <c r="E2075" t="s">
        <v>310</v>
      </c>
      <c r="F2075">
        <v>1035</v>
      </c>
      <c r="G2075">
        <v>1035</v>
      </c>
      <c r="H2075">
        <v>0</v>
      </c>
    </row>
    <row r="2076" spans="1:8" x14ac:dyDescent="0.35">
      <c r="A2076">
        <v>2020</v>
      </c>
      <c r="B2076">
        <v>1</v>
      </c>
      <c r="C2076">
        <v>157</v>
      </c>
      <c r="D2076" t="s">
        <v>327</v>
      </c>
      <c r="E2076" t="s">
        <v>328</v>
      </c>
      <c r="F2076">
        <v>1020</v>
      </c>
      <c r="G2076">
        <v>1020</v>
      </c>
      <c r="H2076">
        <v>0</v>
      </c>
    </row>
    <row r="2077" spans="1:8" x14ac:dyDescent="0.35">
      <c r="A2077">
        <v>2020</v>
      </c>
      <c r="B2077">
        <v>1</v>
      </c>
      <c r="C2077">
        <v>158</v>
      </c>
      <c r="D2077" t="s">
        <v>287</v>
      </c>
      <c r="E2077" t="s">
        <v>288</v>
      </c>
      <c r="F2077">
        <v>1019</v>
      </c>
      <c r="G2077">
        <v>1019</v>
      </c>
      <c r="H2077">
        <v>0</v>
      </c>
    </row>
    <row r="2078" spans="1:8" x14ac:dyDescent="0.35">
      <c r="A2078">
        <v>2020</v>
      </c>
      <c r="B2078">
        <v>1</v>
      </c>
      <c r="C2078">
        <v>159</v>
      </c>
      <c r="D2078" t="s">
        <v>433</v>
      </c>
      <c r="E2078" t="s">
        <v>258</v>
      </c>
      <c r="F2078">
        <v>1015</v>
      </c>
      <c r="G2078">
        <v>1015</v>
      </c>
      <c r="H2078">
        <v>0</v>
      </c>
    </row>
    <row r="2079" spans="1:8" x14ac:dyDescent="0.35">
      <c r="A2079">
        <v>2020</v>
      </c>
      <c r="B2079">
        <v>1</v>
      </c>
      <c r="C2079">
        <v>159</v>
      </c>
      <c r="D2079" t="s">
        <v>353</v>
      </c>
      <c r="E2079" t="s">
        <v>354</v>
      </c>
      <c r="F2079">
        <v>1015</v>
      </c>
      <c r="G2079">
        <v>1015</v>
      </c>
      <c r="H2079">
        <v>0</v>
      </c>
    </row>
    <row r="2080" spans="1:8" x14ac:dyDescent="0.35">
      <c r="A2080">
        <v>2020</v>
      </c>
      <c r="B2080">
        <v>1</v>
      </c>
      <c r="C2080">
        <v>161</v>
      </c>
      <c r="D2080" t="s">
        <v>311</v>
      </c>
      <c r="E2080" t="s">
        <v>312</v>
      </c>
      <c r="F2080">
        <v>1014</v>
      </c>
      <c r="G2080">
        <v>1014</v>
      </c>
      <c r="H2080">
        <v>0</v>
      </c>
    </row>
    <row r="2081" spans="1:8" x14ac:dyDescent="0.35">
      <c r="A2081">
        <v>2020</v>
      </c>
      <c r="B2081">
        <v>1</v>
      </c>
      <c r="C2081">
        <v>162</v>
      </c>
      <c r="D2081" t="s">
        <v>359</v>
      </c>
      <c r="E2081" t="s">
        <v>360</v>
      </c>
      <c r="F2081">
        <v>1009</v>
      </c>
      <c r="G2081">
        <v>1009</v>
      </c>
      <c r="H2081">
        <v>0</v>
      </c>
    </row>
    <row r="2082" spans="1:8" x14ac:dyDescent="0.35">
      <c r="A2082">
        <v>2020</v>
      </c>
      <c r="B2082">
        <v>1</v>
      </c>
      <c r="C2082">
        <v>163</v>
      </c>
      <c r="D2082" t="s">
        <v>299</v>
      </c>
      <c r="E2082" t="s">
        <v>300</v>
      </c>
      <c r="F2082">
        <v>996</v>
      </c>
      <c r="G2082">
        <v>996</v>
      </c>
      <c r="H2082">
        <v>0</v>
      </c>
    </row>
    <row r="2083" spans="1:8" x14ac:dyDescent="0.35">
      <c r="A2083">
        <v>2020</v>
      </c>
      <c r="B2083">
        <v>1</v>
      </c>
      <c r="C2083">
        <v>163</v>
      </c>
      <c r="D2083" t="s">
        <v>331</v>
      </c>
      <c r="E2083" t="s">
        <v>332</v>
      </c>
      <c r="F2083">
        <v>996</v>
      </c>
      <c r="G2083">
        <v>996</v>
      </c>
      <c r="H2083">
        <v>0</v>
      </c>
    </row>
    <row r="2084" spans="1:8" x14ac:dyDescent="0.35">
      <c r="A2084">
        <v>2020</v>
      </c>
      <c r="B2084">
        <v>1</v>
      </c>
      <c r="C2084">
        <v>165</v>
      </c>
      <c r="D2084" t="s">
        <v>349</v>
      </c>
      <c r="E2084" t="s">
        <v>350</v>
      </c>
      <c r="F2084">
        <v>991</v>
      </c>
      <c r="G2084">
        <v>991</v>
      </c>
      <c r="H2084">
        <v>0</v>
      </c>
    </row>
    <row r="2085" spans="1:8" x14ac:dyDescent="0.35">
      <c r="A2085">
        <v>2020</v>
      </c>
      <c r="B2085">
        <v>1</v>
      </c>
      <c r="C2085">
        <v>166</v>
      </c>
      <c r="D2085" t="s">
        <v>313</v>
      </c>
      <c r="E2085" t="s">
        <v>314</v>
      </c>
      <c r="F2085">
        <v>988</v>
      </c>
      <c r="G2085">
        <v>988</v>
      </c>
      <c r="H2085">
        <v>0</v>
      </c>
    </row>
    <row r="2086" spans="1:8" x14ac:dyDescent="0.35">
      <c r="A2086">
        <v>2020</v>
      </c>
      <c r="B2086">
        <v>1</v>
      </c>
      <c r="C2086">
        <v>167</v>
      </c>
      <c r="D2086" t="s">
        <v>436</v>
      </c>
      <c r="E2086" t="s">
        <v>352</v>
      </c>
      <c r="F2086">
        <v>986</v>
      </c>
      <c r="G2086">
        <v>986</v>
      </c>
      <c r="H2086">
        <v>0</v>
      </c>
    </row>
    <row r="2087" spans="1:8" x14ac:dyDescent="0.35">
      <c r="A2087">
        <v>2020</v>
      </c>
      <c r="B2087">
        <v>1</v>
      </c>
      <c r="C2087">
        <v>168</v>
      </c>
      <c r="D2087" t="s">
        <v>337</v>
      </c>
      <c r="E2087" t="s">
        <v>338</v>
      </c>
      <c r="F2087">
        <v>983</v>
      </c>
      <c r="G2087">
        <v>984</v>
      </c>
      <c r="H2087">
        <v>-1</v>
      </c>
    </row>
    <row r="2088" spans="1:8" x14ac:dyDescent="0.35">
      <c r="A2088">
        <v>2020</v>
      </c>
      <c r="B2088">
        <v>1</v>
      </c>
      <c r="C2088">
        <v>168</v>
      </c>
      <c r="D2088" t="s">
        <v>345</v>
      </c>
      <c r="E2088" t="s">
        <v>346</v>
      </c>
      <c r="F2088">
        <v>983</v>
      </c>
      <c r="G2088">
        <v>983</v>
      </c>
      <c r="H2088">
        <v>0</v>
      </c>
    </row>
    <row r="2089" spans="1:8" x14ac:dyDescent="0.35">
      <c r="A2089">
        <v>2020</v>
      </c>
      <c r="B2089">
        <v>1</v>
      </c>
      <c r="C2089">
        <v>170</v>
      </c>
      <c r="D2089" t="s">
        <v>355</v>
      </c>
      <c r="E2089" t="s">
        <v>356</v>
      </c>
      <c r="F2089">
        <v>974</v>
      </c>
      <c r="G2089">
        <v>974</v>
      </c>
      <c r="H2089">
        <v>0</v>
      </c>
    </row>
    <row r="2090" spans="1:8" x14ac:dyDescent="0.35">
      <c r="A2090">
        <v>2020</v>
      </c>
      <c r="B2090">
        <v>1</v>
      </c>
      <c r="C2090">
        <v>170</v>
      </c>
      <c r="D2090" t="s">
        <v>361</v>
      </c>
      <c r="E2090" t="s">
        <v>362</v>
      </c>
      <c r="F2090">
        <v>974</v>
      </c>
      <c r="G2090">
        <v>974</v>
      </c>
      <c r="H2090">
        <v>0</v>
      </c>
    </row>
    <row r="2091" spans="1:8" x14ac:dyDescent="0.35">
      <c r="A2091">
        <v>2020</v>
      </c>
      <c r="B2091">
        <v>1</v>
      </c>
      <c r="C2091">
        <v>172</v>
      </c>
      <c r="D2091" t="s">
        <v>363</v>
      </c>
      <c r="E2091" t="s">
        <v>364</v>
      </c>
      <c r="F2091">
        <v>965</v>
      </c>
      <c r="G2091">
        <v>965</v>
      </c>
      <c r="H2091">
        <v>0</v>
      </c>
    </row>
    <row r="2092" spans="1:8" x14ac:dyDescent="0.35">
      <c r="A2092">
        <v>2020</v>
      </c>
      <c r="B2092">
        <v>1</v>
      </c>
      <c r="C2092">
        <v>173</v>
      </c>
      <c r="D2092" t="s">
        <v>255</v>
      </c>
      <c r="E2092" t="s">
        <v>256</v>
      </c>
      <c r="F2092">
        <v>964</v>
      </c>
      <c r="G2092">
        <v>964</v>
      </c>
      <c r="H2092">
        <v>0</v>
      </c>
    </row>
    <row r="2093" spans="1:8" x14ac:dyDescent="0.35">
      <c r="A2093">
        <v>2020</v>
      </c>
      <c r="B2093">
        <v>1</v>
      </c>
      <c r="C2093">
        <v>173</v>
      </c>
      <c r="D2093" t="s">
        <v>365</v>
      </c>
      <c r="E2093" t="s">
        <v>366</v>
      </c>
      <c r="F2093">
        <v>964</v>
      </c>
      <c r="G2093">
        <v>964</v>
      </c>
      <c r="H2093">
        <v>0</v>
      </c>
    </row>
    <row r="2094" spans="1:8" x14ac:dyDescent="0.35">
      <c r="A2094">
        <v>2020</v>
      </c>
      <c r="B2094">
        <v>1</v>
      </c>
      <c r="C2094">
        <v>175</v>
      </c>
      <c r="D2094" t="s">
        <v>307</v>
      </c>
      <c r="E2094" t="s">
        <v>308</v>
      </c>
      <c r="F2094">
        <v>959</v>
      </c>
      <c r="G2094">
        <v>959</v>
      </c>
      <c r="H2094">
        <v>0</v>
      </c>
    </row>
    <row r="2095" spans="1:8" x14ac:dyDescent="0.35">
      <c r="A2095">
        <v>2020</v>
      </c>
      <c r="B2095">
        <v>1</v>
      </c>
      <c r="C2095">
        <v>176</v>
      </c>
      <c r="D2095" t="s">
        <v>435</v>
      </c>
      <c r="E2095" t="s">
        <v>342</v>
      </c>
      <c r="F2095">
        <v>953</v>
      </c>
      <c r="G2095">
        <v>953</v>
      </c>
      <c r="H2095">
        <v>0</v>
      </c>
    </row>
    <row r="2096" spans="1:8" x14ac:dyDescent="0.35">
      <c r="A2096">
        <v>2020</v>
      </c>
      <c r="B2096">
        <v>1</v>
      </c>
      <c r="C2096">
        <v>177</v>
      </c>
      <c r="D2096" t="s">
        <v>357</v>
      </c>
      <c r="E2096" t="s">
        <v>358</v>
      </c>
      <c r="F2096">
        <v>943</v>
      </c>
      <c r="G2096">
        <v>943</v>
      </c>
      <c r="H2096">
        <v>0</v>
      </c>
    </row>
    <row r="2097" spans="1:8" x14ac:dyDescent="0.35">
      <c r="A2097">
        <v>2020</v>
      </c>
      <c r="B2097">
        <v>1</v>
      </c>
      <c r="C2097">
        <v>178</v>
      </c>
      <c r="D2097" t="s">
        <v>319</v>
      </c>
      <c r="E2097" t="s">
        <v>320</v>
      </c>
      <c r="F2097">
        <v>941</v>
      </c>
      <c r="G2097">
        <v>941</v>
      </c>
      <c r="H2097">
        <v>0</v>
      </c>
    </row>
    <row r="2098" spans="1:8" x14ac:dyDescent="0.35">
      <c r="A2098">
        <v>2020</v>
      </c>
      <c r="B2098">
        <v>1</v>
      </c>
      <c r="C2098">
        <v>179</v>
      </c>
      <c r="D2098" t="s">
        <v>333</v>
      </c>
      <c r="E2098" t="s">
        <v>334</v>
      </c>
      <c r="F2098">
        <v>936</v>
      </c>
      <c r="G2098">
        <v>936</v>
      </c>
      <c r="H2098">
        <v>0</v>
      </c>
    </row>
    <row r="2099" spans="1:8" x14ac:dyDescent="0.35">
      <c r="A2099">
        <v>2020</v>
      </c>
      <c r="B2099">
        <v>1</v>
      </c>
      <c r="C2099">
        <v>180</v>
      </c>
      <c r="D2099" t="s">
        <v>413</v>
      </c>
      <c r="E2099" t="s">
        <v>414</v>
      </c>
      <c r="F2099">
        <v>926</v>
      </c>
      <c r="G2099">
        <v>926</v>
      </c>
      <c r="H2099">
        <v>0</v>
      </c>
    </row>
    <row r="2100" spans="1:8" x14ac:dyDescent="0.35">
      <c r="A2100">
        <v>2020</v>
      </c>
      <c r="B2100">
        <v>1</v>
      </c>
      <c r="C2100">
        <v>181</v>
      </c>
      <c r="D2100" t="s">
        <v>383</v>
      </c>
      <c r="E2100" t="s">
        <v>384</v>
      </c>
      <c r="F2100">
        <v>923</v>
      </c>
      <c r="G2100">
        <v>923</v>
      </c>
      <c r="H2100">
        <v>0</v>
      </c>
    </row>
    <row r="2101" spans="1:8" x14ac:dyDescent="0.35">
      <c r="A2101">
        <v>2020</v>
      </c>
      <c r="B2101">
        <v>1</v>
      </c>
      <c r="C2101">
        <v>182</v>
      </c>
      <c r="D2101" t="s">
        <v>391</v>
      </c>
      <c r="E2101" t="s">
        <v>392</v>
      </c>
      <c r="F2101">
        <v>922</v>
      </c>
      <c r="G2101">
        <v>922</v>
      </c>
      <c r="H2101">
        <v>0</v>
      </c>
    </row>
    <row r="2102" spans="1:8" x14ac:dyDescent="0.35">
      <c r="A2102">
        <v>2020</v>
      </c>
      <c r="B2102">
        <v>1</v>
      </c>
      <c r="C2102">
        <v>183</v>
      </c>
      <c r="D2102" t="s">
        <v>367</v>
      </c>
      <c r="E2102" t="s">
        <v>368</v>
      </c>
      <c r="F2102">
        <v>921</v>
      </c>
      <c r="G2102">
        <v>921</v>
      </c>
      <c r="H2102">
        <v>0</v>
      </c>
    </row>
    <row r="2103" spans="1:8" x14ac:dyDescent="0.35">
      <c r="A2103">
        <v>2020</v>
      </c>
      <c r="B2103">
        <v>1</v>
      </c>
      <c r="C2103">
        <v>184</v>
      </c>
      <c r="D2103" t="s">
        <v>343</v>
      </c>
      <c r="E2103" t="s">
        <v>344</v>
      </c>
      <c r="F2103">
        <v>919</v>
      </c>
      <c r="G2103">
        <v>919</v>
      </c>
      <c r="H2103">
        <v>0</v>
      </c>
    </row>
    <row r="2104" spans="1:8" x14ac:dyDescent="0.35">
      <c r="A2104">
        <v>2020</v>
      </c>
      <c r="B2104">
        <v>1</v>
      </c>
      <c r="C2104">
        <v>184</v>
      </c>
      <c r="D2104" t="s">
        <v>387</v>
      </c>
      <c r="E2104" t="s">
        <v>388</v>
      </c>
      <c r="F2104">
        <v>919</v>
      </c>
      <c r="G2104">
        <v>919</v>
      </c>
      <c r="H2104">
        <v>0</v>
      </c>
    </row>
    <row r="2105" spans="1:8" x14ac:dyDescent="0.35">
      <c r="A2105">
        <v>2020</v>
      </c>
      <c r="B2105">
        <v>1</v>
      </c>
      <c r="C2105">
        <v>184</v>
      </c>
      <c r="D2105" t="s">
        <v>371</v>
      </c>
      <c r="E2105" t="s">
        <v>372</v>
      </c>
      <c r="F2105">
        <v>919</v>
      </c>
      <c r="G2105">
        <v>919</v>
      </c>
      <c r="H2105">
        <v>0</v>
      </c>
    </row>
    <row r="2106" spans="1:8" x14ac:dyDescent="0.35">
      <c r="A2106">
        <v>2020</v>
      </c>
      <c r="B2106">
        <v>1</v>
      </c>
      <c r="C2106">
        <v>187</v>
      </c>
      <c r="D2106" t="s">
        <v>375</v>
      </c>
      <c r="E2106" t="s">
        <v>376</v>
      </c>
      <c r="F2106">
        <v>914</v>
      </c>
      <c r="G2106">
        <v>914</v>
      </c>
      <c r="H2106">
        <v>0</v>
      </c>
    </row>
    <row r="2107" spans="1:8" x14ac:dyDescent="0.35">
      <c r="A2107">
        <v>2020</v>
      </c>
      <c r="B2107">
        <v>1</v>
      </c>
      <c r="C2107">
        <v>188</v>
      </c>
      <c r="D2107" t="s">
        <v>377</v>
      </c>
      <c r="E2107" t="s">
        <v>378</v>
      </c>
      <c r="F2107">
        <v>912</v>
      </c>
      <c r="G2107">
        <v>912</v>
      </c>
      <c r="H2107">
        <v>0</v>
      </c>
    </row>
    <row r="2108" spans="1:8" x14ac:dyDescent="0.35">
      <c r="A2108">
        <v>2020</v>
      </c>
      <c r="B2108">
        <v>1</v>
      </c>
      <c r="C2108">
        <v>189</v>
      </c>
      <c r="D2108" t="s">
        <v>369</v>
      </c>
      <c r="E2108" t="s">
        <v>370</v>
      </c>
      <c r="F2108">
        <v>911</v>
      </c>
      <c r="G2108">
        <v>911</v>
      </c>
      <c r="H2108">
        <v>0</v>
      </c>
    </row>
    <row r="2109" spans="1:8" x14ac:dyDescent="0.35">
      <c r="A2109">
        <v>2020</v>
      </c>
      <c r="B2109">
        <v>1</v>
      </c>
      <c r="C2109">
        <v>190</v>
      </c>
      <c r="D2109" t="s">
        <v>379</v>
      </c>
      <c r="E2109" t="s">
        <v>380</v>
      </c>
      <c r="F2109">
        <v>906</v>
      </c>
      <c r="G2109">
        <v>906</v>
      </c>
      <c r="H2109">
        <v>0</v>
      </c>
    </row>
    <row r="2110" spans="1:8" x14ac:dyDescent="0.35">
      <c r="A2110">
        <v>2020</v>
      </c>
      <c r="B2110">
        <v>1</v>
      </c>
      <c r="C2110">
        <v>191</v>
      </c>
      <c r="D2110" t="s">
        <v>373</v>
      </c>
      <c r="E2110" t="s">
        <v>374</v>
      </c>
      <c r="F2110">
        <v>904</v>
      </c>
      <c r="G2110">
        <v>904</v>
      </c>
      <c r="H2110">
        <v>0</v>
      </c>
    </row>
    <row r="2111" spans="1:8" x14ac:dyDescent="0.35">
      <c r="A2111">
        <v>2020</v>
      </c>
      <c r="B2111">
        <v>1</v>
      </c>
      <c r="C2111">
        <v>192</v>
      </c>
      <c r="D2111" t="s">
        <v>381</v>
      </c>
      <c r="E2111" t="s">
        <v>382</v>
      </c>
      <c r="F2111">
        <v>900</v>
      </c>
      <c r="G2111">
        <v>900</v>
      </c>
      <c r="H2111">
        <v>0</v>
      </c>
    </row>
    <row r="2112" spans="1:8" x14ac:dyDescent="0.35">
      <c r="A2112">
        <v>2020</v>
      </c>
      <c r="B2112">
        <v>1</v>
      </c>
      <c r="C2112">
        <v>193</v>
      </c>
      <c r="D2112" t="s">
        <v>393</v>
      </c>
      <c r="E2112" t="s">
        <v>394</v>
      </c>
      <c r="F2112">
        <v>897</v>
      </c>
      <c r="G2112">
        <v>897</v>
      </c>
      <c r="H2112">
        <v>0</v>
      </c>
    </row>
    <row r="2113" spans="1:8" x14ac:dyDescent="0.35">
      <c r="A2113">
        <v>2020</v>
      </c>
      <c r="B2113">
        <v>1</v>
      </c>
      <c r="C2113">
        <v>194</v>
      </c>
      <c r="D2113" t="s">
        <v>389</v>
      </c>
      <c r="E2113" t="s">
        <v>390</v>
      </c>
      <c r="F2113">
        <v>894</v>
      </c>
      <c r="G2113">
        <v>894</v>
      </c>
      <c r="H2113">
        <v>0</v>
      </c>
    </row>
    <row r="2114" spans="1:8" x14ac:dyDescent="0.35">
      <c r="A2114">
        <v>2020</v>
      </c>
      <c r="B2114">
        <v>1</v>
      </c>
      <c r="C2114">
        <v>195</v>
      </c>
      <c r="D2114" t="s">
        <v>415</v>
      </c>
      <c r="E2114" t="s">
        <v>416</v>
      </c>
      <c r="F2114">
        <v>880</v>
      </c>
      <c r="G2114">
        <v>880</v>
      </c>
      <c r="H2114">
        <v>0</v>
      </c>
    </row>
    <row r="2115" spans="1:8" x14ac:dyDescent="0.35">
      <c r="A2115">
        <v>2020</v>
      </c>
      <c r="B2115">
        <v>1</v>
      </c>
      <c r="C2115">
        <v>196</v>
      </c>
      <c r="D2115" t="s">
        <v>399</v>
      </c>
      <c r="E2115" t="s">
        <v>400</v>
      </c>
      <c r="F2115">
        <v>879</v>
      </c>
      <c r="G2115">
        <v>879</v>
      </c>
      <c r="H2115">
        <v>0</v>
      </c>
    </row>
    <row r="2116" spans="1:8" x14ac:dyDescent="0.35">
      <c r="A2116">
        <v>2020</v>
      </c>
      <c r="B2116">
        <v>1</v>
      </c>
      <c r="C2116">
        <v>196</v>
      </c>
      <c r="D2116" t="s">
        <v>409</v>
      </c>
      <c r="E2116" t="s">
        <v>410</v>
      </c>
      <c r="F2116">
        <v>879</v>
      </c>
      <c r="G2116">
        <v>879</v>
      </c>
      <c r="H2116">
        <v>0</v>
      </c>
    </row>
    <row r="2117" spans="1:8" x14ac:dyDescent="0.35">
      <c r="A2117">
        <v>2020</v>
      </c>
      <c r="B2117">
        <v>1</v>
      </c>
      <c r="C2117">
        <v>196</v>
      </c>
      <c r="D2117" t="s">
        <v>397</v>
      </c>
      <c r="E2117" t="s">
        <v>398</v>
      </c>
      <c r="F2117">
        <v>879</v>
      </c>
      <c r="G2117">
        <v>879</v>
      </c>
      <c r="H2117">
        <v>0</v>
      </c>
    </row>
    <row r="2118" spans="1:8" x14ac:dyDescent="0.35">
      <c r="A2118">
        <v>2020</v>
      </c>
      <c r="B2118">
        <v>1</v>
      </c>
      <c r="C2118">
        <v>199</v>
      </c>
      <c r="D2118" t="s">
        <v>411</v>
      </c>
      <c r="E2118" t="s">
        <v>412</v>
      </c>
      <c r="F2118">
        <v>873</v>
      </c>
      <c r="G2118">
        <v>873</v>
      </c>
      <c r="H2118">
        <v>0</v>
      </c>
    </row>
    <row r="2119" spans="1:8" x14ac:dyDescent="0.35">
      <c r="A2119">
        <v>2020</v>
      </c>
      <c r="B2119">
        <v>1</v>
      </c>
      <c r="C2119">
        <v>200</v>
      </c>
      <c r="D2119" t="s">
        <v>401</v>
      </c>
      <c r="E2119" t="s">
        <v>402</v>
      </c>
      <c r="F2119">
        <v>867</v>
      </c>
      <c r="G2119">
        <v>867</v>
      </c>
      <c r="H2119">
        <v>0</v>
      </c>
    </row>
    <row r="2120" spans="1:8" x14ac:dyDescent="0.35">
      <c r="A2120">
        <v>2020</v>
      </c>
      <c r="B2120">
        <v>1</v>
      </c>
      <c r="C2120">
        <v>200</v>
      </c>
      <c r="D2120" t="s">
        <v>395</v>
      </c>
      <c r="E2120" t="s">
        <v>396</v>
      </c>
      <c r="F2120">
        <v>867</v>
      </c>
      <c r="G2120">
        <v>867</v>
      </c>
      <c r="H2120">
        <v>0</v>
      </c>
    </row>
    <row r="2121" spans="1:8" x14ac:dyDescent="0.35">
      <c r="A2121">
        <v>2020</v>
      </c>
      <c r="B2121">
        <v>1</v>
      </c>
      <c r="C2121">
        <v>202</v>
      </c>
      <c r="D2121" t="s">
        <v>407</v>
      </c>
      <c r="E2121" t="s">
        <v>408</v>
      </c>
      <c r="F2121">
        <v>866</v>
      </c>
      <c r="G2121">
        <v>866</v>
      </c>
      <c r="H2121">
        <v>0</v>
      </c>
    </row>
    <row r="2122" spans="1:8" x14ac:dyDescent="0.35">
      <c r="A2122">
        <v>2020</v>
      </c>
      <c r="B2122">
        <v>1</v>
      </c>
      <c r="C2122">
        <v>203</v>
      </c>
      <c r="D2122" t="s">
        <v>403</v>
      </c>
      <c r="E2122" t="s">
        <v>404</v>
      </c>
      <c r="F2122">
        <v>862</v>
      </c>
      <c r="G2122">
        <v>862</v>
      </c>
      <c r="H2122">
        <v>0</v>
      </c>
    </row>
    <row r="2123" spans="1:8" x14ac:dyDescent="0.35">
      <c r="A2123">
        <v>2020</v>
      </c>
      <c r="B2123">
        <v>1</v>
      </c>
      <c r="C2123">
        <v>203</v>
      </c>
      <c r="D2123" t="s">
        <v>417</v>
      </c>
      <c r="E2123" t="s">
        <v>418</v>
      </c>
      <c r="F2123">
        <v>862</v>
      </c>
      <c r="G2123">
        <v>862</v>
      </c>
      <c r="H2123">
        <v>0</v>
      </c>
    </row>
    <row r="2124" spans="1:8" x14ac:dyDescent="0.35">
      <c r="A2124">
        <v>2020</v>
      </c>
      <c r="B2124">
        <v>1</v>
      </c>
      <c r="C2124">
        <v>205</v>
      </c>
      <c r="D2124" t="s">
        <v>427</v>
      </c>
      <c r="E2124" t="s">
        <v>428</v>
      </c>
      <c r="F2124">
        <v>856</v>
      </c>
      <c r="G2124">
        <v>856</v>
      </c>
      <c r="H2124">
        <v>0</v>
      </c>
    </row>
    <row r="2125" spans="1:8" x14ac:dyDescent="0.35">
      <c r="A2125">
        <v>2020</v>
      </c>
      <c r="B2125">
        <v>1</v>
      </c>
      <c r="C2125">
        <v>206</v>
      </c>
      <c r="D2125" t="s">
        <v>405</v>
      </c>
      <c r="E2125" t="s">
        <v>406</v>
      </c>
      <c r="F2125">
        <v>853</v>
      </c>
      <c r="G2125">
        <v>853</v>
      </c>
      <c r="H2125">
        <v>0</v>
      </c>
    </row>
    <row r="2126" spans="1:8" x14ac:dyDescent="0.35">
      <c r="A2126">
        <v>2020</v>
      </c>
      <c r="B2126">
        <v>1</v>
      </c>
      <c r="C2126">
        <v>207</v>
      </c>
      <c r="D2126" t="s">
        <v>421</v>
      </c>
      <c r="E2126" t="s">
        <v>422</v>
      </c>
      <c r="F2126">
        <v>844</v>
      </c>
      <c r="G2126">
        <v>844</v>
      </c>
      <c r="H2126">
        <v>0</v>
      </c>
    </row>
    <row r="2127" spans="1:8" x14ac:dyDescent="0.35">
      <c r="A2127">
        <v>2020</v>
      </c>
      <c r="B2127">
        <v>1</v>
      </c>
      <c r="C2127">
        <v>208</v>
      </c>
      <c r="D2127" t="s">
        <v>419</v>
      </c>
      <c r="E2127" t="s">
        <v>420</v>
      </c>
      <c r="F2127">
        <v>842</v>
      </c>
      <c r="G2127">
        <v>842</v>
      </c>
      <c r="H2127">
        <v>0</v>
      </c>
    </row>
    <row r="2128" spans="1:8" x14ac:dyDescent="0.35">
      <c r="A2128">
        <v>2020</v>
      </c>
      <c r="B2128">
        <v>1</v>
      </c>
      <c r="C2128">
        <v>209</v>
      </c>
      <c r="D2128" t="s">
        <v>425</v>
      </c>
      <c r="E2128" t="s">
        <v>426</v>
      </c>
      <c r="F2128">
        <v>824</v>
      </c>
      <c r="G2128">
        <v>824</v>
      </c>
      <c r="H2128">
        <v>0</v>
      </c>
    </row>
    <row r="2129" spans="1:8" x14ac:dyDescent="0.35">
      <c r="A2129">
        <v>2020</v>
      </c>
      <c r="B2129">
        <v>1</v>
      </c>
      <c r="C2129">
        <v>210</v>
      </c>
      <c r="D2129" t="s">
        <v>423</v>
      </c>
      <c r="E2129" t="s">
        <v>424</v>
      </c>
      <c r="F2129">
        <v>821</v>
      </c>
      <c r="G2129">
        <v>821</v>
      </c>
      <c r="H2129">
        <v>0</v>
      </c>
    </row>
    <row r="2130" spans="1:8" x14ac:dyDescent="0.35">
      <c r="A2130">
        <v>2019</v>
      </c>
      <c r="B2130">
        <v>2</v>
      </c>
      <c r="C2130">
        <v>2</v>
      </c>
      <c r="D2130" t="s">
        <v>10</v>
      </c>
      <c r="E2130" t="s">
        <v>11</v>
      </c>
      <c r="F2130">
        <v>1733</v>
      </c>
      <c r="G2130">
        <v>1733</v>
      </c>
      <c r="H2130">
        <v>0</v>
      </c>
    </row>
    <row r="2131" spans="1:8" x14ac:dyDescent="0.35">
      <c r="A2131">
        <v>2019</v>
      </c>
      <c r="B2131">
        <v>2</v>
      </c>
      <c r="C2131">
        <v>3</v>
      </c>
      <c r="D2131" t="s">
        <v>16</v>
      </c>
      <c r="E2131" t="s">
        <v>17</v>
      </c>
      <c r="F2131">
        <v>1712</v>
      </c>
      <c r="G2131">
        <v>1712</v>
      </c>
      <c r="H2131">
        <v>0</v>
      </c>
    </row>
    <row r="2132" spans="1:8" x14ac:dyDescent="0.35">
      <c r="A2132">
        <v>2019</v>
      </c>
      <c r="B2132">
        <v>2</v>
      </c>
      <c r="C2132">
        <v>4</v>
      </c>
      <c r="D2132" t="s">
        <v>14</v>
      </c>
      <c r="E2132" t="s">
        <v>15</v>
      </c>
      <c r="F2132">
        <v>1661</v>
      </c>
      <c r="G2132">
        <v>1661</v>
      </c>
      <c r="H2132">
        <v>0</v>
      </c>
    </row>
    <row r="2133" spans="1:8" x14ac:dyDescent="0.35">
      <c r="A2133">
        <v>2019</v>
      </c>
      <c r="B2133">
        <v>2</v>
      </c>
      <c r="C2133">
        <v>5</v>
      </c>
      <c r="D2133" t="s">
        <v>28</v>
      </c>
      <c r="E2133" t="s">
        <v>29</v>
      </c>
      <c r="F2133">
        <v>1645</v>
      </c>
      <c r="G2133">
        <v>1645</v>
      </c>
      <c r="H2133">
        <v>0</v>
      </c>
    </row>
    <row r="2134" spans="1:8" x14ac:dyDescent="0.35">
      <c r="A2134">
        <v>2019</v>
      </c>
      <c r="B2134">
        <v>2</v>
      </c>
      <c r="C2134">
        <v>6</v>
      </c>
      <c r="D2134" t="s">
        <v>32</v>
      </c>
      <c r="E2134" t="s">
        <v>33</v>
      </c>
      <c r="F2134">
        <v>1642</v>
      </c>
      <c r="G2134">
        <v>1642</v>
      </c>
      <c r="H2134">
        <v>0</v>
      </c>
    </row>
    <row r="2135" spans="1:8" x14ac:dyDescent="0.35">
      <c r="A2135">
        <v>2019</v>
      </c>
      <c r="B2135">
        <v>2</v>
      </c>
      <c r="C2135">
        <v>7</v>
      </c>
      <c r="D2135" t="s">
        <v>18</v>
      </c>
      <c r="E2135" t="s">
        <v>19</v>
      </c>
      <c r="F2135">
        <v>1639</v>
      </c>
      <c r="G2135">
        <v>1639</v>
      </c>
      <c r="H2135">
        <v>0</v>
      </c>
    </row>
    <row r="2136" spans="1:8" x14ac:dyDescent="0.35">
      <c r="A2136">
        <v>2019</v>
      </c>
      <c r="B2136">
        <v>2</v>
      </c>
      <c r="C2136">
        <v>8</v>
      </c>
      <c r="D2136" t="s">
        <v>12</v>
      </c>
      <c r="E2136" t="s">
        <v>13</v>
      </c>
      <c r="F2136">
        <v>1636</v>
      </c>
      <c r="G2136">
        <v>1636</v>
      </c>
      <c r="H2136">
        <v>0</v>
      </c>
    </row>
    <row r="2137" spans="1:8" x14ac:dyDescent="0.35">
      <c r="A2137">
        <v>2019</v>
      </c>
      <c r="B2137">
        <v>2</v>
      </c>
      <c r="C2137">
        <v>9</v>
      </c>
      <c r="D2137" t="s">
        <v>8</v>
      </c>
      <c r="E2137" t="s">
        <v>9</v>
      </c>
      <c r="F2137">
        <v>1623</v>
      </c>
      <c r="G2137">
        <v>1623</v>
      </c>
      <c r="H2137">
        <v>0</v>
      </c>
    </row>
    <row r="2138" spans="1:8" x14ac:dyDescent="0.35">
      <c r="A2138">
        <v>2019</v>
      </c>
      <c r="B2138">
        <v>2</v>
      </c>
      <c r="C2138">
        <v>10</v>
      </c>
      <c r="D2138" t="s">
        <v>30</v>
      </c>
      <c r="E2138" t="s">
        <v>31</v>
      </c>
      <c r="F2138">
        <v>1622</v>
      </c>
      <c r="G2138">
        <v>1622</v>
      </c>
      <c r="H2138">
        <v>0</v>
      </c>
    </row>
    <row r="2139" spans="1:8" x14ac:dyDescent="0.35">
      <c r="A2139">
        <v>2019</v>
      </c>
      <c r="B2139">
        <v>2</v>
      </c>
      <c r="C2139">
        <v>11</v>
      </c>
      <c r="D2139" t="s">
        <v>43</v>
      </c>
      <c r="E2139" t="s">
        <v>44</v>
      </c>
      <c r="F2139">
        <v>1621</v>
      </c>
      <c r="G2139">
        <v>1621</v>
      </c>
      <c r="H2139">
        <v>0</v>
      </c>
    </row>
    <row r="2140" spans="1:8" x14ac:dyDescent="0.35">
      <c r="A2140">
        <v>2019</v>
      </c>
      <c r="B2140">
        <v>2</v>
      </c>
      <c r="C2140">
        <v>12</v>
      </c>
      <c r="D2140" t="s">
        <v>45</v>
      </c>
      <c r="E2140" t="s">
        <v>46</v>
      </c>
      <c r="F2140">
        <v>1608</v>
      </c>
      <c r="G2140">
        <v>1608</v>
      </c>
      <c r="H2140">
        <v>0</v>
      </c>
    </row>
    <row r="2141" spans="1:8" x14ac:dyDescent="0.35">
      <c r="A2141">
        <v>2019</v>
      </c>
      <c r="B2141">
        <v>2</v>
      </c>
      <c r="C2141">
        <v>13</v>
      </c>
      <c r="D2141" t="s">
        <v>24</v>
      </c>
      <c r="E2141" t="s">
        <v>25</v>
      </c>
      <c r="F2141">
        <v>1607</v>
      </c>
      <c r="G2141">
        <v>1607</v>
      </c>
      <c r="H2141">
        <v>0</v>
      </c>
    </row>
    <row r="2142" spans="1:8" x14ac:dyDescent="0.35">
      <c r="A2142">
        <v>2019</v>
      </c>
      <c r="B2142">
        <v>2</v>
      </c>
      <c r="C2142">
        <v>14</v>
      </c>
      <c r="D2142" t="s">
        <v>20</v>
      </c>
      <c r="E2142" t="s">
        <v>21</v>
      </c>
      <c r="F2142">
        <v>1604</v>
      </c>
      <c r="G2142">
        <v>1604</v>
      </c>
      <c r="H2142">
        <v>0</v>
      </c>
    </row>
    <row r="2143" spans="1:8" x14ac:dyDescent="0.35">
      <c r="A2143">
        <v>2019</v>
      </c>
      <c r="B2143">
        <v>2</v>
      </c>
      <c r="C2143">
        <v>15</v>
      </c>
      <c r="D2143" t="s">
        <v>26</v>
      </c>
      <c r="E2143" t="s">
        <v>27</v>
      </c>
      <c r="F2143">
        <v>1602</v>
      </c>
      <c r="G2143">
        <v>1602</v>
      </c>
      <c r="H2143">
        <v>0</v>
      </c>
    </row>
    <row r="2144" spans="1:8" x14ac:dyDescent="0.35">
      <c r="A2144">
        <v>2019</v>
      </c>
      <c r="B2144">
        <v>2</v>
      </c>
      <c r="C2144">
        <v>16</v>
      </c>
      <c r="D2144" t="s">
        <v>47</v>
      </c>
      <c r="E2144" t="s">
        <v>48</v>
      </c>
      <c r="F2144">
        <v>1598</v>
      </c>
      <c r="G2144">
        <v>1598</v>
      </c>
      <c r="H2144">
        <v>0</v>
      </c>
    </row>
    <row r="2145" spans="1:8" x14ac:dyDescent="0.35">
      <c r="A2145">
        <v>2019</v>
      </c>
      <c r="B2145">
        <v>2</v>
      </c>
      <c r="C2145">
        <v>17</v>
      </c>
      <c r="D2145" t="s">
        <v>59</v>
      </c>
      <c r="E2145" t="s">
        <v>60</v>
      </c>
      <c r="F2145">
        <v>1579</v>
      </c>
      <c r="G2145">
        <v>1579</v>
      </c>
      <c r="H2145">
        <v>0</v>
      </c>
    </row>
    <row r="2146" spans="1:8" x14ac:dyDescent="0.35">
      <c r="A2146">
        <v>2019</v>
      </c>
      <c r="B2146">
        <v>2</v>
      </c>
      <c r="C2146">
        <v>17</v>
      </c>
      <c r="D2146" t="s">
        <v>105</v>
      </c>
      <c r="E2146" t="s">
        <v>106</v>
      </c>
      <c r="F2146">
        <v>1579</v>
      </c>
      <c r="G2146">
        <v>1579</v>
      </c>
      <c r="H2146">
        <v>0</v>
      </c>
    </row>
    <row r="2147" spans="1:8" x14ac:dyDescent="0.35">
      <c r="A2147">
        <v>2019</v>
      </c>
      <c r="B2147">
        <v>2</v>
      </c>
      <c r="C2147">
        <v>19</v>
      </c>
      <c r="D2147" t="s">
        <v>75</v>
      </c>
      <c r="E2147" t="s">
        <v>76</v>
      </c>
      <c r="F2147">
        <v>1559</v>
      </c>
      <c r="G2147">
        <v>1559</v>
      </c>
      <c r="H2147">
        <v>0</v>
      </c>
    </row>
    <row r="2148" spans="1:8" x14ac:dyDescent="0.35">
      <c r="A2148">
        <v>2019</v>
      </c>
      <c r="B2148">
        <v>2</v>
      </c>
      <c r="C2148">
        <v>20</v>
      </c>
      <c r="D2148" t="s">
        <v>39</v>
      </c>
      <c r="E2148" t="s">
        <v>40</v>
      </c>
      <c r="F2148">
        <v>1555</v>
      </c>
      <c r="G2148">
        <v>1555</v>
      </c>
      <c r="H2148">
        <v>0</v>
      </c>
    </row>
    <row r="2149" spans="1:8" x14ac:dyDescent="0.35">
      <c r="A2149">
        <v>2019</v>
      </c>
      <c r="B2149">
        <v>2</v>
      </c>
      <c r="C2149">
        <v>21</v>
      </c>
      <c r="D2149" t="s">
        <v>85</v>
      </c>
      <c r="E2149" t="s">
        <v>86</v>
      </c>
      <c r="F2149">
        <v>1544</v>
      </c>
      <c r="G2149">
        <v>1544</v>
      </c>
      <c r="H2149">
        <v>0</v>
      </c>
    </row>
    <row r="2150" spans="1:8" x14ac:dyDescent="0.35">
      <c r="A2150">
        <v>2019</v>
      </c>
      <c r="B2150">
        <v>2</v>
      </c>
      <c r="C2150">
        <v>22</v>
      </c>
      <c r="D2150" t="s">
        <v>38</v>
      </c>
      <c r="E2150" t="s">
        <v>38</v>
      </c>
      <c r="F2150">
        <v>1540</v>
      </c>
      <c r="G2150">
        <v>1540</v>
      </c>
      <c r="H2150">
        <v>0</v>
      </c>
    </row>
    <row r="2151" spans="1:8" x14ac:dyDescent="0.35">
      <c r="A2151">
        <v>2019</v>
      </c>
      <c r="B2151">
        <v>2</v>
      </c>
      <c r="C2151">
        <v>22</v>
      </c>
      <c r="D2151" t="s">
        <v>63</v>
      </c>
      <c r="E2151" t="s">
        <v>64</v>
      </c>
      <c r="F2151">
        <v>1540</v>
      </c>
      <c r="G2151">
        <v>1540</v>
      </c>
      <c r="H2151">
        <v>0</v>
      </c>
    </row>
    <row r="2152" spans="1:8" x14ac:dyDescent="0.35">
      <c r="A2152">
        <v>2019</v>
      </c>
      <c r="B2152">
        <v>2</v>
      </c>
      <c r="C2152">
        <v>24</v>
      </c>
      <c r="D2152" t="s">
        <v>55</v>
      </c>
      <c r="E2152" t="s">
        <v>56</v>
      </c>
      <c r="F2152">
        <v>1537</v>
      </c>
      <c r="G2152">
        <v>1537</v>
      </c>
      <c r="H2152">
        <v>0</v>
      </c>
    </row>
    <row r="2153" spans="1:8" x14ac:dyDescent="0.35">
      <c r="A2153">
        <v>2019</v>
      </c>
      <c r="B2153">
        <v>2</v>
      </c>
      <c r="C2153">
        <v>25</v>
      </c>
      <c r="D2153" t="s">
        <v>99</v>
      </c>
      <c r="E2153" t="s">
        <v>100</v>
      </c>
      <c r="F2153">
        <v>1517</v>
      </c>
      <c r="G2153">
        <v>1517</v>
      </c>
      <c r="H2153">
        <v>0</v>
      </c>
    </row>
    <row r="2154" spans="1:8" x14ac:dyDescent="0.35">
      <c r="A2154">
        <v>2019</v>
      </c>
      <c r="B2154">
        <v>2</v>
      </c>
      <c r="C2154">
        <v>26</v>
      </c>
      <c r="D2154" t="s">
        <v>49</v>
      </c>
      <c r="E2154" t="s">
        <v>50</v>
      </c>
      <c r="F2154">
        <v>1507</v>
      </c>
      <c r="G2154">
        <v>1507</v>
      </c>
      <c r="H2154">
        <v>0</v>
      </c>
    </row>
    <row r="2155" spans="1:8" x14ac:dyDescent="0.35">
      <c r="A2155">
        <v>2019</v>
      </c>
      <c r="B2155">
        <v>2</v>
      </c>
      <c r="C2155">
        <v>27</v>
      </c>
      <c r="D2155" t="s">
        <v>109</v>
      </c>
      <c r="E2155" t="s">
        <v>110</v>
      </c>
      <c r="F2155">
        <v>1506</v>
      </c>
      <c r="G2155">
        <v>1506</v>
      </c>
      <c r="H2155">
        <v>0</v>
      </c>
    </row>
    <row r="2156" spans="1:8" x14ac:dyDescent="0.35">
      <c r="A2156">
        <v>2019</v>
      </c>
      <c r="B2156">
        <v>2</v>
      </c>
      <c r="C2156">
        <v>28</v>
      </c>
      <c r="D2156" t="s">
        <v>36</v>
      </c>
      <c r="E2156" t="s">
        <v>37</v>
      </c>
      <c r="F2156">
        <v>1503</v>
      </c>
      <c r="G2156">
        <v>1500</v>
      </c>
      <c r="H2156">
        <v>3</v>
      </c>
    </row>
    <row r="2157" spans="1:8" x14ac:dyDescent="0.35">
      <c r="A2157">
        <v>2019</v>
      </c>
      <c r="B2157">
        <v>2</v>
      </c>
      <c r="C2157">
        <v>29</v>
      </c>
      <c r="D2157" t="s">
        <v>432</v>
      </c>
      <c r="E2157" t="s">
        <v>62</v>
      </c>
      <c r="F2157">
        <v>1494</v>
      </c>
      <c r="G2157">
        <v>1494</v>
      </c>
      <c r="H2157">
        <v>0</v>
      </c>
    </row>
    <row r="2158" spans="1:8" x14ac:dyDescent="0.35">
      <c r="A2158">
        <v>2019</v>
      </c>
      <c r="B2158">
        <v>2</v>
      </c>
      <c r="C2158">
        <v>29</v>
      </c>
      <c r="D2158" t="s">
        <v>69</v>
      </c>
      <c r="E2158" t="s">
        <v>70</v>
      </c>
      <c r="F2158">
        <v>1494</v>
      </c>
      <c r="G2158">
        <v>1494</v>
      </c>
      <c r="H2158">
        <v>0</v>
      </c>
    </row>
    <row r="2159" spans="1:8" x14ac:dyDescent="0.35">
      <c r="A2159">
        <v>2019</v>
      </c>
      <c r="B2159">
        <v>2</v>
      </c>
      <c r="C2159">
        <v>31</v>
      </c>
      <c r="D2159" t="s">
        <v>93</v>
      </c>
      <c r="E2159" t="s">
        <v>94</v>
      </c>
      <c r="F2159">
        <v>1493</v>
      </c>
      <c r="G2159">
        <v>1493</v>
      </c>
      <c r="H2159">
        <v>0</v>
      </c>
    </row>
    <row r="2160" spans="1:8" x14ac:dyDescent="0.35">
      <c r="A2160">
        <v>2019</v>
      </c>
      <c r="B2160">
        <v>2</v>
      </c>
      <c r="C2160">
        <v>32</v>
      </c>
      <c r="D2160" t="s">
        <v>87</v>
      </c>
      <c r="E2160" t="s">
        <v>88</v>
      </c>
      <c r="F2160">
        <v>1490</v>
      </c>
      <c r="G2160">
        <v>1490</v>
      </c>
      <c r="H2160">
        <v>0</v>
      </c>
    </row>
    <row r="2161" spans="1:8" x14ac:dyDescent="0.35">
      <c r="A2161">
        <v>2019</v>
      </c>
      <c r="B2161">
        <v>2</v>
      </c>
      <c r="C2161">
        <v>33</v>
      </c>
      <c r="D2161" t="s">
        <v>41</v>
      </c>
      <c r="E2161" t="s">
        <v>42</v>
      </c>
      <c r="F2161">
        <v>1489</v>
      </c>
      <c r="G2161">
        <v>1489</v>
      </c>
      <c r="H2161">
        <v>0</v>
      </c>
    </row>
    <row r="2162" spans="1:8" x14ac:dyDescent="0.35">
      <c r="A2162">
        <v>2019</v>
      </c>
      <c r="B2162">
        <v>2</v>
      </c>
      <c r="C2162">
        <v>34</v>
      </c>
      <c r="D2162" t="s">
        <v>125</v>
      </c>
      <c r="E2162" t="s">
        <v>126</v>
      </c>
      <c r="F2162">
        <v>1486</v>
      </c>
      <c r="G2162">
        <v>1486</v>
      </c>
      <c r="H2162">
        <v>0</v>
      </c>
    </row>
    <row r="2163" spans="1:8" x14ac:dyDescent="0.35">
      <c r="A2163">
        <v>2019</v>
      </c>
      <c r="B2163">
        <v>2</v>
      </c>
      <c r="C2163">
        <v>35</v>
      </c>
      <c r="D2163" t="s">
        <v>79</v>
      </c>
      <c r="E2163" t="s">
        <v>80</v>
      </c>
      <c r="F2163">
        <v>1482</v>
      </c>
      <c r="G2163">
        <v>1482</v>
      </c>
      <c r="H2163">
        <v>0</v>
      </c>
    </row>
    <row r="2164" spans="1:8" x14ac:dyDescent="0.35">
      <c r="A2164">
        <v>2019</v>
      </c>
      <c r="B2164">
        <v>2</v>
      </c>
      <c r="C2164">
        <v>36</v>
      </c>
      <c r="D2164" t="s">
        <v>147</v>
      </c>
      <c r="E2164" t="s">
        <v>148</v>
      </c>
      <c r="F2164">
        <v>1476</v>
      </c>
      <c r="G2164">
        <v>1476</v>
      </c>
      <c r="H2164">
        <v>0</v>
      </c>
    </row>
    <row r="2165" spans="1:8" x14ac:dyDescent="0.35">
      <c r="A2165">
        <v>2019</v>
      </c>
      <c r="B2165">
        <v>2</v>
      </c>
      <c r="C2165">
        <v>37</v>
      </c>
      <c r="D2165" t="s">
        <v>81</v>
      </c>
      <c r="E2165" t="s">
        <v>82</v>
      </c>
      <c r="F2165">
        <v>1475</v>
      </c>
      <c r="G2165">
        <v>1475</v>
      </c>
      <c r="H2165">
        <v>0</v>
      </c>
    </row>
    <row r="2166" spans="1:8" x14ac:dyDescent="0.35">
      <c r="A2166">
        <v>2019</v>
      </c>
      <c r="B2166">
        <v>2</v>
      </c>
      <c r="C2166">
        <v>38</v>
      </c>
      <c r="D2166" t="s">
        <v>73</v>
      </c>
      <c r="E2166" t="s">
        <v>74</v>
      </c>
      <c r="F2166">
        <v>1470</v>
      </c>
      <c r="G2166">
        <v>1470</v>
      </c>
      <c r="H2166">
        <v>0</v>
      </c>
    </row>
    <row r="2167" spans="1:8" x14ac:dyDescent="0.35">
      <c r="A2167">
        <v>2019</v>
      </c>
      <c r="B2167">
        <v>2</v>
      </c>
      <c r="C2167">
        <v>39</v>
      </c>
      <c r="D2167" t="s">
        <v>145</v>
      </c>
      <c r="E2167" t="s">
        <v>146</v>
      </c>
      <c r="F2167">
        <v>1464</v>
      </c>
      <c r="G2167">
        <v>1464</v>
      </c>
      <c r="H2167">
        <v>0</v>
      </c>
    </row>
    <row r="2168" spans="1:8" x14ac:dyDescent="0.35">
      <c r="A2168">
        <v>2019</v>
      </c>
      <c r="B2168">
        <v>2</v>
      </c>
      <c r="C2168">
        <v>40</v>
      </c>
      <c r="D2168" t="s">
        <v>51</v>
      </c>
      <c r="E2168" t="s">
        <v>52</v>
      </c>
      <c r="F2168">
        <v>1461</v>
      </c>
      <c r="G2168">
        <v>1459</v>
      </c>
      <c r="H2168">
        <v>2</v>
      </c>
    </row>
    <row r="2169" spans="1:8" x14ac:dyDescent="0.35">
      <c r="A2169">
        <v>2019</v>
      </c>
      <c r="B2169">
        <v>2</v>
      </c>
      <c r="C2169">
        <v>40</v>
      </c>
      <c r="D2169" t="s">
        <v>111</v>
      </c>
      <c r="E2169" t="s">
        <v>112</v>
      </c>
      <c r="F2169">
        <v>1461</v>
      </c>
      <c r="G2169">
        <v>1461</v>
      </c>
      <c r="H2169">
        <v>0</v>
      </c>
    </row>
    <row r="2170" spans="1:8" x14ac:dyDescent="0.35">
      <c r="A2170">
        <v>2019</v>
      </c>
      <c r="B2170">
        <v>2</v>
      </c>
      <c r="C2170">
        <v>42</v>
      </c>
      <c r="D2170" t="s">
        <v>57</v>
      </c>
      <c r="E2170" t="s">
        <v>58</v>
      </c>
      <c r="F2170">
        <v>1457</v>
      </c>
      <c r="G2170">
        <v>1457</v>
      </c>
      <c r="H2170">
        <v>0</v>
      </c>
    </row>
    <row r="2171" spans="1:8" x14ac:dyDescent="0.35">
      <c r="A2171">
        <v>2019</v>
      </c>
      <c r="B2171">
        <v>2</v>
      </c>
      <c r="C2171">
        <v>43</v>
      </c>
      <c r="D2171" t="s">
        <v>34</v>
      </c>
      <c r="E2171" t="s">
        <v>35</v>
      </c>
      <c r="F2171">
        <v>1456</v>
      </c>
      <c r="G2171">
        <v>1456</v>
      </c>
      <c r="H2171">
        <v>0</v>
      </c>
    </row>
    <row r="2172" spans="1:8" x14ac:dyDescent="0.35">
      <c r="A2172">
        <v>2019</v>
      </c>
      <c r="B2172">
        <v>2</v>
      </c>
      <c r="C2172">
        <v>44</v>
      </c>
      <c r="D2172" t="s">
        <v>91</v>
      </c>
      <c r="E2172" t="s">
        <v>92</v>
      </c>
      <c r="F2172">
        <v>1451</v>
      </c>
      <c r="G2172">
        <v>1451</v>
      </c>
      <c r="H2172">
        <v>0</v>
      </c>
    </row>
    <row r="2173" spans="1:8" x14ac:dyDescent="0.35">
      <c r="A2173">
        <v>2019</v>
      </c>
      <c r="B2173">
        <v>2</v>
      </c>
      <c r="C2173">
        <v>45</v>
      </c>
      <c r="D2173" t="s">
        <v>431</v>
      </c>
      <c r="E2173" t="s">
        <v>90</v>
      </c>
      <c r="F2173">
        <v>1446</v>
      </c>
      <c r="G2173">
        <v>1446</v>
      </c>
      <c r="H2173">
        <v>0</v>
      </c>
    </row>
    <row r="2174" spans="1:8" x14ac:dyDescent="0.35">
      <c r="A2174">
        <v>2019</v>
      </c>
      <c r="B2174">
        <v>2</v>
      </c>
      <c r="C2174">
        <v>46</v>
      </c>
      <c r="D2174" t="s">
        <v>113</v>
      </c>
      <c r="E2174" t="s">
        <v>114</v>
      </c>
      <c r="F2174">
        <v>1442</v>
      </c>
      <c r="G2174">
        <v>1442</v>
      </c>
      <c r="H2174">
        <v>0</v>
      </c>
    </row>
    <row r="2175" spans="1:8" x14ac:dyDescent="0.35">
      <c r="A2175">
        <v>2019</v>
      </c>
      <c r="B2175">
        <v>2</v>
      </c>
      <c r="C2175">
        <v>47</v>
      </c>
      <c r="D2175" t="s">
        <v>159</v>
      </c>
      <c r="E2175" t="s">
        <v>160</v>
      </c>
      <c r="F2175">
        <v>1439</v>
      </c>
      <c r="G2175">
        <v>1439</v>
      </c>
      <c r="H2175">
        <v>0</v>
      </c>
    </row>
    <row r="2176" spans="1:8" x14ac:dyDescent="0.35">
      <c r="A2176">
        <v>2019</v>
      </c>
      <c r="B2176">
        <v>2</v>
      </c>
      <c r="C2176">
        <v>48</v>
      </c>
      <c r="D2176" t="s">
        <v>129</v>
      </c>
      <c r="E2176" t="s">
        <v>130</v>
      </c>
      <c r="F2176">
        <v>1437</v>
      </c>
      <c r="G2176">
        <v>1437</v>
      </c>
      <c r="H2176">
        <v>0</v>
      </c>
    </row>
    <row r="2177" spans="1:8" x14ac:dyDescent="0.35">
      <c r="A2177">
        <v>2019</v>
      </c>
      <c r="B2177">
        <v>2</v>
      </c>
      <c r="C2177">
        <v>49</v>
      </c>
      <c r="D2177" t="s">
        <v>153</v>
      </c>
      <c r="E2177" t="s">
        <v>154</v>
      </c>
      <c r="F2177">
        <v>1430</v>
      </c>
      <c r="G2177">
        <v>1430</v>
      </c>
      <c r="H2177">
        <v>0</v>
      </c>
    </row>
    <row r="2178" spans="1:8" x14ac:dyDescent="0.35">
      <c r="A2178">
        <v>2019</v>
      </c>
      <c r="B2178">
        <v>2</v>
      </c>
      <c r="C2178">
        <v>50</v>
      </c>
      <c r="D2178" t="s">
        <v>95</v>
      </c>
      <c r="E2178" t="s">
        <v>96</v>
      </c>
      <c r="F2178">
        <v>1422</v>
      </c>
      <c r="G2178">
        <v>1422</v>
      </c>
      <c r="H2178">
        <v>0</v>
      </c>
    </row>
    <row r="2179" spans="1:8" x14ac:dyDescent="0.35">
      <c r="A2179">
        <v>2019</v>
      </c>
      <c r="B2179">
        <v>2</v>
      </c>
      <c r="C2179">
        <v>51</v>
      </c>
      <c r="D2179" t="s">
        <v>71</v>
      </c>
      <c r="E2179" t="s">
        <v>72</v>
      </c>
      <c r="F2179">
        <v>1420</v>
      </c>
      <c r="G2179">
        <v>1420</v>
      </c>
      <c r="H2179">
        <v>0</v>
      </c>
    </row>
    <row r="2180" spans="1:8" x14ac:dyDescent="0.35">
      <c r="A2180">
        <v>2019</v>
      </c>
      <c r="B2180">
        <v>2</v>
      </c>
      <c r="C2180">
        <v>52</v>
      </c>
      <c r="D2180" t="s">
        <v>65</v>
      </c>
      <c r="E2180" t="s">
        <v>66</v>
      </c>
      <c r="F2180">
        <v>1416</v>
      </c>
      <c r="G2180">
        <v>1416</v>
      </c>
      <c r="H2180">
        <v>0</v>
      </c>
    </row>
    <row r="2181" spans="1:8" x14ac:dyDescent="0.35">
      <c r="A2181">
        <v>2019</v>
      </c>
      <c r="B2181">
        <v>2</v>
      </c>
      <c r="C2181">
        <v>53</v>
      </c>
      <c r="D2181" t="s">
        <v>103</v>
      </c>
      <c r="E2181" t="s">
        <v>104</v>
      </c>
      <c r="F2181">
        <v>1413</v>
      </c>
      <c r="G2181">
        <v>1413</v>
      </c>
      <c r="H2181">
        <v>0</v>
      </c>
    </row>
    <row r="2182" spans="1:8" x14ac:dyDescent="0.35">
      <c r="A2182">
        <v>2019</v>
      </c>
      <c r="B2182">
        <v>2</v>
      </c>
      <c r="C2182">
        <v>54</v>
      </c>
      <c r="D2182" t="s">
        <v>83</v>
      </c>
      <c r="E2182" t="s">
        <v>84</v>
      </c>
      <c r="F2182">
        <v>1409</v>
      </c>
      <c r="G2182">
        <v>1409</v>
      </c>
      <c r="H2182">
        <v>0</v>
      </c>
    </row>
    <row r="2183" spans="1:8" x14ac:dyDescent="0.35">
      <c r="A2183">
        <v>2019</v>
      </c>
      <c r="B2183">
        <v>2</v>
      </c>
      <c r="C2183">
        <v>55</v>
      </c>
      <c r="D2183" t="s">
        <v>101</v>
      </c>
      <c r="E2183" t="s">
        <v>102</v>
      </c>
      <c r="F2183">
        <v>1396</v>
      </c>
      <c r="G2183">
        <v>1398</v>
      </c>
      <c r="H2183">
        <v>-2</v>
      </c>
    </row>
    <row r="2184" spans="1:8" x14ac:dyDescent="0.35">
      <c r="A2184">
        <v>2019</v>
      </c>
      <c r="B2184">
        <v>2</v>
      </c>
      <c r="C2184">
        <v>56</v>
      </c>
      <c r="D2184" t="s">
        <v>107</v>
      </c>
      <c r="E2184" t="s">
        <v>108</v>
      </c>
      <c r="F2184">
        <v>1389</v>
      </c>
      <c r="G2184">
        <v>1389</v>
      </c>
      <c r="H2184">
        <v>0</v>
      </c>
    </row>
    <row r="2185" spans="1:8" x14ac:dyDescent="0.35">
      <c r="A2185">
        <v>2019</v>
      </c>
      <c r="B2185">
        <v>2</v>
      </c>
      <c r="C2185">
        <v>56</v>
      </c>
      <c r="D2185" t="s">
        <v>127</v>
      </c>
      <c r="E2185" t="s">
        <v>128</v>
      </c>
      <c r="F2185">
        <v>1389</v>
      </c>
      <c r="G2185">
        <v>1389</v>
      </c>
      <c r="H2185">
        <v>0</v>
      </c>
    </row>
    <row r="2186" spans="1:8" x14ac:dyDescent="0.35">
      <c r="A2186">
        <v>2019</v>
      </c>
      <c r="B2186">
        <v>2</v>
      </c>
      <c r="C2186">
        <v>58</v>
      </c>
      <c r="D2186" t="s">
        <v>143</v>
      </c>
      <c r="E2186" t="s">
        <v>144</v>
      </c>
      <c r="F2186">
        <v>1386</v>
      </c>
      <c r="G2186">
        <v>1386</v>
      </c>
      <c r="H2186">
        <v>0</v>
      </c>
    </row>
    <row r="2187" spans="1:8" x14ac:dyDescent="0.35">
      <c r="A2187">
        <v>2019</v>
      </c>
      <c r="B2187">
        <v>2</v>
      </c>
      <c r="C2187">
        <v>59</v>
      </c>
      <c r="D2187" t="s">
        <v>169</v>
      </c>
      <c r="E2187" t="s">
        <v>170</v>
      </c>
      <c r="F2187">
        <v>1381</v>
      </c>
      <c r="G2187">
        <v>1381</v>
      </c>
      <c r="H2187">
        <v>0</v>
      </c>
    </row>
    <row r="2188" spans="1:8" x14ac:dyDescent="0.35">
      <c r="A2188">
        <v>2019</v>
      </c>
      <c r="B2188">
        <v>2</v>
      </c>
      <c r="C2188">
        <v>59</v>
      </c>
      <c r="D2188" t="s">
        <v>137</v>
      </c>
      <c r="E2188" t="s">
        <v>138</v>
      </c>
      <c r="F2188">
        <v>1381</v>
      </c>
      <c r="G2188">
        <v>1381</v>
      </c>
      <c r="H2188">
        <v>0</v>
      </c>
    </row>
    <row r="2189" spans="1:8" x14ac:dyDescent="0.35">
      <c r="A2189">
        <v>2019</v>
      </c>
      <c r="B2189">
        <v>2</v>
      </c>
      <c r="C2189">
        <v>61</v>
      </c>
      <c r="D2189" t="s">
        <v>97</v>
      </c>
      <c r="E2189" t="s">
        <v>98</v>
      </c>
      <c r="F2189">
        <v>1380</v>
      </c>
      <c r="G2189">
        <v>1380</v>
      </c>
      <c r="H2189">
        <v>0</v>
      </c>
    </row>
    <row r="2190" spans="1:8" x14ac:dyDescent="0.35">
      <c r="A2190">
        <v>2019</v>
      </c>
      <c r="B2190">
        <v>2</v>
      </c>
      <c r="C2190">
        <v>62</v>
      </c>
      <c r="D2190" t="s">
        <v>155</v>
      </c>
      <c r="E2190" t="s">
        <v>156</v>
      </c>
      <c r="F2190">
        <v>1377</v>
      </c>
      <c r="G2190">
        <v>1377</v>
      </c>
      <c r="H2190">
        <v>0</v>
      </c>
    </row>
    <row r="2191" spans="1:8" x14ac:dyDescent="0.35">
      <c r="A2191">
        <v>2019</v>
      </c>
      <c r="B2191">
        <v>2</v>
      </c>
      <c r="C2191">
        <v>63</v>
      </c>
      <c r="D2191" t="s">
        <v>53</v>
      </c>
      <c r="E2191" t="s">
        <v>54</v>
      </c>
      <c r="F2191">
        <v>1368</v>
      </c>
      <c r="G2191">
        <v>1368</v>
      </c>
      <c r="H2191">
        <v>0</v>
      </c>
    </row>
    <row r="2192" spans="1:8" x14ac:dyDescent="0.35">
      <c r="A2192">
        <v>2019</v>
      </c>
      <c r="B2192">
        <v>2</v>
      </c>
      <c r="C2192">
        <v>64</v>
      </c>
      <c r="D2192" t="s">
        <v>151</v>
      </c>
      <c r="E2192" t="s">
        <v>152</v>
      </c>
      <c r="F2192">
        <v>1365</v>
      </c>
      <c r="G2192">
        <v>1365</v>
      </c>
      <c r="H2192">
        <v>0</v>
      </c>
    </row>
    <row r="2193" spans="1:8" x14ac:dyDescent="0.35">
      <c r="A2193">
        <v>2019</v>
      </c>
      <c r="B2193">
        <v>2</v>
      </c>
      <c r="C2193">
        <v>64</v>
      </c>
      <c r="D2193" t="s">
        <v>115</v>
      </c>
      <c r="E2193" t="s">
        <v>116</v>
      </c>
      <c r="F2193">
        <v>1365</v>
      </c>
      <c r="G2193">
        <v>1365</v>
      </c>
      <c r="H2193">
        <v>0</v>
      </c>
    </row>
    <row r="2194" spans="1:8" x14ac:dyDescent="0.35">
      <c r="A2194">
        <v>2019</v>
      </c>
      <c r="B2194">
        <v>2</v>
      </c>
      <c r="C2194">
        <v>66</v>
      </c>
      <c r="D2194" t="s">
        <v>135</v>
      </c>
      <c r="E2194" t="s">
        <v>136</v>
      </c>
      <c r="F2194">
        <v>1356</v>
      </c>
      <c r="G2194">
        <v>1356</v>
      </c>
      <c r="H2194">
        <v>0</v>
      </c>
    </row>
    <row r="2195" spans="1:8" x14ac:dyDescent="0.35">
      <c r="A2195">
        <v>2019</v>
      </c>
      <c r="B2195">
        <v>2</v>
      </c>
      <c r="C2195">
        <v>67</v>
      </c>
      <c r="D2195" t="s">
        <v>123</v>
      </c>
      <c r="E2195" t="s">
        <v>124</v>
      </c>
      <c r="F2195">
        <v>1351</v>
      </c>
      <c r="G2195">
        <v>1351</v>
      </c>
      <c r="H2195">
        <v>0</v>
      </c>
    </row>
    <row r="2196" spans="1:8" x14ac:dyDescent="0.35">
      <c r="A2196">
        <v>2019</v>
      </c>
      <c r="B2196">
        <v>2</v>
      </c>
      <c r="C2196">
        <v>68</v>
      </c>
      <c r="D2196" t="s">
        <v>139</v>
      </c>
      <c r="E2196" t="s">
        <v>140</v>
      </c>
      <c r="F2196">
        <v>1347</v>
      </c>
      <c r="G2196">
        <v>1347</v>
      </c>
      <c r="H2196">
        <v>0</v>
      </c>
    </row>
    <row r="2197" spans="1:8" x14ac:dyDescent="0.35">
      <c r="A2197">
        <v>2019</v>
      </c>
      <c r="B2197">
        <v>2</v>
      </c>
      <c r="C2197">
        <v>69</v>
      </c>
      <c r="D2197" t="s">
        <v>171</v>
      </c>
      <c r="E2197" t="s">
        <v>172</v>
      </c>
      <c r="F2197">
        <v>1346</v>
      </c>
      <c r="G2197">
        <v>1346</v>
      </c>
      <c r="H2197">
        <v>0</v>
      </c>
    </row>
    <row r="2198" spans="1:8" x14ac:dyDescent="0.35">
      <c r="A2198">
        <v>2019</v>
      </c>
      <c r="B2198">
        <v>2</v>
      </c>
      <c r="C2198">
        <v>70</v>
      </c>
      <c r="D2198" t="s">
        <v>117</v>
      </c>
      <c r="E2198" t="s">
        <v>118</v>
      </c>
      <c r="F2198">
        <v>1344</v>
      </c>
      <c r="G2198">
        <v>1340</v>
      </c>
      <c r="H2198">
        <v>4</v>
      </c>
    </row>
    <row r="2199" spans="1:8" x14ac:dyDescent="0.35">
      <c r="A2199">
        <v>2019</v>
      </c>
      <c r="B2199">
        <v>2</v>
      </c>
      <c r="C2199">
        <v>71</v>
      </c>
      <c r="D2199" t="s">
        <v>119</v>
      </c>
      <c r="E2199" t="s">
        <v>120</v>
      </c>
      <c r="F2199">
        <v>1334</v>
      </c>
      <c r="G2199">
        <v>1334</v>
      </c>
      <c r="H2199">
        <v>0</v>
      </c>
    </row>
    <row r="2200" spans="1:8" x14ac:dyDescent="0.35">
      <c r="A2200">
        <v>2019</v>
      </c>
      <c r="B2200">
        <v>2</v>
      </c>
      <c r="C2200">
        <v>71</v>
      </c>
      <c r="D2200" t="s">
        <v>131</v>
      </c>
      <c r="E2200" t="s">
        <v>132</v>
      </c>
      <c r="F2200">
        <v>1334</v>
      </c>
      <c r="G2200">
        <v>1338</v>
      </c>
      <c r="H2200">
        <v>-4</v>
      </c>
    </row>
    <row r="2201" spans="1:8" x14ac:dyDescent="0.35">
      <c r="A2201">
        <v>2019</v>
      </c>
      <c r="B2201">
        <v>2</v>
      </c>
      <c r="C2201">
        <v>73</v>
      </c>
      <c r="D2201" t="s">
        <v>67</v>
      </c>
      <c r="E2201" t="s">
        <v>68</v>
      </c>
      <c r="F2201">
        <v>1331</v>
      </c>
      <c r="G2201">
        <v>1331</v>
      </c>
      <c r="H2201">
        <v>0</v>
      </c>
    </row>
    <row r="2202" spans="1:8" x14ac:dyDescent="0.35">
      <c r="A2202">
        <v>2019</v>
      </c>
      <c r="B2202">
        <v>2</v>
      </c>
      <c r="C2202">
        <v>74</v>
      </c>
      <c r="D2202" t="s">
        <v>161</v>
      </c>
      <c r="E2202" t="s">
        <v>162</v>
      </c>
      <c r="F2202">
        <v>1328</v>
      </c>
      <c r="G2202">
        <v>1328</v>
      </c>
      <c r="H2202">
        <v>0</v>
      </c>
    </row>
    <row r="2203" spans="1:8" x14ac:dyDescent="0.35">
      <c r="A2203">
        <v>2019</v>
      </c>
      <c r="B2203">
        <v>2</v>
      </c>
      <c r="C2203">
        <v>75</v>
      </c>
      <c r="D2203" t="s">
        <v>163</v>
      </c>
      <c r="E2203" t="s">
        <v>164</v>
      </c>
      <c r="F2203">
        <v>1324</v>
      </c>
      <c r="G2203">
        <v>1324</v>
      </c>
      <c r="H2203">
        <v>0</v>
      </c>
    </row>
    <row r="2204" spans="1:8" x14ac:dyDescent="0.35">
      <c r="A2204">
        <v>2019</v>
      </c>
      <c r="B2204">
        <v>2</v>
      </c>
      <c r="C2204">
        <v>76</v>
      </c>
      <c r="D2204" t="s">
        <v>185</v>
      </c>
      <c r="E2204" t="s">
        <v>186</v>
      </c>
      <c r="F2204">
        <v>1322</v>
      </c>
      <c r="G2204">
        <v>1325</v>
      </c>
      <c r="H2204">
        <v>-3</v>
      </c>
    </row>
    <row r="2205" spans="1:8" x14ac:dyDescent="0.35">
      <c r="A2205">
        <v>2019</v>
      </c>
      <c r="B2205">
        <v>2</v>
      </c>
      <c r="C2205">
        <v>77</v>
      </c>
      <c r="D2205" t="s">
        <v>181</v>
      </c>
      <c r="E2205" t="s">
        <v>182</v>
      </c>
      <c r="F2205">
        <v>1321</v>
      </c>
      <c r="G2205">
        <v>1321</v>
      </c>
      <c r="H2205">
        <v>0</v>
      </c>
    </row>
    <row r="2206" spans="1:8" x14ac:dyDescent="0.35">
      <c r="A2206">
        <v>2019</v>
      </c>
      <c r="B2206">
        <v>2</v>
      </c>
      <c r="C2206">
        <v>78</v>
      </c>
      <c r="D2206" t="s">
        <v>149</v>
      </c>
      <c r="E2206" t="s">
        <v>150</v>
      </c>
      <c r="F2206">
        <v>1318</v>
      </c>
      <c r="G2206">
        <v>1318</v>
      </c>
      <c r="H2206">
        <v>0</v>
      </c>
    </row>
    <row r="2207" spans="1:8" x14ac:dyDescent="0.35">
      <c r="A2207">
        <v>2019</v>
      </c>
      <c r="B2207">
        <v>2</v>
      </c>
      <c r="C2207">
        <v>79</v>
      </c>
      <c r="D2207" t="s">
        <v>195</v>
      </c>
      <c r="E2207" t="s">
        <v>196</v>
      </c>
      <c r="F2207">
        <v>1314</v>
      </c>
      <c r="G2207">
        <v>1314</v>
      </c>
      <c r="H2207">
        <v>0</v>
      </c>
    </row>
    <row r="2208" spans="1:8" x14ac:dyDescent="0.35">
      <c r="A2208">
        <v>2019</v>
      </c>
      <c r="B2208">
        <v>2</v>
      </c>
      <c r="C2208">
        <v>80</v>
      </c>
      <c r="D2208" t="s">
        <v>187</v>
      </c>
      <c r="E2208" t="s">
        <v>188</v>
      </c>
      <c r="F2208">
        <v>1313</v>
      </c>
      <c r="G2208">
        <v>1313</v>
      </c>
      <c r="H2208">
        <v>0</v>
      </c>
    </row>
    <row r="2209" spans="1:8" x14ac:dyDescent="0.35">
      <c r="A2209">
        <v>2019</v>
      </c>
      <c r="B2209">
        <v>2</v>
      </c>
      <c r="C2209">
        <v>81</v>
      </c>
      <c r="D2209" t="s">
        <v>77</v>
      </c>
      <c r="E2209" t="s">
        <v>78</v>
      </c>
      <c r="F2209">
        <v>1304</v>
      </c>
      <c r="G2209">
        <v>1304</v>
      </c>
      <c r="H2209">
        <v>0</v>
      </c>
    </row>
    <row r="2210" spans="1:8" x14ac:dyDescent="0.35">
      <c r="A2210">
        <v>2019</v>
      </c>
      <c r="B2210">
        <v>2</v>
      </c>
      <c r="C2210">
        <v>82</v>
      </c>
      <c r="D2210" t="s">
        <v>165</v>
      </c>
      <c r="E2210" t="s">
        <v>166</v>
      </c>
      <c r="F2210">
        <v>1303</v>
      </c>
      <c r="G2210">
        <v>1304</v>
      </c>
      <c r="H2210">
        <v>-1</v>
      </c>
    </row>
    <row r="2211" spans="1:8" x14ac:dyDescent="0.35">
      <c r="A2211">
        <v>2019</v>
      </c>
      <c r="B2211">
        <v>2</v>
      </c>
      <c r="C2211">
        <v>83</v>
      </c>
      <c r="D2211" t="s">
        <v>173</v>
      </c>
      <c r="E2211" t="s">
        <v>174</v>
      </c>
      <c r="F2211">
        <v>1297</v>
      </c>
      <c r="G2211">
        <v>1297</v>
      </c>
      <c r="H2211">
        <v>0</v>
      </c>
    </row>
    <row r="2212" spans="1:8" x14ac:dyDescent="0.35">
      <c r="A2212">
        <v>2019</v>
      </c>
      <c r="B2212">
        <v>2</v>
      </c>
      <c r="C2212">
        <v>84</v>
      </c>
      <c r="D2212" t="s">
        <v>193</v>
      </c>
      <c r="E2212" t="s">
        <v>194</v>
      </c>
      <c r="F2212">
        <v>1295</v>
      </c>
      <c r="G2212">
        <v>1295</v>
      </c>
      <c r="H2212">
        <v>0</v>
      </c>
    </row>
    <row r="2213" spans="1:8" x14ac:dyDescent="0.35">
      <c r="A2213">
        <v>2019</v>
      </c>
      <c r="B2213">
        <v>2</v>
      </c>
      <c r="C2213">
        <v>85</v>
      </c>
      <c r="D2213" t="s">
        <v>121</v>
      </c>
      <c r="E2213" t="s">
        <v>122</v>
      </c>
      <c r="F2213">
        <v>1289</v>
      </c>
      <c r="G2213">
        <v>1289</v>
      </c>
      <c r="H2213">
        <v>0</v>
      </c>
    </row>
    <row r="2214" spans="1:8" x14ac:dyDescent="0.35">
      <c r="A2214">
        <v>2019</v>
      </c>
      <c r="B2214">
        <v>2</v>
      </c>
      <c r="C2214">
        <v>86</v>
      </c>
      <c r="D2214" t="s">
        <v>177</v>
      </c>
      <c r="E2214" t="s">
        <v>178</v>
      </c>
      <c r="F2214">
        <v>1285</v>
      </c>
      <c r="G2214">
        <v>1285</v>
      </c>
      <c r="H2214">
        <v>0</v>
      </c>
    </row>
    <row r="2215" spans="1:8" x14ac:dyDescent="0.35">
      <c r="A2215">
        <v>2019</v>
      </c>
      <c r="B2215">
        <v>2</v>
      </c>
      <c r="C2215">
        <v>87</v>
      </c>
      <c r="D2215" t="s">
        <v>201</v>
      </c>
      <c r="E2215" t="s">
        <v>202</v>
      </c>
      <c r="F2215">
        <v>1280</v>
      </c>
      <c r="G2215">
        <v>1280</v>
      </c>
      <c r="H2215">
        <v>0</v>
      </c>
    </row>
    <row r="2216" spans="1:8" x14ac:dyDescent="0.35">
      <c r="A2216">
        <v>2019</v>
      </c>
      <c r="B2216">
        <v>2</v>
      </c>
      <c r="C2216">
        <v>88</v>
      </c>
      <c r="D2216" t="s">
        <v>179</v>
      </c>
      <c r="E2216" t="s">
        <v>180</v>
      </c>
      <c r="F2216">
        <v>1277</v>
      </c>
      <c r="G2216">
        <v>1277</v>
      </c>
      <c r="H2216">
        <v>0</v>
      </c>
    </row>
    <row r="2217" spans="1:8" x14ac:dyDescent="0.35">
      <c r="A2217">
        <v>2019</v>
      </c>
      <c r="B2217">
        <v>2</v>
      </c>
      <c r="C2217">
        <v>89</v>
      </c>
      <c r="D2217" t="s">
        <v>261</v>
      </c>
      <c r="E2217" t="s">
        <v>262</v>
      </c>
      <c r="F2217">
        <v>1269</v>
      </c>
      <c r="G2217">
        <v>1269</v>
      </c>
      <c r="H2217">
        <v>0</v>
      </c>
    </row>
    <row r="2218" spans="1:8" x14ac:dyDescent="0.35">
      <c r="A2218">
        <v>2019</v>
      </c>
      <c r="B2218">
        <v>2</v>
      </c>
      <c r="C2218">
        <v>89</v>
      </c>
      <c r="D2218" t="s">
        <v>229</v>
      </c>
      <c r="E2218" t="s">
        <v>230</v>
      </c>
      <c r="F2218">
        <v>1269</v>
      </c>
      <c r="G2218">
        <v>1269</v>
      </c>
      <c r="H2218">
        <v>0</v>
      </c>
    </row>
    <row r="2219" spans="1:8" x14ac:dyDescent="0.35">
      <c r="A2219">
        <v>2019</v>
      </c>
      <c r="B2219">
        <v>2</v>
      </c>
      <c r="C2219">
        <v>91</v>
      </c>
      <c r="D2219" t="s">
        <v>235</v>
      </c>
      <c r="E2219" t="s">
        <v>236</v>
      </c>
      <c r="F2219">
        <v>1267</v>
      </c>
      <c r="G2219">
        <v>1267</v>
      </c>
      <c r="H2219">
        <v>0</v>
      </c>
    </row>
    <row r="2220" spans="1:8" x14ac:dyDescent="0.35">
      <c r="A2220">
        <v>2019</v>
      </c>
      <c r="B2220">
        <v>2</v>
      </c>
      <c r="C2220">
        <v>91</v>
      </c>
      <c r="D2220" t="s">
        <v>141</v>
      </c>
      <c r="E2220" t="s">
        <v>142</v>
      </c>
      <c r="F2220">
        <v>1267</v>
      </c>
      <c r="G2220">
        <v>1267</v>
      </c>
      <c r="H2220">
        <v>0</v>
      </c>
    </row>
    <row r="2221" spans="1:8" x14ac:dyDescent="0.35">
      <c r="A2221">
        <v>2019</v>
      </c>
      <c r="B2221">
        <v>2</v>
      </c>
      <c r="C2221">
        <v>93</v>
      </c>
      <c r="D2221" t="s">
        <v>157</v>
      </c>
      <c r="E2221" t="s">
        <v>158</v>
      </c>
      <c r="F2221">
        <v>1260</v>
      </c>
      <c r="G2221">
        <v>1260</v>
      </c>
      <c r="H2221">
        <v>0</v>
      </c>
    </row>
    <row r="2222" spans="1:8" x14ac:dyDescent="0.35">
      <c r="A2222">
        <v>2019</v>
      </c>
      <c r="B2222">
        <v>2</v>
      </c>
      <c r="C2222">
        <v>94</v>
      </c>
      <c r="D2222" t="s">
        <v>237</v>
      </c>
      <c r="E2222" t="s">
        <v>238</v>
      </c>
      <c r="F2222">
        <v>1258</v>
      </c>
      <c r="G2222">
        <v>1258</v>
      </c>
      <c r="H2222">
        <v>0</v>
      </c>
    </row>
    <row r="2223" spans="1:8" x14ac:dyDescent="0.35">
      <c r="A2223">
        <v>2019</v>
      </c>
      <c r="B2223">
        <v>2</v>
      </c>
      <c r="C2223">
        <v>95</v>
      </c>
      <c r="D2223" t="s">
        <v>265</v>
      </c>
      <c r="E2223" t="s">
        <v>266</v>
      </c>
      <c r="F2223">
        <v>1251</v>
      </c>
      <c r="G2223">
        <v>1251</v>
      </c>
      <c r="H2223">
        <v>0</v>
      </c>
    </row>
    <row r="2224" spans="1:8" x14ac:dyDescent="0.35">
      <c r="A2224">
        <v>2019</v>
      </c>
      <c r="B2224">
        <v>2</v>
      </c>
      <c r="C2224">
        <v>96</v>
      </c>
      <c r="D2224" t="s">
        <v>219</v>
      </c>
      <c r="E2224" t="s">
        <v>220</v>
      </c>
      <c r="F2224">
        <v>1240</v>
      </c>
      <c r="G2224">
        <v>1240</v>
      </c>
      <c r="H2224">
        <v>0</v>
      </c>
    </row>
    <row r="2225" spans="1:8" x14ac:dyDescent="0.35">
      <c r="A2225">
        <v>2019</v>
      </c>
      <c r="B2225">
        <v>2</v>
      </c>
      <c r="C2225">
        <v>97</v>
      </c>
      <c r="D2225" t="s">
        <v>133</v>
      </c>
      <c r="E2225" t="s">
        <v>134</v>
      </c>
      <c r="F2225">
        <v>1238</v>
      </c>
      <c r="G2225">
        <v>1238</v>
      </c>
      <c r="H2225">
        <v>0</v>
      </c>
    </row>
    <row r="2226" spans="1:8" x14ac:dyDescent="0.35">
      <c r="A2226">
        <v>2019</v>
      </c>
      <c r="B2226">
        <v>2</v>
      </c>
      <c r="C2226">
        <v>98</v>
      </c>
      <c r="D2226" t="s">
        <v>189</v>
      </c>
      <c r="E2226" t="s">
        <v>190</v>
      </c>
      <c r="F2226">
        <v>1236</v>
      </c>
      <c r="G2226">
        <v>1236</v>
      </c>
      <c r="H2226">
        <v>0</v>
      </c>
    </row>
    <row r="2227" spans="1:8" x14ac:dyDescent="0.35">
      <c r="A2227">
        <v>2019</v>
      </c>
      <c r="B2227">
        <v>2</v>
      </c>
      <c r="C2227">
        <v>99</v>
      </c>
      <c r="D2227" t="s">
        <v>167</v>
      </c>
      <c r="E2227" t="s">
        <v>168</v>
      </c>
      <c r="F2227">
        <v>1225</v>
      </c>
      <c r="G2227">
        <v>1219</v>
      </c>
      <c r="H2227">
        <v>6</v>
      </c>
    </row>
    <row r="2228" spans="1:8" x14ac:dyDescent="0.35">
      <c r="A2228">
        <v>2019</v>
      </c>
      <c r="B2228">
        <v>2</v>
      </c>
      <c r="C2228">
        <v>100</v>
      </c>
      <c r="D2228" t="s">
        <v>223</v>
      </c>
      <c r="E2228" t="s">
        <v>224</v>
      </c>
      <c r="F2228">
        <v>1223</v>
      </c>
      <c r="G2228">
        <v>1223</v>
      </c>
      <c r="H2228">
        <v>0</v>
      </c>
    </row>
    <row r="2229" spans="1:8" x14ac:dyDescent="0.35">
      <c r="A2229">
        <v>2019</v>
      </c>
      <c r="B2229">
        <v>2</v>
      </c>
      <c r="C2229">
        <v>101</v>
      </c>
      <c r="D2229" t="s">
        <v>241</v>
      </c>
      <c r="E2229" t="s">
        <v>242</v>
      </c>
      <c r="F2229">
        <v>1215</v>
      </c>
      <c r="G2229">
        <v>1215</v>
      </c>
      <c r="H2229">
        <v>0</v>
      </c>
    </row>
    <row r="2230" spans="1:8" x14ac:dyDescent="0.35">
      <c r="A2230">
        <v>2019</v>
      </c>
      <c r="B2230">
        <v>2</v>
      </c>
      <c r="C2230">
        <v>102</v>
      </c>
      <c r="D2230" t="s">
        <v>205</v>
      </c>
      <c r="E2230" t="s">
        <v>206</v>
      </c>
      <c r="F2230">
        <v>1213</v>
      </c>
      <c r="G2230">
        <v>1213</v>
      </c>
      <c r="H2230">
        <v>0</v>
      </c>
    </row>
    <row r="2231" spans="1:8" x14ac:dyDescent="0.35">
      <c r="A2231">
        <v>2019</v>
      </c>
      <c r="B2231">
        <v>2</v>
      </c>
      <c r="C2231">
        <v>103</v>
      </c>
      <c r="D2231" t="s">
        <v>251</v>
      </c>
      <c r="E2231" t="s">
        <v>252</v>
      </c>
      <c r="F2231">
        <v>1202</v>
      </c>
      <c r="G2231">
        <v>1202</v>
      </c>
      <c r="H2231">
        <v>0</v>
      </c>
    </row>
    <row r="2232" spans="1:8" x14ac:dyDescent="0.35">
      <c r="A2232">
        <v>2019</v>
      </c>
      <c r="B2232">
        <v>2</v>
      </c>
      <c r="C2232">
        <v>104</v>
      </c>
      <c r="D2232" t="s">
        <v>209</v>
      </c>
      <c r="E2232" t="s">
        <v>210</v>
      </c>
      <c r="F2232">
        <v>1201</v>
      </c>
      <c r="G2232">
        <v>1201</v>
      </c>
      <c r="H2232">
        <v>0</v>
      </c>
    </row>
    <row r="2233" spans="1:8" x14ac:dyDescent="0.35">
      <c r="A2233">
        <v>2019</v>
      </c>
      <c r="B2233">
        <v>2</v>
      </c>
      <c r="C2233">
        <v>105</v>
      </c>
      <c r="D2233" t="s">
        <v>197</v>
      </c>
      <c r="E2233" t="s">
        <v>198</v>
      </c>
      <c r="F2233">
        <v>1200</v>
      </c>
      <c r="G2233">
        <v>1200</v>
      </c>
      <c r="H2233">
        <v>0</v>
      </c>
    </row>
    <row r="2234" spans="1:8" x14ac:dyDescent="0.35">
      <c r="A2234">
        <v>2019</v>
      </c>
      <c r="B2234">
        <v>2</v>
      </c>
      <c r="C2234">
        <v>106</v>
      </c>
      <c r="D2234" t="s">
        <v>221</v>
      </c>
      <c r="E2234" t="s">
        <v>222</v>
      </c>
      <c r="F2234">
        <v>1199</v>
      </c>
      <c r="G2234">
        <v>1199</v>
      </c>
      <c r="H2234">
        <v>0</v>
      </c>
    </row>
    <row r="2235" spans="1:8" x14ac:dyDescent="0.35">
      <c r="A2235">
        <v>2019</v>
      </c>
      <c r="B2235">
        <v>2</v>
      </c>
      <c r="C2235">
        <v>106</v>
      </c>
      <c r="D2235" t="s">
        <v>207</v>
      </c>
      <c r="E2235" t="s">
        <v>208</v>
      </c>
      <c r="F2235">
        <v>1199</v>
      </c>
      <c r="G2235">
        <v>1199</v>
      </c>
      <c r="H2235">
        <v>0</v>
      </c>
    </row>
    <row r="2236" spans="1:8" x14ac:dyDescent="0.35">
      <c r="A2236">
        <v>2019</v>
      </c>
      <c r="B2236">
        <v>2</v>
      </c>
      <c r="C2236">
        <v>108</v>
      </c>
      <c r="D2236" t="s">
        <v>259</v>
      </c>
      <c r="E2236" t="s">
        <v>260</v>
      </c>
      <c r="F2236">
        <v>1187</v>
      </c>
      <c r="G2236">
        <v>1187</v>
      </c>
      <c r="H2236">
        <v>0</v>
      </c>
    </row>
    <row r="2237" spans="1:8" x14ac:dyDescent="0.35">
      <c r="A2237">
        <v>2019</v>
      </c>
      <c r="B2237">
        <v>2</v>
      </c>
      <c r="C2237">
        <v>109</v>
      </c>
      <c r="D2237" t="s">
        <v>275</v>
      </c>
      <c r="E2237" t="s">
        <v>276</v>
      </c>
      <c r="F2237">
        <v>1184</v>
      </c>
      <c r="G2237">
        <v>1184</v>
      </c>
      <c r="H2237">
        <v>0</v>
      </c>
    </row>
    <row r="2238" spans="1:8" x14ac:dyDescent="0.35">
      <c r="A2238">
        <v>2019</v>
      </c>
      <c r="B2238">
        <v>2</v>
      </c>
      <c r="C2238">
        <v>110</v>
      </c>
      <c r="D2238" t="s">
        <v>279</v>
      </c>
      <c r="E2238" t="s">
        <v>280</v>
      </c>
      <c r="F2238">
        <v>1181</v>
      </c>
      <c r="G2238">
        <v>1181</v>
      </c>
      <c r="H2238">
        <v>0</v>
      </c>
    </row>
    <row r="2239" spans="1:8" x14ac:dyDescent="0.35">
      <c r="A2239">
        <v>2019</v>
      </c>
      <c r="B2239">
        <v>2</v>
      </c>
      <c r="C2239">
        <v>111</v>
      </c>
      <c r="D2239" t="s">
        <v>247</v>
      </c>
      <c r="E2239" t="s">
        <v>248</v>
      </c>
      <c r="F2239">
        <v>1180</v>
      </c>
      <c r="G2239">
        <v>1180</v>
      </c>
      <c r="H2239">
        <v>0</v>
      </c>
    </row>
    <row r="2240" spans="1:8" x14ac:dyDescent="0.35">
      <c r="A2240">
        <v>2019</v>
      </c>
      <c r="B2240">
        <v>2</v>
      </c>
      <c r="C2240">
        <v>112</v>
      </c>
      <c r="D2240" t="s">
        <v>249</v>
      </c>
      <c r="E2240" t="s">
        <v>250</v>
      </c>
      <c r="F2240">
        <v>1179</v>
      </c>
      <c r="G2240">
        <v>1179</v>
      </c>
      <c r="H2240">
        <v>0</v>
      </c>
    </row>
    <row r="2241" spans="1:8" x14ac:dyDescent="0.35">
      <c r="A2241">
        <v>2019</v>
      </c>
      <c r="B2241">
        <v>2</v>
      </c>
      <c r="C2241">
        <v>113</v>
      </c>
      <c r="D2241" t="s">
        <v>199</v>
      </c>
      <c r="E2241" t="s">
        <v>200</v>
      </c>
      <c r="F2241">
        <v>1178</v>
      </c>
      <c r="G2241">
        <v>1178</v>
      </c>
      <c r="H2241">
        <v>0</v>
      </c>
    </row>
    <row r="2242" spans="1:8" x14ac:dyDescent="0.35">
      <c r="A2242">
        <v>2019</v>
      </c>
      <c r="B2242">
        <v>2</v>
      </c>
      <c r="C2242">
        <v>114</v>
      </c>
      <c r="D2242" t="s">
        <v>239</v>
      </c>
      <c r="E2242" t="s">
        <v>240</v>
      </c>
      <c r="F2242">
        <v>1177</v>
      </c>
      <c r="G2242">
        <v>1177</v>
      </c>
      <c r="H2242">
        <v>0</v>
      </c>
    </row>
    <row r="2243" spans="1:8" x14ac:dyDescent="0.35">
      <c r="A2243">
        <v>2019</v>
      </c>
      <c r="B2243">
        <v>2</v>
      </c>
      <c r="C2243">
        <v>115</v>
      </c>
      <c r="D2243" t="s">
        <v>203</v>
      </c>
      <c r="E2243" t="s">
        <v>204</v>
      </c>
      <c r="F2243">
        <v>1174</v>
      </c>
      <c r="G2243">
        <v>1174</v>
      </c>
      <c r="H2243">
        <v>0</v>
      </c>
    </row>
    <row r="2244" spans="1:8" x14ac:dyDescent="0.35">
      <c r="A2244">
        <v>2019</v>
      </c>
      <c r="B2244">
        <v>2</v>
      </c>
      <c r="C2244">
        <v>116</v>
      </c>
      <c r="D2244" t="s">
        <v>233</v>
      </c>
      <c r="E2244" t="s">
        <v>234</v>
      </c>
      <c r="F2244">
        <v>1170</v>
      </c>
      <c r="G2244">
        <v>1170</v>
      </c>
      <c r="H2244">
        <v>0</v>
      </c>
    </row>
    <row r="2245" spans="1:8" x14ac:dyDescent="0.35">
      <c r="A2245">
        <v>2019</v>
      </c>
      <c r="B2245">
        <v>2</v>
      </c>
      <c r="C2245">
        <v>117</v>
      </c>
      <c r="D2245" t="s">
        <v>227</v>
      </c>
      <c r="E2245" t="s">
        <v>228</v>
      </c>
      <c r="F2245">
        <v>1160</v>
      </c>
      <c r="G2245">
        <v>1160</v>
      </c>
      <c r="H2245">
        <v>0</v>
      </c>
    </row>
    <row r="2246" spans="1:8" x14ac:dyDescent="0.35">
      <c r="A2246">
        <v>2019</v>
      </c>
      <c r="B2246">
        <v>2</v>
      </c>
      <c r="C2246">
        <v>118</v>
      </c>
      <c r="D2246" t="s">
        <v>225</v>
      </c>
      <c r="E2246" t="s">
        <v>226</v>
      </c>
      <c r="F2246">
        <v>1155</v>
      </c>
      <c r="G2246">
        <v>1155</v>
      </c>
      <c r="H2246">
        <v>0</v>
      </c>
    </row>
    <row r="2247" spans="1:8" x14ac:dyDescent="0.35">
      <c r="A2247">
        <v>2019</v>
      </c>
      <c r="B2247">
        <v>2</v>
      </c>
      <c r="C2247">
        <v>118</v>
      </c>
      <c r="D2247" t="s">
        <v>263</v>
      </c>
      <c r="E2247" t="s">
        <v>264</v>
      </c>
      <c r="F2247">
        <v>1155</v>
      </c>
      <c r="G2247">
        <v>1155</v>
      </c>
      <c r="H2247">
        <v>0</v>
      </c>
    </row>
    <row r="2248" spans="1:8" x14ac:dyDescent="0.35">
      <c r="A2248">
        <v>2019</v>
      </c>
      <c r="B2248">
        <v>2</v>
      </c>
      <c r="C2248">
        <v>118</v>
      </c>
      <c r="D2248" t="s">
        <v>245</v>
      </c>
      <c r="E2248" t="s">
        <v>246</v>
      </c>
      <c r="F2248">
        <v>1155</v>
      </c>
      <c r="G2248">
        <v>1155</v>
      </c>
      <c r="H2248">
        <v>0</v>
      </c>
    </row>
    <row r="2249" spans="1:8" x14ac:dyDescent="0.35">
      <c r="A2249">
        <v>2019</v>
      </c>
      <c r="B2249">
        <v>2</v>
      </c>
      <c r="C2249">
        <v>121</v>
      </c>
      <c r="D2249" t="s">
        <v>213</v>
      </c>
      <c r="E2249" t="s">
        <v>214</v>
      </c>
      <c r="F2249">
        <v>1152</v>
      </c>
      <c r="G2249">
        <v>1152</v>
      </c>
      <c r="H2249">
        <v>0</v>
      </c>
    </row>
    <row r="2250" spans="1:8" x14ac:dyDescent="0.35">
      <c r="A2250">
        <v>2019</v>
      </c>
      <c r="B2250">
        <v>2</v>
      </c>
      <c r="C2250">
        <v>122</v>
      </c>
      <c r="D2250" t="s">
        <v>429</v>
      </c>
      <c r="E2250" t="s">
        <v>184</v>
      </c>
      <c r="F2250">
        <v>1149</v>
      </c>
      <c r="G2250">
        <v>1149</v>
      </c>
      <c r="H2250">
        <v>0</v>
      </c>
    </row>
    <row r="2251" spans="1:8" x14ac:dyDescent="0.35">
      <c r="A2251">
        <v>2019</v>
      </c>
      <c r="B2251">
        <v>2</v>
      </c>
      <c r="C2251">
        <v>123</v>
      </c>
      <c r="D2251" t="s">
        <v>267</v>
      </c>
      <c r="E2251" t="s">
        <v>268</v>
      </c>
      <c r="F2251">
        <v>1141</v>
      </c>
      <c r="G2251">
        <v>1141</v>
      </c>
      <c r="H2251">
        <v>0</v>
      </c>
    </row>
    <row r="2252" spans="1:8" x14ac:dyDescent="0.35">
      <c r="A2252">
        <v>2019</v>
      </c>
      <c r="B2252">
        <v>2</v>
      </c>
      <c r="C2252">
        <v>124</v>
      </c>
      <c r="D2252" t="s">
        <v>303</v>
      </c>
      <c r="E2252" t="s">
        <v>304</v>
      </c>
      <c r="F2252">
        <v>1136</v>
      </c>
      <c r="G2252">
        <v>1136</v>
      </c>
      <c r="H2252">
        <v>0</v>
      </c>
    </row>
    <row r="2253" spans="1:8" x14ac:dyDescent="0.35">
      <c r="A2253">
        <v>2019</v>
      </c>
      <c r="B2253">
        <v>2</v>
      </c>
      <c r="C2253">
        <v>124</v>
      </c>
      <c r="D2253" t="s">
        <v>175</v>
      </c>
      <c r="E2253" t="s">
        <v>176</v>
      </c>
      <c r="F2253">
        <v>1136</v>
      </c>
      <c r="G2253">
        <v>1136</v>
      </c>
      <c r="H2253">
        <v>0</v>
      </c>
    </row>
    <row r="2254" spans="1:8" x14ac:dyDescent="0.35">
      <c r="A2254">
        <v>2019</v>
      </c>
      <c r="B2254">
        <v>2</v>
      </c>
      <c r="C2254">
        <v>126</v>
      </c>
      <c r="D2254" t="s">
        <v>325</v>
      </c>
      <c r="E2254" t="s">
        <v>326</v>
      </c>
      <c r="F2254">
        <v>1127</v>
      </c>
      <c r="G2254">
        <v>1127</v>
      </c>
      <c r="H2254">
        <v>0</v>
      </c>
    </row>
    <row r="2255" spans="1:8" x14ac:dyDescent="0.35">
      <c r="A2255">
        <v>2019</v>
      </c>
      <c r="B2255">
        <v>2</v>
      </c>
      <c r="C2255">
        <v>126</v>
      </c>
      <c r="D2255" t="s">
        <v>243</v>
      </c>
      <c r="E2255" t="s">
        <v>244</v>
      </c>
      <c r="F2255">
        <v>1127</v>
      </c>
      <c r="G2255">
        <v>1127</v>
      </c>
      <c r="H2255">
        <v>0</v>
      </c>
    </row>
    <row r="2256" spans="1:8" x14ac:dyDescent="0.35">
      <c r="A2256">
        <v>2019</v>
      </c>
      <c r="B2256">
        <v>2</v>
      </c>
      <c r="C2256">
        <v>128</v>
      </c>
      <c r="D2256" t="s">
        <v>231</v>
      </c>
      <c r="E2256" t="s">
        <v>232</v>
      </c>
      <c r="F2256">
        <v>1112</v>
      </c>
      <c r="G2256">
        <v>1112</v>
      </c>
      <c r="H2256">
        <v>0</v>
      </c>
    </row>
    <row r="2257" spans="1:8" x14ac:dyDescent="0.35">
      <c r="A2257">
        <v>2019</v>
      </c>
      <c r="B2257">
        <v>2</v>
      </c>
      <c r="C2257">
        <v>129</v>
      </c>
      <c r="D2257" t="s">
        <v>291</v>
      </c>
      <c r="E2257" t="s">
        <v>292</v>
      </c>
      <c r="F2257">
        <v>1107</v>
      </c>
      <c r="G2257">
        <v>1107</v>
      </c>
      <c r="H2257">
        <v>0</v>
      </c>
    </row>
    <row r="2258" spans="1:8" x14ac:dyDescent="0.35">
      <c r="A2258">
        <v>2019</v>
      </c>
      <c r="B2258">
        <v>2</v>
      </c>
      <c r="C2258">
        <v>130</v>
      </c>
      <c r="D2258" t="s">
        <v>215</v>
      </c>
      <c r="E2258" t="s">
        <v>216</v>
      </c>
      <c r="F2258">
        <v>1106</v>
      </c>
      <c r="G2258">
        <v>1106</v>
      </c>
      <c r="H2258">
        <v>0</v>
      </c>
    </row>
    <row r="2259" spans="1:8" x14ac:dyDescent="0.35">
      <c r="A2259">
        <v>2019</v>
      </c>
      <c r="B2259">
        <v>2</v>
      </c>
      <c r="C2259">
        <v>131</v>
      </c>
      <c r="D2259" t="s">
        <v>253</v>
      </c>
      <c r="E2259" t="s">
        <v>254</v>
      </c>
      <c r="F2259">
        <v>1089</v>
      </c>
      <c r="G2259">
        <v>1089</v>
      </c>
      <c r="H2259">
        <v>0</v>
      </c>
    </row>
    <row r="2260" spans="1:8" x14ac:dyDescent="0.35">
      <c r="A2260">
        <v>2019</v>
      </c>
      <c r="B2260">
        <v>2</v>
      </c>
      <c r="C2260">
        <v>131</v>
      </c>
      <c r="D2260" t="s">
        <v>289</v>
      </c>
      <c r="E2260" t="s">
        <v>290</v>
      </c>
      <c r="F2260">
        <v>1089</v>
      </c>
      <c r="G2260">
        <v>1089</v>
      </c>
      <c r="H2260">
        <v>0</v>
      </c>
    </row>
    <row r="2261" spans="1:8" x14ac:dyDescent="0.35">
      <c r="A2261">
        <v>2019</v>
      </c>
      <c r="B2261">
        <v>2</v>
      </c>
      <c r="C2261">
        <v>133</v>
      </c>
      <c r="D2261" t="s">
        <v>211</v>
      </c>
      <c r="E2261" t="s">
        <v>212</v>
      </c>
      <c r="F2261">
        <v>1088</v>
      </c>
      <c r="G2261">
        <v>1088</v>
      </c>
      <c r="H2261">
        <v>0</v>
      </c>
    </row>
    <row r="2262" spans="1:8" x14ac:dyDescent="0.35">
      <c r="A2262">
        <v>2019</v>
      </c>
      <c r="B2262">
        <v>2</v>
      </c>
      <c r="C2262">
        <v>134</v>
      </c>
      <c r="D2262" t="s">
        <v>217</v>
      </c>
      <c r="E2262" t="s">
        <v>218</v>
      </c>
      <c r="F2262">
        <v>1086</v>
      </c>
      <c r="G2262">
        <v>1086</v>
      </c>
      <c r="H2262">
        <v>0</v>
      </c>
    </row>
    <row r="2263" spans="1:8" x14ac:dyDescent="0.35">
      <c r="A2263">
        <v>2019</v>
      </c>
      <c r="B2263">
        <v>2</v>
      </c>
      <c r="C2263">
        <v>135</v>
      </c>
      <c r="D2263" t="s">
        <v>347</v>
      </c>
      <c r="E2263" t="s">
        <v>348</v>
      </c>
      <c r="F2263">
        <v>1082</v>
      </c>
      <c r="G2263">
        <v>1082</v>
      </c>
      <c r="H2263">
        <v>0</v>
      </c>
    </row>
    <row r="2264" spans="1:8" x14ac:dyDescent="0.35">
      <c r="A2264">
        <v>2019</v>
      </c>
      <c r="B2264">
        <v>2</v>
      </c>
      <c r="C2264">
        <v>136</v>
      </c>
      <c r="D2264" t="s">
        <v>339</v>
      </c>
      <c r="E2264" t="s">
        <v>340</v>
      </c>
      <c r="F2264">
        <v>1081</v>
      </c>
      <c r="G2264">
        <v>1081</v>
      </c>
      <c r="H2264">
        <v>0</v>
      </c>
    </row>
    <row r="2265" spans="1:8" x14ac:dyDescent="0.35">
      <c r="A2265">
        <v>2019</v>
      </c>
      <c r="B2265">
        <v>2</v>
      </c>
      <c r="C2265">
        <v>137</v>
      </c>
      <c r="D2265" t="s">
        <v>285</v>
      </c>
      <c r="E2265" t="s">
        <v>286</v>
      </c>
      <c r="F2265">
        <v>1079</v>
      </c>
      <c r="G2265">
        <v>1079</v>
      </c>
      <c r="H2265">
        <v>0</v>
      </c>
    </row>
    <row r="2266" spans="1:8" x14ac:dyDescent="0.35">
      <c r="A2266">
        <v>2019</v>
      </c>
      <c r="B2266">
        <v>2</v>
      </c>
      <c r="C2266">
        <v>138</v>
      </c>
      <c r="D2266" t="s">
        <v>335</v>
      </c>
      <c r="E2266" t="s">
        <v>336</v>
      </c>
      <c r="F2266">
        <v>1078</v>
      </c>
      <c r="G2266">
        <v>1078</v>
      </c>
      <c r="H2266">
        <v>0</v>
      </c>
    </row>
    <row r="2267" spans="1:8" x14ac:dyDescent="0.35">
      <c r="A2267">
        <v>2019</v>
      </c>
      <c r="B2267">
        <v>2</v>
      </c>
      <c r="C2267">
        <v>139</v>
      </c>
      <c r="D2267" t="s">
        <v>305</v>
      </c>
      <c r="E2267" t="s">
        <v>306</v>
      </c>
      <c r="F2267">
        <v>1074</v>
      </c>
      <c r="G2267">
        <v>1074</v>
      </c>
      <c r="H2267">
        <v>0</v>
      </c>
    </row>
    <row r="2268" spans="1:8" x14ac:dyDescent="0.35">
      <c r="A2268">
        <v>2019</v>
      </c>
      <c r="B2268">
        <v>2</v>
      </c>
      <c r="C2268">
        <v>139</v>
      </c>
      <c r="D2268" t="s">
        <v>434</v>
      </c>
      <c r="E2268" t="s">
        <v>294</v>
      </c>
      <c r="F2268">
        <v>1074</v>
      </c>
      <c r="G2268">
        <v>1074</v>
      </c>
      <c r="H2268">
        <v>0</v>
      </c>
    </row>
    <row r="2269" spans="1:8" x14ac:dyDescent="0.35">
      <c r="A2269">
        <v>2019</v>
      </c>
      <c r="B2269">
        <v>2</v>
      </c>
      <c r="C2269">
        <v>141</v>
      </c>
      <c r="D2269" t="s">
        <v>430</v>
      </c>
      <c r="E2269" t="s">
        <v>318</v>
      </c>
      <c r="F2269">
        <v>1073</v>
      </c>
      <c r="G2269">
        <v>1075</v>
      </c>
      <c r="H2269">
        <v>-2</v>
      </c>
    </row>
    <row r="2270" spans="1:8" x14ac:dyDescent="0.35">
      <c r="A2270">
        <v>2019</v>
      </c>
      <c r="B2270">
        <v>2</v>
      </c>
      <c r="C2270">
        <v>141</v>
      </c>
      <c r="D2270" t="s">
        <v>281</v>
      </c>
      <c r="E2270" t="s">
        <v>282</v>
      </c>
      <c r="F2270">
        <v>1073</v>
      </c>
      <c r="G2270">
        <v>1073</v>
      </c>
      <c r="H2270">
        <v>0</v>
      </c>
    </row>
    <row r="2271" spans="1:8" x14ac:dyDescent="0.35">
      <c r="A2271">
        <v>2019</v>
      </c>
      <c r="B2271">
        <v>2</v>
      </c>
      <c r="C2271">
        <v>141</v>
      </c>
      <c r="D2271" t="s">
        <v>301</v>
      </c>
      <c r="E2271" t="s">
        <v>302</v>
      </c>
      <c r="F2271">
        <v>1073</v>
      </c>
      <c r="G2271">
        <v>1073</v>
      </c>
      <c r="H2271">
        <v>0</v>
      </c>
    </row>
    <row r="2272" spans="1:8" x14ac:dyDescent="0.35">
      <c r="A2272">
        <v>2019</v>
      </c>
      <c r="B2272">
        <v>2</v>
      </c>
      <c r="C2272">
        <v>144</v>
      </c>
      <c r="D2272" t="s">
        <v>321</v>
      </c>
      <c r="E2272" t="s">
        <v>322</v>
      </c>
      <c r="F2272">
        <v>1071</v>
      </c>
      <c r="G2272">
        <v>1072</v>
      </c>
      <c r="H2272">
        <v>-1</v>
      </c>
    </row>
    <row r="2273" spans="1:8" x14ac:dyDescent="0.35">
      <c r="A2273">
        <v>2019</v>
      </c>
      <c r="B2273">
        <v>2</v>
      </c>
      <c r="C2273">
        <v>145</v>
      </c>
      <c r="D2273" t="s">
        <v>191</v>
      </c>
      <c r="E2273" t="s">
        <v>192</v>
      </c>
      <c r="F2273">
        <v>1066</v>
      </c>
      <c r="G2273">
        <v>1066</v>
      </c>
      <c r="H2273">
        <v>0</v>
      </c>
    </row>
    <row r="2274" spans="1:8" x14ac:dyDescent="0.35">
      <c r="A2274">
        <v>2019</v>
      </c>
      <c r="B2274">
        <v>2</v>
      </c>
      <c r="C2274">
        <v>146</v>
      </c>
      <c r="D2274" t="s">
        <v>297</v>
      </c>
      <c r="E2274" t="s">
        <v>298</v>
      </c>
      <c r="F2274">
        <v>1061</v>
      </c>
      <c r="G2274">
        <v>1061</v>
      </c>
      <c r="H2274">
        <v>0</v>
      </c>
    </row>
    <row r="2275" spans="1:8" x14ac:dyDescent="0.35">
      <c r="A2275">
        <v>2019</v>
      </c>
      <c r="B2275">
        <v>2</v>
      </c>
      <c r="C2275">
        <v>147</v>
      </c>
      <c r="D2275" t="s">
        <v>273</v>
      </c>
      <c r="E2275" t="s">
        <v>274</v>
      </c>
      <c r="F2275">
        <v>1060</v>
      </c>
      <c r="G2275">
        <v>1059</v>
      </c>
      <c r="H2275">
        <v>1</v>
      </c>
    </row>
    <row r="2276" spans="1:8" x14ac:dyDescent="0.35">
      <c r="A2276">
        <v>2019</v>
      </c>
      <c r="B2276">
        <v>2</v>
      </c>
      <c r="C2276">
        <v>148</v>
      </c>
      <c r="D2276" t="s">
        <v>277</v>
      </c>
      <c r="E2276" t="s">
        <v>278</v>
      </c>
      <c r="F2276">
        <v>1055</v>
      </c>
      <c r="G2276">
        <v>1055</v>
      </c>
      <c r="H2276">
        <v>0</v>
      </c>
    </row>
    <row r="2277" spans="1:8" x14ac:dyDescent="0.35">
      <c r="A2277">
        <v>2019</v>
      </c>
      <c r="B2277">
        <v>2</v>
      </c>
      <c r="C2277">
        <v>149</v>
      </c>
      <c r="D2277" t="s">
        <v>315</v>
      </c>
      <c r="E2277" t="s">
        <v>316</v>
      </c>
      <c r="F2277">
        <v>1052</v>
      </c>
      <c r="G2277">
        <v>1052</v>
      </c>
      <c r="H2277">
        <v>0</v>
      </c>
    </row>
    <row r="2278" spans="1:8" x14ac:dyDescent="0.35">
      <c r="A2278">
        <v>2019</v>
      </c>
      <c r="B2278">
        <v>2</v>
      </c>
      <c r="C2278">
        <v>150</v>
      </c>
      <c r="D2278" t="s">
        <v>271</v>
      </c>
      <c r="E2278" t="s">
        <v>272</v>
      </c>
      <c r="F2278">
        <v>1050</v>
      </c>
      <c r="G2278">
        <v>1050</v>
      </c>
      <c r="H2278">
        <v>0</v>
      </c>
    </row>
    <row r="2279" spans="1:8" x14ac:dyDescent="0.35">
      <c r="A2279">
        <v>2019</v>
      </c>
      <c r="B2279">
        <v>2</v>
      </c>
      <c r="C2279">
        <v>151</v>
      </c>
      <c r="D2279" t="s">
        <v>283</v>
      </c>
      <c r="E2279" t="s">
        <v>284</v>
      </c>
      <c r="F2279">
        <v>1049</v>
      </c>
      <c r="G2279">
        <v>1049</v>
      </c>
      <c r="H2279">
        <v>0</v>
      </c>
    </row>
    <row r="2280" spans="1:8" x14ac:dyDescent="0.35">
      <c r="A2280">
        <v>2019</v>
      </c>
      <c r="B2280">
        <v>2</v>
      </c>
      <c r="C2280">
        <v>152</v>
      </c>
      <c r="D2280" t="s">
        <v>295</v>
      </c>
      <c r="E2280" t="s">
        <v>296</v>
      </c>
      <c r="F2280">
        <v>1047</v>
      </c>
      <c r="G2280">
        <v>1047</v>
      </c>
      <c r="H2280">
        <v>0</v>
      </c>
    </row>
    <row r="2281" spans="1:8" x14ac:dyDescent="0.35">
      <c r="A2281">
        <v>2019</v>
      </c>
      <c r="B2281">
        <v>2</v>
      </c>
      <c r="C2281">
        <v>153</v>
      </c>
      <c r="D2281" t="s">
        <v>323</v>
      </c>
      <c r="E2281" t="s">
        <v>324</v>
      </c>
      <c r="F2281">
        <v>1042</v>
      </c>
      <c r="G2281">
        <v>1042</v>
      </c>
      <c r="H2281">
        <v>0</v>
      </c>
    </row>
    <row r="2282" spans="1:8" x14ac:dyDescent="0.35">
      <c r="A2282">
        <v>2019</v>
      </c>
      <c r="B2282">
        <v>2</v>
      </c>
      <c r="C2282">
        <v>154</v>
      </c>
      <c r="D2282" t="s">
        <v>269</v>
      </c>
      <c r="E2282" t="s">
        <v>270</v>
      </c>
      <c r="F2282">
        <v>1040</v>
      </c>
      <c r="G2282">
        <v>1040</v>
      </c>
      <c r="H2282">
        <v>0</v>
      </c>
    </row>
    <row r="2283" spans="1:8" x14ac:dyDescent="0.35">
      <c r="A2283">
        <v>2019</v>
      </c>
      <c r="B2283">
        <v>2</v>
      </c>
      <c r="C2283">
        <v>155</v>
      </c>
      <c r="D2283" t="s">
        <v>329</v>
      </c>
      <c r="E2283" t="s">
        <v>330</v>
      </c>
      <c r="F2283">
        <v>1038</v>
      </c>
      <c r="G2283">
        <v>1038</v>
      </c>
      <c r="H2283">
        <v>0</v>
      </c>
    </row>
    <row r="2284" spans="1:8" x14ac:dyDescent="0.35">
      <c r="A2284">
        <v>2019</v>
      </c>
      <c r="B2284">
        <v>2</v>
      </c>
      <c r="C2284">
        <v>156</v>
      </c>
      <c r="D2284" t="s">
        <v>309</v>
      </c>
      <c r="E2284" t="s">
        <v>310</v>
      </c>
      <c r="F2284">
        <v>1035</v>
      </c>
      <c r="G2284">
        <v>1035</v>
      </c>
      <c r="H2284">
        <v>0</v>
      </c>
    </row>
    <row r="2285" spans="1:8" x14ac:dyDescent="0.35">
      <c r="A2285">
        <v>2019</v>
      </c>
      <c r="B2285">
        <v>2</v>
      </c>
      <c r="C2285">
        <v>157</v>
      </c>
      <c r="D2285" t="s">
        <v>327</v>
      </c>
      <c r="E2285" t="s">
        <v>328</v>
      </c>
      <c r="F2285">
        <v>1020</v>
      </c>
      <c r="G2285">
        <v>1020</v>
      </c>
      <c r="H2285">
        <v>0</v>
      </c>
    </row>
    <row r="2286" spans="1:8" x14ac:dyDescent="0.35">
      <c r="A2286">
        <v>2019</v>
      </c>
      <c r="B2286">
        <v>2</v>
      </c>
      <c r="C2286">
        <v>158</v>
      </c>
      <c r="D2286" t="s">
        <v>287</v>
      </c>
      <c r="E2286" t="s">
        <v>288</v>
      </c>
      <c r="F2286">
        <v>1019</v>
      </c>
      <c r="G2286">
        <v>1019</v>
      </c>
      <c r="H2286">
        <v>0</v>
      </c>
    </row>
    <row r="2287" spans="1:8" x14ac:dyDescent="0.35">
      <c r="A2287">
        <v>2019</v>
      </c>
      <c r="B2287">
        <v>2</v>
      </c>
      <c r="C2287">
        <v>159</v>
      </c>
      <c r="D2287" t="s">
        <v>433</v>
      </c>
      <c r="E2287" t="s">
        <v>258</v>
      </c>
      <c r="F2287">
        <v>1015</v>
      </c>
      <c r="G2287">
        <v>1015</v>
      </c>
      <c r="H2287">
        <v>0</v>
      </c>
    </row>
    <row r="2288" spans="1:8" x14ac:dyDescent="0.35">
      <c r="A2288">
        <v>2019</v>
      </c>
      <c r="B2288">
        <v>2</v>
      </c>
      <c r="C2288">
        <v>159</v>
      </c>
      <c r="D2288" t="s">
        <v>353</v>
      </c>
      <c r="E2288" t="s">
        <v>354</v>
      </c>
      <c r="F2288">
        <v>1015</v>
      </c>
      <c r="G2288">
        <v>1015</v>
      </c>
      <c r="H2288">
        <v>0</v>
      </c>
    </row>
    <row r="2289" spans="1:8" x14ac:dyDescent="0.35">
      <c r="A2289">
        <v>2019</v>
      </c>
      <c r="B2289">
        <v>2</v>
      </c>
      <c r="C2289">
        <v>161</v>
      </c>
      <c r="D2289" t="s">
        <v>311</v>
      </c>
      <c r="E2289" t="s">
        <v>312</v>
      </c>
      <c r="F2289">
        <v>1014</v>
      </c>
      <c r="G2289">
        <v>1014</v>
      </c>
      <c r="H2289">
        <v>0</v>
      </c>
    </row>
    <row r="2290" spans="1:8" x14ac:dyDescent="0.35">
      <c r="A2290">
        <v>2019</v>
      </c>
      <c r="B2290">
        <v>2</v>
      </c>
      <c r="C2290">
        <v>162</v>
      </c>
      <c r="D2290" t="s">
        <v>359</v>
      </c>
      <c r="E2290" t="s">
        <v>360</v>
      </c>
      <c r="F2290">
        <v>1011</v>
      </c>
      <c r="G2290">
        <v>1011</v>
      </c>
      <c r="H2290">
        <v>0</v>
      </c>
    </row>
    <row r="2291" spans="1:8" x14ac:dyDescent="0.35">
      <c r="A2291">
        <v>2019</v>
      </c>
      <c r="B2291">
        <v>2</v>
      </c>
      <c r="C2291">
        <v>163</v>
      </c>
      <c r="D2291" t="s">
        <v>299</v>
      </c>
      <c r="E2291" t="s">
        <v>300</v>
      </c>
      <c r="F2291">
        <v>996</v>
      </c>
      <c r="G2291">
        <v>996</v>
      </c>
      <c r="H2291">
        <v>0</v>
      </c>
    </row>
    <row r="2292" spans="1:8" x14ac:dyDescent="0.35">
      <c r="A2292">
        <v>2019</v>
      </c>
      <c r="B2292">
        <v>2</v>
      </c>
      <c r="C2292">
        <v>163</v>
      </c>
      <c r="D2292" t="s">
        <v>331</v>
      </c>
      <c r="E2292" t="s">
        <v>332</v>
      </c>
      <c r="F2292">
        <v>996</v>
      </c>
      <c r="G2292">
        <v>996</v>
      </c>
      <c r="H2292">
        <v>0</v>
      </c>
    </row>
    <row r="2293" spans="1:8" x14ac:dyDescent="0.35">
      <c r="A2293">
        <v>2019</v>
      </c>
      <c r="B2293">
        <v>2</v>
      </c>
      <c r="C2293">
        <v>165</v>
      </c>
      <c r="D2293" t="s">
        <v>349</v>
      </c>
      <c r="E2293" t="s">
        <v>350</v>
      </c>
      <c r="F2293">
        <v>991</v>
      </c>
      <c r="G2293">
        <v>991</v>
      </c>
      <c r="H2293">
        <v>0</v>
      </c>
    </row>
    <row r="2294" spans="1:8" x14ac:dyDescent="0.35">
      <c r="A2294">
        <v>2019</v>
      </c>
      <c r="B2294">
        <v>2</v>
      </c>
      <c r="C2294">
        <v>166</v>
      </c>
      <c r="D2294" t="s">
        <v>313</v>
      </c>
      <c r="E2294" t="s">
        <v>314</v>
      </c>
      <c r="F2294">
        <v>988</v>
      </c>
      <c r="G2294">
        <v>988</v>
      </c>
      <c r="H2294">
        <v>0</v>
      </c>
    </row>
    <row r="2295" spans="1:8" x14ac:dyDescent="0.35">
      <c r="A2295">
        <v>2019</v>
      </c>
      <c r="B2295">
        <v>2</v>
      </c>
      <c r="C2295">
        <v>167</v>
      </c>
      <c r="D2295" t="s">
        <v>436</v>
      </c>
      <c r="E2295" t="s">
        <v>352</v>
      </c>
      <c r="F2295">
        <v>986</v>
      </c>
      <c r="G2295">
        <v>986</v>
      </c>
      <c r="H2295">
        <v>0</v>
      </c>
    </row>
    <row r="2296" spans="1:8" x14ac:dyDescent="0.35">
      <c r="A2296">
        <v>2019</v>
      </c>
      <c r="B2296">
        <v>2</v>
      </c>
      <c r="C2296">
        <v>168</v>
      </c>
      <c r="D2296" t="s">
        <v>337</v>
      </c>
      <c r="E2296" t="s">
        <v>338</v>
      </c>
      <c r="F2296">
        <v>984</v>
      </c>
      <c r="G2296">
        <v>984</v>
      </c>
      <c r="H2296">
        <v>0</v>
      </c>
    </row>
    <row r="2297" spans="1:8" x14ac:dyDescent="0.35">
      <c r="A2297">
        <v>2019</v>
      </c>
      <c r="B2297">
        <v>2</v>
      </c>
      <c r="C2297">
        <v>169</v>
      </c>
      <c r="D2297" t="s">
        <v>345</v>
      </c>
      <c r="E2297" t="s">
        <v>346</v>
      </c>
      <c r="F2297">
        <v>983</v>
      </c>
      <c r="G2297">
        <v>983</v>
      </c>
      <c r="H2297">
        <v>0</v>
      </c>
    </row>
    <row r="2298" spans="1:8" x14ac:dyDescent="0.35">
      <c r="A2298">
        <v>2019</v>
      </c>
      <c r="B2298">
        <v>2</v>
      </c>
      <c r="C2298">
        <v>170</v>
      </c>
      <c r="D2298" t="s">
        <v>355</v>
      </c>
      <c r="E2298" t="s">
        <v>356</v>
      </c>
      <c r="F2298">
        <v>974</v>
      </c>
      <c r="G2298">
        <v>974</v>
      </c>
      <c r="H2298">
        <v>0</v>
      </c>
    </row>
    <row r="2299" spans="1:8" x14ac:dyDescent="0.35">
      <c r="A2299">
        <v>2019</v>
      </c>
      <c r="B2299">
        <v>2</v>
      </c>
      <c r="C2299">
        <v>170</v>
      </c>
      <c r="D2299" t="s">
        <v>361</v>
      </c>
      <c r="E2299" t="s">
        <v>362</v>
      </c>
      <c r="F2299">
        <v>974</v>
      </c>
      <c r="G2299">
        <v>974</v>
      </c>
      <c r="H2299">
        <v>0</v>
      </c>
    </row>
    <row r="2300" spans="1:8" x14ac:dyDescent="0.35">
      <c r="A2300">
        <v>2019</v>
      </c>
      <c r="B2300">
        <v>2</v>
      </c>
      <c r="C2300">
        <v>172</v>
      </c>
      <c r="D2300" t="s">
        <v>363</v>
      </c>
      <c r="E2300" t="s">
        <v>364</v>
      </c>
      <c r="F2300">
        <v>968</v>
      </c>
      <c r="G2300">
        <v>968</v>
      </c>
      <c r="H2300">
        <v>0</v>
      </c>
    </row>
    <row r="2301" spans="1:8" x14ac:dyDescent="0.35">
      <c r="A2301">
        <v>2019</v>
      </c>
      <c r="B2301">
        <v>2</v>
      </c>
      <c r="C2301">
        <v>173</v>
      </c>
      <c r="D2301" t="s">
        <v>255</v>
      </c>
      <c r="E2301" t="s">
        <v>256</v>
      </c>
      <c r="F2301">
        <v>964</v>
      </c>
      <c r="G2301">
        <v>964</v>
      </c>
      <c r="H2301">
        <v>0</v>
      </c>
    </row>
    <row r="2302" spans="1:8" x14ac:dyDescent="0.35">
      <c r="A2302">
        <v>2019</v>
      </c>
      <c r="B2302">
        <v>2</v>
      </c>
      <c r="C2302">
        <v>173</v>
      </c>
      <c r="D2302" t="s">
        <v>365</v>
      </c>
      <c r="E2302" t="s">
        <v>366</v>
      </c>
      <c r="F2302">
        <v>964</v>
      </c>
      <c r="G2302">
        <v>964</v>
      </c>
      <c r="H2302">
        <v>0</v>
      </c>
    </row>
    <row r="2303" spans="1:8" x14ac:dyDescent="0.35">
      <c r="A2303">
        <v>2019</v>
      </c>
      <c r="B2303">
        <v>2</v>
      </c>
      <c r="C2303">
        <v>175</v>
      </c>
      <c r="D2303" t="s">
        <v>307</v>
      </c>
      <c r="E2303" t="s">
        <v>308</v>
      </c>
      <c r="F2303">
        <v>959</v>
      </c>
      <c r="G2303">
        <v>959</v>
      </c>
      <c r="H2303">
        <v>0</v>
      </c>
    </row>
    <row r="2304" spans="1:8" x14ac:dyDescent="0.35">
      <c r="A2304">
        <v>2019</v>
      </c>
      <c r="B2304">
        <v>2</v>
      </c>
      <c r="C2304">
        <v>176</v>
      </c>
      <c r="D2304" t="s">
        <v>435</v>
      </c>
      <c r="E2304" t="s">
        <v>342</v>
      </c>
      <c r="F2304">
        <v>953</v>
      </c>
      <c r="G2304">
        <v>953</v>
      </c>
      <c r="H2304">
        <v>0</v>
      </c>
    </row>
    <row r="2305" spans="1:8" x14ac:dyDescent="0.35">
      <c r="A2305">
        <v>2019</v>
      </c>
      <c r="B2305">
        <v>2</v>
      </c>
      <c r="C2305">
        <v>177</v>
      </c>
      <c r="D2305" t="s">
        <v>357</v>
      </c>
      <c r="E2305" t="s">
        <v>358</v>
      </c>
      <c r="F2305">
        <v>943</v>
      </c>
      <c r="G2305">
        <v>943</v>
      </c>
      <c r="H2305">
        <v>0</v>
      </c>
    </row>
    <row r="2306" spans="1:8" x14ac:dyDescent="0.35">
      <c r="A2306">
        <v>2019</v>
      </c>
      <c r="B2306">
        <v>2</v>
      </c>
      <c r="C2306">
        <v>178</v>
      </c>
      <c r="D2306" t="s">
        <v>319</v>
      </c>
      <c r="E2306" t="s">
        <v>320</v>
      </c>
      <c r="F2306">
        <v>941</v>
      </c>
      <c r="G2306">
        <v>941</v>
      </c>
      <c r="H2306">
        <v>0</v>
      </c>
    </row>
    <row r="2307" spans="1:8" x14ac:dyDescent="0.35">
      <c r="A2307">
        <v>2019</v>
      </c>
      <c r="B2307">
        <v>2</v>
      </c>
      <c r="C2307">
        <v>179</v>
      </c>
      <c r="D2307" t="s">
        <v>333</v>
      </c>
      <c r="E2307" t="s">
        <v>334</v>
      </c>
      <c r="F2307">
        <v>936</v>
      </c>
      <c r="G2307">
        <v>936</v>
      </c>
      <c r="H2307">
        <v>0</v>
      </c>
    </row>
    <row r="2308" spans="1:8" x14ac:dyDescent="0.35">
      <c r="A2308">
        <v>2019</v>
      </c>
      <c r="B2308">
        <v>2</v>
      </c>
      <c r="C2308">
        <v>180</v>
      </c>
      <c r="D2308" t="s">
        <v>413</v>
      </c>
      <c r="E2308" t="s">
        <v>414</v>
      </c>
      <c r="F2308">
        <v>926</v>
      </c>
      <c r="G2308">
        <v>926</v>
      </c>
      <c r="H2308">
        <v>0</v>
      </c>
    </row>
    <row r="2309" spans="1:8" x14ac:dyDescent="0.35">
      <c r="A2309">
        <v>2019</v>
      </c>
      <c r="B2309">
        <v>2</v>
      </c>
      <c r="C2309">
        <v>181</v>
      </c>
      <c r="D2309" t="s">
        <v>383</v>
      </c>
      <c r="E2309" t="s">
        <v>384</v>
      </c>
      <c r="F2309">
        <v>923</v>
      </c>
      <c r="G2309">
        <v>923</v>
      </c>
      <c r="H2309">
        <v>0</v>
      </c>
    </row>
    <row r="2310" spans="1:8" x14ac:dyDescent="0.35">
      <c r="A2310">
        <v>2019</v>
      </c>
      <c r="B2310">
        <v>2</v>
      </c>
      <c r="C2310">
        <v>182</v>
      </c>
      <c r="D2310" t="s">
        <v>391</v>
      </c>
      <c r="E2310" t="s">
        <v>392</v>
      </c>
      <c r="F2310">
        <v>922</v>
      </c>
      <c r="G2310">
        <v>922</v>
      </c>
      <c r="H2310">
        <v>0</v>
      </c>
    </row>
    <row r="2311" spans="1:8" x14ac:dyDescent="0.35">
      <c r="A2311">
        <v>2019</v>
      </c>
      <c r="B2311">
        <v>2</v>
      </c>
      <c r="C2311">
        <v>183</v>
      </c>
      <c r="D2311" t="s">
        <v>367</v>
      </c>
      <c r="E2311" t="s">
        <v>368</v>
      </c>
      <c r="F2311">
        <v>921</v>
      </c>
      <c r="G2311">
        <v>921</v>
      </c>
      <c r="H2311">
        <v>0</v>
      </c>
    </row>
    <row r="2312" spans="1:8" x14ac:dyDescent="0.35">
      <c r="A2312">
        <v>2019</v>
      </c>
      <c r="B2312">
        <v>2</v>
      </c>
      <c r="C2312">
        <v>184</v>
      </c>
      <c r="D2312" t="s">
        <v>343</v>
      </c>
      <c r="E2312" t="s">
        <v>344</v>
      </c>
      <c r="F2312">
        <v>919</v>
      </c>
      <c r="G2312">
        <v>919</v>
      </c>
      <c r="H2312">
        <v>0</v>
      </c>
    </row>
    <row r="2313" spans="1:8" x14ac:dyDescent="0.35">
      <c r="A2313">
        <v>2019</v>
      </c>
      <c r="B2313">
        <v>2</v>
      </c>
      <c r="C2313">
        <v>184</v>
      </c>
      <c r="D2313" t="s">
        <v>387</v>
      </c>
      <c r="E2313" t="s">
        <v>388</v>
      </c>
      <c r="F2313">
        <v>919</v>
      </c>
      <c r="G2313">
        <v>919</v>
      </c>
      <c r="H2313">
        <v>0</v>
      </c>
    </row>
    <row r="2314" spans="1:8" x14ac:dyDescent="0.35">
      <c r="A2314">
        <v>2019</v>
      </c>
      <c r="B2314">
        <v>2</v>
      </c>
      <c r="C2314">
        <v>184</v>
      </c>
      <c r="D2314" t="s">
        <v>371</v>
      </c>
      <c r="E2314" t="s">
        <v>372</v>
      </c>
      <c r="F2314">
        <v>919</v>
      </c>
      <c r="G2314">
        <v>919</v>
      </c>
      <c r="H2314">
        <v>0</v>
      </c>
    </row>
    <row r="2315" spans="1:8" x14ac:dyDescent="0.35">
      <c r="A2315">
        <v>2019</v>
      </c>
      <c r="B2315">
        <v>2</v>
      </c>
      <c r="C2315">
        <v>187</v>
      </c>
      <c r="D2315" t="s">
        <v>375</v>
      </c>
      <c r="E2315" t="s">
        <v>376</v>
      </c>
      <c r="F2315">
        <v>915</v>
      </c>
      <c r="G2315">
        <v>915</v>
      </c>
      <c r="H2315">
        <v>0</v>
      </c>
    </row>
    <row r="2316" spans="1:8" x14ac:dyDescent="0.35">
      <c r="A2316">
        <v>2019</v>
      </c>
      <c r="B2316">
        <v>2</v>
      </c>
      <c r="C2316">
        <v>188</v>
      </c>
      <c r="D2316" t="s">
        <v>377</v>
      </c>
      <c r="E2316" t="s">
        <v>378</v>
      </c>
      <c r="F2316">
        <v>912</v>
      </c>
      <c r="G2316">
        <v>912</v>
      </c>
      <c r="H2316">
        <v>0</v>
      </c>
    </row>
    <row r="2317" spans="1:8" x14ac:dyDescent="0.35">
      <c r="A2317">
        <v>2019</v>
      </c>
      <c r="B2317">
        <v>2</v>
      </c>
      <c r="C2317">
        <v>189</v>
      </c>
      <c r="D2317" t="s">
        <v>369</v>
      </c>
      <c r="E2317" t="s">
        <v>370</v>
      </c>
      <c r="F2317">
        <v>911</v>
      </c>
      <c r="G2317">
        <v>911</v>
      </c>
      <c r="H2317">
        <v>0</v>
      </c>
    </row>
    <row r="2318" spans="1:8" x14ac:dyDescent="0.35">
      <c r="A2318">
        <v>2019</v>
      </c>
      <c r="B2318">
        <v>2</v>
      </c>
      <c r="C2318">
        <v>190</v>
      </c>
      <c r="D2318" t="s">
        <v>379</v>
      </c>
      <c r="E2318" t="s">
        <v>380</v>
      </c>
      <c r="F2318">
        <v>906</v>
      </c>
      <c r="G2318">
        <v>906</v>
      </c>
      <c r="H2318">
        <v>0</v>
      </c>
    </row>
    <row r="2319" spans="1:8" x14ac:dyDescent="0.35">
      <c r="A2319">
        <v>2019</v>
      </c>
      <c r="B2319">
        <v>2</v>
      </c>
      <c r="C2319">
        <v>191</v>
      </c>
      <c r="D2319" t="s">
        <v>373</v>
      </c>
      <c r="E2319" t="s">
        <v>374</v>
      </c>
      <c r="F2319">
        <v>904</v>
      </c>
      <c r="G2319">
        <v>904</v>
      </c>
      <c r="H2319">
        <v>0</v>
      </c>
    </row>
    <row r="2320" spans="1:8" x14ac:dyDescent="0.35">
      <c r="A2320">
        <v>2019</v>
      </c>
      <c r="B2320">
        <v>2</v>
      </c>
      <c r="C2320">
        <v>192</v>
      </c>
      <c r="D2320" t="s">
        <v>381</v>
      </c>
      <c r="E2320" t="s">
        <v>382</v>
      </c>
      <c r="F2320">
        <v>900</v>
      </c>
      <c r="G2320">
        <v>900</v>
      </c>
      <c r="H2320">
        <v>0</v>
      </c>
    </row>
    <row r="2321" spans="1:8" x14ac:dyDescent="0.35">
      <c r="A2321">
        <v>2019</v>
      </c>
      <c r="B2321">
        <v>2</v>
      </c>
      <c r="C2321">
        <v>193</v>
      </c>
      <c r="D2321" t="s">
        <v>393</v>
      </c>
      <c r="E2321" t="s">
        <v>394</v>
      </c>
      <c r="F2321">
        <v>897</v>
      </c>
      <c r="G2321">
        <v>897</v>
      </c>
      <c r="H2321">
        <v>0</v>
      </c>
    </row>
    <row r="2322" spans="1:8" x14ac:dyDescent="0.35">
      <c r="A2322">
        <v>2019</v>
      </c>
      <c r="B2322">
        <v>2</v>
      </c>
      <c r="C2322">
        <v>194</v>
      </c>
      <c r="D2322" t="s">
        <v>389</v>
      </c>
      <c r="E2322" t="s">
        <v>390</v>
      </c>
      <c r="F2322">
        <v>894</v>
      </c>
      <c r="G2322">
        <v>894</v>
      </c>
      <c r="H2322">
        <v>0</v>
      </c>
    </row>
    <row r="2323" spans="1:8" x14ac:dyDescent="0.35">
      <c r="A2323">
        <v>2019</v>
      </c>
      <c r="B2323">
        <v>2</v>
      </c>
      <c r="C2323">
        <v>195</v>
      </c>
      <c r="D2323" t="s">
        <v>415</v>
      </c>
      <c r="E2323" t="s">
        <v>416</v>
      </c>
      <c r="F2323">
        <v>880</v>
      </c>
      <c r="G2323">
        <v>880</v>
      </c>
      <c r="H2323">
        <v>0</v>
      </c>
    </row>
    <row r="2324" spans="1:8" x14ac:dyDescent="0.35">
      <c r="A2324">
        <v>2019</v>
      </c>
      <c r="B2324">
        <v>2</v>
      </c>
      <c r="C2324">
        <v>196</v>
      </c>
      <c r="D2324" t="s">
        <v>399</v>
      </c>
      <c r="E2324" t="s">
        <v>400</v>
      </c>
      <c r="F2324">
        <v>879</v>
      </c>
      <c r="G2324">
        <v>879</v>
      </c>
      <c r="H2324">
        <v>0</v>
      </c>
    </row>
    <row r="2325" spans="1:8" x14ac:dyDescent="0.35">
      <c r="A2325">
        <v>2019</v>
      </c>
      <c r="B2325">
        <v>2</v>
      </c>
      <c r="C2325">
        <v>196</v>
      </c>
      <c r="D2325" t="s">
        <v>397</v>
      </c>
      <c r="E2325" t="s">
        <v>398</v>
      </c>
      <c r="F2325">
        <v>879</v>
      </c>
      <c r="G2325">
        <v>879</v>
      </c>
      <c r="H2325">
        <v>0</v>
      </c>
    </row>
    <row r="2326" spans="1:8" x14ac:dyDescent="0.35">
      <c r="A2326">
        <v>2019</v>
      </c>
      <c r="B2326">
        <v>2</v>
      </c>
      <c r="C2326">
        <v>196</v>
      </c>
      <c r="D2326" t="s">
        <v>409</v>
      </c>
      <c r="E2326" t="s">
        <v>410</v>
      </c>
      <c r="F2326">
        <v>879</v>
      </c>
      <c r="G2326">
        <v>879</v>
      </c>
      <c r="H2326">
        <v>0</v>
      </c>
    </row>
    <row r="2327" spans="1:8" x14ac:dyDescent="0.35">
      <c r="A2327">
        <v>2019</v>
      </c>
      <c r="B2327">
        <v>2</v>
      </c>
      <c r="C2327">
        <v>199</v>
      </c>
      <c r="D2327" t="s">
        <v>411</v>
      </c>
      <c r="E2327" t="s">
        <v>412</v>
      </c>
      <c r="F2327">
        <v>873</v>
      </c>
      <c r="G2327">
        <v>873</v>
      </c>
      <c r="H2327">
        <v>0</v>
      </c>
    </row>
    <row r="2328" spans="1:8" x14ac:dyDescent="0.35">
      <c r="A2328">
        <v>2019</v>
      </c>
      <c r="B2328">
        <v>2</v>
      </c>
      <c r="C2328">
        <v>200</v>
      </c>
      <c r="D2328" t="s">
        <v>407</v>
      </c>
      <c r="E2328" t="s">
        <v>408</v>
      </c>
      <c r="F2328">
        <v>868</v>
      </c>
      <c r="G2328">
        <v>868</v>
      </c>
      <c r="H2328">
        <v>0</v>
      </c>
    </row>
    <row r="2329" spans="1:8" x14ac:dyDescent="0.35">
      <c r="A2329">
        <v>2019</v>
      </c>
      <c r="B2329">
        <v>2</v>
      </c>
      <c r="C2329">
        <v>201</v>
      </c>
      <c r="D2329" t="s">
        <v>401</v>
      </c>
      <c r="E2329" t="s">
        <v>402</v>
      </c>
      <c r="F2329">
        <v>867</v>
      </c>
      <c r="G2329">
        <v>867</v>
      </c>
      <c r="H2329">
        <v>0</v>
      </c>
    </row>
    <row r="2330" spans="1:8" x14ac:dyDescent="0.35">
      <c r="A2330">
        <v>2019</v>
      </c>
      <c r="B2330">
        <v>2</v>
      </c>
      <c r="C2330">
        <v>201</v>
      </c>
      <c r="D2330" t="s">
        <v>395</v>
      </c>
      <c r="E2330" t="s">
        <v>396</v>
      </c>
      <c r="F2330">
        <v>867</v>
      </c>
      <c r="G2330">
        <v>867</v>
      </c>
      <c r="H2330">
        <v>0</v>
      </c>
    </row>
    <row r="2331" spans="1:8" x14ac:dyDescent="0.35">
      <c r="A2331">
        <v>2019</v>
      </c>
      <c r="B2331">
        <v>2</v>
      </c>
      <c r="C2331">
        <v>203</v>
      </c>
      <c r="D2331" t="s">
        <v>403</v>
      </c>
      <c r="E2331" t="s">
        <v>404</v>
      </c>
      <c r="F2331">
        <v>862</v>
      </c>
      <c r="G2331">
        <v>862</v>
      </c>
      <c r="H2331">
        <v>0</v>
      </c>
    </row>
    <row r="2332" spans="1:8" x14ac:dyDescent="0.35">
      <c r="A2332">
        <v>2019</v>
      </c>
      <c r="B2332">
        <v>2</v>
      </c>
      <c r="C2332">
        <v>203</v>
      </c>
      <c r="D2332" t="s">
        <v>417</v>
      </c>
      <c r="E2332" t="s">
        <v>418</v>
      </c>
      <c r="F2332">
        <v>862</v>
      </c>
      <c r="G2332">
        <v>862</v>
      </c>
      <c r="H2332">
        <v>0</v>
      </c>
    </row>
    <row r="2333" spans="1:8" x14ac:dyDescent="0.35">
      <c r="A2333">
        <v>2019</v>
      </c>
      <c r="B2333">
        <v>2</v>
      </c>
      <c r="C2333">
        <v>205</v>
      </c>
      <c r="D2333" t="s">
        <v>405</v>
      </c>
      <c r="E2333" t="s">
        <v>406</v>
      </c>
      <c r="F2333">
        <v>856</v>
      </c>
      <c r="G2333">
        <v>856</v>
      </c>
      <c r="H2333">
        <v>0</v>
      </c>
    </row>
    <row r="2334" spans="1:8" x14ac:dyDescent="0.35">
      <c r="A2334">
        <v>2019</v>
      </c>
      <c r="B2334">
        <v>2</v>
      </c>
      <c r="C2334">
        <v>205</v>
      </c>
      <c r="D2334" t="s">
        <v>427</v>
      </c>
      <c r="E2334" t="s">
        <v>428</v>
      </c>
      <c r="F2334">
        <v>856</v>
      </c>
      <c r="G2334">
        <v>856</v>
      </c>
      <c r="H2334">
        <v>0</v>
      </c>
    </row>
    <row r="2335" spans="1:8" x14ac:dyDescent="0.35">
      <c r="A2335">
        <v>2019</v>
      </c>
      <c r="B2335">
        <v>2</v>
      </c>
      <c r="C2335">
        <v>207</v>
      </c>
      <c r="D2335" t="s">
        <v>421</v>
      </c>
      <c r="E2335" t="s">
        <v>422</v>
      </c>
      <c r="F2335">
        <v>844</v>
      </c>
      <c r="G2335">
        <v>844</v>
      </c>
      <c r="H2335">
        <v>0</v>
      </c>
    </row>
    <row r="2336" spans="1:8" x14ac:dyDescent="0.35">
      <c r="A2336">
        <v>2019</v>
      </c>
      <c r="B2336">
        <v>2</v>
      </c>
      <c r="C2336">
        <v>208</v>
      </c>
      <c r="D2336" t="s">
        <v>419</v>
      </c>
      <c r="E2336" t="s">
        <v>420</v>
      </c>
      <c r="F2336">
        <v>842</v>
      </c>
      <c r="G2336">
        <v>842</v>
      </c>
      <c r="H2336">
        <v>0</v>
      </c>
    </row>
    <row r="2337" spans="1:8" x14ac:dyDescent="0.35">
      <c r="A2337">
        <v>2019</v>
      </c>
      <c r="B2337">
        <v>2</v>
      </c>
      <c r="C2337">
        <v>209</v>
      </c>
      <c r="D2337" t="s">
        <v>425</v>
      </c>
      <c r="E2337" t="s">
        <v>426</v>
      </c>
      <c r="F2337">
        <v>824</v>
      </c>
      <c r="G2337">
        <v>824</v>
      </c>
      <c r="H2337">
        <v>0</v>
      </c>
    </row>
    <row r="2338" spans="1:8" x14ac:dyDescent="0.35">
      <c r="A2338">
        <v>2019</v>
      </c>
      <c r="B2338">
        <v>2</v>
      </c>
      <c r="C2338">
        <v>210</v>
      </c>
      <c r="D2338" t="s">
        <v>423</v>
      </c>
      <c r="E2338" t="s">
        <v>424</v>
      </c>
      <c r="F2338">
        <v>821</v>
      </c>
      <c r="G2338">
        <v>821</v>
      </c>
      <c r="H2338">
        <v>0</v>
      </c>
    </row>
    <row r="2339" spans="1:8" x14ac:dyDescent="0.35">
      <c r="A2339">
        <v>2019</v>
      </c>
      <c r="B2339">
        <v>1</v>
      </c>
      <c r="C2339">
        <v>1</v>
      </c>
      <c r="D2339" t="s">
        <v>22</v>
      </c>
      <c r="E2339" t="s">
        <v>23</v>
      </c>
      <c r="F2339">
        <v>1746</v>
      </c>
      <c r="G2339">
        <v>1737</v>
      </c>
      <c r="H2339">
        <v>9</v>
      </c>
    </row>
    <row r="2340" spans="1:8" x14ac:dyDescent="0.35">
      <c r="A2340">
        <v>2019</v>
      </c>
      <c r="B2340">
        <v>1</v>
      </c>
      <c r="C2340">
        <v>2</v>
      </c>
      <c r="D2340" t="s">
        <v>10</v>
      </c>
      <c r="E2340" t="s">
        <v>11</v>
      </c>
      <c r="F2340">
        <v>1718</v>
      </c>
      <c r="G2340">
        <v>1734</v>
      </c>
      <c r="H2340">
        <v>-16</v>
      </c>
    </row>
    <row r="2341" spans="1:8" x14ac:dyDescent="0.35">
      <c r="A2341">
        <v>2019</v>
      </c>
      <c r="B2341">
        <v>1</v>
      </c>
      <c r="C2341">
        <v>3</v>
      </c>
      <c r="D2341" t="s">
        <v>16</v>
      </c>
      <c r="E2341" t="s">
        <v>17</v>
      </c>
      <c r="F2341">
        <v>1681</v>
      </c>
      <c r="G2341">
        <v>1676</v>
      </c>
      <c r="H2341">
        <v>5</v>
      </c>
    </row>
    <row r="2342" spans="1:8" x14ac:dyDescent="0.35">
      <c r="A2342">
        <v>2019</v>
      </c>
      <c r="B2342">
        <v>1</v>
      </c>
      <c r="C2342">
        <v>4</v>
      </c>
      <c r="D2342" t="s">
        <v>14</v>
      </c>
      <c r="E2342" t="s">
        <v>15</v>
      </c>
      <c r="F2342">
        <v>1652</v>
      </c>
      <c r="G2342">
        <v>1647</v>
      </c>
      <c r="H2342">
        <v>5</v>
      </c>
    </row>
    <row r="2343" spans="1:8" x14ac:dyDescent="0.35">
      <c r="A2343">
        <v>2019</v>
      </c>
      <c r="B2343">
        <v>1</v>
      </c>
      <c r="C2343">
        <v>5</v>
      </c>
      <c r="D2343" t="s">
        <v>18</v>
      </c>
      <c r="E2343" t="s">
        <v>19</v>
      </c>
      <c r="F2343">
        <v>1631</v>
      </c>
      <c r="G2343">
        <v>1607</v>
      </c>
      <c r="H2343">
        <v>24</v>
      </c>
    </row>
    <row r="2344" spans="1:8" x14ac:dyDescent="0.35">
      <c r="A2344">
        <v>2019</v>
      </c>
      <c r="B2344">
        <v>1</v>
      </c>
      <c r="C2344">
        <v>6</v>
      </c>
      <c r="D2344" t="s">
        <v>32</v>
      </c>
      <c r="E2344" t="s">
        <v>33</v>
      </c>
      <c r="F2344">
        <v>1625</v>
      </c>
      <c r="G2344">
        <v>1621</v>
      </c>
      <c r="H2344">
        <v>4</v>
      </c>
    </row>
    <row r="2345" spans="1:8" x14ac:dyDescent="0.35">
      <c r="A2345">
        <v>2019</v>
      </c>
      <c r="B2345">
        <v>1</v>
      </c>
      <c r="C2345">
        <v>7</v>
      </c>
      <c r="D2345" t="s">
        <v>12</v>
      </c>
      <c r="E2345" t="s">
        <v>13</v>
      </c>
      <c r="F2345">
        <v>1617</v>
      </c>
      <c r="G2345">
        <v>1601</v>
      </c>
      <c r="H2345">
        <v>16</v>
      </c>
    </row>
    <row r="2346" spans="1:8" x14ac:dyDescent="0.35">
      <c r="A2346">
        <v>2019</v>
      </c>
      <c r="B2346">
        <v>1</v>
      </c>
      <c r="C2346">
        <v>8</v>
      </c>
      <c r="D2346" t="s">
        <v>28</v>
      </c>
      <c r="E2346" t="s">
        <v>29</v>
      </c>
      <c r="F2346">
        <v>1615</v>
      </c>
      <c r="G2346">
        <v>1613</v>
      </c>
      <c r="H2346">
        <v>2</v>
      </c>
    </row>
    <row r="2347" spans="1:8" x14ac:dyDescent="0.35">
      <c r="A2347">
        <v>2019</v>
      </c>
      <c r="B2347">
        <v>1</v>
      </c>
      <c r="C2347">
        <v>9</v>
      </c>
      <c r="D2347" t="s">
        <v>45</v>
      </c>
      <c r="E2347" t="s">
        <v>46</v>
      </c>
      <c r="F2347">
        <v>1605</v>
      </c>
      <c r="G2347">
        <v>1604</v>
      </c>
      <c r="H2347">
        <v>1</v>
      </c>
    </row>
    <row r="2348" spans="1:8" x14ac:dyDescent="0.35">
      <c r="A2348">
        <v>2019</v>
      </c>
      <c r="B2348">
        <v>1</v>
      </c>
      <c r="C2348">
        <v>10</v>
      </c>
      <c r="D2348" t="s">
        <v>47</v>
      </c>
      <c r="E2348" t="s">
        <v>48</v>
      </c>
      <c r="F2348">
        <v>1589</v>
      </c>
      <c r="G2348">
        <v>1586</v>
      </c>
      <c r="H2348">
        <v>3</v>
      </c>
    </row>
    <row r="2349" spans="1:8" x14ac:dyDescent="0.35">
      <c r="A2349">
        <v>2019</v>
      </c>
      <c r="B2349">
        <v>1</v>
      </c>
      <c r="C2349">
        <v>11</v>
      </c>
      <c r="D2349" t="s">
        <v>26</v>
      </c>
      <c r="E2349" t="s">
        <v>27</v>
      </c>
      <c r="F2349">
        <v>1582</v>
      </c>
      <c r="G2349">
        <v>1570</v>
      </c>
      <c r="H2349">
        <v>12</v>
      </c>
    </row>
    <row r="2350" spans="1:8" x14ac:dyDescent="0.35">
      <c r="A2350">
        <v>2019</v>
      </c>
      <c r="B2350">
        <v>1</v>
      </c>
      <c r="C2350">
        <v>11</v>
      </c>
      <c r="D2350" t="s">
        <v>8</v>
      </c>
      <c r="E2350" t="s">
        <v>9</v>
      </c>
      <c r="F2350">
        <v>1582</v>
      </c>
      <c r="G2350">
        <v>1580</v>
      </c>
      <c r="H2350">
        <v>2</v>
      </c>
    </row>
    <row r="2351" spans="1:8" x14ac:dyDescent="0.35">
      <c r="A2351">
        <v>2019</v>
      </c>
      <c r="B2351">
        <v>1</v>
      </c>
      <c r="C2351">
        <v>13</v>
      </c>
      <c r="D2351" t="s">
        <v>30</v>
      </c>
      <c r="E2351" t="s">
        <v>31</v>
      </c>
      <c r="F2351">
        <v>1580</v>
      </c>
      <c r="G2351">
        <v>1573</v>
      </c>
      <c r="H2351">
        <v>7</v>
      </c>
    </row>
    <row r="2352" spans="1:8" x14ac:dyDescent="0.35">
      <c r="A2352">
        <v>2019</v>
      </c>
      <c r="B2352">
        <v>1</v>
      </c>
      <c r="C2352">
        <v>14</v>
      </c>
      <c r="D2352" t="s">
        <v>24</v>
      </c>
      <c r="E2352" t="s">
        <v>25</v>
      </c>
      <c r="F2352">
        <v>1569</v>
      </c>
      <c r="G2352">
        <v>1550</v>
      </c>
      <c r="H2352">
        <v>19</v>
      </c>
    </row>
    <row r="2353" spans="1:8" x14ac:dyDescent="0.35">
      <c r="A2353">
        <v>2019</v>
      </c>
      <c r="B2353">
        <v>1</v>
      </c>
      <c r="C2353">
        <v>14</v>
      </c>
      <c r="D2353" t="s">
        <v>20</v>
      </c>
      <c r="E2353" t="s">
        <v>21</v>
      </c>
      <c r="F2353">
        <v>1569</v>
      </c>
      <c r="G2353">
        <v>1554</v>
      </c>
      <c r="H2353">
        <v>15</v>
      </c>
    </row>
    <row r="2354" spans="1:8" x14ac:dyDescent="0.35">
      <c r="A2354">
        <v>2019</v>
      </c>
      <c r="B2354">
        <v>1</v>
      </c>
      <c r="C2354">
        <v>16</v>
      </c>
      <c r="D2354" t="s">
        <v>105</v>
      </c>
      <c r="E2354" t="s">
        <v>106</v>
      </c>
      <c r="F2354">
        <v>1561</v>
      </c>
      <c r="G2354">
        <v>1559</v>
      </c>
      <c r="H2354">
        <v>2</v>
      </c>
    </row>
    <row r="2355" spans="1:8" x14ac:dyDescent="0.35">
      <c r="A2355">
        <v>2019</v>
      </c>
      <c r="B2355">
        <v>1</v>
      </c>
      <c r="C2355">
        <v>17</v>
      </c>
      <c r="D2355" t="s">
        <v>59</v>
      </c>
      <c r="E2355" t="s">
        <v>60</v>
      </c>
      <c r="F2355">
        <v>1558</v>
      </c>
      <c r="G2355">
        <v>1567</v>
      </c>
      <c r="H2355">
        <v>-9</v>
      </c>
    </row>
    <row r="2356" spans="1:8" x14ac:dyDescent="0.35">
      <c r="A2356">
        <v>2019</v>
      </c>
      <c r="B2356">
        <v>1</v>
      </c>
      <c r="C2356">
        <v>18</v>
      </c>
      <c r="D2356" t="s">
        <v>43</v>
      </c>
      <c r="E2356" t="s">
        <v>44</v>
      </c>
      <c r="F2356">
        <v>1557</v>
      </c>
      <c r="G2356">
        <v>1549</v>
      </c>
      <c r="H2356">
        <v>8</v>
      </c>
    </row>
    <row r="2357" spans="1:8" x14ac:dyDescent="0.35">
      <c r="A2357">
        <v>2019</v>
      </c>
      <c r="B2357">
        <v>1</v>
      </c>
      <c r="C2357">
        <v>19</v>
      </c>
      <c r="D2357" t="s">
        <v>75</v>
      </c>
      <c r="E2357" t="s">
        <v>76</v>
      </c>
      <c r="F2357">
        <v>1550</v>
      </c>
      <c r="G2357">
        <v>1535</v>
      </c>
      <c r="H2357">
        <v>15</v>
      </c>
    </row>
    <row r="2358" spans="1:8" x14ac:dyDescent="0.35">
      <c r="A2358">
        <v>2019</v>
      </c>
      <c r="B2358">
        <v>1</v>
      </c>
      <c r="C2358">
        <v>20</v>
      </c>
      <c r="D2358" t="s">
        <v>41</v>
      </c>
      <c r="E2358" t="s">
        <v>42</v>
      </c>
      <c r="F2358">
        <v>1518</v>
      </c>
      <c r="G2358">
        <v>1516</v>
      </c>
      <c r="H2358">
        <v>2</v>
      </c>
    </row>
    <row r="2359" spans="1:8" x14ac:dyDescent="0.35">
      <c r="A2359">
        <v>2019</v>
      </c>
      <c r="B2359">
        <v>1</v>
      </c>
      <c r="C2359">
        <v>21</v>
      </c>
      <c r="D2359" t="s">
        <v>85</v>
      </c>
      <c r="E2359" t="s">
        <v>86</v>
      </c>
      <c r="F2359">
        <v>1516</v>
      </c>
      <c r="G2359">
        <v>1516</v>
      </c>
      <c r="H2359">
        <v>0</v>
      </c>
    </row>
    <row r="2360" spans="1:8" x14ac:dyDescent="0.35">
      <c r="A2360">
        <v>2019</v>
      </c>
      <c r="B2360">
        <v>1</v>
      </c>
      <c r="C2360">
        <v>22</v>
      </c>
      <c r="D2360" t="s">
        <v>39</v>
      </c>
      <c r="E2360" t="s">
        <v>40</v>
      </c>
      <c r="F2360">
        <v>1515</v>
      </c>
      <c r="G2360">
        <v>1515</v>
      </c>
      <c r="H2360">
        <v>0</v>
      </c>
    </row>
    <row r="2361" spans="1:8" x14ac:dyDescent="0.35">
      <c r="A2361">
        <v>2019</v>
      </c>
      <c r="B2361">
        <v>1</v>
      </c>
      <c r="C2361">
        <v>23</v>
      </c>
      <c r="D2361" t="s">
        <v>63</v>
      </c>
      <c r="E2361" t="s">
        <v>64</v>
      </c>
      <c r="F2361">
        <v>1514</v>
      </c>
      <c r="G2361">
        <v>1539</v>
      </c>
      <c r="H2361">
        <v>-25</v>
      </c>
    </row>
    <row r="2362" spans="1:8" x14ac:dyDescent="0.35">
      <c r="A2362">
        <v>2019</v>
      </c>
      <c r="B2362">
        <v>1</v>
      </c>
      <c r="C2362">
        <v>24</v>
      </c>
      <c r="D2362" t="s">
        <v>55</v>
      </c>
      <c r="E2362" t="s">
        <v>56</v>
      </c>
      <c r="F2362">
        <v>1513</v>
      </c>
      <c r="G2362">
        <v>1493</v>
      </c>
      <c r="H2362">
        <v>20</v>
      </c>
    </row>
    <row r="2363" spans="1:8" x14ac:dyDescent="0.35">
      <c r="A2363">
        <v>2019</v>
      </c>
      <c r="B2363">
        <v>1</v>
      </c>
      <c r="C2363">
        <v>25</v>
      </c>
      <c r="D2363" t="s">
        <v>109</v>
      </c>
      <c r="E2363" t="s">
        <v>110</v>
      </c>
      <c r="F2363">
        <v>1501</v>
      </c>
      <c r="G2363">
        <v>1491</v>
      </c>
      <c r="H2363">
        <v>10</v>
      </c>
    </row>
    <row r="2364" spans="1:8" x14ac:dyDescent="0.35">
      <c r="A2364">
        <v>2019</v>
      </c>
      <c r="B2364">
        <v>1</v>
      </c>
      <c r="C2364">
        <v>26</v>
      </c>
      <c r="D2364" t="s">
        <v>49</v>
      </c>
      <c r="E2364" t="s">
        <v>50</v>
      </c>
      <c r="F2364">
        <v>1498</v>
      </c>
      <c r="G2364">
        <v>1479</v>
      </c>
      <c r="H2364">
        <v>19</v>
      </c>
    </row>
    <row r="2365" spans="1:8" x14ac:dyDescent="0.35">
      <c r="A2365">
        <v>2019</v>
      </c>
      <c r="B2365">
        <v>1</v>
      </c>
      <c r="C2365">
        <v>27</v>
      </c>
      <c r="D2365" t="s">
        <v>81</v>
      </c>
      <c r="E2365" t="s">
        <v>82</v>
      </c>
      <c r="F2365">
        <v>1497</v>
      </c>
      <c r="G2365">
        <v>1496</v>
      </c>
      <c r="H2365">
        <v>1</v>
      </c>
    </row>
    <row r="2366" spans="1:8" x14ac:dyDescent="0.35">
      <c r="A2366">
        <v>2019</v>
      </c>
      <c r="B2366">
        <v>1</v>
      </c>
      <c r="C2366">
        <v>28</v>
      </c>
      <c r="D2366" t="s">
        <v>147</v>
      </c>
      <c r="E2366" t="s">
        <v>148</v>
      </c>
      <c r="F2366">
        <v>1496</v>
      </c>
      <c r="G2366">
        <v>1481</v>
      </c>
      <c r="H2366">
        <v>15</v>
      </c>
    </row>
    <row r="2367" spans="1:8" x14ac:dyDescent="0.35">
      <c r="A2367">
        <v>2019</v>
      </c>
      <c r="B2367">
        <v>1</v>
      </c>
      <c r="C2367">
        <v>28</v>
      </c>
      <c r="D2367" t="s">
        <v>36</v>
      </c>
      <c r="E2367" t="s">
        <v>37</v>
      </c>
      <c r="F2367">
        <v>1496</v>
      </c>
      <c r="G2367">
        <v>1494</v>
      </c>
      <c r="H2367">
        <v>2</v>
      </c>
    </row>
    <row r="2368" spans="1:8" x14ac:dyDescent="0.35">
      <c r="A2368">
        <v>2019</v>
      </c>
      <c r="B2368">
        <v>1</v>
      </c>
      <c r="C2368">
        <v>30</v>
      </c>
      <c r="D2368" t="s">
        <v>38</v>
      </c>
      <c r="E2368" t="s">
        <v>38</v>
      </c>
      <c r="F2368">
        <v>1495</v>
      </c>
      <c r="G2368">
        <v>1506</v>
      </c>
      <c r="H2368">
        <v>-11</v>
      </c>
    </row>
    <row r="2369" spans="1:8" x14ac:dyDescent="0.35">
      <c r="A2369">
        <v>2019</v>
      </c>
      <c r="B2369">
        <v>1</v>
      </c>
      <c r="C2369">
        <v>31</v>
      </c>
      <c r="D2369" t="s">
        <v>87</v>
      </c>
      <c r="E2369" t="s">
        <v>88</v>
      </c>
      <c r="F2369">
        <v>1491</v>
      </c>
      <c r="G2369">
        <v>1482</v>
      </c>
      <c r="H2369">
        <v>9</v>
      </c>
    </row>
    <row r="2370" spans="1:8" x14ac:dyDescent="0.35">
      <c r="A2370">
        <v>2019</v>
      </c>
      <c r="B2370">
        <v>1</v>
      </c>
      <c r="C2370">
        <v>32</v>
      </c>
      <c r="D2370" t="s">
        <v>125</v>
      </c>
      <c r="E2370" t="s">
        <v>126</v>
      </c>
      <c r="F2370">
        <v>1489</v>
      </c>
      <c r="G2370">
        <v>1484</v>
      </c>
      <c r="H2370">
        <v>5</v>
      </c>
    </row>
    <row r="2371" spans="1:8" x14ac:dyDescent="0.35">
      <c r="A2371">
        <v>2019</v>
      </c>
      <c r="B2371">
        <v>1</v>
      </c>
      <c r="C2371">
        <v>33</v>
      </c>
      <c r="D2371" t="s">
        <v>99</v>
      </c>
      <c r="E2371" t="s">
        <v>100</v>
      </c>
      <c r="F2371">
        <v>1485</v>
      </c>
      <c r="G2371">
        <v>1484</v>
      </c>
      <c r="H2371">
        <v>1</v>
      </c>
    </row>
    <row r="2372" spans="1:8" x14ac:dyDescent="0.35">
      <c r="A2372">
        <v>2019</v>
      </c>
      <c r="B2372">
        <v>1</v>
      </c>
      <c r="C2372">
        <v>34</v>
      </c>
      <c r="D2372" t="s">
        <v>69</v>
      </c>
      <c r="E2372" t="s">
        <v>70</v>
      </c>
      <c r="F2372">
        <v>1477</v>
      </c>
      <c r="G2372">
        <v>1484</v>
      </c>
      <c r="H2372">
        <v>-7</v>
      </c>
    </row>
    <row r="2373" spans="1:8" x14ac:dyDescent="0.35">
      <c r="A2373">
        <v>2019</v>
      </c>
      <c r="B2373">
        <v>1</v>
      </c>
      <c r="C2373">
        <v>35</v>
      </c>
      <c r="D2373" t="s">
        <v>145</v>
      </c>
      <c r="E2373" t="s">
        <v>146</v>
      </c>
      <c r="F2373">
        <v>1473</v>
      </c>
      <c r="G2373">
        <v>1450</v>
      </c>
      <c r="H2373">
        <v>23</v>
      </c>
    </row>
    <row r="2374" spans="1:8" x14ac:dyDescent="0.35">
      <c r="A2374">
        <v>2019</v>
      </c>
      <c r="B2374">
        <v>1</v>
      </c>
      <c r="C2374">
        <v>36</v>
      </c>
      <c r="D2374" t="s">
        <v>111</v>
      </c>
      <c r="E2374" t="s">
        <v>112</v>
      </c>
      <c r="F2374">
        <v>1468</v>
      </c>
      <c r="G2374">
        <v>1467</v>
      </c>
      <c r="H2374">
        <v>1</v>
      </c>
    </row>
    <row r="2375" spans="1:8" x14ac:dyDescent="0.35">
      <c r="A2375">
        <v>2019</v>
      </c>
      <c r="B2375">
        <v>1</v>
      </c>
      <c r="C2375">
        <v>37</v>
      </c>
      <c r="D2375" t="s">
        <v>51</v>
      </c>
      <c r="E2375" t="s">
        <v>52</v>
      </c>
      <c r="F2375">
        <v>1467</v>
      </c>
      <c r="G2375">
        <v>1462</v>
      </c>
      <c r="H2375">
        <v>5</v>
      </c>
    </row>
    <row r="2376" spans="1:8" x14ac:dyDescent="0.35">
      <c r="A2376">
        <v>2019</v>
      </c>
      <c r="B2376">
        <v>1</v>
      </c>
      <c r="C2376">
        <v>37</v>
      </c>
      <c r="D2376" t="s">
        <v>432</v>
      </c>
      <c r="E2376" t="s">
        <v>62</v>
      </c>
      <c r="F2376">
        <v>1467</v>
      </c>
      <c r="G2376">
        <v>1457</v>
      </c>
      <c r="H2376">
        <v>10</v>
      </c>
    </row>
    <row r="2377" spans="1:8" x14ac:dyDescent="0.35">
      <c r="A2377">
        <v>2019</v>
      </c>
      <c r="B2377">
        <v>1</v>
      </c>
      <c r="C2377">
        <v>39</v>
      </c>
      <c r="D2377" t="s">
        <v>113</v>
      </c>
      <c r="E2377" t="s">
        <v>114</v>
      </c>
      <c r="F2377">
        <v>1453</v>
      </c>
      <c r="G2377">
        <v>1458</v>
      </c>
      <c r="H2377">
        <v>-5</v>
      </c>
    </row>
    <row r="2378" spans="1:8" x14ac:dyDescent="0.35">
      <c r="A2378">
        <v>2019</v>
      </c>
      <c r="B2378">
        <v>1</v>
      </c>
      <c r="C2378">
        <v>39</v>
      </c>
      <c r="D2378" t="s">
        <v>153</v>
      </c>
      <c r="E2378" t="s">
        <v>154</v>
      </c>
      <c r="F2378">
        <v>1453</v>
      </c>
      <c r="G2378">
        <v>1478</v>
      </c>
      <c r="H2378">
        <v>-25</v>
      </c>
    </row>
    <row r="2379" spans="1:8" x14ac:dyDescent="0.35">
      <c r="A2379">
        <v>2019</v>
      </c>
      <c r="B2379">
        <v>1</v>
      </c>
      <c r="C2379">
        <v>41</v>
      </c>
      <c r="D2379" t="s">
        <v>431</v>
      </c>
      <c r="E2379" t="s">
        <v>90</v>
      </c>
      <c r="F2379">
        <v>1448</v>
      </c>
      <c r="G2379">
        <v>1424</v>
      </c>
      <c r="H2379">
        <v>24</v>
      </c>
    </row>
    <row r="2380" spans="1:8" x14ac:dyDescent="0.35">
      <c r="A2380">
        <v>2019</v>
      </c>
      <c r="B2380">
        <v>1</v>
      </c>
      <c r="C2380">
        <v>42</v>
      </c>
      <c r="D2380" t="s">
        <v>65</v>
      </c>
      <c r="E2380" t="s">
        <v>66</v>
      </c>
      <c r="F2380">
        <v>1442</v>
      </c>
      <c r="G2380">
        <v>1419</v>
      </c>
      <c r="H2380">
        <v>23</v>
      </c>
    </row>
    <row r="2381" spans="1:8" x14ac:dyDescent="0.35">
      <c r="A2381">
        <v>2019</v>
      </c>
      <c r="B2381">
        <v>1</v>
      </c>
      <c r="C2381">
        <v>43</v>
      </c>
      <c r="D2381" t="s">
        <v>57</v>
      </c>
      <c r="E2381" t="s">
        <v>58</v>
      </c>
      <c r="F2381">
        <v>1436</v>
      </c>
      <c r="G2381">
        <v>1441</v>
      </c>
      <c r="H2381">
        <v>-5</v>
      </c>
    </row>
    <row r="2382" spans="1:8" x14ac:dyDescent="0.35">
      <c r="A2382">
        <v>2019</v>
      </c>
      <c r="B2382">
        <v>1</v>
      </c>
      <c r="C2382">
        <v>43</v>
      </c>
      <c r="D2382" t="s">
        <v>73</v>
      </c>
      <c r="E2382" t="s">
        <v>74</v>
      </c>
      <c r="F2382">
        <v>1436</v>
      </c>
      <c r="G2382">
        <v>1425</v>
      </c>
      <c r="H2382">
        <v>11</v>
      </c>
    </row>
    <row r="2383" spans="1:8" x14ac:dyDescent="0.35">
      <c r="A2383">
        <v>2019</v>
      </c>
      <c r="B2383">
        <v>1</v>
      </c>
      <c r="C2383">
        <v>45</v>
      </c>
      <c r="D2383" t="s">
        <v>95</v>
      </c>
      <c r="E2383" t="s">
        <v>96</v>
      </c>
      <c r="F2383">
        <v>1433</v>
      </c>
      <c r="G2383">
        <v>1430</v>
      </c>
      <c r="H2383">
        <v>3</v>
      </c>
    </row>
    <row r="2384" spans="1:8" x14ac:dyDescent="0.35">
      <c r="A2384">
        <v>2019</v>
      </c>
      <c r="B2384">
        <v>1</v>
      </c>
      <c r="C2384">
        <v>45</v>
      </c>
      <c r="D2384" t="s">
        <v>93</v>
      </c>
      <c r="E2384" t="s">
        <v>94</v>
      </c>
      <c r="F2384">
        <v>1433</v>
      </c>
      <c r="G2384">
        <v>1435</v>
      </c>
      <c r="H2384">
        <v>-2</v>
      </c>
    </row>
    <row r="2385" spans="1:8" x14ac:dyDescent="0.35">
      <c r="A2385">
        <v>2019</v>
      </c>
      <c r="B2385">
        <v>1</v>
      </c>
      <c r="C2385">
        <v>47</v>
      </c>
      <c r="D2385" t="s">
        <v>34</v>
      </c>
      <c r="E2385" t="s">
        <v>35</v>
      </c>
      <c r="F2385">
        <v>1429</v>
      </c>
      <c r="G2385">
        <v>1429</v>
      </c>
      <c r="H2385">
        <v>0</v>
      </c>
    </row>
    <row r="2386" spans="1:8" x14ac:dyDescent="0.35">
      <c r="A2386">
        <v>2019</v>
      </c>
      <c r="B2386">
        <v>1</v>
      </c>
      <c r="C2386">
        <v>47</v>
      </c>
      <c r="D2386" t="s">
        <v>91</v>
      </c>
      <c r="E2386" t="s">
        <v>92</v>
      </c>
      <c r="F2386">
        <v>1429</v>
      </c>
      <c r="G2386">
        <v>1420</v>
      </c>
      <c r="H2386">
        <v>9</v>
      </c>
    </row>
    <row r="2387" spans="1:8" x14ac:dyDescent="0.35">
      <c r="A2387">
        <v>2019</v>
      </c>
      <c r="B2387">
        <v>1</v>
      </c>
      <c r="C2387">
        <v>49</v>
      </c>
      <c r="D2387" t="s">
        <v>127</v>
      </c>
      <c r="E2387" t="s">
        <v>128</v>
      </c>
      <c r="F2387">
        <v>1424</v>
      </c>
      <c r="G2387">
        <v>1425</v>
      </c>
      <c r="H2387">
        <v>-1</v>
      </c>
    </row>
    <row r="2388" spans="1:8" x14ac:dyDescent="0.35">
      <c r="A2388">
        <v>2019</v>
      </c>
      <c r="B2388">
        <v>1</v>
      </c>
      <c r="C2388">
        <v>50</v>
      </c>
      <c r="D2388" t="s">
        <v>159</v>
      </c>
      <c r="E2388" t="s">
        <v>160</v>
      </c>
      <c r="F2388">
        <v>1423</v>
      </c>
      <c r="G2388">
        <v>1423</v>
      </c>
      <c r="H2388">
        <v>0</v>
      </c>
    </row>
    <row r="2389" spans="1:8" x14ac:dyDescent="0.35">
      <c r="A2389">
        <v>2019</v>
      </c>
      <c r="B2389">
        <v>1</v>
      </c>
      <c r="C2389">
        <v>51</v>
      </c>
      <c r="D2389" t="s">
        <v>103</v>
      </c>
      <c r="E2389" t="s">
        <v>104</v>
      </c>
      <c r="F2389">
        <v>1404</v>
      </c>
      <c r="G2389">
        <v>1399</v>
      </c>
      <c r="H2389">
        <v>5</v>
      </c>
    </row>
    <row r="2390" spans="1:8" x14ac:dyDescent="0.35">
      <c r="A2390">
        <v>2019</v>
      </c>
      <c r="B2390">
        <v>1</v>
      </c>
      <c r="C2390">
        <v>52</v>
      </c>
      <c r="D2390" t="s">
        <v>83</v>
      </c>
      <c r="E2390" t="s">
        <v>84</v>
      </c>
      <c r="F2390">
        <v>1403</v>
      </c>
      <c r="G2390">
        <v>1433</v>
      </c>
      <c r="H2390">
        <v>-30</v>
      </c>
    </row>
    <row r="2391" spans="1:8" x14ac:dyDescent="0.35">
      <c r="A2391">
        <v>2019</v>
      </c>
      <c r="B2391">
        <v>1</v>
      </c>
      <c r="C2391">
        <v>53</v>
      </c>
      <c r="D2391" t="s">
        <v>151</v>
      </c>
      <c r="E2391" t="s">
        <v>152</v>
      </c>
      <c r="F2391">
        <v>1401</v>
      </c>
      <c r="G2391">
        <v>1419</v>
      </c>
      <c r="H2391">
        <v>-18</v>
      </c>
    </row>
    <row r="2392" spans="1:8" x14ac:dyDescent="0.35">
      <c r="A2392">
        <v>2019</v>
      </c>
      <c r="B2392">
        <v>1</v>
      </c>
      <c r="C2392">
        <v>54</v>
      </c>
      <c r="D2392" t="s">
        <v>129</v>
      </c>
      <c r="E2392" t="s">
        <v>130</v>
      </c>
      <c r="F2392">
        <v>1397</v>
      </c>
      <c r="G2392">
        <v>1391</v>
      </c>
      <c r="H2392">
        <v>6</v>
      </c>
    </row>
    <row r="2393" spans="1:8" x14ac:dyDescent="0.35">
      <c r="A2393">
        <v>2019</v>
      </c>
      <c r="B2393">
        <v>1</v>
      </c>
      <c r="C2393">
        <v>55</v>
      </c>
      <c r="D2393" t="s">
        <v>101</v>
      </c>
      <c r="E2393" t="s">
        <v>102</v>
      </c>
      <c r="F2393">
        <v>1396</v>
      </c>
      <c r="G2393">
        <v>1398</v>
      </c>
      <c r="H2393">
        <v>-2</v>
      </c>
    </row>
    <row r="2394" spans="1:8" x14ac:dyDescent="0.35">
      <c r="A2394">
        <v>2019</v>
      </c>
      <c r="B2394">
        <v>1</v>
      </c>
      <c r="C2394">
        <v>56</v>
      </c>
      <c r="D2394" t="s">
        <v>143</v>
      </c>
      <c r="E2394" t="s">
        <v>144</v>
      </c>
      <c r="F2394">
        <v>1394</v>
      </c>
      <c r="G2394">
        <v>1375</v>
      </c>
      <c r="H2394">
        <v>19</v>
      </c>
    </row>
    <row r="2395" spans="1:8" x14ac:dyDescent="0.35">
      <c r="A2395">
        <v>2019</v>
      </c>
      <c r="B2395">
        <v>1</v>
      </c>
      <c r="C2395">
        <v>57</v>
      </c>
      <c r="D2395" t="s">
        <v>169</v>
      </c>
      <c r="E2395" t="s">
        <v>170</v>
      </c>
      <c r="F2395">
        <v>1388</v>
      </c>
      <c r="G2395">
        <v>1419</v>
      </c>
      <c r="H2395">
        <v>-31</v>
      </c>
    </row>
    <row r="2396" spans="1:8" x14ac:dyDescent="0.35">
      <c r="A2396">
        <v>2019</v>
      </c>
      <c r="B2396">
        <v>1</v>
      </c>
      <c r="C2396">
        <v>58</v>
      </c>
      <c r="D2396" t="s">
        <v>71</v>
      </c>
      <c r="E2396" t="s">
        <v>72</v>
      </c>
      <c r="F2396">
        <v>1384</v>
      </c>
      <c r="G2396">
        <v>1384</v>
      </c>
      <c r="H2396">
        <v>0</v>
      </c>
    </row>
    <row r="2397" spans="1:8" x14ac:dyDescent="0.35">
      <c r="A2397">
        <v>2019</v>
      </c>
      <c r="B2397">
        <v>1</v>
      </c>
      <c r="C2397">
        <v>59</v>
      </c>
      <c r="D2397" t="s">
        <v>137</v>
      </c>
      <c r="E2397" t="s">
        <v>138</v>
      </c>
      <c r="F2397">
        <v>1381</v>
      </c>
      <c r="G2397">
        <v>1380</v>
      </c>
      <c r="H2397">
        <v>1</v>
      </c>
    </row>
    <row r="2398" spans="1:8" x14ac:dyDescent="0.35">
      <c r="A2398">
        <v>2019</v>
      </c>
      <c r="B2398">
        <v>1</v>
      </c>
      <c r="C2398">
        <v>60</v>
      </c>
      <c r="D2398" t="s">
        <v>53</v>
      </c>
      <c r="E2398" t="s">
        <v>54</v>
      </c>
      <c r="F2398">
        <v>1375</v>
      </c>
      <c r="G2398">
        <v>1378</v>
      </c>
      <c r="H2398">
        <v>-3</v>
      </c>
    </row>
    <row r="2399" spans="1:8" x14ac:dyDescent="0.35">
      <c r="A2399">
        <v>2019</v>
      </c>
      <c r="B2399">
        <v>1</v>
      </c>
      <c r="C2399">
        <v>61</v>
      </c>
      <c r="D2399" t="s">
        <v>155</v>
      </c>
      <c r="E2399" t="s">
        <v>156</v>
      </c>
      <c r="F2399">
        <v>1368</v>
      </c>
      <c r="G2399">
        <v>1369</v>
      </c>
      <c r="H2399">
        <v>-1</v>
      </c>
    </row>
    <row r="2400" spans="1:8" x14ac:dyDescent="0.35">
      <c r="A2400">
        <v>2019</v>
      </c>
      <c r="B2400">
        <v>1</v>
      </c>
      <c r="C2400">
        <v>62</v>
      </c>
      <c r="D2400" t="s">
        <v>163</v>
      </c>
      <c r="E2400" t="s">
        <v>164</v>
      </c>
      <c r="F2400">
        <v>1365</v>
      </c>
      <c r="G2400">
        <v>1366</v>
      </c>
      <c r="H2400">
        <v>-1</v>
      </c>
    </row>
    <row r="2401" spans="1:8" x14ac:dyDescent="0.35">
      <c r="A2401">
        <v>2019</v>
      </c>
      <c r="B2401">
        <v>1</v>
      </c>
      <c r="C2401">
        <v>62</v>
      </c>
      <c r="D2401" t="s">
        <v>107</v>
      </c>
      <c r="E2401" t="s">
        <v>108</v>
      </c>
      <c r="F2401">
        <v>1365</v>
      </c>
      <c r="G2401">
        <v>1365</v>
      </c>
      <c r="H2401">
        <v>0</v>
      </c>
    </row>
    <row r="2402" spans="1:8" x14ac:dyDescent="0.35">
      <c r="A2402">
        <v>2019</v>
      </c>
      <c r="B2402">
        <v>1</v>
      </c>
      <c r="C2402">
        <v>62</v>
      </c>
      <c r="D2402" t="s">
        <v>97</v>
      </c>
      <c r="E2402" t="s">
        <v>98</v>
      </c>
      <c r="F2402">
        <v>1365</v>
      </c>
      <c r="G2402">
        <v>1365</v>
      </c>
      <c r="H2402">
        <v>0</v>
      </c>
    </row>
    <row r="2403" spans="1:8" x14ac:dyDescent="0.35">
      <c r="A2403">
        <v>2019</v>
      </c>
      <c r="B2403">
        <v>1</v>
      </c>
      <c r="C2403">
        <v>65</v>
      </c>
      <c r="D2403" t="s">
        <v>115</v>
      </c>
      <c r="E2403" t="s">
        <v>116</v>
      </c>
      <c r="F2403">
        <v>1363</v>
      </c>
      <c r="G2403">
        <v>1366</v>
      </c>
      <c r="H2403">
        <v>-3</v>
      </c>
    </row>
    <row r="2404" spans="1:8" x14ac:dyDescent="0.35">
      <c r="A2404">
        <v>2019</v>
      </c>
      <c r="B2404">
        <v>1</v>
      </c>
      <c r="C2404">
        <v>66</v>
      </c>
      <c r="D2404" t="s">
        <v>135</v>
      </c>
      <c r="E2404" t="s">
        <v>136</v>
      </c>
      <c r="F2404">
        <v>1362</v>
      </c>
      <c r="G2404">
        <v>1368</v>
      </c>
      <c r="H2404">
        <v>-6</v>
      </c>
    </row>
    <row r="2405" spans="1:8" x14ac:dyDescent="0.35">
      <c r="A2405">
        <v>2019</v>
      </c>
      <c r="B2405">
        <v>1</v>
      </c>
      <c r="C2405">
        <v>67</v>
      </c>
      <c r="D2405" t="s">
        <v>131</v>
      </c>
      <c r="E2405" t="s">
        <v>132</v>
      </c>
      <c r="F2405">
        <v>1360</v>
      </c>
      <c r="G2405">
        <v>1360</v>
      </c>
      <c r="H2405">
        <v>0</v>
      </c>
    </row>
    <row r="2406" spans="1:8" x14ac:dyDescent="0.35">
      <c r="A2406">
        <v>2019</v>
      </c>
      <c r="B2406">
        <v>1</v>
      </c>
      <c r="C2406">
        <v>68</v>
      </c>
      <c r="D2406" t="s">
        <v>79</v>
      </c>
      <c r="E2406" t="s">
        <v>80</v>
      </c>
      <c r="F2406">
        <v>1346</v>
      </c>
      <c r="G2406">
        <v>1348</v>
      </c>
      <c r="H2406">
        <v>-2</v>
      </c>
    </row>
    <row r="2407" spans="1:8" x14ac:dyDescent="0.35">
      <c r="A2407">
        <v>2019</v>
      </c>
      <c r="B2407">
        <v>1</v>
      </c>
      <c r="C2407">
        <v>69</v>
      </c>
      <c r="D2407" t="s">
        <v>171</v>
      </c>
      <c r="E2407" t="s">
        <v>172</v>
      </c>
      <c r="F2407">
        <v>1342</v>
      </c>
      <c r="G2407">
        <v>1344</v>
      </c>
      <c r="H2407">
        <v>-2</v>
      </c>
    </row>
    <row r="2408" spans="1:8" x14ac:dyDescent="0.35">
      <c r="A2408">
        <v>2019</v>
      </c>
      <c r="B2408">
        <v>1</v>
      </c>
      <c r="C2408">
        <v>69</v>
      </c>
      <c r="D2408" t="s">
        <v>123</v>
      </c>
      <c r="E2408" t="s">
        <v>124</v>
      </c>
      <c r="F2408">
        <v>1342</v>
      </c>
      <c r="G2408">
        <v>1342</v>
      </c>
      <c r="H2408">
        <v>0</v>
      </c>
    </row>
    <row r="2409" spans="1:8" x14ac:dyDescent="0.35">
      <c r="A2409">
        <v>2019</v>
      </c>
      <c r="B2409">
        <v>1</v>
      </c>
      <c r="C2409">
        <v>71</v>
      </c>
      <c r="D2409" t="s">
        <v>161</v>
      </c>
      <c r="E2409" t="s">
        <v>162</v>
      </c>
      <c r="F2409">
        <v>1336</v>
      </c>
      <c r="G2409">
        <v>1350</v>
      </c>
      <c r="H2409">
        <v>-14</v>
      </c>
    </row>
    <row r="2410" spans="1:8" x14ac:dyDescent="0.35">
      <c r="A2410">
        <v>2019</v>
      </c>
      <c r="B2410">
        <v>1</v>
      </c>
      <c r="C2410">
        <v>72</v>
      </c>
      <c r="D2410" t="s">
        <v>119</v>
      </c>
      <c r="E2410" t="s">
        <v>120</v>
      </c>
      <c r="F2410">
        <v>1335</v>
      </c>
      <c r="G2410">
        <v>1335</v>
      </c>
      <c r="H2410">
        <v>0</v>
      </c>
    </row>
    <row r="2411" spans="1:8" x14ac:dyDescent="0.35">
      <c r="A2411">
        <v>2019</v>
      </c>
      <c r="B2411">
        <v>1</v>
      </c>
      <c r="C2411">
        <v>73</v>
      </c>
      <c r="D2411" t="s">
        <v>185</v>
      </c>
      <c r="E2411" t="s">
        <v>186</v>
      </c>
      <c r="F2411">
        <v>1333</v>
      </c>
      <c r="G2411">
        <v>1327</v>
      </c>
      <c r="H2411">
        <v>6</v>
      </c>
    </row>
    <row r="2412" spans="1:8" x14ac:dyDescent="0.35">
      <c r="A2412">
        <v>2019</v>
      </c>
      <c r="B2412">
        <v>1</v>
      </c>
      <c r="C2412">
        <v>73</v>
      </c>
      <c r="D2412" t="s">
        <v>139</v>
      </c>
      <c r="E2412" t="s">
        <v>140</v>
      </c>
      <c r="F2412">
        <v>1333</v>
      </c>
      <c r="G2412">
        <v>1350</v>
      </c>
      <c r="H2412">
        <v>-17</v>
      </c>
    </row>
    <row r="2413" spans="1:8" x14ac:dyDescent="0.35">
      <c r="A2413">
        <v>2019</v>
      </c>
      <c r="B2413">
        <v>1</v>
      </c>
      <c r="C2413">
        <v>75</v>
      </c>
      <c r="D2413" t="s">
        <v>77</v>
      </c>
      <c r="E2413" t="s">
        <v>78</v>
      </c>
      <c r="F2413">
        <v>1322</v>
      </c>
      <c r="G2413">
        <v>1327</v>
      </c>
      <c r="H2413">
        <v>-5</v>
      </c>
    </row>
    <row r="2414" spans="1:8" x14ac:dyDescent="0.35">
      <c r="A2414">
        <v>2019</v>
      </c>
      <c r="B2414">
        <v>1</v>
      </c>
      <c r="C2414">
        <v>76</v>
      </c>
      <c r="D2414" t="s">
        <v>437</v>
      </c>
      <c r="E2414" t="s">
        <v>150</v>
      </c>
      <c r="F2414">
        <v>1319</v>
      </c>
      <c r="G2414">
        <v>1319</v>
      </c>
      <c r="H2414">
        <v>0</v>
      </c>
    </row>
    <row r="2415" spans="1:8" x14ac:dyDescent="0.35">
      <c r="A2415">
        <v>2019</v>
      </c>
      <c r="B2415">
        <v>1</v>
      </c>
      <c r="C2415">
        <v>77</v>
      </c>
      <c r="D2415" t="s">
        <v>117</v>
      </c>
      <c r="E2415" t="s">
        <v>118</v>
      </c>
      <c r="F2415">
        <v>1315</v>
      </c>
      <c r="G2415">
        <v>1319</v>
      </c>
      <c r="H2415">
        <v>-4</v>
      </c>
    </row>
    <row r="2416" spans="1:8" x14ac:dyDescent="0.35">
      <c r="A2416">
        <v>2019</v>
      </c>
      <c r="B2416">
        <v>1</v>
      </c>
      <c r="C2416">
        <v>78</v>
      </c>
      <c r="D2416" t="s">
        <v>67</v>
      </c>
      <c r="E2416" t="s">
        <v>68</v>
      </c>
      <c r="F2416">
        <v>1314</v>
      </c>
      <c r="G2416">
        <v>1314</v>
      </c>
      <c r="H2416">
        <v>0</v>
      </c>
    </row>
    <row r="2417" spans="1:8" x14ac:dyDescent="0.35">
      <c r="A2417">
        <v>2019</v>
      </c>
      <c r="B2417">
        <v>1</v>
      </c>
      <c r="C2417">
        <v>79</v>
      </c>
      <c r="D2417" t="s">
        <v>438</v>
      </c>
      <c r="E2417" t="s">
        <v>188</v>
      </c>
      <c r="F2417">
        <v>1302</v>
      </c>
      <c r="G2417">
        <v>1296</v>
      </c>
      <c r="H2417">
        <v>6</v>
      </c>
    </row>
    <row r="2418" spans="1:8" x14ac:dyDescent="0.35">
      <c r="A2418">
        <v>2019</v>
      </c>
      <c r="B2418">
        <v>1</v>
      </c>
      <c r="C2418">
        <v>80</v>
      </c>
      <c r="D2418" t="s">
        <v>181</v>
      </c>
      <c r="E2418" t="s">
        <v>182</v>
      </c>
      <c r="F2418">
        <v>1299</v>
      </c>
      <c r="G2418">
        <v>1302</v>
      </c>
      <c r="H2418">
        <v>-3</v>
      </c>
    </row>
    <row r="2419" spans="1:8" x14ac:dyDescent="0.35">
      <c r="A2419">
        <v>2019</v>
      </c>
      <c r="B2419">
        <v>1</v>
      </c>
      <c r="C2419">
        <v>81</v>
      </c>
      <c r="D2419" t="s">
        <v>179</v>
      </c>
      <c r="E2419" t="s">
        <v>180</v>
      </c>
      <c r="F2419">
        <v>1298</v>
      </c>
      <c r="G2419">
        <v>1302</v>
      </c>
      <c r="H2419">
        <v>-4</v>
      </c>
    </row>
    <row r="2420" spans="1:8" x14ac:dyDescent="0.35">
      <c r="A2420">
        <v>2019</v>
      </c>
      <c r="B2420">
        <v>1</v>
      </c>
      <c r="C2420">
        <v>82</v>
      </c>
      <c r="D2420" t="s">
        <v>157</v>
      </c>
      <c r="E2420" t="s">
        <v>158</v>
      </c>
      <c r="F2420">
        <v>1286</v>
      </c>
      <c r="G2420">
        <v>1285</v>
      </c>
      <c r="H2420">
        <v>1</v>
      </c>
    </row>
    <row r="2421" spans="1:8" x14ac:dyDescent="0.35">
      <c r="A2421">
        <v>2019</v>
      </c>
      <c r="B2421">
        <v>1</v>
      </c>
      <c r="C2421">
        <v>82</v>
      </c>
      <c r="D2421" t="s">
        <v>201</v>
      </c>
      <c r="E2421" t="s">
        <v>202</v>
      </c>
      <c r="F2421">
        <v>1286</v>
      </c>
      <c r="G2421">
        <v>1301</v>
      </c>
      <c r="H2421">
        <v>-15</v>
      </c>
    </row>
    <row r="2422" spans="1:8" x14ac:dyDescent="0.35">
      <c r="A2422">
        <v>2019</v>
      </c>
      <c r="B2422">
        <v>1</v>
      </c>
      <c r="C2422">
        <v>82</v>
      </c>
      <c r="D2422" t="s">
        <v>121</v>
      </c>
      <c r="E2422" t="s">
        <v>122</v>
      </c>
      <c r="F2422">
        <v>1286</v>
      </c>
      <c r="G2422">
        <v>1279</v>
      </c>
      <c r="H2422">
        <v>7</v>
      </c>
    </row>
    <row r="2423" spans="1:8" x14ac:dyDescent="0.35">
      <c r="A2423">
        <v>2019</v>
      </c>
      <c r="B2423">
        <v>1</v>
      </c>
      <c r="C2423">
        <v>85</v>
      </c>
      <c r="D2423" t="s">
        <v>195</v>
      </c>
      <c r="E2423" t="s">
        <v>196</v>
      </c>
      <c r="F2423">
        <v>1278</v>
      </c>
      <c r="G2423">
        <v>1286</v>
      </c>
      <c r="H2423">
        <v>-8</v>
      </c>
    </row>
    <row r="2424" spans="1:8" x14ac:dyDescent="0.35">
      <c r="A2424">
        <v>2019</v>
      </c>
      <c r="B2424">
        <v>1</v>
      </c>
      <c r="C2424">
        <v>86</v>
      </c>
      <c r="D2424" t="s">
        <v>165</v>
      </c>
      <c r="E2424" t="s">
        <v>166</v>
      </c>
      <c r="F2424">
        <v>1277</v>
      </c>
      <c r="G2424">
        <v>1277</v>
      </c>
      <c r="H2424">
        <v>0</v>
      </c>
    </row>
    <row r="2425" spans="1:8" x14ac:dyDescent="0.35">
      <c r="A2425">
        <v>2019</v>
      </c>
      <c r="B2425">
        <v>1</v>
      </c>
      <c r="C2425">
        <v>86</v>
      </c>
      <c r="D2425" t="s">
        <v>229</v>
      </c>
      <c r="E2425" t="s">
        <v>230</v>
      </c>
      <c r="F2425">
        <v>1277</v>
      </c>
      <c r="G2425">
        <v>1277</v>
      </c>
      <c r="H2425">
        <v>0</v>
      </c>
    </row>
    <row r="2426" spans="1:8" x14ac:dyDescent="0.35">
      <c r="A2426">
        <v>2019</v>
      </c>
      <c r="B2426">
        <v>1</v>
      </c>
      <c r="C2426">
        <v>88</v>
      </c>
      <c r="D2426" t="s">
        <v>193</v>
      </c>
      <c r="E2426" t="s">
        <v>194</v>
      </c>
      <c r="F2426">
        <v>1273</v>
      </c>
      <c r="G2426">
        <v>1267</v>
      </c>
      <c r="H2426">
        <v>6</v>
      </c>
    </row>
    <row r="2427" spans="1:8" x14ac:dyDescent="0.35">
      <c r="A2427">
        <v>2019</v>
      </c>
      <c r="B2427">
        <v>1</v>
      </c>
      <c r="C2427">
        <v>89</v>
      </c>
      <c r="D2427" t="s">
        <v>173</v>
      </c>
      <c r="E2427" t="s">
        <v>174</v>
      </c>
      <c r="F2427">
        <v>1272</v>
      </c>
      <c r="G2427">
        <v>1272</v>
      </c>
      <c r="H2427">
        <v>0</v>
      </c>
    </row>
    <row r="2428" spans="1:8" x14ac:dyDescent="0.35">
      <c r="A2428">
        <v>2019</v>
      </c>
      <c r="B2428">
        <v>1</v>
      </c>
      <c r="C2428">
        <v>90</v>
      </c>
      <c r="D2428" t="s">
        <v>261</v>
      </c>
      <c r="E2428" t="s">
        <v>262</v>
      </c>
      <c r="F2428">
        <v>1265</v>
      </c>
      <c r="G2428">
        <v>1265</v>
      </c>
      <c r="H2428">
        <v>0</v>
      </c>
    </row>
    <row r="2429" spans="1:8" x14ac:dyDescent="0.35">
      <c r="A2429">
        <v>2019</v>
      </c>
      <c r="B2429">
        <v>1</v>
      </c>
      <c r="C2429">
        <v>90</v>
      </c>
      <c r="D2429" t="s">
        <v>189</v>
      </c>
      <c r="E2429" t="s">
        <v>190</v>
      </c>
      <c r="F2429">
        <v>1265</v>
      </c>
      <c r="G2429">
        <v>1277</v>
      </c>
      <c r="H2429">
        <v>-12</v>
      </c>
    </row>
    <row r="2430" spans="1:8" x14ac:dyDescent="0.35">
      <c r="A2430">
        <v>2019</v>
      </c>
      <c r="B2430">
        <v>1</v>
      </c>
      <c r="C2430">
        <v>92</v>
      </c>
      <c r="D2430" t="s">
        <v>209</v>
      </c>
      <c r="E2430" t="s">
        <v>210</v>
      </c>
      <c r="F2430">
        <v>1260</v>
      </c>
      <c r="G2430">
        <v>1258</v>
      </c>
      <c r="H2430">
        <v>2</v>
      </c>
    </row>
    <row r="2431" spans="1:8" x14ac:dyDescent="0.35">
      <c r="A2431">
        <v>2019</v>
      </c>
      <c r="B2431">
        <v>1</v>
      </c>
      <c r="C2431">
        <v>93</v>
      </c>
      <c r="D2431" t="s">
        <v>265</v>
      </c>
      <c r="E2431" t="s">
        <v>266</v>
      </c>
      <c r="F2431">
        <v>1258</v>
      </c>
      <c r="G2431">
        <v>1276</v>
      </c>
      <c r="H2431">
        <v>-18</v>
      </c>
    </row>
    <row r="2432" spans="1:8" x14ac:dyDescent="0.35">
      <c r="A2432">
        <v>2019</v>
      </c>
      <c r="B2432">
        <v>1</v>
      </c>
      <c r="C2432">
        <v>94</v>
      </c>
      <c r="D2432" t="s">
        <v>141</v>
      </c>
      <c r="E2432" t="s">
        <v>142</v>
      </c>
      <c r="F2432">
        <v>1255</v>
      </c>
      <c r="G2432">
        <v>1256</v>
      </c>
      <c r="H2432">
        <v>-1</v>
      </c>
    </row>
    <row r="2433" spans="1:8" x14ac:dyDescent="0.35">
      <c r="A2433">
        <v>2019</v>
      </c>
      <c r="B2433">
        <v>1</v>
      </c>
      <c r="C2433">
        <v>95</v>
      </c>
      <c r="D2433" t="s">
        <v>219</v>
      </c>
      <c r="E2433" t="s">
        <v>220</v>
      </c>
      <c r="F2433">
        <v>1252</v>
      </c>
      <c r="G2433">
        <v>1253</v>
      </c>
      <c r="H2433">
        <v>-1</v>
      </c>
    </row>
    <row r="2434" spans="1:8" x14ac:dyDescent="0.35">
      <c r="A2434">
        <v>2019</v>
      </c>
      <c r="B2434">
        <v>1</v>
      </c>
      <c r="C2434">
        <v>96</v>
      </c>
      <c r="D2434" t="s">
        <v>237</v>
      </c>
      <c r="E2434" t="s">
        <v>238</v>
      </c>
      <c r="F2434">
        <v>1232</v>
      </c>
      <c r="G2434">
        <v>1227</v>
      </c>
      <c r="H2434">
        <v>5</v>
      </c>
    </row>
    <row r="2435" spans="1:8" x14ac:dyDescent="0.35">
      <c r="A2435">
        <v>2019</v>
      </c>
      <c r="B2435">
        <v>1</v>
      </c>
      <c r="C2435">
        <v>97</v>
      </c>
      <c r="D2435" t="s">
        <v>205</v>
      </c>
      <c r="E2435" t="s">
        <v>206</v>
      </c>
      <c r="F2435">
        <v>1230</v>
      </c>
      <c r="G2435">
        <v>1206</v>
      </c>
      <c r="H2435">
        <v>24</v>
      </c>
    </row>
    <row r="2436" spans="1:8" x14ac:dyDescent="0.35">
      <c r="A2436">
        <v>2019</v>
      </c>
      <c r="B2436">
        <v>1</v>
      </c>
      <c r="C2436">
        <v>98</v>
      </c>
      <c r="D2436" t="s">
        <v>133</v>
      </c>
      <c r="E2436" t="s">
        <v>134</v>
      </c>
      <c r="F2436">
        <v>1229</v>
      </c>
      <c r="G2436">
        <v>1229</v>
      </c>
      <c r="H2436">
        <v>0</v>
      </c>
    </row>
    <row r="2437" spans="1:8" x14ac:dyDescent="0.35">
      <c r="A2437">
        <v>2019</v>
      </c>
      <c r="B2437">
        <v>1</v>
      </c>
      <c r="C2437">
        <v>99</v>
      </c>
      <c r="D2437" t="s">
        <v>251</v>
      </c>
      <c r="E2437" t="s">
        <v>252</v>
      </c>
      <c r="F2437">
        <v>1228</v>
      </c>
      <c r="G2437">
        <v>1240</v>
      </c>
      <c r="H2437">
        <v>-12</v>
      </c>
    </row>
    <row r="2438" spans="1:8" x14ac:dyDescent="0.35">
      <c r="A2438">
        <v>2019</v>
      </c>
      <c r="B2438">
        <v>1</v>
      </c>
      <c r="C2438">
        <v>100</v>
      </c>
      <c r="D2438" t="s">
        <v>207</v>
      </c>
      <c r="E2438" t="s">
        <v>208</v>
      </c>
      <c r="F2438">
        <v>1224</v>
      </c>
      <c r="G2438">
        <v>1224</v>
      </c>
      <c r="H2438">
        <v>0</v>
      </c>
    </row>
    <row r="2439" spans="1:8" x14ac:dyDescent="0.35">
      <c r="A2439">
        <v>2019</v>
      </c>
      <c r="B2439">
        <v>1</v>
      </c>
      <c r="C2439">
        <v>101</v>
      </c>
      <c r="D2439" t="s">
        <v>259</v>
      </c>
      <c r="E2439" t="s">
        <v>260</v>
      </c>
      <c r="F2439">
        <v>1219</v>
      </c>
      <c r="G2439">
        <v>1219</v>
      </c>
      <c r="H2439">
        <v>0</v>
      </c>
    </row>
    <row r="2440" spans="1:8" x14ac:dyDescent="0.35">
      <c r="A2440">
        <v>2019</v>
      </c>
      <c r="B2440">
        <v>1</v>
      </c>
      <c r="C2440">
        <v>101</v>
      </c>
      <c r="D2440" t="s">
        <v>177</v>
      </c>
      <c r="E2440" t="s">
        <v>178</v>
      </c>
      <c r="F2440">
        <v>1219</v>
      </c>
      <c r="G2440">
        <v>1223</v>
      </c>
      <c r="H2440">
        <v>-4</v>
      </c>
    </row>
    <row r="2441" spans="1:8" x14ac:dyDescent="0.35">
      <c r="A2441">
        <v>2019</v>
      </c>
      <c r="B2441">
        <v>1</v>
      </c>
      <c r="C2441">
        <v>103</v>
      </c>
      <c r="D2441" t="s">
        <v>223</v>
      </c>
      <c r="E2441" t="s">
        <v>224</v>
      </c>
      <c r="F2441">
        <v>1210</v>
      </c>
      <c r="G2441">
        <v>1210</v>
      </c>
      <c r="H2441">
        <v>0</v>
      </c>
    </row>
    <row r="2442" spans="1:8" x14ac:dyDescent="0.35">
      <c r="A2442">
        <v>2019</v>
      </c>
      <c r="B2442">
        <v>1</v>
      </c>
      <c r="C2442">
        <v>104</v>
      </c>
      <c r="D2442" t="s">
        <v>249</v>
      </c>
      <c r="E2442" t="s">
        <v>250</v>
      </c>
      <c r="F2442">
        <v>1209</v>
      </c>
      <c r="G2442">
        <v>1209</v>
      </c>
      <c r="H2442">
        <v>0</v>
      </c>
    </row>
    <row r="2443" spans="1:8" x14ac:dyDescent="0.35">
      <c r="A2443">
        <v>2019</v>
      </c>
      <c r="B2443">
        <v>1</v>
      </c>
      <c r="C2443">
        <v>105</v>
      </c>
      <c r="D2443" t="s">
        <v>221</v>
      </c>
      <c r="E2443" t="s">
        <v>222</v>
      </c>
      <c r="F2443">
        <v>1207</v>
      </c>
      <c r="G2443">
        <v>1202</v>
      </c>
      <c r="H2443">
        <v>5</v>
      </c>
    </row>
    <row r="2444" spans="1:8" x14ac:dyDescent="0.35">
      <c r="A2444">
        <v>2019</v>
      </c>
      <c r="B2444">
        <v>1</v>
      </c>
      <c r="C2444">
        <v>105</v>
      </c>
      <c r="D2444" t="s">
        <v>241</v>
      </c>
      <c r="E2444" t="s">
        <v>242</v>
      </c>
      <c r="F2444">
        <v>1207</v>
      </c>
      <c r="G2444">
        <v>1207</v>
      </c>
      <c r="H2444">
        <v>0</v>
      </c>
    </row>
    <row r="2445" spans="1:8" x14ac:dyDescent="0.35">
      <c r="A2445">
        <v>2019</v>
      </c>
      <c r="B2445">
        <v>1</v>
      </c>
      <c r="C2445">
        <v>107</v>
      </c>
      <c r="D2445" t="s">
        <v>279</v>
      </c>
      <c r="E2445" t="s">
        <v>280</v>
      </c>
      <c r="F2445">
        <v>1200</v>
      </c>
      <c r="G2445">
        <v>1213</v>
      </c>
      <c r="H2445">
        <v>-13</v>
      </c>
    </row>
    <row r="2446" spans="1:8" x14ac:dyDescent="0.35">
      <c r="A2446">
        <v>2019</v>
      </c>
      <c r="B2446">
        <v>1</v>
      </c>
      <c r="C2446">
        <v>108</v>
      </c>
      <c r="D2446" t="s">
        <v>235</v>
      </c>
      <c r="E2446" t="s">
        <v>236</v>
      </c>
      <c r="F2446">
        <v>1198</v>
      </c>
      <c r="G2446">
        <v>1203</v>
      </c>
      <c r="H2446">
        <v>-5</v>
      </c>
    </row>
    <row r="2447" spans="1:8" x14ac:dyDescent="0.35">
      <c r="A2447">
        <v>2019</v>
      </c>
      <c r="B2447">
        <v>1</v>
      </c>
      <c r="C2447">
        <v>109</v>
      </c>
      <c r="D2447" t="s">
        <v>247</v>
      </c>
      <c r="E2447" t="s">
        <v>248</v>
      </c>
      <c r="F2447">
        <v>1192</v>
      </c>
      <c r="G2447">
        <v>1190</v>
      </c>
      <c r="H2447">
        <v>2</v>
      </c>
    </row>
    <row r="2448" spans="1:8" x14ac:dyDescent="0.35">
      <c r="A2448">
        <v>2019</v>
      </c>
      <c r="B2448">
        <v>1</v>
      </c>
      <c r="C2448">
        <v>110</v>
      </c>
      <c r="D2448" t="s">
        <v>167</v>
      </c>
      <c r="E2448" t="s">
        <v>168</v>
      </c>
      <c r="F2448">
        <v>1188</v>
      </c>
      <c r="G2448">
        <v>1188</v>
      </c>
      <c r="H2448">
        <v>0</v>
      </c>
    </row>
    <row r="2449" spans="1:8" x14ac:dyDescent="0.35">
      <c r="A2449">
        <v>2019</v>
      </c>
      <c r="B2449">
        <v>1</v>
      </c>
      <c r="C2449">
        <v>110</v>
      </c>
      <c r="D2449" t="s">
        <v>239</v>
      </c>
      <c r="E2449" t="s">
        <v>240</v>
      </c>
      <c r="F2449">
        <v>1188</v>
      </c>
      <c r="G2449">
        <v>1202</v>
      </c>
      <c r="H2449">
        <v>-14</v>
      </c>
    </row>
    <row r="2450" spans="1:8" x14ac:dyDescent="0.35">
      <c r="A2450">
        <v>2019</v>
      </c>
      <c r="B2450">
        <v>1</v>
      </c>
      <c r="C2450">
        <v>112</v>
      </c>
      <c r="D2450" t="s">
        <v>275</v>
      </c>
      <c r="E2450" t="s">
        <v>276</v>
      </c>
      <c r="F2450">
        <v>1184</v>
      </c>
      <c r="G2450">
        <v>1184</v>
      </c>
      <c r="H2450">
        <v>0</v>
      </c>
    </row>
    <row r="2451" spans="1:8" x14ac:dyDescent="0.35">
      <c r="A2451">
        <v>2019</v>
      </c>
      <c r="B2451">
        <v>1</v>
      </c>
      <c r="C2451">
        <v>113</v>
      </c>
      <c r="D2451" t="s">
        <v>227</v>
      </c>
      <c r="E2451" t="s">
        <v>228</v>
      </c>
      <c r="F2451">
        <v>1182</v>
      </c>
      <c r="G2451">
        <v>1181</v>
      </c>
      <c r="H2451">
        <v>1</v>
      </c>
    </row>
    <row r="2452" spans="1:8" x14ac:dyDescent="0.35">
      <c r="A2452">
        <v>2019</v>
      </c>
      <c r="B2452">
        <v>1</v>
      </c>
      <c r="C2452">
        <v>114</v>
      </c>
      <c r="D2452" t="s">
        <v>225</v>
      </c>
      <c r="E2452" t="s">
        <v>226</v>
      </c>
      <c r="F2452">
        <v>1174</v>
      </c>
      <c r="G2452">
        <v>1171</v>
      </c>
      <c r="H2452">
        <v>3</v>
      </c>
    </row>
    <row r="2453" spans="1:8" x14ac:dyDescent="0.35">
      <c r="A2453">
        <v>2019</v>
      </c>
      <c r="B2453">
        <v>1</v>
      </c>
      <c r="C2453">
        <v>115</v>
      </c>
      <c r="D2453" t="s">
        <v>263</v>
      </c>
      <c r="E2453" t="s">
        <v>264</v>
      </c>
      <c r="F2453">
        <v>1172</v>
      </c>
      <c r="G2453">
        <v>1172</v>
      </c>
      <c r="H2453">
        <v>0</v>
      </c>
    </row>
    <row r="2454" spans="1:8" x14ac:dyDescent="0.35">
      <c r="A2454">
        <v>2019</v>
      </c>
      <c r="B2454">
        <v>1</v>
      </c>
      <c r="C2454">
        <v>116</v>
      </c>
      <c r="D2454" t="s">
        <v>199</v>
      </c>
      <c r="E2454" t="s">
        <v>200</v>
      </c>
      <c r="F2454">
        <v>1165</v>
      </c>
      <c r="G2454">
        <v>1174</v>
      </c>
      <c r="H2454">
        <v>-9</v>
      </c>
    </row>
    <row r="2455" spans="1:8" x14ac:dyDescent="0.35">
      <c r="A2455">
        <v>2019</v>
      </c>
      <c r="B2455">
        <v>1</v>
      </c>
      <c r="C2455">
        <v>117</v>
      </c>
      <c r="D2455" t="s">
        <v>197</v>
      </c>
      <c r="E2455" t="s">
        <v>198</v>
      </c>
      <c r="F2455">
        <v>1163</v>
      </c>
      <c r="G2455">
        <v>1166</v>
      </c>
      <c r="H2455">
        <v>-3</v>
      </c>
    </row>
    <row r="2456" spans="1:8" x14ac:dyDescent="0.35">
      <c r="A2456">
        <v>2019</v>
      </c>
      <c r="B2456">
        <v>1</v>
      </c>
      <c r="C2456">
        <v>118</v>
      </c>
      <c r="D2456" t="s">
        <v>245</v>
      </c>
      <c r="E2456" t="s">
        <v>246</v>
      </c>
      <c r="F2456">
        <v>1158</v>
      </c>
      <c r="G2456">
        <v>1158</v>
      </c>
      <c r="H2456">
        <v>0</v>
      </c>
    </row>
    <row r="2457" spans="1:8" x14ac:dyDescent="0.35">
      <c r="A2457">
        <v>2019</v>
      </c>
      <c r="B2457">
        <v>1</v>
      </c>
      <c r="C2457">
        <v>119</v>
      </c>
      <c r="D2457" t="s">
        <v>429</v>
      </c>
      <c r="E2457" t="s">
        <v>184</v>
      </c>
      <c r="F2457">
        <v>1157</v>
      </c>
      <c r="G2457">
        <v>1157</v>
      </c>
      <c r="H2457">
        <v>0</v>
      </c>
    </row>
    <row r="2458" spans="1:8" x14ac:dyDescent="0.35">
      <c r="A2458">
        <v>2019</v>
      </c>
      <c r="B2458">
        <v>1</v>
      </c>
      <c r="C2458">
        <v>120</v>
      </c>
      <c r="D2458" t="s">
        <v>213</v>
      </c>
      <c r="E2458" t="s">
        <v>214</v>
      </c>
      <c r="F2458">
        <v>1151</v>
      </c>
      <c r="G2458">
        <v>1155</v>
      </c>
      <c r="H2458">
        <v>-4</v>
      </c>
    </row>
    <row r="2459" spans="1:8" x14ac:dyDescent="0.35">
      <c r="A2459">
        <v>2019</v>
      </c>
      <c r="B2459">
        <v>1</v>
      </c>
      <c r="C2459">
        <v>121</v>
      </c>
      <c r="D2459" t="s">
        <v>203</v>
      </c>
      <c r="E2459" t="s">
        <v>204</v>
      </c>
      <c r="F2459">
        <v>1149</v>
      </c>
      <c r="G2459">
        <v>1124</v>
      </c>
      <c r="H2459">
        <v>25</v>
      </c>
    </row>
    <row r="2460" spans="1:8" x14ac:dyDescent="0.35">
      <c r="A2460">
        <v>2019</v>
      </c>
      <c r="B2460">
        <v>1</v>
      </c>
      <c r="C2460">
        <v>122</v>
      </c>
      <c r="D2460" t="s">
        <v>233</v>
      </c>
      <c r="E2460" t="s">
        <v>234</v>
      </c>
      <c r="F2460">
        <v>1148</v>
      </c>
      <c r="G2460">
        <v>1152</v>
      </c>
      <c r="H2460">
        <v>-4</v>
      </c>
    </row>
    <row r="2461" spans="1:8" x14ac:dyDescent="0.35">
      <c r="A2461">
        <v>2019</v>
      </c>
      <c r="B2461">
        <v>1</v>
      </c>
      <c r="C2461">
        <v>123</v>
      </c>
      <c r="D2461" t="s">
        <v>175</v>
      </c>
      <c r="E2461" t="s">
        <v>176</v>
      </c>
      <c r="F2461">
        <v>1142</v>
      </c>
      <c r="G2461">
        <v>1142</v>
      </c>
      <c r="H2461">
        <v>0</v>
      </c>
    </row>
    <row r="2462" spans="1:8" x14ac:dyDescent="0.35">
      <c r="A2462">
        <v>2019</v>
      </c>
      <c r="B2462">
        <v>1</v>
      </c>
      <c r="C2462">
        <v>124</v>
      </c>
      <c r="D2462" t="s">
        <v>325</v>
      </c>
      <c r="E2462" t="s">
        <v>326</v>
      </c>
      <c r="F2462">
        <v>1136</v>
      </c>
      <c r="G2462">
        <v>1136</v>
      </c>
      <c r="H2462">
        <v>0</v>
      </c>
    </row>
    <row r="2463" spans="1:8" x14ac:dyDescent="0.35">
      <c r="A2463">
        <v>2019</v>
      </c>
      <c r="B2463">
        <v>1</v>
      </c>
      <c r="C2463">
        <v>125</v>
      </c>
      <c r="D2463" t="s">
        <v>335</v>
      </c>
      <c r="E2463" t="s">
        <v>336</v>
      </c>
      <c r="F2463">
        <v>1132</v>
      </c>
      <c r="G2463">
        <v>1128</v>
      </c>
      <c r="H2463">
        <v>4</v>
      </c>
    </row>
    <row r="2464" spans="1:8" x14ac:dyDescent="0.35">
      <c r="A2464">
        <v>2019</v>
      </c>
      <c r="B2464">
        <v>1</v>
      </c>
      <c r="C2464">
        <v>126</v>
      </c>
      <c r="D2464" t="s">
        <v>303</v>
      </c>
      <c r="E2464" t="s">
        <v>304</v>
      </c>
      <c r="F2464">
        <v>1131</v>
      </c>
      <c r="G2464">
        <v>1135</v>
      </c>
      <c r="H2464">
        <v>-4</v>
      </c>
    </row>
    <row r="2465" spans="1:8" x14ac:dyDescent="0.35">
      <c r="A2465">
        <v>2019</v>
      </c>
      <c r="B2465">
        <v>1</v>
      </c>
      <c r="C2465">
        <v>126</v>
      </c>
      <c r="D2465" t="s">
        <v>267</v>
      </c>
      <c r="E2465" t="s">
        <v>268</v>
      </c>
      <c r="F2465">
        <v>1131</v>
      </c>
      <c r="G2465">
        <v>1122</v>
      </c>
      <c r="H2465">
        <v>9</v>
      </c>
    </row>
    <row r="2466" spans="1:8" x14ac:dyDescent="0.35">
      <c r="A2466">
        <v>2019</v>
      </c>
      <c r="B2466">
        <v>1</v>
      </c>
      <c r="C2466">
        <v>128</v>
      </c>
      <c r="D2466" t="s">
        <v>243</v>
      </c>
      <c r="E2466" t="s">
        <v>244</v>
      </c>
      <c r="F2466">
        <v>1127</v>
      </c>
      <c r="G2466">
        <v>1127</v>
      </c>
      <c r="H2466">
        <v>0</v>
      </c>
    </row>
    <row r="2467" spans="1:8" x14ac:dyDescent="0.35">
      <c r="A2467">
        <v>2019</v>
      </c>
      <c r="B2467">
        <v>1</v>
      </c>
      <c r="C2467">
        <v>129</v>
      </c>
      <c r="D2467" t="s">
        <v>271</v>
      </c>
      <c r="E2467" t="s">
        <v>272</v>
      </c>
      <c r="F2467">
        <v>1118</v>
      </c>
      <c r="G2467">
        <v>1120</v>
      </c>
      <c r="H2467">
        <v>-2</v>
      </c>
    </row>
    <row r="2468" spans="1:8" x14ac:dyDescent="0.35">
      <c r="A2468">
        <v>2019</v>
      </c>
      <c r="B2468">
        <v>1</v>
      </c>
      <c r="C2468">
        <v>130</v>
      </c>
      <c r="D2468" t="s">
        <v>231</v>
      </c>
      <c r="E2468" t="s">
        <v>232</v>
      </c>
      <c r="F2468">
        <v>1106</v>
      </c>
      <c r="G2468">
        <v>1106</v>
      </c>
      <c r="H2468">
        <v>0</v>
      </c>
    </row>
    <row r="2469" spans="1:8" x14ac:dyDescent="0.35">
      <c r="A2469">
        <v>2019</v>
      </c>
      <c r="B2469">
        <v>1</v>
      </c>
      <c r="C2469">
        <v>131</v>
      </c>
      <c r="D2469" t="s">
        <v>217</v>
      </c>
      <c r="E2469" t="s">
        <v>218</v>
      </c>
      <c r="F2469">
        <v>1105</v>
      </c>
      <c r="G2469">
        <v>1105</v>
      </c>
      <c r="H2469">
        <v>0</v>
      </c>
    </row>
    <row r="2470" spans="1:8" x14ac:dyDescent="0.35">
      <c r="A2470">
        <v>2019</v>
      </c>
      <c r="B2470">
        <v>1</v>
      </c>
      <c r="C2470">
        <v>132</v>
      </c>
      <c r="D2470" t="s">
        <v>289</v>
      </c>
      <c r="E2470" t="s">
        <v>290</v>
      </c>
      <c r="F2470">
        <v>1101</v>
      </c>
      <c r="G2470">
        <v>1102</v>
      </c>
      <c r="H2470">
        <v>-1</v>
      </c>
    </row>
    <row r="2471" spans="1:8" x14ac:dyDescent="0.35">
      <c r="A2471">
        <v>2019</v>
      </c>
      <c r="B2471">
        <v>1</v>
      </c>
      <c r="C2471">
        <v>133</v>
      </c>
      <c r="D2471" t="s">
        <v>434</v>
      </c>
      <c r="E2471" t="s">
        <v>294</v>
      </c>
      <c r="F2471">
        <v>1096</v>
      </c>
      <c r="G2471">
        <v>1096</v>
      </c>
      <c r="H2471">
        <v>0</v>
      </c>
    </row>
    <row r="2472" spans="1:8" x14ac:dyDescent="0.35">
      <c r="A2472">
        <v>2019</v>
      </c>
      <c r="B2472">
        <v>1</v>
      </c>
      <c r="C2472">
        <v>134</v>
      </c>
      <c r="D2472" t="s">
        <v>283</v>
      </c>
      <c r="E2472" t="s">
        <v>284</v>
      </c>
      <c r="F2472">
        <v>1092</v>
      </c>
      <c r="G2472">
        <v>1089</v>
      </c>
      <c r="H2472">
        <v>3</v>
      </c>
    </row>
    <row r="2473" spans="1:8" x14ac:dyDescent="0.35">
      <c r="A2473">
        <v>2019</v>
      </c>
      <c r="B2473">
        <v>1</v>
      </c>
      <c r="C2473">
        <v>135</v>
      </c>
      <c r="D2473" t="s">
        <v>291</v>
      </c>
      <c r="E2473" t="s">
        <v>292</v>
      </c>
      <c r="F2473">
        <v>1091</v>
      </c>
      <c r="G2473">
        <v>1089</v>
      </c>
      <c r="H2473">
        <v>2</v>
      </c>
    </row>
    <row r="2474" spans="1:8" x14ac:dyDescent="0.35">
      <c r="A2474">
        <v>2019</v>
      </c>
      <c r="B2474">
        <v>1</v>
      </c>
      <c r="C2474">
        <v>136</v>
      </c>
      <c r="D2474" t="s">
        <v>253</v>
      </c>
      <c r="E2474" t="s">
        <v>254</v>
      </c>
      <c r="F2474">
        <v>1088</v>
      </c>
      <c r="G2474">
        <v>1088</v>
      </c>
      <c r="H2474">
        <v>0</v>
      </c>
    </row>
    <row r="2475" spans="1:8" x14ac:dyDescent="0.35">
      <c r="A2475">
        <v>2019</v>
      </c>
      <c r="B2475">
        <v>1</v>
      </c>
      <c r="C2475">
        <v>137</v>
      </c>
      <c r="D2475" t="s">
        <v>285</v>
      </c>
      <c r="E2475" t="s">
        <v>286</v>
      </c>
      <c r="F2475">
        <v>1086</v>
      </c>
      <c r="G2475">
        <v>1101</v>
      </c>
      <c r="H2475">
        <v>-15</v>
      </c>
    </row>
    <row r="2476" spans="1:8" x14ac:dyDescent="0.35">
      <c r="A2476">
        <v>2019</v>
      </c>
      <c r="B2476">
        <v>1</v>
      </c>
      <c r="C2476">
        <v>138</v>
      </c>
      <c r="D2476" t="s">
        <v>339</v>
      </c>
      <c r="E2476" t="s">
        <v>340</v>
      </c>
      <c r="F2476">
        <v>1084</v>
      </c>
      <c r="G2476">
        <v>1080</v>
      </c>
      <c r="H2476">
        <v>4</v>
      </c>
    </row>
    <row r="2477" spans="1:8" x14ac:dyDescent="0.35">
      <c r="A2477">
        <v>2019</v>
      </c>
      <c r="B2477">
        <v>1</v>
      </c>
      <c r="C2477">
        <v>139</v>
      </c>
      <c r="D2477" t="s">
        <v>347</v>
      </c>
      <c r="E2477" t="s">
        <v>348</v>
      </c>
      <c r="F2477">
        <v>1082</v>
      </c>
      <c r="G2477">
        <v>1099</v>
      </c>
      <c r="H2477">
        <v>-17</v>
      </c>
    </row>
    <row r="2478" spans="1:8" x14ac:dyDescent="0.35">
      <c r="A2478">
        <v>2019</v>
      </c>
      <c r="B2478">
        <v>1</v>
      </c>
      <c r="C2478">
        <v>140</v>
      </c>
      <c r="D2478" t="s">
        <v>301</v>
      </c>
      <c r="E2478" t="s">
        <v>302</v>
      </c>
      <c r="F2478">
        <v>1077</v>
      </c>
      <c r="G2478">
        <v>1083</v>
      </c>
      <c r="H2478">
        <v>-6</v>
      </c>
    </row>
    <row r="2479" spans="1:8" x14ac:dyDescent="0.35">
      <c r="A2479">
        <v>2019</v>
      </c>
      <c r="B2479">
        <v>1</v>
      </c>
      <c r="C2479">
        <v>141</v>
      </c>
      <c r="D2479" t="s">
        <v>191</v>
      </c>
      <c r="E2479" t="s">
        <v>192</v>
      </c>
      <c r="F2479">
        <v>1074</v>
      </c>
      <c r="G2479">
        <v>1074</v>
      </c>
      <c r="H2479">
        <v>0</v>
      </c>
    </row>
    <row r="2480" spans="1:8" x14ac:dyDescent="0.35">
      <c r="A2480">
        <v>2019</v>
      </c>
      <c r="B2480">
        <v>1</v>
      </c>
      <c r="C2480">
        <v>141</v>
      </c>
      <c r="D2480" t="s">
        <v>430</v>
      </c>
      <c r="E2480" t="s">
        <v>318</v>
      </c>
      <c r="F2480">
        <v>1074</v>
      </c>
      <c r="G2480">
        <v>1078</v>
      </c>
      <c r="H2480">
        <v>-4</v>
      </c>
    </row>
    <row r="2481" spans="1:8" x14ac:dyDescent="0.35">
      <c r="A2481">
        <v>2019</v>
      </c>
      <c r="B2481">
        <v>1</v>
      </c>
      <c r="C2481">
        <v>141</v>
      </c>
      <c r="D2481" t="s">
        <v>323</v>
      </c>
      <c r="E2481" t="s">
        <v>324</v>
      </c>
      <c r="F2481">
        <v>1074</v>
      </c>
      <c r="G2481">
        <v>1074</v>
      </c>
      <c r="H2481">
        <v>0</v>
      </c>
    </row>
    <row r="2482" spans="1:8" x14ac:dyDescent="0.35">
      <c r="A2482">
        <v>2019</v>
      </c>
      <c r="B2482">
        <v>1</v>
      </c>
      <c r="C2482">
        <v>144</v>
      </c>
      <c r="D2482" t="s">
        <v>321</v>
      </c>
      <c r="E2482" t="s">
        <v>322</v>
      </c>
      <c r="F2482">
        <v>1073</v>
      </c>
      <c r="G2482">
        <v>1073</v>
      </c>
      <c r="H2482">
        <v>0</v>
      </c>
    </row>
    <row r="2483" spans="1:8" x14ac:dyDescent="0.35">
      <c r="A2483">
        <v>2019</v>
      </c>
      <c r="B2483">
        <v>1</v>
      </c>
      <c r="C2483">
        <v>145</v>
      </c>
      <c r="D2483" t="s">
        <v>305</v>
      </c>
      <c r="E2483" t="s">
        <v>306</v>
      </c>
      <c r="F2483">
        <v>1072</v>
      </c>
      <c r="G2483">
        <v>1075</v>
      </c>
      <c r="H2483">
        <v>-3</v>
      </c>
    </row>
    <row r="2484" spans="1:8" x14ac:dyDescent="0.35">
      <c r="A2484">
        <v>2019</v>
      </c>
      <c r="B2484">
        <v>1</v>
      </c>
      <c r="C2484">
        <v>145</v>
      </c>
      <c r="D2484" t="s">
        <v>215</v>
      </c>
      <c r="E2484" t="s">
        <v>216</v>
      </c>
      <c r="F2484">
        <v>1072</v>
      </c>
      <c r="G2484">
        <v>1074</v>
      </c>
      <c r="H2484">
        <v>-2</v>
      </c>
    </row>
    <row r="2485" spans="1:8" x14ac:dyDescent="0.35">
      <c r="A2485">
        <v>2019</v>
      </c>
      <c r="B2485">
        <v>1</v>
      </c>
      <c r="C2485">
        <v>147</v>
      </c>
      <c r="D2485" t="s">
        <v>277</v>
      </c>
      <c r="E2485" t="s">
        <v>278</v>
      </c>
      <c r="F2485">
        <v>1069</v>
      </c>
      <c r="G2485">
        <v>1060</v>
      </c>
      <c r="H2485">
        <v>9</v>
      </c>
    </row>
    <row r="2486" spans="1:8" x14ac:dyDescent="0.35">
      <c r="A2486">
        <v>2019</v>
      </c>
      <c r="B2486">
        <v>1</v>
      </c>
      <c r="C2486">
        <v>148</v>
      </c>
      <c r="D2486" t="s">
        <v>211</v>
      </c>
      <c r="E2486" t="s">
        <v>212</v>
      </c>
      <c r="F2486">
        <v>1068</v>
      </c>
      <c r="G2486">
        <v>1071</v>
      </c>
      <c r="H2486">
        <v>-3</v>
      </c>
    </row>
    <row r="2487" spans="1:8" x14ac:dyDescent="0.35">
      <c r="A2487">
        <v>2019</v>
      </c>
      <c r="B2487">
        <v>1</v>
      </c>
      <c r="C2487">
        <v>149</v>
      </c>
      <c r="D2487" t="s">
        <v>315</v>
      </c>
      <c r="E2487" t="s">
        <v>316</v>
      </c>
      <c r="F2487">
        <v>1058</v>
      </c>
      <c r="G2487">
        <v>1057</v>
      </c>
      <c r="H2487">
        <v>1</v>
      </c>
    </row>
    <row r="2488" spans="1:8" x14ac:dyDescent="0.35">
      <c r="A2488">
        <v>2019</v>
      </c>
      <c r="B2488">
        <v>1</v>
      </c>
      <c r="C2488">
        <v>150</v>
      </c>
      <c r="D2488" t="s">
        <v>297</v>
      </c>
      <c r="E2488" t="s">
        <v>298</v>
      </c>
      <c r="F2488">
        <v>1049</v>
      </c>
      <c r="G2488">
        <v>1049</v>
      </c>
      <c r="H2488">
        <v>0</v>
      </c>
    </row>
    <row r="2489" spans="1:8" x14ac:dyDescent="0.35">
      <c r="A2489">
        <v>2019</v>
      </c>
      <c r="B2489">
        <v>1</v>
      </c>
      <c r="C2489">
        <v>151</v>
      </c>
      <c r="D2489" t="s">
        <v>329</v>
      </c>
      <c r="E2489" t="s">
        <v>330</v>
      </c>
      <c r="F2489">
        <v>1046</v>
      </c>
      <c r="G2489">
        <v>1046</v>
      </c>
      <c r="H2489">
        <v>0</v>
      </c>
    </row>
    <row r="2490" spans="1:8" x14ac:dyDescent="0.35">
      <c r="A2490">
        <v>2019</v>
      </c>
      <c r="B2490">
        <v>1</v>
      </c>
      <c r="C2490">
        <v>152</v>
      </c>
      <c r="D2490" t="s">
        <v>281</v>
      </c>
      <c r="E2490" t="s">
        <v>282</v>
      </c>
      <c r="F2490">
        <v>1045</v>
      </c>
      <c r="G2490">
        <v>1045</v>
      </c>
      <c r="H2490">
        <v>0</v>
      </c>
    </row>
    <row r="2491" spans="1:8" x14ac:dyDescent="0.35">
      <c r="A2491">
        <v>2019</v>
      </c>
      <c r="B2491">
        <v>1</v>
      </c>
      <c r="C2491">
        <v>153</v>
      </c>
      <c r="D2491" t="s">
        <v>295</v>
      </c>
      <c r="E2491" t="s">
        <v>296</v>
      </c>
      <c r="F2491">
        <v>1044</v>
      </c>
      <c r="G2491">
        <v>1044</v>
      </c>
      <c r="H2491">
        <v>0</v>
      </c>
    </row>
    <row r="2492" spans="1:8" x14ac:dyDescent="0.35">
      <c r="A2492">
        <v>2019</v>
      </c>
      <c r="B2492">
        <v>1</v>
      </c>
      <c r="C2492">
        <v>154</v>
      </c>
      <c r="D2492" t="s">
        <v>287</v>
      </c>
      <c r="E2492" t="s">
        <v>288</v>
      </c>
      <c r="F2492">
        <v>1028</v>
      </c>
      <c r="G2492">
        <v>1028</v>
      </c>
      <c r="H2492">
        <v>0</v>
      </c>
    </row>
    <row r="2493" spans="1:8" x14ac:dyDescent="0.35">
      <c r="A2493">
        <v>2019</v>
      </c>
      <c r="B2493">
        <v>1</v>
      </c>
      <c r="C2493">
        <v>155</v>
      </c>
      <c r="D2493" t="s">
        <v>309</v>
      </c>
      <c r="E2493" t="s">
        <v>310</v>
      </c>
      <c r="F2493">
        <v>1026</v>
      </c>
      <c r="G2493">
        <v>1026</v>
      </c>
      <c r="H2493">
        <v>0</v>
      </c>
    </row>
    <row r="2494" spans="1:8" x14ac:dyDescent="0.35">
      <c r="A2494">
        <v>2019</v>
      </c>
      <c r="B2494">
        <v>1</v>
      </c>
      <c r="C2494">
        <v>156</v>
      </c>
      <c r="D2494" t="s">
        <v>273</v>
      </c>
      <c r="E2494" t="s">
        <v>274</v>
      </c>
      <c r="F2494">
        <v>1022</v>
      </c>
      <c r="G2494">
        <v>1022</v>
      </c>
      <c r="H2494">
        <v>0</v>
      </c>
    </row>
    <row r="2495" spans="1:8" x14ac:dyDescent="0.35">
      <c r="A2495">
        <v>2019</v>
      </c>
      <c r="B2495">
        <v>1</v>
      </c>
      <c r="C2495">
        <v>157</v>
      </c>
      <c r="D2495" t="s">
        <v>363</v>
      </c>
      <c r="E2495" t="s">
        <v>364</v>
      </c>
      <c r="F2495">
        <v>1020</v>
      </c>
      <c r="G2495">
        <v>1022</v>
      </c>
      <c r="H2495">
        <v>-2</v>
      </c>
    </row>
    <row r="2496" spans="1:8" x14ac:dyDescent="0.35">
      <c r="A2496">
        <v>2019</v>
      </c>
      <c r="B2496">
        <v>1</v>
      </c>
      <c r="C2496">
        <v>158</v>
      </c>
      <c r="D2496" t="s">
        <v>311</v>
      </c>
      <c r="E2496" t="s">
        <v>312</v>
      </c>
      <c r="F2496">
        <v>1015</v>
      </c>
      <c r="G2496">
        <v>1020</v>
      </c>
      <c r="H2496">
        <v>-5</v>
      </c>
    </row>
    <row r="2497" spans="1:8" x14ac:dyDescent="0.35">
      <c r="A2497">
        <v>2019</v>
      </c>
      <c r="B2497">
        <v>1</v>
      </c>
      <c r="C2497">
        <v>159</v>
      </c>
      <c r="D2497" t="s">
        <v>269</v>
      </c>
      <c r="E2497" t="s">
        <v>270</v>
      </c>
      <c r="F2497">
        <v>1009</v>
      </c>
      <c r="G2497">
        <v>986</v>
      </c>
      <c r="H2497">
        <v>23</v>
      </c>
    </row>
    <row r="2498" spans="1:8" x14ac:dyDescent="0.35">
      <c r="A2498">
        <v>2019</v>
      </c>
      <c r="B2498">
        <v>1</v>
      </c>
      <c r="C2498">
        <v>160</v>
      </c>
      <c r="D2498" t="s">
        <v>255</v>
      </c>
      <c r="E2498" t="s">
        <v>256</v>
      </c>
      <c r="F2498">
        <v>1005</v>
      </c>
      <c r="G2498">
        <v>1008</v>
      </c>
      <c r="H2498">
        <v>-3</v>
      </c>
    </row>
    <row r="2499" spans="1:8" x14ac:dyDescent="0.35">
      <c r="A2499">
        <v>2019</v>
      </c>
      <c r="B2499">
        <v>1</v>
      </c>
      <c r="C2499">
        <v>161</v>
      </c>
      <c r="D2499" t="s">
        <v>433</v>
      </c>
      <c r="E2499" t="s">
        <v>258</v>
      </c>
      <c r="F2499">
        <v>1002</v>
      </c>
      <c r="G2499">
        <v>994</v>
      </c>
      <c r="H2499">
        <v>8</v>
      </c>
    </row>
    <row r="2500" spans="1:8" x14ac:dyDescent="0.35">
      <c r="A2500">
        <v>2019</v>
      </c>
      <c r="B2500">
        <v>1</v>
      </c>
      <c r="C2500">
        <v>162</v>
      </c>
      <c r="D2500" t="s">
        <v>327</v>
      </c>
      <c r="E2500" t="s">
        <v>328</v>
      </c>
      <c r="F2500">
        <v>999</v>
      </c>
      <c r="G2500">
        <v>998</v>
      </c>
      <c r="H2500">
        <v>1</v>
      </c>
    </row>
    <row r="2501" spans="1:8" x14ac:dyDescent="0.35">
      <c r="A2501">
        <v>2019</v>
      </c>
      <c r="B2501">
        <v>1</v>
      </c>
      <c r="C2501">
        <v>163</v>
      </c>
      <c r="D2501" t="s">
        <v>331</v>
      </c>
      <c r="E2501" t="s">
        <v>332</v>
      </c>
      <c r="F2501">
        <v>997</v>
      </c>
      <c r="G2501">
        <v>991</v>
      </c>
      <c r="H2501">
        <v>6</v>
      </c>
    </row>
    <row r="2502" spans="1:8" x14ac:dyDescent="0.35">
      <c r="A2502">
        <v>2019</v>
      </c>
      <c r="B2502">
        <v>1</v>
      </c>
      <c r="C2502">
        <v>164</v>
      </c>
      <c r="D2502" t="s">
        <v>359</v>
      </c>
      <c r="E2502" t="s">
        <v>360</v>
      </c>
      <c r="F2502">
        <v>996</v>
      </c>
      <c r="G2502">
        <v>996</v>
      </c>
      <c r="H2502">
        <v>0</v>
      </c>
    </row>
    <row r="2503" spans="1:8" x14ac:dyDescent="0.35">
      <c r="A2503">
        <v>2019</v>
      </c>
      <c r="B2503">
        <v>1</v>
      </c>
      <c r="C2503">
        <v>165</v>
      </c>
      <c r="D2503" t="s">
        <v>355</v>
      </c>
      <c r="E2503" t="s">
        <v>356</v>
      </c>
      <c r="F2503">
        <v>995</v>
      </c>
      <c r="G2503">
        <v>996</v>
      </c>
      <c r="H2503">
        <v>-1</v>
      </c>
    </row>
    <row r="2504" spans="1:8" x14ac:dyDescent="0.35">
      <c r="A2504">
        <v>2019</v>
      </c>
      <c r="B2504">
        <v>1</v>
      </c>
      <c r="C2504">
        <v>166</v>
      </c>
      <c r="D2504" t="s">
        <v>361</v>
      </c>
      <c r="E2504" t="s">
        <v>362</v>
      </c>
      <c r="F2504">
        <v>994</v>
      </c>
      <c r="G2504">
        <v>994</v>
      </c>
      <c r="H2504">
        <v>0</v>
      </c>
    </row>
    <row r="2505" spans="1:8" x14ac:dyDescent="0.35">
      <c r="A2505">
        <v>2019</v>
      </c>
      <c r="B2505">
        <v>1</v>
      </c>
      <c r="C2505">
        <v>167</v>
      </c>
      <c r="D2505" t="s">
        <v>299</v>
      </c>
      <c r="E2505" t="s">
        <v>300</v>
      </c>
      <c r="F2505">
        <v>992</v>
      </c>
      <c r="G2505">
        <v>992</v>
      </c>
      <c r="H2505">
        <v>0</v>
      </c>
    </row>
    <row r="2506" spans="1:8" x14ac:dyDescent="0.35">
      <c r="A2506">
        <v>2019</v>
      </c>
      <c r="B2506">
        <v>1</v>
      </c>
      <c r="C2506">
        <v>168</v>
      </c>
      <c r="D2506" t="s">
        <v>345</v>
      </c>
      <c r="E2506" t="s">
        <v>346</v>
      </c>
      <c r="F2506">
        <v>989</v>
      </c>
      <c r="G2506">
        <v>989</v>
      </c>
      <c r="H2506">
        <v>0</v>
      </c>
    </row>
    <row r="2507" spans="1:8" x14ac:dyDescent="0.35">
      <c r="A2507">
        <v>2019</v>
      </c>
      <c r="B2507">
        <v>1</v>
      </c>
      <c r="C2507">
        <v>169</v>
      </c>
      <c r="D2507" t="s">
        <v>365</v>
      </c>
      <c r="E2507" t="s">
        <v>366</v>
      </c>
      <c r="F2507">
        <v>988</v>
      </c>
      <c r="G2507">
        <v>967</v>
      </c>
      <c r="H2507">
        <v>21</v>
      </c>
    </row>
    <row r="2508" spans="1:8" x14ac:dyDescent="0.35">
      <c r="A2508">
        <v>2019</v>
      </c>
      <c r="B2508">
        <v>1</v>
      </c>
      <c r="C2508">
        <v>170</v>
      </c>
      <c r="D2508" t="s">
        <v>307</v>
      </c>
      <c r="E2508" t="s">
        <v>308</v>
      </c>
      <c r="F2508">
        <v>985</v>
      </c>
      <c r="G2508">
        <v>974</v>
      </c>
      <c r="H2508">
        <v>11</v>
      </c>
    </row>
    <row r="2509" spans="1:8" x14ac:dyDescent="0.35">
      <c r="A2509">
        <v>2019</v>
      </c>
      <c r="B2509">
        <v>1</v>
      </c>
      <c r="C2509">
        <v>171</v>
      </c>
      <c r="D2509" t="s">
        <v>349</v>
      </c>
      <c r="E2509" t="s">
        <v>350</v>
      </c>
      <c r="F2509">
        <v>984</v>
      </c>
      <c r="G2509">
        <v>984</v>
      </c>
      <c r="H2509">
        <v>0</v>
      </c>
    </row>
    <row r="2510" spans="1:8" x14ac:dyDescent="0.35">
      <c r="A2510">
        <v>2019</v>
      </c>
      <c r="B2510">
        <v>1</v>
      </c>
      <c r="C2510">
        <v>172</v>
      </c>
      <c r="D2510" t="s">
        <v>435</v>
      </c>
      <c r="E2510" t="s">
        <v>342</v>
      </c>
      <c r="F2510">
        <v>975</v>
      </c>
      <c r="G2510">
        <v>975</v>
      </c>
      <c r="H2510">
        <v>0</v>
      </c>
    </row>
    <row r="2511" spans="1:8" x14ac:dyDescent="0.35">
      <c r="A2511">
        <v>2019</v>
      </c>
      <c r="B2511">
        <v>1</v>
      </c>
      <c r="C2511">
        <v>173</v>
      </c>
      <c r="D2511" t="s">
        <v>353</v>
      </c>
      <c r="E2511" t="s">
        <v>354</v>
      </c>
      <c r="F2511">
        <v>973</v>
      </c>
      <c r="G2511">
        <v>973</v>
      </c>
      <c r="H2511">
        <v>0</v>
      </c>
    </row>
    <row r="2512" spans="1:8" x14ac:dyDescent="0.35">
      <c r="A2512">
        <v>2019</v>
      </c>
      <c r="B2512">
        <v>1</v>
      </c>
      <c r="C2512">
        <v>174</v>
      </c>
      <c r="D2512" t="s">
        <v>337</v>
      </c>
      <c r="E2512" t="s">
        <v>338</v>
      </c>
      <c r="F2512">
        <v>964</v>
      </c>
      <c r="G2512">
        <v>959</v>
      </c>
      <c r="H2512">
        <v>5</v>
      </c>
    </row>
    <row r="2513" spans="1:8" x14ac:dyDescent="0.35">
      <c r="A2513">
        <v>2019</v>
      </c>
      <c r="B2513">
        <v>1</v>
      </c>
      <c r="C2513">
        <v>175</v>
      </c>
      <c r="D2513" t="s">
        <v>333</v>
      </c>
      <c r="E2513" t="s">
        <v>334</v>
      </c>
      <c r="F2513">
        <v>961</v>
      </c>
      <c r="G2513">
        <v>961</v>
      </c>
      <c r="H2513">
        <v>0</v>
      </c>
    </row>
    <row r="2514" spans="1:8" x14ac:dyDescent="0.35">
      <c r="A2514">
        <v>2019</v>
      </c>
      <c r="B2514">
        <v>1</v>
      </c>
      <c r="C2514">
        <v>176</v>
      </c>
      <c r="D2514" t="s">
        <v>357</v>
      </c>
      <c r="E2514" t="s">
        <v>358</v>
      </c>
      <c r="F2514">
        <v>956</v>
      </c>
      <c r="G2514">
        <v>956</v>
      </c>
      <c r="H2514">
        <v>0</v>
      </c>
    </row>
    <row r="2515" spans="1:8" x14ac:dyDescent="0.35">
      <c r="A2515">
        <v>2019</v>
      </c>
      <c r="B2515">
        <v>1</v>
      </c>
      <c r="C2515">
        <v>177</v>
      </c>
      <c r="D2515" t="s">
        <v>371</v>
      </c>
      <c r="E2515" t="s">
        <v>372</v>
      </c>
      <c r="F2515">
        <v>954</v>
      </c>
      <c r="G2515">
        <v>954</v>
      </c>
      <c r="H2515">
        <v>0</v>
      </c>
    </row>
    <row r="2516" spans="1:8" x14ac:dyDescent="0.35">
      <c r="A2516">
        <v>2019</v>
      </c>
      <c r="B2516">
        <v>1</v>
      </c>
      <c r="C2516">
        <v>177</v>
      </c>
      <c r="D2516" t="s">
        <v>313</v>
      </c>
      <c r="E2516" t="s">
        <v>314</v>
      </c>
      <c r="F2516">
        <v>954</v>
      </c>
      <c r="G2516">
        <v>959</v>
      </c>
      <c r="H2516">
        <v>-5</v>
      </c>
    </row>
    <row r="2517" spans="1:8" x14ac:dyDescent="0.35">
      <c r="A2517">
        <v>2019</v>
      </c>
      <c r="B2517">
        <v>1</v>
      </c>
      <c r="C2517">
        <v>177</v>
      </c>
      <c r="D2517" t="s">
        <v>436</v>
      </c>
      <c r="E2517" t="s">
        <v>352</v>
      </c>
      <c r="F2517">
        <v>954</v>
      </c>
      <c r="G2517">
        <v>954</v>
      </c>
      <c r="H2517">
        <v>0</v>
      </c>
    </row>
    <row r="2518" spans="1:8" x14ac:dyDescent="0.35">
      <c r="A2518">
        <v>2019</v>
      </c>
      <c r="B2518">
        <v>1</v>
      </c>
      <c r="C2518">
        <v>180</v>
      </c>
      <c r="D2518" t="s">
        <v>319</v>
      </c>
      <c r="E2518" t="s">
        <v>320</v>
      </c>
      <c r="F2518">
        <v>940</v>
      </c>
      <c r="G2518">
        <v>940</v>
      </c>
      <c r="H2518">
        <v>0</v>
      </c>
    </row>
    <row r="2519" spans="1:8" x14ac:dyDescent="0.35">
      <c r="A2519">
        <v>2019</v>
      </c>
      <c r="B2519">
        <v>1</v>
      </c>
      <c r="C2519">
        <v>181</v>
      </c>
      <c r="D2519" t="s">
        <v>343</v>
      </c>
      <c r="E2519" t="s">
        <v>344</v>
      </c>
      <c r="F2519">
        <v>939</v>
      </c>
      <c r="G2519">
        <v>943</v>
      </c>
      <c r="H2519">
        <v>-4</v>
      </c>
    </row>
    <row r="2520" spans="1:8" x14ac:dyDescent="0.35">
      <c r="A2520">
        <v>2019</v>
      </c>
      <c r="B2520">
        <v>1</v>
      </c>
      <c r="C2520">
        <v>182</v>
      </c>
      <c r="D2520" t="s">
        <v>391</v>
      </c>
      <c r="E2520" t="s">
        <v>392</v>
      </c>
      <c r="F2520">
        <v>936</v>
      </c>
      <c r="G2520">
        <v>925</v>
      </c>
      <c r="H2520">
        <v>11</v>
      </c>
    </row>
    <row r="2521" spans="1:8" x14ac:dyDescent="0.35">
      <c r="A2521">
        <v>2019</v>
      </c>
      <c r="B2521">
        <v>1</v>
      </c>
      <c r="C2521">
        <v>183</v>
      </c>
      <c r="D2521" t="s">
        <v>413</v>
      </c>
      <c r="E2521" t="s">
        <v>414</v>
      </c>
      <c r="F2521">
        <v>922</v>
      </c>
      <c r="G2521">
        <v>932</v>
      </c>
      <c r="H2521">
        <v>-10</v>
      </c>
    </row>
    <row r="2522" spans="1:8" x14ac:dyDescent="0.35">
      <c r="A2522">
        <v>2019</v>
      </c>
      <c r="B2522">
        <v>1</v>
      </c>
      <c r="C2522">
        <v>183</v>
      </c>
      <c r="D2522" t="s">
        <v>375</v>
      </c>
      <c r="E2522" t="s">
        <v>376</v>
      </c>
      <c r="F2522">
        <v>922</v>
      </c>
      <c r="G2522">
        <v>909</v>
      </c>
      <c r="H2522">
        <v>13</v>
      </c>
    </row>
    <row r="2523" spans="1:8" x14ac:dyDescent="0.35">
      <c r="A2523">
        <v>2019</v>
      </c>
      <c r="B2523">
        <v>1</v>
      </c>
      <c r="C2523">
        <v>185</v>
      </c>
      <c r="D2523" t="s">
        <v>439</v>
      </c>
      <c r="E2523" t="s">
        <v>384</v>
      </c>
      <c r="F2523">
        <v>920</v>
      </c>
      <c r="G2523">
        <v>920</v>
      </c>
      <c r="H2523">
        <v>0</v>
      </c>
    </row>
    <row r="2524" spans="1:8" x14ac:dyDescent="0.35">
      <c r="A2524">
        <v>2019</v>
      </c>
      <c r="B2524">
        <v>1</v>
      </c>
      <c r="C2524">
        <v>186</v>
      </c>
      <c r="D2524" t="s">
        <v>369</v>
      </c>
      <c r="E2524" t="s">
        <v>370</v>
      </c>
      <c r="F2524">
        <v>916</v>
      </c>
      <c r="G2524">
        <v>917</v>
      </c>
      <c r="H2524">
        <v>-1</v>
      </c>
    </row>
    <row r="2525" spans="1:8" x14ac:dyDescent="0.35">
      <c r="A2525">
        <v>2019</v>
      </c>
      <c r="B2525">
        <v>1</v>
      </c>
      <c r="C2525">
        <v>187</v>
      </c>
      <c r="D2525" t="s">
        <v>379</v>
      </c>
      <c r="E2525" t="s">
        <v>380</v>
      </c>
      <c r="F2525">
        <v>914</v>
      </c>
      <c r="G2525">
        <v>915</v>
      </c>
      <c r="H2525">
        <v>-1</v>
      </c>
    </row>
    <row r="2526" spans="1:8" x14ac:dyDescent="0.35">
      <c r="A2526">
        <v>2019</v>
      </c>
      <c r="B2526">
        <v>1</v>
      </c>
      <c r="C2526">
        <v>188</v>
      </c>
      <c r="D2526" t="s">
        <v>377</v>
      </c>
      <c r="E2526" t="s">
        <v>378</v>
      </c>
      <c r="F2526">
        <v>912</v>
      </c>
      <c r="G2526">
        <v>923</v>
      </c>
      <c r="H2526">
        <v>-11</v>
      </c>
    </row>
    <row r="2527" spans="1:8" x14ac:dyDescent="0.35">
      <c r="A2527">
        <v>2019</v>
      </c>
      <c r="B2527">
        <v>1</v>
      </c>
      <c r="C2527">
        <v>189</v>
      </c>
      <c r="D2527" t="s">
        <v>395</v>
      </c>
      <c r="E2527" t="s">
        <v>396</v>
      </c>
      <c r="F2527">
        <v>909</v>
      </c>
      <c r="G2527">
        <v>909</v>
      </c>
      <c r="H2527">
        <v>0</v>
      </c>
    </row>
    <row r="2528" spans="1:8" x14ac:dyDescent="0.35">
      <c r="A2528">
        <v>2019</v>
      </c>
      <c r="B2528">
        <v>1</v>
      </c>
      <c r="C2528">
        <v>190</v>
      </c>
      <c r="D2528" t="s">
        <v>411</v>
      </c>
      <c r="E2528" t="s">
        <v>412</v>
      </c>
      <c r="F2528">
        <v>908</v>
      </c>
      <c r="G2528">
        <v>907</v>
      </c>
      <c r="H2528">
        <v>1</v>
      </c>
    </row>
    <row r="2529" spans="1:8" x14ac:dyDescent="0.35">
      <c r="A2529">
        <v>2019</v>
      </c>
      <c r="B2529">
        <v>1</v>
      </c>
      <c r="C2529">
        <v>190</v>
      </c>
      <c r="D2529" t="s">
        <v>385</v>
      </c>
      <c r="E2529" t="s">
        <v>386</v>
      </c>
      <c r="F2529">
        <v>908</v>
      </c>
      <c r="G2529">
        <v>908</v>
      </c>
      <c r="H2529">
        <v>0</v>
      </c>
    </row>
    <row r="2530" spans="1:8" x14ac:dyDescent="0.35">
      <c r="A2530">
        <v>2019</v>
      </c>
      <c r="B2530">
        <v>1</v>
      </c>
      <c r="C2530">
        <v>190</v>
      </c>
      <c r="D2530" t="s">
        <v>381</v>
      </c>
      <c r="E2530" t="s">
        <v>382</v>
      </c>
      <c r="F2530">
        <v>908</v>
      </c>
      <c r="G2530">
        <v>908</v>
      </c>
      <c r="H2530">
        <v>0</v>
      </c>
    </row>
    <row r="2531" spans="1:8" x14ac:dyDescent="0.35">
      <c r="A2531">
        <v>2019</v>
      </c>
      <c r="B2531">
        <v>1</v>
      </c>
      <c r="C2531">
        <v>193</v>
      </c>
      <c r="D2531" t="s">
        <v>373</v>
      </c>
      <c r="E2531" t="s">
        <v>374</v>
      </c>
      <c r="F2531">
        <v>904</v>
      </c>
      <c r="G2531">
        <v>903</v>
      </c>
      <c r="H2531">
        <v>1</v>
      </c>
    </row>
    <row r="2532" spans="1:8" x14ac:dyDescent="0.35">
      <c r="A2532">
        <v>2019</v>
      </c>
      <c r="B2532">
        <v>1</v>
      </c>
      <c r="C2532">
        <v>194</v>
      </c>
      <c r="D2532" t="s">
        <v>407</v>
      </c>
      <c r="E2532" t="s">
        <v>408</v>
      </c>
      <c r="F2532">
        <v>902</v>
      </c>
      <c r="G2532">
        <v>908</v>
      </c>
      <c r="H2532">
        <v>-6</v>
      </c>
    </row>
    <row r="2533" spans="1:8" x14ac:dyDescent="0.35">
      <c r="A2533">
        <v>2019</v>
      </c>
      <c r="B2533">
        <v>1</v>
      </c>
      <c r="C2533">
        <v>195</v>
      </c>
      <c r="D2533" t="s">
        <v>389</v>
      </c>
      <c r="E2533" t="s">
        <v>390</v>
      </c>
      <c r="F2533">
        <v>896</v>
      </c>
      <c r="G2533">
        <v>896</v>
      </c>
      <c r="H2533">
        <v>0</v>
      </c>
    </row>
    <row r="2534" spans="1:8" x14ac:dyDescent="0.35">
      <c r="A2534">
        <v>2019</v>
      </c>
      <c r="B2534">
        <v>1</v>
      </c>
      <c r="C2534">
        <v>195</v>
      </c>
      <c r="D2534" t="s">
        <v>387</v>
      </c>
      <c r="E2534" t="s">
        <v>388</v>
      </c>
      <c r="F2534">
        <v>896</v>
      </c>
      <c r="G2534">
        <v>896</v>
      </c>
      <c r="H2534">
        <v>0</v>
      </c>
    </row>
    <row r="2535" spans="1:8" x14ac:dyDescent="0.35">
      <c r="A2535">
        <v>2019</v>
      </c>
      <c r="B2535">
        <v>1</v>
      </c>
      <c r="C2535">
        <v>197</v>
      </c>
      <c r="D2535" t="s">
        <v>367</v>
      </c>
      <c r="E2535" t="s">
        <v>368</v>
      </c>
      <c r="F2535">
        <v>895</v>
      </c>
      <c r="G2535">
        <v>895</v>
      </c>
      <c r="H2535">
        <v>0</v>
      </c>
    </row>
    <row r="2536" spans="1:8" x14ac:dyDescent="0.35">
      <c r="A2536">
        <v>2019</v>
      </c>
      <c r="B2536">
        <v>1</v>
      </c>
      <c r="C2536">
        <v>198</v>
      </c>
      <c r="D2536" t="s">
        <v>399</v>
      </c>
      <c r="E2536" t="s">
        <v>400</v>
      </c>
      <c r="F2536">
        <v>893</v>
      </c>
      <c r="G2536">
        <v>900</v>
      </c>
      <c r="H2536">
        <v>-7</v>
      </c>
    </row>
    <row r="2537" spans="1:8" x14ac:dyDescent="0.35">
      <c r="A2537">
        <v>2019</v>
      </c>
      <c r="B2537">
        <v>1</v>
      </c>
      <c r="C2537">
        <v>199</v>
      </c>
      <c r="D2537" t="s">
        <v>421</v>
      </c>
      <c r="E2537" t="s">
        <v>422</v>
      </c>
      <c r="F2537">
        <v>888</v>
      </c>
      <c r="G2537">
        <v>888</v>
      </c>
      <c r="H2537">
        <v>0</v>
      </c>
    </row>
    <row r="2538" spans="1:8" x14ac:dyDescent="0.35">
      <c r="A2538">
        <v>2019</v>
      </c>
      <c r="B2538">
        <v>1</v>
      </c>
      <c r="C2538">
        <v>200</v>
      </c>
      <c r="D2538" t="s">
        <v>397</v>
      </c>
      <c r="E2538" t="s">
        <v>398</v>
      </c>
      <c r="F2538">
        <v>879</v>
      </c>
      <c r="G2538">
        <v>900</v>
      </c>
      <c r="H2538">
        <v>-21</v>
      </c>
    </row>
    <row r="2539" spans="1:8" x14ac:dyDescent="0.35">
      <c r="A2539">
        <v>2019</v>
      </c>
      <c r="B2539">
        <v>1</v>
      </c>
      <c r="C2539">
        <v>201</v>
      </c>
      <c r="D2539" t="s">
        <v>405</v>
      </c>
      <c r="E2539" t="s">
        <v>406</v>
      </c>
      <c r="F2539">
        <v>872</v>
      </c>
      <c r="G2539">
        <v>886</v>
      </c>
      <c r="H2539">
        <v>-14</v>
      </c>
    </row>
    <row r="2540" spans="1:8" x14ac:dyDescent="0.35">
      <c r="A2540">
        <v>2019</v>
      </c>
      <c r="B2540">
        <v>1</v>
      </c>
      <c r="C2540">
        <v>202</v>
      </c>
      <c r="D2540" t="s">
        <v>427</v>
      </c>
      <c r="E2540" t="s">
        <v>428</v>
      </c>
      <c r="F2540">
        <v>868</v>
      </c>
      <c r="G2540">
        <v>868</v>
      </c>
      <c r="H2540">
        <v>0</v>
      </c>
    </row>
    <row r="2541" spans="1:8" x14ac:dyDescent="0.35">
      <c r="A2541">
        <v>2019</v>
      </c>
      <c r="B2541">
        <v>1</v>
      </c>
      <c r="C2541">
        <v>202</v>
      </c>
      <c r="D2541" t="s">
        <v>403</v>
      </c>
      <c r="E2541" t="s">
        <v>404</v>
      </c>
      <c r="F2541">
        <v>868</v>
      </c>
      <c r="G2541">
        <v>868</v>
      </c>
      <c r="H2541">
        <v>0</v>
      </c>
    </row>
    <row r="2542" spans="1:8" x14ac:dyDescent="0.35">
      <c r="A2542">
        <v>2019</v>
      </c>
      <c r="B2542">
        <v>1</v>
      </c>
      <c r="C2542">
        <v>202</v>
      </c>
      <c r="D2542" t="s">
        <v>409</v>
      </c>
      <c r="E2542" t="s">
        <v>410</v>
      </c>
      <c r="F2542">
        <v>868</v>
      </c>
      <c r="G2542">
        <v>868</v>
      </c>
      <c r="H2542">
        <v>0</v>
      </c>
    </row>
    <row r="2543" spans="1:8" x14ac:dyDescent="0.35">
      <c r="A2543">
        <v>2019</v>
      </c>
      <c r="B2543">
        <v>1</v>
      </c>
      <c r="C2543">
        <v>205</v>
      </c>
      <c r="D2543" t="s">
        <v>401</v>
      </c>
      <c r="E2543" t="s">
        <v>402</v>
      </c>
      <c r="F2543">
        <v>867</v>
      </c>
      <c r="G2543">
        <v>888</v>
      </c>
      <c r="H2543">
        <v>-21</v>
      </c>
    </row>
    <row r="2544" spans="1:8" x14ac:dyDescent="0.35">
      <c r="A2544">
        <v>2019</v>
      </c>
      <c r="B2544">
        <v>1</v>
      </c>
      <c r="C2544">
        <v>205</v>
      </c>
      <c r="D2544" t="s">
        <v>393</v>
      </c>
      <c r="E2544" t="s">
        <v>394</v>
      </c>
      <c r="F2544">
        <v>867</v>
      </c>
      <c r="G2544">
        <v>867</v>
      </c>
      <c r="H2544">
        <v>0</v>
      </c>
    </row>
    <row r="2545" spans="1:8" x14ac:dyDescent="0.35">
      <c r="A2545">
        <v>2019</v>
      </c>
      <c r="B2545">
        <v>1</v>
      </c>
      <c r="C2545">
        <v>205</v>
      </c>
      <c r="D2545" t="s">
        <v>419</v>
      </c>
      <c r="E2545" t="s">
        <v>420</v>
      </c>
      <c r="F2545">
        <v>867</v>
      </c>
      <c r="G2545">
        <v>867</v>
      </c>
      <c r="H2545">
        <v>0</v>
      </c>
    </row>
    <row r="2546" spans="1:8" x14ac:dyDescent="0.35">
      <c r="A2546">
        <v>2019</v>
      </c>
      <c r="B2546">
        <v>1</v>
      </c>
      <c r="C2546">
        <v>208</v>
      </c>
      <c r="D2546" t="s">
        <v>417</v>
      </c>
      <c r="E2546" t="s">
        <v>418</v>
      </c>
      <c r="F2546">
        <v>862</v>
      </c>
      <c r="G2546">
        <v>862</v>
      </c>
      <c r="H2546">
        <v>0</v>
      </c>
    </row>
    <row r="2547" spans="1:8" x14ac:dyDescent="0.35">
      <c r="A2547">
        <v>2019</v>
      </c>
      <c r="B2547">
        <v>1</v>
      </c>
      <c r="C2547">
        <v>209</v>
      </c>
      <c r="D2547" t="s">
        <v>423</v>
      </c>
      <c r="E2547" t="s">
        <v>424</v>
      </c>
      <c r="F2547">
        <v>857</v>
      </c>
      <c r="G2547">
        <v>857</v>
      </c>
      <c r="H2547">
        <v>0</v>
      </c>
    </row>
    <row r="2548" spans="1:8" x14ac:dyDescent="0.35">
      <c r="A2548">
        <v>2019</v>
      </c>
      <c r="B2548">
        <v>1</v>
      </c>
      <c r="C2548">
        <v>210</v>
      </c>
      <c r="D2548" t="s">
        <v>415</v>
      </c>
      <c r="E2548" t="s">
        <v>416</v>
      </c>
      <c r="F2548">
        <v>855</v>
      </c>
      <c r="G2548">
        <v>855</v>
      </c>
      <c r="H2548">
        <v>0</v>
      </c>
    </row>
    <row r="2549" spans="1:8" x14ac:dyDescent="0.35">
      <c r="A2549">
        <v>2019</v>
      </c>
      <c r="B2549">
        <v>1</v>
      </c>
      <c r="C2549">
        <v>211</v>
      </c>
      <c r="D2549" t="s">
        <v>425</v>
      </c>
      <c r="E2549" t="s">
        <v>426</v>
      </c>
      <c r="F2549">
        <v>839</v>
      </c>
      <c r="G2549">
        <v>848</v>
      </c>
      <c r="H2549">
        <v>-9</v>
      </c>
    </row>
    <row r="2550" spans="1:8" x14ac:dyDescent="0.35">
      <c r="A2550">
        <v>2018</v>
      </c>
      <c r="B2550">
        <v>2</v>
      </c>
      <c r="C2550">
        <v>2</v>
      </c>
      <c r="D2550" t="s">
        <v>10</v>
      </c>
      <c r="E2550" t="s">
        <v>11</v>
      </c>
      <c r="F2550">
        <v>1726</v>
      </c>
      <c r="G2550">
        <v>1726</v>
      </c>
      <c r="H2550">
        <v>0</v>
      </c>
    </row>
    <row r="2551" spans="1:8" x14ac:dyDescent="0.35">
      <c r="A2551">
        <v>2018</v>
      </c>
      <c r="B2551">
        <v>2</v>
      </c>
      <c r="C2551">
        <v>3</v>
      </c>
      <c r="D2551" t="s">
        <v>16</v>
      </c>
      <c r="E2551" t="s">
        <v>17</v>
      </c>
      <c r="F2551">
        <v>1676</v>
      </c>
      <c r="G2551">
        <v>1676</v>
      </c>
      <c r="H2551">
        <v>0</v>
      </c>
    </row>
    <row r="2552" spans="1:8" x14ac:dyDescent="0.35">
      <c r="A2552">
        <v>2018</v>
      </c>
      <c r="B2552">
        <v>2</v>
      </c>
      <c r="C2552">
        <v>4</v>
      </c>
      <c r="D2552" t="s">
        <v>32</v>
      </c>
      <c r="E2552" t="s">
        <v>33</v>
      </c>
      <c r="F2552">
        <v>1634</v>
      </c>
      <c r="G2552">
        <v>1634</v>
      </c>
      <c r="H2552">
        <v>0</v>
      </c>
    </row>
    <row r="2553" spans="1:8" x14ac:dyDescent="0.35">
      <c r="A2553">
        <v>2018</v>
      </c>
      <c r="B2553">
        <v>2</v>
      </c>
      <c r="C2553">
        <v>5</v>
      </c>
      <c r="D2553" t="s">
        <v>14</v>
      </c>
      <c r="E2553" t="s">
        <v>15</v>
      </c>
      <c r="F2553">
        <v>1631</v>
      </c>
      <c r="G2553">
        <v>1631</v>
      </c>
      <c r="H2553">
        <v>0</v>
      </c>
    </row>
    <row r="2554" spans="1:8" x14ac:dyDescent="0.35">
      <c r="A2554">
        <v>2018</v>
      </c>
      <c r="B2554">
        <v>2</v>
      </c>
      <c r="C2554">
        <v>6</v>
      </c>
      <c r="D2554" t="s">
        <v>18</v>
      </c>
      <c r="E2554" t="s">
        <v>19</v>
      </c>
      <c r="F2554">
        <v>1614</v>
      </c>
      <c r="G2554">
        <v>1614</v>
      </c>
      <c r="H2554">
        <v>0</v>
      </c>
    </row>
    <row r="2555" spans="1:8" x14ac:dyDescent="0.35">
      <c r="A2555">
        <v>2018</v>
      </c>
      <c r="B2555">
        <v>2</v>
      </c>
      <c r="C2555">
        <v>7</v>
      </c>
      <c r="D2555" t="s">
        <v>28</v>
      </c>
      <c r="E2555" t="s">
        <v>29</v>
      </c>
      <c r="F2555">
        <v>1609</v>
      </c>
      <c r="G2555">
        <v>1609</v>
      </c>
      <c r="H2555">
        <v>0</v>
      </c>
    </row>
    <row r="2556" spans="1:8" x14ac:dyDescent="0.35">
      <c r="A2556">
        <v>2018</v>
      </c>
      <c r="B2556">
        <v>2</v>
      </c>
      <c r="C2556">
        <v>8</v>
      </c>
      <c r="D2556" t="s">
        <v>45</v>
      </c>
      <c r="E2556" t="s">
        <v>46</v>
      </c>
      <c r="F2556">
        <v>1599</v>
      </c>
      <c r="G2556">
        <v>1599</v>
      </c>
      <c r="H2556">
        <v>0</v>
      </c>
    </row>
    <row r="2557" spans="1:8" x14ac:dyDescent="0.35">
      <c r="A2557">
        <v>2018</v>
      </c>
      <c r="B2557">
        <v>2</v>
      </c>
      <c r="C2557">
        <v>9</v>
      </c>
      <c r="D2557" t="s">
        <v>12</v>
      </c>
      <c r="E2557" t="s">
        <v>13</v>
      </c>
      <c r="F2557">
        <v>1591</v>
      </c>
      <c r="G2557">
        <v>1591</v>
      </c>
      <c r="H2557">
        <v>0</v>
      </c>
    </row>
    <row r="2558" spans="1:8" x14ac:dyDescent="0.35">
      <c r="A2558">
        <v>2018</v>
      </c>
      <c r="B2558">
        <v>2</v>
      </c>
      <c r="C2558">
        <v>10</v>
      </c>
      <c r="D2558" t="s">
        <v>47</v>
      </c>
      <c r="E2558" t="s">
        <v>48</v>
      </c>
      <c r="F2558">
        <v>1589</v>
      </c>
      <c r="G2558">
        <v>1589</v>
      </c>
      <c r="H2558">
        <v>0</v>
      </c>
    </row>
    <row r="2559" spans="1:8" x14ac:dyDescent="0.35">
      <c r="A2559">
        <v>2018</v>
      </c>
      <c r="B2559">
        <v>2</v>
      </c>
      <c r="C2559">
        <v>11</v>
      </c>
      <c r="D2559" t="s">
        <v>8</v>
      </c>
      <c r="E2559" t="s">
        <v>9</v>
      </c>
      <c r="F2559">
        <v>1582</v>
      </c>
      <c r="G2559">
        <v>1582</v>
      </c>
      <c r="H2559">
        <v>0</v>
      </c>
    </row>
    <row r="2560" spans="1:8" x14ac:dyDescent="0.35">
      <c r="A2560">
        <v>2018</v>
      </c>
      <c r="B2560">
        <v>2</v>
      </c>
      <c r="C2560">
        <v>12</v>
      </c>
      <c r="D2560" t="s">
        <v>30</v>
      </c>
      <c r="E2560" t="s">
        <v>31</v>
      </c>
      <c r="F2560">
        <v>1575</v>
      </c>
      <c r="G2560">
        <v>1575</v>
      </c>
      <c r="H2560">
        <v>0</v>
      </c>
    </row>
    <row r="2561" spans="1:8" x14ac:dyDescent="0.35">
      <c r="A2561">
        <v>2018</v>
      </c>
      <c r="B2561">
        <v>2</v>
      </c>
      <c r="C2561">
        <v>13</v>
      </c>
      <c r="D2561" t="s">
        <v>105</v>
      </c>
      <c r="E2561" t="s">
        <v>106</v>
      </c>
      <c r="F2561">
        <v>1565</v>
      </c>
      <c r="G2561">
        <v>1565</v>
      </c>
      <c r="H2561">
        <v>0</v>
      </c>
    </row>
    <row r="2562" spans="1:8" x14ac:dyDescent="0.35">
      <c r="A2562">
        <v>2018</v>
      </c>
      <c r="B2562">
        <v>2</v>
      </c>
      <c r="C2562">
        <v>14</v>
      </c>
      <c r="D2562" t="s">
        <v>59</v>
      </c>
      <c r="E2562" t="s">
        <v>60</v>
      </c>
      <c r="F2562">
        <v>1560</v>
      </c>
      <c r="G2562">
        <v>1560</v>
      </c>
      <c r="H2562">
        <v>0</v>
      </c>
    </row>
    <row r="2563" spans="1:8" x14ac:dyDescent="0.35">
      <c r="A2563">
        <v>2018</v>
      </c>
      <c r="B2563">
        <v>2</v>
      </c>
      <c r="C2563">
        <v>14</v>
      </c>
      <c r="D2563" t="s">
        <v>20</v>
      </c>
      <c r="E2563" t="s">
        <v>21</v>
      </c>
      <c r="F2563">
        <v>1560</v>
      </c>
      <c r="G2563">
        <v>1560</v>
      </c>
      <c r="H2563">
        <v>0</v>
      </c>
    </row>
    <row r="2564" spans="1:8" x14ac:dyDescent="0.35">
      <c r="A2564">
        <v>2018</v>
      </c>
      <c r="B2564">
        <v>2</v>
      </c>
      <c r="C2564">
        <v>16</v>
      </c>
      <c r="D2564" t="s">
        <v>26</v>
      </c>
      <c r="E2564" t="s">
        <v>27</v>
      </c>
      <c r="F2564">
        <v>1558</v>
      </c>
      <c r="G2564">
        <v>1558</v>
      </c>
      <c r="H2564">
        <v>0</v>
      </c>
    </row>
    <row r="2565" spans="1:8" x14ac:dyDescent="0.35">
      <c r="A2565">
        <v>2018</v>
      </c>
      <c r="B2565">
        <v>2</v>
      </c>
      <c r="C2565">
        <v>17</v>
      </c>
      <c r="D2565" t="s">
        <v>43</v>
      </c>
      <c r="E2565" t="s">
        <v>44</v>
      </c>
      <c r="F2565">
        <v>1540</v>
      </c>
      <c r="G2565">
        <v>1540</v>
      </c>
      <c r="H2565">
        <v>0</v>
      </c>
    </row>
    <row r="2566" spans="1:8" x14ac:dyDescent="0.35">
      <c r="A2566">
        <v>2018</v>
      </c>
      <c r="B2566">
        <v>2</v>
      </c>
      <c r="C2566">
        <v>18</v>
      </c>
      <c r="D2566" t="s">
        <v>24</v>
      </c>
      <c r="E2566" t="s">
        <v>25</v>
      </c>
      <c r="F2566">
        <v>1539</v>
      </c>
      <c r="G2566">
        <v>1539</v>
      </c>
      <c r="H2566">
        <v>0</v>
      </c>
    </row>
    <row r="2567" spans="1:8" x14ac:dyDescent="0.35">
      <c r="A2567">
        <v>2018</v>
      </c>
      <c r="B2567">
        <v>2</v>
      </c>
      <c r="C2567">
        <v>19</v>
      </c>
      <c r="D2567" t="s">
        <v>63</v>
      </c>
      <c r="E2567" t="s">
        <v>64</v>
      </c>
      <c r="F2567">
        <v>1525</v>
      </c>
      <c r="G2567">
        <v>1525</v>
      </c>
      <c r="H2567">
        <v>0</v>
      </c>
    </row>
    <row r="2568" spans="1:8" x14ac:dyDescent="0.35">
      <c r="A2568">
        <v>2018</v>
      </c>
      <c r="B2568">
        <v>2</v>
      </c>
      <c r="C2568">
        <v>20</v>
      </c>
      <c r="D2568" t="s">
        <v>75</v>
      </c>
      <c r="E2568" t="s">
        <v>76</v>
      </c>
      <c r="F2568">
        <v>1518</v>
      </c>
      <c r="G2568">
        <v>1518</v>
      </c>
      <c r="H2568">
        <v>0</v>
      </c>
    </row>
    <row r="2569" spans="1:8" x14ac:dyDescent="0.35">
      <c r="A2569">
        <v>2018</v>
      </c>
      <c r="B2569">
        <v>2</v>
      </c>
      <c r="C2569">
        <v>20</v>
      </c>
      <c r="D2569" t="s">
        <v>85</v>
      </c>
      <c r="E2569" t="s">
        <v>86</v>
      </c>
      <c r="F2569">
        <v>1518</v>
      </c>
      <c r="G2569">
        <v>1518</v>
      </c>
      <c r="H2569">
        <v>0</v>
      </c>
    </row>
    <row r="2570" spans="1:8" x14ac:dyDescent="0.35">
      <c r="A2570">
        <v>2018</v>
      </c>
      <c r="B2570">
        <v>2</v>
      </c>
      <c r="C2570">
        <v>22</v>
      </c>
      <c r="D2570" t="s">
        <v>49</v>
      </c>
      <c r="E2570" t="s">
        <v>50</v>
      </c>
      <c r="F2570">
        <v>1509</v>
      </c>
      <c r="G2570">
        <v>1509</v>
      </c>
      <c r="H2570">
        <v>0</v>
      </c>
    </row>
    <row r="2571" spans="1:8" x14ac:dyDescent="0.35">
      <c r="A2571">
        <v>2018</v>
      </c>
      <c r="B2571">
        <v>2</v>
      </c>
      <c r="C2571">
        <v>23</v>
      </c>
      <c r="D2571" t="s">
        <v>39</v>
      </c>
      <c r="E2571" t="s">
        <v>40</v>
      </c>
      <c r="F2571">
        <v>1505</v>
      </c>
      <c r="G2571">
        <v>1505</v>
      </c>
      <c r="H2571">
        <v>0</v>
      </c>
    </row>
    <row r="2572" spans="1:8" x14ac:dyDescent="0.35">
      <c r="A2572">
        <v>2018</v>
      </c>
      <c r="B2572">
        <v>2</v>
      </c>
      <c r="C2572">
        <v>24</v>
      </c>
      <c r="D2572" t="s">
        <v>81</v>
      </c>
      <c r="E2572" t="s">
        <v>82</v>
      </c>
      <c r="F2572">
        <v>1501</v>
      </c>
      <c r="G2572">
        <v>1501</v>
      </c>
      <c r="H2572">
        <v>0</v>
      </c>
    </row>
    <row r="2573" spans="1:8" x14ac:dyDescent="0.35">
      <c r="A2573">
        <v>2018</v>
      </c>
      <c r="B2573">
        <v>2</v>
      </c>
      <c r="C2573">
        <v>25</v>
      </c>
      <c r="D2573" t="s">
        <v>38</v>
      </c>
      <c r="E2573" t="s">
        <v>38</v>
      </c>
      <c r="F2573">
        <v>1497</v>
      </c>
      <c r="G2573">
        <v>1497</v>
      </c>
      <c r="H2573">
        <v>0</v>
      </c>
    </row>
    <row r="2574" spans="1:8" x14ac:dyDescent="0.35">
      <c r="A2574">
        <v>2018</v>
      </c>
      <c r="B2574">
        <v>2</v>
      </c>
      <c r="C2574">
        <v>26</v>
      </c>
      <c r="D2574" t="s">
        <v>109</v>
      </c>
      <c r="E2574" t="s">
        <v>110</v>
      </c>
      <c r="F2574">
        <v>1493</v>
      </c>
      <c r="G2574">
        <v>1493</v>
      </c>
      <c r="H2574">
        <v>0</v>
      </c>
    </row>
    <row r="2575" spans="1:8" x14ac:dyDescent="0.35">
      <c r="A2575">
        <v>2018</v>
      </c>
      <c r="B2575">
        <v>2</v>
      </c>
      <c r="C2575">
        <v>27</v>
      </c>
      <c r="D2575" t="s">
        <v>87</v>
      </c>
      <c r="E2575" t="s">
        <v>88</v>
      </c>
      <c r="F2575">
        <v>1483</v>
      </c>
      <c r="G2575">
        <v>1483</v>
      </c>
      <c r="H2575">
        <v>0</v>
      </c>
    </row>
    <row r="2576" spans="1:8" x14ac:dyDescent="0.35">
      <c r="A2576">
        <v>2018</v>
      </c>
      <c r="B2576">
        <v>2</v>
      </c>
      <c r="C2576">
        <v>28</v>
      </c>
      <c r="D2576" t="s">
        <v>55</v>
      </c>
      <c r="E2576" t="s">
        <v>56</v>
      </c>
      <c r="F2576">
        <v>1482</v>
      </c>
      <c r="G2576">
        <v>1482</v>
      </c>
      <c r="H2576">
        <v>0</v>
      </c>
    </row>
    <row r="2577" spans="1:8" x14ac:dyDescent="0.35">
      <c r="A2577">
        <v>2018</v>
      </c>
      <c r="B2577">
        <v>2</v>
      </c>
      <c r="C2577">
        <v>29</v>
      </c>
      <c r="D2577" t="s">
        <v>69</v>
      </c>
      <c r="E2577" t="s">
        <v>70</v>
      </c>
      <c r="F2577">
        <v>1481</v>
      </c>
      <c r="G2577">
        <v>1481</v>
      </c>
      <c r="H2577">
        <v>0</v>
      </c>
    </row>
    <row r="2578" spans="1:8" x14ac:dyDescent="0.35">
      <c r="A2578">
        <v>2018</v>
      </c>
      <c r="B2578">
        <v>2</v>
      </c>
      <c r="C2578">
        <v>29</v>
      </c>
      <c r="D2578" t="s">
        <v>41</v>
      </c>
      <c r="E2578" t="s">
        <v>42</v>
      </c>
      <c r="F2578">
        <v>1481</v>
      </c>
      <c r="G2578">
        <v>1481</v>
      </c>
      <c r="H2578">
        <v>0</v>
      </c>
    </row>
    <row r="2579" spans="1:8" x14ac:dyDescent="0.35">
      <c r="A2579">
        <v>2018</v>
      </c>
      <c r="B2579">
        <v>2</v>
      </c>
      <c r="C2579">
        <v>31</v>
      </c>
      <c r="D2579" t="s">
        <v>99</v>
      </c>
      <c r="E2579" t="s">
        <v>100</v>
      </c>
      <c r="F2579">
        <v>1478</v>
      </c>
      <c r="G2579">
        <v>1478</v>
      </c>
      <c r="H2579">
        <v>0</v>
      </c>
    </row>
    <row r="2580" spans="1:8" x14ac:dyDescent="0.35">
      <c r="A2580">
        <v>2018</v>
      </c>
      <c r="B2580">
        <v>2</v>
      </c>
      <c r="C2580">
        <v>32</v>
      </c>
      <c r="D2580" t="s">
        <v>111</v>
      </c>
      <c r="E2580" t="s">
        <v>112</v>
      </c>
      <c r="F2580">
        <v>1476</v>
      </c>
      <c r="G2580">
        <v>1476</v>
      </c>
      <c r="H2580">
        <v>0</v>
      </c>
    </row>
    <row r="2581" spans="1:8" x14ac:dyDescent="0.35">
      <c r="A2581">
        <v>2018</v>
      </c>
      <c r="B2581">
        <v>2</v>
      </c>
      <c r="C2581">
        <v>33</v>
      </c>
      <c r="D2581" t="s">
        <v>125</v>
      </c>
      <c r="E2581" t="s">
        <v>126</v>
      </c>
      <c r="F2581">
        <v>1474</v>
      </c>
      <c r="G2581">
        <v>1474</v>
      </c>
      <c r="H2581">
        <v>0</v>
      </c>
    </row>
    <row r="2582" spans="1:8" x14ac:dyDescent="0.35">
      <c r="A2582">
        <v>2018</v>
      </c>
      <c r="B2582">
        <v>2</v>
      </c>
      <c r="C2582">
        <v>34</v>
      </c>
      <c r="D2582" t="s">
        <v>153</v>
      </c>
      <c r="E2582" t="s">
        <v>154</v>
      </c>
      <c r="F2582">
        <v>1472</v>
      </c>
      <c r="G2582">
        <v>1472</v>
      </c>
      <c r="H2582">
        <v>0</v>
      </c>
    </row>
    <row r="2583" spans="1:8" x14ac:dyDescent="0.35">
      <c r="A2583">
        <v>2018</v>
      </c>
      <c r="B2583">
        <v>2</v>
      </c>
      <c r="C2583">
        <v>35</v>
      </c>
      <c r="D2583" t="s">
        <v>147</v>
      </c>
      <c r="E2583" t="s">
        <v>148</v>
      </c>
      <c r="F2583">
        <v>1465</v>
      </c>
      <c r="G2583">
        <v>1465</v>
      </c>
      <c r="H2583">
        <v>0</v>
      </c>
    </row>
    <row r="2584" spans="1:8" x14ac:dyDescent="0.35">
      <c r="A2584">
        <v>2018</v>
      </c>
      <c r="B2584">
        <v>2</v>
      </c>
      <c r="C2584">
        <v>36</v>
      </c>
      <c r="D2584" t="s">
        <v>113</v>
      </c>
      <c r="E2584" t="s">
        <v>114</v>
      </c>
      <c r="F2584">
        <v>1464</v>
      </c>
      <c r="G2584">
        <v>1464</v>
      </c>
      <c r="H2584">
        <v>0</v>
      </c>
    </row>
    <row r="2585" spans="1:8" x14ac:dyDescent="0.35">
      <c r="A2585">
        <v>2018</v>
      </c>
      <c r="B2585">
        <v>2</v>
      </c>
      <c r="C2585">
        <v>37</v>
      </c>
      <c r="D2585" t="s">
        <v>145</v>
      </c>
      <c r="E2585" t="s">
        <v>146</v>
      </c>
      <c r="F2585">
        <v>1452</v>
      </c>
      <c r="G2585">
        <v>1452</v>
      </c>
      <c r="H2585">
        <v>0</v>
      </c>
    </row>
    <row r="2586" spans="1:8" x14ac:dyDescent="0.35">
      <c r="A2586">
        <v>2018</v>
      </c>
      <c r="B2586">
        <v>2</v>
      </c>
      <c r="C2586">
        <v>38</v>
      </c>
      <c r="D2586" t="s">
        <v>95</v>
      </c>
      <c r="E2586" t="s">
        <v>96</v>
      </c>
      <c r="F2586">
        <v>1446</v>
      </c>
      <c r="G2586">
        <v>1446</v>
      </c>
      <c r="H2586">
        <v>0</v>
      </c>
    </row>
    <row r="2587" spans="1:8" x14ac:dyDescent="0.35">
      <c r="A2587">
        <v>2018</v>
      </c>
      <c r="B2587">
        <v>2</v>
      </c>
      <c r="C2587">
        <v>39</v>
      </c>
      <c r="D2587" t="s">
        <v>432</v>
      </c>
      <c r="E2587" t="s">
        <v>62</v>
      </c>
      <c r="F2587">
        <v>1443</v>
      </c>
      <c r="G2587">
        <v>1443</v>
      </c>
      <c r="H2587">
        <v>0</v>
      </c>
    </row>
    <row r="2588" spans="1:8" x14ac:dyDescent="0.35">
      <c r="A2588">
        <v>2018</v>
      </c>
      <c r="B2588">
        <v>2</v>
      </c>
      <c r="C2588">
        <v>40</v>
      </c>
      <c r="D2588" t="s">
        <v>34</v>
      </c>
      <c r="E2588" t="s">
        <v>35</v>
      </c>
      <c r="F2588">
        <v>1440</v>
      </c>
      <c r="G2588">
        <v>1440</v>
      </c>
      <c r="H2588">
        <v>0</v>
      </c>
    </row>
    <row r="2589" spans="1:8" x14ac:dyDescent="0.35">
      <c r="A2589">
        <v>2018</v>
      </c>
      <c r="B2589">
        <v>2</v>
      </c>
      <c r="C2589">
        <v>41</v>
      </c>
      <c r="D2589" t="s">
        <v>57</v>
      </c>
      <c r="E2589" t="s">
        <v>58</v>
      </c>
      <c r="F2589">
        <v>1436</v>
      </c>
      <c r="G2589">
        <v>1436</v>
      </c>
      <c r="H2589">
        <v>0</v>
      </c>
    </row>
    <row r="2590" spans="1:8" x14ac:dyDescent="0.35">
      <c r="A2590">
        <v>2018</v>
      </c>
      <c r="B2590">
        <v>2</v>
      </c>
      <c r="C2590">
        <v>42</v>
      </c>
      <c r="D2590" t="s">
        <v>431</v>
      </c>
      <c r="E2590" t="s">
        <v>90</v>
      </c>
      <c r="F2590">
        <v>1435</v>
      </c>
      <c r="G2590">
        <v>1435</v>
      </c>
      <c r="H2590">
        <v>0</v>
      </c>
    </row>
    <row r="2591" spans="1:8" x14ac:dyDescent="0.35">
      <c r="A2591">
        <v>2018</v>
      </c>
      <c r="B2591">
        <v>2</v>
      </c>
      <c r="C2591">
        <v>43</v>
      </c>
      <c r="D2591" t="s">
        <v>83</v>
      </c>
      <c r="E2591" t="s">
        <v>84</v>
      </c>
      <c r="F2591">
        <v>1428</v>
      </c>
      <c r="G2591">
        <v>1428</v>
      </c>
      <c r="H2591">
        <v>0</v>
      </c>
    </row>
    <row r="2592" spans="1:8" x14ac:dyDescent="0.35">
      <c r="A2592">
        <v>2018</v>
      </c>
      <c r="B2592">
        <v>2</v>
      </c>
      <c r="C2592">
        <v>44</v>
      </c>
      <c r="D2592" t="s">
        <v>93</v>
      </c>
      <c r="E2592" t="s">
        <v>94</v>
      </c>
      <c r="F2592">
        <v>1427</v>
      </c>
      <c r="G2592">
        <v>1427</v>
      </c>
      <c r="H2592">
        <v>0</v>
      </c>
    </row>
    <row r="2593" spans="1:8" x14ac:dyDescent="0.35">
      <c r="A2593">
        <v>2018</v>
      </c>
      <c r="B2593">
        <v>2</v>
      </c>
      <c r="C2593">
        <v>44</v>
      </c>
      <c r="D2593" t="s">
        <v>151</v>
      </c>
      <c r="E2593" t="s">
        <v>152</v>
      </c>
      <c r="F2593">
        <v>1427</v>
      </c>
      <c r="G2593">
        <v>1427</v>
      </c>
      <c r="H2593">
        <v>0</v>
      </c>
    </row>
    <row r="2594" spans="1:8" x14ac:dyDescent="0.35">
      <c r="A2594">
        <v>2018</v>
      </c>
      <c r="B2594">
        <v>2</v>
      </c>
      <c r="C2594">
        <v>46</v>
      </c>
      <c r="D2594" t="s">
        <v>169</v>
      </c>
      <c r="E2594" t="s">
        <v>170</v>
      </c>
      <c r="F2594">
        <v>1425</v>
      </c>
      <c r="G2594">
        <v>1425</v>
      </c>
      <c r="H2594">
        <v>0</v>
      </c>
    </row>
    <row r="2595" spans="1:8" x14ac:dyDescent="0.35">
      <c r="A2595">
        <v>2018</v>
      </c>
      <c r="B2595">
        <v>2</v>
      </c>
      <c r="C2595">
        <v>46</v>
      </c>
      <c r="D2595" t="s">
        <v>91</v>
      </c>
      <c r="E2595" t="s">
        <v>92</v>
      </c>
      <c r="F2595">
        <v>1425</v>
      </c>
      <c r="G2595">
        <v>1425</v>
      </c>
      <c r="H2595">
        <v>0</v>
      </c>
    </row>
    <row r="2596" spans="1:8" x14ac:dyDescent="0.35">
      <c r="A2596">
        <v>2018</v>
      </c>
      <c r="B2596">
        <v>2</v>
      </c>
      <c r="C2596">
        <v>48</v>
      </c>
      <c r="D2596" t="s">
        <v>73</v>
      </c>
      <c r="E2596" t="s">
        <v>74</v>
      </c>
      <c r="F2596">
        <v>1424</v>
      </c>
      <c r="G2596">
        <v>1424</v>
      </c>
      <c r="H2596">
        <v>0</v>
      </c>
    </row>
    <row r="2597" spans="1:8" x14ac:dyDescent="0.35">
      <c r="A2597">
        <v>2018</v>
      </c>
      <c r="B2597">
        <v>2</v>
      </c>
      <c r="C2597">
        <v>49</v>
      </c>
      <c r="D2597" t="s">
        <v>127</v>
      </c>
      <c r="E2597" t="s">
        <v>128</v>
      </c>
      <c r="F2597">
        <v>1420</v>
      </c>
      <c r="G2597">
        <v>1420</v>
      </c>
      <c r="H2597">
        <v>0</v>
      </c>
    </row>
    <row r="2598" spans="1:8" x14ac:dyDescent="0.35">
      <c r="A2598">
        <v>2018</v>
      </c>
      <c r="B2598">
        <v>2</v>
      </c>
      <c r="C2598">
        <v>50</v>
      </c>
      <c r="D2598" t="s">
        <v>36</v>
      </c>
      <c r="E2598" t="s">
        <v>37</v>
      </c>
      <c r="F2598">
        <v>1414</v>
      </c>
      <c r="G2598">
        <v>1414</v>
      </c>
      <c r="H2598">
        <v>0</v>
      </c>
    </row>
    <row r="2599" spans="1:8" x14ac:dyDescent="0.35">
      <c r="A2599">
        <v>2018</v>
      </c>
      <c r="B2599">
        <v>2</v>
      </c>
      <c r="C2599">
        <v>51</v>
      </c>
      <c r="D2599" t="s">
        <v>65</v>
      </c>
      <c r="E2599" t="s">
        <v>66</v>
      </c>
      <c r="F2599">
        <v>1412</v>
      </c>
      <c r="G2599">
        <v>1412</v>
      </c>
      <c r="H2599">
        <v>0</v>
      </c>
    </row>
    <row r="2600" spans="1:8" x14ac:dyDescent="0.35">
      <c r="A2600">
        <v>2018</v>
      </c>
      <c r="B2600">
        <v>2</v>
      </c>
      <c r="C2600">
        <v>51</v>
      </c>
      <c r="D2600" t="s">
        <v>159</v>
      </c>
      <c r="E2600" t="s">
        <v>160</v>
      </c>
      <c r="F2600">
        <v>1412</v>
      </c>
      <c r="G2600">
        <v>1412</v>
      </c>
      <c r="H2600">
        <v>0</v>
      </c>
    </row>
    <row r="2601" spans="1:8" x14ac:dyDescent="0.35">
      <c r="A2601">
        <v>2018</v>
      </c>
      <c r="B2601">
        <v>2</v>
      </c>
      <c r="C2601">
        <v>53</v>
      </c>
      <c r="D2601" t="s">
        <v>51</v>
      </c>
      <c r="E2601" t="s">
        <v>52</v>
      </c>
      <c r="F2601">
        <v>1405</v>
      </c>
      <c r="G2601">
        <v>1405</v>
      </c>
      <c r="H2601">
        <v>0</v>
      </c>
    </row>
    <row r="2602" spans="1:8" x14ac:dyDescent="0.35">
      <c r="A2602">
        <v>2018</v>
      </c>
      <c r="B2602">
        <v>2</v>
      </c>
      <c r="C2602">
        <v>54</v>
      </c>
      <c r="D2602" t="s">
        <v>129</v>
      </c>
      <c r="E2602" t="s">
        <v>130</v>
      </c>
      <c r="F2602">
        <v>1404</v>
      </c>
      <c r="G2602">
        <v>1404</v>
      </c>
      <c r="H2602">
        <v>0</v>
      </c>
    </row>
    <row r="2603" spans="1:8" x14ac:dyDescent="0.35">
      <c r="A2603">
        <v>2018</v>
      </c>
      <c r="B2603">
        <v>2</v>
      </c>
      <c r="C2603">
        <v>55</v>
      </c>
      <c r="D2603" t="s">
        <v>103</v>
      </c>
      <c r="E2603" t="s">
        <v>104</v>
      </c>
      <c r="F2603">
        <v>1394</v>
      </c>
      <c r="G2603">
        <v>1394</v>
      </c>
      <c r="H2603">
        <v>0</v>
      </c>
    </row>
    <row r="2604" spans="1:8" x14ac:dyDescent="0.35">
      <c r="A2604">
        <v>2018</v>
      </c>
      <c r="B2604">
        <v>2</v>
      </c>
      <c r="C2604">
        <v>56</v>
      </c>
      <c r="D2604" t="s">
        <v>71</v>
      </c>
      <c r="E2604" t="s">
        <v>72</v>
      </c>
      <c r="F2604">
        <v>1393</v>
      </c>
      <c r="G2604">
        <v>1393</v>
      </c>
      <c r="H2604">
        <v>0</v>
      </c>
    </row>
    <row r="2605" spans="1:8" x14ac:dyDescent="0.35">
      <c r="A2605">
        <v>2018</v>
      </c>
      <c r="B2605">
        <v>2</v>
      </c>
      <c r="C2605">
        <v>57</v>
      </c>
      <c r="D2605" t="s">
        <v>53</v>
      </c>
      <c r="E2605" t="s">
        <v>54</v>
      </c>
      <c r="F2605">
        <v>1382</v>
      </c>
      <c r="G2605">
        <v>1382</v>
      </c>
      <c r="H2605">
        <v>0</v>
      </c>
    </row>
    <row r="2606" spans="1:8" x14ac:dyDescent="0.35">
      <c r="A2606">
        <v>2018</v>
      </c>
      <c r="B2606">
        <v>2</v>
      </c>
      <c r="C2606">
        <v>58</v>
      </c>
      <c r="D2606" t="s">
        <v>143</v>
      </c>
      <c r="E2606" t="s">
        <v>144</v>
      </c>
      <c r="F2606">
        <v>1378</v>
      </c>
      <c r="G2606">
        <v>1378</v>
      </c>
      <c r="H2606">
        <v>0</v>
      </c>
    </row>
    <row r="2607" spans="1:8" x14ac:dyDescent="0.35">
      <c r="A2607">
        <v>2018</v>
      </c>
      <c r="B2607">
        <v>2</v>
      </c>
      <c r="C2607">
        <v>59</v>
      </c>
      <c r="D2607" t="s">
        <v>163</v>
      </c>
      <c r="E2607" t="s">
        <v>164</v>
      </c>
      <c r="F2607">
        <v>1374</v>
      </c>
      <c r="G2607">
        <v>1374</v>
      </c>
      <c r="H2607">
        <v>0</v>
      </c>
    </row>
    <row r="2608" spans="1:8" x14ac:dyDescent="0.35">
      <c r="A2608">
        <v>2018</v>
      </c>
      <c r="B2608">
        <v>2</v>
      </c>
      <c r="C2608">
        <v>60</v>
      </c>
      <c r="D2608" t="s">
        <v>135</v>
      </c>
      <c r="E2608" t="s">
        <v>136</v>
      </c>
      <c r="F2608">
        <v>1372</v>
      </c>
      <c r="G2608">
        <v>1372</v>
      </c>
      <c r="H2608">
        <v>0</v>
      </c>
    </row>
    <row r="2609" spans="1:8" x14ac:dyDescent="0.35">
      <c r="A2609">
        <v>2018</v>
      </c>
      <c r="B2609">
        <v>2</v>
      </c>
      <c r="C2609">
        <v>61</v>
      </c>
      <c r="D2609" t="s">
        <v>137</v>
      </c>
      <c r="E2609" t="s">
        <v>138</v>
      </c>
      <c r="F2609">
        <v>1371</v>
      </c>
      <c r="G2609">
        <v>1371</v>
      </c>
      <c r="H2609">
        <v>0</v>
      </c>
    </row>
    <row r="2610" spans="1:8" x14ac:dyDescent="0.35">
      <c r="A2610">
        <v>2018</v>
      </c>
      <c r="B2610">
        <v>2</v>
      </c>
      <c r="C2610">
        <v>62</v>
      </c>
      <c r="D2610" t="s">
        <v>115</v>
      </c>
      <c r="E2610" t="s">
        <v>116</v>
      </c>
      <c r="F2610">
        <v>1369</v>
      </c>
      <c r="G2610">
        <v>1369</v>
      </c>
      <c r="H2610">
        <v>0</v>
      </c>
    </row>
    <row r="2611" spans="1:8" x14ac:dyDescent="0.35">
      <c r="A2611">
        <v>2018</v>
      </c>
      <c r="B2611">
        <v>2</v>
      </c>
      <c r="C2611">
        <v>62</v>
      </c>
      <c r="D2611" t="s">
        <v>155</v>
      </c>
      <c r="E2611" t="s">
        <v>156</v>
      </c>
      <c r="F2611">
        <v>1369</v>
      </c>
      <c r="G2611">
        <v>1369</v>
      </c>
      <c r="H2611">
        <v>0</v>
      </c>
    </row>
    <row r="2612" spans="1:8" x14ac:dyDescent="0.35">
      <c r="A2612">
        <v>2018</v>
      </c>
      <c r="B2612">
        <v>2</v>
      </c>
      <c r="C2612">
        <v>64</v>
      </c>
      <c r="D2612" t="s">
        <v>107</v>
      </c>
      <c r="E2612" t="s">
        <v>108</v>
      </c>
      <c r="F2612">
        <v>1363</v>
      </c>
      <c r="G2612">
        <v>1363</v>
      </c>
      <c r="H2612">
        <v>0</v>
      </c>
    </row>
    <row r="2613" spans="1:8" x14ac:dyDescent="0.35">
      <c r="A2613">
        <v>2018</v>
      </c>
      <c r="B2613">
        <v>2</v>
      </c>
      <c r="C2613">
        <v>65</v>
      </c>
      <c r="D2613" t="s">
        <v>97</v>
      </c>
      <c r="E2613" t="s">
        <v>98</v>
      </c>
      <c r="F2613">
        <v>1356</v>
      </c>
      <c r="G2613">
        <v>1356</v>
      </c>
      <c r="H2613">
        <v>0</v>
      </c>
    </row>
    <row r="2614" spans="1:8" x14ac:dyDescent="0.35">
      <c r="A2614">
        <v>2018</v>
      </c>
      <c r="B2614">
        <v>2</v>
      </c>
      <c r="C2614">
        <v>66</v>
      </c>
      <c r="D2614" t="s">
        <v>161</v>
      </c>
      <c r="E2614" t="s">
        <v>162</v>
      </c>
      <c r="F2614">
        <v>1354</v>
      </c>
      <c r="G2614">
        <v>1354</v>
      </c>
      <c r="H2614">
        <v>0</v>
      </c>
    </row>
    <row r="2615" spans="1:8" x14ac:dyDescent="0.35">
      <c r="A2615">
        <v>2018</v>
      </c>
      <c r="B2615">
        <v>2</v>
      </c>
      <c r="C2615">
        <v>67</v>
      </c>
      <c r="D2615" t="s">
        <v>79</v>
      </c>
      <c r="E2615" t="s">
        <v>80</v>
      </c>
      <c r="F2615">
        <v>1347</v>
      </c>
      <c r="G2615">
        <v>1347</v>
      </c>
      <c r="H2615">
        <v>0</v>
      </c>
    </row>
    <row r="2616" spans="1:8" x14ac:dyDescent="0.35">
      <c r="A2616">
        <v>2018</v>
      </c>
      <c r="B2616">
        <v>2</v>
      </c>
      <c r="C2616">
        <v>68</v>
      </c>
      <c r="D2616" t="s">
        <v>440</v>
      </c>
      <c r="E2616" t="s">
        <v>140</v>
      </c>
      <c r="F2616">
        <v>1343</v>
      </c>
      <c r="G2616">
        <v>1343</v>
      </c>
      <c r="H2616">
        <v>0</v>
      </c>
    </row>
    <row r="2617" spans="1:8" x14ac:dyDescent="0.35">
      <c r="A2617">
        <v>2018</v>
      </c>
      <c r="B2617">
        <v>2</v>
      </c>
      <c r="C2617">
        <v>69</v>
      </c>
      <c r="D2617" t="s">
        <v>123</v>
      </c>
      <c r="E2617" t="s">
        <v>124</v>
      </c>
      <c r="F2617">
        <v>1335</v>
      </c>
      <c r="G2617">
        <v>1335</v>
      </c>
      <c r="H2617">
        <v>0</v>
      </c>
    </row>
    <row r="2618" spans="1:8" x14ac:dyDescent="0.35">
      <c r="A2618">
        <v>2018</v>
      </c>
      <c r="B2618">
        <v>2</v>
      </c>
      <c r="C2618">
        <v>70</v>
      </c>
      <c r="D2618" t="s">
        <v>171</v>
      </c>
      <c r="E2618" t="s">
        <v>172</v>
      </c>
      <c r="F2618">
        <v>1327</v>
      </c>
      <c r="G2618">
        <v>1327</v>
      </c>
      <c r="H2618">
        <v>0</v>
      </c>
    </row>
    <row r="2619" spans="1:8" x14ac:dyDescent="0.35">
      <c r="A2619">
        <v>2018</v>
      </c>
      <c r="B2619">
        <v>2</v>
      </c>
      <c r="C2619">
        <v>71</v>
      </c>
      <c r="D2619" t="s">
        <v>77</v>
      </c>
      <c r="E2619" t="s">
        <v>78</v>
      </c>
      <c r="F2619">
        <v>1326</v>
      </c>
      <c r="G2619">
        <v>1326</v>
      </c>
      <c r="H2619">
        <v>0</v>
      </c>
    </row>
    <row r="2620" spans="1:8" x14ac:dyDescent="0.35">
      <c r="A2620">
        <v>2018</v>
      </c>
      <c r="B2620">
        <v>2</v>
      </c>
      <c r="C2620">
        <v>72</v>
      </c>
      <c r="D2620" t="s">
        <v>119</v>
      </c>
      <c r="E2620" t="s">
        <v>120</v>
      </c>
      <c r="F2620">
        <v>1325</v>
      </c>
      <c r="G2620">
        <v>1325</v>
      </c>
      <c r="H2620">
        <v>0</v>
      </c>
    </row>
    <row r="2621" spans="1:8" x14ac:dyDescent="0.35">
      <c r="A2621">
        <v>2018</v>
      </c>
      <c r="B2621">
        <v>2</v>
      </c>
      <c r="C2621">
        <v>72</v>
      </c>
      <c r="D2621" t="s">
        <v>437</v>
      </c>
      <c r="E2621" t="s">
        <v>150</v>
      </c>
      <c r="F2621">
        <v>1325</v>
      </c>
      <c r="G2621">
        <v>1325</v>
      </c>
      <c r="H2621">
        <v>0</v>
      </c>
    </row>
    <row r="2622" spans="1:8" x14ac:dyDescent="0.35">
      <c r="A2622">
        <v>2018</v>
      </c>
      <c r="B2622">
        <v>2</v>
      </c>
      <c r="C2622">
        <v>74</v>
      </c>
      <c r="D2622" t="s">
        <v>195</v>
      </c>
      <c r="E2622" t="s">
        <v>196</v>
      </c>
      <c r="F2622">
        <v>1322</v>
      </c>
      <c r="G2622">
        <v>1322</v>
      </c>
      <c r="H2622">
        <v>0</v>
      </c>
    </row>
    <row r="2623" spans="1:8" x14ac:dyDescent="0.35">
      <c r="A2623">
        <v>2018</v>
      </c>
      <c r="B2623">
        <v>2</v>
      </c>
      <c r="C2623">
        <v>75</v>
      </c>
      <c r="D2623" t="s">
        <v>181</v>
      </c>
      <c r="E2623" t="s">
        <v>182</v>
      </c>
      <c r="F2623">
        <v>1320</v>
      </c>
      <c r="G2623">
        <v>1320</v>
      </c>
      <c r="H2623">
        <v>0</v>
      </c>
    </row>
    <row r="2624" spans="1:8" x14ac:dyDescent="0.35">
      <c r="A2624">
        <v>2018</v>
      </c>
      <c r="B2624">
        <v>2</v>
      </c>
      <c r="C2624">
        <v>76</v>
      </c>
      <c r="D2624" t="s">
        <v>201</v>
      </c>
      <c r="E2624" t="s">
        <v>202</v>
      </c>
      <c r="F2624">
        <v>1317</v>
      </c>
      <c r="G2624">
        <v>1317</v>
      </c>
      <c r="H2624">
        <v>0</v>
      </c>
    </row>
    <row r="2625" spans="1:8" x14ac:dyDescent="0.35">
      <c r="A2625">
        <v>2018</v>
      </c>
      <c r="B2625">
        <v>2</v>
      </c>
      <c r="C2625">
        <v>76</v>
      </c>
      <c r="D2625" t="s">
        <v>185</v>
      </c>
      <c r="E2625" t="s">
        <v>186</v>
      </c>
      <c r="F2625">
        <v>1317</v>
      </c>
      <c r="G2625">
        <v>1317</v>
      </c>
      <c r="H2625">
        <v>0</v>
      </c>
    </row>
    <row r="2626" spans="1:8" x14ac:dyDescent="0.35">
      <c r="A2626">
        <v>2018</v>
      </c>
      <c r="B2626">
        <v>2</v>
      </c>
      <c r="C2626">
        <v>78</v>
      </c>
      <c r="D2626" t="s">
        <v>67</v>
      </c>
      <c r="E2626" t="s">
        <v>68</v>
      </c>
      <c r="F2626">
        <v>1314</v>
      </c>
      <c r="G2626">
        <v>1314</v>
      </c>
      <c r="H2626">
        <v>0</v>
      </c>
    </row>
    <row r="2627" spans="1:8" x14ac:dyDescent="0.35">
      <c r="A2627">
        <v>2018</v>
      </c>
      <c r="B2627">
        <v>2</v>
      </c>
      <c r="C2627">
        <v>79</v>
      </c>
      <c r="D2627" t="s">
        <v>131</v>
      </c>
      <c r="E2627" t="s">
        <v>132</v>
      </c>
      <c r="F2627">
        <v>1309</v>
      </c>
      <c r="G2627">
        <v>1309</v>
      </c>
      <c r="H2627">
        <v>0</v>
      </c>
    </row>
    <row r="2628" spans="1:8" x14ac:dyDescent="0.35">
      <c r="A2628">
        <v>2018</v>
      </c>
      <c r="B2628">
        <v>2</v>
      </c>
      <c r="C2628">
        <v>80</v>
      </c>
      <c r="D2628" t="s">
        <v>438</v>
      </c>
      <c r="E2628" t="s">
        <v>188</v>
      </c>
      <c r="F2628">
        <v>1306</v>
      </c>
      <c r="G2628">
        <v>1306</v>
      </c>
      <c r="H2628">
        <v>0</v>
      </c>
    </row>
    <row r="2629" spans="1:8" x14ac:dyDescent="0.35">
      <c r="A2629">
        <v>2018</v>
      </c>
      <c r="B2629">
        <v>2</v>
      </c>
      <c r="C2629">
        <v>81</v>
      </c>
      <c r="D2629" t="s">
        <v>229</v>
      </c>
      <c r="E2629" t="s">
        <v>230</v>
      </c>
      <c r="F2629">
        <v>1296</v>
      </c>
      <c r="G2629">
        <v>1296</v>
      </c>
      <c r="H2629">
        <v>0</v>
      </c>
    </row>
    <row r="2630" spans="1:8" x14ac:dyDescent="0.35">
      <c r="A2630">
        <v>2018</v>
      </c>
      <c r="B2630">
        <v>2</v>
      </c>
      <c r="C2630">
        <v>82</v>
      </c>
      <c r="D2630" t="s">
        <v>165</v>
      </c>
      <c r="E2630" t="s">
        <v>166</v>
      </c>
      <c r="F2630">
        <v>1295</v>
      </c>
      <c r="G2630">
        <v>1291</v>
      </c>
      <c r="H2630">
        <v>4</v>
      </c>
    </row>
    <row r="2631" spans="1:8" x14ac:dyDescent="0.35">
      <c r="A2631">
        <v>2018</v>
      </c>
      <c r="B2631">
        <v>2</v>
      </c>
      <c r="C2631">
        <v>83</v>
      </c>
      <c r="D2631" t="s">
        <v>179</v>
      </c>
      <c r="E2631" t="s">
        <v>180</v>
      </c>
      <c r="F2631">
        <v>1292</v>
      </c>
      <c r="G2631">
        <v>1292</v>
      </c>
      <c r="H2631">
        <v>0</v>
      </c>
    </row>
    <row r="2632" spans="1:8" x14ac:dyDescent="0.35">
      <c r="A2632">
        <v>2018</v>
      </c>
      <c r="B2632">
        <v>2</v>
      </c>
      <c r="C2632">
        <v>84</v>
      </c>
      <c r="D2632" t="s">
        <v>261</v>
      </c>
      <c r="E2632" t="s">
        <v>262</v>
      </c>
      <c r="F2632">
        <v>1280</v>
      </c>
      <c r="G2632">
        <v>1280</v>
      </c>
      <c r="H2632">
        <v>0</v>
      </c>
    </row>
    <row r="2633" spans="1:8" x14ac:dyDescent="0.35">
      <c r="A2633">
        <v>2018</v>
      </c>
      <c r="B2633">
        <v>2</v>
      </c>
      <c r="C2633">
        <v>85</v>
      </c>
      <c r="D2633" t="s">
        <v>173</v>
      </c>
      <c r="E2633" t="s">
        <v>174</v>
      </c>
      <c r="F2633">
        <v>1277</v>
      </c>
      <c r="G2633">
        <v>1277</v>
      </c>
      <c r="H2633">
        <v>0</v>
      </c>
    </row>
    <row r="2634" spans="1:8" x14ac:dyDescent="0.35">
      <c r="A2634">
        <v>2018</v>
      </c>
      <c r="B2634">
        <v>2</v>
      </c>
      <c r="C2634">
        <v>86</v>
      </c>
      <c r="D2634" t="s">
        <v>189</v>
      </c>
      <c r="E2634" t="s">
        <v>190</v>
      </c>
      <c r="F2634">
        <v>1276</v>
      </c>
      <c r="G2634">
        <v>1276</v>
      </c>
      <c r="H2634">
        <v>0</v>
      </c>
    </row>
    <row r="2635" spans="1:8" x14ac:dyDescent="0.35">
      <c r="A2635">
        <v>2018</v>
      </c>
      <c r="B2635">
        <v>2</v>
      </c>
      <c r="C2635">
        <v>86</v>
      </c>
      <c r="D2635" t="s">
        <v>265</v>
      </c>
      <c r="E2635" t="s">
        <v>266</v>
      </c>
      <c r="F2635">
        <v>1276</v>
      </c>
      <c r="G2635">
        <v>1276</v>
      </c>
      <c r="H2635">
        <v>0</v>
      </c>
    </row>
    <row r="2636" spans="1:8" x14ac:dyDescent="0.35">
      <c r="A2636">
        <v>2018</v>
      </c>
      <c r="B2636">
        <v>2</v>
      </c>
      <c r="C2636">
        <v>88</v>
      </c>
      <c r="D2636" t="s">
        <v>117</v>
      </c>
      <c r="E2636" t="s">
        <v>118</v>
      </c>
      <c r="F2636">
        <v>1271</v>
      </c>
      <c r="G2636">
        <v>1271</v>
      </c>
      <c r="H2636">
        <v>0</v>
      </c>
    </row>
    <row r="2637" spans="1:8" x14ac:dyDescent="0.35">
      <c r="A2637">
        <v>2018</v>
      </c>
      <c r="B2637">
        <v>2</v>
      </c>
      <c r="C2637">
        <v>89</v>
      </c>
      <c r="D2637" t="s">
        <v>141</v>
      </c>
      <c r="E2637" t="s">
        <v>142</v>
      </c>
      <c r="F2637">
        <v>1269</v>
      </c>
      <c r="G2637">
        <v>1269</v>
      </c>
      <c r="H2637">
        <v>0</v>
      </c>
    </row>
    <row r="2638" spans="1:8" x14ac:dyDescent="0.35">
      <c r="A2638">
        <v>2018</v>
      </c>
      <c r="B2638">
        <v>2</v>
      </c>
      <c r="C2638">
        <v>90</v>
      </c>
      <c r="D2638" t="s">
        <v>157</v>
      </c>
      <c r="E2638" t="s">
        <v>158</v>
      </c>
      <c r="F2638">
        <v>1265</v>
      </c>
      <c r="G2638">
        <v>1265</v>
      </c>
      <c r="H2638">
        <v>0</v>
      </c>
    </row>
    <row r="2639" spans="1:8" x14ac:dyDescent="0.35">
      <c r="A2639">
        <v>2018</v>
      </c>
      <c r="B2639">
        <v>2</v>
      </c>
      <c r="C2639">
        <v>91</v>
      </c>
      <c r="D2639" t="s">
        <v>219</v>
      </c>
      <c r="E2639" t="s">
        <v>220</v>
      </c>
      <c r="F2639">
        <v>1264</v>
      </c>
      <c r="G2639">
        <v>1264</v>
      </c>
      <c r="H2639">
        <v>0</v>
      </c>
    </row>
    <row r="2640" spans="1:8" x14ac:dyDescent="0.35">
      <c r="A2640">
        <v>2018</v>
      </c>
      <c r="B2640">
        <v>2</v>
      </c>
      <c r="C2640">
        <v>92</v>
      </c>
      <c r="D2640" t="s">
        <v>209</v>
      </c>
      <c r="E2640" t="s">
        <v>210</v>
      </c>
      <c r="F2640">
        <v>1260</v>
      </c>
      <c r="G2640">
        <v>1260</v>
      </c>
      <c r="H2640">
        <v>0</v>
      </c>
    </row>
    <row r="2641" spans="1:8" x14ac:dyDescent="0.35">
      <c r="A2641">
        <v>2018</v>
      </c>
      <c r="B2641">
        <v>2</v>
      </c>
      <c r="C2641">
        <v>93</v>
      </c>
      <c r="D2641" t="s">
        <v>101</v>
      </c>
      <c r="E2641" t="s">
        <v>102</v>
      </c>
      <c r="F2641">
        <v>1258</v>
      </c>
      <c r="G2641">
        <v>1258</v>
      </c>
      <c r="H2641">
        <v>0</v>
      </c>
    </row>
    <row r="2642" spans="1:8" x14ac:dyDescent="0.35">
      <c r="A2642">
        <v>2018</v>
      </c>
      <c r="B2642">
        <v>2</v>
      </c>
      <c r="C2642">
        <v>94</v>
      </c>
      <c r="D2642" t="s">
        <v>193</v>
      </c>
      <c r="E2642" t="s">
        <v>194</v>
      </c>
      <c r="F2642">
        <v>1257</v>
      </c>
      <c r="G2642">
        <v>1257</v>
      </c>
      <c r="H2642">
        <v>0</v>
      </c>
    </row>
    <row r="2643" spans="1:8" x14ac:dyDescent="0.35">
      <c r="A2643">
        <v>2018</v>
      </c>
      <c r="B2643">
        <v>2</v>
      </c>
      <c r="C2643">
        <v>95</v>
      </c>
      <c r="D2643" t="s">
        <v>121</v>
      </c>
      <c r="E2643" t="s">
        <v>122</v>
      </c>
      <c r="F2643">
        <v>1251</v>
      </c>
      <c r="G2643">
        <v>1251</v>
      </c>
      <c r="H2643">
        <v>0</v>
      </c>
    </row>
    <row r="2644" spans="1:8" x14ac:dyDescent="0.35">
      <c r="A2644">
        <v>2018</v>
      </c>
      <c r="B2644">
        <v>2</v>
      </c>
      <c r="C2644">
        <v>96</v>
      </c>
      <c r="D2644" t="s">
        <v>251</v>
      </c>
      <c r="E2644" t="s">
        <v>252</v>
      </c>
      <c r="F2644">
        <v>1242</v>
      </c>
      <c r="G2644">
        <v>1242</v>
      </c>
      <c r="H2644">
        <v>0</v>
      </c>
    </row>
    <row r="2645" spans="1:8" x14ac:dyDescent="0.35">
      <c r="A2645">
        <v>2018</v>
      </c>
      <c r="B2645">
        <v>2</v>
      </c>
      <c r="C2645">
        <v>97</v>
      </c>
      <c r="D2645" t="s">
        <v>259</v>
      </c>
      <c r="E2645" t="s">
        <v>260</v>
      </c>
      <c r="F2645">
        <v>1240</v>
      </c>
      <c r="G2645">
        <v>1240</v>
      </c>
      <c r="H2645">
        <v>0</v>
      </c>
    </row>
    <row r="2646" spans="1:8" x14ac:dyDescent="0.35">
      <c r="A2646">
        <v>2018</v>
      </c>
      <c r="B2646">
        <v>2</v>
      </c>
      <c r="C2646">
        <v>98</v>
      </c>
      <c r="D2646" t="s">
        <v>279</v>
      </c>
      <c r="E2646" t="s">
        <v>280</v>
      </c>
      <c r="F2646">
        <v>1238</v>
      </c>
      <c r="G2646">
        <v>1238</v>
      </c>
      <c r="H2646">
        <v>0</v>
      </c>
    </row>
    <row r="2647" spans="1:8" x14ac:dyDescent="0.35">
      <c r="A2647">
        <v>2018</v>
      </c>
      <c r="B2647">
        <v>2</v>
      </c>
      <c r="C2647">
        <v>99</v>
      </c>
      <c r="D2647" t="s">
        <v>207</v>
      </c>
      <c r="E2647" t="s">
        <v>208</v>
      </c>
      <c r="F2647">
        <v>1236</v>
      </c>
      <c r="G2647">
        <v>1236</v>
      </c>
      <c r="H2647">
        <v>0</v>
      </c>
    </row>
    <row r="2648" spans="1:8" x14ac:dyDescent="0.35">
      <c r="A2648">
        <v>2018</v>
      </c>
      <c r="B2648">
        <v>2</v>
      </c>
      <c r="C2648">
        <v>100</v>
      </c>
      <c r="D2648" t="s">
        <v>237</v>
      </c>
      <c r="E2648" t="s">
        <v>238</v>
      </c>
      <c r="F2648">
        <v>1229</v>
      </c>
      <c r="G2648">
        <v>1224</v>
      </c>
      <c r="H2648">
        <v>5</v>
      </c>
    </row>
    <row r="2649" spans="1:8" x14ac:dyDescent="0.35">
      <c r="A2649">
        <v>2018</v>
      </c>
      <c r="B2649">
        <v>2</v>
      </c>
      <c r="C2649">
        <v>101</v>
      </c>
      <c r="D2649" t="s">
        <v>223</v>
      </c>
      <c r="E2649" t="s">
        <v>224</v>
      </c>
      <c r="F2649">
        <v>1222</v>
      </c>
      <c r="G2649">
        <v>1222</v>
      </c>
      <c r="H2649">
        <v>0</v>
      </c>
    </row>
    <row r="2650" spans="1:8" x14ac:dyDescent="0.35">
      <c r="A2650">
        <v>2018</v>
      </c>
      <c r="B2650">
        <v>2</v>
      </c>
      <c r="C2650">
        <v>101</v>
      </c>
      <c r="D2650" t="s">
        <v>205</v>
      </c>
      <c r="E2650" t="s">
        <v>206</v>
      </c>
      <c r="F2650">
        <v>1222</v>
      </c>
      <c r="G2650">
        <v>1222</v>
      </c>
      <c r="H2650">
        <v>0</v>
      </c>
    </row>
    <row r="2651" spans="1:8" x14ac:dyDescent="0.35">
      <c r="A2651">
        <v>2018</v>
      </c>
      <c r="B2651">
        <v>2</v>
      </c>
      <c r="C2651">
        <v>103</v>
      </c>
      <c r="D2651" t="s">
        <v>177</v>
      </c>
      <c r="E2651" t="s">
        <v>178</v>
      </c>
      <c r="F2651">
        <v>1219</v>
      </c>
      <c r="G2651">
        <v>1219</v>
      </c>
      <c r="H2651">
        <v>0</v>
      </c>
    </row>
    <row r="2652" spans="1:8" x14ac:dyDescent="0.35">
      <c r="A2652">
        <v>2018</v>
      </c>
      <c r="B2652">
        <v>2</v>
      </c>
      <c r="C2652">
        <v>104</v>
      </c>
      <c r="D2652" t="s">
        <v>241</v>
      </c>
      <c r="E2652" t="s">
        <v>242</v>
      </c>
      <c r="F2652">
        <v>1217</v>
      </c>
      <c r="G2652">
        <v>1217</v>
      </c>
      <c r="H2652">
        <v>0</v>
      </c>
    </row>
    <row r="2653" spans="1:8" x14ac:dyDescent="0.35">
      <c r="A2653">
        <v>2018</v>
      </c>
      <c r="B2653">
        <v>2</v>
      </c>
      <c r="C2653">
        <v>105</v>
      </c>
      <c r="D2653" t="s">
        <v>221</v>
      </c>
      <c r="E2653" t="s">
        <v>222</v>
      </c>
      <c r="F2653">
        <v>1210</v>
      </c>
      <c r="G2653">
        <v>1210</v>
      </c>
      <c r="H2653">
        <v>0</v>
      </c>
    </row>
    <row r="2654" spans="1:8" x14ac:dyDescent="0.35">
      <c r="A2654">
        <v>2018</v>
      </c>
      <c r="B2654">
        <v>2</v>
      </c>
      <c r="C2654">
        <v>106</v>
      </c>
      <c r="D2654" t="s">
        <v>235</v>
      </c>
      <c r="E2654" t="s">
        <v>236</v>
      </c>
      <c r="F2654">
        <v>1209</v>
      </c>
      <c r="G2654">
        <v>1209</v>
      </c>
      <c r="H2654">
        <v>0</v>
      </c>
    </row>
    <row r="2655" spans="1:8" x14ac:dyDescent="0.35">
      <c r="A2655">
        <v>2018</v>
      </c>
      <c r="B2655">
        <v>2</v>
      </c>
      <c r="C2655">
        <v>107</v>
      </c>
      <c r="D2655" t="s">
        <v>239</v>
      </c>
      <c r="E2655" t="s">
        <v>240</v>
      </c>
      <c r="F2655">
        <v>1206</v>
      </c>
      <c r="G2655">
        <v>1206</v>
      </c>
      <c r="H2655">
        <v>0</v>
      </c>
    </row>
    <row r="2656" spans="1:8" x14ac:dyDescent="0.35">
      <c r="A2656">
        <v>2018</v>
      </c>
      <c r="B2656">
        <v>2</v>
      </c>
      <c r="C2656">
        <v>108</v>
      </c>
      <c r="D2656" t="s">
        <v>249</v>
      </c>
      <c r="E2656" t="s">
        <v>250</v>
      </c>
      <c r="F2656">
        <v>1205</v>
      </c>
      <c r="G2656">
        <v>1205</v>
      </c>
      <c r="H2656">
        <v>0</v>
      </c>
    </row>
    <row r="2657" spans="1:8" x14ac:dyDescent="0.35">
      <c r="A2657">
        <v>2018</v>
      </c>
      <c r="B2657">
        <v>2</v>
      </c>
      <c r="C2657">
        <v>109</v>
      </c>
      <c r="D2657" t="s">
        <v>233</v>
      </c>
      <c r="E2657" t="s">
        <v>234</v>
      </c>
      <c r="F2657">
        <v>1196</v>
      </c>
      <c r="G2657">
        <v>1196</v>
      </c>
      <c r="H2657">
        <v>0</v>
      </c>
    </row>
    <row r="2658" spans="1:8" x14ac:dyDescent="0.35">
      <c r="A2658">
        <v>2018</v>
      </c>
      <c r="B2658">
        <v>2</v>
      </c>
      <c r="C2658">
        <v>109</v>
      </c>
      <c r="D2658" t="s">
        <v>133</v>
      </c>
      <c r="E2658" t="s">
        <v>134</v>
      </c>
      <c r="F2658">
        <v>1196</v>
      </c>
      <c r="G2658">
        <v>1196</v>
      </c>
      <c r="H2658">
        <v>0</v>
      </c>
    </row>
    <row r="2659" spans="1:8" x14ac:dyDescent="0.35">
      <c r="A2659">
        <v>2018</v>
      </c>
      <c r="B2659">
        <v>2</v>
      </c>
      <c r="C2659">
        <v>111</v>
      </c>
      <c r="D2659" t="s">
        <v>227</v>
      </c>
      <c r="E2659" t="s">
        <v>228</v>
      </c>
      <c r="F2659">
        <v>1191</v>
      </c>
      <c r="G2659">
        <v>1191</v>
      </c>
      <c r="H2659">
        <v>0</v>
      </c>
    </row>
    <row r="2660" spans="1:8" x14ac:dyDescent="0.35">
      <c r="A2660">
        <v>2018</v>
      </c>
      <c r="B2660">
        <v>2</v>
      </c>
      <c r="C2660">
        <v>112</v>
      </c>
      <c r="D2660" t="s">
        <v>275</v>
      </c>
      <c r="E2660" t="s">
        <v>276</v>
      </c>
      <c r="F2660">
        <v>1180</v>
      </c>
      <c r="G2660">
        <v>1180</v>
      </c>
      <c r="H2660">
        <v>0</v>
      </c>
    </row>
    <row r="2661" spans="1:8" x14ac:dyDescent="0.35">
      <c r="A2661">
        <v>2018</v>
      </c>
      <c r="B2661">
        <v>2</v>
      </c>
      <c r="C2661">
        <v>113</v>
      </c>
      <c r="D2661" t="s">
        <v>167</v>
      </c>
      <c r="E2661" t="s">
        <v>168</v>
      </c>
      <c r="F2661">
        <v>1178</v>
      </c>
      <c r="G2661">
        <v>1178</v>
      </c>
      <c r="H2661">
        <v>0</v>
      </c>
    </row>
    <row r="2662" spans="1:8" x14ac:dyDescent="0.35">
      <c r="A2662">
        <v>2018</v>
      </c>
      <c r="B2662">
        <v>2</v>
      </c>
      <c r="C2662">
        <v>114</v>
      </c>
      <c r="D2662" t="s">
        <v>247</v>
      </c>
      <c r="E2662" t="s">
        <v>248</v>
      </c>
      <c r="F2662">
        <v>1175</v>
      </c>
      <c r="G2662">
        <v>1175</v>
      </c>
      <c r="H2662">
        <v>0</v>
      </c>
    </row>
    <row r="2663" spans="1:8" x14ac:dyDescent="0.35">
      <c r="A2663">
        <v>2018</v>
      </c>
      <c r="B2663">
        <v>2</v>
      </c>
      <c r="C2663">
        <v>115</v>
      </c>
      <c r="D2663" t="s">
        <v>263</v>
      </c>
      <c r="E2663" t="s">
        <v>264</v>
      </c>
      <c r="F2663">
        <v>1172</v>
      </c>
      <c r="G2663">
        <v>1172</v>
      </c>
      <c r="H2663">
        <v>0</v>
      </c>
    </row>
    <row r="2664" spans="1:8" x14ac:dyDescent="0.35">
      <c r="A2664">
        <v>2018</v>
      </c>
      <c r="B2664">
        <v>2</v>
      </c>
      <c r="C2664">
        <v>116</v>
      </c>
      <c r="D2664" t="s">
        <v>303</v>
      </c>
      <c r="E2664" t="s">
        <v>304</v>
      </c>
      <c r="F2664">
        <v>1171</v>
      </c>
      <c r="G2664">
        <v>1176</v>
      </c>
      <c r="H2664">
        <v>-5</v>
      </c>
    </row>
    <row r="2665" spans="1:8" x14ac:dyDescent="0.35">
      <c r="A2665">
        <v>2018</v>
      </c>
      <c r="B2665">
        <v>2</v>
      </c>
      <c r="C2665">
        <v>117</v>
      </c>
      <c r="D2665" t="s">
        <v>197</v>
      </c>
      <c r="E2665" t="s">
        <v>198</v>
      </c>
      <c r="F2665">
        <v>1167</v>
      </c>
      <c r="G2665">
        <v>1167</v>
      </c>
      <c r="H2665">
        <v>0</v>
      </c>
    </row>
    <row r="2666" spans="1:8" x14ac:dyDescent="0.35">
      <c r="A2666">
        <v>2018</v>
      </c>
      <c r="B2666">
        <v>2</v>
      </c>
      <c r="C2666">
        <v>118</v>
      </c>
      <c r="D2666" t="s">
        <v>199</v>
      </c>
      <c r="E2666" t="s">
        <v>200</v>
      </c>
      <c r="F2666">
        <v>1160</v>
      </c>
      <c r="G2666">
        <v>1161</v>
      </c>
      <c r="H2666">
        <v>-1</v>
      </c>
    </row>
    <row r="2667" spans="1:8" x14ac:dyDescent="0.35">
      <c r="A2667">
        <v>2018</v>
      </c>
      <c r="B2667">
        <v>2</v>
      </c>
      <c r="C2667">
        <v>119</v>
      </c>
      <c r="D2667" t="s">
        <v>225</v>
      </c>
      <c r="E2667" t="s">
        <v>226</v>
      </c>
      <c r="F2667">
        <v>1159</v>
      </c>
      <c r="G2667">
        <v>1159</v>
      </c>
      <c r="H2667">
        <v>0</v>
      </c>
    </row>
    <row r="2668" spans="1:8" x14ac:dyDescent="0.35">
      <c r="A2668">
        <v>2018</v>
      </c>
      <c r="B2668">
        <v>2</v>
      </c>
      <c r="C2668">
        <v>120</v>
      </c>
      <c r="D2668" t="s">
        <v>213</v>
      </c>
      <c r="E2668" t="s">
        <v>214</v>
      </c>
      <c r="F2668">
        <v>1158</v>
      </c>
      <c r="G2668">
        <v>1161</v>
      </c>
      <c r="H2668">
        <v>-3</v>
      </c>
    </row>
    <row r="2669" spans="1:8" x14ac:dyDescent="0.35">
      <c r="A2669">
        <v>2018</v>
      </c>
      <c r="B2669">
        <v>2</v>
      </c>
      <c r="C2669">
        <v>120</v>
      </c>
      <c r="D2669" t="s">
        <v>245</v>
      </c>
      <c r="E2669" t="s">
        <v>246</v>
      </c>
      <c r="F2669">
        <v>1158</v>
      </c>
      <c r="G2669">
        <v>1158</v>
      </c>
      <c r="H2669">
        <v>0</v>
      </c>
    </row>
    <row r="2670" spans="1:8" x14ac:dyDescent="0.35">
      <c r="A2670">
        <v>2018</v>
      </c>
      <c r="B2670">
        <v>2</v>
      </c>
      <c r="C2670">
        <v>122</v>
      </c>
      <c r="D2670" t="s">
        <v>429</v>
      </c>
      <c r="E2670" t="s">
        <v>184</v>
      </c>
      <c r="F2670">
        <v>1157</v>
      </c>
      <c r="G2670">
        <v>1157</v>
      </c>
      <c r="H2670">
        <v>0</v>
      </c>
    </row>
    <row r="2671" spans="1:8" x14ac:dyDescent="0.35">
      <c r="A2671">
        <v>2018</v>
      </c>
      <c r="B2671">
        <v>2</v>
      </c>
      <c r="C2671">
        <v>123</v>
      </c>
      <c r="D2671" t="s">
        <v>243</v>
      </c>
      <c r="E2671" t="s">
        <v>244</v>
      </c>
      <c r="F2671">
        <v>1136</v>
      </c>
      <c r="G2671">
        <v>1136</v>
      </c>
      <c r="H2671">
        <v>0</v>
      </c>
    </row>
    <row r="2672" spans="1:8" x14ac:dyDescent="0.35">
      <c r="A2672">
        <v>2018</v>
      </c>
      <c r="B2672">
        <v>2</v>
      </c>
      <c r="C2672">
        <v>124</v>
      </c>
      <c r="D2672" t="s">
        <v>335</v>
      </c>
      <c r="E2672" t="s">
        <v>336</v>
      </c>
      <c r="F2672">
        <v>1134</v>
      </c>
      <c r="G2672">
        <v>1134</v>
      </c>
      <c r="H2672">
        <v>0</v>
      </c>
    </row>
    <row r="2673" spans="1:8" x14ac:dyDescent="0.35">
      <c r="A2673">
        <v>2018</v>
      </c>
      <c r="B2673">
        <v>2</v>
      </c>
      <c r="C2673">
        <v>125</v>
      </c>
      <c r="D2673" t="s">
        <v>175</v>
      </c>
      <c r="E2673" t="s">
        <v>176</v>
      </c>
      <c r="F2673">
        <v>1131</v>
      </c>
      <c r="G2673">
        <v>1131</v>
      </c>
      <c r="H2673">
        <v>0</v>
      </c>
    </row>
    <row r="2674" spans="1:8" x14ac:dyDescent="0.35">
      <c r="A2674">
        <v>2018</v>
      </c>
      <c r="B2674">
        <v>2</v>
      </c>
      <c r="C2674">
        <v>126</v>
      </c>
      <c r="D2674" t="s">
        <v>325</v>
      </c>
      <c r="E2674" t="s">
        <v>326</v>
      </c>
      <c r="F2674">
        <v>1126</v>
      </c>
      <c r="G2674">
        <v>1126</v>
      </c>
      <c r="H2674">
        <v>0</v>
      </c>
    </row>
    <row r="2675" spans="1:8" x14ac:dyDescent="0.35">
      <c r="A2675">
        <v>2018</v>
      </c>
      <c r="B2675">
        <v>2</v>
      </c>
      <c r="C2675">
        <v>127</v>
      </c>
      <c r="D2675" t="s">
        <v>231</v>
      </c>
      <c r="E2675" t="s">
        <v>232</v>
      </c>
      <c r="F2675">
        <v>1120</v>
      </c>
      <c r="G2675">
        <v>1120</v>
      </c>
      <c r="H2675">
        <v>0</v>
      </c>
    </row>
    <row r="2676" spans="1:8" x14ac:dyDescent="0.35">
      <c r="A2676">
        <v>2018</v>
      </c>
      <c r="B2676">
        <v>2</v>
      </c>
      <c r="C2676">
        <v>127</v>
      </c>
      <c r="D2676" t="s">
        <v>291</v>
      </c>
      <c r="E2676" t="s">
        <v>292</v>
      </c>
      <c r="F2676">
        <v>1120</v>
      </c>
      <c r="G2676">
        <v>1120</v>
      </c>
      <c r="H2676">
        <v>0</v>
      </c>
    </row>
    <row r="2677" spans="1:8" x14ac:dyDescent="0.35">
      <c r="A2677">
        <v>2018</v>
      </c>
      <c r="B2677">
        <v>2</v>
      </c>
      <c r="C2677">
        <v>129</v>
      </c>
      <c r="D2677" t="s">
        <v>271</v>
      </c>
      <c r="E2677" t="s">
        <v>272</v>
      </c>
      <c r="F2677">
        <v>1119</v>
      </c>
      <c r="G2677">
        <v>1119</v>
      </c>
      <c r="H2677">
        <v>0</v>
      </c>
    </row>
    <row r="2678" spans="1:8" x14ac:dyDescent="0.35">
      <c r="A2678">
        <v>2018</v>
      </c>
      <c r="B2678">
        <v>2</v>
      </c>
      <c r="C2678">
        <v>130</v>
      </c>
      <c r="D2678" t="s">
        <v>267</v>
      </c>
      <c r="E2678" t="s">
        <v>268</v>
      </c>
      <c r="F2678">
        <v>1115</v>
      </c>
      <c r="G2678">
        <v>1115</v>
      </c>
      <c r="H2678">
        <v>0</v>
      </c>
    </row>
    <row r="2679" spans="1:8" x14ac:dyDescent="0.35">
      <c r="A2679">
        <v>2018</v>
      </c>
      <c r="B2679">
        <v>2</v>
      </c>
      <c r="C2679">
        <v>131</v>
      </c>
      <c r="D2679" t="s">
        <v>203</v>
      </c>
      <c r="E2679" t="s">
        <v>204</v>
      </c>
      <c r="F2679">
        <v>1113</v>
      </c>
      <c r="G2679">
        <v>1113</v>
      </c>
      <c r="H2679">
        <v>0</v>
      </c>
    </row>
    <row r="2680" spans="1:8" x14ac:dyDescent="0.35">
      <c r="A2680">
        <v>2018</v>
      </c>
      <c r="B2680">
        <v>2</v>
      </c>
      <c r="C2680">
        <v>132</v>
      </c>
      <c r="D2680" t="s">
        <v>285</v>
      </c>
      <c r="E2680" t="s">
        <v>286</v>
      </c>
      <c r="F2680">
        <v>1112</v>
      </c>
      <c r="G2680">
        <v>1112</v>
      </c>
      <c r="H2680">
        <v>0</v>
      </c>
    </row>
    <row r="2681" spans="1:8" x14ac:dyDescent="0.35">
      <c r="A2681">
        <v>2018</v>
      </c>
      <c r="B2681">
        <v>2</v>
      </c>
      <c r="C2681">
        <v>133</v>
      </c>
      <c r="D2681" t="s">
        <v>347</v>
      </c>
      <c r="E2681" t="s">
        <v>348</v>
      </c>
      <c r="F2681">
        <v>1111</v>
      </c>
      <c r="G2681">
        <v>1111</v>
      </c>
      <c r="H2681">
        <v>0</v>
      </c>
    </row>
    <row r="2682" spans="1:8" x14ac:dyDescent="0.35">
      <c r="A2682">
        <v>2018</v>
      </c>
      <c r="B2682">
        <v>2</v>
      </c>
      <c r="C2682">
        <v>133</v>
      </c>
      <c r="D2682" t="s">
        <v>289</v>
      </c>
      <c r="E2682" t="s">
        <v>290</v>
      </c>
      <c r="F2682">
        <v>1111</v>
      </c>
      <c r="G2682">
        <v>1111</v>
      </c>
      <c r="H2682">
        <v>0</v>
      </c>
    </row>
    <row r="2683" spans="1:8" x14ac:dyDescent="0.35">
      <c r="A2683">
        <v>2018</v>
      </c>
      <c r="B2683">
        <v>2</v>
      </c>
      <c r="C2683">
        <v>135</v>
      </c>
      <c r="D2683" t="s">
        <v>321</v>
      </c>
      <c r="E2683" t="s">
        <v>322</v>
      </c>
      <c r="F2683">
        <v>1106</v>
      </c>
      <c r="G2683">
        <v>1106</v>
      </c>
      <c r="H2683">
        <v>0</v>
      </c>
    </row>
    <row r="2684" spans="1:8" x14ac:dyDescent="0.35">
      <c r="A2684">
        <v>2018</v>
      </c>
      <c r="B2684">
        <v>2</v>
      </c>
      <c r="C2684">
        <v>136</v>
      </c>
      <c r="D2684" t="s">
        <v>434</v>
      </c>
      <c r="E2684" t="s">
        <v>294</v>
      </c>
      <c r="F2684">
        <v>1105</v>
      </c>
      <c r="G2684">
        <v>1105</v>
      </c>
      <c r="H2684">
        <v>0</v>
      </c>
    </row>
    <row r="2685" spans="1:8" x14ac:dyDescent="0.35">
      <c r="A2685">
        <v>2018</v>
      </c>
      <c r="B2685">
        <v>2</v>
      </c>
      <c r="C2685">
        <v>137</v>
      </c>
      <c r="D2685" t="s">
        <v>253</v>
      </c>
      <c r="E2685" t="s">
        <v>254</v>
      </c>
      <c r="F2685">
        <v>1094</v>
      </c>
      <c r="G2685">
        <v>1094</v>
      </c>
      <c r="H2685">
        <v>0</v>
      </c>
    </row>
    <row r="2686" spans="1:8" x14ac:dyDescent="0.35">
      <c r="A2686">
        <v>2018</v>
      </c>
      <c r="B2686">
        <v>2</v>
      </c>
      <c r="C2686">
        <v>138</v>
      </c>
      <c r="D2686" t="s">
        <v>217</v>
      </c>
      <c r="E2686" t="s">
        <v>218</v>
      </c>
      <c r="F2686">
        <v>1087</v>
      </c>
      <c r="G2686">
        <v>1087</v>
      </c>
      <c r="H2686">
        <v>0</v>
      </c>
    </row>
    <row r="2687" spans="1:8" x14ac:dyDescent="0.35">
      <c r="A2687">
        <v>2018</v>
      </c>
      <c r="B2687">
        <v>2</v>
      </c>
      <c r="C2687">
        <v>139</v>
      </c>
      <c r="D2687" t="s">
        <v>339</v>
      </c>
      <c r="E2687" t="s">
        <v>340</v>
      </c>
      <c r="F2687">
        <v>1085</v>
      </c>
      <c r="G2687">
        <v>1085</v>
      </c>
      <c r="H2687">
        <v>0</v>
      </c>
    </row>
    <row r="2688" spans="1:8" x14ac:dyDescent="0.35">
      <c r="A2688">
        <v>2018</v>
      </c>
      <c r="B2688">
        <v>2</v>
      </c>
      <c r="C2688">
        <v>139</v>
      </c>
      <c r="D2688" t="s">
        <v>283</v>
      </c>
      <c r="E2688" t="s">
        <v>284</v>
      </c>
      <c r="F2688">
        <v>1085</v>
      </c>
      <c r="G2688">
        <v>1085</v>
      </c>
      <c r="H2688">
        <v>0</v>
      </c>
    </row>
    <row r="2689" spans="1:8" x14ac:dyDescent="0.35">
      <c r="A2689">
        <v>2018</v>
      </c>
      <c r="B2689">
        <v>2</v>
      </c>
      <c r="C2689">
        <v>141</v>
      </c>
      <c r="D2689" t="s">
        <v>430</v>
      </c>
      <c r="E2689" t="s">
        <v>318</v>
      </c>
      <c r="F2689">
        <v>1078</v>
      </c>
      <c r="G2689">
        <v>1078</v>
      </c>
      <c r="H2689">
        <v>0</v>
      </c>
    </row>
    <row r="2690" spans="1:8" x14ac:dyDescent="0.35">
      <c r="A2690">
        <v>2018</v>
      </c>
      <c r="B2690">
        <v>2</v>
      </c>
      <c r="C2690">
        <v>141</v>
      </c>
      <c r="D2690" t="s">
        <v>441</v>
      </c>
      <c r="E2690" t="s">
        <v>324</v>
      </c>
      <c r="F2690">
        <v>1078</v>
      </c>
      <c r="G2690">
        <v>1078</v>
      </c>
      <c r="H2690">
        <v>0</v>
      </c>
    </row>
    <row r="2691" spans="1:8" x14ac:dyDescent="0.35">
      <c r="A2691">
        <v>2018</v>
      </c>
      <c r="B2691">
        <v>2</v>
      </c>
      <c r="C2691">
        <v>143</v>
      </c>
      <c r="D2691" t="s">
        <v>211</v>
      </c>
      <c r="E2691" t="s">
        <v>212</v>
      </c>
      <c r="F2691">
        <v>1076</v>
      </c>
      <c r="G2691">
        <v>1076</v>
      </c>
      <c r="H2691">
        <v>0</v>
      </c>
    </row>
    <row r="2692" spans="1:8" x14ac:dyDescent="0.35">
      <c r="A2692">
        <v>2018</v>
      </c>
      <c r="B2692">
        <v>2</v>
      </c>
      <c r="C2692">
        <v>144</v>
      </c>
      <c r="D2692" t="s">
        <v>301</v>
      </c>
      <c r="E2692" t="s">
        <v>302</v>
      </c>
      <c r="F2692">
        <v>1073</v>
      </c>
      <c r="G2692">
        <v>1073</v>
      </c>
      <c r="H2692">
        <v>0</v>
      </c>
    </row>
    <row r="2693" spans="1:8" x14ac:dyDescent="0.35">
      <c r="A2693">
        <v>2018</v>
      </c>
      <c r="B2693">
        <v>2</v>
      </c>
      <c r="C2693">
        <v>145</v>
      </c>
      <c r="D2693" t="s">
        <v>277</v>
      </c>
      <c r="E2693" t="s">
        <v>278</v>
      </c>
      <c r="F2693">
        <v>1071</v>
      </c>
      <c r="G2693">
        <v>1071</v>
      </c>
      <c r="H2693">
        <v>0</v>
      </c>
    </row>
    <row r="2694" spans="1:8" x14ac:dyDescent="0.35">
      <c r="A2694">
        <v>2018</v>
      </c>
      <c r="B2694">
        <v>2</v>
      </c>
      <c r="C2694">
        <v>146</v>
      </c>
      <c r="D2694" t="s">
        <v>305</v>
      </c>
      <c r="E2694" t="s">
        <v>306</v>
      </c>
      <c r="F2694">
        <v>1069</v>
      </c>
      <c r="G2694">
        <v>1069</v>
      </c>
      <c r="H2694">
        <v>0</v>
      </c>
    </row>
    <row r="2695" spans="1:8" x14ac:dyDescent="0.35">
      <c r="A2695">
        <v>2018</v>
      </c>
      <c r="B2695">
        <v>2</v>
      </c>
      <c r="C2695">
        <v>147</v>
      </c>
      <c r="D2695" t="s">
        <v>315</v>
      </c>
      <c r="E2695" t="s">
        <v>316</v>
      </c>
      <c r="F2695">
        <v>1068</v>
      </c>
      <c r="G2695">
        <v>1068</v>
      </c>
      <c r="H2695">
        <v>0</v>
      </c>
    </row>
    <row r="2696" spans="1:8" x14ac:dyDescent="0.35">
      <c r="A2696">
        <v>2018</v>
      </c>
      <c r="B2696">
        <v>2</v>
      </c>
      <c r="C2696">
        <v>148</v>
      </c>
      <c r="D2696" t="s">
        <v>191</v>
      </c>
      <c r="E2696" t="s">
        <v>192</v>
      </c>
      <c r="F2696">
        <v>1063</v>
      </c>
      <c r="G2696">
        <v>1063</v>
      </c>
      <c r="H2696">
        <v>0</v>
      </c>
    </row>
    <row r="2697" spans="1:8" x14ac:dyDescent="0.35">
      <c r="A2697">
        <v>2018</v>
      </c>
      <c r="B2697">
        <v>2</v>
      </c>
      <c r="C2697">
        <v>149</v>
      </c>
      <c r="D2697" t="s">
        <v>215</v>
      </c>
      <c r="E2697" t="s">
        <v>216</v>
      </c>
      <c r="F2697">
        <v>1061</v>
      </c>
      <c r="G2697">
        <v>1061</v>
      </c>
      <c r="H2697">
        <v>0</v>
      </c>
    </row>
    <row r="2698" spans="1:8" x14ac:dyDescent="0.35">
      <c r="A2698">
        <v>2018</v>
      </c>
      <c r="B2698">
        <v>2</v>
      </c>
      <c r="C2698">
        <v>150</v>
      </c>
      <c r="D2698" t="s">
        <v>295</v>
      </c>
      <c r="E2698" t="s">
        <v>296</v>
      </c>
      <c r="F2698">
        <v>1051</v>
      </c>
      <c r="G2698">
        <v>1051</v>
      </c>
      <c r="H2698">
        <v>0</v>
      </c>
    </row>
    <row r="2699" spans="1:8" x14ac:dyDescent="0.35">
      <c r="A2699">
        <v>2018</v>
      </c>
      <c r="B2699">
        <v>2</v>
      </c>
      <c r="C2699">
        <v>151</v>
      </c>
      <c r="D2699" t="s">
        <v>297</v>
      </c>
      <c r="E2699" t="s">
        <v>298</v>
      </c>
      <c r="F2699">
        <v>1049</v>
      </c>
      <c r="G2699">
        <v>1049</v>
      </c>
      <c r="H2699">
        <v>0</v>
      </c>
    </row>
    <row r="2700" spans="1:8" x14ac:dyDescent="0.35">
      <c r="A2700">
        <v>2018</v>
      </c>
      <c r="B2700">
        <v>2</v>
      </c>
      <c r="C2700">
        <v>152</v>
      </c>
      <c r="D2700" t="s">
        <v>329</v>
      </c>
      <c r="E2700" t="s">
        <v>330</v>
      </c>
      <c r="F2700">
        <v>1046</v>
      </c>
      <c r="G2700">
        <v>1046</v>
      </c>
      <c r="H2700">
        <v>0</v>
      </c>
    </row>
    <row r="2701" spans="1:8" x14ac:dyDescent="0.35">
      <c r="A2701">
        <v>2018</v>
      </c>
      <c r="B2701">
        <v>2</v>
      </c>
      <c r="C2701">
        <v>153</v>
      </c>
      <c r="D2701" t="s">
        <v>281</v>
      </c>
      <c r="E2701" t="s">
        <v>282</v>
      </c>
      <c r="F2701">
        <v>1037</v>
      </c>
      <c r="G2701">
        <v>1037</v>
      </c>
      <c r="H2701">
        <v>0</v>
      </c>
    </row>
    <row r="2702" spans="1:8" x14ac:dyDescent="0.35">
      <c r="A2702">
        <v>2018</v>
      </c>
      <c r="B2702">
        <v>2</v>
      </c>
      <c r="C2702">
        <v>154</v>
      </c>
      <c r="D2702" t="s">
        <v>287</v>
      </c>
      <c r="E2702" t="s">
        <v>288</v>
      </c>
      <c r="F2702">
        <v>1036</v>
      </c>
      <c r="G2702">
        <v>1036</v>
      </c>
      <c r="H2702">
        <v>0</v>
      </c>
    </row>
    <row r="2703" spans="1:8" x14ac:dyDescent="0.35">
      <c r="A2703">
        <v>2018</v>
      </c>
      <c r="B2703">
        <v>2</v>
      </c>
      <c r="C2703">
        <v>154</v>
      </c>
      <c r="D2703" t="s">
        <v>309</v>
      </c>
      <c r="E2703" t="s">
        <v>310</v>
      </c>
      <c r="F2703">
        <v>1036</v>
      </c>
      <c r="G2703">
        <v>1036</v>
      </c>
      <c r="H2703">
        <v>0</v>
      </c>
    </row>
    <row r="2704" spans="1:8" x14ac:dyDescent="0.35">
      <c r="A2704">
        <v>2018</v>
      </c>
      <c r="B2704">
        <v>2</v>
      </c>
      <c r="C2704">
        <v>156</v>
      </c>
      <c r="D2704" t="s">
        <v>363</v>
      </c>
      <c r="E2704" t="s">
        <v>364</v>
      </c>
      <c r="F2704">
        <v>1022</v>
      </c>
      <c r="G2704">
        <v>1022</v>
      </c>
      <c r="H2704">
        <v>0</v>
      </c>
    </row>
    <row r="2705" spans="1:8" x14ac:dyDescent="0.35">
      <c r="A2705">
        <v>2018</v>
      </c>
      <c r="B2705">
        <v>2</v>
      </c>
      <c r="C2705">
        <v>157</v>
      </c>
      <c r="D2705" t="s">
        <v>311</v>
      </c>
      <c r="E2705" t="s">
        <v>312</v>
      </c>
      <c r="F2705">
        <v>1020</v>
      </c>
      <c r="G2705">
        <v>1020</v>
      </c>
      <c r="H2705">
        <v>0</v>
      </c>
    </row>
    <row r="2706" spans="1:8" x14ac:dyDescent="0.35">
      <c r="A2706">
        <v>2018</v>
      </c>
      <c r="B2706">
        <v>2</v>
      </c>
      <c r="C2706">
        <v>158</v>
      </c>
      <c r="D2706" t="s">
        <v>273</v>
      </c>
      <c r="E2706" t="s">
        <v>274</v>
      </c>
      <c r="F2706">
        <v>1018</v>
      </c>
      <c r="G2706">
        <v>1018</v>
      </c>
      <c r="H2706">
        <v>0</v>
      </c>
    </row>
    <row r="2707" spans="1:8" x14ac:dyDescent="0.35">
      <c r="A2707">
        <v>2018</v>
      </c>
      <c r="B2707">
        <v>2</v>
      </c>
      <c r="C2707">
        <v>159</v>
      </c>
      <c r="D2707" t="s">
        <v>255</v>
      </c>
      <c r="E2707" t="s">
        <v>256</v>
      </c>
      <c r="F2707">
        <v>1003</v>
      </c>
      <c r="G2707">
        <v>1003</v>
      </c>
      <c r="H2707">
        <v>0</v>
      </c>
    </row>
    <row r="2708" spans="1:8" x14ac:dyDescent="0.35">
      <c r="A2708">
        <v>2018</v>
      </c>
      <c r="B2708">
        <v>2</v>
      </c>
      <c r="C2708">
        <v>160</v>
      </c>
      <c r="D2708" t="s">
        <v>361</v>
      </c>
      <c r="E2708" t="s">
        <v>362</v>
      </c>
      <c r="F2708">
        <v>1002</v>
      </c>
      <c r="G2708">
        <v>1002</v>
      </c>
      <c r="H2708">
        <v>0</v>
      </c>
    </row>
    <row r="2709" spans="1:8" x14ac:dyDescent="0.35">
      <c r="A2709">
        <v>2018</v>
      </c>
      <c r="B2709">
        <v>2</v>
      </c>
      <c r="C2709">
        <v>161</v>
      </c>
      <c r="D2709" t="s">
        <v>355</v>
      </c>
      <c r="E2709" t="s">
        <v>356</v>
      </c>
      <c r="F2709">
        <v>1001</v>
      </c>
      <c r="G2709">
        <v>1001</v>
      </c>
      <c r="H2709">
        <v>0</v>
      </c>
    </row>
    <row r="2710" spans="1:8" x14ac:dyDescent="0.35">
      <c r="A2710">
        <v>2018</v>
      </c>
      <c r="B2710">
        <v>2</v>
      </c>
      <c r="C2710">
        <v>162</v>
      </c>
      <c r="D2710" t="s">
        <v>359</v>
      </c>
      <c r="E2710" t="s">
        <v>360</v>
      </c>
      <c r="F2710">
        <v>998</v>
      </c>
      <c r="G2710">
        <v>1005</v>
      </c>
      <c r="H2710">
        <v>-7</v>
      </c>
    </row>
    <row r="2711" spans="1:8" x14ac:dyDescent="0.35">
      <c r="A2711">
        <v>2018</v>
      </c>
      <c r="B2711">
        <v>2</v>
      </c>
      <c r="C2711">
        <v>163</v>
      </c>
      <c r="D2711" t="s">
        <v>331</v>
      </c>
      <c r="E2711" t="s">
        <v>332</v>
      </c>
      <c r="F2711">
        <v>996</v>
      </c>
      <c r="G2711">
        <v>996</v>
      </c>
      <c r="H2711">
        <v>0</v>
      </c>
    </row>
    <row r="2712" spans="1:8" x14ac:dyDescent="0.35">
      <c r="A2712">
        <v>2018</v>
      </c>
      <c r="B2712">
        <v>2</v>
      </c>
      <c r="C2712">
        <v>164</v>
      </c>
      <c r="D2712" t="s">
        <v>345</v>
      </c>
      <c r="E2712" t="s">
        <v>346</v>
      </c>
      <c r="F2712">
        <v>994</v>
      </c>
      <c r="G2712">
        <v>994</v>
      </c>
      <c r="H2712">
        <v>0</v>
      </c>
    </row>
    <row r="2713" spans="1:8" x14ac:dyDescent="0.35">
      <c r="A2713">
        <v>2018</v>
      </c>
      <c r="B2713">
        <v>2</v>
      </c>
      <c r="C2713">
        <v>165</v>
      </c>
      <c r="D2713" t="s">
        <v>327</v>
      </c>
      <c r="E2713" t="s">
        <v>328</v>
      </c>
      <c r="F2713">
        <v>991</v>
      </c>
      <c r="G2713">
        <v>991</v>
      </c>
      <c r="H2713">
        <v>0</v>
      </c>
    </row>
    <row r="2714" spans="1:8" x14ac:dyDescent="0.35">
      <c r="A2714">
        <v>2018</v>
      </c>
      <c r="B2714">
        <v>2</v>
      </c>
      <c r="C2714">
        <v>166</v>
      </c>
      <c r="D2714" t="s">
        <v>433</v>
      </c>
      <c r="E2714" t="s">
        <v>258</v>
      </c>
      <c r="F2714">
        <v>986</v>
      </c>
      <c r="G2714">
        <v>986</v>
      </c>
      <c r="H2714">
        <v>0</v>
      </c>
    </row>
    <row r="2715" spans="1:8" x14ac:dyDescent="0.35">
      <c r="A2715">
        <v>2018</v>
      </c>
      <c r="B2715">
        <v>2</v>
      </c>
      <c r="C2715">
        <v>167</v>
      </c>
      <c r="D2715" t="s">
        <v>269</v>
      </c>
      <c r="E2715" t="s">
        <v>270</v>
      </c>
      <c r="F2715">
        <v>985</v>
      </c>
      <c r="G2715">
        <v>984</v>
      </c>
      <c r="H2715">
        <v>1</v>
      </c>
    </row>
    <row r="2716" spans="1:8" x14ac:dyDescent="0.35">
      <c r="A2716">
        <v>2018</v>
      </c>
      <c r="B2716">
        <v>2</v>
      </c>
      <c r="C2716">
        <v>168</v>
      </c>
      <c r="D2716" t="s">
        <v>349</v>
      </c>
      <c r="E2716" t="s">
        <v>350</v>
      </c>
      <c r="F2716">
        <v>984</v>
      </c>
      <c r="G2716">
        <v>984</v>
      </c>
      <c r="H2716">
        <v>0</v>
      </c>
    </row>
    <row r="2717" spans="1:8" x14ac:dyDescent="0.35">
      <c r="A2717">
        <v>2018</v>
      </c>
      <c r="B2717">
        <v>2</v>
      </c>
      <c r="C2717">
        <v>169</v>
      </c>
      <c r="D2717" t="s">
        <v>299</v>
      </c>
      <c r="E2717" t="s">
        <v>300</v>
      </c>
      <c r="F2717">
        <v>981</v>
      </c>
      <c r="G2717">
        <v>981</v>
      </c>
      <c r="H2717">
        <v>0</v>
      </c>
    </row>
    <row r="2718" spans="1:8" x14ac:dyDescent="0.35">
      <c r="A2718">
        <v>2018</v>
      </c>
      <c r="B2718">
        <v>2</v>
      </c>
      <c r="C2718">
        <v>170</v>
      </c>
      <c r="D2718" t="s">
        <v>307</v>
      </c>
      <c r="E2718" t="s">
        <v>308</v>
      </c>
      <c r="F2718">
        <v>979</v>
      </c>
      <c r="G2718">
        <v>979</v>
      </c>
      <c r="H2718">
        <v>0</v>
      </c>
    </row>
    <row r="2719" spans="1:8" x14ac:dyDescent="0.35">
      <c r="A2719">
        <v>2018</v>
      </c>
      <c r="B2719">
        <v>2</v>
      </c>
      <c r="C2719">
        <v>171</v>
      </c>
      <c r="D2719" t="s">
        <v>435</v>
      </c>
      <c r="E2719" t="s">
        <v>342</v>
      </c>
      <c r="F2719">
        <v>976</v>
      </c>
      <c r="G2719">
        <v>976</v>
      </c>
      <c r="H2719">
        <v>0</v>
      </c>
    </row>
    <row r="2720" spans="1:8" x14ac:dyDescent="0.35">
      <c r="A2720">
        <v>2018</v>
      </c>
      <c r="B2720">
        <v>2</v>
      </c>
      <c r="C2720">
        <v>172</v>
      </c>
      <c r="D2720" t="s">
        <v>365</v>
      </c>
      <c r="E2720" t="s">
        <v>366</v>
      </c>
      <c r="F2720">
        <v>970</v>
      </c>
      <c r="G2720">
        <v>970</v>
      </c>
      <c r="H2720">
        <v>0</v>
      </c>
    </row>
    <row r="2721" spans="1:8" x14ac:dyDescent="0.35">
      <c r="A2721">
        <v>2018</v>
      </c>
      <c r="B2721">
        <v>2</v>
      </c>
      <c r="C2721">
        <v>173</v>
      </c>
      <c r="D2721" t="s">
        <v>353</v>
      </c>
      <c r="E2721" t="s">
        <v>354</v>
      </c>
      <c r="F2721">
        <v>968</v>
      </c>
      <c r="G2721">
        <v>968</v>
      </c>
      <c r="H2721">
        <v>0</v>
      </c>
    </row>
    <row r="2722" spans="1:8" x14ac:dyDescent="0.35">
      <c r="A2722">
        <v>2018</v>
      </c>
      <c r="B2722">
        <v>2</v>
      </c>
      <c r="C2722">
        <v>174</v>
      </c>
      <c r="D2722" t="s">
        <v>333</v>
      </c>
      <c r="E2722" t="s">
        <v>334</v>
      </c>
      <c r="F2722">
        <v>963</v>
      </c>
      <c r="G2722">
        <v>963</v>
      </c>
      <c r="H2722">
        <v>0</v>
      </c>
    </row>
    <row r="2723" spans="1:8" x14ac:dyDescent="0.35">
      <c r="A2723">
        <v>2018</v>
      </c>
      <c r="B2723">
        <v>2</v>
      </c>
      <c r="C2723">
        <v>175</v>
      </c>
      <c r="D2723" t="s">
        <v>357</v>
      </c>
      <c r="E2723" t="s">
        <v>358</v>
      </c>
      <c r="F2723">
        <v>956</v>
      </c>
      <c r="G2723">
        <v>956</v>
      </c>
      <c r="H2723">
        <v>0</v>
      </c>
    </row>
    <row r="2724" spans="1:8" x14ac:dyDescent="0.35">
      <c r="A2724">
        <v>2018</v>
      </c>
      <c r="B2724">
        <v>2</v>
      </c>
      <c r="C2724">
        <v>176</v>
      </c>
      <c r="D2724" t="s">
        <v>337</v>
      </c>
      <c r="E2724" t="s">
        <v>338</v>
      </c>
      <c r="F2724">
        <v>952</v>
      </c>
      <c r="G2724">
        <v>952</v>
      </c>
      <c r="H2724">
        <v>0</v>
      </c>
    </row>
    <row r="2725" spans="1:8" x14ac:dyDescent="0.35">
      <c r="A2725">
        <v>2018</v>
      </c>
      <c r="B2725">
        <v>2</v>
      </c>
      <c r="C2725">
        <v>177</v>
      </c>
      <c r="D2725" t="s">
        <v>313</v>
      </c>
      <c r="E2725" t="s">
        <v>314</v>
      </c>
      <c r="F2725">
        <v>951</v>
      </c>
      <c r="G2725">
        <v>943</v>
      </c>
      <c r="H2725">
        <v>8</v>
      </c>
    </row>
    <row r="2726" spans="1:8" x14ac:dyDescent="0.35">
      <c r="A2726">
        <v>2018</v>
      </c>
      <c r="B2726">
        <v>2</v>
      </c>
      <c r="C2726">
        <v>178</v>
      </c>
      <c r="D2726" t="s">
        <v>371</v>
      </c>
      <c r="E2726" t="s">
        <v>372</v>
      </c>
      <c r="F2726">
        <v>950</v>
      </c>
      <c r="G2726">
        <v>950</v>
      </c>
      <c r="H2726">
        <v>0</v>
      </c>
    </row>
    <row r="2727" spans="1:8" x14ac:dyDescent="0.35">
      <c r="A2727">
        <v>2018</v>
      </c>
      <c r="B2727">
        <v>2</v>
      </c>
      <c r="C2727">
        <v>179</v>
      </c>
      <c r="D2727" t="s">
        <v>319</v>
      </c>
      <c r="E2727" t="s">
        <v>320</v>
      </c>
      <c r="F2727">
        <v>948</v>
      </c>
      <c r="G2727">
        <v>948</v>
      </c>
      <c r="H2727">
        <v>0</v>
      </c>
    </row>
    <row r="2728" spans="1:8" x14ac:dyDescent="0.35">
      <c r="A2728">
        <v>2018</v>
      </c>
      <c r="B2728">
        <v>2</v>
      </c>
      <c r="C2728">
        <v>180</v>
      </c>
      <c r="D2728" t="s">
        <v>442</v>
      </c>
      <c r="E2728" t="s">
        <v>352</v>
      </c>
      <c r="F2728">
        <v>946</v>
      </c>
      <c r="G2728">
        <v>946</v>
      </c>
      <c r="H2728">
        <v>0</v>
      </c>
    </row>
    <row r="2729" spans="1:8" x14ac:dyDescent="0.35">
      <c r="A2729">
        <v>2018</v>
      </c>
      <c r="B2729">
        <v>2</v>
      </c>
      <c r="C2729">
        <v>181</v>
      </c>
      <c r="D2729" t="s">
        <v>413</v>
      </c>
      <c r="E2729" t="s">
        <v>414</v>
      </c>
      <c r="F2729">
        <v>937</v>
      </c>
      <c r="G2729">
        <v>937</v>
      </c>
      <c r="H2729">
        <v>0</v>
      </c>
    </row>
    <row r="2730" spans="1:8" x14ac:dyDescent="0.35">
      <c r="A2730">
        <v>2018</v>
      </c>
      <c r="B2730">
        <v>2</v>
      </c>
      <c r="C2730">
        <v>182</v>
      </c>
      <c r="D2730" t="s">
        <v>343</v>
      </c>
      <c r="E2730" t="s">
        <v>344</v>
      </c>
      <c r="F2730">
        <v>926</v>
      </c>
      <c r="G2730">
        <v>926</v>
      </c>
      <c r="H2730">
        <v>0</v>
      </c>
    </row>
    <row r="2731" spans="1:8" x14ac:dyDescent="0.35">
      <c r="A2731">
        <v>2018</v>
      </c>
      <c r="B2731">
        <v>2</v>
      </c>
      <c r="C2731">
        <v>183</v>
      </c>
      <c r="D2731" t="s">
        <v>391</v>
      </c>
      <c r="E2731" t="s">
        <v>392</v>
      </c>
      <c r="F2731">
        <v>925</v>
      </c>
      <c r="G2731">
        <v>925</v>
      </c>
      <c r="H2731">
        <v>0</v>
      </c>
    </row>
    <row r="2732" spans="1:8" x14ac:dyDescent="0.35">
      <c r="A2732">
        <v>2018</v>
      </c>
      <c r="B2732">
        <v>2</v>
      </c>
      <c r="C2732">
        <v>184</v>
      </c>
      <c r="D2732" t="s">
        <v>377</v>
      </c>
      <c r="E2732" t="s">
        <v>378</v>
      </c>
      <c r="F2732">
        <v>923</v>
      </c>
      <c r="G2732">
        <v>923</v>
      </c>
      <c r="H2732">
        <v>0</v>
      </c>
    </row>
    <row r="2733" spans="1:8" x14ac:dyDescent="0.35">
      <c r="A2733">
        <v>2018</v>
      </c>
      <c r="B2733">
        <v>2</v>
      </c>
      <c r="C2733">
        <v>185</v>
      </c>
      <c r="D2733" t="s">
        <v>439</v>
      </c>
      <c r="E2733" t="s">
        <v>384</v>
      </c>
      <c r="F2733">
        <v>920</v>
      </c>
      <c r="G2733">
        <v>920</v>
      </c>
      <c r="H2733">
        <v>0</v>
      </c>
    </row>
    <row r="2734" spans="1:8" x14ac:dyDescent="0.35">
      <c r="A2734">
        <v>2018</v>
      </c>
      <c r="B2734">
        <v>2</v>
      </c>
      <c r="C2734">
        <v>186</v>
      </c>
      <c r="D2734" t="s">
        <v>369</v>
      </c>
      <c r="E2734" t="s">
        <v>370</v>
      </c>
      <c r="F2734">
        <v>917</v>
      </c>
      <c r="G2734">
        <v>917</v>
      </c>
      <c r="H2734">
        <v>0</v>
      </c>
    </row>
    <row r="2735" spans="1:8" x14ac:dyDescent="0.35">
      <c r="A2735">
        <v>2018</v>
      </c>
      <c r="B2735">
        <v>2</v>
      </c>
      <c r="C2735">
        <v>187</v>
      </c>
      <c r="D2735" t="s">
        <v>395</v>
      </c>
      <c r="E2735" t="s">
        <v>396</v>
      </c>
      <c r="F2735">
        <v>916</v>
      </c>
      <c r="G2735">
        <v>916</v>
      </c>
      <c r="H2735">
        <v>0</v>
      </c>
    </row>
    <row r="2736" spans="1:8" x14ac:dyDescent="0.35">
      <c r="A2736">
        <v>2018</v>
      </c>
      <c r="B2736">
        <v>2</v>
      </c>
      <c r="C2736">
        <v>188</v>
      </c>
      <c r="D2736" t="s">
        <v>379</v>
      </c>
      <c r="E2736" t="s">
        <v>380</v>
      </c>
      <c r="F2736">
        <v>915</v>
      </c>
      <c r="G2736">
        <v>915</v>
      </c>
      <c r="H2736">
        <v>0</v>
      </c>
    </row>
    <row r="2737" spans="1:8" x14ac:dyDescent="0.35">
      <c r="A2737">
        <v>2018</v>
      </c>
      <c r="B2737">
        <v>2</v>
      </c>
      <c r="C2737">
        <v>189</v>
      </c>
      <c r="D2737" t="s">
        <v>407</v>
      </c>
      <c r="E2737" t="s">
        <v>408</v>
      </c>
      <c r="F2737">
        <v>911</v>
      </c>
      <c r="G2737">
        <v>911</v>
      </c>
      <c r="H2737">
        <v>0</v>
      </c>
    </row>
    <row r="2738" spans="1:8" x14ac:dyDescent="0.35">
      <c r="A2738">
        <v>2018</v>
      </c>
      <c r="B2738">
        <v>2</v>
      </c>
      <c r="C2738">
        <v>190</v>
      </c>
      <c r="D2738" t="s">
        <v>385</v>
      </c>
      <c r="E2738" t="s">
        <v>386</v>
      </c>
      <c r="F2738">
        <v>908</v>
      </c>
      <c r="G2738">
        <v>908</v>
      </c>
      <c r="H2738">
        <v>0</v>
      </c>
    </row>
    <row r="2739" spans="1:8" x14ac:dyDescent="0.35">
      <c r="A2739">
        <v>2018</v>
      </c>
      <c r="B2739">
        <v>2</v>
      </c>
      <c r="C2739">
        <v>190</v>
      </c>
      <c r="D2739" t="s">
        <v>381</v>
      </c>
      <c r="E2739" t="s">
        <v>382</v>
      </c>
      <c r="F2739">
        <v>908</v>
      </c>
      <c r="G2739">
        <v>908</v>
      </c>
      <c r="H2739">
        <v>0</v>
      </c>
    </row>
    <row r="2740" spans="1:8" x14ac:dyDescent="0.35">
      <c r="A2740">
        <v>2018</v>
      </c>
      <c r="B2740">
        <v>2</v>
      </c>
      <c r="C2740">
        <v>192</v>
      </c>
      <c r="D2740" t="s">
        <v>411</v>
      </c>
      <c r="E2740" t="s">
        <v>412</v>
      </c>
      <c r="F2740">
        <v>907</v>
      </c>
      <c r="G2740">
        <v>907</v>
      </c>
      <c r="H2740">
        <v>0</v>
      </c>
    </row>
    <row r="2741" spans="1:8" x14ac:dyDescent="0.35">
      <c r="A2741">
        <v>2018</v>
      </c>
      <c r="B2741">
        <v>2</v>
      </c>
      <c r="C2741">
        <v>192</v>
      </c>
      <c r="D2741" t="s">
        <v>375</v>
      </c>
      <c r="E2741" t="s">
        <v>376</v>
      </c>
      <c r="F2741">
        <v>907</v>
      </c>
      <c r="G2741">
        <v>907</v>
      </c>
      <c r="H2741">
        <v>0</v>
      </c>
    </row>
    <row r="2742" spans="1:8" x14ac:dyDescent="0.35">
      <c r="A2742">
        <v>2018</v>
      </c>
      <c r="B2742">
        <v>2</v>
      </c>
      <c r="C2742">
        <v>194</v>
      </c>
      <c r="D2742" t="s">
        <v>399</v>
      </c>
      <c r="E2742" t="s">
        <v>400</v>
      </c>
      <c r="F2742">
        <v>905</v>
      </c>
      <c r="G2742">
        <v>905</v>
      </c>
      <c r="H2742">
        <v>0</v>
      </c>
    </row>
    <row r="2743" spans="1:8" x14ac:dyDescent="0.35">
      <c r="A2743">
        <v>2018</v>
      </c>
      <c r="B2743">
        <v>2</v>
      </c>
      <c r="C2743">
        <v>195</v>
      </c>
      <c r="D2743" t="s">
        <v>373</v>
      </c>
      <c r="E2743" t="s">
        <v>374</v>
      </c>
      <c r="F2743">
        <v>903</v>
      </c>
      <c r="G2743">
        <v>903</v>
      </c>
      <c r="H2743">
        <v>0</v>
      </c>
    </row>
    <row r="2744" spans="1:8" x14ac:dyDescent="0.35">
      <c r="A2744">
        <v>2018</v>
      </c>
      <c r="B2744">
        <v>2</v>
      </c>
      <c r="C2744">
        <v>196</v>
      </c>
      <c r="D2744" t="s">
        <v>397</v>
      </c>
      <c r="E2744" t="s">
        <v>398</v>
      </c>
      <c r="F2744">
        <v>900</v>
      </c>
      <c r="G2744">
        <v>900</v>
      </c>
      <c r="H2744">
        <v>0</v>
      </c>
    </row>
    <row r="2745" spans="1:8" x14ac:dyDescent="0.35">
      <c r="A2745">
        <v>2018</v>
      </c>
      <c r="B2745">
        <v>2</v>
      </c>
      <c r="C2745">
        <v>197</v>
      </c>
      <c r="D2745" t="s">
        <v>389</v>
      </c>
      <c r="E2745" t="s">
        <v>390</v>
      </c>
      <c r="F2745">
        <v>896</v>
      </c>
      <c r="G2745">
        <v>896</v>
      </c>
      <c r="H2745">
        <v>0</v>
      </c>
    </row>
    <row r="2746" spans="1:8" x14ac:dyDescent="0.35">
      <c r="A2746">
        <v>2018</v>
      </c>
      <c r="B2746">
        <v>2</v>
      </c>
      <c r="C2746">
        <v>197</v>
      </c>
      <c r="D2746" t="s">
        <v>387</v>
      </c>
      <c r="E2746" t="s">
        <v>388</v>
      </c>
      <c r="F2746">
        <v>896</v>
      </c>
      <c r="G2746">
        <v>896</v>
      </c>
      <c r="H2746">
        <v>0</v>
      </c>
    </row>
    <row r="2747" spans="1:8" x14ac:dyDescent="0.35">
      <c r="A2747">
        <v>2018</v>
      </c>
      <c r="B2747">
        <v>2</v>
      </c>
      <c r="C2747">
        <v>199</v>
      </c>
      <c r="D2747" t="s">
        <v>401</v>
      </c>
      <c r="E2747" t="s">
        <v>402</v>
      </c>
      <c r="F2747">
        <v>888</v>
      </c>
      <c r="G2747">
        <v>888</v>
      </c>
      <c r="H2747">
        <v>0</v>
      </c>
    </row>
    <row r="2748" spans="1:8" x14ac:dyDescent="0.35">
      <c r="A2748">
        <v>2018</v>
      </c>
      <c r="B2748">
        <v>2</v>
      </c>
      <c r="C2748">
        <v>200</v>
      </c>
      <c r="D2748" t="s">
        <v>367</v>
      </c>
      <c r="E2748" t="s">
        <v>368</v>
      </c>
      <c r="F2748">
        <v>887</v>
      </c>
      <c r="G2748">
        <v>887</v>
      </c>
      <c r="H2748">
        <v>0</v>
      </c>
    </row>
    <row r="2749" spans="1:8" x14ac:dyDescent="0.35">
      <c r="A2749">
        <v>2018</v>
      </c>
      <c r="B2749">
        <v>2</v>
      </c>
      <c r="C2749">
        <v>201</v>
      </c>
      <c r="D2749" t="s">
        <v>405</v>
      </c>
      <c r="E2749" t="s">
        <v>406</v>
      </c>
      <c r="F2749">
        <v>886</v>
      </c>
      <c r="G2749">
        <v>886</v>
      </c>
      <c r="H2749">
        <v>0</v>
      </c>
    </row>
    <row r="2750" spans="1:8" x14ac:dyDescent="0.35">
      <c r="A2750">
        <v>2018</v>
      </c>
      <c r="B2750">
        <v>2</v>
      </c>
      <c r="C2750">
        <v>202</v>
      </c>
      <c r="D2750" t="s">
        <v>421</v>
      </c>
      <c r="E2750" t="s">
        <v>422</v>
      </c>
      <c r="F2750">
        <v>881</v>
      </c>
      <c r="G2750">
        <v>881</v>
      </c>
      <c r="H2750">
        <v>0</v>
      </c>
    </row>
    <row r="2751" spans="1:8" x14ac:dyDescent="0.35">
      <c r="A2751">
        <v>2018</v>
      </c>
      <c r="B2751">
        <v>2</v>
      </c>
      <c r="C2751">
        <v>203</v>
      </c>
      <c r="D2751" t="s">
        <v>393</v>
      </c>
      <c r="E2751" t="s">
        <v>394</v>
      </c>
      <c r="F2751">
        <v>874</v>
      </c>
      <c r="G2751">
        <v>874</v>
      </c>
      <c r="H2751">
        <v>0</v>
      </c>
    </row>
    <row r="2752" spans="1:8" x14ac:dyDescent="0.35">
      <c r="A2752">
        <v>2018</v>
      </c>
      <c r="B2752">
        <v>2</v>
      </c>
      <c r="C2752">
        <v>204</v>
      </c>
      <c r="D2752" t="s">
        <v>403</v>
      </c>
      <c r="E2752" t="s">
        <v>404</v>
      </c>
      <c r="F2752">
        <v>868</v>
      </c>
      <c r="G2752">
        <v>868</v>
      </c>
      <c r="H2752">
        <v>0</v>
      </c>
    </row>
    <row r="2753" spans="1:8" x14ac:dyDescent="0.35">
      <c r="A2753">
        <v>2018</v>
      </c>
      <c r="B2753">
        <v>2</v>
      </c>
      <c r="C2753">
        <v>204</v>
      </c>
      <c r="D2753" t="s">
        <v>427</v>
      </c>
      <c r="E2753" t="s">
        <v>428</v>
      </c>
      <c r="F2753">
        <v>868</v>
      </c>
      <c r="G2753">
        <v>868</v>
      </c>
      <c r="H2753">
        <v>0</v>
      </c>
    </row>
    <row r="2754" spans="1:8" x14ac:dyDescent="0.35">
      <c r="A2754">
        <v>2018</v>
      </c>
      <c r="B2754">
        <v>2</v>
      </c>
      <c r="C2754">
        <v>204</v>
      </c>
      <c r="D2754" t="s">
        <v>409</v>
      </c>
      <c r="E2754" t="s">
        <v>410</v>
      </c>
      <c r="F2754">
        <v>868</v>
      </c>
      <c r="G2754">
        <v>868</v>
      </c>
      <c r="H2754">
        <v>0</v>
      </c>
    </row>
    <row r="2755" spans="1:8" x14ac:dyDescent="0.35">
      <c r="A2755">
        <v>2018</v>
      </c>
      <c r="B2755">
        <v>2</v>
      </c>
      <c r="C2755">
        <v>207</v>
      </c>
      <c r="D2755" t="s">
        <v>419</v>
      </c>
      <c r="E2755" t="s">
        <v>420</v>
      </c>
      <c r="F2755">
        <v>867</v>
      </c>
      <c r="G2755">
        <v>867</v>
      </c>
      <c r="H2755">
        <v>0</v>
      </c>
    </row>
    <row r="2756" spans="1:8" x14ac:dyDescent="0.35">
      <c r="A2756">
        <v>2018</v>
      </c>
      <c r="B2756">
        <v>2</v>
      </c>
      <c r="C2756">
        <v>208</v>
      </c>
      <c r="D2756" t="s">
        <v>417</v>
      </c>
      <c r="E2756" t="s">
        <v>418</v>
      </c>
      <c r="F2756">
        <v>864</v>
      </c>
      <c r="G2756">
        <v>864</v>
      </c>
      <c r="H2756">
        <v>0</v>
      </c>
    </row>
    <row r="2757" spans="1:8" x14ac:dyDescent="0.35">
      <c r="A2757">
        <v>2018</v>
      </c>
      <c r="B2757">
        <v>2</v>
      </c>
      <c r="C2757">
        <v>208</v>
      </c>
      <c r="D2757" t="s">
        <v>423</v>
      </c>
      <c r="E2757" t="s">
        <v>424</v>
      </c>
      <c r="F2757">
        <v>864</v>
      </c>
      <c r="G2757">
        <v>864</v>
      </c>
      <c r="H2757">
        <v>0</v>
      </c>
    </row>
    <row r="2758" spans="1:8" x14ac:dyDescent="0.35">
      <c r="A2758">
        <v>2018</v>
      </c>
      <c r="B2758">
        <v>2</v>
      </c>
      <c r="C2758">
        <v>210</v>
      </c>
      <c r="D2758" t="s">
        <v>415</v>
      </c>
      <c r="E2758" t="s">
        <v>416</v>
      </c>
      <c r="F2758">
        <v>858</v>
      </c>
      <c r="G2758">
        <v>858</v>
      </c>
      <c r="H2758">
        <v>0</v>
      </c>
    </row>
    <row r="2759" spans="1:8" x14ac:dyDescent="0.35">
      <c r="A2759">
        <v>2018</v>
      </c>
      <c r="B2759">
        <v>2</v>
      </c>
      <c r="C2759">
        <v>211</v>
      </c>
      <c r="D2759" t="s">
        <v>425</v>
      </c>
      <c r="E2759" t="s">
        <v>426</v>
      </c>
      <c r="F2759">
        <v>854</v>
      </c>
      <c r="G2759">
        <v>854</v>
      </c>
      <c r="H2759">
        <v>0</v>
      </c>
    </row>
    <row r="2760" spans="1:8" x14ac:dyDescent="0.35">
      <c r="A2760">
        <v>2018</v>
      </c>
      <c r="B2760">
        <v>1</v>
      </c>
      <c r="C2760">
        <v>1</v>
      </c>
      <c r="D2760" t="s">
        <v>26</v>
      </c>
      <c r="E2760" t="s">
        <v>27</v>
      </c>
      <c r="F2760">
        <v>2172</v>
      </c>
      <c r="G2760">
        <v>2187</v>
      </c>
      <c r="H2760">
        <v>-15</v>
      </c>
    </row>
    <row r="2761" spans="1:8" x14ac:dyDescent="0.35">
      <c r="A2761">
        <v>2018</v>
      </c>
      <c r="B2761">
        <v>1</v>
      </c>
      <c r="C2761">
        <v>2</v>
      </c>
      <c r="D2761" t="s">
        <v>10</v>
      </c>
      <c r="E2761" t="s">
        <v>11</v>
      </c>
      <c r="F2761">
        <v>2164</v>
      </c>
      <c r="G2761">
        <v>2134</v>
      </c>
      <c r="H2761">
        <v>30</v>
      </c>
    </row>
    <row r="2762" spans="1:8" x14ac:dyDescent="0.35">
      <c r="A2762">
        <v>2018</v>
      </c>
      <c r="B2762">
        <v>1</v>
      </c>
      <c r="C2762">
        <v>3</v>
      </c>
      <c r="D2762" t="s">
        <v>18</v>
      </c>
      <c r="E2762" t="s">
        <v>19</v>
      </c>
      <c r="F2762">
        <v>2163</v>
      </c>
      <c r="G2762">
        <v>2155</v>
      </c>
      <c r="H2762">
        <v>8</v>
      </c>
    </row>
    <row r="2763" spans="1:8" x14ac:dyDescent="0.35">
      <c r="A2763">
        <v>2018</v>
      </c>
      <c r="B2763">
        <v>1</v>
      </c>
      <c r="C2763">
        <v>4</v>
      </c>
      <c r="D2763" t="s">
        <v>16</v>
      </c>
      <c r="E2763" t="s">
        <v>17</v>
      </c>
      <c r="F2763">
        <v>2160</v>
      </c>
      <c r="G2763">
        <v>2151</v>
      </c>
      <c r="H2763">
        <v>9</v>
      </c>
    </row>
    <row r="2764" spans="1:8" x14ac:dyDescent="0.35">
      <c r="A2764">
        <v>2018</v>
      </c>
      <c r="B2764">
        <v>1</v>
      </c>
      <c r="C2764">
        <v>5</v>
      </c>
      <c r="D2764" t="s">
        <v>22</v>
      </c>
      <c r="E2764" t="s">
        <v>23</v>
      </c>
      <c r="F2764">
        <v>2124</v>
      </c>
      <c r="G2764">
        <v>2098</v>
      </c>
      <c r="H2764">
        <v>26</v>
      </c>
    </row>
    <row r="2765" spans="1:8" x14ac:dyDescent="0.35">
      <c r="A2765">
        <v>2018</v>
      </c>
      <c r="B2765">
        <v>1</v>
      </c>
      <c r="C2765">
        <v>6</v>
      </c>
      <c r="D2765" t="s">
        <v>12</v>
      </c>
      <c r="E2765" t="s">
        <v>13</v>
      </c>
      <c r="F2765">
        <v>2104</v>
      </c>
      <c r="G2765">
        <v>2082</v>
      </c>
      <c r="H2765">
        <v>22</v>
      </c>
    </row>
    <row r="2766" spans="1:8" x14ac:dyDescent="0.35">
      <c r="A2766">
        <v>2018</v>
      </c>
      <c r="B2766">
        <v>1</v>
      </c>
      <c r="C2766">
        <v>7</v>
      </c>
      <c r="D2766" t="s">
        <v>14</v>
      </c>
      <c r="E2766" t="s">
        <v>15</v>
      </c>
      <c r="F2766">
        <v>2099</v>
      </c>
      <c r="G2766">
        <v>2074</v>
      </c>
      <c r="H2766">
        <v>25</v>
      </c>
    </row>
    <row r="2767" spans="1:8" x14ac:dyDescent="0.35">
      <c r="A2767">
        <v>2018</v>
      </c>
      <c r="B2767">
        <v>1</v>
      </c>
      <c r="C2767">
        <v>8</v>
      </c>
      <c r="D2767" t="s">
        <v>45</v>
      </c>
      <c r="E2767" t="s">
        <v>46</v>
      </c>
      <c r="F2767">
        <v>2087</v>
      </c>
      <c r="G2767">
        <v>2065</v>
      </c>
      <c r="H2767">
        <v>22</v>
      </c>
    </row>
    <row r="2768" spans="1:8" x14ac:dyDescent="0.35">
      <c r="A2768">
        <v>2018</v>
      </c>
      <c r="B2768">
        <v>1</v>
      </c>
      <c r="C2768">
        <v>9</v>
      </c>
      <c r="D2768" t="s">
        <v>8</v>
      </c>
      <c r="E2768" t="s">
        <v>9</v>
      </c>
      <c r="F2768">
        <v>2080</v>
      </c>
      <c r="G2768">
        <v>2117</v>
      </c>
      <c r="H2768">
        <v>-37</v>
      </c>
    </row>
    <row r="2769" spans="1:8" x14ac:dyDescent="0.35">
      <c r="A2769">
        <v>2018</v>
      </c>
      <c r="B2769">
        <v>1</v>
      </c>
      <c r="C2769">
        <v>10</v>
      </c>
      <c r="D2769" t="s">
        <v>43</v>
      </c>
      <c r="E2769" t="s">
        <v>44</v>
      </c>
      <c r="F2769">
        <v>2041</v>
      </c>
      <c r="G2769">
        <v>1996</v>
      </c>
      <c r="H2769">
        <v>45</v>
      </c>
    </row>
    <row r="2770" spans="1:8" x14ac:dyDescent="0.35">
      <c r="A2770">
        <v>2018</v>
      </c>
      <c r="B2770">
        <v>1</v>
      </c>
      <c r="C2770">
        <v>10</v>
      </c>
      <c r="D2770" t="s">
        <v>105</v>
      </c>
      <c r="E2770" t="s">
        <v>106</v>
      </c>
      <c r="F2770">
        <v>2041</v>
      </c>
      <c r="G2770">
        <v>2039</v>
      </c>
      <c r="H2770">
        <v>2</v>
      </c>
    </row>
    <row r="2771" spans="1:8" x14ac:dyDescent="0.35">
      <c r="A2771">
        <v>2018</v>
      </c>
      <c r="B2771">
        <v>1</v>
      </c>
      <c r="C2771">
        <v>12</v>
      </c>
      <c r="D2771" t="s">
        <v>32</v>
      </c>
      <c r="E2771" t="s">
        <v>33</v>
      </c>
      <c r="F2771">
        <v>2036</v>
      </c>
      <c r="G2771">
        <v>1990</v>
      </c>
      <c r="H2771">
        <v>46</v>
      </c>
    </row>
    <row r="2772" spans="1:8" x14ac:dyDescent="0.35">
      <c r="A2772">
        <v>2018</v>
      </c>
      <c r="B2772">
        <v>1</v>
      </c>
      <c r="C2772">
        <v>13</v>
      </c>
      <c r="D2772" t="s">
        <v>75</v>
      </c>
      <c r="E2772" t="s">
        <v>76</v>
      </c>
      <c r="F2772">
        <v>2023</v>
      </c>
      <c r="G2772">
        <v>2085</v>
      </c>
      <c r="H2772">
        <v>-62</v>
      </c>
    </row>
    <row r="2773" spans="1:8" x14ac:dyDescent="0.35">
      <c r="A2773">
        <v>2018</v>
      </c>
      <c r="B2773">
        <v>1</v>
      </c>
      <c r="C2773">
        <v>14</v>
      </c>
      <c r="D2773" t="s">
        <v>28</v>
      </c>
      <c r="E2773" t="s">
        <v>29</v>
      </c>
      <c r="F2773">
        <v>2017</v>
      </c>
      <c r="G2773">
        <v>1991</v>
      </c>
      <c r="H2773">
        <v>26</v>
      </c>
    </row>
    <row r="2774" spans="1:8" x14ac:dyDescent="0.35">
      <c r="A2774">
        <v>2018</v>
      </c>
      <c r="B2774">
        <v>1</v>
      </c>
      <c r="C2774">
        <v>15</v>
      </c>
      <c r="D2774" t="s">
        <v>47</v>
      </c>
      <c r="E2774" t="s">
        <v>48</v>
      </c>
      <c r="F2774">
        <v>2014</v>
      </c>
      <c r="G2774">
        <v>1992</v>
      </c>
      <c r="H2774">
        <v>22</v>
      </c>
    </row>
    <row r="2775" spans="1:8" x14ac:dyDescent="0.35">
      <c r="A2775">
        <v>2018</v>
      </c>
      <c r="B2775">
        <v>1</v>
      </c>
      <c r="C2775">
        <v>16</v>
      </c>
      <c r="D2775" t="s">
        <v>24</v>
      </c>
      <c r="E2775" t="s">
        <v>25</v>
      </c>
      <c r="F2775">
        <v>2009</v>
      </c>
      <c r="G2775">
        <v>2009</v>
      </c>
      <c r="H2775">
        <v>0</v>
      </c>
    </row>
    <row r="2776" spans="1:8" x14ac:dyDescent="0.35">
      <c r="A2776">
        <v>2018</v>
      </c>
      <c r="B2776">
        <v>1</v>
      </c>
      <c r="C2776">
        <v>17</v>
      </c>
      <c r="D2776" t="s">
        <v>30</v>
      </c>
      <c r="E2776" t="s">
        <v>31</v>
      </c>
      <c r="F2776">
        <v>1998</v>
      </c>
      <c r="G2776">
        <v>2005</v>
      </c>
      <c r="H2776">
        <v>-7</v>
      </c>
    </row>
    <row r="2777" spans="1:8" x14ac:dyDescent="0.35">
      <c r="A2777">
        <v>2018</v>
      </c>
      <c r="B2777">
        <v>1</v>
      </c>
      <c r="C2777">
        <v>18</v>
      </c>
      <c r="D2777" t="s">
        <v>63</v>
      </c>
      <c r="E2777" t="s">
        <v>64</v>
      </c>
      <c r="F2777">
        <v>1979</v>
      </c>
      <c r="G2777">
        <v>1979</v>
      </c>
      <c r="H2777">
        <v>0</v>
      </c>
    </row>
    <row r="2778" spans="1:8" x14ac:dyDescent="0.35">
      <c r="A2778">
        <v>2018</v>
      </c>
      <c r="B2778">
        <v>1</v>
      </c>
      <c r="C2778">
        <v>19</v>
      </c>
      <c r="D2778" t="s">
        <v>85</v>
      </c>
      <c r="E2778" t="s">
        <v>86</v>
      </c>
      <c r="F2778">
        <v>1975</v>
      </c>
      <c r="G2778">
        <v>2019</v>
      </c>
      <c r="H2778">
        <v>-44</v>
      </c>
    </row>
    <row r="2779" spans="1:8" x14ac:dyDescent="0.35">
      <c r="A2779">
        <v>2018</v>
      </c>
      <c r="B2779">
        <v>1</v>
      </c>
      <c r="C2779">
        <v>20</v>
      </c>
      <c r="D2779" t="s">
        <v>20</v>
      </c>
      <c r="E2779" t="s">
        <v>21</v>
      </c>
      <c r="F2779">
        <v>1959</v>
      </c>
      <c r="G2779">
        <v>1959</v>
      </c>
      <c r="H2779">
        <v>0</v>
      </c>
    </row>
    <row r="2780" spans="1:8" x14ac:dyDescent="0.35">
      <c r="A2780">
        <v>2018</v>
      </c>
      <c r="B2780">
        <v>1</v>
      </c>
      <c r="C2780">
        <v>21</v>
      </c>
      <c r="D2780" t="s">
        <v>59</v>
      </c>
      <c r="E2780" t="s">
        <v>60</v>
      </c>
      <c r="F2780">
        <v>1955</v>
      </c>
      <c r="G2780">
        <v>1954</v>
      </c>
      <c r="H2780">
        <v>1</v>
      </c>
    </row>
    <row r="2781" spans="1:8" x14ac:dyDescent="0.35">
      <c r="A2781">
        <v>2018</v>
      </c>
      <c r="B2781">
        <v>1</v>
      </c>
      <c r="C2781">
        <v>22</v>
      </c>
      <c r="D2781" t="s">
        <v>145</v>
      </c>
      <c r="E2781" t="s">
        <v>146</v>
      </c>
      <c r="F2781">
        <v>1938</v>
      </c>
      <c r="G2781">
        <v>1968</v>
      </c>
      <c r="H2781">
        <v>-30</v>
      </c>
    </row>
    <row r="2782" spans="1:8" x14ac:dyDescent="0.35">
      <c r="A2782">
        <v>2018</v>
      </c>
      <c r="B2782">
        <v>1</v>
      </c>
      <c r="C2782">
        <v>22</v>
      </c>
      <c r="D2782" t="s">
        <v>39</v>
      </c>
      <c r="E2782" t="s">
        <v>40</v>
      </c>
      <c r="F2782">
        <v>1938</v>
      </c>
      <c r="G2782">
        <v>1911</v>
      </c>
      <c r="H2782">
        <v>27</v>
      </c>
    </row>
    <row r="2783" spans="1:8" x14ac:dyDescent="0.35">
      <c r="A2783">
        <v>2018</v>
      </c>
      <c r="B2783">
        <v>1</v>
      </c>
      <c r="C2783">
        <v>24</v>
      </c>
      <c r="D2783" t="s">
        <v>87</v>
      </c>
      <c r="E2783" t="s">
        <v>88</v>
      </c>
      <c r="F2783">
        <v>1910</v>
      </c>
      <c r="G2783">
        <v>1913</v>
      </c>
      <c r="H2783">
        <v>-3</v>
      </c>
    </row>
    <row r="2784" spans="1:8" x14ac:dyDescent="0.35">
      <c r="A2784">
        <v>2018</v>
      </c>
      <c r="B2784">
        <v>1</v>
      </c>
      <c r="C2784">
        <v>25</v>
      </c>
      <c r="D2784" t="s">
        <v>38</v>
      </c>
      <c r="E2784" t="s">
        <v>38</v>
      </c>
      <c r="F2784">
        <v>1905</v>
      </c>
      <c r="G2784">
        <v>1904</v>
      </c>
      <c r="H2784">
        <v>1</v>
      </c>
    </row>
    <row r="2785" spans="1:8" x14ac:dyDescent="0.35">
      <c r="A2785">
        <v>2018</v>
      </c>
      <c r="B2785">
        <v>1</v>
      </c>
      <c r="C2785">
        <v>26</v>
      </c>
      <c r="D2785" t="s">
        <v>125</v>
      </c>
      <c r="E2785" t="s">
        <v>126</v>
      </c>
      <c r="F2785">
        <v>1901</v>
      </c>
      <c r="G2785">
        <v>1901</v>
      </c>
      <c r="H2785">
        <v>0</v>
      </c>
    </row>
    <row r="2786" spans="1:8" x14ac:dyDescent="0.35">
      <c r="A2786">
        <v>2018</v>
      </c>
      <c r="B2786">
        <v>1</v>
      </c>
      <c r="C2786">
        <v>27</v>
      </c>
      <c r="D2786" t="s">
        <v>49</v>
      </c>
      <c r="E2786" t="s">
        <v>50</v>
      </c>
      <c r="F2786">
        <v>1899</v>
      </c>
      <c r="G2786">
        <v>1900</v>
      </c>
      <c r="H2786">
        <v>-1</v>
      </c>
    </row>
    <row r="2787" spans="1:8" x14ac:dyDescent="0.35">
      <c r="A2787">
        <v>2018</v>
      </c>
      <c r="B2787">
        <v>1</v>
      </c>
      <c r="C2787">
        <v>28</v>
      </c>
      <c r="D2787" t="s">
        <v>41</v>
      </c>
      <c r="E2787" t="s">
        <v>42</v>
      </c>
      <c r="F2787">
        <v>1896</v>
      </c>
      <c r="G2787">
        <v>1890</v>
      </c>
      <c r="H2787">
        <v>6</v>
      </c>
    </row>
    <row r="2788" spans="1:8" x14ac:dyDescent="0.35">
      <c r="A2788">
        <v>2018</v>
      </c>
      <c r="B2788">
        <v>1</v>
      </c>
      <c r="C2788">
        <v>29</v>
      </c>
      <c r="D2788" t="s">
        <v>147</v>
      </c>
      <c r="E2788" t="s">
        <v>148</v>
      </c>
      <c r="F2788">
        <v>1887</v>
      </c>
      <c r="G2788">
        <v>1887</v>
      </c>
      <c r="H2788">
        <v>0</v>
      </c>
    </row>
    <row r="2789" spans="1:8" x14ac:dyDescent="0.35">
      <c r="A2789">
        <v>2018</v>
      </c>
      <c r="B2789">
        <v>1</v>
      </c>
      <c r="C2789">
        <v>30</v>
      </c>
      <c r="D2789" t="s">
        <v>69</v>
      </c>
      <c r="E2789" t="s">
        <v>70</v>
      </c>
      <c r="F2789">
        <v>1875</v>
      </c>
      <c r="G2789">
        <v>1866</v>
      </c>
      <c r="H2789">
        <v>9</v>
      </c>
    </row>
    <row r="2790" spans="1:8" x14ac:dyDescent="0.35">
      <c r="A2790">
        <v>2018</v>
      </c>
      <c r="B2790">
        <v>1</v>
      </c>
      <c r="C2790">
        <v>31</v>
      </c>
      <c r="D2790" t="s">
        <v>55</v>
      </c>
      <c r="E2790" t="s">
        <v>56</v>
      </c>
      <c r="F2790">
        <v>1874</v>
      </c>
      <c r="G2790">
        <v>1874</v>
      </c>
      <c r="H2790">
        <v>0</v>
      </c>
    </row>
    <row r="2791" spans="1:8" x14ac:dyDescent="0.35">
      <c r="A2791">
        <v>2018</v>
      </c>
      <c r="B2791">
        <v>1</v>
      </c>
      <c r="C2791">
        <v>32</v>
      </c>
      <c r="D2791" t="s">
        <v>57</v>
      </c>
      <c r="E2791" t="s">
        <v>58</v>
      </c>
      <c r="F2791">
        <v>1866</v>
      </c>
      <c r="G2791">
        <v>1870</v>
      </c>
      <c r="H2791">
        <v>-4</v>
      </c>
    </row>
    <row r="2792" spans="1:8" x14ac:dyDescent="0.35">
      <c r="A2792">
        <v>2018</v>
      </c>
      <c r="B2792">
        <v>1</v>
      </c>
      <c r="C2792">
        <v>33</v>
      </c>
      <c r="D2792" t="s">
        <v>111</v>
      </c>
      <c r="E2792" t="s">
        <v>112</v>
      </c>
      <c r="F2792">
        <v>1863</v>
      </c>
      <c r="G2792">
        <v>1866</v>
      </c>
      <c r="H2792">
        <v>-3</v>
      </c>
    </row>
    <row r="2793" spans="1:8" x14ac:dyDescent="0.35">
      <c r="A2793">
        <v>2018</v>
      </c>
      <c r="B2793">
        <v>1</v>
      </c>
      <c r="C2793">
        <v>33</v>
      </c>
      <c r="D2793" t="s">
        <v>81</v>
      </c>
      <c r="E2793" t="s">
        <v>82</v>
      </c>
      <c r="F2793">
        <v>1863</v>
      </c>
      <c r="G2793">
        <v>1861</v>
      </c>
      <c r="H2793">
        <v>2</v>
      </c>
    </row>
    <row r="2794" spans="1:8" x14ac:dyDescent="0.35">
      <c r="A2794">
        <v>2018</v>
      </c>
      <c r="B2794">
        <v>1</v>
      </c>
      <c r="C2794">
        <v>35</v>
      </c>
      <c r="D2794" t="s">
        <v>99</v>
      </c>
      <c r="E2794" t="s">
        <v>100</v>
      </c>
      <c r="F2794">
        <v>1849</v>
      </c>
      <c r="G2794">
        <v>1849</v>
      </c>
      <c r="H2794">
        <v>0</v>
      </c>
    </row>
    <row r="2795" spans="1:8" x14ac:dyDescent="0.35">
      <c r="A2795">
        <v>2018</v>
      </c>
      <c r="B2795">
        <v>1</v>
      </c>
      <c r="C2795">
        <v>35</v>
      </c>
      <c r="D2795" t="s">
        <v>432</v>
      </c>
      <c r="E2795" t="s">
        <v>62</v>
      </c>
      <c r="F2795">
        <v>1849</v>
      </c>
      <c r="G2795">
        <v>1849</v>
      </c>
      <c r="H2795">
        <v>0</v>
      </c>
    </row>
    <row r="2796" spans="1:8" x14ac:dyDescent="0.35">
      <c r="A2796">
        <v>2018</v>
      </c>
      <c r="B2796">
        <v>1</v>
      </c>
      <c r="C2796">
        <v>37</v>
      </c>
      <c r="D2796" t="s">
        <v>113</v>
      </c>
      <c r="E2796" t="s">
        <v>114</v>
      </c>
      <c r="F2796">
        <v>1839</v>
      </c>
      <c r="G2796">
        <v>1880</v>
      </c>
      <c r="H2796">
        <v>-41</v>
      </c>
    </row>
    <row r="2797" spans="1:8" x14ac:dyDescent="0.35">
      <c r="A2797">
        <v>2018</v>
      </c>
      <c r="B2797">
        <v>1</v>
      </c>
      <c r="C2797">
        <v>38</v>
      </c>
      <c r="D2797" t="s">
        <v>109</v>
      </c>
      <c r="E2797" t="s">
        <v>110</v>
      </c>
      <c r="F2797">
        <v>1835</v>
      </c>
      <c r="G2797">
        <v>1865</v>
      </c>
      <c r="H2797">
        <v>-30</v>
      </c>
    </row>
    <row r="2798" spans="1:8" x14ac:dyDescent="0.35">
      <c r="A2798">
        <v>2018</v>
      </c>
      <c r="B2798">
        <v>1</v>
      </c>
      <c r="C2798">
        <v>39</v>
      </c>
      <c r="D2798" t="s">
        <v>95</v>
      </c>
      <c r="E2798" t="s">
        <v>96</v>
      </c>
      <c r="F2798">
        <v>1834</v>
      </c>
      <c r="G2798">
        <v>1834</v>
      </c>
      <c r="H2798">
        <v>0</v>
      </c>
    </row>
    <row r="2799" spans="1:8" x14ac:dyDescent="0.35">
      <c r="A2799">
        <v>2018</v>
      </c>
      <c r="B2799">
        <v>1</v>
      </c>
      <c r="C2799">
        <v>40</v>
      </c>
      <c r="D2799" t="s">
        <v>153</v>
      </c>
      <c r="E2799" t="s">
        <v>154</v>
      </c>
      <c r="F2799">
        <v>1826</v>
      </c>
      <c r="G2799">
        <v>1826</v>
      </c>
      <c r="H2799">
        <v>0</v>
      </c>
    </row>
    <row r="2800" spans="1:8" x14ac:dyDescent="0.35">
      <c r="A2800">
        <v>2018</v>
      </c>
      <c r="B2800">
        <v>1</v>
      </c>
      <c r="C2800">
        <v>41</v>
      </c>
      <c r="D2800" t="s">
        <v>36</v>
      </c>
      <c r="E2800" t="s">
        <v>37</v>
      </c>
      <c r="F2800">
        <v>1816</v>
      </c>
      <c r="G2800">
        <v>1773</v>
      </c>
      <c r="H2800">
        <v>43</v>
      </c>
    </row>
    <row r="2801" spans="1:8" x14ac:dyDescent="0.35">
      <c r="A2801">
        <v>2018</v>
      </c>
      <c r="B2801">
        <v>1</v>
      </c>
      <c r="C2801">
        <v>42</v>
      </c>
      <c r="D2801" t="s">
        <v>431</v>
      </c>
      <c r="E2801" t="s">
        <v>90</v>
      </c>
      <c r="F2801">
        <v>1809</v>
      </c>
      <c r="G2801">
        <v>1807</v>
      </c>
      <c r="H2801">
        <v>2</v>
      </c>
    </row>
    <row r="2802" spans="1:8" x14ac:dyDescent="0.35">
      <c r="A2802">
        <v>2018</v>
      </c>
      <c r="B2802">
        <v>1</v>
      </c>
      <c r="C2802">
        <v>43</v>
      </c>
      <c r="D2802" t="s">
        <v>34</v>
      </c>
      <c r="E2802" t="s">
        <v>35</v>
      </c>
      <c r="F2802">
        <v>1801</v>
      </c>
      <c r="G2802">
        <v>1830</v>
      </c>
      <c r="H2802">
        <v>-29</v>
      </c>
    </row>
    <row r="2803" spans="1:8" x14ac:dyDescent="0.35">
      <c r="A2803">
        <v>2018</v>
      </c>
      <c r="B2803">
        <v>1</v>
      </c>
      <c r="C2803">
        <v>44</v>
      </c>
      <c r="D2803" t="s">
        <v>103</v>
      </c>
      <c r="E2803" t="s">
        <v>104</v>
      </c>
      <c r="F2803">
        <v>1790</v>
      </c>
      <c r="G2803">
        <v>1790</v>
      </c>
      <c r="H2803">
        <v>0</v>
      </c>
    </row>
    <row r="2804" spans="1:8" x14ac:dyDescent="0.35">
      <c r="A2804">
        <v>2018</v>
      </c>
      <c r="B2804">
        <v>1</v>
      </c>
      <c r="C2804">
        <v>45</v>
      </c>
      <c r="D2804" t="s">
        <v>127</v>
      </c>
      <c r="E2804" t="s">
        <v>128</v>
      </c>
      <c r="F2804">
        <v>1780</v>
      </c>
      <c r="G2804">
        <v>1780</v>
      </c>
      <c r="H2804">
        <v>0</v>
      </c>
    </row>
    <row r="2805" spans="1:8" x14ac:dyDescent="0.35">
      <c r="A2805">
        <v>2018</v>
      </c>
      <c r="B2805">
        <v>1</v>
      </c>
      <c r="C2805">
        <v>46</v>
      </c>
      <c r="D2805" t="s">
        <v>65</v>
      </c>
      <c r="E2805" t="s">
        <v>66</v>
      </c>
      <c r="F2805">
        <v>1771</v>
      </c>
      <c r="G2805">
        <v>1774</v>
      </c>
      <c r="H2805">
        <v>-3</v>
      </c>
    </row>
    <row r="2806" spans="1:8" x14ac:dyDescent="0.35">
      <c r="A2806">
        <v>2018</v>
      </c>
      <c r="B2806">
        <v>1</v>
      </c>
      <c r="C2806">
        <v>47</v>
      </c>
      <c r="D2806" t="s">
        <v>93</v>
      </c>
      <c r="E2806" t="s">
        <v>94</v>
      </c>
      <c r="F2806">
        <v>1765</v>
      </c>
      <c r="G2806">
        <v>1745</v>
      </c>
      <c r="H2806">
        <v>20</v>
      </c>
    </row>
    <row r="2807" spans="1:8" x14ac:dyDescent="0.35">
      <c r="A2807">
        <v>2018</v>
      </c>
      <c r="B2807">
        <v>1</v>
      </c>
      <c r="C2807">
        <v>48</v>
      </c>
      <c r="D2807" t="s">
        <v>83</v>
      </c>
      <c r="E2807" t="s">
        <v>84</v>
      </c>
      <c r="F2807">
        <v>1760</v>
      </c>
      <c r="G2807">
        <v>1760</v>
      </c>
      <c r="H2807">
        <v>0</v>
      </c>
    </row>
    <row r="2808" spans="1:8" x14ac:dyDescent="0.35">
      <c r="A2808">
        <v>2018</v>
      </c>
      <c r="B2808">
        <v>1</v>
      </c>
      <c r="C2808">
        <v>49</v>
      </c>
      <c r="D2808" t="s">
        <v>73</v>
      </c>
      <c r="E2808" t="s">
        <v>74</v>
      </c>
      <c r="F2808">
        <v>1758</v>
      </c>
      <c r="G2808">
        <v>1707</v>
      </c>
      <c r="H2808">
        <v>51</v>
      </c>
    </row>
    <row r="2809" spans="1:8" x14ac:dyDescent="0.35">
      <c r="A2809">
        <v>2018</v>
      </c>
      <c r="B2809">
        <v>1</v>
      </c>
      <c r="C2809">
        <v>50</v>
      </c>
      <c r="D2809" t="s">
        <v>53</v>
      </c>
      <c r="E2809" t="s">
        <v>54</v>
      </c>
      <c r="F2809">
        <v>1756</v>
      </c>
      <c r="G2809">
        <v>1756</v>
      </c>
      <c r="H2809">
        <v>0</v>
      </c>
    </row>
    <row r="2810" spans="1:8" x14ac:dyDescent="0.35">
      <c r="A2810">
        <v>2018</v>
      </c>
      <c r="B2810">
        <v>1</v>
      </c>
      <c r="C2810">
        <v>51</v>
      </c>
      <c r="D2810" t="s">
        <v>51</v>
      </c>
      <c r="E2810" t="s">
        <v>52</v>
      </c>
      <c r="F2810">
        <v>1751</v>
      </c>
      <c r="G2810">
        <v>1783</v>
      </c>
      <c r="H2810">
        <v>-32</v>
      </c>
    </row>
    <row r="2811" spans="1:8" x14ac:dyDescent="0.35">
      <c r="A2811">
        <v>2018</v>
      </c>
      <c r="B2811">
        <v>1</v>
      </c>
      <c r="C2811">
        <v>52</v>
      </c>
      <c r="D2811" t="s">
        <v>151</v>
      </c>
      <c r="E2811" t="s">
        <v>152</v>
      </c>
      <c r="F2811">
        <v>1750</v>
      </c>
      <c r="G2811">
        <v>1750</v>
      </c>
      <c r="H2811">
        <v>0</v>
      </c>
    </row>
    <row r="2812" spans="1:8" x14ac:dyDescent="0.35">
      <c r="A2812">
        <v>2018</v>
      </c>
      <c r="B2812">
        <v>1</v>
      </c>
      <c r="C2812">
        <v>53</v>
      </c>
      <c r="D2812" t="s">
        <v>71</v>
      </c>
      <c r="E2812" t="s">
        <v>72</v>
      </c>
      <c r="F2812">
        <v>1748</v>
      </c>
      <c r="G2812">
        <v>1792</v>
      </c>
      <c r="H2812">
        <v>-44</v>
      </c>
    </row>
    <row r="2813" spans="1:8" x14ac:dyDescent="0.35">
      <c r="A2813">
        <v>2018</v>
      </c>
      <c r="B2813">
        <v>1</v>
      </c>
      <c r="C2813">
        <v>54</v>
      </c>
      <c r="D2813" t="s">
        <v>169</v>
      </c>
      <c r="E2813" t="s">
        <v>170</v>
      </c>
      <c r="F2813">
        <v>1743</v>
      </c>
      <c r="G2813">
        <v>1743</v>
      </c>
      <c r="H2813">
        <v>0</v>
      </c>
    </row>
    <row r="2814" spans="1:8" x14ac:dyDescent="0.35">
      <c r="A2814">
        <v>2018</v>
      </c>
      <c r="B2814">
        <v>1</v>
      </c>
      <c r="C2814">
        <v>55</v>
      </c>
      <c r="D2814" t="s">
        <v>159</v>
      </c>
      <c r="E2814" t="s">
        <v>160</v>
      </c>
      <c r="F2814">
        <v>1739</v>
      </c>
      <c r="G2814">
        <v>1738</v>
      </c>
      <c r="H2814">
        <v>1</v>
      </c>
    </row>
    <row r="2815" spans="1:8" x14ac:dyDescent="0.35">
      <c r="A2815">
        <v>2018</v>
      </c>
      <c r="B2815">
        <v>1</v>
      </c>
      <c r="C2815">
        <v>56</v>
      </c>
      <c r="D2815" t="s">
        <v>135</v>
      </c>
      <c r="E2815" t="s">
        <v>136</v>
      </c>
      <c r="F2815">
        <v>1734</v>
      </c>
      <c r="G2815">
        <v>1734</v>
      </c>
      <c r="H2815">
        <v>0</v>
      </c>
    </row>
    <row r="2816" spans="1:8" x14ac:dyDescent="0.35">
      <c r="A2816">
        <v>2018</v>
      </c>
      <c r="B2816">
        <v>1</v>
      </c>
      <c r="C2816">
        <v>57</v>
      </c>
      <c r="D2816" t="s">
        <v>137</v>
      </c>
      <c r="E2816" t="s">
        <v>138</v>
      </c>
      <c r="F2816">
        <v>1728</v>
      </c>
      <c r="G2816">
        <v>1728</v>
      </c>
      <c r="H2816">
        <v>0</v>
      </c>
    </row>
    <row r="2817" spans="1:8" x14ac:dyDescent="0.35">
      <c r="A2817">
        <v>2018</v>
      </c>
      <c r="B2817">
        <v>1</v>
      </c>
      <c r="C2817">
        <v>58</v>
      </c>
      <c r="D2817" t="s">
        <v>77</v>
      </c>
      <c r="E2817" t="s">
        <v>78</v>
      </c>
      <c r="F2817">
        <v>1723</v>
      </c>
      <c r="G2817">
        <v>1746</v>
      </c>
      <c r="H2817">
        <v>-23</v>
      </c>
    </row>
    <row r="2818" spans="1:8" x14ac:dyDescent="0.35">
      <c r="A2818">
        <v>2018</v>
      </c>
      <c r="B2818">
        <v>1</v>
      </c>
      <c r="C2818">
        <v>59</v>
      </c>
      <c r="D2818" t="s">
        <v>129</v>
      </c>
      <c r="E2818" t="s">
        <v>130</v>
      </c>
      <c r="F2818">
        <v>1720</v>
      </c>
      <c r="G2818">
        <v>1720</v>
      </c>
      <c r="H2818">
        <v>0</v>
      </c>
    </row>
    <row r="2819" spans="1:8" x14ac:dyDescent="0.35">
      <c r="A2819">
        <v>2018</v>
      </c>
      <c r="B2819">
        <v>1</v>
      </c>
      <c r="C2819">
        <v>60</v>
      </c>
      <c r="D2819" t="s">
        <v>115</v>
      </c>
      <c r="E2819" t="s">
        <v>116</v>
      </c>
      <c r="F2819">
        <v>1719</v>
      </c>
      <c r="G2819">
        <v>1719</v>
      </c>
      <c r="H2819">
        <v>0</v>
      </c>
    </row>
    <row r="2820" spans="1:8" x14ac:dyDescent="0.35">
      <c r="A2820">
        <v>2018</v>
      </c>
      <c r="B2820">
        <v>1</v>
      </c>
      <c r="C2820">
        <v>61</v>
      </c>
      <c r="D2820" t="s">
        <v>91</v>
      </c>
      <c r="E2820" t="s">
        <v>92</v>
      </c>
      <c r="F2820">
        <v>1711</v>
      </c>
      <c r="G2820">
        <v>1709</v>
      </c>
      <c r="H2820">
        <v>2</v>
      </c>
    </row>
    <row r="2821" spans="1:8" x14ac:dyDescent="0.35">
      <c r="A2821">
        <v>2018</v>
      </c>
      <c r="B2821">
        <v>1</v>
      </c>
      <c r="C2821">
        <v>62</v>
      </c>
      <c r="D2821" t="s">
        <v>163</v>
      </c>
      <c r="E2821" t="s">
        <v>164</v>
      </c>
      <c r="F2821">
        <v>1702</v>
      </c>
      <c r="G2821">
        <v>1704</v>
      </c>
      <c r="H2821">
        <v>-2</v>
      </c>
    </row>
    <row r="2822" spans="1:8" x14ac:dyDescent="0.35">
      <c r="A2822">
        <v>2018</v>
      </c>
      <c r="B2822">
        <v>1</v>
      </c>
      <c r="C2822">
        <v>63</v>
      </c>
      <c r="D2822" t="s">
        <v>155</v>
      </c>
      <c r="E2822" t="s">
        <v>156</v>
      </c>
      <c r="F2822">
        <v>1683</v>
      </c>
      <c r="G2822">
        <v>1683</v>
      </c>
      <c r="H2822">
        <v>0</v>
      </c>
    </row>
    <row r="2823" spans="1:8" x14ac:dyDescent="0.35">
      <c r="A2823">
        <v>2018</v>
      </c>
      <c r="B2823">
        <v>1</v>
      </c>
      <c r="C2823">
        <v>64</v>
      </c>
      <c r="D2823" t="s">
        <v>143</v>
      </c>
      <c r="E2823" t="s">
        <v>144</v>
      </c>
      <c r="F2823">
        <v>1674</v>
      </c>
      <c r="G2823">
        <v>1674</v>
      </c>
      <c r="H2823">
        <v>0</v>
      </c>
    </row>
    <row r="2824" spans="1:8" x14ac:dyDescent="0.35">
      <c r="A2824">
        <v>2018</v>
      </c>
      <c r="B2824">
        <v>1</v>
      </c>
      <c r="C2824">
        <v>65</v>
      </c>
      <c r="D2824" t="s">
        <v>97</v>
      </c>
      <c r="E2824" t="s">
        <v>98</v>
      </c>
      <c r="F2824">
        <v>1673</v>
      </c>
      <c r="G2824">
        <v>1673</v>
      </c>
      <c r="H2824">
        <v>0</v>
      </c>
    </row>
    <row r="2825" spans="1:8" x14ac:dyDescent="0.35">
      <c r="A2825">
        <v>2018</v>
      </c>
      <c r="B2825">
        <v>1</v>
      </c>
      <c r="C2825">
        <v>66</v>
      </c>
      <c r="D2825" t="s">
        <v>79</v>
      </c>
      <c r="E2825" t="s">
        <v>80</v>
      </c>
      <c r="F2825">
        <v>1641</v>
      </c>
      <c r="G2825">
        <v>1642</v>
      </c>
      <c r="H2825">
        <v>-1</v>
      </c>
    </row>
    <row r="2826" spans="1:8" x14ac:dyDescent="0.35">
      <c r="A2826">
        <v>2018</v>
      </c>
      <c r="B2826">
        <v>1</v>
      </c>
      <c r="C2826">
        <v>67</v>
      </c>
      <c r="D2826" t="s">
        <v>123</v>
      </c>
      <c r="E2826" t="s">
        <v>124</v>
      </c>
      <c r="F2826">
        <v>1639</v>
      </c>
      <c r="G2826">
        <v>1673</v>
      </c>
      <c r="H2826">
        <v>-34</v>
      </c>
    </row>
    <row r="2827" spans="1:8" x14ac:dyDescent="0.35">
      <c r="A2827">
        <v>2018</v>
      </c>
      <c r="B2827">
        <v>1</v>
      </c>
      <c r="C2827">
        <v>68</v>
      </c>
      <c r="D2827" t="s">
        <v>195</v>
      </c>
      <c r="E2827" t="s">
        <v>196</v>
      </c>
      <c r="F2827">
        <v>1637</v>
      </c>
      <c r="G2827">
        <v>1637</v>
      </c>
      <c r="H2827">
        <v>0</v>
      </c>
    </row>
    <row r="2828" spans="1:8" x14ac:dyDescent="0.35">
      <c r="A2828">
        <v>2018</v>
      </c>
      <c r="B2828">
        <v>1</v>
      </c>
      <c r="C2828">
        <v>69</v>
      </c>
      <c r="D2828" t="s">
        <v>107</v>
      </c>
      <c r="E2828" t="s">
        <v>108</v>
      </c>
      <c r="F2828">
        <v>1628</v>
      </c>
      <c r="G2828">
        <v>1628</v>
      </c>
      <c r="H2828">
        <v>0</v>
      </c>
    </row>
    <row r="2829" spans="1:8" x14ac:dyDescent="0.35">
      <c r="A2829">
        <v>2018</v>
      </c>
      <c r="B2829">
        <v>1</v>
      </c>
      <c r="C2829">
        <v>70</v>
      </c>
      <c r="D2829" t="s">
        <v>185</v>
      </c>
      <c r="E2829" t="s">
        <v>186</v>
      </c>
      <c r="F2829">
        <v>1625</v>
      </c>
      <c r="G2829">
        <v>1625</v>
      </c>
      <c r="H2829">
        <v>0</v>
      </c>
    </row>
    <row r="2830" spans="1:8" x14ac:dyDescent="0.35">
      <c r="A2830">
        <v>2018</v>
      </c>
      <c r="B2830">
        <v>1</v>
      </c>
      <c r="C2830">
        <v>71</v>
      </c>
      <c r="D2830" t="s">
        <v>119</v>
      </c>
      <c r="E2830" t="s">
        <v>120</v>
      </c>
      <c r="F2830">
        <v>1623</v>
      </c>
      <c r="G2830">
        <v>1621</v>
      </c>
      <c r="H2830">
        <v>2</v>
      </c>
    </row>
    <row r="2831" spans="1:8" x14ac:dyDescent="0.35">
      <c r="A2831">
        <v>2018</v>
      </c>
      <c r="B2831">
        <v>1</v>
      </c>
      <c r="C2831">
        <v>71</v>
      </c>
      <c r="D2831" t="s">
        <v>437</v>
      </c>
      <c r="E2831" t="s">
        <v>150</v>
      </c>
      <c r="F2831">
        <v>1623</v>
      </c>
      <c r="G2831">
        <v>1623</v>
      </c>
      <c r="H2831">
        <v>0</v>
      </c>
    </row>
    <row r="2832" spans="1:8" x14ac:dyDescent="0.35">
      <c r="A2832">
        <v>2018</v>
      </c>
      <c r="B2832">
        <v>1</v>
      </c>
      <c r="C2832">
        <v>73</v>
      </c>
      <c r="D2832" t="s">
        <v>161</v>
      </c>
      <c r="E2832" t="s">
        <v>162</v>
      </c>
      <c r="F2832">
        <v>1613</v>
      </c>
      <c r="G2832">
        <v>1613</v>
      </c>
      <c r="H2832">
        <v>0</v>
      </c>
    </row>
    <row r="2833" spans="1:8" x14ac:dyDescent="0.35">
      <c r="A2833">
        <v>2018</v>
      </c>
      <c r="B2833">
        <v>1</v>
      </c>
      <c r="C2833">
        <v>74</v>
      </c>
      <c r="D2833" t="s">
        <v>131</v>
      </c>
      <c r="E2833" t="s">
        <v>132</v>
      </c>
      <c r="F2833">
        <v>1606</v>
      </c>
      <c r="G2833">
        <v>1606</v>
      </c>
      <c r="H2833">
        <v>0</v>
      </c>
    </row>
    <row r="2834" spans="1:8" x14ac:dyDescent="0.35">
      <c r="A2834">
        <v>2018</v>
      </c>
      <c r="B2834">
        <v>1</v>
      </c>
      <c r="C2834">
        <v>75</v>
      </c>
      <c r="D2834" t="s">
        <v>440</v>
      </c>
      <c r="E2834" t="s">
        <v>140</v>
      </c>
      <c r="F2834">
        <v>1601</v>
      </c>
      <c r="G2834">
        <v>1601</v>
      </c>
      <c r="H2834">
        <v>0</v>
      </c>
    </row>
    <row r="2835" spans="1:8" x14ac:dyDescent="0.35">
      <c r="A2835">
        <v>2018</v>
      </c>
      <c r="B2835">
        <v>1</v>
      </c>
      <c r="C2835">
        <v>76</v>
      </c>
      <c r="D2835" t="s">
        <v>67</v>
      </c>
      <c r="E2835" t="s">
        <v>68</v>
      </c>
      <c r="F2835">
        <v>1593</v>
      </c>
      <c r="G2835">
        <v>1593</v>
      </c>
      <c r="H2835">
        <v>0</v>
      </c>
    </row>
    <row r="2836" spans="1:8" x14ac:dyDescent="0.35">
      <c r="A2836">
        <v>2018</v>
      </c>
      <c r="B2836">
        <v>1</v>
      </c>
      <c r="C2836">
        <v>77</v>
      </c>
      <c r="D2836" t="s">
        <v>179</v>
      </c>
      <c r="E2836" t="s">
        <v>180</v>
      </c>
      <c r="F2836">
        <v>1592</v>
      </c>
      <c r="G2836">
        <v>1594</v>
      </c>
      <c r="H2836">
        <v>-2</v>
      </c>
    </row>
    <row r="2837" spans="1:8" x14ac:dyDescent="0.35">
      <c r="A2837">
        <v>2018</v>
      </c>
      <c r="B2837">
        <v>1</v>
      </c>
      <c r="C2837">
        <v>78</v>
      </c>
      <c r="D2837" t="s">
        <v>171</v>
      </c>
      <c r="E2837" t="s">
        <v>172</v>
      </c>
      <c r="F2837">
        <v>1580</v>
      </c>
      <c r="G2837">
        <v>1580</v>
      </c>
      <c r="H2837">
        <v>0</v>
      </c>
    </row>
    <row r="2838" spans="1:8" x14ac:dyDescent="0.35">
      <c r="A2838">
        <v>2018</v>
      </c>
      <c r="B2838">
        <v>1</v>
      </c>
      <c r="C2838">
        <v>79</v>
      </c>
      <c r="D2838" t="s">
        <v>201</v>
      </c>
      <c r="E2838" t="s">
        <v>202</v>
      </c>
      <c r="F2838">
        <v>1579</v>
      </c>
      <c r="G2838">
        <v>1580</v>
      </c>
      <c r="H2838">
        <v>-1</v>
      </c>
    </row>
    <row r="2839" spans="1:8" x14ac:dyDescent="0.35">
      <c r="A2839">
        <v>2018</v>
      </c>
      <c r="B2839">
        <v>1</v>
      </c>
      <c r="C2839">
        <v>80</v>
      </c>
      <c r="D2839" t="s">
        <v>121</v>
      </c>
      <c r="E2839" t="s">
        <v>122</v>
      </c>
      <c r="F2839">
        <v>1572</v>
      </c>
      <c r="G2839">
        <v>1573</v>
      </c>
      <c r="H2839">
        <v>-1</v>
      </c>
    </row>
    <row r="2840" spans="1:8" x14ac:dyDescent="0.35">
      <c r="A2840">
        <v>2018</v>
      </c>
      <c r="B2840">
        <v>1</v>
      </c>
      <c r="C2840">
        <v>81</v>
      </c>
      <c r="D2840" t="s">
        <v>181</v>
      </c>
      <c r="E2840" t="s">
        <v>182</v>
      </c>
      <c r="F2840">
        <v>1568</v>
      </c>
      <c r="G2840">
        <v>1568</v>
      </c>
      <c r="H2840">
        <v>0</v>
      </c>
    </row>
    <row r="2841" spans="1:8" x14ac:dyDescent="0.35">
      <c r="A2841">
        <v>2018</v>
      </c>
      <c r="B2841">
        <v>1</v>
      </c>
      <c r="C2841">
        <v>82</v>
      </c>
      <c r="D2841" t="s">
        <v>189</v>
      </c>
      <c r="E2841" t="s">
        <v>190</v>
      </c>
      <c r="F2841">
        <v>1538</v>
      </c>
      <c r="G2841">
        <v>1536</v>
      </c>
      <c r="H2841">
        <v>2</v>
      </c>
    </row>
    <row r="2842" spans="1:8" x14ac:dyDescent="0.35">
      <c r="A2842">
        <v>2018</v>
      </c>
      <c r="B2842">
        <v>1</v>
      </c>
      <c r="C2842">
        <v>83</v>
      </c>
      <c r="D2842" t="s">
        <v>229</v>
      </c>
      <c r="E2842" t="s">
        <v>443</v>
      </c>
      <c r="F2842">
        <v>1536</v>
      </c>
      <c r="G2842">
        <v>1536</v>
      </c>
      <c r="H2842">
        <v>0</v>
      </c>
    </row>
    <row r="2843" spans="1:8" x14ac:dyDescent="0.35">
      <c r="A2843">
        <v>2018</v>
      </c>
      <c r="B2843">
        <v>1</v>
      </c>
      <c r="C2843">
        <v>84</v>
      </c>
      <c r="D2843" t="s">
        <v>117</v>
      </c>
      <c r="E2843" t="s">
        <v>118</v>
      </c>
      <c r="F2843">
        <v>1534</v>
      </c>
      <c r="G2843">
        <v>1534</v>
      </c>
      <c r="H2843">
        <v>0</v>
      </c>
    </row>
    <row r="2844" spans="1:8" x14ac:dyDescent="0.35">
      <c r="A2844">
        <v>2018</v>
      </c>
      <c r="B2844">
        <v>1</v>
      </c>
      <c r="C2844">
        <v>85</v>
      </c>
      <c r="D2844" t="s">
        <v>261</v>
      </c>
      <c r="E2844" t="s">
        <v>262</v>
      </c>
      <c r="F2844">
        <v>1532</v>
      </c>
      <c r="G2844">
        <v>1532</v>
      </c>
      <c r="H2844">
        <v>0</v>
      </c>
    </row>
    <row r="2845" spans="1:8" x14ac:dyDescent="0.35">
      <c r="A2845">
        <v>2018</v>
      </c>
      <c r="B2845">
        <v>1</v>
      </c>
      <c r="C2845">
        <v>86</v>
      </c>
      <c r="D2845" t="s">
        <v>165</v>
      </c>
      <c r="E2845" t="s">
        <v>166</v>
      </c>
      <c r="F2845">
        <v>1530</v>
      </c>
      <c r="G2845">
        <v>1530</v>
      </c>
      <c r="H2845">
        <v>0</v>
      </c>
    </row>
    <row r="2846" spans="1:8" x14ac:dyDescent="0.35">
      <c r="A2846">
        <v>2018</v>
      </c>
      <c r="B2846">
        <v>1</v>
      </c>
      <c r="C2846">
        <v>87</v>
      </c>
      <c r="D2846" t="s">
        <v>157</v>
      </c>
      <c r="E2846" t="s">
        <v>158</v>
      </c>
      <c r="F2846">
        <v>1523</v>
      </c>
      <c r="G2846">
        <v>1523</v>
      </c>
      <c r="H2846">
        <v>0</v>
      </c>
    </row>
    <row r="2847" spans="1:8" x14ac:dyDescent="0.35">
      <c r="A2847">
        <v>2018</v>
      </c>
      <c r="B2847">
        <v>1</v>
      </c>
      <c r="C2847">
        <v>88</v>
      </c>
      <c r="D2847" t="s">
        <v>193</v>
      </c>
      <c r="E2847" t="s">
        <v>194</v>
      </c>
      <c r="F2847">
        <v>1520</v>
      </c>
      <c r="G2847">
        <v>1520</v>
      </c>
      <c r="H2847">
        <v>0</v>
      </c>
    </row>
    <row r="2848" spans="1:8" x14ac:dyDescent="0.35">
      <c r="A2848">
        <v>2018</v>
      </c>
      <c r="B2848">
        <v>1</v>
      </c>
      <c r="C2848">
        <v>89</v>
      </c>
      <c r="D2848" t="s">
        <v>173</v>
      </c>
      <c r="E2848" t="s">
        <v>174</v>
      </c>
      <c r="F2848">
        <v>1507</v>
      </c>
      <c r="G2848">
        <v>1507</v>
      </c>
      <c r="H2848">
        <v>0</v>
      </c>
    </row>
    <row r="2849" spans="1:8" x14ac:dyDescent="0.35">
      <c r="A2849">
        <v>2018</v>
      </c>
      <c r="B2849">
        <v>1</v>
      </c>
      <c r="C2849">
        <v>90</v>
      </c>
      <c r="D2849" t="s">
        <v>265</v>
      </c>
      <c r="E2849" t="s">
        <v>266</v>
      </c>
      <c r="F2849">
        <v>1505</v>
      </c>
      <c r="G2849">
        <v>1505</v>
      </c>
      <c r="H2849">
        <v>0</v>
      </c>
    </row>
    <row r="2850" spans="1:8" x14ac:dyDescent="0.35">
      <c r="A2850">
        <v>2018</v>
      </c>
      <c r="B2850">
        <v>1</v>
      </c>
      <c r="C2850">
        <v>91</v>
      </c>
      <c r="D2850" t="s">
        <v>209</v>
      </c>
      <c r="E2850" t="s">
        <v>210</v>
      </c>
      <c r="F2850">
        <v>1503</v>
      </c>
      <c r="G2850">
        <v>1503</v>
      </c>
      <c r="H2850">
        <v>0</v>
      </c>
    </row>
    <row r="2851" spans="1:8" x14ac:dyDescent="0.35">
      <c r="A2851">
        <v>2018</v>
      </c>
      <c r="B2851">
        <v>1</v>
      </c>
      <c r="C2851">
        <v>92</v>
      </c>
      <c r="D2851" t="s">
        <v>251</v>
      </c>
      <c r="E2851" t="s">
        <v>252</v>
      </c>
      <c r="F2851">
        <v>1497</v>
      </c>
      <c r="G2851">
        <v>1499</v>
      </c>
      <c r="H2851">
        <v>-2</v>
      </c>
    </row>
    <row r="2852" spans="1:8" x14ac:dyDescent="0.35">
      <c r="A2852">
        <v>2018</v>
      </c>
      <c r="B2852">
        <v>1</v>
      </c>
      <c r="C2852">
        <v>93</v>
      </c>
      <c r="D2852" t="s">
        <v>279</v>
      </c>
      <c r="E2852" t="s">
        <v>280</v>
      </c>
      <c r="F2852">
        <v>1495</v>
      </c>
      <c r="G2852">
        <v>1495</v>
      </c>
      <c r="H2852">
        <v>0</v>
      </c>
    </row>
    <row r="2853" spans="1:8" x14ac:dyDescent="0.35">
      <c r="A2853">
        <v>2018</v>
      </c>
      <c r="B2853">
        <v>1</v>
      </c>
      <c r="C2853">
        <v>94</v>
      </c>
      <c r="D2853" t="s">
        <v>101</v>
      </c>
      <c r="E2853" t="s">
        <v>102</v>
      </c>
      <c r="F2853">
        <v>1491</v>
      </c>
      <c r="G2853">
        <v>1491</v>
      </c>
      <c r="H2853">
        <v>0</v>
      </c>
    </row>
    <row r="2854" spans="1:8" x14ac:dyDescent="0.35">
      <c r="A2854">
        <v>2018</v>
      </c>
      <c r="B2854">
        <v>1</v>
      </c>
      <c r="C2854">
        <v>95</v>
      </c>
      <c r="D2854" t="s">
        <v>219</v>
      </c>
      <c r="E2854" t="s">
        <v>220</v>
      </c>
      <c r="F2854">
        <v>1479</v>
      </c>
      <c r="G2854">
        <v>1479</v>
      </c>
      <c r="H2854">
        <v>0</v>
      </c>
    </row>
    <row r="2855" spans="1:8" x14ac:dyDescent="0.35">
      <c r="A2855">
        <v>2018</v>
      </c>
      <c r="B2855">
        <v>1</v>
      </c>
      <c r="C2855">
        <v>96</v>
      </c>
      <c r="D2855" t="s">
        <v>141</v>
      </c>
      <c r="E2855" t="s">
        <v>142</v>
      </c>
      <c r="F2855">
        <v>1476</v>
      </c>
      <c r="G2855">
        <v>1479</v>
      </c>
      <c r="H2855">
        <v>-3</v>
      </c>
    </row>
    <row r="2856" spans="1:8" x14ac:dyDescent="0.35">
      <c r="A2856">
        <v>2018</v>
      </c>
      <c r="B2856">
        <v>1</v>
      </c>
      <c r="C2856">
        <v>97</v>
      </c>
      <c r="D2856" t="s">
        <v>177</v>
      </c>
      <c r="E2856" t="s">
        <v>178</v>
      </c>
      <c r="F2856">
        <v>1474</v>
      </c>
      <c r="G2856">
        <v>1474</v>
      </c>
      <c r="H2856">
        <v>0</v>
      </c>
    </row>
    <row r="2857" spans="1:8" x14ac:dyDescent="0.35">
      <c r="A2857">
        <v>2018</v>
      </c>
      <c r="B2857">
        <v>1</v>
      </c>
      <c r="C2857">
        <v>98</v>
      </c>
      <c r="D2857" t="s">
        <v>205</v>
      </c>
      <c r="E2857" t="s">
        <v>206</v>
      </c>
      <c r="F2857">
        <v>1469</v>
      </c>
      <c r="G2857">
        <v>1471</v>
      </c>
      <c r="H2857">
        <v>-2</v>
      </c>
    </row>
    <row r="2858" spans="1:8" x14ac:dyDescent="0.35">
      <c r="A2858">
        <v>2018</v>
      </c>
      <c r="B2858">
        <v>1</v>
      </c>
      <c r="C2858">
        <v>99</v>
      </c>
      <c r="D2858" t="s">
        <v>241</v>
      </c>
      <c r="E2858" t="s">
        <v>242</v>
      </c>
      <c r="F2858">
        <v>1462</v>
      </c>
      <c r="G2858">
        <v>1462</v>
      </c>
      <c r="H2858">
        <v>0</v>
      </c>
    </row>
    <row r="2859" spans="1:8" x14ac:dyDescent="0.35">
      <c r="A2859">
        <v>2018</v>
      </c>
      <c r="B2859">
        <v>1</v>
      </c>
      <c r="C2859">
        <v>100</v>
      </c>
      <c r="D2859" t="s">
        <v>187</v>
      </c>
      <c r="E2859" t="s">
        <v>188</v>
      </c>
      <c r="F2859">
        <v>1450</v>
      </c>
      <c r="G2859">
        <v>1450</v>
      </c>
      <c r="H2859">
        <v>0</v>
      </c>
    </row>
    <row r="2860" spans="1:8" x14ac:dyDescent="0.35">
      <c r="A2860">
        <v>2018</v>
      </c>
      <c r="B2860">
        <v>1</v>
      </c>
      <c r="C2860">
        <v>101</v>
      </c>
      <c r="D2860" t="s">
        <v>207</v>
      </c>
      <c r="E2860" t="s">
        <v>208</v>
      </c>
      <c r="F2860">
        <v>1449</v>
      </c>
      <c r="G2860">
        <v>1449</v>
      </c>
      <c r="H2860">
        <v>0</v>
      </c>
    </row>
    <row r="2861" spans="1:8" x14ac:dyDescent="0.35">
      <c r="A2861">
        <v>2018</v>
      </c>
      <c r="B2861">
        <v>1</v>
      </c>
      <c r="C2861">
        <v>102</v>
      </c>
      <c r="D2861" t="s">
        <v>259</v>
      </c>
      <c r="E2861" t="s">
        <v>260</v>
      </c>
      <c r="F2861">
        <v>1426</v>
      </c>
      <c r="G2861">
        <v>1424</v>
      </c>
      <c r="H2861">
        <v>2</v>
      </c>
    </row>
    <row r="2862" spans="1:8" x14ac:dyDescent="0.35">
      <c r="A2862">
        <v>2018</v>
      </c>
      <c r="B2862">
        <v>1</v>
      </c>
      <c r="C2862">
        <v>103</v>
      </c>
      <c r="D2862" t="s">
        <v>133</v>
      </c>
      <c r="E2862" t="s">
        <v>134</v>
      </c>
      <c r="F2862">
        <v>1419</v>
      </c>
      <c r="G2862">
        <v>1419</v>
      </c>
      <c r="H2862">
        <v>0</v>
      </c>
    </row>
    <row r="2863" spans="1:8" x14ac:dyDescent="0.35">
      <c r="A2863">
        <v>2018</v>
      </c>
      <c r="B2863">
        <v>1</v>
      </c>
      <c r="C2863">
        <v>104</v>
      </c>
      <c r="D2863" t="s">
        <v>235</v>
      </c>
      <c r="E2863" t="s">
        <v>236</v>
      </c>
      <c r="F2863">
        <v>1414</v>
      </c>
      <c r="G2863">
        <v>1420</v>
      </c>
      <c r="H2863">
        <v>-6</v>
      </c>
    </row>
    <row r="2864" spans="1:8" x14ac:dyDescent="0.35">
      <c r="A2864">
        <v>2018</v>
      </c>
      <c r="B2864">
        <v>1</v>
      </c>
      <c r="C2864">
        <v>105</v>
      </c>
      <c r="D2864" t="s">
        <v>223</v>
      </c>
      <c r="E2864" t="s">
        <v>224</v>
      </c>
      <c r="F2864">
        <v>1413</v>
      </c>
      <c r="G2864">
        <v>1413</v>
      </c>
      <c r="H2864">
        <v>0</v>
      </c>
    </row>
    <row r="2865" spans="1:8" x14ac:dyDescent="0.35">
      <c r="A2865">
        <v>2018</v>
      </c>
      <c r="B2865">
        <v>1</v>
      </c>
      <c r="C2865">
        <v>106</v>
      </c>
      <c r="D2865" t="s">
        <v>233</v>
      </c>
      <c r="E2865" t="s">
        <v>234</v>
      </c>
      <c r="F2865">
        <v>1406</v>
      </c>
      <c r="G2865">
        <v>1406</v>
      </c>
      <c r="H2865">
        <v>0</v>
      </c>
    </row>
    <row r="2866" spans="1:8" x14ac:dyDescent="0.35">
      <c r="A2866">
        <v>2018</v>
      </c>
      <c r="B2866">
        <v>1</v>
      </c>
      <c r="C2866">
        <v>107</v>
      </c>
      <c r="D2866" t="s">
        <v>239</v>
      </c>
      <c r="E2866" t="s">
        <v>240</v>
      </c>
      <c r="F2866">
        <v>1405</v>
      </c>
      <c r="G2866">
        <v>1406</v>
      </c>
      <c r="H2866">
        <v>-1</v>
      </c>
    </row>
    <row r="2867" spans="1:8" x14ac:dyDescent="0.35">
      <c r="A2867">
        <v>2018</v>
      </c>
      <c r="B2867">
        <v>1</v>
      </c>
      <c r="C2867">
        <v>107</v>
      </c>
      <c r="D2867" t="s">
        <v>237</v>
      </c>
      <c r="E2867" t="s">
        <v>238</v>
      </c>
      <c r="F2867">
        <v>1405</v>
      </c>
      <c r="G2867">
        <v>1405</v>
      </c>
      <c r="H2867">
        <v>0</v>
      </c>
    </row>
    <row r="2868" spans="1:8" x14ac:dyDescent="0.35">
      <c r="A2868">
        <v>2018</v>
      </c>
      <c r="B2868">
        <v>1</v>
      </c>
      <c r="C2868">
        <v>109</v>
      </c>
      <c r="D2868" t="s">
        <v>249</v>
      </c>
      <c r="E2868" t="s">
        <v>250</v>
      </c>
      <c r="F2868">
        <v>1404</v>
      </c>
      <c r="G2868">
        <v>1404</v>
      </c>
      <c r="H2868">
        <v>0</v>
      </c>
    </row>
    <row r="2869" spans="1:8" x14ac:dyDescent="0.35">
      <c r="A2869">
        <v>2018</v>
      </c>
      <c r="B2869">
        <v>1</v>
      </c>
      <c r="C2869">
        <v>110</v>
      </c>
      <c r="D2869" t="s">
        <v>275</v>
      </c>
      <c r="E2869" t="s">
        <v>276</v>
      </c>
      <c r="F2869">
        <v>1402</v>
      </c>
      <c r="G2869">
        <v>1402</v>
      </c>
      <c r="H2869">
        <v>0</v>
      </c>
    </row>
    <row r="2870" spans="1:8" x14ac:dyDescent="0.35">
      <c r="A2870">
        <v>2018</v>
      </c>
      <c r="B2870">
        <v>1</v>
      </c>
      <c r="C2870">
        <v>111</v>
      </c>
      <c r="D2870" t="s">
        <v>247</v>
      </c>
      <c r="E2870" t="s">
        <v>248</v>
      </c>
      <c r="F2870">
        <v>1392</v>
      </c>
      <c r="G2870">
        <v>1390</v>
      </c>
      <c r="H2870">
        <v>2</v>
      </c>
    </row>
    <row r="2871" spans="1:8" x14ac:dyDescent="0.35">
      <c r="A2871">
        <v>2018</v>
      </c>
      <c r="B2871">
        <v>1</v>
      </c>
      <c r="C2871">
        <v>112</v>
      </c>
      <c r="D2871" t="s">
        <v>167</v>
      </c>
      <c r="E2871" t="s">
        <v>168</v>
      </c>
      <c r="F2871">
        <v>1375</v>
      </c>
      <c r="G2871">
        <v>1375</v>
      </c>
      <c r="H2871">
        <v>0</v>
      </c>
    </row>
    <row r="2872" spans="1:8" x14ac:dyDescent="0.35">
      <c r="A2872">
        <v>2018</v>
      </c>
      <c r="B2872">
        <v>1</v>
      </c>
      <c r="C2872">
        <v>113</v>
      </c>
      <c r="D2872" t="s">
        <v>263</v>
      </c>
      <c r="E2872" t="s">
        <v>264</v>
      </c>
      <c r="F2872">
        <v>1373</v>
      </c>
      <c r="G2872">
        <v>1373</v>
      </c>
      <c r="H2872">
        <v>0</v>
      </c>
    </row>
    <row r="2873" spans="1:8" x14ac:dyDescent="0.35">
      <c r="A2873">
        <v>2018</v>
      </c>
      <c r="B2873">
        <v>1</v>
      </c>
      <c r="C2873">
        <v>113</v>
      </c>
      <c r="D2873" t="s">
        <v>197</v>
      </c>
      <c r="E2873" t="s">
        <v>198</v>
      </c>
      <c r="F2873">
        <v>1373</v>
      </c>
      <c r="G2873">
        <v>1373</v>
      </c>
      <c r="H2873">
        <v>0</v>
      </c>
    </row>
    <row r="2874" spans="1:8" x14ac:dyDescent="0.35">
      <c r="A2874">
        <v>2018</v>
      </c>
      <c r="B2874">
        <v>1</v>
      </c>
      <c r="C2874">
        <v>115</v>
      </c>
      <c r="D2874" t="s">
        <v>221</v>
      </c>
      <c r="E2874" t="s">
        <v>222</v>
      </c>
      <c r="F2874">
        <v>1370</v>
      </c>
      <c r="G2874">
        <v>1373</v>
      </c>
      <c r="H2874">
        <v>-3</v>
      </c>
    </row>
    <row r="2875" spans="1:8" x14ac:dyDescent="0.35">
      <c r="A2875">
        <v>2018</v>
      </c>
      <c r="B2875">
        <v>1</v>
      </c>
      <c r="C2875">
        <v>116</v>
      </c>
      <c r="D2875" t="s">
        <v>199</v>
      </c>
      <c r="E2875" t="s">
        <v>200</v>
      </c>
      <c r="F2875">
        <v>1364</v>
      </c>
      <c r="G2875">
        <v>1364</v>
      </c>
      <c r="H2875">
        <v>0</v>
      </c>
    </row>
    <row r="2876" spans="1:8" x14ac:dyDescent="0.35">
      <c r="A2876">
        <v>2018</v>
      </c>
      <c r="B2876">
        <v>1</v>
      </c>
      <c r="C2876">
        <v>117</v>
      </c>
      <c r="D2876" t="s">
        <v>429</v>
      </c>
      <c r="E2876" t="s">
        <v>184</v>
      </c>
      <c r="F2876">
        <v>1363</v>
      </c>
      <c r="G2876">
        <v>1359</v>
      </c>
      <c r="H2876">
        <v>4</v>
      </c>
    </row>
    <row r="2877" spans="1:8" x14ac:dyDescent="0.35">
      <c r="A2877">
        <v>2018</v>
      </c>
      <c r="B2877">
        <v>1</v>
      </c>
      <c r="C2877">
        <v>118</v>
      </c>
      <c r="D2877" t="s">
        <v>225</v>
      </c>
      <c r="E2877" t="s">
        <v>226</v>
      </c>
      <c r="F2877">
        <v>1349</v>
      </c>
      <c r="G2877">
        <v>1346</v>
      </c>
      <c r="H2877">
        <v>3</v>
      </c>
    </row>
    <row r="2878" spans="1:8" x14ac:dyDescent="0.35">
      <c r="A2878">
        <v>2018</v>
      </c>
      <c r="B2878">
        <v>1</v>
      </c>
      <c r="C2878">
        <v>119</v>
      </c>
      <c r="D2878" t="s">
        <v>227</v>
      </c>
      <c r="E2878" t="s">
        <v>228</v>
      </c>
      <c r="F2878">
        <v>1338</v>
      </c>
      <c r="G2878">
        <v>1339</v>
      </c>
      <c r="H2878">
        <v>-1</v>
      </c>
    </row>
    <row r="2879" spans="1:8" x14ac:dyDescent="0.35">
      <c r="A2879">
        <v>2018</v>
      </c>
      <c r="B2879">
        <v>1</v>
      </c>
      <c r="C2879">
        <v>120</v>
      </c>
      <c r="D2879" t="s">
        <v>243</v>
      </c>
      <c r="E2879" t="s">
        <v>244</v>
      </c>
      <c r="F2879">
        <v>1327</v>
      </c>
      <c r="G2879">
        <v>1327</v>
      </c>
      <c r="H2879">
        <v>0</v>
      </c>
    </row>
    <row r="2880" spans="1:8" x14ac:dyDescent="0.35">
      <c r="A2880">
        <v>2018</v>
      </c>
      <c r="B2880">
        <v>1</v>
      </c>
      <c r="C2880">
        <v>121</v>
      </c>
      <c r="D2880" t="s">
        <v>303</v>
      </c>
      <c r="E2880" t="s">
        <v>304</v>
      </c>
      <c r="F2880">
        <v>1318</v>
      </c>
      <c r="G2880">
        <v>1318</v>
      </c>
      <c r="H2880">
        <v>0</v>
      </c>
    </row>
    <row r="2881" spans="1:8" x14ac:dyDescent="0.35">
      <c r="A2881">
        <v>2018</v>
      </c>
      <c r="B2881">
        <v>1</v>
      </c>
      <c r="C2881">
        <v>122</v>
      </c>
      <c r="D2881" t="s">
        <v>245</v>
      </c>
      <c r="E2881" t="s">
        <v>246</v>
      </c>
      <c r="F2881">
        <v>1313</v>
      </c>
      <c r="G2881">
        <v>1313</v>
      </c>
      <c r="H2881">
        <v>0</v>
      </c>
    </row>
    <row r="2882" spans="1:8" x14ac:dyDescent="0.35">
      <c r="A2882">
        <v>2018</v>
      </c>
      <c r="B2882">
        <v>1</v>
      </c>
      <c r="C2882">
        <v>123</v>
      </c>
      <c r="D2882" t="s">
        <v>267</v>
      </c>
      <c r="E2882" t="s">
        <v>268</v>
      </c>
      <c r="F2882">
        <v>1310</v>
      </c>
      <c r="G2882">
        <v>1310</v>
      </c>
      <c r="H2882">
        <v>0</v>
      </c>
    </row>
    <row r="2883" spans="1:8" x14ac:dyDescent="0.35">
      <c r="A2883">
        <v>2018</v>
      </c>
      <c r="B2883">
        <v>1</v>
      </c>
      <c r="C2883">
        <v>124</v>
      </c>
      <c r="D2883" t="s">
        <v>271</v>
      </c>
      <c r="E2883" t="s">
        <v>272</v>
      </c>
      <c r="F2883">
        <v>1299</v>
      </c>
      <c r="G2883">
        <v>1299</v>
      </c>
      <c r="H2883">
        <v>0</v>
      </c>
    </row>
    <row r="2884" spans="1:8" x14ac:dyDescent="0.35">
      <c r="A2884">
        <v>2018</v>
      </c>
      <c r="B2884">
        <v>1</v>
      </c>
      <c r="C2884">
        <v>125</v>
      </c>
      <c r="D2884" t="s">
        <v>285</v>
      </c>
      <c r="E2884" t="s">
        <v>286</v>
      </c>
      <c r="F2884">
        <v>1297</v>
      </c>
      <c r="G2884">
        <v>1299</v>
      </c>
      <c r="H2884">
        <v>-2</v>
      </c>
    </row>
    <row r="2885" spans="1:8" x14ac:dyDescent="0.35">
      <c r="A2885">
        <v>2018</v>
      </c>
      <c r="B2885">
        <v>1</v>
      </c>
      <c r="C2885">
        <v>125</v>
      </c>
      <c r="D2885" t="s">
        <v>213</v>
      </c>
      <c r="E2885" t="s">
        <v>214</v>
      </c>
      <c r="F2885">
        <v>1297</v>
      </c>
      <c r="G2885">
        <v>1297</v>
      </c>
      <c r="H2885">
        <v>0</v>
      </c>
    </row>
    <row r="2886" spans="1:8" x14ac:dyDescent="0.35">
      <c r="A2886">
        <v>2018</v>
      </c>
      <c r="B2886">
        <v>1</v>
      </c>
      <c r="C2886">
        <v>125</v>
      </c>
      <c r="D2886" t="s">
        <v>289</v>
      </c>
      <c r="E2886" t="s">
        <v>290</v>
      </c>
      <c r="F2886">
        <v>1297</v>
      </c>
      <c r="G2886">
        <v>1298</v>
      </c>
      <c r="H2886">
        <v>-1</v>
      </c>
    </row>
    <row r="2887" spans="1:8" x14ac:dyDescent="0.35">
      <c r="A2887">
        <v>2018</v>
      </c>
      <c r="B2887">
        <v>1</v>
      </c>
      <c r="C2887">
        <v>128</v>
      </c>
      <c r="D2887" t="s">
        <v>291</v>
      </c>
      <c r="E2887" t="s">
        <v>292</v>
      </c>
      <c r="F2887">
        <v>1295</v>
      </c>
      <c r="G2887">
        <v>1295</v>
      </c>
      <c r="H2887">
        <v>0</v>
      </c>
    </row>
    <row r="2888" spans="1:8" x14ac:dyDescent="0.35">
      <c r="A2888">
        <v>2018</v>
      </c>
      <c r="B2888">
        <v>1</v>
      </c>
      <c r="C2888">
        <v>129</v>
      </c>
      <c r="D2888" t="s">
        <v>191</v>
      </c>
      <c r="E2888" t="s">
        <v>192</v>
      </c>
      <c r="F2888">
        <v>1284</v>
      </c>
      <c r="G2888">
        <v>1284</v>
      </c>
      <c r="H2888">
        <v>0</v>
      </c>
    </row>
    <row r="2889" spans="1:8" x14ac:dyDescent="0.35">
      <c r="A2889">
        <v>2018</v>
      </c>
      <c r="B2889">
        <v>1</v>
      </c>
      <c r="C2889">
        <v>130</v>
      </c>
      <c r="D2889" t="s">
        <v>434</v>
      </c>
      <c r="E2889" t="s">
        <v>294</v>
      </c>
      <c r="F2889">
        <v>1274</v>
      </c>
      <c r="G2889">
        <v>1274</v>
      </c>
      <c r="H2889">
        <v>0</v>
      </c>
    </row>
    <row r="2890" spans="1:8" x14ac:dyDescent="0.35">
      <c r="A2890">
        <v>2018</v>
      </c>
      <c r="B2890">
        <v>1</v>
      </c>
      <c r="C2890">
        <v>131</v>
      </c>
      <c r="D2890" t="s">
        <v>441</v>
      </c>
      <c r="E2890" t="s">
        <v>324</v>
      </c>
      <c r="F2890">
        <v>1273</v>
      </c>
      <c r="G2890">
        <v>1276</v>
      </c>
      <c r="H2890">
        <v>-3</v>
      </c>
    </row>
    <row r="2891" spans="1:8" x14ac:dyDescent="0.35">
      <c r="A2891">
        <v>2018</v>
      </c>
      <c r="B2891">
        <v>1</v>
      </c>
      <c r="C2891">
        <v>132</v>
      </c>
      <c r="D2891" t="s">
        <v>253</v>
      </c>
      <c r="E2891" t="s">
        <v>254</v>
      </c>
      <c r="F2891">
        <v>1266</v>
      </c>
      <c r="G2891">
        <v>1266</v>
      </c>
      <c r="H2891">
        <v>0</v>
      </c>
    </row>
    <row r="2892" spans="1:8" x14ac:dyDescent="0.35">
      <c r="A2892">
        <v>2018</v>
      </c>
      <c r="B2892">
        <v>1</v>
      </c>
      <c r="C2892">
        <v>133</v>
      </c>
      <c r="D2892" t="s">
        <v>215</v>
      </c>
      <c r="E2892" t="s">
        <v>216</v>
      </c>
      <c r="F2892">
        <v>1263</v>
      </c>
      <c r="G2892">
        <v>1263</v>
      </c>
      <c r="H2892">
        <v>0</v>
      </c>
    </row>
    <row r="2893" spans="1:8" x14ac:dyDescent="0.35">
      <c r="A2893">
        <v>2018</v>
      </c>
      <c r="B2893">
        <v>1</v>
      </c>
      <c r="C2893">
        <v>134</v>
      </c>
      <c r="D2893" t="s">
        <v>231</v>
      </c>
      <c r="E2893" t="s">
        <v>232</v>
      </c>
      <c r="F2893">
        <v>1259</v>
      </c>
      <c r="G2893">
        <v>1259</v>
      </c>
      <c r="H2893">
        <v>0</v>
      </c>
    </row>
    <row r="2894" spans="1:8" x14ac:dyDescent="0.35">
      <c r="A2894">
        <v>2018</v>
      </c>
      <c r="B2894">
        <v>1</v>
      </c>
      <c r="C2894">
        <v>135</v>
      </c>
      <c r="D2894" t="s">
        <v>325</v>
      </c>
      <c r="E2894" t="s">
        <v>326</v>
      </c>
      <c r="F2894">
        <v>1258</v>
      </c>
      <c r="G2894">
        <v>1258</v>
      </c>
      <c r="H2894">
        <v>0</v>
      </c>
    </row>
    <row r="2895" spans="1:8" x14ac:dyDescent="0.35">
      <c r="A2895">
        <v>2018</v>
      </c>
      <c r="B2895">
        <v>1</v>
      </c>
      <c r="C2895">
        <v>136</v>
      </c>
      <c r="D2895" t="s">
        <v>175</v>
      </c>
      <c r="E2895" t="s">
        <v>176</v>
      </c>
      <c r="F2895">
        <v>1256</v>
      </c>
      <c r="G2895">
        <v>1256</v>
      </c>
      <c r="H2895">
        <v>0</v>
      </c>
    </row>
    <row r="2896" spans="1:8" x14ac:dyDescent="0.35">
      <c r="A2896">
        <v>2018</v>
      </c>
      <c r="B2896">
        <v>1</v>
      </c>
      <c r="C2896">
        <v>137</v>
      </c>
      <c r="D2896" t="s">
        <v>277</v>
      </c>
      <c r="E2896" t="s">
        <v>278</v>
      </c>
      <c r="F2896">
        <v>1239</v>
      </c>
      <c r="G2896">
        <v>1237</v>
      </c>
      <c r="H2896">
        <v>2</v>
      </c>
    </row>
    <row r="2897" spans="1:8" x14ac:dyDescent="0.35">
      <c r="A2897">
        <v>2018</v>
      </c>
      <c r="B2897">
        <v>1</v>
      </c>
      <c r="C2897">
        <v>138</v>
      </c>
      <c r="D2897" t="s">
        <v>321</v>
      </c>
      <c r="E2897" t="s">
        <v>322</v>
      </c>
      <c r="F2897">
        <v>1230</v>
      </c>
      <c r="G2897">
        <v>1230</v>
      </c>
      <c r="H2897">
        <v>0</v>
      </c>
    </row>
    <row r="2898" spans="1:8" x14ac:dyDescent="0.35">
      <c r="A2898">
        <v>2018</v>
      </c>
      <c r="B2898">
        <v>1</v>
      </c>
      <c r="C2898">
        <v>139</v>
      </c>
      <c r="D2898" t="s">
        <v>430</v>
      </c>
      <c r="E2898" t="s">
        <v>318</v>
      </c>
      <c r="F2898">
        <v>1223</v>
      </c>
      <c r="G2898">
        <v>1223</v>
      </c>
      <c r="H2898">
        <v>0</v>
      </c>
    </row>
    <row r="2899" spans="1:8" x14ac:dyDescent="0.35">
      <c r="A2899">
        <v>2018</v>
      </c>
      <c r="B2899">
        <v>1</v>
      </c>
      <c r="C2899">
        <v>140</v>
      </c>
      <c r="D2899" t="s">
        <v>217</v>
      </c>
      <c r="E2899" t="s">
        <v>218</v>
      </c>
      <c r="F2899">
        <v>1213</v>
      </c>
      <c r="G2899">
        <v>1213</v>
      </c>
      <c r="H2899">
        <v>0</v>
      </c>
    </row>
    <row r="2900" spans="1:8" x14ac:dyDescent="0.35">
      <c r="A2900">
        <v>2018</v>
      </c>
      <c r="B2900">
        <v>1</v>
      </c>
      <c r="C2900">
        <v>141</v>
      </c>
      <c r="D2900" t="s">
        <v>347</v>
      </c>
      <c r="E2900" t="s">
        <v>348</v>
      </c>
      <c r="F2900">
        <v>1210</v>
      </c>
      <c r="G2900">
        <v>1210</v>
      </c>
      <c r="H2900">
        <v>0</v>
      </c>
    </row>
    <row r="2901" spans="1:8" x14ac:dyDescent="0.35">
      <c r="A2901">
        <v>2018</v>
      </c>
      <c r="B2901">
        <v>1</v>
      </c>
      <c r="C2901">
        <v>142</v>
      </c>
      <c r="D2901" t="s">
        <v>203</v>
      </c>
      <c r="E2901" t="s">
        <v>204</v>
      </c>
      <c r="F2901">
        <v>1207</v>
      </c>
      <c r="G2901">
        <v>1207</v>
      </c>
      <c r="H2901">
        <v>0</v>
      </c>
    </row>
    <row r="2902" spans="1:8" x14ac:dyDescent="0.35">
      <c r="A2902">
        <v>2018</v>
      </c>
      <c r="B2902">
        <v>1</v>
      </c>
      <c r="C2902">
        <v>143</v>
      </c>
      <c r="D2902" t="s">
        <v>335</v>
      </c>
      <c r="E2902" t="s">
        <v>336</v>
      </c>
      <c r="F2902">
        <v>1205</v>
      </c>
      <c r="G2902">
        <v>1208</v>
      </c>
      <c r="H2902">
        <v>-3</v>
      </c>
    </row>
    <row r="2903" spans="1:8" x14ac:dyDescent="0.35">
      <c r="A2903">
        <v>2018</v>
      </c>
      <c r="B2903">
        <v>1</v>
      </c>
      <c r="C2903">
        <v>144</v>
      </c>
      <c r="D2903" t="s">
        <v>339</v>
      </c>
      <c r="E2903" t="s">
        <v>340</v>
      </c>
      <c r="F2903">
        <v>1199</v>
      </c>
      <c r="G2903">
        <v>1199</v>
      </c>
      <c r="H2903">
        <v>0</v>
      </c>
    </row>
    <row r="2904" spans="1:8" x14ac:dyDescent="0.35">
      <c r="A2904">
        <v>2018</v>
      </c>
      <c r="B2904">
        <v>1</v>
      </c>
      <c r="C2904">
        <v>145</v>
      </c>
      <c r="D2904" t="s">
        <v>283</v>
      </c>
      <c r="E2904" t="s">
        <v>284</v>
      </c>
      <c r="F2904">
        <v>1189</v>
      </c>
      <c r="G2904">
        <v>1189</v>
      </c>
      <c r="H2904">
        <v>0</v>
      </c>
    </row>
    <row r="2905" spans="1:8" x14ac:dyDescent="0.35">
      <c r="A2905">
        <v>2018</v>
      </c>
      <c r="B2905">
        <v>1</v>
      </c>
      <c r="C2905">
        <v>146</v>
      </c>
      <c r="D2905" t="s">
        <v>315</v>
      </c>
      <c r="E2905" t="s">
        <v>316</v>
      </c>
      <c r="F2905">
        <v>1161</v>
      </c>
      <c r="G2905">
        <v>1161</v>
      </c>
      <c r="H2905">
        <v>0</v>
      </c>
    </row>
    <row r="2906" spans="1:8" x14ac:dyDescent="0.35">
      <c r="A2906">
        <v>2018</v>
      </c>
      <c r="B2906">
        <v>1</v>
      </c>
      <c r="C2906">
        <v>147</v>
      </c>
      <c r="D2906" t="s">
        <v>297</v>
      </c>
      <c r="E2906" t="s">
        <v>298</v>
      </c>
      <c r="F2906">
        <v>1160</v>
      </c>
      <c r="G2906">
        <v>1160</v>
      </c>
      <c r="H2906">
        <v>0</v>
      </c>
    </row>
    <row r="2907" spans="1:8" x14ac:dyDescent="0.35">
      <c r="A2907">
        <v>2018</v>
      </c>
      <c r="B2907">
        <v>1</v>
      </c>
      <c r="C2907">
        <v>148</v>
      </c>
      <c r="D2907" t="s">
        <v>211</v>
      </c>
      <c r="E2907" t="s">
        <v>212</v>
      </c>
      <c r="F2907">
        <v>1159</v>
      </c>
      <c r="G2907">
        <v>1159</v>
      </c>
      <c r="H2907">
        <v>0</v>
      </c>
    </row>
    <row r="2908" spans="1:8" x14ac:dyDescent="0.35">
      <c r="A2908">
        <v>2018</v>
      </c>
      <c r="B2908">
        <v>1</v>
      </c>
      <c r="C2908">
        <v>149</v>
      </c>
      <c r="D2908" t="s">
        <v>305</v>
      </c>
      <c r="E2908" t="s">
        <v>306</v>
      </c>
      <c r="F2908">
        <v>1143</v>
      </c>
      <c r="G2908">
        <v>1138</v>
      </c>
      <c r="H2908">
        <v>5</v>
      </c>
    </row>
    <row r="2909" spans="1:8" x14ac:dyDescent="0.35">
      <c r="A2909">
        <v>2018</v>
      </c>
      <c r="B2909">
        <v>1</v>
      </c>
      <c r="C2909">
        <v>150</v>
      </c>
      <c r="D2909" t="s">
        <v>301</v>
      </c>
      <c r="E2909" t="s">
        <v>302</v>
      </c>
      <c r="F2909">
        <v>1141</v>
      </c>
      <c r="G2909">
        <v>1141</v>
      </c>
      <c r="H2909">
        <v>0</v>
      </c>
    </row>
    <row r="2910" spans="1:8" x14ac:dyDescent="0.35">
      <c r="A2910">
        <v>2018</v>
      </c>
      <c r="B2910">
        <v>1</v>
      </c>
      <c r="C2910">
        <v>151</v>
      </c>
      <c r="D2910" t="s">
        <v>295</v>
      </c>
      <c r="E2910" t="s">
        <v>296</v>
      </c>
      <c r="F2910">
        <v>1126</v>
      </c>
      <c r="G2910">
        <v>1126</v>
      </c>
      <c r="H2910">
        <v>0</v>
      </c>
    </row>
    <row r="2911" spans="1:8" x14ac:dyDescent="0.35">
      <c r="A2911">
        <v>2018</v>
      </c>
      <c r="B2911">
        <v>1</v>
      </c>
      <c r="C2911">
        <v>152</v>
      </c>
      <c r="D2911" t="s">
        <v>273</v>
      </c>
      <c r="E2911" t="s">
        <v>274</v>
      </c>
      <c r="F2911">
        <v>1113</v>
      </c>
      <c r="G2911">
        <v>1113</v>
      </c>
      <c r="H2911">
        <v>0</v>
      </c>
    </row>
    <row r="2912" spans="1:8" x14ac:dyDescent="0.35">
      <c r="A2912">
        <v>2018</v>
      </c>
      <c r="B2912">
        <v>1</v>
      </c>
      <c r="C2912">
        <v>153</v>
      </c>
      <c r="D2912" t="s">
        <v>281</v>
      </c>
      <c r="E2912" t="s">
        <v>282</v>
      </c>
      <c r="F2912">
        <v>1112</v>
      </c>
      <c r="G2912">
        <v>1112</v>
      </c>
      <c r="H2912">
        <v>0</v>
      </c>
    </row>
    <row r="2913" spans="1:8" x14ac:dyDescent="0.35">
      <c r="A2913">
        <v>2018</v>
      </c>
      <c r="B2913">
        <v>1</v>
      </c>
      <c r="C2913">
        <v>154</v>
      </c>
      <c r="D2913" t="s">
        <v>309</v>
      </c>
      <c r="E2913" t="s">
        <v>310</v>
      </c>
      <c r="F2913">
        <v>1102</v>
      </c>
      <c r="G2913">
        <v>1102</v>
      </c>
      <c r="H2913">
        <v>0</v>
      </c>
    </row>
    <row r="2914" spans="1:8" x14ac:dyDescent="0.35">
      <c r="A2914">
        <v>2018</v>
      </c>
      <c r="B2914">
        <v>1</v>
      </c>
      <c r="C2914">
        <v>155</v>
      </c>
      <c r="D2914" t="s">
        <v>287</v>
      </c>
      <c r="E2914" t="s">
        <v>288</v>
      </c>
      <c r="F2914">
        <v>1095</v>
      </c>
      <c r="G2914">
        <v>1095</v>
      </c>
      <c r="H2914">
        <v>0</v>
      </c>
    </row>
    <row r="2915" spans="1:8" x14ac:dyDescent="0.35">
      <c r="A2915">
        <v>2018</v>
      </c>
      <c r="B2915">
        <v>1</v>
      </c>
      <c r="C2915">
        <v>156</v>
      </c>
      <c r="D2915" t="s">
        <v>311</v>
      </c>
      <c r="E2915" t="s">
        <v>312</v>
      </c>
      <c r="F2915">
        <v>1090</v>
      </c>
      <c r="G2915">
        <v>1090</v>
      </c>
      <c r="H2915">
        <v>0</v>
      </c>
    </row>
    <row r="2916" spans="1:8" x14ac:dyDescent="0.35">
      <c r="A2916">
        <v>2018</v>
      </c>
      <c r="B2916">
        <v>1</v>
      </c>
      <c r="C2916">
        <v>157</v>
      </c>
      <c r="D2916" t="s">
        <v>255</v>
      </c>
      <c r="E2916" t="s">
        <v>256</v>
      </c>
      <c r="F2916">
        <v>1089</v>
      </c>
      <c r="G2916">
        <v>1089</v>
      </c>
      <c r="H2916">
        <v>0</v>
      </c>
    </row>
    <row r="2917" spans="1:8" x14ac:dyDescent="0.35">
      <c r="A2917">
        <v>2018</v>
      </c>
      <c r="B2917">
        <v>1</v>
      </c>
      <c r="C2917">
        <v>158</v>
      </c>
      <c r="D2917" t="s">
        <v>363</v>
      </c>
      <c r="E2917" t="s">
        <v>364</v>
      </c>
      <c r="F2917">
        <v>1084</v>
      </c>
      <c r="G2917">
        <v>1084</v>
      </c>
      <c r="H2917">
        <v>0</v>
      </c>
    </row>
    <row r="2918" spans="1:8" x14ac:dyDescent="0.35">
      <c r="A2918">
        <v>2018</v>
      </c>
      <c r="B2918">
        <v>1</v>
      </c>
      <c r="C2918">
        <v>159</v>
      </c>
      <c r="D2918" t="s">
        <v>329</v>
      </c>
      <c r="E2918" t="s">
        <v>330</v>
      </c>
      <c r="F2918">
        <v>1079</v>
      </c>
      <c r="G2918">
        <v>1079</v>
      </c>
      <c r="H2918">
        <v>0</v>
      </c>
    </row>
    <row r="2919" spans="1:8" x14ac:dyDescent="0.35">
      <c r="A2919">
        <v>2018</v>
      </c>
      <c r="B2919">
        <v>1</v>
      </c>
      <c r="C2919">
        <v>160</v>
      </c>
      <c r="D2919" t="s">
        <v>331</v>
      </c>
      <c r="E2919" t="s">
        <v>332</v>
      </c>
      <c r="F2919">
        <v>1069</v>
      </c>
      <c r="G2919">
        <v>1069</v>
      </c>
      <c r="H2919">
        <v>0</v>
      </c>
    </row>
    <row r="2920" spans="1:8" x14ac:dyDescent="0.35">
      <c r="A2920">
        <v>2018</v>
      </c>
      <c r="B2920">
        <v>1</v>
      </c>
      <c r="C2920">
        <v>161</v>
      </c>
      <c r="D2920" t="s">
        <v>345</v>
      </c>
      <c r="E2920" t="s">
        <v>346</v>
      </c>
      <c r="F2920">
        <v>1067</v>
      </c>
      <c r="G2920">
        <v>1067</v>
      </c>
      <c r="H2920">
        <v>0</v>
      </c>
    </row>
    <row r="2921" spans="1:8" x14ac:dyDescent="0.35">
      <c r="A2921">
        <v>2018</v>
      </c>
      <c r="B2921">
        <v>1</v>
      </c>
      <c r="C2921">
        <v>162</v>
      </c>
      <c r="D2921" t="s">
        <v>359</v>
      </c>
      <c r="E2921" t="s">
        <v>360</v>
      </c>
      <c r="F2921">
        <v>1059</v>
      </c>
      <c r="G2921">
        <v>1059</v>
      </c>
      <c r="H2921">
        <v>0</v>
      </c>
    </row>
    <row r="2922" spans="1:8" x14ac:dyDescent="0.35">
      <c r="A2922">
        <v>2018</v>
      </c>
      <c r="B2922">
        <v>1</v>
      </c>
      <c r="C2922">
        <v>163</v>
      </c>
      <c r="D2922" t="s">
        <v>361</v>
      </c>
      <c r="E2922" t="s">
        <v>362</v>
      </c>
      <c r="F2922">
        <v>1052</v>
      </c>
      <c r="G2922">
        <v>1052</v>
      </c>
      <c r="H2922">
        <v>0</v>
      </c>
    </row>
    <row r="2923" spans="1:8" x14ac:dyDescent="0.35">
      <c r="A2923">
        <v>2018</v>
      </c>
      <c r="B2923">
        <v>1</v>
      </c>
      <c r="C2923">
        <v>164</v>
      </c>
      <c r="D2923" t="s">
        <v>355</v>
      </c>
      <c r="E2923" t="s">
        <v>356</v>
      </c>
      <c r="F2923">
        <v>1044</v>
      </c>
      <c r="G2923">
        <v>1044</v>
      </c>
      <c r="H2923">
        <v>0</v>
      </c>
    </row>
    <row r="2924" spans="1:8" x14ac:dyDescent="0.35">
      <c r="A2924">
        <v>2018</v>
      </c>
      <c r="B2924">
        <v>1</v>
      </c>
      <c r="C2924">
        <v>165</v>
      </c>
      <c r="D2924" t="s">
        <v>349</v>
      </c>
      <c r="E2924" t="s">
        <v>350</v>
      </c>
      <c r="F2924">
        <v>1036</v>
      </c>
      <c r="G2924">
        <v>1036</v>
      </c>
      <c r="H2924">
        <v>0</v>
      </c>
    </row>
    <row r="2925" spans="1:8" x14ac:dyDescent="0.35">
      <c r="A2925">
        <v>2018</v>
      </c>
      <c r="B2925">
        <v>1</v>
      </c>
      <c r="C2925">
        <v>166</v>
      </c>
      <c r="D2925" t="s">
        <v>327</v>
      </c>
      <c r="E2925" t="s">
        <v>328</v>
      </c>
      <c r="F2925">
        <v>1033</v>
      </c>
      <c r="G2925">
        <v>1033</v>
      </c>
      <c r="H2925">
        <v>0</v>
      </c>
    </row>
    <row r="2926" spans="1:8" x14ac:dyDescent="0.35">
      <c r="A2926">
        <v>2018</v>
      </c>
      <c r="B2926">
        <v>1</v>
      </c>
      <c r="C2926">
        <v>167</v>
      </c>
      <c r="D2926" t="s">
        <v>299</v>
      </c>
      <c r="E2926" t="s">
        <v>300</v>
      </c>
      <c r="F2926">
        <v>1025</v>
      </c>
      <c r="G2926">
        <v>1025</v>
      </c>
      <c r="H2926">
        <v>0</v>
      </c>
    </row>
    <row r="2927" spans="1:8" x14ac:dyDescent="0.35">
      <c r="A2927">
        <v>2018</v>
      </c>
      <c r="B2927">
        <v>1</v>
      </c>
      <c r="C2927">
        <v>168</v>
      </c>
      <c r="D2927" t="s">
        <v>333</v>
      </c>
      <c r="E2927" t="s">
        <v>334</v>
      </c>
      <c r="F2927">
        <v>1018</v>
      </c>
      <c r="G2927">
        <v>1018</v>
      </c>
      <c r="H2927">
        <v>0</v>
      </c>
    </row>
    <row r="2928" spans="1:8" x14ac:dyDescent="0.35">
      <c r="A2928">
        <v>2018</v>
      </c>
      <c r="B2928">
        <v>1</v>
      </c>
      <c r="C2928">
        <v>168</v>
      </c>
      <c r="D2928" t="s">
        <v>357</v>
      </c>
      <c r="E2928" t="s">
        <v>358</v>
      </c>
      <c r="F2928">
        <v>1018</v>
      </c>
      <c r="G2928">
        <v>1018</v>
      </c>
      <c r="H2928">
        <v>0</v>
      </c>
    </row>
    <row r="2929" spans="1:8" x14ac:dyDescent="0.35">
      <c r="A2929">
        <v>2018</v>
      </c>
      <c r="B2929">
        <v>1</v>
      </c>
      <c r="C2929">
        <v>168</v>
      </c>
      <c r="D2929" t="s">
        <v>433</v>
      </c>
      <c r="E2929" t="s">
        <v>258</v>
      </c>
      <c r="F2929">
        <v>1018</v>
      </c>
      <c r="G2929">
        <v>1018</v>
      </c>
      <c r="H2929">
        <v>0</v>
      </c>
    </row>
    <row r="2930" spans="1:8" x14ac:dyDescent="0.35">
      <c r="A2930">
        <v>2018</v>
      </c>
      <c r="B2930">
        <v>1</v>
      </c>
      <c r="C2930">
        <v>171</v>
      </c>
      <c r="D2930" t="s">
        <v>435</v>
      </c>
      <c r="E2930" t="s">
        <v>342</v>
      </c>
      <c r="F2930">
        <v>1004</v>
      </c>
      <c r="G2930">
        <v>1004</v>
      </c>
      <c r="H2930">
        <v>0</v>
      </c>
    </row>
    <row r="2931" spans="1:8" x14ac:dyDescent="0.35">
      <c r="A2931">
        <v>2018</v>
      </c>
      <c r="B2931">
        <v>1</v>
      </c>
      <c r="C2931">
        <v>171</v>
      </c>
      <c r="D2931" t="s">
        <v>269</v>
      </c>
      <c r="E2931" t="s">
        <v>270</v>
      </c>
      <c r="F2931">
        <v>1004</v>
      </c>
      <c r="G2931">
        <v>1004</v>
      </c>
      <c r="H2931">
        <v>0</v>
      </c>
    </row>
    <row r="2932" spans="1:8" x14ac:dyDescent="0.35">
      <c r="A2932">
        <v>2018</v>
      </c>
      <c r="B2932">
        <v>1</v>
      </c>
      <c r="C2932">
        <v>173</v>
      </c>
      <c r="D2932" t="s">
        <v>307</v>
      </c>
      <c r="E2932" t="s">
        <v>308</v>
      </c>
      <c r="F2932">
        <v>1000</v>
      </c>
      <c r="G2932">
        <v>998</v>
      </c>
      <c r="H2932">
        <v>2</v>
      </c>
    </row>
    <row r="2933" spans="1:8" x14ac:dyDescent="0.35">
      <c r="A2933">
        <v>2018</v>
      </c>
      <c r="B2933">
        <v>1</v>
      </c>
      <c r="C2933">
        <v>174</v>
      </c>
      <c r="D2933" t="s">
        <v>353</v>
      </c>
      <c r="E2933" t="s">
        <v>354</v>
      </c>
      <c r="F2933">
        <v>999</v>
      </c>
      <c r="G2933">
        <v>999</v>
      </c>
      <c r="H2933">
        <v>0</v>
      </c>
    </row>
    <row r="2934" spans="1:8" x14ac:dyDescent="0.35">
      <c r="A2934">
        <v>2018</v>
      </c>
      <c r="B2934">
        <v>1</v>
      </c>
      <c r="C2934">
        <v>175</v>
      </c>
      <c r="D2934" t="s">
        <v>365</v>
      </c>
      <c r="E2934" t="s">
        <v>366</v>
      </c>
      <c r="F2934">
        <v>992</v>
      </c>
      <c r="G2934">
        <v>992</v>
      </c>
      <c r="H2934">
        <v>0</v>
      </c>
    </row>
    <row r="2935" spans="1:8" x14ac:dyDescent="0.35">
      <c r="A2935">
        <v>2018</v>
      </c>
      <c r="B2935">
        <v>1</v>
      </c>
      <c r="C2935">
        <v>176</v>
      </c>
      <c r="D2935" t="s">
        <v>319</v>
      </c>
      <c r="E2935" t="s">
        <v>320</v>
      </c>
      <c r="F2935">
        <v>988</v>
      </c>
      <c r="G2935">
        <v>988</v>
      </c>
      <c r="H2935">
        <v>0</v>
      </c>
    </row>
    <row r="2936" spans="1:8" x14ac:dyDescent="0.35">
      <c r="A2936">
        <v>2018</v>
      </c>
      <c r="B2936">
        <v>1</v>
      </c>
      <c r="C2936">
        <v>177</v>
      </c>
      <c r="D2936" t="s">
        <v>442</v>
      </c>
      <c r="E2936" t="s">
        <v>352</v>
      </c>
      <c r="F2936">
        <v>980</v>
      </c>
      <c r="G2936">
        <v>980</v>
      </c>
      <c r="H2936">
        <v>0</v>
      </c>
    </row>
    <row r="2937" spans="1:8" x14ac:dyDescent="0.35">
      <c r="A2937">
        <v>2018</v>
      </c>
      <c r="B2937">
        <v>1</v>
      </c>
      <c r="C2937">
        <v>178</v>
      </c>
      <c r="D2937" t="s">
        <v>413</v>
      </c>
      <c r="E2937" t="s">
        <v>414</v>
      </c>
      <c r="F2937">
        <v>967</v>
      </c>
      <c r="G2937">
        <v>967</v>
      </c>
      <c r="H2937">
        <v>0</v>
      </c>
    </row>
    <row r="2938" spans="1:8" x14ac:dyDescent="0.35">
      <c r="A2938">
        <v>2018</v>
      </c>
      <c r="B2938">
        <v>1</v>
      </c>
      <c r="C2938">
        <v>179</v>
      </c>
      <c r="D2938" t="s">
        <v>371</v>
      </c>
      <c r="E2938" t="s">
        <v>372</v>
      </c>
      <c r="F2938">
        <v>966</v>
      </c>
      <c r="G2938">
        <v>966</v>
      </c>
      <c r="H2938">
        <v>0</v>
      </c>
    </row>
    <row r="2939" spans="1:8" x14ac:dyDescent="0.35">
      <c r="A2939">
        <v>2018</v>
      </c>
      <c r="B2939">
        <v>1</v>
      </c>
      <c r="C2939">
        <v>180</v>
      </c>
      <c r="D2939" t="s">
        <v>337</v>
      </c>
      <c r="E2939" t="s">
        <v>338</v>
      </c>
      <c r="F2939">
        <v>957</v>
      </c>
      <c r="G2939">
        <v>957</v>
      </c>
      <c r="H2939">
        <v>0</v>
      </c>
    </row>
    <row r="2940" spans="1:8" x14ac:dyDescent="0.35">
      <c r="A2940">
        <v>2018</v>
      </c>
      <c r="B2940">
        <v>1</v>
      </c>
      <c r="C2940">
        <v>181</v>
      </c>
      <c r="D2940" t="s">
        <v>313</v>
      </c>
      <c r="E2940" t="s">
        <v>314</v>
      </c>
      <c r="F2940">
        <v>953</v>
      </c>
      <c r="G2940">
        <v>953</v>
      </c>
      <c r="H2940">
        <v>0</v>
      </c>
    </row>
    <row r="2941" spans="1:8" x14ac:dyDescent="0.35">
      <c r="A2941">
        <v>2018</v>
      </c>
      <c r="B2941">
        <v>1</v>
      </c>
      <c r="C2941">
        <v>182</v>
      </c>
      <c r="D2941" t="s">
        <v>377</v>
      </c>
      <c r="E2941" t="s">
        <v>378</v>
      </c>
      <c r="F2941">
        <v>946</v>
      </c>
      <c r="G2941">
        <v>946</v>
      </c>
      <c r="H2941">
        <v>0</v>
      </c>
    </row>
    <row r="2942" spans="1:8" x14ac:dyDescent="0.35">
      <c r="A2942">
        <v>2018</v>
      </c>
      <c r="B2942">
        <v>1</v>
      </c>
      <c r="C2942">
        <v>183</v>
      </c>
      <c r="D2942" t="s">
        <v>343</v>
      </c>
      <c r="E2942" t="s">
        <v>344</v>
      </c>
      <c r="F2942">
        <v>941</v>
      </c>
      <c r="G2942">
        <v>941</v>
      </c>
      <c r="H2942">
        <v>0</v>
      </c>
    </row>
    <row r="2943" spans="1:8" x14ac:dyDescent="0.35">
      <c r="A2943">
        <v>2018</v>
      </c>
      <c r="B2943">
        <v>1</v>
      </c>
      <c r="C2943">
        <v>184</v>
      </c>
      <c r="D2943" t="s">
        <v>411</v>
      </c>
      <c r="E2943" t="s">
        <v>412</v>
      </c>
      <c r="F2943">
        <v>938</v>
      </c>
      <c r="G2943">
        <v>938</v>
      </c>
      <c r="H2943">
        <v>0</v>
      </c>
    </row>
    <row r="2944" spans="1:8" x14ac:dyDescent="0.35">
      <c r="A2944">
        <v>2018</v>
      </c>
      <c r="B2944">
        <v>1</v>
      </c>
      <c r="C2944">
        <v>185</v>
      </c>
      <c r="D2944" t="s">
        <v>439</v>
      </c>
      <c r="E2944" t="s">
        <v>384</v>
      </c>
      <c r="F2944">
        <v>927</v>
      </c>
      <c r="G2944">
        <v>927</v>
      </c>
      <c r="H2944">
        <v>0</v>
      </c>
    </row>
    <row r="2945" spans="1:8" x14ac:dyDescent="0.35">
      <c r="A2945">
        <v>2018</v>
      </c>
      <c r="B2945">
        <v>1</v>
      </c>
      <c r="C2945">
        <v>186</v>
      </c>
      <c r="D2945" t="s">
        <v>395</v>
      </c>
      <c r="E2945" t="s">
        <v>396</v>
      </c>
      <c r="F2945">
        <v>907</v>
      </c>
      <c r="G2945">
        <v>907</v>
      </c>
      <c r="H2945">
        <v>0</v>
      </c>
    </row>
    <row r="2946" spans="1:8" x14ac:dyDescent="0.35">
      <c r="A2946">
        <v>2018</v>
      </c>
      <c r="B2946">
        <v>1</v>
      </c>
      <c r="C2946">
        <v>187</v>
      </c>
      <c r="D2946" t="s">
        <v>391</v>
      </c>
      <c r="E2946" t="s">
        <v>392</v>
      </c>
      <c r="F2946">
        <v>903</v>
      </c>
      <c r="G2946">
        <v>903</v>
      </c>
      <c r="H2946">
        <v>0</v>
      </c>
    </row>
    <row r="2947" spans="1:8" x14ac:dyDescent="0.35">
      <c r="A2947">
        <v>2018</v>
      </c>
      <c r="B2947">
        <v>1</v>
      </c>
      <c r="C2947">
        <v>188</v>
      </c>
      <c r="D2947" t="s">
        <v>385</v>
      </c>
      <c r="E2947" t="s">
        <v>386</v>
      </c>
      <c r="F2947">
        <v>899</v>
      </c>
      <c r="G2947">
        <v>899</v>
      </c>
      <c r="H2947">
        <v>0</v>
      </c>
    </row>
    <row r="2948" spans="1:8" x14ac:dyDescent="0.35">
      <c r="A2948">
        <v>2018</v>
      </c>
      <c r="B2948">
        <v>1</v>
      </c>
      <c r="C2948">
        <v>189</v>
      </c>
      <c r="D2948" t="s">
        <v>381</v>
      </c>
      <c r="E2948" t="s">
        <v>382</v>
      </c>
      <c r="F2948">
        <v>897</v>
      </c>
      <c r="G2948">
        <v>897</v>
      </c>
      <c r="H2948">
        <v>0</v>
      </c>
    </row>
    <row r="2949" spans="1:8" x14ac:dyDescent="0.35">
      <c r="A2949">
        <v>2018</v>
      </c>
      <c r="B2949">
        <v>1</v>
      </c>
      <c r="C2949">
        <v>190</v>
      </c>
      <c r="D2949" t="s">
        <v>369</v>
      </c>
      <c r="E2949" t="s">
        <v>370</v>
      </c>
      <c r="F2949">
        <v>891</v>
      </c>
      <c r="G2949">
        <v>891</v>
      </c>
      <c r="H2949">
        <v>0</v>
      </c>
    </row>
    <row r="2950" spans="1:8" x14ac:dyDescent="0.35">
      <c r="A2950">
        <v>2018</v>
      </c>
      <c r="B2950">
        <v>1</v>
      </c>
      <c r="C2950">
        <v>191</v>
      </c>
      <c r="D2950" t="s">
        <v>407</v>
      </c>
      <c r="E2950" t="s">
        <v>408</v>
      </c>
      <c r="F2950">
        <v>877</v>
      </c>
      <c r="G2950">
        <v>877</v>
      </c>
      <c r="H2950">
        <v>0</v>
      </c>
    </row>
    <row r="2951" spans="1:8" x14ac:dyDescent="0.35">
      <c r="A2951">
        <v>2018</v>
      </c>
      <c r="B2951">
        <v>1</v>
      </c>
      <c r="C2951">
        <v>192</v>
      </c>
      <c r="D2951" t="s">
        <v>375</v>
      </c>
      <c r="E2951" t="s">
        <v>376</v>
      </c>
      <c r="F2951">
        <v>870</v>
      </c>
      <c r="G2951">
        <v>870</v>
      </c>
      <c r="H2951">
        <v>0</v>
      </c>
    </row>
    <row r="2952" spans="1:8" x14ac:dyDescent="0.35">
      <c r="A2952">
        <v>2018</v>
      </c>
      <c r="B2952">
        <v>1</v>
      </c>
      <c r="C2952">
        <v>193</v>
      </c>
      <c r="D2952" t="s">
        <v>379</v>
      </c>
      <c r="E2952" t="s">
        <v>380</v>
      </c>
      <c r="F2952">
        <v>867</v>
      </c>
      <c r="G2952">
        <v>867</v>
      </c>
      <c r="H2952">
        <v>0</v>
      </c>
    </row>
    <row r="2953" spans="1:8" x14ac:dyDescent="0.35">
      <c r="A2953">
        <v>2018</v>
      </c>
      <c r="B2953">
        <v>1</v>
      </c>
      <c r="C2953">
        <v>194</v>
      </c>
      <c r="D2953" t="s">
        <v>399</v>
      </c>
      <c r="E2953" t="s">
        <v>400</v>
      </c>
      <c r="F2953">
        <v>864</v>
      </c>
      <c r="G2953">
        <v>864</v>
      </c>
      <c r="H2953">
        <v>0</v>
      </c>
    </row>
    <row r="2954" spans="1:8" x14ac:dyDescent="0.35">
      <c r="A2954">
        <v>2018</v>
      </c>
      <c r="B2954">
        <v>1</v>
      </c>
      <c r="C2954">
        <v>194</v>
      </c>
      <c r="D2954" t="s">
        <v>373</v>
      </c>
      <c r="E2954" t="s">
        <v>374</v>
      </c>
      <c r="F2954">
        <v>864</v>
      </c>
      <c r="G2954">
        <v>864</v>
      </c>
      <c r="H2954">
        <v>0</v>
      </c>
    </row>
    <row r="2955" spans="1:8" x14ac:dyDescent="0.35">
      <c r="A2955">
        <v>2018</v>
      </c>
      <c r="B2955">
        <v>1</v>
      </c>
      <c r="C2955">
        <v>196</v>
      </c>
      <c r="D2955" t="s">
        <v>397</v>
      </c>
      <c r="E2955" t="s">
        <v>398</v>
      </c>
      <c r="F2955">
        <v>861</v>
      </c>
      <c r="G2955">
        <v>861</v>
      </c>
      <c r="H2955">
        <v>0</v>
      </c>
    </row>
    <row r="2956" spans="1:8" x14ac:dyDescent="0.35">
      <c r="A2956">
        <v>2018</v>
      </c>
      <c r="B2956">
        <v>1</v>
      </c>
      <c r="C2956">
        <v>197</v>
      </c>
      <c r="D2956" t="s">
        <v>401</v>
      </c>
      <c r="E2956" t="s">
        <v>402</v>
      </c>
      <c r="F2956">
        <v>857</v>
      </c>
      <c r="G2956">
        <v>857</v>
      </c>
      <c r="H2956">
        <v>0</v>
      </c>
    </row>
    <row r="2957" spans="1:8" x14ac:dyDescent="0.35">
      <c r="A2957">
        <v>2018</v>
      </c>
      <c r="B2957">
        <v>1</v>
      </c>
      <c r="C2957">
        <v>198</v>
      </c>
      <c r="D2957" t="s">
        <v>389</v>
      </c>
      <c r="E2957" t="s">
        <v>390</v>
      </c>
      <c r="F2957">
        <v>856</v>
      </c>
      <c r="G2957">
        <v>856</v>
      </c>
      <c r="H2957">
        <v>0</v>
      </c>
    </row>
    <row r="2958" spans="1:8" x14ac:dyDescent="0.35">
      <c r="A2958">
        <v>2018</v>
      </c>
      <c r="B2958">
        <v>1</v>
      </c>
      <c r="C2958">
        <v>199</v>
      </c>
      <c r="D2958" t="s">
        <v>393</v>
      </c>
      <c r="E2958" t="s">
        <v>394</v>
      </c>
      <c r="F2958">
        <v>849</v>
      </c>
      <c r="G2958">
        <v>849</v>
      </c>
      <c r="H2958">
        <v>0</v>
      </c>
    </row>
    <row r="2959" spans="1:8" x14ac:dyDescent="0.35">
      <c r="A2959">
        <v>2018</v>
      </c>
      <c r="B2959">
        <v>1</v>
      </c>
      <c r="C2959">
        <v>200</v>
      </c>
      <c r="D2959" t="s">
        <v>421</v>
      </c>
      <c r="E2959" t="s">
        <v>422</v>
      </c>
      <c r="F2959">
        <v>847</v>
      </c>
      <c r="G2959">
        <v>847</v>
      </c>
      <c r="H2959">
        <v>0</v>
      </c>
    </row>
    <row r="2960" spans="1:8" x14ac:dyDescent="0.35">
      <c r="A2960">
        <v>2018</v>
      </c>
      <c r="B2960">
        <v>1</v>
      </c>
      <c r="C2960">
        <v>201</v>
      </c>
      <c r="D2960" t="s">
        <v>387</v>
      </c>
      <c r="E2960" t="s">
        <v>388</v>
      </c>
      <c r="F2960">
        <v>837</v>
      </c>
      <c r="G2960">
        <v>837</v>
      </c>
      <c r="H2960">
        <v>0</v>
      </c>
    </row>
    <row r="2961" spans="1:8" x14ac:dyDescent="0.35">
      <c r="A2961">
        <v>2018</v>
      </c>
      <c r="B2961">
        <v>1</v>
      </c>
      <c r="C2961">
        <v>202</v>
      </c>
      <c r="D2961" t="s">
        <v>367</v>
      </c>
      <c r="E2961" t="s">
        <v>368</v>
      </c>
      <c r="F2961">
        <v>835</v>
      </c>
      <c r="G2961">
        <v>835</v>
      </c>
      <c r="H2961">
        <v>0</v>
      </c>
    </row>
    <row r="2962" spans="1:8" x14ac:dyDescent="0.35">
      <c r="A2962">
        <v>2018</v>
      </c>
      <c r="B2962">
        <v>1</v>
      </c>
      <c r="C2962">
        <v>203</v>
      </c>
      <c r="D2962" t="s">
        <v>425</v>
      </c>
      <c r="E2962" t="s">
        <v>426</v>
      </c>
      <c r="F2962">
        <v>814</v>
      </c>
      <c r="G2962">
        <v>814</v>
      </c>
      <c r="H2962">
        <v>0</v>
      </c>
    </row>
    <row r="2963" spans="1:8" x14ac:dyDescent="0.35">
      <c r="A2963">
        <v>2018</v>
      </c>
      <c r="B2963">
        <v>1</v>
      </c>
      <c r="C2963">
        <v>204</v>
      </c>
      <c r="D2963" t="s">
        <v>427</v>
      </c>
      <c r="E2963" t="s">
        <v>428</v>
      </c>
      <c r="F2963">
        <v>811</v>
      </c>
      <c r="G2963">
        <v>811</v>
      </c>
      <c r="H2963">
        <v>0</v>
      </c>
    </row>
    <row r="2964" spans="1:8" x14ac:dyDescent="0.35">
      <c r="A2964">
        <v>2018</v>
      </c>
      <c r="B2964">
        <v>1</v>
      </c>
      <c r="C2964">
        <v>204</v>
      </c>
      <c r="D2964" t="s">
        <v>405</v>
      </c>
      <c r="E2964" t="s">
        <v>406</v>
      </c>
      <c r="F2964">
        <v>811</v>
      </c>
      <c r="G2964">
        <v>811</v>
      </c>
      <c r="H2964">
        <v>0</v>
      </c>
    </row>
    <row r="2965" spans="1:8" x14ac:dyDescent="0.35">
      <c r="A2965">
        <v>2018</v>
      </c>
      <c r="B2965">
        <v>1</v>
      </c>
      <c r="C2965">
        <v>206</v>
      </c>
      <c r="D2965" t="s">
        <v>417</v>
      </c>
      <c r="E2965" t="s">
        <v>418</v>
      </c>
      <c r="F2965">
        <v>810</v>
      </c>
      <c r="G2965">
        <v>810</v>
      </c>
      <c r="H2965">
        <v>0</v>
      </c>
    </row>
    <row r="2966" spans="1:8" x14ac:dyDescent="0.35">
      <c r="A2966">
        <v>2018</v>
      </c>
      <c r="B2966">
        <v>1</v>
      </c>
      <c r="C2966">
        <v>207</v>
      </c>
      <c r="D2966" t="s">
        <v>409</v>
      </c>
      <c r="E2966" t="s">
        <v>410</v>
      </c>
      <c r="F2966">
        <v>809</v>
      </c>
      <c r="G2966">
        <v>809</v>
      </c>
      <c r="H2966">
        <v>0</v>
      </c>
    </row>
    <row r="2967" spans="1:8" x14ac:dyDescent="0.35">
      <c r="A2967">
        <v>2018</v>
      </c>
      <c r="B2967">
        <v>1</v>
      </c>
      <c r="C2967">
        <v>208</v>
      </c>
      <c r="D2967" t="s">
        <v>419</v>
      </c>
      <c r="E2967" t="s">
        <v>420</v>
      </c>
      <c r="F2967">
        <v>806</v>
      </c>
      <c r="G2967">
        <v>806</v>
      </c>
      <c r="H2967">
        <v>0</v>
      </c>
    </row>
    <row r="2968" spans="1:8" x14ac:dyDescent="0.35">
      <c r="A2968">
        <v>2018</v>
      </c>
      <c r="B2968">
        <v>1</v>
      </c>
      <c r="C2968">
        <v>209</v>
      </c>
      <c r="D2968" t="s">
        <v>415</v>
      </c>
      <c r="E2968" t="s">
        <v>416</v>
      </c>
      <c r="F2968">
        <v>801</v>
      </c>
      <c r="G2968">
        <v>801</v>
      </c>
      <c r="H2968">
        <v>0</v>
      </c>
    </row>
    <row r="2969" spans="1:8" x14ac:dyDescent="0.35">
      <c r="A2969">
        <v>2018</v>
      </c>
      <c r="B2969">
        <v>1</v>
      </c>
      <c r="C2969">
        <v>210</v>
      </c>
      <c r="D2969" t="s">
        <v>423</v>
      </c>
      <c r="E2969" t="s">
        <v>424</v>
      </c>
      <c r="F2969">
        <v>776</v>
      </c>
      <c r="G2969">
        <v>776</v>
      </c>
      <c r="H2969">
        <v>0</v>
      </c>
    </row>
    <row r="2970" spans="1:8" x14ac:dyDescent="0.35">
      <c r="A2970">
        <v>2018</v>
      </c>
      <c r="B2970">
        <v>1</v>
      </c>
      <c r="C2970">
        <v>211</v>
      </c>
      <c r="D2970" t="s">
        <v>403</v>
      </c>
      <c r="E2970" t="s">
        <v>404</v>
      </c>
      <c r="F2970">
        <v>774</v>
      </c>
      <c r="G2970">
        <v>774</v>
      </c>
      <c r="H2970">
        <v>0</v>
      </c>
    </row>
    <row r="2971" spans="1:8" x14ac:dyDescent="0.35">
      <c r="A2971">
        <v>2017</v>
      </c>
      <c r="B2971">
        <v>2</v>
      </c>
      <c r="C2971">
        <v>2</v>
      </c>
      <c r="D2971" t="s">
        <v>16</v>
      </c>
      <c r="E2971" t="s">
        <v>17</v>
      </c>
      <c r="F2971">
        <v>1483</v>
      </c>
      <c r="G2971">
        <v>1483</v>
      </c>
      <c r="H2971">
        <v>0</v>
      </c>
    </row>
    <row r="2972" spans="1:8" x14ac:dyDescent="0.35">
      <c r="A2972">
        <v>2017</v>
      </c>
      <c r="B2972">
        <v>2</v>
      </c>
      <c r="C2972">
        <v>3</v>
      </c>
      <c r="D2972" t="s">
        <v>18</v>
      </c>
      <c r="E2972" t="s">
        <v>19</v>
      </c>
      <c r="F2972">
        <v>1358</v>
      </c>
      <c r="G2972">
        <v>1358</v>
      </c>
      <c r="H2972">
        <v>0</v>
      </c>
    </row>
    <row r="2973" spans="1:8" x14ac:dyDescent="0.35">
      <c r="A2973">
        <v>2017</v>
      </c>
      <c r="B2973">
        <v>2</v>
      </c>
      <c r="C2973">
        <v>4</v>
      </c>
      <c r="D2973" t="s">
        <v>8</v>
      </c>
      <c r="E2973" t="s">
        <v>9</v>
      </c>
      <c r="F2973">
        <v>1348</v>
      </c>
      <c r="G2973">
        <v>1348</v>
      </c>
      <c r="H2973">
        <v>0</v>
      </c>
    </row>
    <row r="2974" spans="1:8" x14ac:dyDescent="0.35">
      <c r="A2974">
        <v>2017</v>
      </c>
      <c r="B2974">
        <v>2</v>
      </c>
      <c r="C2974">
        <v>5</v>
      </c>
      <c r="D2974" t="s">
        <v>22</v>
      </c>
      <c r="E2974" t="s">
        <v>23</v>
      </c>
      <c r="F2974">
        <v>1325</v>
      </c>
      <c r="G2974">
        <v>1325</v>
      </c>
      <c r="H2974">
        <v>0</v>
      </c>
    </row>
    <row r="2975" spans="1:8" x14ac:dyDescent="0.35">
      <c r="A2975">
        <v>2017</v>
      </c>
      <c r="B2975">
        <v>2</v>
      </c>
      <c r="C2975">
        <v>6</v>
      </c>
      <c r="D2975" t="s">
        <v>12</v>
      </c>
      <c r="E2975" t="s">
        <v>13</v>
      </c>
      <c r="F2975">
        <v>1231</v>
      </c>
      <c r="G2975">
        <v>1231</v>
      </c>
      <c r="H2975">
        <v>0</v>
      </c>
    </row>
    <row r="2976" spans="1:8" x14ac:dyDescent="0.35">
      <c r="A2976">
        <v>2017</v>
      </c>
      <c r="B2976">
        <v>2</v>
      </c>
      <c r="C2976">
        <v>7</v>
      </c>
      <c r="D2976" t="s">
        <v>75</v>
      </c>
      <c r="E2976" t="s">
        <v>76</v>
      </c>
      <c r="F2976">
        <v>1209</v>
      </c>
      <c r="G2976">
        <v>1209</v>
      </c>
      <c r="H2976">
        <v>0</v>
      </c>
    </row>
    <row r="2977" spans="1:8" x14ac:dyDescent="0.35">
      <c r="A2977">
        <v>2017</v>
      </c>
      <c r="B2977">
        <v>2</v>
      </c>
      <c r="C2977">
        <v>8</v>
      </c>
      <c r="D2977" t="s">
        <v>45</v>
      </c>
      <c r="E2977" t="s">
        <v>46</v>
      </c>
      <c r="F2977">
        <v>1190</v>
      </c>
      <c r="G2977">
        <v>1190</v>
      </c>
      <c r="H2977">
        <v>0</v>
      </c>
    </row>
    <row r="2978" spans="1:8" x14ac:dyDescent="0.35">
      <c r="A2978">
        <v>2017</v>
      </c>
      <c r="B2978">
        <v>2</v>
      </c>
      <c r="C2978">
        <v>9</v>
      </c>
      <c r="D2978" t="s">
        <v>10</v>
      </c>
      <c r="E2978" t="s">
        <v>11</v>
      </c>
      <c r="F2978">
        <v>1183</v>
      </c>
      <c r="G2978">
        <v>1183</v>
      </c>
      <c r="H2978">
        <v>0</v>
      </c>
    </row>
    <row r="2979" spans="1:8" x14ac:dyDescent="0.35">
      <c r="A2979">
        <v>2017</v>
      </c>
      <c r="B2979">
        <v>2</v>
      </c>
      <c r="C2979">
        <v>10</v>
      </c>
      <c r="D2979" t="s">
        <v>105</v>
      </c>
      <c r="E2979" t="s">
        <v>106</v>
      </c>
      <c r="F2979">
        <v>1162</v>
      </c>
      <c r="G2979">
        <v>1162</v>
      </c>
      <c r="H2979">
        <v>0</v>
      </c>
    </row>
    <row r="2980" spans="1:8" x14ac:dyDescent="0.35">
      <c r="A2980">
        <v>2017</v>
      </c>
      <c r="B2980">
        <v>2</v>
      </c>
      <c r="C2980">
        <v>11</v>
      </c>
      <c r="D2980" t="s">
        <v>85</v>
      </c>
      <c r="E2980" t="s">
        <v>86</v>
      </c>
      <c r="F2980">
        <v>1128</v>
      </c>
      <c r="G2980">
        <v>1128</v>
      </c>
      <c r="H2980">
        <v>0</v>
      </c>
    </row>
    <row r="2981" spans="1:8" x14ac:dyDescent="0.35">
      <c r="A2981">
        <v>2017</v>
      </c>
      <c r="B2981">
        <v>2</v>
      </c>
      <c r="C2981">
        <v>12</v>
      </c>
      <c r="D2981" t="s">
        <v>47</v>
      </c>
      <c r="E2981" t="s">
        <v>48</v>
      </c>
      <c r="F2981">
        <v>1099</v>
      </c>
      <c r="G2981">
        <v>1099</v>
      </c>
      <c r="H2981">
        <v>0</v>
      </c>
    </row>
    <row r="2982" spans="1:8" x14ac:dyDescent="0.35">
      <c r="A2982">
        <v>2017</v>
      </c>
      <c r="B2982">
        <v>2</v>
      </c>
      <c r="C2982">
        <v>13</v>
      </c>
      <c r="D2982" t="s">
        <v>30</v>
      </c>
      <c r="E2982" t="s">
        <v>31</v>
      </c>
      <c r="F2982">
        <v>1078</v>
      </c>
      <c r="G2982">
        <v>1078</v>
      </c>
      <c r="H2982">
        <v>0</v>
      </c>
    </row>
    <row r="2983" spans="1:8" x14ac:dyDescent="0.35">
      <c r="A2983">
        <v>2017</v>
      </c>
      <c r="B2983">
        <v>2</v>
      </c>
      <c r="C2983">
        <v>14</v>
      </c>
      <c r="D2983" t="s">
        <v>24</v>
      </c>
      <c r="E2983" t="s">
        <v>25</v>
      </c>
      <c r="F2983">
        <v>1052</v>
      </c>
      <c r="G2983">
        <v>1052</v>
      </c>
      <c r="H2983">
        <v>0</v>
      </c>
    </row>
    <row r="2984" spans="1:8" x14ac:dyDescent="0.35">
      <c r="A2984">
        <v>2017</v>
      </c>
      <c r="B2984">
        <v>2</v>
      </c>
      <c r="C2984">
        <v>15</v>
      </c>
      <c r="D2984" t="s">
        <v>14</v>
      </c>
      <c r="E2984" t="s">
        <v>15</v>
      </c>
      <c r="F2984">
        <v>1047</v>
      </c>
      <c r="G2984">
        <v>1047</v>
      </c>
      <c r="H2984">
        <v>0</v>
      </c>
    </row>
    <row r="2985" spans="1:8" x14ac:dyDescent="0.35">
      <c r="A2985">
        <v>2017</v>
      </c>
      <c r="B2985">
        <v>2</v>
      </c>
      <c r="C2985">
        <v>16</v>
      </c>
      <c r="D2985" t="s">
        <v>43</v>
      </c>
      <c r="E2985" t="s">
        <v>44</v>
      </c>
      <c r="F2985">
        <v>1032</v>
      </c>
      <c r="G2985">
        <v>1032</v>
      </c>
      <c r="H2985">
        <v>0</v>
      </c>
    </row>
    <row r="2986" spans="1:8" x14ac:dyDescent="0.35">
      <c r="A2986">
        <v>2017</v>
      </c>
      <c r="B2986">
        <v>2</v>
      </c>
      <c r="C2986">
        <v>17</v>
      </c>
      <c r="D2986" t="s">
        <v>32</v>
      </c>
      <c r="E2986" t="s">
        <v>33</v>
      </c>
      <c r="F2986">
        <v>1018</v>
      </c>
      <c r="G2986">
        <v>1018</v>
      </c>
      <c r="H2986">
        <v>0</v>
      </c>
    </row>
    <row r="2987" spans="1:8" x14ac:dyDescent="0.35">
      <c r="A2987">
        <v>2017</v>
      </c>
      <c r="B2987">
        <v>2</v>
      </c>
      <c r="C2987">
        <v>18</v>
      </c>
      <c r="D2987" t="s">
        <v>59</v>
      </c>
      <c r="E2987" t="s">
        <v>60</v>
      </c>
      <c r="F2987">
        <v>998</v>
      </c>
      <c r="G2987">
        <v>998</v>
      </c>
      <c r="H2987">
        <v>0</v>
      </c>
    </row>
    <row r="2988" spans="1:8" x14ac:dyDescent="0.35">
      <c r="A2988">
        <v>2017</v>
      </c>
      <c r="B2988">
        <v>2</v>
      </c>
      <c r="C2988">
        <v>19</v>
      </c>
      <c r="D2988" t="s">
        <v>63</v>
      </c>
      <c r="E2988" t="s">
        <v>64</v>
      </c>
      <c r="F2988">
        <v>985</v>
      </c>
      <c r="G2988">
        <v>985</v>
      </c>
      <c r="H2988">
        <v>0</v>
      </c>
    </row>
    <row r="2989" spans="1:8" x14ac:dyDescent="0.35">
      <c r="A2989">
        <v>2017</v>
      </c>
      <c r="B2989">
        <v>2</v>
      </c>
      <c r="C2989">
        <v>20</v>
      </c>
      <c r="D2989" t="s">
        <v>20</v>
      </c>
      <c r="E2989" t="s">
        <v>21</v>
      </c>
      <c r="F2989">
        <v>952</v>
      </c>
      <c r="G2989">
        <v>952</v>
      </c>
      <c r="H2989">
        <v>0</v>
      </c>
    </row>
    <row r="2990" spans="1:8" x14ac:dyDescent="0.35">
      <c r="A2990">
        <v>2017</v>
      </c>
      <c r="B2990">
        <v>2</v>
      </c>
      <c r="C2990">
        <v>21</v>
      </c>
      <c r="D2990" t="s">
        <v>28</v>
      </c>
      <c r="E2990" t="s">
        <v>29</v>
      </c>
      <c r="F2990">
        <v>924</v>
      </c>
      <c r="G2990">
        <v>924</v>
      </c>
      <c r="H2990">
        <v>0</v>
      </c>
    </row>
    <row r="2991" spans="1:8" x14ac:dyDescent="0.35">
      <c r="A2991">
        <v>2017</v>
      </c>
      <c r="B2991">
        <v>2</v>
      </c>
      <c r="C2991">
        <v>22</v>
      </c>
      <c r="D2991" t="s">
        <v>145</v>
      </c>
      <c r="E2991" t="s">
        <v>146</v>
      </c>
      <c r="F2991">
        <v>910</v>
      </c>
      <c r="G2991">
        <v>910</v>
      </c>
      <c r="H2991">
        <v>0</v>
      </c>
    </row>
    <row r="2992" spans="1:8" x14ac:dyDescent="0.35">
      <c r="A2992">
        <v>2017</v>
      </c>
      <c r="B2992">
        <v>2</v>
      </c>
      <c r="C2992">
        <v>23</v>
      </c>
      <c r="D2992" t="s">
        <v>39</v>
      </c>
      <c r="E2992" t="s">
        <v>40</v>
      </c>
      <c r="F2992">
        <v>884</v>
      </c>
      <c r="G2992">
        <v>884</v>
      </c>
      <c r="H2992">
        <v>0</v>
      </c>
    </row>
    <row r="2993" spans="1:8" x14ac:dyDescent="0.35">
      <c r="A2993">
        <v>2017</v>
      </c>
      <c r="B2993">
        <v>2</v>
      </c>
      <c r="C2993">
        <v>24</v>
      </c>
      <c r="D2993" t="s">
        <v>38</v>
      </c>
      <c r="E2993" t="s">
        <v>38</v>
      </c>
      <c r="F2993">
        <v>867</v>
      </c>
      <c r="G2993">
        <v>867</v>
      </c>
      <c r="H2993">
        <v>0</v>
      </c>
    </row>
    <row r="2994" spans="1:8" x14ac:dyDescent="0.35">
      <c r="A2994">
        <v>2017</v>
      </c>
      <c r="B2994">
        <v>2</v>
      </c>
      <c r="C2994">
        <v>24</v>
      </c>
      <c r="D2994" t="s">
        <v>147</v>
      </c>
      <c r="E2994" t="s">
        <v>148</v>
      </c>
      <c r="F2994">
        <v>867</v>
      </c>
      <c r="G2994">
        <v>867</v>
      </c>
      <c r="H2994">
        <v>0</v>
      </c>
    </row>
    <row r="2995" spans="1:8" x14ac:dyDescent="0.35">
      <c r="A2995">
        <v>2017</v>
      </c>
      <c r="B2995">
        <v>2</v>
      </c>
      <c r="C2995">
        <v>26</v>
      </c>
      <c r="D2995" t="s">
        <v>113</v>
      </c>
      <c r="E2995" t="s">
        <v>114</v>
      </c>
      <c r="F2995">
        <v>850</v>
      </c>
      <c r="G2995">
        <v>850</v>
      </c>
      <c r="H2995">
        <v>0</v>
      </c>
    </row>
    <row r="2996" spans="1:8" x14ac:dyDescent="0.35">
      <c r="A2996">
        <v>2017</v>
      </c>
      <c r="B2996">
        <v>2</v>
      </c>
      <c r="C2996">
        <v>27</v>
      </c>
      <c r="D2996" t="s">
        <v>109</v>
      </c>
      <c r="E2996" t="s">
        <v>110</v>
      </c>
      <c r="F2996">
        <v>838</v>
      </c>
      <c r="G2996">
        <v>838</v>
      </c>
      <c r="H2996">
        <v>0</v>
      </c>
    </row>
    <row r="2997" spans="1:8" x14ac:dyDescent="0.35">
      <c r="A2997">
        <v>2017</v>
      </c>
      <c r="B2997">
        <v>2</v>
      </c>
      <c r="C2997">
        <v>28</v>
      </c>
      <c r="D2997" t="s">
        <v>87</v>
      </c>
      <c r="E2997" t="s">
        <v>88</v>
      </c>
      <c r="F2997">
        <v>817</v>
      </c>
      <c r="G2997">
        <v>817</v>
      </c>
      <c r="H2997">
        <v>0</v>
      </c>
    </row>
    <row r="2998" spans="1:8" x14ac:dyDescent="0.35">
      <c r="A2998">
        <v>2017</v>
      </c>
      <c r="B2998">
        <v>2</v>
      </c>
      <c r="C2998">
        <v>29</v>
      </c>
      <c r="D2998" t="s">
        <v>49</v>
      </c>
      <c r="E2998" t="s">
        <v>50</v>
      </c>
      <c r="F2998">
        <v>815</v>
      </c>
      <c r="G2998">
        <v>815</v>
      </c>
      <c r="H2998">
        <v>0</v>
      </c>
    </row>
    <row r="2999" spans="1:8" x14ac:dyDescent="0.35">
      <c r="A2999">
        <v>2017</v>
      </c>
      <c r="B2999">
        <v>2</v>
      </c>
      <c r="C2999">
        <v>30</v>
      </c>
      <c r="D2999" t="s">
        <v>111</v>
      </c>
      <c r="E2999" t="s">
        <v>112</v>
      </c>
      <c r="F2999">
        <v>812</v>
      </c>
      <c r="G2999">
        <v>812</v>
      </c>
      <c r="H2999">
        <v>0</v>
      </c>
    </row>
    <row r="3000" spans="1:8" x14ac:dyDescent="0.35">
      <c r="A3000">
        <v>2017</v>
      </c>
      <c r="B3000">
        <v>2</v>
      </c>
      <c r="C3000">
        <v>31</v>
      </c>
      <c r="D3000" t="s">
        <v>71</v>
      </c>
      <c r="E3000" t="s">
        <v>72</v>
      </c>
      <c r="F3000">
        <v>805</v>
      </c>
      <c r="G3000">
        <v>805</v>
      </c>
      <c r="H3000">
        <v>0</v>
      </c>
    </row>
    <row r="3001" spans="1:8" x14ac:dyDescent="0.35">
      <c r="A3001">
        <v>2017</v>
      </c>
      <c r="B3001">
        <v>2</v>
      </c>
      <c r="C3001">
        <v>32</v>
      </c>
      <c r="D3001" t="s">
        <v>125</v>
      </c>
      <c r="E3001" t="s">
        <v>126</v>
      </c>
      <c r="F3001">
        <v>798</v>
      </c>
      <c r="G3001">
        <v>798</v>
      </c>
      <c r="H3001">
        <v>0</v>
      </c>
    </row>
    <row r="3002" spans="1:8" x14ac:dyDescent="0.35">
      <c r="A3002">
        <v>2017</v>
      </c>
      <c r="B3002">
        <v>2</v>
      </c>
      <c r="C3002">
        <v>32</v>
      </c>
      <c r="D3002" t="s">
        <v>41</v>
      </c>
      <c r="E3002" t="s">
        <v>42</v>
      </c>
      <c r="F3002">
        <v>798</v>
      </c>
      <c r="G3002">
        <v>798</v>
      </c>
      <c r="H3002">
        <v>0</v>
      </c>
    </row>
    <row r="3003" spans="1:8" x14ac:dyDescent="0.35">
      <c r="A3003">
        <v>2017</v>
      </c>
      <c r="B3003">
        <v>2</v>
      </c>
      <c r="C3003">
        <v>32</v>
      </c>
      <c r="D3003" t="s">
        <v>95</v>
      </c>
      <c r="E3003" t="s">
        <v>96</v>
      </c>
      <c r="F3003">
        <v>798</v>
      </c>
      <c r="G3003">
        <v>798</v>
      </c>
      <c r="H3003">
        <v>0</v>
      </c>
    </row>
    <row r="3004" spans="1:8" x14ac:dyDescent="0.35">
      <c r="A3004">
        <v>2017</v>
      </c>
      <c r="B3004">
        <v>2</v>
      </c>
      <c r="C3004">
        <v>35</v>
      </c>
      <c r="D3004" t="s">
        <v>55</v>
      </c>
      <c r="E3004" t="s">
        <v>56</v>
      </c>
      <c r="F3004">
        <v>781</v>
      </c>
      <c r="G3004">
        <v>781</v>
      </c>
      <c r="H3004">
        <v>0</v>
      </c>
    </row>
    <row r="3005" spans="1:8" x14ac:dyDescent="0.35">
      <c r="A3005">
        <v>2017</v>
      </c>
      <c r="B3005">
        <v>2</v>
      </c>
      <c r="C3005">
        <v>36</v>
      </c>
      <c r="D3005" t="s">
        <v>69</v>
      </c>
      <c r="E3005" t="s">
        <v>70</v>
      </c>
      <c r="F3005">
        <v>756</v>
      </c>
      <c r="G3005">
        <v>756</v>
      </c>
      <c r="H3005">
        <v>0</v>
      </c>
    </row>
    <row r="3006" spans="1:8" x14ac:dyDescent="0.35">
      <c r="A3006">
        <v>2017</v>
      </c>
      <c r="B3006">
        <v>2</v>
      </c>
      <c r="C3006">
        <v>37</v>
      </c>
      <c r="D3006" t="s">
        <v>153</v>
      </c>
      <c r="E3006" t="s">
        <v>154</v>
      </c>
      <c r="F3006">
        <v>753</v>
      </c>
      <c r="G3006">
        <v>753</v>
      </c>
      <c r="H3006">
        <v>0</v>
      </c>
    </row>
    <row r="3007" spans="1:8" x14ac:dyDescent="0.35">
      <c r="A3007">
        <v>2017</v>
      </c>
      <c r="B3007">
        <v>2</v>
      </c>
      <c r="C3007">
        <v>38</v>
      </c>
      <c r="D3007" t="s">
        <v>57</v>
      </c>
      <c r="E3007" t="s">
        <v>58</v>
      </c>
      <c r="F3007">
        <v>747</v>
      </c>
      <c r="G3007">
        <v>747</v>
      </c>
      <c r="H3007">
        <v>0</v>
      </c>
    </row>
    <row r="3008" spans="1:8" x14ac:dyDescent="0.35">
      <c r="A3008">
        <v>2017</v>
      </c>
      <c r="B3008">
        <v>2</v>
      </c>
      <c r="C3008">
        <v>39</v>
      </c>
      <c r="D3008" t="s">
        <v>127</v>
      </c>
      <c r="E3008" t="s">
        <v>128</v>
      </c>
      <c r="F3008">
        <v>740</v>
      </c>
      <c r="G3008">
        <v>764</v>
      </c>
      <c r="H3008">
        <v>-24</v>
      </c>
    </row>
    <row r="3009" spans="1:8" x14ac:dyDescent="0.35">
      <c r="A3009">
        <v>2017</v>
      </c>
      <c r="B3009">
        <v>2</v>
      </c>
      <c r="C3009">
        <v>40</v>
      </c>
      <c r="D3009" t="s">
        <v>34</v>
      </c>
      <c r="E3009" t="s">
        <v>35</v>
      </c>
      <c r="F3009">
        <v>738</v>
      </c>
      <c r="G3009">
        <v>738</v>
      </c>
      <c r="H3009">
        <v>0</v>
      </c>
    </row>
    <row r="3010" spans="1:8" x14ac:dyDescent="0.35">
      <c r="A3010">
        <v>2017</v>
      </c>
      <c r="B3010">
        <v>2</v>
      </c>
      <c r="C3010">
        <v>41</v>
      </c>
      <c r="D3010" t="s">
        <v>81</v>
      </c>
      <c r="E3010" t="s">
        <v>82</v>
      </c>
      <c r="F3010">
        <v>737</v>
      </c>
      <c r="G3010">
        <v>737</v>
      </c>
      <c r="H3010">
        <v>0</v>
      </c>
    </row>
    <row r="3011" spans="1:8" x14ac:dyDescent="0.35">
      <c r="A3011">
        <v>2017</v>
      </c>
      <c r="B3011">
        <v>2</v>
      </c>
      <c r="C3011">
        <v>42</v>
      </c>
      <c r="D3011" t="s">
        <v>432</v>
      </c>
      <c r="E3011" t="s">
        <v>62</v>
      </c>
      <c r="F3011">
        <v>735</v>
      </c>
      <c r="G3011">
        <v>735</v>
      </c>
      <c r="H3011">
        <v>0</v>
      </c>
    </row>
    <row r="3012" spans="1:8" x14ac:dyDescent="0.35">
      <c r="A3012">
        <v>2017</v>
      </c>
      <c r="B3012">
        <v>2</v>
      </c>
      <c r="C3012">
        <v>43</v>
      </c>
      <c r="D3012" t="s">
        <v>169</v>
      </c>
      <c r="E3012" t="s">
        <v>170</v>
      </c>
      <c r="F3012">
        <v>719</v>
      </c>
      <c r="G3012">
        <v>719</v>
      </c>
      <c r="H3012">
        <v>0</v>
      </c>
    </row>
    <row r="3013" spans="1:8" x14ac:dyDescent="0.35">
      <c r="A3013">
        <v>2017</v>
      </c>
      <c r="B3013">
        <v>2</v>
      </c>
      <c r="C3013">
        <v>44</v>
      </c>
      <c r="D3013" t="s">
        <v>137</v>
      </c>
      <c r="E3013" t="s">
        <v>138</v>
      </c>
      <c r="F3013">
        <v>705</v>
      </c>
      <c r="G3013">
        <v>705</v>
      </c>
      <c r="H3013">
        <v>0</v>
      </c>
    </row>
    <row r="3014" spans="1:8" x14ac:dyDescent="0.35">
      <c r="A3014">
        <v>2017</v>
      </c>
      <c r="B3014">
        <v>2</v>
      </c>
      <c r="C3014">
        <v>45</v>
      </c>
      <c r="D3014" t="s">
        <v>103</v>
      </c>
      <c r="E3014" t="s">
        <v>104</v>
      </c>
      <c r="F3014">
        <v>696</v>
      </c>
      <c r="G3014">
        <v>696</v>
      </c>
      <c r="H3014">
        <v>0</v>
      </c>
    </row>
    <row r="3015" spans="1:8" x14ac:dyDescent="0.35">
      <c r="A3015">
        <v>2017</v>
      </c>
      <c r="B3015">
        <v>2</v>
      </c>
      <c r="C3015">
        <v>46</v>
      </c>
      <c r="D3015" t="s">
        <v>151</v>
      </c>
      <c r="E3015" t="s">
        <v>152</v>
      </c>
      <c r="F3015">
        <v>681</v>
      </c>
      <c r="G3015">
        <v>681</v>
      </c>
      <c r="H3015">
        <v>0</v>
      </c>
    </row>
    <row r="3016" spans="1:8" x14ac:dyDescent="0.35">
      <c r="A3016">
        <v>2017</v>
      </c>
      <c r="B3016">
        <v>2</v>
      </c>
      <c r="C3016">
        <v>47</v>
      </c>
      <c r="D3016" t="s">
        <v>83</v>
      </c>
      <c r="E3016" t="s">
        <v>84</v>
      </c>
      <c r="F3016">
        <v>680</v>
      </c>
      <c r="G3016">
        <v>680</v>
      </c>
      <c r="H3016">
        <v>0</v>
      </c>
    </row>
    <row r="3017" spans="1:8" x14ac:dyDescent="0.35">
      <c r="A3017">
        <v>2017</v>
      </c>
      <c r="B3017">
        <v>2</v>
      </c>
      <c r="C3017">
        <v>48</v>
      </c>
      <c r="D3017" t="s">
        <v>431</v>
      </c>
      <c r="E3017" t="s">
        <v>90</v>
      </c>
      <c r="F3017">
        <v>677</v>
      </c>
      <c r="G3017">
        <v>677</v>
      </c>
      <c r="H3017">
        <v>0</v>
      </c>
    </row>
    <row r="3018" spans="1:8" x14ac:dyDescent="0.35">
      <c r="A3018">
        <v>2017</v>
      </c>
      <c r="B3018">
        <v>2</v>
      </c>
      <c r="C3018">
        <v>49</v>
      </c>
      <c r="D3018" t="s">
        <v>163</v>
      </c>
      <c r="E3018" t="s">
        <v>164</v>
      </c>
      <c r="F3018">
        <v>674</v>
      </c>
      <c r="G3018">
        <v>674</v>
      </c>
      <c r="H3018">
        <v>0</v>
      </c>
    </row>
    <row r="3019" spans="1:8" x14ac:dyDescent="0.35">
      <c r="A3019">
        <v>2017</v>
      </c>
      <c r="B3019">
        <v>2</v>
      </c>
      <c r="C3019">
        <v>50</v>
      </c>
      <c r="D3019" t="s">
        <v>159</v>
      </c>
      <c r="E3019" t="s">
        <v>160</v>
      </c>
      <c r="F3019">
        <v>657</v>
      </c>
      <c r="G3019">
        <v>657</v>
      </c>
      <c r="H3019">
        <v>0</v>
      </c>
    </row>
    <row r="3020" spans="1:8" x14ac:dyDescent="0.35">
      <c r="A3020">
        <v>2017</v>
      </c>
      <c r="B3020">
        <v>2</v>
      </c>
      <c r="C3020">
        <v>51</v>
      </c>
      <c r="D3020" t="s">
        <v>93</v>
      </c>
      <c r="E3020" t="s">
        <v>94</v>
      </c>
      <c r="F3020">
        <v>640</v>
      </c>
      <c r="G3020">
        <v>671</v>
      </c>
      <c r="H3020">
        <v>-31</v>
      </c>
    </row>
    <row r="3021" spans="1:8" x14ac:dyDescent="0.35">
      <c r="A3021">
        <v>2017</v>
      </c>
      <c r="B3021">
        <v>2</v>
      </c>
      <c r="C3021">
        <v>52</v>
      </c>
      <c r="D3021" t="s">
        <v>99</v>
      </c>
      <c r="E3021" t="s">
        <v>100</v>
      </c>
      <c r="F3021">
        <v>639</v>
      </c>
      <c r="G3021">
        <v>639</v>
      </c>
      <c r="H3021">
        <v>0</v>
      </c>
    </row>
    <row r="3022" spans="1:8" x14ac:dyDescent="0.35">
      <c r="A3022">
        <v>2017</v>
      </c>
      <c r="B3022">
        <v>2</v>
      </c>
      <c r="C3022">
        <v>53</v>
      </c>
      <c r="D3022" t="s">
        <v>65</v>
      </c>
      <c r="E3022" t="s">
        <v>66</v>
      </c>
      <c r="F3022">
        <v>630</v>
      </c>
      <c r="G3022">
        <v>630</v>
      </c>
      <c r="H3022">
        <v>0</v>
      </c>
    </row>
    <row r="3023" spans="1:8" x14ac:dyDescent="0.35">
      <c r="A3023">
        <v>2017</v>
      </c>
      <c r="B3023">
        <v>2</v>
      </c>
      <c r="C3023">
        <v>54</v>
      </c>
      <c r="D3023" t="s">
        <v>129</v>
      </c>
      <c r="E3023" t="s">
        <v>130</v>
      </c>
      <c r="F3023">
        <v>625</v>
      </c>
      <c r="G3023">
        <v>625</v>
      </c>
      <c r="H3023">
        <v>0</v>
      </c>
    </row>
    <row r="3024" spans="1:8" x14ac:dyDescent="0.35">
      <c r="A3024">
        <v>2017</v>
      </c>
      <c r="B3024">
        <v>2</v>
      </c>
      <c r="C3024">
        <v>55</v>
      </c>
      <c r="D3024" t="s">
        <v>77</v>
      </c>
      <c r="E3024" t="s">
        <v>78</v>
      </c>
      <c r="F3024">
        <v>621</v>
      </c>
      <c r="G3024">
        <v>621</v>
      </c>
      <c r="H3024">
        <v>0</v>
      </c>
    </row>
    <row r="3025" spans="1:8" x14ac:dyDescent="0.35">
      <c r="A3025">
        <v>2017</v>
      </c>
      <c r="B3025">
        <v>2</v>
      </c>
      <c r="C3025">
        <v>56</v>
      </c>
      <c r="D3025" t="s">
        <v>177</v>
      </c>
      <c r="E3025" t="s">
        <v>178</v>
      </c>
      <c r="F3025">
        <v>607</v>
      </c>
      <c r="G3025">
        <v>607</v>
      </c>
      <c r="H3025">
        <v>0</v>
      </c>
    </row>
    <row r="3026" spans="1:8" x14ac:dyDescent="0.35">
      <c r="A3026">
        <v>2017</v>
      </c>
      <c r="B3026">
        <v>2</v>
      </c>
      <c r="C3026">
        <v>57</v>
      </c>
      <c r="D3026" t="s">
        <v>36</v>
      </c>
      <c r="E3026" t="s">
        <v>37</v>
      </c>
      <c r="F3026">
        <v>600</v>
      </c>
      <c r="G3026">
        <v>623</v>
      </c>
      <c r="H3026">
        <v>-23</v>
      </c>
    </row>
    <row r="3027" spans="1:8" x14ac:dyDescent="0.35">
      <c r="A3027">
        <v>2017</v>
      </c>
      <c r="B3027">
        <v>2</v>
      </c>
      <c r="C3027">
        <v>58</v>
      </c>
      <c r="D3027" t="s">
        <v>79</v>
      </c>
      <c r="E3027" t="s">
        <v>80</v>
      </c>
      <c r="F3027">
        <v>588</v>
      </c>
      <c r="G3027">
        <v>537</v>
      </c>
      <c r="H3027">
        <v>51</v>
      </c>
    </row>
    <row r="3028" spans="1:8" x14ac:dyDescent="0.35">
      <c r="A3028">
        <v>2017</v>
      </c>
      <c r="B3028">
        <v>2</v>
      </c>
      <c r="C3028">
        <v>59</v>
      </c>
      <c r="D3028" t="s">
        <v>91</v>
      </c>
      <c r="E3028" t="s">
        <v>92</v>
      </c>
      <c r="F3028">
        <v>573</v>
      </c>
      <c r="G3028">
        <v>573</v>
      </c>
      <c r="H3028">
        <v>0</v>
      </c>
    </row>
    <row r="3029" spans="1:8" x14ac:dyDescent="0.35">
      <c r="A3029">
        <v>2017</v>
      </c>
      <c r="B3029">
        <v>2</v>
      </c>
      <c r="C3029">
        <v>60</v>
      </c>
      <c r="D3029" t="s">
        <v>51</v>
      </c>
      <c r="E3029" t="s">
        <v>52</v>
      </c>
      <c r="F3029">
        <v>570</v>
      </c>
      <c r="G3029">
        <v>563</v>
      </c>
      <c r="H3029">
        <v>7</v>
      </c>
    </row>
    <row r="3030" spans="1:8" x14ac:dyDescent="0.35">
      <c r="A3030">
        <v>2017</v>
      </c>
      <c r="B3030">
        <v>2</v>
      </c>
      <c r="C3030">
        <v>61</v>
      </c>
      <c r="D3030" t="s">
        <v>97</v>
      </c>
      <c r="E3030" t="s">
        <v>98</v>
      </c>
      <c r="F3030">
        <v>562</v>
      </c>
      <c r="G3030">
        <v>557</v>
      </c>
      <c r="H3030">
        <v>5</v>
      </c>
    </row>
    <row r="3031" spans="1:8" x14ac:dyDescent="0.35">
      <c r="A3031">
        <v>2017</v>
      </c>
      <c r="B3031">
        <v>2</v>
      </c>
      <c r="C3031">
        <v>62</v>
      </c>
      <c r="D3031" t="s">
        <v>135</v>
      </c>
      <c r="E3031" t="s">
        <v>136</v>
      </c>
      <c r="F3031">
        <v>553</v>
      </c>
      <c r="G3031">
        <v>553</v>
      </c>
      <c r="H3031">
        <v>0</v>
      </c>
    </row>
    <row r="3032" spans="1:8" x14ac:dyDescent="0.35">
      <c r="A3032">
        <v>2017</v>
      </c>
      <c r="B3032">
        <v>2</v>
      </c>
      <c r="C3032">
        <v>63</v>
      </c>
      <c r="D3032" t="s">
        <v>123</v>
      </c>
      <c r="E3032" t="s">
        <v>124</v>
      </c>
      <c r="F3032">
        <v>543</v>
      </c>
      <c r="G3032">
        <v>539</v>
      </c>
      <c r="H3032">
        <v>4</v>
      </c>
    </row>
    <row r="3033" spans="1:8" x14ac:dyDescent="0.35">
      <c r="A3033">
        <v>2017</v>
      </c>
      <c r="B3033">
        <v>2</v>
      </c>
      <c r="C3033">
        <v>64</v>
      </c>
      <c r="D3033" t="s">
        <v>73</v>
      </c>
      <c r="E3033" t="s">
        <v>74</v>
      </c>
      <c r="F3033">
        <v>534</v>
      </c>
      <c r="G3033">
        <v>534</v>
      </c>
      <c r="H3033">
        <v>0</v>
      </c>
    </row>
    <row r="3034" spans="1:8" x14ac:dyDescent="0.35">
      <c r="A3034">
        <v>2017</v>
      </c>
      <c r="B3034">
        <v>2</v>
      </c>
      <c r="C3034">
        <v>65</v>
      </c>
      <c r="D3034" t="s">
        <v>161</v>
      </c>
      <c r="E3034" t="s">
        <v>162</v>
      </c>
      <c r="F3034">
        <v>532</v>
      </c>
      <c r="G3034">
        <v>532</v>
      </c>
      <c r="H3034">
        <v>0</v>
      </c>
    </row>
    <row r="3035" spans="1:8" x14ac:dyDescent="0.35">
      <c r="A3035">
        <v>2017</v>
      </c>
      <c r="B3035">
        <v>2</v>
      </c>
      <c r="C3035">
        <v>66</v>
      </c>
      <c r="D3035" t="s">
        <v>143</v>
      </c>
      <c r="E3035" t="s">
        <v>144</v>
      </c>
      <c r="F3035">
        <v>531</v>
      </c>
      <c r="G3035">
        <v>531</v>
      </c>
      <c r="H3035">
        <v>0</v>
      </c>
    </row>
    <row r="3036" spans="1:8" x14ac:dyDescent="0.35">
      <c r="A3036">
        <v>2017</v>
      </c>
      <c r="B3036">
        <v>2</v>
      </c>
      <c r="C3036">
        <v>67</v>
      </c>
      <c r="D3036" t="s">
        <v>437</v>
      </c>
      <c r="E3036" t="s">
        <v>150</v>
      </c>
      <c r="F3036">
        <v>530</v>
      </c>
      <c r="G3036">
        <v>530</v>
      </c>
      <c r="H3036">
        <v>0</v>
      </c>
    </row>
    <row r="3037" spans="1:8" x14ac:dyDescent="0.35">
      <c r="A3037">
        <v>2017</v>
      </c>
      <c r="B3037">
        <v>2</v>
      </c>
      <c r="C3037">
        <v>68</v>
      </c>
      <c r="D3037" t="s">
        <v>155</v>
      </c>
      <c r="E3037" t="s">
        <v>156</v>
      </c>
      <c r="F3037">
        <v>525</v>
      </c>
      <c r="G3037">
        <v>521</v>
      </c>
      <c r="H3037">
        <v>4</v>
      </c>
    </row>
    <row r="3038" spans="1:8" x14ac:dyDescent="0.35">
      <c r="A3038">
        <v>2017</v>
      </c>
      <c r="B3038">
        <v>2</v>
      </c>
      <c r="C3038">
        <v>69</v>
      </c>
      <c r="D3038" t="s">
        <v>115</v>
      </c>
      <c r="E3038" t="s">
        <v>116</v>
      </c>
      <c r="F3038">
        <v>522</v>
      </c>
      <c r="G3038">
        <v>522</v>
      </c>
      <c r="H3038">
        <v>0</v>
      </c>
    </row>
    <row r="3039" spans="1:8" x14ac:dyDescent="0.35">
      <c r="A3039">
        <v>2017</v>
      </c>
      <c r="B3039">
        <v>2</v>
      </c>
      <c r="C3039">
        <v>70</v>
      </c>
      <c r="D3039" t="s">
        <v>53</v>
      </c>
      <c r="E3039" t="s">
        <v>54</v>
      </c>
      <c r="F3039">
        <v>508</v>
      </c>
      <c r="G3039">
        <v>508</v>
      </c>
      <c r="H3039">
        <v>0</v>
      </c>
    </row>
    <row r="3040" spans="1:8" x14ac:dyDescent="0.35">
      <c r="A3040">
        <v>2017</v>
      </c>
      <c r="B3040">
        <v>2</v>
      </c>
      <c r="C3040">
        <v>71</v>
      </c>
      <c r="D3040" t="s">
        <v>185</v>
      </c>
      <c r="E3040" t="s">
        <v>186</v>
      </c>
      <c r="F3040">
        <v>498</v>
      </c>
      <c r="G3040">
        <v>561</v>
      </c>
      <c r="H3040">
        <v>-63</v>
      </c>
    </row>
    <row r="3041" spans="1:8" x14ac:dyDescent="0.35">
      <c r="A3041">
        <v>2017</v>
      </c>
      <c r="B3041">
        <v>2</v>
      </c>
      <c r="C3041">
        <v>72</v>
      </c>
      <c r="D3041" t="s">
        <v>107</v>
      </c>
      <c r="E3041" t="s">
        <v>108</v>
      </c>
      <c r="F3041">
        <v>493</v>
      </c>
      <c r="G3041">
        <v>493</v>
      </c>
      <c r="H3041">
        <v>0</v>
      </c>
    </row>
    <row r="3042" spans="1:8" x14ac:dyDescent="0.35">
      <c r="A3042">
        <v>2017</v>
      </c>
      <c r="B3042">
        <v>2</v>
      </c>
      <c r="C3042">
        <v>73</v>
      </c>
      <c r="D3042" t="s">
        <v>131</v>
      </c>
      <c r="E3042" t="s">
        <v>132</v>
      </c>
      <c r="F3042">
        <v>476</v>
      </c>
      <c r="G3042">
        <v>474</v>
      </c>
      <c r="H3042">
        <v>2</v>
      </c>
    </row>
    <row r="3043" spans="1:8" x14ac:dyDescent="0.35">
      <c r="A3043">
        <v>2017</v>
      </c>
      <c r="B3043">
        <v>2</v>
      </c>
      <c r="C3043">
        <v>74</v>
      </c>
      <c r="D3043" t="s">
        <v>179</v>
      </c>
      <c r="E3043" t="s">
        <v>180</v>
      </c>
      <c r="F3043">
        <v>468</v>
      </c>
      <c r="G3043">
        <v>449</v>
      </c>
      <c r="H3043">
        <v>19</v>
      </c>
    </row>
    <row r="3044" spans="1:8" x14ac:dyDescent="0.35">
      <c r="A3044">
        <v>2017</v>
      </c>
      <c r="B3044">
        <v>2</v>
      </c>
      <c r="C3044">
        <v>75</v>
      </c>
      <c r="D3044" t="s">
        <v>181</v>
      </c>
      <c r="E3044" t="s">
        <v>182</v>
      </c>
      <c r="F3044">
        <v>448</v>
      </c>
      <c r="G3044">
        <v>471</v>
      </c>
      <c r="H3044">
        <v>-23</v>
      </c>
    </row>
    <row r="3045" spans="1:8" x14ac:dyDescent="0.35">
      <c r="A3045">
        <v>2017</v>
      </c>
      <c r="B3045">
        <v>2</v>
      </c>
      <c r="C3045">
        <v>76</v>
      </c>
      <c r="D3045" t="s">
        <v>440</v>
      </c>
      <c r="E3045" t="s">
        <v>140</v>
      </c>
      <c r="F3045">
        <v>446</v>
      </c>
      <c r="G3045">
        <v>446</v>
      </c>
      <c r="H3045">
        <v>0</v>
      </c>
    </row>
    <row r="3046" spans="1:8" x14ac:dyDescent="0.35">
      <c r="A3046">
        <v>2017</v>
      </c>
      <c r="B3046">
        <v>2</v>
      </c>
      <c r="C3046">
        <v>77</v>
      </c>
      <c r="D3046" t="s">
        <v>195</v>
      </c>
      <c r="E3046" t="s">
        <v>196</v>
      </c>
      <c r="F3046">
        <v>442</v>
      </c>
      <c r="G3046">
        <v>442</v>
      </c>
      <c r="H3046">
        <v>0</v>
      </c>
    </row>
    <row r="3047" spans="1:8" x14ac:dyDescent="0.35">
      <c r="A3047">
        <v>2017</v>
      </c>
      <c r="B3047">
        <v>2</v>
      </c>
      <c r="C3047">
        <v>78</v>
      </c>
      <c r="D3047" t="s">
        <v>121</v>
      </c>
      <c r="E3047" t="s">
        <v>122</v>
      </c>
      <c r="F3047">
        <v>441</v>
      </c>
      <c r="G3047">
        <v>437</v>
      </c>
      <c r="H3047">
        <v>4</v>
      </c>
    </row>
    <row r="3048" spans="1:8" x14ac:dyDescent="0.35">
      <c r="A3048">
        <v>2017</v>
      </c>
      <c r="B3048">
        <v>2</v>
      </c>
      <c r="C3048">
        <v>79</v>
      </c>
      <c r="D3048" t="s">
        <v>117</v>
      </c>
      <c r="E3048" t="s">
        <v>118</v>
      </c>
      <c r="F3048">
        <v>438</v>
      </c>
      <c r="G3048">
        <v>438</v>
      </c>
      <c r="H3048">
        <v>0</v>
      </c>
    </row>
    <row r="3049" spans="1:8" x14ac:dyDescent="0.35">
      <c r="A3049">
        <v>2017</v>
      </c>
      <c r="B3049">
        <v>2</v>
      </c>
      <c r="C3049">
        <v>80</v>
      </c>
      <c r="D3049" t="s">
        <v>207</v>
      </c>
      <c r="E3049" t="s">
        <v>208</v>
      </c>
      <c r="F3049">
        <v>434</v>
      </c>
      <c r="G3049">
        <v>427</v>
      </c>
      <c r="H3049">
        <v>7</v>
      </c>
    </row>
    <row r="3050" spans="1:8" x14ac:dyDescent="0.35">
      <c r="A3050">
        <v>2017</v>
      </c>
      <c r="B3050">
        <v>2</v>
      </c>
      <c r="C3050">
        <v>81</v>
      </c>
      <c r="D3050" t="s">
        <v>119</v>
      </c>
      <c r="E3050" t="s">
        <v>120</v>
      </c>
      <c r="F3050">
        <v>433</v>
      </c>
      <c r="G3050">
        <v>434</v>
      </c>
      <c r="H3050">
        <v>-1</v>
      </c>
    </row>
    <row r="3051" spans="1:8" x14ac:dyDescent="0.35">
      <c r="A3051">
        <v>2017</v>
      </c>
      <c r="B3051">
        <v>2</v>
      </c>
      <c r="C3051">
        <v>82</v>
      </c>
      <c r="D3051" t="s">
        <v>193</v>
      </c>
      <c r="E3051" t="s">
        <v>194</v>
      </c>
      <c r="F3051">
        <v>427</v>
      </c>
      <c r="G3051">
        <v>427</v>
      </c>
      <c r="H3051">
        <v>0</v>
      </c>
    </row>
    <row r="3052" spans="1:8" x14ac:dyDescent="0.35">
      <c r="A3052">
        <v>2017</v>
      </c>
      <c r="B3052">
        <v>2</v>
      </c>
      <c r="C3052">
        <v>83</v>
      </c>
      <c r="D3052" t="s">
        <v>189</v>
      </c>
      <c r="E3052" t="s">
        <v>190</v>
      </c>
      <c r="F3052">
        <v>407</v>
      </c>
      <c r="G3052">
        <v>407</v>
      </c>
      <c r="H3052">
        <v>0</v>
      </c>
    </row>
    <row r="3053" spans="1:8" x14ac:dyDescent="0.35">
      <c r="A3053">
        <v>2017</v>
      </c>
      <c r="B3053">
        <v>2</v>
      </c>
      <c r="C3053">
        <v>83</v>
      </c>
      <c r="D3053" t="s">
        <v>438</v>
      </c>
      <c r="E3053" t="s">
        <v>188</v>
      </c>
      <c r="F3053">
        <v>407</v>
      </c>
      <c r="G3053">
        <v>407</v>
      </c>
      <c r="H3053">
        <v>0</v>
      </c>
    </row>
    <row r="3054" spans="1:8" x14ac:dyDescent="0.35">
      <c r="A3054">
        <v>2017</v>
      </c>
      <c r="B3054">
        <v>2</v>
      </c>
      <c r="C3054">
        <v>85</v>
      </c>
      <c r="D3054" t="s">
        <v>229</v>
      </c>
      <c r="E3054" t="s">
        <v>443</v>
      </c>
      <c r="F3054">
        <v>404</v>
      </c>
      <c r="G3054">
        <v>404</v>
      </c>
      <c r="H3054">
        <v>0</v>
      </c>
    </row>
    <row r="3055" spans="1:8" x14ac:dyDescent="0.35">
      <c r="A3055">
        <v>2017</v>
      </c>
      <c r="B3055">
        <v>2</v>
      </c>
      <c r="C3055">
        <v>86</v>
      </c>
      <c r="D3055" t="s">
        <v>245</v>
      </c>
      <c r="E3055" t="s">
        <v>246</v>
      </c>
      <c r="F3055">
        <v>403</v>
      </c>
      <c r="G3055">
        <v>403</v>
      </c>
      <c r="H3055">
        <v>0</v>
      </c>
    </row>
    <row r="3056" spans="1:8" x14ac:dyDescent="0.35">
      <c r="A3056">
        <v>2017</v>
      </c>
      <c r="B3056">
        <v>2</v>
      </c>
      <c r="C3056">
        <v>87</v>
      </c>
      <c r="D3056" t="s">
        <v>209</v>
      </c>
      <c r="E3056" t="s">
        <v>210</v>
      </c>
      <c r="F3056">
        <v>402</v>
      </c>
      <c r="G3056">
        <v>402</v>
      </c>
      <c r="H3056">
        <v>0</v>
      </c>
    </row>
    <row r="3057" spans="1:8" x14ac:dyDescent="0.35">
      <c r="A3057">
        <v>2017</v>
      </c>
      <c r="B3057">
        <v>2</v>
      </c>
      <c r="C3057">
        <v>88</v>
      </c>
      <c r="D3057" t="s">
        <v>241</v>
      </c>
      <c r="E3057" t="s">
        <v>242</v>
      </c>
      <c r="F3057">
        <v>399</v>
      </c>
      <c r="G3057">
        <v>442</v>
      </c>
      <c r="H3057">
        <v>-43</v>
      </c>
    </row>
    <row r="3058" spans="1:8" x14ac:dyDescent="0.35">
      <c r="A3058">
        <v>2017</v>
      </c>
      <c r="B3058">
        <v>2</v>
      </c>
      <c r="C3058">
        <v>89</v>
      </c>
      <c r="D3058" t="s">
        <v>251</v>
      </c>
      <c r="E3058" t="s">
        <v>252</v>
      </c>
      <c r="F3058">
        <v>397</v>
      </c>
      <c r="G3058">
        <v>407</v>
      </c>
      <c r="H3058">
        <v>-10</v>
      </c>
    </row>
    <row r="3059" spans="1:8" x14ac:dyDescent="0.35">
      <c r="A3059">
        <v>2017</v>
      </c>
      <c r="B3059">
        <v>2</v>
      </c>
      <c r="C3059">
        <v>90</v>
      </c>
      <c r="D3059" t="s">
        <v>205</v>
      </c>
      <c r="E3059" t="s">
        <v>206</v>
      </c>
      <c r="F3059">
        <v>383</v>
      </c>
      <c r="G3059">
        <v>383</v>
      </c>
      <c r="H3059">
        <v>0</v>
      </c>
    </row>
    <row r="3060" spans="1:8" x14ac:dyDescent="0.35">
      <c r="A3060">
        <v>2017</v>
      </c>
      <c r="B3060">
        <v>2</v>
      </c>
      <c r="C3060">
        <v>91</v>
      </c>
      <c r="D3060" t="s">
        <v>265</v>
      </c>
      <c r="E3060" t="s">
        <v>266</v>
      </c>
      <c r="F3060">
        <v>373</v>
      </c>
      <c r="G3060">
        <v>373</v>
      </c>
      <c r="H3060">
        <v>0</v>
      </c>
    </row>
    <row r="3061" spans="1:8" x14ac:dyDescent="0.35">
      <c r="A3061">
        <v>2017</v>
      </c>
      <c r="B3061">
        <v>2</v>
      </c>
      <c r="C3061">
        <v>92</v>
      </c>
      <c r="D3061" t="s">
        <v>201</v>
      </c>
      <c r="E3061" t="s">
        <v>202</v>
      </c>
      <c r="F3061">
        <v>372</v>
      </c>
      <c r="G3061">
        <v>372</v>
      </c>
      <c r="H3061">
        <v>0</v>
      </c>
    </row>
    <row r="3062" spans="1:8" x14ac:dyDescent="0.35">
      <c r="A3062">
        <v>2017</v>
      </c>
      <c r="B3062">
        <v>2</v>
      </c>
      <c r="C3062">
        <v>93</v>
      </c>
      <c r="D3062" t="s">
        <v>173</v>
      </c>
      <c r="E3062" t="s">
        <v>174</v>
      </c>
      <c r="F3062">
        <v>370</v>
      </c>
      <c r="G3062">
        <v>370</v>
      </c>
      <c r="H3062">
        <v>0</v>
      </c>
    </row>
    <row r="3063" spans="1:8" x14ac:dyDescent="0.35">
      <c r="A3063">
        <v>2017</v>
      </c>
      <c r="B3063">
        <v>2</v>
      </c>
      <c r="C3063">
        <v>94</v>
      </c>
      <c r="D3063" t="s">
        <v>67</v>
      </c>
      <c r="E3063" t="s">
        <v>68</v>
      </c>
      <c r="F3063">
        <v>369</v>
      </c>
      <c r="G3063">
        <v>369</v>
      </c>
      <c r="H3063">
        <v>0</v>
      </c>
    </row>
    <row r="3064" spans="1:8" x14ac:dyDescent="0.35">
      <c r="A3064">
        <v>2017</v>
      </c>
      <c r="B3064">
        <v>2</v>
      </c>
      <c r="C3064">
        <v>95</v>
      </c>
      <c r="D3064" t="s">
        <v>279</v>
      </c>
      <c r="E3064" t="s">
        <v>280</v>
      </c>
      <c r="F3064">
        <v>364</v>
      </c>
      <c r="G3064">
        <v>364</v>
      </c>
      <c r="H3064">
        <v>0</v>
      </c>
    </row>
    <row r="3065" spans="1:8" x14ac:dyDescent="0.35">
      <c r="A3065">
        <v>2017</v>
      </c>
      <c r="B3065">
        <v>2</v>
      </c>
      <c r="C3065">
        <v>96</v>
      </c>
      <c r="D3065" t="s">
        <v>261</v>
      </c>
      <c r="E3065" t="s">
        <v>262</v>
      </c>
      <c r="F3065">
        <v>362</v>
      </c>
      <c r="G3065">
        <v>362</v>
      </c>
      <c r="H3065">
        <v>0</v>
      </c>
    </row>
    <row r="3066" spans="1:8" x14ac:dyDescent="0.35">
      <c r="A3066">
        <v>2017</v>
      </c>
      <c r="B3066">
        <v>2</v>
      </c>
      <c r="C3066">
        <v>97</v>
      </c>
      <c r="D3066" t="s">
        <v>263</v>
      </c>
      <c r="E3066" t="s">
        <v>264</v>
      </c>
      <c r="F3066">
        <v>360</v>
      </c>
      <c r="G3066">
        <v>360</v>
      </c>
      <c r="H3066">
        <v>0</v>
      </c>
    </row>
    <row r="3067" spans="1:8" x14ac:dyDescent="0.35">
      <c r="A3067">
        <v>2017</v>
      </c>
      <c r="B3067">
        <v>2</v>
      </c>
      <c r="C3067">
        <v>98</v>
      </c>
      <c r="D3067" t="s">
        <v>157</v>
      </c>
      <c r="E3067" t="s">
        <v>158</v>
      </c>
      <c r="F3067">
        <v>355</v>
      </c>
      <c r="G3067">
        <v>355</v>
      </c>
      <c r="H3067">
        <v>0</v>
      </c>
    </row>
    <row r="3068" spans="1:8" x14ac:dyDescent="0.35">
      <c r="A3068">
        <v>2017</v>
      </c>
      <c r="B3068">
        <v>2</v>
      </c>
      <c r="C3068">
        <v>99</v>
      </c>
      <c r="D3068" t="s">
        <v>223</v>
      </c>
      <c r="E3068" t="s">
        <v>224</v>
      </c>
      <c r="F3068">
        <v>354</v>
      </c>
      <c r="G3068">
        <v>354</v>
      </c>
      <c r="H3068">
        <v>0</v>
      </c>
    </row>
    <row r="3069" spans="1:8" x14ac:dyDescent="0.35">
      <c r="A3069">
        <v>2017</v>
      </c>
      <c r="B3069">
        <v>2</v>
      </c>
      <c r="C3069">
        <v>100</v>
      </c>
      <c r="D3069" t="s">
        <v>171</v>
      </c>
      <c r="E3069" t="s">
        <v>172</v>
      </c>
      <c r="F3069">
        <v>352</v>
      </c>
      <c r="G3069">
        <v>352</v>
      </c>
      <c r="H3069">
        <v>0</v>
      </c>
    </row>
    <row r="3070" spans="1:8" x14ac:dyDescent="0.35">
      <c r="A3070">
        <v>2017</v>
      </c>
      <c r="B3070">
        <v>2</v>
      </c>
      <c r="C3070">
        <v>101</v>
      </c>
      <c r="D3070" t="s">
        <v>165</v>
      </c>
      <c r="E3070" t="s">
        <v>166</v>
      </c>
      <c r="F3070">
        <v>351</v>
      </c>
      <c r="G3070">
        <v>350</v>
      </c>
      <c r="H3070">
        <v>1</v>
      </c>
    </row>
    <row r="3071" spans="1:8" x14ac:dyDescent="0.35">
      <c r="A3071">
        <v>2017</v>
      </c>
      <c r="B3071">
        <v>2</v>
      </c>
      <c r="C3071">
        <v>102</v>
      </c>
      <c r="D3071" t="s">
        <v>101</v>
      </c>
      <c r="E3071" t="s">
        <v>102</v>
      </c>
      <c r="F3071">
        <v>329</v>
      </c>
      <c r="G3071">
        <v>336</v>
      </c>
      <c r="H3071">
        <v>-7</v>
      </c>
    </row>
    <row r="3072" spans="1:8" x14ac:dyDescent="0.35">
      <c r="A3072">
        <v>2017</v>
      </c>
      <c r="B3072">
        <v>2</v>
      </c>
      <c r="C3072">
        <v>103</v>
      </c>
      <c r="D3072" t="s">
        <v>247</v>
      </c>
      <c r="E3072" t="s">
        <v>248</v>
      </c>
      <c r="F3072">
        <v>323</v>
      </c>
      <c r="G3072">
        <v>323</v>
      </c>
      <c r="H3072">
        <v>0</v>
      </c>
    </row>
    <row r="3073" spans="1:8" x14ac:dyDescent="0.35">
      <c r="A3073">
        <v>2017</v>
      </c>
      <c r="B3073">
        <v>2</v>
      </c>
      <c r="C3073">
        <v>104</v>
      </c>
      <c r="D3073" t="s">
        <v>141</v>
      </c>
      <c r="E3073" t="s">
        <v>142</v>
      </c>
      <c r="F3073">
        <v>322</v>
      </c>
      <c r="G3073">
        <v>322</v>
      </c>
      <c r="H3073">
        <v>0</v>
      </c>
    </row>
    <row r="3074" spans="1:8" x14ac:dyDescent="0.35">
      <c r="A3074">
        <v>2017</v>
      </c>
      <c r="B3074">
        <v>2</v>
      </c>
      <c r="C3074">
        <v>105</v>
      </c>
      <c r="D3074" t="s">
        <v>259</v>
      </c>
      <c r="E3074" t="s">
        <v>260</v>
      </c>
      <c r="F3074">
        <v>320</v>
      </c>
      <c r="G3074">
        <v>320</v>
      </c>
      <c r="H3074">
        <v>0</v>
      </c>
    </row>
    <row r="3075" spans="1:8" x14ac:dyDescent="0.35">
      <c r="A3075">
        <v>2017</v>
      </c>
      <c r="B3075">
        <v>2</v>
      </c>
      <c r="C3075">
        <v>106</v>
      </c>
      <c r="D3075" t="s">
        <v>221</v>
      </c>
      <c r="E3075" t="s">
        <v>222</v>
      </c>
      <c r="F3075">
        <v>317</v>
      </c>
      <c r="G3075">
        <v>300</v>
      </c>
      <c r="H3075">
        <v>17</v>
      </c>
    </row>
    <row r="3076" spans="1:8" x14ac:dyDescent="0.35">
      <c r="A3076">
        <v>2017</v>
      </c>
      <c r="B3076">
        <v>2</v>
      </c>
      <c r="C3076">
        <v>107</v>
      </c>
      <c r="D3076" t="s">
        <v>133</v>
      </c>
      <c r="E3076" t="s">
        <v>134</v>
      </c>
      <c r="F3076">
        <v>313</v>
      </c>
      <c r="G3076">
        <v>311</v>
      </c>
      <c r="H3076">
        <v>2</v>
      </c>
    </row>
    <row r="3077" spans="1:8" x14ac:dyDescent="0.35">
      <c r="A3077">
        <v>2017</v>
      </c>
      <c r="B3077">
        <v>2</v>
      </c>
      <c r="C3077">
        <v>108</v>
      </c>
      <c r="D3077" t="s">
        <v>235</v>
      </c>
      <c r="E3077" t="s">
        <v>236</v>
      </c>
      <c r="F3077">
        <v>309</v>
      </c>
      <c r="G3077">
        <v>309</v>
      </c>
      <c r="H3077">
        <v>0</v>
      </c>
    </row>
    <row r="3078" spans="1:8" x14ac:dyDescent="0.35">
      <c r="A3078">
        <v>2017</v>
      </c>
      <c r="B3078">
        <v>2</v>
      </c>
      <c r="C3078">
        <v>108</v>
      </c>
      <c r="D3078" t="s">
        <v>249</v>
      </c>
      <c r="E3078" t="s">
        <v>250</v>
      </c>
      <c r="F3078">
        <v>309</v>
      </c>
      <c r="G3078">
        <v>309</v>
      </c>
      <c r="H3078">
        <v>0</v>
      </c>
    </row>
    <row r="3079" spans="1:8" x14ac:dyDescent="0.35">
      <c r="A3079">
        <v>2017</v>
      </c>
      <c r="B3079">
        <v>2</v>
      </c>
      <c r="C3079">
        <v>110</v>
      </c>
      <c r="D3079" t="s">
        <v>197</v>
      </c>
      <c r="E3079" t="s">
        <v>198</v>
      </c>
      <c r="F3079">
        <v>304</v>
      </c>
      <c r="G3079">
        <v>304</v>
      </c>
      <c r="H3079">
        <v>0</v>
      </c>
    </row>
    <row r="3080" spans="1:8" x14ac:dyDescent="0.35">
      <c r="A3080">
        <v>2017</v>
      </c>
      <c r="B3080">
        <v>2</v>
      </c>
      <c r="C3080">
        <v>111</v>
      </c>
      <c r="D3080" t="s">
        <v>434</v>
      </c>
      <c r="E3080" t="s">
        <v>294</v>
      </c>
      <c r="F3080">
        <v>303</v>
      </c>
      <c r="G3080">
        <v>291</v>
      </c>
      <c r="H3080">
        <v>12</v>
      </c>
    </row>
    <row r="3081" spans="1:8" x14ac:dyDescent="0.35">
      <c r="A3081">
        <v>2017</v>
      </c>
      <c r="B3081">
        <v>2</v>
      </c>
      <c r="C3081">
        <v>112</v>
      </c>
      <c r="D3081" t="s">
        <v>237</v>
      </c>
      <c r="E3081" t="s">
        <v>238</v>
      </c>
      <c r="F3081">
        <v>298</v>
      </c>
      <c r="G3081">
        <v>265</v>
      </c>
      <c r="H3081">
        <v>33</v>
      </c>
    </row>
    <row r="3082" spans="1:8" x14ac:dyDescent="0.35">
      <c r="A3082">
        <v>2017</v>
      </c>
      <c r="B3082">
        <v>2</v>
      </c>
      <c r="C3082">
        <v>113</v>
      </c>
      <c r="D3082" t="s">
        <v>253</v>
      </c>
      <c r="E3082" t="s">
        <v>254</v>
      </c>
      <c r="F3082">
        <v>295</v>
      </c>
      <c r="G3082">
        <v>269</v>
      </c>
      <c r="H3082">
        <v>26</v>
      </c>
    </row>
    <row r="3083" spans="1:8" x14ac:dyDescent="0.35">
      <c r="A3083">
        <v>2017</v>
      </c>
      <c r="B3083">
        <v>2</v>
      </c>
      <c r="C3083">
        <v>114</v>
      </c>
      <c r="D3083" t="s">
        <v>291</v>
      </c>
      <c r="E3083" t="s">
        <v>292</v>
      </c>
      <c r="F3083">
        <v>292</v>
      </c>
      <c r="G3083">
        <v>292</v>
      </c>
      <c r="H3083">
        <v>0</v>
      </c>
    </row>
    <row r="3084" spans="1:8" x14ac:dyDescent="0.35">
      <c r="A3084">
        <v>2017</v>
      </c>
      <c r="B3084">
        <v>2</v>
      </c>
      <c r="C3084">
        <v>115</v>
      </c>
      <c r="D3084" t="s">
        <v>167</v>
      </c>
      <c r="E3084" t="s">
        <v>168</v>
      </c>
      <c r="F3084">
        <v>282</v>
      </c>
      <c r="G3084">
        <v>282</v>
      </c>
      <c r="H3084">
        <v>0</v>
      </c>
    </row>
    <row r="3085" spans="1:8" x14ac:dyDescent="0.35">
      <c r="A3085">
        <v>2017</v>
      </c>
      <c r="B3085">
        <v>2</v>
      </c>
      <c r="C3085">
        <v>115</v>
      </c>
      <c r="D3085" t="s">
        <v>219</v>
      </c>
      <c r="E3085" t="s">
        <v>220</v>
      </c>
      <c r="F3085">
        <v>282</v>
      </c>
      <c r="G3085">
        <v>282</v>
      </c>
      <c r="H3085">
        <v>0</v>
      </c>
    </row>
    <row r="3086" spans="1:8" x14ac:dyDescent="0.35">
      <c r="A3086">
        <v>2017</v>
      </c>
      <c r="B3086">
        <v>2</v>
      </c>
      <c r="C3086">
        <v>117</v>
      </c>
      <c r="D3086" t="s">
        <v>239</v>
      </c>
      <c r="E3086" t="s">
        <v>240</v>
      </c>
      <c r="F3086">
        <v>281</v>
      </c>
      <c r="G3086">
        <v>281</v>
      </c>
      <c r="H3086">
        <v>0</v>
      </c>
    </row>
    <row r="3087" spans="1:8" x14ac:dyDescent="0.35">
      <c r="A3087">
        <v>2017</v>
      </c>
      <c r="B3087">
        <v>2</v>
      </c>
      <c r="C3087">
        <v>118</v>
      </c>
      <c r="D3087" t="s">
        <v>227</v>
      </c>
      <c r="E3087" t="s">
        <v>228</v>
      </c>
      <c r="F3087">
        <v>274</v>
      </c>
      <c r="G3087">
        <v>274</v>
      </c>
      <c r="H3087">
        <v>0</v>
      </c>
    </row>
    <row r="3088" spans="1:8" x14ac:dyDescent="0.35">
      <c r="A3088">
        <v>2017</v>
      </c>
      <c r="B3088">
        <v>2</v>
      </c>
      <c r="C3088">
        <v>119</v>
      </c>
      <c r="D3088" t="s">
        <v>271</v>
      </c>
      <c r="E3088" t="s">
        <v>272</v>
      </c>
      <c r="F3088">
        <v>273</v>
      </c>
      <c r="G3088">
        <v>315</v>
      </c>
      <c r="H3088">
        <v>-42</v>
      </c>
    </row>
    <row r="3089" spans="1:8" x14ac:dyDescent="0.35">
      <c r="A3089">
        <v>2017</v>
      </c>
      <c r="B3089">
        <v>2</v>
      </c>
      <c r="C3089">
        <v>120</v>
      </c>
      <c r="D3089" t="s">
        <v>321</v>
      </c>
      <c r="E3089" t="s">
        <v>322</v>
      </c>
      <c r="F3089">
        <v>268</v>
      </c>
      <c r="G3089">
        <v>268</v>
      </c>
      <c r="H3089">
        <v>0</v>
      </c>
    </row>
    <row r="3090" spans="1:8" x14ac:dyDescent="0.35">
      <c r="A3090">
        <v>2017</v>
      </c>
      <c r="B3090">
        <v>2</v>
      </c>
      <c r="C3090">
        <v>121</v>
      </c>
      <c r="D3090" t="s">
        <v>429</v>
      </c>
      <c r="E3090" t="s">
        <v>184</v>
      </c>
      <c r="F3090">
        <v>267</v>
      </c>
      <c r="G3090">
        <v>267</v>
      </c>
      <c r="H3090">
        <v>0</v>
      </c>
    </row>
    <row r="3091" spans="1:8" x14ac:dyDescent="0.35">
      <c r="A3091">
        <v>2017</v>
      </c>
      <c r="B3091">
        <v>2</v>
      </c>
      <c r="C3091">
        <v>122</v>
      </c>
      <c r="D3091" t="s">
        <v>243</v>
      </c>
      <c r="E3091" t="s">
        <v>244</v>
      </c>
      <c r="F3091">
        <v>266</v>
      </c>
      <c r="G3091">
        <v>266</v>
      </c>
      <c r="H3091">
        <v>0</v>
      </c>
    </row>
    <row r="3092" spans="1:8" x14ac:dyDescent="0.35">
      <c r="A3092">
        <v>2017</v>
      </c>
      <c r="B3092">
        <v>2</v>
      </c>
      <c r="C3092">
        <v>122</v>
      </c>
      <c r="D3092" t="s">
        <v>275</v>
      </c>
      <c r="E3092" t="s">
        <v>276</v>
      </c>
      <c r="F3092">
        <v>266</v>
      </c>
      <c r="G3092">
        <v>266</v>
      </c>
      <c r="H3092">
        <v>0</v>
      </c>
    </row>
    <row r="3093" spans="1:8" x14ac:dyDescent="0.35">
      <c r="A3093">
        <v>2017</v>
      </c>
      <c r="B3093">
        <v>2</v>
      </c>
      <c r="C3093">
        <v>124</v>
      </c>
      <c r="D3093" t="s">
        <v>303</v>
      </c>
      <c r="E3093" t="s">
        <v>304</v>
      </c>
      <c r="F3093">
        <v>263</v>
      </c>
      <c r="G3093">
        <v>280</v>
      </c>
      <c r="H3093">
        <v>-17</v>
      </c>
    </row>
    <row r="3094" spans="1:8" x14ac:dyDescent="0.35">
      <c r="A3094">
        <v>2017</v>
      </c>
      <c r="B3094">
        <v>2</v>
      </c>
      <c r="C3094">
        <v>125</v>
      </c>
      <c r="D3094" t="s">
        <v>267</v>
      </c>
      <c r="E3094" t="s">
        <v>268</v>
      </c>
      <c r="F3094">
        <v>260</v>
      </c>
      <c r="G3094">
        <v>260</v>
      </c>
      <c r="H3094">
        <v>0</v>
      </c>
    </row>
    <row r="3095" spans="1:8" x14ac:dyDescent="0.35">
      <c r="A3095">
        <v>2017</v>
      </c>
      <c r="B3095">
        <v>2</v>
      </c>
      <c r="C3095">
        <v>126</v>
      </c>
      <c r="D3095" t="s">
        <v>213</v>
      </c>
      <c r="E3095" t="s">
        <v>214</v>
      </c>
      <c r="F3095">
        <v>255</v>
      </c>
      <c r="G3095">
        <v>255</v>
      </c>
      <c r="H3095">
        <v>0</v>
      </c>
    </row>
    <row r="3096" spans="1:8" x14ac:dyDescent="0.35">
      <c r="A3096">
        <v>2017</v>
      </c>
      <c r="B3096">
        <v>2</v>
      </c>
      <c r="C3096">
        <v>126</v>
      </c>
      <c r="D3096" t="s">
        <v>233</v>
      </c>
      <c r="E3096" t="s">
        <v>234</v>
      </c>
      <c r="F3096">
        <v>255</v>
      </c>
      <c r="G3096">
        <v>283</v>
      </c>
      <c r="H3096">
        <v>-28</v>
      </c>
    </row>
    <row r="3097" spans="1:8" x14ac:dyDescent="0.35">
      <c r="A3097">
        <v>2017</v>
      </c>
      <c r="B3097">
        <v>2</v>
      </c>
      <c r="C3097">
        <v>128</v>
      </c>
      <c r="D3097" t="s">
        <v>281</v>
      </c>
      <c r="E3097" t="s">
        <v>282</v>
      </c>
      <c r="F3097">
        <v>245</v>
      </c>
      <c r="G3097">
        <v>245</v>
      </c>
      <c r="H3097">
        <v>0</v>
      </c>
    </row>
    <row r="3098" spans="1:8" x14ac:dyDescent="0.35">
      <c r="A3098">
        <v>2017</v>
      </c>
      <c r="B3098">
        <v>2</v>
      </c>
      <c r="C3098">
        <v>129</v>
      </c>
      <c r="D3098" t="s">
        <v>215</v>
      </c>
      <c r="E3098" t="s">
        <v>216</v>
      </c>
      <c r="F3098">
        <v>242</v>
      </c>
      <c r="G3098">
        <v>242</v>
      </c>
      <c r="H3098">
        <v>0</v>
      </c>
    </row>
    <row r="3099" spans="1:8" x14ac:dyDescent="0.35">
      <c r="A3099">
        <v>2017</v>
      </c>
      <c r="B3099">
        <v>2</v>
      </c>
      <c r="C3099">
        <v>130</v>
      </c>
      <c r="D3099" t="s">
        <v>199</v>
      </c>
      <c r="E3099" t="s">
        <v>200</v>
      </c>
      <c r="F3099">
        <v>236</v>
      </c>
      <c r="G3099">
        <v>230</v>
      </c>
      <c r="H3099">
        <v>6</v>
      </c>
    </row>
    <row r="3100" spans="1:8" x14ac:dyDescent="0.35">
      <c r="A3100">
        <v>2017</v>
      </c>
      <c r="B3100">
        <v>2</v>
      </c>
      <c r="C3100">
        <v>131</v>
      </c>
      <c r="D3100" t="s">
        <v>211</v>
      </c>
      <c r="E3100" t="s">
        <v>212</v>
      </c>
      <c r="F3100">
        <v>235</v>
      </c>
      <c r="G3100">
        <v>235</v>
      </c>
      <c r="H3100">
        <v>0</v>
      </c>
    </row>
    <row r="3101" spans="1:8" x14ac:dyDescent="0.35">
      <c r="A3101">
        <v>2017</v>
      </c>
      <c r="B3101">
        <v>2</v>
      </c>
      <c r="C3101">
        <v>132</v>
      </c>
      <c r="D3101" t="s">
        <v>285</v>
      </c>
      <c r="E3101" t="s">
        <v>286</v>
      </c>
      <c r="F3101">
        <v>233</v>
      </c>
      <c r="G3101">
        <v>233</v>
      </c>
      <c r="H3101">
        <v>0</v>
      </c>
    </row>
    <row r="3102" spans="1:8" x14ac:dyDescent="0.35">
      <c r="A3102">
        <v>2017</v>
      </c>
      <c r="B3102">
        <v>2</v>
      </c>
      <c r="C3102">
        <v>133</v>
      </c>
      <c r="D3102" t="s">
        <v>441</v>
      </c>
      <c r="E3102" t="s">
        <v>324</v>
      </c>
      <c r="F3102">
        <v>225</v>
      </c>
      <c r="G3102">
        <v>225</v>
      </c>
      <c r="H3102">
        <v>0</v>
      </c>
    </row>
    <row r="3103" spans="1:8" x14ac:dyDescent="0.35">
      <c r="A3103">
        <v>2017</v>
      </c>
      <c r="B3103">
        <v>2</v>
      </c>
      <c r="C3103">
        <v>134</v>
      </c>
      <c r="D3103" t="s">
        <v>295</v>
      </c>
      <c r="E3103" t="s">
        <v>296</v>
      </c>
      <c r="F3103">
        <v>224</v>
      </c>
      <c r="G3103">
        <v>224</v>
      </c>
      <c r="H3103">
        <v>0</v>
      </c>
    </row>
    <row r="3104" spans="1:8" x14ac:dyDescent="0.35">
      <c r="A3104">
        <v>2017</v>
      </c>
      <c r="B3104">
        <v>2</v>
      </c>
      <c r="C3104">
        <v>135</v>
      </c>
      <c r="D3104" t="s">
        <v>335</v>
      </c>
      <c r="E3104" t="s">
        <v>336</v>
      </c>
      <c r="F3104">
        <v>223</v>
      </c>
      <c r="G3104">
        <v>221</v>
      </c>
      <c r="H3104">
        <v>2</v>
      </c>
    </row>
    <row r="3105" spans="1:8" x14ac:dyDescent="0.35">
      <c r="A3105">
        <v>2017</v>
      </c>
      <c r="B3105">
        <v>2</v>
      </c>
      <c r="C3105">
        <v>136</v>
      </c>
      <c r="D3105" t="s">
        <v>231</v>
      </c>
      <c r="E3105" t="s">
        <v>232</v>
      </c>
      <c r="F3105">
        <v>221</v>
      </c>
      <c r="G3105">
        <v>219</v>
      </c>
      <c r="H3105">
        <v>2</v>
      </c>
    </row>
    <row r="3106" spans="1:8" x14ac:dyDescent="0.35">
      <c r="A3106">
        <v>2017</v>
      </c>
      <c r="B3106">
        <v>2</v>
      </c>
      <c r="C3106">
        <v>137</v>
      </c>
      <c r="D3106" t="s">
        <v>225</v>
      </c>
      <c r="E3106" t="s">
        <v>226</v>
      </c>
      <c r="F3106">
        <v>220</v>
      </c>
      <c r="G3106">
        <v>220</v>
      </c>
      <c r="H3106">
        <v>0</v>
      </c>
    </row>
    <row r="3107" spans="1:8" x14ac:dyDescent="0.35">
      <c r="A3107">
        <v>2017</v>
      </c>
      <c r="B3107">
        <v>2</v>
      </c>
      <c r="C3107">
        <v>138</v>
      </c>
      <c r="D3107" t="s">
        <v>347</v>
      </c>
      <c r="E3107" t="s">
        <v>348</v>
      </c>
      <c r="F3107">
        <v>215</v>
      </c>
      <c r="G3107">
        <v>215</v>
      </c>
      <c r="H3107">
        <v>0</v>
      </c>
    </row>
    <row r="3108" spans="1:8" x14ac:dyDescent="0.35">
      <c r="A3108">
        <v>2017</v>
      </c>
      <c r="B3108">
        <v>2</v>
      </c>
      <c r="C3108">
        <v>139</v>
      </c>
      <c r="D3108" t="s">
        <v>325</v>
      </c>
      <c r="E3108" t="s">
        <v>326</v>
      </c>
      <c r="F3108">
        <v>209</v>
      </c>
      <c r="G3108">
        <v>209</v>
      </c>
      <c r="H3108">
        <v>0</v>
      </c>
    </row>
    <row r="3109" spans="1:8" x14ac:dyDescent="0.35">
      <c r="A3109">
        <v>2017</v>
      </c>
      <c r="B3109">
        <v>2</v>
      </c>
      <c r="C3109">
        <v>140</v>
      </c>
      <c r="D3109" t="s">
        <v>339</v>
      </c>
      <c r="E3109" t="s">
        <v>340</v>
      </c>
      <c r="F3109">
        <v>203</v>
      </c>
      <c r="G3109">
        <v>176</v>
      </c>
      <c r="H3109">
        <v>27</v>
      </c>
    </row>
    <row r="3110" spans="1:8" x14ac:dyDescent="0.35">
      <c r="A3110">
        <v>2017</v>
      </c>
      <c r="B3110">
        <v>2</v>
      </c>
      <c r="C3110">
        <v>141</v>
      </c>
      <c r="D3110" t="s">
        <v>175</v>
      </c>
      <c r="E3110" t="s">
        <v>176</v>
      </c>
      <c r="F3110">
        <v>201</v>
      </c>
      <c r="G3110">
        <v>201</v>
      </c>
      <c r="H3110">
        <v>0</v>
      </c>
    </row>
    <row r="3111" spans="1:8" x14ac:dyDescent="0.35">
      <c r="A3111">
        <v>2017</v>
      </c>
      <c r="B3111">
        <v>2</v>
      </c>
      <c r="C3111">
        <v>142</v>
      </c>
      <c r="D3111" t="s">
        <v>283</v>
      </c>
      <c r="E3111" t="s">
        <v>284</v>
      </c>
      <c r="F3111">
        <v>197</v>
      </c>
      <c r="G3111">
        <v>216</v>
      </c>
      <c r="H3111">
        <v>-19</v>
      </c>
    </row>
    <row r="3112" spans="1:8" x14ac:dyDescent="0.35">
      <c r="A3112">
        <v>2017</v>
      </c>
      <c r="B3112">
        <v>2</v>
      </c>
      <c r="C3112">
        <v>143</v>
      </c>
      <c r="D3112" t="s">
        <v>297</v>
      </c>
      <c r="E3112" t="s">
        <v>298</v>
      </c>
      <c r="F3112">
        <v>196</v>
      </c>
      <c r="G3112">
        <v>187</v>
      </c>
      <c r="H3112">
        <v>9</v>
      </c>
    </row>
    <row r="3113" spans="1:8" x14ac:dyDescent="0.35">
      <c r="A3113">
        <v>2017</v>
      </c>
      <c r="B3113">
        <v>2</v>
      </c>
      <c r="C3113">
        <v>144</v>
      </c>
      <c r="D3113" t="s">
        <v>430</v>
      </c>
      <c r="E3113" t="s">
        <v>318</v>
      </c>
      <c r="F3113">
        <v>189</v>
      </c>
      <c r="G3113">
        <v>189</v>
      </c>
      <c r="H3113">
        <v>0</v>
      </c>
    </row>
    <row r="3114" spans="1:8" x14ac:dyDescent="0.35">
      <c r="A3114">
        <v>2017</v>
      </c>
      <c r="B3114">
        <v>2</v>
      </c>
      <c r="C3114">
        <v>145</v>
      </c>
      <c r="D3114" t="s">
        <v>305</v>
      </c>
      <c r="E3114" t="s">
        <v>306</v>
      </c>
      <c r="F3114">
        <v>188</v>
      </c>
      <c r="G3114">
        <v>188</v>
      </c>
      <c r="H3114">
        <v>0</v>
      </c>
    </row>
    <row r="3115" spans="1:8" x14ac:dyDescent="0.35">
      <c r="A3115">
        <v>2017</v>
      </c>
      <c r="B3115">
        <v>2</v>
      </c>
      <c r="C3115">
        <v>146</v>
      </c>
      <c r="D3115" t="s">
        <v>191</v>
      </c>
      <c r="E3115" t="s">
        <v>192</v>
      </c>
      <c r="F3115">
        <v>187</v>
      </c>
      <c r="G3115">
        <v>187</v>
      </c>
      <c r="H3115">
        <v>0</v>
      </c>
    </row>
    <row r="3116" spans="1:8" x14ac:dyDescent="0.35">
      <c r="A3116">
        <v>2017</v>
      </c>
      <c r="B3116">
        <v>2</v>
      </c>
      <c r="C3116">
        <v>147</v>
      </c>
      <c r="D3116" t="s">
        <v>217</v>
      </c>
      <c r="E3116" t="s">
        <v>218</v>
      </c>
      <c r="F3116">
        <v>182</v>
      </c>
      <c r="G3116">
        <v>193</v>
      </c>
      <c r="H3116">
        <v>-11</v>
      </c>
    </row>
    <row r="3117" spans="1:8" x14ac:dyDescent="0.35">
      <c r="A3117">
        <v>2017</v>
      </c>
      <c r="B3117">
        <v>2</v>
      </c>
      <c r="C3117">
        <v>148</v>
      </c>
      <c r="D3117" t="s">
        <v>315</v>
      </c>
      <c r="E3117" t="s">
        <v>316</v>
      </c>
      <c r="F3117">
        <v>181</v>
      </c>
      <c r="G3117">
        <v>181</v>
      </c>
      <c r="H3117">
        <v>0</v>
      </c>
    </row>
    <row r="3118" spans="1:8" x14ac:dyDescent="0.35">
      <c r="A3118">
        <v>2017</v>
      </c>
      <c r="B3118">
        <v>2</v>
      </c>
      <c r="C3118">
        <v>149</v>
      </c>
      <c r="D3118" t="s">
        <v>289</v>
      </c>
      <c r="E3118" t="s">
        <v>290</v>
      </c>
      <c r="F3118">
        <v>179</v>
      </c>
      <c r="G3118">
        <v>179</v>
      </c>
      <c r="H3118">
        <v>0</v>
      </c>
    </row>
    <row r="3119" spans="1:8" x14ac:dyDescent="0.35">
      <c r="A3119">
        <v>2017</v>
      </c>
      <c r="B3119">
        <v>2</v>
      </c>
      <c r="C3119">
        <v>150</v>
      </c>
      <c r="D3119" t="s">
        <v>277</v>
      </c>
      <c r="E3119" t="s">
        <v>278</v>
      </c>
      <c r="F3119">
        <v>172</v>
      </c>
      <c r="G3119">
        <v>176</v>
      </c>
      <c r="H3119">
        <v>-4</v>
      </c>
    </row>
    <row r="3120" spans="1:8" x14ac:dyDescent="0.35">
      <c r="A3120">
        <v>2017</v>
      </c>
      <c r="B3120">
        <v>2</v>
      </c>
      <c r="C3120">
        <v>151</v>
      </c>
      <c r="D3120" t="s">
        <v>301</v>
      </c>
      <c r="E3120" t="s">
        <v>302</v>
      </c>
      <c r="F3120">
        <v>152</v>
      </c>
      <c r="G3120">
        <v>179</v>
      </c>
      <c r="H3120">
        <v>-27</v>
      </c>
    </row>
    <row r="3121" spans="1:8" x14ac:dyDescent="0.35">
      <c r="A3121">
        <v>2017</v>
      </c>
      <c r="B3121">
        <v>2</v>
      </c>
      <c r="C3121">
        <v>152</v>
      </c>
      <c r="D3121" t="s">
        <v>311</v>
      </c>
      <c r="E3121" t="s">
        <v>312</v>
      </c>
      <c r="F3121">
        <v>149</v>
      </c>
      <c r="G3121">
        <v>149</v>
      </c>
      <c r="H3121">
        <v>0</v>
      </c>
    </row>
    <row r="3122" spans="1:8" x14ac:dyDescent="0.35">
      <c r="A3122">
        <v>2017</v>
      </c>
      <c r="B3122">
        <v>2</v>
      </c>
      <c r="C3122">
        <v>153</v>
      </c>
      <c r="D3122" t="s">
        <v>345</v>
      </c>
      <c r="E3122" t="s">
        <v>346</v>
      </c>
      <c r="F3122">
        <v>148</v>
      </c>
      <c r="G3122">
        <v>172</v>
      </c>
      <c r="H3122">
        <v>-24</v>
      </c>
    </row>
    <row r="3123" spans="1:8" x14ac:dyDescent="0.35">
      <c r="A3123">
        <v>2017</v>
      </c>
      <c r="B3123">
        <v>2</v>
      </c>
      <c r="C3123">
        <v>154</v>
      </c>
      <c r="D3123" t="s">
        <v>309</v>
      </c>
      <c r="E3123" t="s">
        <v>310</v>
      </c>
      <c r="F3123">
        <v>146</v>
      </c>
      <c r="G3123">
        <v>139</v>
      </c>
      <c r="H3123">
        <v>7</v>
      </c>
    </row>
    <row r="3124" spans="1:8" x14ac:dyDescent="0.35">
      <c r="A3124">
        <v>2017</v>
      </c>
      <c r="B3124">
        <v>2</v>
      </c>
      <c r="C3124">
        <v>155</v>
      </c>
      <c r="D3124" t="s">
        <v>329</v>
      </c>
      <c r="E3124" t="s">
        <v>330</v>
      </c>
      <c r="F3124">
        <v>144</v>
      </c>
      <c r="G3124">
        <v>135</v>
      </c>
      <c r="H3124">
        <v>9</v>
      </c>
    </row>
    <row r="3125" spans="1:8" x14ac:dyDescent="0.35">
      <c r="A3125">
        <v>2017</v>
      </c>
      <c r="B3125">
        <v>2</v>
      </c>
      <c r="C3125">
        <v>155</v>
      </c>
      <c r="D3125" t="s">
        <v>359</v>
      </c>
      <c r="E3125" t="s">
        <v>360</v>
      </c>
      <c r="F3125">
        <v>144</v>
      </c>
      <c r="G3125">
        <v>144</v>
      </c>
      <c r="H3125">
        <v>0</v>
      </c>
    </row>
    <row r="3126" spans="1:8" x14ac:dyDescent="0.35">
      <c r="A3126">
        <v>2017</v>
      </c>
      <c r="B3126">
        <v>2</v>
      </c>
      <c r="C3126">
        <v>157</v>
      </c>
      <c r="D3126" t="s">
        <v>331</v>
      </c>
      <c r="E3126" t="s">
        <v>332</v>
      </c>
      <c r="F3126">
        <v>141</v>
      </c>
      <c r="G3126">
        <v>55</v>
      </c>
      <c r="H3126">
        <v>86</v>
      </c>
    </row>
    <row r="3127" spans="1:8" x14ac:dyDescent="0.35">
      <c r="A3127">
        <v>2017</v>
      </c>
      <c r="B3127">
        <v>2</v>
      </c>
      <c r="C3127">
        <v>158</v>
      </c>
      <c r="D3127" t="s">
        <v>361</v>
      </c>
      <c r="E3127" t="s">
        <v>362</v>
      </c>
      <c r="F3127">
        <v>135</v>
      </c>
      <c r="G3127">
        <v>135</v>
      </c>
      <c r="H3127">
        <v>0</v>
      </c>
    </row>
    <row r="3128" spans="1:8" x14ac:dyDescent="0.35">
      <c r="A3128">
        <v>2017</v>
      </c>
      <c r="B3128">
        <v>2</v>
      </c>
      <c r="C3128">
        <v>159</v>
      </c>
      <c r="D3128" t="s">
        <v>363</v>
      </c>
      <c r="E3128" t="s">
        <v>364</v>
      </c>
      <c r="F3128">
        <v>134</v>
      </c>
      <c r="G3128">
        <v>134</v>
      </c>
      <c r="H3128">
        <v>0</v>
      </c>
    </row>
    <row r="3129" spans="1:8" x14ac:dyDescent="0.35">
      <c r="A3129">
        <v>2017</v>
      </c>
      <c r="B3129">
        <v>2</v>
      </c>
      <c r="C3129">
        <v>160</v>
      </c>
      <c r="D3129" t="s">
        <v>349</v>
      </c>
      <c r="E3129" t="s">
        <v>350</v>
      </c>
      <c r="F3129">
        <v>126</v>
      </c>
      <c r="G3129">
        <v>126</v>
      </c>
      <c r="H3129">
        <v>0</v>
      </c>
    </row>
    <row r="3130" spans="1:8" x14ac:dyDescent="0.35">
      <c r="A3130">
        <v>2017</v>
      </c>
      <c r="B3130">
        <v>2</v>
      </c>
      <c r="C3130">
        <v>161</v>
      </c>
      <c r="D3130" t="s">
        <v>353</v>
      </c>
      <c r="E3130" t="s">
        <v>354</v>
      </c>
      <c r="F3130">
        <v>125</v>
      </c>
      <c r="G3130">
        <v>132</v>
      </c>
      <c r="H3130">
        <v>-7</v>
      </c>
    </row>
    <row r="3131" spans="1:8" x14ac:dyDescent="0.35">
      <c r="A3131">
        <v>2017</v>
      </c>
      <c r="B3131">
        <v>2</v>
      </c>
      <c r="C3131">
        <v>162</v>
      </c>
      <c r="D3131" t="s">
        <v>255</v>
      </c>
      <c r="E3131" t="s">
        <v>256</v>
      </c>
      <c r="F3131">
        <v>121</v>
      </c>
      <c r="G3131">
        <v>144</v>
      </c>
      <c r="H3131">
        <v>-23</v>
      </c>
    </row>
    <row r="3132" spans="1:8" x14ac:dyDescent="0.35">
      <c r="A3132">
        <v>2017</v>
      </c>
      <c r="B3132">
        <v>2</v>
      </c>
      <c r="C3132">
        <v>162</v>
      </c>
      <c r="D3132" t="s">
        <v>287</v>
      </c>
      <c r="E3132" t="s">
        <v>288</v>
      </c>
      <c r="F3132">
        <v>121</v>
      </c>
      <c r="G3132">
        <v>121</v>
      </c>
      <c r="H3132">
        <v>0</v>
      </c>
    </row>
    <row r="3133" spans="1:8" x14ac:dyDescent="0.35">
      <c r="A3133">
        <v>2017</v>
      </c>
      <c r="B3133">
        <v>2</v>
      </c>
      <c r="C3133">
        <v>164</v>
      </c>
      <c r="D3133" t="s">
        <v>433</v>
      </c>
      <c r="E3133" t="s">
        <v>258</v>
      </c>
      <c r="F3133">
        <v>120</v>
      </c>
      <c r="G3133">
        <v>120</v>
      </c>
      <c r="H3133">
        <v>0</v>
      </c>
    </row>
    <row r="3134" spans="1:8" x14ac:dyDescent="0.35">
      <c r="A3134">
        <v>2017</v>
      </c>
      <c r="B3134">
        <v>2</v>
      </c>
      <c r="C3134">
        <v>165</v>
      </c>
      <c r="D3134" t="s">
        <v>313</v>
      </c>
      <c r="E3134" t="s">
        <v>314</v>
      </c>
      <c r="F3134">
        <v>117</v>
      </c>
      <c r="G3134">
        <v>117</v>
      </c>
      <c r="H3134">
        <v>0</v>
      </c>
    </row>
    <row r="3135" spans="1:8" x14ac:dyDescent="0.35">
      <c r="A3135">
        <v>2017</v>
      </c>
      <c r="B3135">
        <v>2</v>
      </c>
      <c r="C3135">
        <v>166</v>
      </c>
      <c r="D3135" t="s">
        <v>319</v>
      </c>
      <c r="E3135" t="s">
        <v>320</v>
      </c>
      <c r="F3135">
        <v>112</v>
      </c>
      <c r="G3135">
        <v>112</v>
      </c>
      <c r="H3135">
        <v>0</v>
      </c>
    </row>
    <row r="3136" spans="1:8" x14ac:dyDescent="0.35">
      <c r="A3136">
        <v>2017</v>
      </c>
      <c r="B3136">
        <v>2</v>
      </c>
      <c r="C3136">
        <v>167</v>
      </c>
      <c r="D3136" t="s">
        <v>307</v>
      </c>
      <c r="E3136" t="s">
        <v>308</v>
      </c>
      <c r="F3136">
        <v>111</v>
      </c>
      <c r="G3136">
        <v>111</v>
      </c>
      <c r="H3136">
        <v>0</v>
      </c>
    </row>
    <row r="3137" spans="1:8" x14ac:dyDescent="0.35">
      <c r="A3137">
        <v>2017</v>
      </c>
      <c r="B3137">
        <v>2</v>
      </c>
      <c r="C3137">
        <v>168</v>
      </c>
      <c r="D3137" t="s">
        <v>299</v>
      </c>
      <c r="E3137" t="s">
        <v>300</v>
      </c>
      <c r="F3137">
        <v>110</v>
      </c>
      <c r="G3137">
        <v>93</v>
      </c>
      <c r="H3137">
        <v>17</v>
      </c>
    </row>
    <row r="3138" spans="1:8" x14ac:dyDescent="0.35">
      <c r="A3138">
        <v>2017</v>
      </c>
      <c r="B3138">
        <v>2</v>
      </c>
      <c r="C3138">
        <v>168</v>
      </c>
      <c r="D3138" t="s">
        <v>357</v>
      </c>
      <c r="E3138" t="s">
        <v>358</v>
      </c>
      <c r="F3138">
        <v>110</v>
      </c>
      <c r="G3138">
        <v>110</v>
      </c>
      <c r="H3138">
        <v>0</v>
      </c>
    </row>
    <row r="3139" spans="1:8" x14ac:dyDescent="0.35">
      <c r="A3139">
        <v>2017</v>
      </c>
      <c r="B3139">
        <v>2</v>
      </c>
      <c r="C3139">
        <v>168</v>
      </c>
      <c r="D3139" t="s">
        <v>371</v>
      </c>
      <c r="E3139" t="s">
        <v>372</v>
      </c>
      <c r="F3139">
        <v>110</v>
      </c>
      <c r="G3139">
        <v>111</v>
      </c>
      <c r="H3139">
        <v>-1</v>
      </c>
    </row>
    <row r="3140" spans="1:8" x14ac:dyDescent="0.35">
      <c r="A3140">
        <v>2017</v>
      </c>
      <c r="B3140">
        <v>2</v>
      </c>
      <c r="C3140">
        <v>171</v>
      </c>
      <c r="D3140" t="s">
        <v>355</v>
      </c>
      <c r="E3140" t="s">
        <v>356</v>
      </c>
      <c r="F3140">
        <v>102</v>
      </c>
      <c r="G3140">
        <v>98</v>
      </c>
      <c r="H3140">
        <v>4</v>
      </c>
    </row>
    <row r="3141" spans="1:8" x14ac:dyDescent="0.35">
      <c r="A3141">
        <v>2017</v>
      </c>
      <c r="B3141">
        <v>2</v>
      </c>
      <c r="C3141">
        <v>172</v>
      </c>
      <c r="D3141" t="s">
        <v>327</v>
      </c>
      <c r="E3141" t="s">
        <v>328</v>
      </c>
      <c r="F3141">
        <v>101</v>
      </c>
      <c r="G3141">
        <v>98</v>
      </c>
      <c r="H3141">
        <v>3</v>
      </c>
    </row>
    <row r="3142" spans="1:8" x14ac:dyDescent="0.35">
      <c r="A3142">
        <v>2017</v>
      </c>
      <c r="B3142">
        <v>2</v>
      </c>
      <c r="C3142">
        <v>173</v>
      </c>
      <c r="D3142" t="s">
        <v>365</v>
      </c>
      <c r="E3142" t="s">
        <v>366</v>
      </c>
      <c r="F3142">
        <v>100</v>
      </c>
      <c r="G3142">
        <v>98</v>
      </c>
      <c r="H3142">
        <v>2</v>
      </c>
    </row>
    <row r="3143" spans="1:8" x14ac:dyDescent="0.35">
      <c r="A3143">
        <v>2017</v>
      </c>
      <c r="B3143">
        <v>2</v>
      </c>
      <c r="C3143">
        <v>174</v>
      </c>
      <c r="D3143" t="s">
        <v>269</v>
      </c>
      <c r="E3143" t="s">
        <v>270</v>
      </c>
      <c r="F3143">
        <v>99</v>
      </c>
      <c r="G3143">
        <v>97</v>
      </c>
      <c r="H3143">
        <v>2</v>
      </c>
    </row>
    <row r="3144" spans="1:8" x14ac:dyDescent="0.35">
      <c r="A3144">
        <v>2017</v>
      </c>
      <c r="B3144">
        <v>2</v>
      </c>
      <c r="C3144">
        <v>174</v>
      </c>
      <c r="D3144" t="s">
        <v>442</v>
      </c>
      <c r="E3144" t="s">
        <v>352</v>
      </c>
      <c r="F3144">
        <v>99</v>
      </c>
      <c r="G3144">
        <v>99</v>
      </c>
      <c r="H3144">
        <v>0</v>
      </c>
    </row>
    <row r="3145" spans="1:8" x14ac:dyDescent="0.35">
      <c r="A3145">
        <v>2017</v>
      </c>
      <c r="B3145">
        <v>2</v>
      </c>
      <c r="C3145">
        <v>174</v>
      </c>
      <c r="D3145" t="s">
        <v>435</v>
      </c>
      <c r="E3145" t="s">
        <v>342</v>
      </c>
      <c r="F3145">
        <v>99</v>
      </c>
      <c r="G3145">
        <v>97</v>
      </c>
      <c r="H3145">
        <v>2</v>
      </c>
    </row>
    <row r="3146" spans="1:8" x14ac:dyDescent="0.35">
      <c r="A3146">
        <v>2017</v>
      </c>
      <c r="B3146">
        <v>2</v>
      </c>
      <c r="C3146">
        <v>177</v>
      </c>
      <c r="D3146" t="s">
        <v>203</v>
      </c>
      <c r="E3146" t="s">
        <v>204</v>
      </c>
      <c r="F3146">
        <v>97</v>
      </c>
      <c r="G3146">
        <v>97</v>
      </c>
      <c r="H3146">
        <v>0</v>
      </c>
    </row>
    <row r="3147" spans="1:8" x14ac:dyDescent="0.35">
      <c r="A3147">
        <v>2017</v>
      </c>
      <c r="B3147">
        <v>2</v>
      </c>
      <c r="C3147">
        <v>178</v>
      </c>
      <c r="D3147" t="s">
        <v>439</v>
      </c>
      <c r="E3147" t="s">
        <v>384</v>
      </c>
      <c r="F3147">
        <v>94</v>
      </c>
      <c r="G3147">
        <v>94</v>
      </c>
      <c r="H3147">
        <v>0</v>
      </c>
    </row>
    <row r="3148" spans="1:8" x14ac:dyDescent="0.35">
      <c r="A3148">
        <v>2017</v>
      </c>
      <c r="B3148">
        <v>2</v>
      </c>
      <c r="C3148">
        <v>179</v>
      </c>
      <c r="D3148" t="s">
        <v>395</v>
      </c>
      <c r="E3148" t="s">
        <v>396</v>
      </c>
      <c r="F3148">
        <v>92</v>
      </c>
      <c r="G3148">
        <v>92</v>
      </c>
      <c r="H3148">
        <v>0</v>
      </c>
    </row>
    <row r="3149" spans="1:8" x14ac:dyDescent="0.35">
      <c r="A3149">
        <v>2017</v>
      </c>
      <c r="B3149">
        <v>2</v>
      </c>
      <c r="C3149">
        <v>180</v>
      </c>
      <c r="D3149" t="s">
        <v>333</v>
      </c>
      <c r="E3149" t="s">
        <v>334</v>
      </c>
      <c r="F3149">
        <v>91</v>
      </c>
      <c r="G3149">
        <v>98</v>
      </c>
      <c r="H3149">
        <v>-7</v>
      </c>
    </row>
    <row r="3150" spans="1:8" x14ac:dyDescent="0.35">
      <c r="A3150">
        <v>2017</v>
      </c>
      <c r="B3150">
        <v>2</v>
      </c>
      <c r="C3150">
        <v>181</v>
      </c>
      <c r="D3150" t="s">
        <v>413</v>
      </c>
      <c r="E3150" t="s">
        <v>414</v>
      </c>
      <c r="F3150">
        <v>86</v>
      </c>
      <c r="G3150">
        <v>54</v>
      </c>
      <c r="H3150">
        <v>32</v>
      </c>
    </row>
    <row r="3151" spans="1:8" x14ac:dyDescent="0.35">
      <c r="A3151">
        <v>2017</v>
      </c>
      <c r="B3151">
        <v>2</v>
      </c>
      <c r="C3151">
        <v>182</v>
      </c>
      <c r="D3151" t="s">
        <v>377</v>
      </c>
      <c r="E3151" t="s">
        <v>378</v>
      </c>
      <c r="F3151">
        <v>82</v>
      </c>
      <c r="G3151">
        <v>62</v>
      </c>
      <c r="H3151">
        <v>20</v>
      </c>
    </row>
    <row r="3152" spans="1:8" x14ac:dyDescent="0.35">
      <c r="A3152">
        <v>2017</v>
      </c>
      <c r="B3152">
        <v>2</v>
      </c>
      <c r="C3152">
        <v>183</v>
      </c>
      <c r="D3152" t="s">
        <v>337</v>
      </c>
      <c r="E3152" t="s">
        <v>338</v>
      </c>
      <c r="F3152">
        <v>72</v>
      </c>
      <c r="G3152">
        <v>72</v>
      </c>
      <c r="H3152">
        <v>0</v>
      </c>
    </row>
    <row r="3153" spans="1:8" x14ac:dyDescent="0.35">
      <c r="A3153">
        <v>2017</v>
      </c>
      <c r="B3153">
        <v>2</v>
      </c>
      <c r="C3153">
        <v>184</v>
      </c>
      <c r="D3153" t="s">
        <v>343</v>
      </c>
      <c r="E3153" t="s">
        <v>344</v>
      </c>
      <c r="F3153">
        <v>66</v>
      </c>
      <c r="G3153">
        <v>66</v>
      </c>
      <c r="H3153">
        <v>0</v>
      </c>
    </row>
    <row r="3154" spans="1:8" x14ac:dyDescent="0.35">
      <c r="A3154">
        <v>2017</v>
      </c>
      <c r="B3154">
        <v>2</v>
      </c>
      <c r="C3154">
        <v>185</v>
      </c>
      <c r="D3154" t="s">
        <v>391</v>
      </c>
      <c r="E3154" t="s">
        <v>392</v>
      </c>
      <c r="F3154">
        <v>65</v>
      </c>
      <c r="G3154">
        <v>65</v>
      </c>
      <c r="H3154">
        <v>0</v>
      </c>
    </row>
    <row r="3155" spans="1:8" x14ac:dyDescent="0.35">
      <c r="A3155">
        <v>2017</v>
      </c>
      <c r="B3155">
        <v>2</v>
      </c>
      <c r="C3155">
        <v>186</v>
      </c>
      <c r="D3155" t="s">
        <v>387</v>
      </c>
      <c r="E3155" t="s">
        <v>388</v>
      </c>
      <c r="F3155">
        <v>64</v>
      </c>
      <c r="G3155">
        <v>64</v>
      </c>
      <c r="H3155">
        <v>0</v>
      </c>
    </row>
    <row r="3156" spans="1:8" x14ac:dyDescent="0.35">
      <c r="A3156">
        <v>2017</v>
      </c>
      <c r="B3156">
        <v>2</v>
      </c>
      <c r="C3156">
        <v>187</v>
      </c>
      <c r="D3156" t="s">
        <v>379</v>
      </c>
      <c r="E3156" t="s">
        <v>380</v>
      </c>
      <c r="F3156">
        <v>55</v>
      </c>
      <c r="G3156">
        <v>17</v>
      </c>
      <c r="H3156">
        <v>38</v>
      </c>
    </row>
    <row r="3157" spans="1:8" x14ac:dyDescent="0.35">
      <c r="A3157">
        <v>2017</v>
      </c>
      <c r="B3157">
        <v>2</v>
      </c>
      <c r="C3157">
        <v>187</v>
      </c>
      <c r="D3157" t="s">
        <v>369</v>
      </c>
      <c r="E3157" t="s">
        <v>370</v>
      </c>
      <c r="F3157">
        <v>55</v>
      </c>
      <c r="G3157">
        <v>55</v>
      </c>
      <c r="H3157">
        <v>0</v>
      </c>
    </row>
    <row r="3158" spans="1:8" x14ac:dyDescent="0.35">
      <c r="A3158">
        <v>2017</v>
      </c>
      <c r="B3158">
        <v>2</v>
      </c>
      <c r="C3158">
        <v>189</v>
      </c>
      <c r="D3158" t="s">
        <v>273</v>
      </c>
      <c r="E3158" t="s">
        <v>274</v>
      </c>
      <c r="F3158">
        <v>52</v>
      </c>
      <c r="G3158">
        <v>52</v>
      </c>
      <c r="H3158">
        <v>0</v>
      </c>
    </row>
    <row r="3159" spans="1:8" x14ac:dyDescent="0.35">
      <c r="A3159">
        <v>2017</v>
      </c>
      <c r="B3159">
        <v>2</v>
      </c>
      <c r="C3159">
        <v>190</v>
      </c>
      <c r="D3159" t="s">
        <v>373</v>
      </c>
      <c r="E3159" t="s">
        <v>374</v>
      </c>
      <c r="F3159">
        <v>45</v>
      </c>
      <c r="G3159">
        <v>45</v>
      </c>
      <c r="H3159">
        <v>0</v>
      </c>
    </row>
    <row r="3160" spans="1:8" x14ac:dyDescent="0.35">
      <c r="A3160">
        <v>2017</v>
      </c>
      <c r="B3160">
        <v>2</v>
      </c>
      <c r="C3160">
        <v>191</v>
      </c>
      <c r="D3160" t="s">
        <v>397</v>
      </c>
      <c r="E3160" t="s">
        <v>398</v>
      </c>
      <c r="F3160">
        <v>44</v>
      </c>
      <c r="G3160">
        <v>32</v>
      </c>
      <c r="H3160">
        <v>12</v>
      </c>
    </row>
    <row r="3161" spans="1:8" x14ac:dyDescent="0.35">
      <c r="A3161">
        <v>2017</v>
      </c>
      <c r="B3161">
        <v>2</v>
      </c>
      <c r="C3161">
        <v>192</v>
      </c>
      <c r="D3161" t="s">
        <v>407</v>
      </c>
      <c r="E3161" t="s">
        <v>408</v>
      </c>
      <c r="F3161">
        <v>43</v>
      </c>
      <c r="G3161">
        <v>51</v>
      </c>
      <c r="H3161">
        <v>-8</v>
      </c>
    </row>
    <row r="3162" spans="1:8" x14ac:dyDescent="0.35">
      <c r="A3162">
        <v>2017</v>
      </c>
      <c r="B3162">
        <v>2</v>
      </c>
      <c r="C3162">
        <v>192</v>
      </c>
      <c r="D3162" t="s">
        <v>411</v>
      </c>
      <c r="E3162" t="s">
        <v>412</v>
      </c>
      <c r="F3162">
        <v>43</v>
      </c>
      <c r="G3162">
        <v>43</v>
      </c>
      <c r="H3162">
        <v>0</v>
      </c>
    </row>
    <row r="3163" spans="1:8" x14ac:dyDescent="0.35">
      <c r="A3163">
        <v>2017</v>
      </c>
      <c r="B3163">
        <v>2</v>
      </c>
      <c r="C3163">
        <v>194</v>
      </c>
      <c r="D3163" t="s">
        <v>381</v>
      </c>
      <c r="E3163" t="s">
        <v>382</v>
      </c>
      <c r="F3163">
        <v>38</v>
      </c>
      <c r="G3163">
        <v>38</v>
      </c>
      <c r="H3163">
        <v>0</v>
      </c>
    </row>
    <row r="3164" spans="1:8" x14ac:dyDescent="0.35">
      <c r="A3164">
        <v>2017</v>
      </c>
      <c r="B3164">
        <v>2</v>
      </c>
      <c r="C3164">
        <v>194</v>
      </c>
      <c r="D3164" t="s">
        <v>385</v>
      </c>
      <c r="E3164" t="s">
        <v>386</v>
      </c>
      <c r="F3164">
        <v>38</v>
      </c>
      <c r="G3164">
        <v>38</v>
      </c>
      <c r="H3164">
        <v>0</v>
      </c>
    </row>
    <row r="3165" spans="1:8" x14ac:dyDescent="0.35">
      <c r="A3165">
        <v>2017</v>
      </c>
      <c r="B3165">
        <v>2</v>
      </c>
      <c r="C3165">
        <v>194</v>
      </c>
      <c r="D3165" t="s">
        <v>389</v>
      </c>
      <c r="E3165" t="s">
        <v>390</v>
      </c>
      <c r="F3165">
        <v>38</v>
      </c>
      <c r="G3165">
        <v>38</v>
      </c>
      <c r="H3165">
        <v>0</v>
      </c>
    </row>
    <row r="3166" spans="1:8" x14ac:dyDescent="0.35">
      <c r="A3166">
        <v>2017</v>
      </c>
      <c r="B3166">
        <v>2</v>
      </c>
      <c r="C3166">
        <v>197</v>
      </c>
      <c r="D3166" t="s">
        <v>375</v>
      </c>
      <c r="E3166" t="s">
        <v>376</v>
      </c>
      <c r="F3166">
        <v>37</v>
      </c>
      <c r="G3166">
        <v>38</v>
      </c>
      <c r="H3166">
        <v>-1</v>
      </c>
    </row>
    <row r="3167" spans="1:8" x14ac:dyDescent="0.35">
      <c r="A3167">
        <v>2017</v>
      </c>
      <c r="B3167">
        <v>2</v>
      </c>
      <c r="C3167">
        <v>198</v>
      </c>
      <c r="D3167" t="s">
        <v>421</v>
      </c>
      <c r="E3167" t="s">
        <v>422</v>
      </c>
      <c r="F3167">
        <v>26</v>
      </c>
      <c r="G3167">
        <v>26</v>
      </c>
      <c r="H3167">
        <v>0</v>
      </c>
    </row>
    <row r="3168" spans="1:8" x14ac:dyDescent="0.35">
      <c r="A3168">
        <v>2017</v>
      </c>
      <c r="B3168">
        <v>2</v>
      </c>
      <c r="C3168">
        <v>199</v>
      </c>
      <c r="D3168" t="s">
        <v>367</v>
      </c>
      <c r="E3168" t="s">
        <v>368</v>
      </c>
      <c r="F3168">
        <v>20</v>
      </c>
      <c r="G3168">
        <v>20</v>
      </c>
      <c r="H3168">
        <v>0</v>
      </c>
    </row>
    <row r="3169" spans="1:8" x14ac:dyDescent="0.35">
      <c r="A3169">
        <v>2017</v>
      </c>
      <c r="B3169">
        <v>2</v>
      </c>
      <c r="C3169">
        <v>200</v>
      </c>
      <c r="D3169" t="s">
        <v>405</v>
      </c>
      <c r="E3169" t="s">
        <v>406</v>
      </c>
      <c r="F3169">
        <v>16</v>
      </c>
      <c r="G3169">
        <v>16</v>
      </c>
      <c r="H3169">
        <v>0</v>
      </c>
    </row>
    <row r="3170" spans="1:8" x14ac:dyDescent="0.35">
      <c r="A3170">
        <v>2017</v>
      </c>
      <c r="B3170">
        <v>2</v>
      </c>
      <c r="C3170">
        <v>201</v>
      </c>
      <c r="D3170" t="s">
        <v>401</v>
      </c>
      <c r="E3170" t="s">
        <v>402</v>
      </c>
      <c r="F3170">
        <v>15</v>
      </c>
      <c r="G3170">
        <v>15</v>
      </c>
      <c r="H3170">
        <v>0</v>
      </c>
    </row>
    <row r="3171" spans="1:8" x14ac:dyDescent="0.35">
      <c r="A3171">
        <v>2017</v>
      </c>
      <c r="B3171">
        <v>2</v>
      </c>
      <c r="C3171">
        <v>202</v>
      </c>
      <c r="D3171" t="s">
        <v>417</v>
      </c>
      <c r="E3171" t="s">
        <v>418</v>
      </c>
      <c r="F3171">
        <v>13</v>
      </c>
      <c r="G3171">
        <v>13</v>
      </c>
      <c r="H3171">
        <v>0</v>
      </c>
    </row>
    <row r="3172" spans="1:8" x14ac:dyDescent="0.35">
      <c r="A3172">
        <v>2017</v>
      </c>
      <c r="B3172">
        <v>2</v>
      </c>
      <c r="C3172">
        <v>202</v>
      </c>
      <c r="D3172" t="s">
        <v>393</v>
      </c>
      <c r="E3172" t="s">
        <v>394</v>
      </c>
      <c r="F3172">
        <v>13</v>
      </c>
      <c r="G3172">
        <v>13</v>
      </c>
      <c r="H3172">
        <v>0</v>
      </c>
    </row>
    <row r="3173" spans="1:8" x14ac:dyDescent="0.35">
      <c r="A3173">
        <v>2017</v>
      </c>
      <c r="B3173">
        <v>2</v>
      </c>
      <c r="C3173">
        <v>204</v>
      </c>
      <c r="D3173" t="s">
        <v>425</v>
      </c>
      <c r="E3173" t="s">
        <v>426</v>
      </c>
      <c r="F3173">
        <v>11</v>
      </c>
      <c r="G3173">
        <v>11</v>
      </c>
      <c r="H3173">
        <v>0</v>
      </c>
    </row>
    <row r="3174" spans="1:8" x14ac:dyDescent="0.35">
      <c r="A3174">
        <v>2017</v>
      </c>
      <c r="B3174">
        <v>2</v>
      </c>
      <c r="C3174">
        <v>205</v>
      </c>
      <c r="D3174" t="s">
        <v>419</v>
      </c>
      <c r="E3174" t="s">
        <v>420</v>
      </c>
      <c r="F3174">
        <v>6</v>
      </c>
      <c r="G3174">
        <v>6</v>
      </c>
      <c r="H3174">
        <v>0</v>
      </c>
    </row>
    <row r="3175" spans="1:8" x14ac:dyDescent="0.35">
      <c r="A3175">
        <v>2017</v>
      </c>
      <c r="B3175">
        <v>2</v>
      </c>
      <c r="C3175">
        <v>206</v>
      </c>
      <c r="D3175" t="s">
        <v>423</v>
      </c>
      <c r="E3175" t="s">
        <v>424</v>
      </c>
      <c r="F3175">
        <v>0</v>
      </c>
      <c r="G3175">
        <v>0</v>
      </c>
      <c r="H3175">
        <v>0</v>
      </c>
    </row>
    <row r="3176" spans="1:8" x14ac:dyDescent="0.35">
      <c r="A3176">
        <v>2017</v>
      </c>
      <c r="B3176">
        <v>2</v>
      </c>
      <c r="C3176">
        <v>206</v>
      </c>
      <c r="D3176" t="s">
        <v>415</v>
      </c>
      <c r="E3176" t="s">
        <v>416</v>
      </c>
      <c r="F3176">
        <v>0</v>
      </c>
      <c r="G3176">
        <v>0</v>
      </c>
      <c r="H3176">
        <v>0</v>
      </c>
    </row>
    <row r="3177" spans="1:8" x14ac:dyDescent="0.35">
      <c r="A3177">
        <v>2017</v>
      </c>
      <c r="B3177">
        <v>2</v>
      </c>
      <c r="C3177">
        <v>206</v>
      </c>
      <c r="D3177" t="s">
        <v>427</v>
      </c>
      <c r="E3177" t="s">
        <v>428</v>
      </c>
      <c r="F3177">
        <v>0</v>
      </c>
      <c r="G3177">
        <v>0</v>
      </c>
      <c r="H3177">
        <v>0</v>
      </c>
    </row>
    <row r="3178" spans="1:8" x14ac:dyDescent="0.35">
      <c r="A3178">
        <v>2017</v>
      </c>
      <c r="B3178">
        <v>2</v>
      </c>
      <c r="C3178">
        <v>206</v>
      </c>
      <c r="D3178" t="s">
        <v>399</v>
      </c>
      <c r="E3178" t="s">
        <v>400</v>
      </c>
      <c r="F3178">
        <v>0</v>
      </c>
      <c r="G3178">
        <v>0</v>
      </c>
      <c r="H3178">
        <v>0</v>
      </c>
    </row>
    <row r="3179" spans="1:8" x14ac:dyDescent="0.35">
      <c r="A3179">
        <v>2017</v>
      </c>
      <c r="B3179">
        <v>2</v>
      </c>
      <c r="C3179">
        <v>206</v>
      </c>
      <c r="D3179" t="s">
        <v>409</v>
      </c>
      <c r="E3179" t="s">
        <v>410</v>
      </c>
      <c r="F3179">
        <v>0</v>
      </c>
      <c r="G3179">
        <v>0</v>
      </c>
      <c r="H3179">
        <v>0</v>
      </c>
    </row>
    <row r="3180" spans="1:8" x14ac:dyDescent="0.35">
      <c r="A3180">
        <v>2017</v>
      </c>
      <c r="B3180">
        <v>2</v>
      </c>
      <c r="C3180">
        <v>206</v>
      </c>
      <c r="D3180" t="s">
        <v>403</v>
      </c>
      <c r="E3180" t="s">
        <v>404</v>
      </c>
      <c r="F3180">
        <v>0</v>
      </c>
      <c r="G3180">
        <v>0</v>
      </c>
      <c r="H3180">
        <v>0</v>
      </c>
    </row>
    <row r="3181" spans="1:8" x14ac:dyDescent="0.35">
      <c r="A3181">
        <v>2017</v>
      </c>
      <c r="B3181">
        <v>1</v>
      </c>
      <c r="C3181">
        <v>1</v>
      </c>
      <c r="D3181" t="s">
        <v>26</v>
      </c>
      <c r="E3181" t="s">
        <v>27</v>
      </c>
      <c r="F3181">
        <v>1609</v>
      </c>
      <c r="G3181">
        <v>1511</v>
      </c>
      <c r="H3181">
        <v>98</v>
      </c>
    </row>
    <row r="3182" spans="1:8" x14ac:dyDescent="0.35">
      <c r="A3182">
        <v>2017</v>
      </c>
      <c r="B3182">
        <v>1</v>
      </c>
      <c r="C3182">
        <v>2</v>
      </c>
      <c r="D3182" t="s">
        <v>16</v>
      </c>
      <c r="E3182" t="s">
        <v>17</v>
      </c>
      <c r="F3182">
        <v>1603</v>
      </c>
      <c r="G3182">
        <v>1715</v>
      </c>
      <c r="H3182">
        <v>-112</v>
      </c>
    </row>
    <row r="3183" spans="1:8" x14ac:dyDescent="0.35">
      <c r="A3183">
        <v>2017</v>
      </c>
      <c r="B3183">
        <v>1</v>
      </c>
      <c r="C3183">
        <v>3</v>
      </c>
      <c r="D3183" t="s">
        <v>8</v>
      </c>
      <c r="E3183" t="s">
        <v>9</v>
      </c>
      <c r="F3183">
        <v>1413</v>
      </c>
      <c r="G3183">
        <v>1626</v>
      </c>
      <c r="H3183">
        <v>-213</v>
      </c>
    </row>
    <row r="3184" spans="1:8" x14ac:dyDescent="0.35">
      <c r="A3184">
        <v>2017</v>
      </c>
      <c r="B3184">
        <v>1</v>
      </c>
      <c r="C3184">
        <v>4</v>
      </c>
      <c r="D3184" t="s">
        <v>18</v>
      </c>
      <c r="E3184" t="s">
        <v>19</v>
      </c>
      <c r="F3184">
        <v>1332</v>
      </c>
      <c r="G3184">
        <v>1267</v>
      </c>
      <c r="H3184">
        <v>65</v>
      </c>
    </row>
    <row r="3185" spans="1:8" x14ac:dyDescent="0.35">
      <c r="A3185">
        <v>2017</v>
      </c>
      <c r="B3185">
        <v>1</v>
      </c>
      <c r="C3185">
        <v>5</v>
      </c>
      <c r="D3185" t="s">
        <v>45</v>
      </c>
      <c r="E3185" t="s">
        <v>46</v>
      </c>
      <c r="F3185">
        <v>1329</v>
      </c>
      <c r="G3185">
        <v>1263</v>
      </c>
      <c r="H3185">
        <v>66</v>
      </c>
    </row>
    <row r="3186" spans="1:8" x14ac:dyDescent="0.35">
      <c r="A3186">
        <v>2017</v>
      </c>
      <c r="B3186">
        <v>1</v>
      </c>
      <c r="C3186">
        <v>6</v>
      </c>
      <c r="D3186" t="s">
        <v>75</v>
      </c>
      <c r="E3186" t="s">
        <v>76</v>
      </c>
      <c r="F3186">
        <v>1319</v>
      </c>
      <c r="G3186">
        <v>1198</v>
      </c>
      <c r="H3186">
        <v>121</v>
      </c>
    </row>
    <row r="3187" spans="1:8" x14ac:dyDescent="0.35">
      <c r="A3187">
        <v>2017</v>
      </c>
      <c r="B3187">
        <v>1</v>
      </c>
      <c r="C3187">
        <v>7</v>
      </c>
      <c r="D3187" t="s">
        <v>105</v>
      </c>
      <c r="E3187" t="s">
        <v>106</v>
      </c>
      <c r="F3187">
        <v>1250</v>
      </c>
      <c r="G3187">
        <v>1422</v>
      </c>
      <c r="H3187">
        <v>-172</v>
      </c>
    </row>
    <row r="3188" spans="1:8" x14ac:dyDescent="0.35">
      <c r="A3188">
        <v>2017</v>
      </c>
      <c r="B3188">
        <v>1</v>
      </c>
      <c r="C3188">
        <v>8</v>
      </c>
      <c r="D3188" t="s">
        <v>30</v>
      </c>
      <c r="E3188" t="s">
        <v>31</v>
      </c>
      <c r="F3188">
        <v>1208</v>
      </c>
      <c r="G3188">
        <v>1366</v>
      </c>
      <c r="H3188">
        <v>-158</v>
      </c>
    </row>
    <row r="3189" spans="1:8" x14ac:dyDescent="0.35">
      <c r="A3189">
        <v>2017</v>
      </c>
      <c r="B3189">
        <v>1</v>
      </c>
      <c r="C3189">
        <v>9</v>
      </c>
      <c r="D3189" t="s">
        <v>10</v>
      </c>
      <c r="E3189" t="s">
        <v>11</v>
      </c>
      <c r="F3189">
        <v>1199</v>
      </c>
      <c r="G3189">
        <v>1332</v>
      </c>
      <c r="H3189">
        <v>-133</v>
      </c>
    </row>
    <row r="3190" spans="1:8" x14ac:dyDescent="0.35">
      <c r="A3190">
        <v>2017</v>
      </c>
      <c r="B3190">
        <v>1</v>
      </c>
      <c r="C3190">
        <v>10</v>
      </c>
      <c r="D3190" t="s">
        <v>22</v>
      </c>
      <c r="E3190" t="s">
        <v>23</v>
      </c>
      <c r="F3190">
        <v>1194</v>
      </c>
      <c r="G3190">
        <v>1292</v>
      </c>
      <c r="H3190">
        <v>-98</v>
      </c>
    </row>
    <row r="3191" spans="1:8" x14ac:dyDescent="0.35">
      <c r="A3191">
        <v>2017</v>
      </c>
      <c r="B3191">
        <v>1</v>
      </c>
      <c r="C3191">
        <v>11</v>
      </c>
      <c r="D3191" t="s">
        <v>12</v>
      </c>
      <c r="E3191" t="s">
        <v>13</v>
      </c>
      <c r="F3191">
        <v>1114</v>
      </c>
      <c r="G3191">
        <v>1198</v>
      </c>
      <c r="H3191">
        <v>-84</v>
      </c>
    </row>
    <row r="3192" spans="1:8" x14ac:dyDescent="0.35">
      <c r="A3192">
        <v>2017</v>
      </c>
      <c r="B3192">
        <v>1</v>
      </c>
      <c r="C3192">
        <v>12</v>
      </c>
      <c r="D3192" t="s">
        <v>24</v>
      </c>
      <c r="E3192" t="s">
        <v>25</v>
      </c>
      <c r="F3192">
        <v>1059</v>
      </c>
      <c r="G3192">
        <v>1193</v>
      </c>
      <c r="H3192">
        <v>-134</v>
      </c>
    </row>
    <row r="3193" spans="1:8" x14ac:dyDescent="0.35">
      <c r="A3193">
        <v>2017</v>
      </c>
      <c r="B3193">
        <v>1</v>
      </c>
      <c r="C3193">
        <v>13</v>
      </c>
      <c r="D3193" t="s">
        <v>14</v>
      </c>
      <c r="E3193" t="s">
        <v>15</v>
      </c>
      <c r="F3193">
        <v>1051</v>
      </c>
      <c r="G3193">
        <v>1119</v>
      </c>
      <c r="H3193">
        <v>-68</v>
      </c>
    </row>
    <row r="3194" spans="1:8" x14ac:dyDescent="0.35">
      <c r="A3194">
        <v>2017</v>
      </c>
      <c r="B3194">
        <v>1</v>
      </c>
      <c r="C3194">
        <v>14</v>
      </c>
      <c r="D3194" t="s">
        <v>85</v>
      </c>
      <c r="E3194" t="s">
        <v>86</v>
      </c>
      <c r="F3194">
        <v>1014</v>
      </c>
      <c r="G3194">
        <v>1108</v>
      </c>
      <c r="H3194">
        <v>-94</v>
      </c>
    </row>
    <row r="3195" spans="1:8" x14ac:dyDescent="0.35">
      <c r="A3195">
        <v>2017</v>
      </c>
      <c r="B3195">
        <v>1</v>
      </c>
      <c r="C3195">
        <v>15</v>
      </c>
      <c r="D3195" t="s">
        <v>32</v>
      </c>
      <c r="E3195" t="s">
        <v>33</v>
      </c>
      <c r="F3195">
        <v>1007</v>
      </c>
      <c r="G3195">
        <v>1033</v>
      </c>
      <c r="H3195">
        <v>-26</v>
      </c>
    </row>
    <row r="3196" spans="1:8" x14ac:dyDescent="0.35">
      <c r="A3196">
        <v>2017</v>
      </c>
      <c r="B3196">
        <v>1</v>
      </c>
      <c r="C3196">
        <v>16</v>
      </c>
      <c r="D3196" t="s">
        <v>43</v>
      </c>
      <c r="E3196" t="s">
        <v>44</v>
      </c>
      <c r="F3196">
        <v>1003</v>
      </c>
      <c r="G3196">
        <v>1050</v>
      </c>
      <c r="H3196">
        <v>-47</v>
      </c>
    </row>
    <row r="3197" spans="1:8" x14ac:dyDescent="0.35">
      <c r="A3197">
        <v>2017</v>
      </c>
      <c r="B3197">
        <v>1</v>
      </c>
      <c r="C3197">
        <v>17</v>
      </c>
      <c r="D3197" t="s">
        <v>28</v>
      </c>
      <c r="E3197" t="s">
        <v>29</v>
      </c>
      <c r="F3197">
        <v>995</v>
      </c>
      <c r="G3197">
        <v>1099</v>
      </c>
      <c r="H3197">
        <v>-104</v>
      </c>
    </row>
    <row r="3198" spans="1:8" x14ac:dyDescent="0.35">
      <c r="A3198">
        <v>2017</v>
      </c>
      <c r="B3198">
        <v>1</v>
      </c>
      <c r="C3198">
        <v>18</v>
      </c>
      <c r="D3198" t="s">
        <v>59</v>
      </c>
      <c r="E3198" t="s">
        <v>60</v>
      </c>
      <c r="F3198">
        <v>933</v>
      </c>
      <c r="G3198">
        <v>793</v>
      </c>
      <c r="H3198">
        <v>140</v>
      </c>
    </row>
    <row r="3199" spans="1:8" x14ac:dyDescent="0.35">
      <c r="A3199">
        <v>2017</v>
      </c>
      <c r="B3199">
        <v>1</v>
      </c>
      <c r="C3199">
        <v>19</v>
      </c>
      <c r="D3199" t="s">
        <v>145</v>
      </c>
      <c r="E3199" t="s">
        <v>146</v>
      </c>
      <c r="F3199">
        <v>927</v>
      </c>
      <c r="G3199">
        <v>877</v>
      </c>
      <c r="H3199">
        <v>50</v>
      </c>
    </row>
    <row r="3200" spans="1:8" x14ac:dyDescent="0.35">
      <c r="A3200">
        <v>2017</v>
      </c>
      <c r="B3200">
        <v>1</v>
      </c>
      <c r="C3200">
        <v>20</v>
      </c>
      <c r="D3200" t="s">
        <v>63</v>
      </c>
      <c r="E3200" t="s">
        <v>64</v>
      </c>
      <c r="F3200">
        <v>922</v>
      </c>
      <c r="G3200">
        <v>1119</v>
      </c>
      <c r="H3200">
        <v>-197</v>
      </c>
    </row>
    <row r="3201" spans="1:8" x14ac:dyDescent="0.35">
      <c r="A3201">
        <v>2017</v>
      </c>
      <c r="B3201">
        <v>1</v>
      </c>
      <c r="C3201">
        <v>21</v>
      </c>
      <c r="D3201" t="s">
        <v>87</v>
      </c>
      <c r="E3201" t="s">
        <v>88</v>
      </c>
      <c r="F3201">
        <v>917</v>
      </c>
      <c r="G3201">
        <v>883</v>
      </c>
      <c r="H3201">
        <v>34</v>
      </c>
    </row>
    <row r="3202" spans="1:8" x14ac:dyDescent="0.35">
      <c r="A3202">
        <v>2017</v>
      </c>
      <c r="B3202">
        <v>1</v>
      </c>
      <c r="C3202">
        <v>22</v>
      </c>
      <c r="D3202" t="s">
        <v>147</v>
      </c>
      <c r="E3202" t="s">
        <v>148</v>
      </c>
      <c r="F3202">
        <v>897</v>
      </c>
      <c r="G3202">
        <v>837</v>
      </c>
      <c r="H3202">
        <v>60</v>
      </c>
    </row>
    <row r="3203" spans="1:8" x14ac:dyDescent="0.35">
      <c r="A3203">
        <v>2017</v>
      </c>
      <c r="B3203">
        <v>1</v>
      </c>
      <c r="C3203">
        <v>23</v>
      </c>
      <c r="D3203" t="s">
        <v>41</v>
      </c>
      <c r="E3203" t="s">
        <v>42</v>
      </c>
      <c r="F3203">
        <v>893</v>
      </c>
      <c r="G3203">
        <v>829</v>
      </c>
      <c r="H3203">
        <v>64</v>
      </c>
    </row>
    <row r="3204" spans="1:8" x14ac:dyDescent="0.35">
      <c r="A3204">
        <v>2017</v>
      </c>
      <c r="B3204">
        <v>1</v>
      </c>
      <c r="C3204">
        <v>24</v>
      </c>
      <c r="D3204" t="s">
        <v>71</v>
      </c>
      <c r="E3204" t="s">
        <v>72</v>
      </c>
      <c r="F3204">
        <v>866</v>
      </c>
      <c r="G3204">
        <v>903</v>
      </c>
      <c r="H3204">
        <v>-37</v>
      </c>
    </row>
    <row r="3205" spans="1:8" x14ac:dyDescent="0.35">
      <c r="A3205">
        <v>2017</v>
      </c>
      <c r="B3205">
        <v>1</v>
      </c>
      <c r="C3205">
        <v>25</v>
      </c>
      <c r="D3205" t="s">
        <v>55</v>
      </c>
      <c r="E3205" t="s">
        <v>56</v>
      </c>
      <c r="F3205">
        <v>843</v>
      </c>
      <c r="G3205">
        <v>737</v>
      </c>
      <c r="H3205">
        <v>106</v>
      </c>
    </row>
    <row r="3206" spans="1:8" x14ac:dyDescent="0.35">
      <c r="A3206">
        <v>2017</v>
      </c>
      <c r="B3206">
        <v>1</v>
      </c>
      <c r="C3206">
        <v>26</v>
      </c>
      <c r="D3206" t="s">
        <v>113</v>
      </c>
      <c r="E3206" t="s">
        <v>114</v>
      </c>
      <c r="F3206">
        <v>839</v>
      </c>
      <c r="G3206">
        <v>913</v>
      </c>
      <c r="H3206">
        <v>-74</v>
      </c>
    </row>
    <row r="3207" spans="1:8" x14ac:dyDescent="0.35">
      <c r="A3207">
        <v>2017</v>
      </c>
      <c r="B3207">
        <v>1</v>
      </c>
      <c r="C3207">
        <v>27</v>
      </c>
      <c r="D3207" t="s">
        <v>39</v>
      </c>
      <c r="E3207" t="s">
        <v>40</v>
      </c>
      <c r="F3207">
        <v>831</v>
      </c>
      <c r="G3207">
        <v>839</v>
      </c>
      <c r="H3207">
        <v>-8</v>
      </c>
    </row>
    <row r="3208" spans="1:8" x14ac:dyDescent="0.35">
      <c r="A3208">
        <v>2017</v>
      </c>
      <c r="B3208">
        <v>1</v>
      </c>
      <c r="C3208">
        <v>28</v>
      </c>
      <c r="D3208" t="s">
        <v>127</v>
      </c>
      <c r="E3208" t="s">
        <v>128</v>
      </c>
      <c r="F3208">
        <v>823</v>
      </c>
      <c r="G3208">
        <v>728</v>
      </c>
      <c r="H3208">
        <v>95</v>
      </c>
    </row>
    <row r="3209" spans="1:8" x14ac:dyDescent="0.35">
      <c r="A3209">
        <v>2017</v>
      </c>
      <c r="B3209">
        <v>1</v>
      </c>
      <c r="C3209">
        <v>29</v>
      </c>
      <c r="D3209" t="s">
        <v>125</v>
      </c>
      <c r="E3209" t="s">
        <v>126</v>
      </c>
      <c r="F3209">
        <v>816</v>
      </c>
      <c r="G3209">
        <v>854</v>
      </c>
      <c r="H3209">
        <v>-38</v>
      </c>
    </row>
    <row r="3210" spans="1:8" x14ac:dyDescent="0.35">
      <c r="A3210">
        <v>2017</v>
      </c>
      <c r="B3210">
        <v>1</v>
      </c>
      <c r="C3210">
        <v>30</v>
      </c>
      <c r="D3210" t="s">
        <v>153</v>
      </c>
      <c r="E3210" t="s">
        <v>154</v>
      </c>
      <c r="F3210">
        <v>815</v>
      </c>
      <c r="G3210">
        <v>835</v>
      </c>
      <c r="H3210">
        <v>-20</v>
      </c>
    </row>
    <row r="3211" spans="1:8" x14ac:dyDescent="0.35">
      <c r="A3211">
        <v>2017</v>
      </c>
      <c r="B3211">
        <v>1</v>
      </c>
      <c r="C3211">
        <v>31</v>
      </c>
      <c r="D3211" t="s">
        <v>53</v>
      </c>
      <c r="E3211" t="s">
        <v>54</v>
      </c>
      <c r="F3211">
        <v>791</v>
      </c>
      <c r="G3211">
        <v>858</v>
      </c>
      <c r="H3211">
        <v>-67</v>
      </c>
    </row>
    <row r="3212" spans="1:8" x14ac:dyDescent="0.35">
      <c r="A3212">
        <v>2017</v>
      </c>
      <c r="B3212">
        <v>1</v>
      </c>
      <c r="C3212">
        <v>32</v>
      </c>
      <c r="D3212" t="s">
        <v>20</v>
      </c>
      <c r="E3212" t="s">
        <v>21</v>
      </c>
      <c r="F3212">
        <v>782</v>
      </c>
      <c r="G3212">
        <v>820</v>
      </c>
      <c r="H3212">
        <v>-38</v>
      </c>
    </row>
    <row r="3213" spans="1:8" x14ac:dyDescent="0.35">
      <c r="A3213">
        <v>2017</v>
      </c>
      <c r="B3213">
        <v>1</v>
      </c>
      <c r="C3213">
        <v>33</v>
      </c>
      <c r="D3213" t="s">
        <v>432</v>
      </c>
      <c r="E3213" t="s">
        <v>62</v>
      </c>
      <c r="F3213">
        <v>779</v>
      </c>
      <c r="G3213">
        <v>855</v>
      </c>
      <c r="H3213">
        <v>-76</v>
      </c>
    </row>
    <row r="3214" spans="1:8" x14ac:dyDescent="0.35">
      <c r="A3214">
        <v>2017</v>
      </c>
      <c r="B3214">
        <v>1</v>
      </c>
      <c r="C3214">
        <v>34</v>
      </c>
      <c r="D3214" t="s">
        <v>109</v>
      </c>
      <c r="E3214" t="s">
        <v>110</v>
      </c>
      <c r="F3214">
        <v>764</v>
      </c>
      <c r="G3214">
        <v>705</v>
      </c>
      <c r="H3214">
        <v>59</v>
      </c>
    </row>
    <row r="3215" spans="1:8" x14ac:dyDescent="0.35">
      <c r="A3215">
        <v>2017</v>
      </c>
      <c r="B3215">
        <v>1</v>
      </c>
      <c r="C3215">
        <v>35</v>
      </c>
      <c r="D3215" t="s">
        <v>38</v>
      </c>
      <c r="E3215" t="s">
        <v>38</v>
      </c>
      <c r="F3215">
        <v>752</v>
      </c>
      <c r="G3215">
        <v>861</v>
      </c>
      <c r="H3215">
        <v>-109</v>
      </c>
    </row>
    <row r="3216" spans="1:8" x14ac:dyDescent="0.35">
      <c r="A3216">
        <v>2017</v>
      </c>
      <c r="B3216">
        <v>1</v>
      </c>
      <c r="C3216">
        <v>36</v>
      </c>
      <c r="D3216" t="s">
        <v>103</v>
      </c>
      <c r="E3216" t="s">
        <v>104</v>
      </c>
      <c r="F3216">
        <v>738</v>
      </c>
      <c r="G3216">
        <v>811</v>
      </c>
      <c r="H3216">
        <v>-73</v>
      </c>
    </row>
    <row r="3217" spans="1:8" x14ac:dyDescent="0.35">
      <c r="A3217">
        <v>2017</v>
      </c>
      <c r="B3217">
        <v>1</v>
      </c>
      <c r="C3217">
        <v>37</v>
      </c>
      <c r="D3217" t="s">
        <v>49</v>
      </c>
      <c r="E3217" t="s">
        <v>50</v>
      </c>
      <c r="F3217">
        <v>723</v>
      </c>
      <c r="G3217">
        <v>750</v>
      </c>
      <c r="H3217">
        <v>-27</v>
      </c>
    </row>
    <row r="3218" spans="1:8" x14ac:dyDescent="0.35">
      <c r="A3218">
        <v>2017</v>
      </c>
      <c r="B3218">
        <v>1</v>
      </c>
      <c r="C3218">
        <v>38</v>
      </c>
      <c r="D3218" t="s">
        <v>83</v>
      </c>
      <c r="E3218" t="s">
        <v>84</v>
      </c>
      <c r="F3218">
        <v>716</v>
      </c>
      <c r="G3218">
        <v>726</v>
      </c>
      <c r="H3218">
        <v>-10</v>
      </c>
    </row>
    <row r="3219" spans="1:8" x14ac:dyDescent="0.35">
      <c r="A3219">
        <v>2017</v>
      </c>
      <c r="B3219">
        <v>1</v>
      </c>
      <c r="C3219">
        <v>39</v>
      </c>
      <c r="D3219" t="s">
        <v>93</v>
      </c>
      <c r="E3219" t="s">
        <v>94</v>
      </c>
      <c r="F3219">
        <v>715</v>
      </c>
      <c r="G3219">
        <v>730</v>
      </c>
      <c r="H3219">
        <v>-15</v>
      </c>
    </row>
    <row r="3220" spans="1:8" x14ac:dyDescent="0.35">
      <c r="A3220">
        <v>2017</v>
      </c>
      <c r="B3220">
        <v>1</v>
      </c>
      <c r="C3220">
        <v>40</v>
      </c>
      <c r="D3220" t="s">
        <v>431</v>
      </c>
      <c r="E3220" t="s">
        <v>90</v>
      </c>
      <c r="F3220">
        <v>714</v>
      </c>
      <c r="G3220">
        <v>690</v>
      </c>
      <c r="H3220">
        <v>24</v>
      </c>
    </row>
    <row r="3221" spans="1:8" x14ac:dyDescent="0.35">
      <c r="A3221">
        <v>2017</v>
      </c>
      <c r="B3221">
        <v>1</v>
      </c>
      <c r="C3221">
        <v>40</v>
      </c>
      <c r="D3221" t="s">
        <v>111</v>
      </c>
      <c r="E3221" t="s">
        <v>112</v>
      </c>
      <c r="F3221">
        <v>714</v>
      </c>
      <c r="G3221">
        <v>748</v>
      </c>
      <c r="H3221">
        <v>-34</v>
      </c>
    </row>
    <row r="3222" spans="1:8" x14ac:dyDescent="0.35">
      <c r="A3222">
        <v>2017</v>
      </c>
      <c r="B3222">
        <v>1</v>
      </c>
      <c r="C3222">
        <v>42</v>
      </c>
      <c r="D3222" t="s">
        <v>69</v>
      </c>
      <c r="E3222" t="s">
        <v>70</v>
      </c>
      <c r="F3222">
        <v>713</v>
      </c>
      <c r="G3222">
        <v>666</v>
      </c>
      <c r="H3222">
        <v>47</v>
      </c>
    </row>
    <row r="3223" spans="1:8" x14ac:dyDescent="0.35">
      <c r="A3223">
        <v>2017</v>
      </c>
      <c r="B3223">
        <v>1</v>
      </c>
      <c r="C3223">
        <v>42</v>
      </c>
      <c r="D3223" t="s">
        <v>81</v>
      </c>
      <c r="E3223" t="s">
        <v>82</v>
      </c>
      <c r="F3223">
        <v>713</v>
      </c>
      <c r="G3223">
        <v>686</v>
      </c>
      <c r="H3223">
        <v>27</v>
      </c>
    </row>
    <row r="3224" spans="1:8" x14ac:dyDescent="0.35">
      <c r="A3224">
        <v>2017</v>
      </c>
      <c r="B3224">
        <v>1</v>
      </c>
      <c r="C3224">
        <v>44</v>
      </c>
      <c r="D3224" t="s">
        <v>137</v>
      </c>
      <c r="E3224" t="s">
        <v>138</v>
      </c>
      <c r="F3224">
        <v>698</v>
      </c>
      <c r="G3224">
        <v>705</v>
      </c>
      <c r="H3224">
        <v>-7</v>
      </c>
    </row>
    <row r="3225" spans="1:8" x14ac:dyDescent="0.35">
      <c r="A3225">
        <v>2017</v>
      </c>
      <c r="B3225">
        <v>1</v>
      </c>
      <c r="C3225">
        <v>45</v>
      </c>
      <c r="D3225" t="s">
        <v>57</v>
      </c>
      <c r="E3225" t="s">
        <v>58</v>
      </c>
      <c r="F3225">
        <v>689</v>
      </c>
      <c r="G3225">
        <v>681</v>
      </c>
      <c r="H3225">
        <v>8</v>
      </c>
    </row>
    <row r="3226" spans="1:8" x14ac:dyDescent="0.35">
      <c r="A3226">
        <v>2017</v>
      </c>
      <c r="B3226">
        <v>1</v>
      </c>
      <c r="C3226">
        <v>46</v>
      </c>
      <c r="D3226" t="s">
        <v>36</v>
      </c>
      <c r="E3226" t="s">
        <v>37</v>
      </c>
      <c r="F3226">
        <v>684</v>
      </c>
      <c r="G3226">
        <v>689</v>
      </c>
      <c r="H3226">
        <v>-5</v>
      </c>
    </row>
    <row r="3227" spans="1:8" x14ac:dyDescent="0.35">
      <c r="A3227">
        <v>2017</v>
      </c>
      <c r="B3227">
        <v>1</v>
      </c>
      <c r="C3227">
        <v>47</v>
      </c>
      <c r="D3227" t="s">
        <v>47</v>
      </c>
      <c r="E3227" t="s">
        <v>48</v>
      </c>
      <c r="F3227">
        <v>683</v>
      </c>
      <c r="G3227">
        <v>660</v>
      </c>
      <c r="H3227">
        <v>23</v>
      </c>
    </row>
    <row r="3228" spans="1:8" x14ac:dyDescent="0.35">
      <c r="A3228">
        <v>2017</v>
      </c>
      <c r="B3228">
        <v>1</v>
      </c>
      <c r="C3228">
        <v>48</v>
      </c>
      <c r="D3228" t="s">
        <v>79</v>
      </c>
      <c r="E3228" t="s">
        <v>80</v>
      </c>
      <c r="F3228">
        <v>677</v>
      </c>
      <c r="G3228">
        <v>636</v>
      </c>
      <c r="H3228">
        <v>41</v>
      </c>
    </row>
    <row r="3229" spans="1:8" x14ac:dyDescent="0.35">
      <c r="A3229">
        <v>2017</v>
      </c>
      <c r="B3229">
        <v>1</v>
      </c>
      <c r="C3229">
        <v>49</v>
      </c>
      <c r="D3229" t="s">
        <v>177</v>
      </c>
      <c r="E3229" t="s">
        <v>178</v>
      </c>
      <c r="F3229">
        <v>667</v>
      </c>
      <c r="G3229">
        <v>554</v>
      </c>
      <c r="H3229">
        <v>113</v>
      </c>
    </row>
    <row r="3230" spans="1:8" x14ac:dyDescent="0.35">
      <c r="A3230">
        <v>2017</v>
      </c>
      <c r="B3230">
        <v>1</v>
      </c>
      <c r="C3230">
        <v>50</v>
      </c>
      <c r="D3230" t="s">
        <v>159</v>
      </c>
      <c r="E3230" t="s">
        <v>160</v>
      </c>
      <c r="F3230">
        <v>665</v>
      </c>
      <c r="G3230">
        <v>678</v>
      </c>
      <c r="H3230">
        <v>-13</v>
      </c>
    </row>
    <row r="3231" spans="1:8" x14ac:dyDescent="0.35">
      <c r="A3231">
        <v>2017</v>
      </c>
      <c r="B3231">
        <v>1</v>
      </c>
      <c r="C3231">
        <v>51</v>
      </c>
      <c r="D3231" t="s">
        <v>51</v>
      </c>
      <c r="E3231" t="s">
        <v>52</v>
      </c>
      <c r="F3231">
        <v>662</v>
      </c>
      <c r="G3231">
        <v>703</v>
      </c>
      <c r="H3231">
        <v>-41</v>
      </c>
    </row>
    <row r="3232" spans="1:8" x14ac:dyDescent="0.35">
      <c r="A3232">
        <v>2017</v>
      </c>
      <c r="B3232">
        <v>1</v>
      </c>
      <c r="C3232">
        <v>52</v>
      </c>
      <c r="D3232" t="s">
        <v>77</v>
      </c>
      <c r="E3232" t="s">
        <v>78</v>
      </c>
      <c r="F3232">
        <v>653</v>
      </c>
      <c r="G3232">
        <v>626</v>
      </c>
      <c r="H3232">
        <v>27</v>
      </c>
    </row>
    <row r="3233" spans="1:8" x14ac:dyDescent="0.35">
      <c r="A3233">
        <v>2017</v>
      </c>
      <c r="B3233">
        <v>1</v>
      </c>
      <c r="C3233">
        <v>53</v>
      </c>
      <c r="D3233" t="s">
        <v>115</v>
      </c>
      <c r="E3233" t="s">
        <v>116</v>
      </c>
      <c r="F3233">
        <v>652</v>
      </c>
      <c r="G3233">
        <v>631</v>
      </c>
      <c r="H3233">
        <v>21</v>
      </c>
    </row>
    <row r="3234" spans="1:8" x14ac:dyDescent="0.35">
      <c r="A3234">
        <v>2017</v>
      </c>
      <c r="B3234">
        <v>1</v>
      </c>
      <c r="C3234">
        <v>54</v>
      </c>
      <c r="D3234" t="s">
        <v>169</v>
      </c>
      <c r="E3234" t="s">
        <v>170</v>
      </c>
      <c r="F3234">
        <v>643</v>
      </c>
      <c r="G3234">
        <v>615</v>
      </c>
      <c r="H3234">
        <v>28</v>
      </c>
    </row>
    <row r="3235" spans="1:8" x14ac:dyDescent="0.35">
      <c r="A3235">
        <v>2017</v>
      </c>
      <c r="B3235">
        <v>1</v>
      </c>
      <c r="C3235">
        <v>54</v>
      </c>
      <c r="D3235" t="s">
        <v>151</v>
      </c>
      <c r="E3235" t="s">
        <v>152</v>
      </c>
      <c r="F3235">
        <v>643</v>
      </c>
      <c r="G3235">
        <v>647</v>
      </c>
      <c r="H3235">
        <v>-4</v>
      </c>
    </row>
    <row r="3236" spans="1:8" x14ac:dyDescent="0.35">
      <c r="A3236">
        <v>2017</v>
      </c>
      <c r="B3236">
        <v>1</v>
      </c>
      <c r="C3236">
        <v>56</v>
      </c>
      <c r="D3236" t="s">
        <v>97</v>
      </c>
      <c r="E3236" t="s">
        <v>98</v>
      </c>
      <c r="F3236">
        <v>631</v>
      </c>
      <c r="G3236">
        <v>685</v>
      </c>
      <c r="H3236">
        <v>-54</v>
      </c>
    </row>
    <row r="3237" spans="1:8" x14ac:dyDescent="0.35">
      <c r="A3237">
        <v>2017</v>
      </c>
      <c r="B3237">
        <v>1</v>
      </c>
      <c r="C3237">
        <v>57</v>
      </c>
      <c r="D3237" t="s">
        <v>65</v>
      </c>
      <c r="E3237" t="s">
        <v>66</v>
      </c>
      <c r="F3237">
        <v>616</v>
      </c>
      <c r="G3237">
        <v>802</v>
      </c>
      <c r="H3237">
        <v>-186</v>
      </c>
    </row>
    <row r="3238" spans="1:8" x14ac:dyDescent="0.35">
      <c r="A3238">
        <v>2017</v>
      </c>
      <c r="B3238">
        <v>1</v>
      </c>
      <c r="C3238">
        <v>58</v>
      </c>
      <c r="D3238" t="s">
        <v>95</v>
      </c>
      <c r="E3238" t="s">
        <v>96</v>
      </c>
      <c r="F3238">
        <v>612</v>
      </c>
      <c r="G3238">
        <v>603</v>
      </c>
      <c r="H3238">
        <v>9</v>
      </c>
    </row>
    <row r="3239" spans="1:8" x14ac:dyDescent="0.35">
      <c r="A3239">
        <v>2017</v>
      </c>
      <c r="B3239">
        <v>1</v>
      </c>
      <c r="C3239">
        <v>59</v>
      </c>
      <c r="D3239" t="s">
        <v>107</v>
      </c>
      <c r="E3239" t="s">
        <v>108</v>
      </c>
      <c r="F3239">
        <v>607</v>
      </c>
      <c r="G3239">
        <v>544</v>
      </c>
      <c r="H3239">
        <v>63</v>
      </c>
    </row>
    <row r="3240" spans="1:8" x14ac:dyDescent="0.35">
      <c r="A3240">
        <v>2017</v>
      </c>
      <c r="B3240">
        <v>1</v>
      </c>
      <c r="C3240">
        <v>60</v>
      </c>
      <c r="D3240" t="s">
        <v>34</v>
      </c>
      <c r="E3240" t="s">
        <v>35</v>
      </c>
      <c r="F3240">
        <v>604</v>
      </c>
      <c r="G3240">
        <v>631</v>
      </c>
      <c r="H3240">
        <v>-27</v>
      </c>
    </row>
    <row r="3241" spans="1:8" x14ac:dyDescent="0.35">
      <c r="A3241">
        <v>2017</v>
      </c>
      <c r="B3241">
        <v>1</v>
      </c>
      <c r="C3241">
        <v>61</v>
      </c>
      <c r="D3241" t="s">
        <v>123</v>
      </c>
      <c r="E3241" t="s">
        <v>124</v>
      </c>
      <c r="F3241">
        <v>601</v>
      </c>
      <c r="G3241">
        <v>636</v>
      </c>
      <c r="H3241">
        <v>-35</v>
      </c>
    </row>
    <row r="3242" spans="1:8" x14ac:dyDescent="0.35">
      <c r="A3242">
        <v>2017</v>
      </c>
      <c r="B3242">
        <v>1</v>
      </c>
      <c r="C3242">
        <v>62</v>
      </c>
      <c r="D3242" t="s">
        <v>73</v>
      </c>
      <c r="E3242" t="s">
        <v>74</v>
      </c>
      <c r="F3242">
        <v>590</v>
      </c>
      <c r="G3242">
        <v>561</v>
      </c>
      <c r="H3242">
        <v>29</v>
      </c>
    </row>
    <row r="3243" spans="1:8" x14ac:dyDescent="0.35">
      <c r="A3243">
        <v>2017</v>
      </c>
      <c r="B3243">
        <v>1</v>
      </c>
      <c r="C3243">
        <v>63</v>
      </c>
      <c r="D3243" t="s">
        <v>135</v>
      </c>
      <c r="E3243" t="s">
        <v>136</v>
      </c>
      <c r="F3243">
        <v>583</v>
      </c>
      <c r="G3243">
        <v>544</v>
      </c>
      <c r="H3243">
        <v>39</v>
      </c>
    </row>
    <row r="3244" spans="1:8" x14ac:dyDescent="0.35">
      <c r="A3244">
        <v>2017</v>
      </c>
      <c r="B3244">
        <v>1</v>
      </c>
      <c r="C3244">
        <v>64</v>
      </c>
      <c r="D3244" t="s">
        <v>119</v>
      </c>
      <c r="E3244" t="s">
        <v>120</v>
      </c>
      <c r="F3244">
        <v>581</v>
      </c>
      <c r="G3244">
        <v>547</v>
      </c>
      <c r="H3244">
        <v>34</v>
      </c>
    </row>
    <row r="3245" spans="1:8" x14ac:dyDescent="0.35">
      <c r="A3245">
        <v>2017</v>
      </c>
      <c r="B3245">
        <v>1</v>
      </c>
      <c r="C3245">
        <v>65</v>
      </c>
      <c r="D3245" t="s">
        <v>121</v>
      </c>
      <c r="E3245" t="s">
        <v>122</v>
      </c>
      <c r="F3245">
        <v>579</v>
      </c>
      <c r="G3245">
        <v>582</v>
      </c>
      <c r="H3245">
        <v>-3</v>
      </c>
    </row>
    <row r="3246" spans="1:8" x14ac:dyDescent="0.35">
      <c r="A3246">
        <v>2017</v>
      </c>
      <c r="B3246">
        <v>1</v>
      </c>
      <c r="C3246">
        <v>66</v>
      </c>
      <c r="D3246" t="s">
        <v>161</v>
      </c>
      <c r="E3246" t="s">
        <v>162</v>
      </c>
      <c r="F3246">
        <v>541</v>
      </c>
      <c r="G3246">
        <v>476</v>
      </c>
      <c r="H3246">
        <v>65</v>
      </c>
    </row>
    <row r="3247" spans="1:8" x14ac:dyDescent="0.35">
      <c r="A3247">
        <v>2017</v>
      </c>
      <c r="B3247">
        <v>1</v>
      </c>
      <c r="C3247">
        <v>67</v>
      </c>
      <c r="D3247" t="s">
        <v>163</v>
      </c>
      <c r="E3247" t="s">
        <v>164</v>
      </c>
      <c r="F3247">
        <v>532</v>
      </c>
      <c r="G3247">
        <v>473</v>
      </c>
      <c r="H3247">
        <v>59</v>
      </c>
    </row>
    <row r="3248" spans="1:8" x14ac:dyDescent="0.35">
      <c r="A3248">
        <v>2017</v>
      </c>
      <c r="B3248">
        <v>1</v>
      </c>
      <c r="C3248">
        <v>68</v>
      </c>
      <c r="D3248" t="s">
        <v>438</v>
      </c>
      <c r="E3248" t="s">
        <v>188</v>
      </c>
      <c r="F3248">
        <v>531</v>
      </c>
      <c r="G3248">
        <v>492</v>
      </c>
      <c r="H3248">
        <v>39</v>
      </c>
    </row>
    <row r="3249" spans="1:8" x14ac:dyDescent="0.35">
      <c r="A3249">
        <v>2017</v>
      </c>
      <c r="B3249">
        <v>1</v>
      </c>
      <c r="C3249">
        <v>69</v>
      </c>
      <c r="D3249" t="s">
        <v>99</v>
      </c>
      <c r="E3249" t="s">
        <v>100</v>
      </c>
      <c r="F3249">
        <v>521</v>
      </c>
      <c r="G3249">
        <v>630</v>
      </c>
      <c r="H3249">
        <v>-109</v>
      </c>
    </row>
    <row r="3250" spans="1:8" x14ac:dyDescent="0.35">
      <c r="A3250">
        <v>2017</v>
      </c>
      <c r="B3250">
        <v>1</v>
      </c>
      <c r="C3250">
        <v>70</v>
      </c>
      <c r="D3250" t="s">
        <v>157</v>
      </c>
      <c r="E3250" t="s">
        <v>158</v>
      </c>
      <c r="F3250">
        <v>512</v>
      </c>
      <c r="G3250">
        <v>635</v>
      </c>
      <c r="H3250">
        <v>-123</v>
      </c>
    </row>
    <row r="3251" spans="1:8" x14ac:dyDescent="0.35">
      <c r="A3251">
        <v>2017</v>
      </c>
      <c r="B3251">
        <v>1</v>
      </c>
      <c r="C3251">
        <v>71</v>
      </c>
      <c r="D3251" t="s">
        <v>201</v>
      </c>
      <c r="E3251" t="s">
        <v>202</v>
      </c>
      <c r="F3251">
        <v>503</v>
      </c>
      <c r="G3251">
        <v>419</v>
      </c>
      <c r="H3251">
        <v>84</v>
      </c>
    </row>
    <row r="3252" spans="1:8" x14ac:dyDescent="0.35">
      <c r="A3252">
        <v>2017</v>
      </c>
      <c r="B3252">
        <v>1</v>
      </c>
      <c r="C3252">
        <v>72</v>
      </c>
      <c r="D3252" t="s">
        <v>155</v>
      </c>
      <c r="E3252" t="s">
        <v>156</v>
      </c>
      <c r="F3252">
        <v>499</v>
      </c>
      <c r="G3252">
        <v>517</v>
      </c>
      <c r="H3252">
        <v>-18</v>
      </c>
    </row>
    <row r="3253" spans="1:8" x14ac:dyDescent="0.35">
      <c r="A3253">
        <v>2017</v>
      </c>
      <c r="B3253">
        <v>1</v>
      </c>
      <c r="C3253">
        <v>73</v>
      </c>
      <c r="D3253" t="s">
        <v>205</v>
      </c>
      <c r="E3253" t="s">
        <v>206</v>
      </c>
      <c r="F3253">
        <v>480</v>
      </c>
      <c r="G3253">
        <v>527</v>
      </c>
      <c r="H3253">
        <v>-47</v>
      </c>
    </row>
    <row r="3254" spans="1:8" x14ac:dyDescent="0.35">
      <c r="A3254">
        <v>2017</v>
      </c>
      <c r="B3254">
        <v>1</v>
      </c>
      <c r="C3254">
        <v>74</v>
      </c>
      <c r="D3254" t="s">
        <v>181</v>
      </c>
      <c r="E3254" t="s">
        <v>182</v>
      </c>
      <c r="F3254">
        <v>476</v>
      </c>
      <c r="G3254">
        <v>478</v>
      </c>
      <c r="H3254">
        <v>-2</v>
      </c>
    </row>
    <row r="3255" spans="1:8" x14ac:dyDescent="0.35">
      <c r="A3255">
        <v>2017</v>
      </c>
      <c r="B3255">
        <v>1</v>
      </c>
      <c r="C3255">
        <v>75</v>
      </c>
      <c r="D3255" t="s">
        <v>131</v>
      </c>
      <c r="E3255" t="s">
        <v>132</v>
      </c>
      <c r="F3255">
        <v>459</v>
      </c>
      <c r="G3255">
        <v>450</v>
      </c>
      <c r="H3255">
        <v>9</v>
      </c>
    </row>
    <row r="3256" spans="1:8" x14ac:dyDescent="0.35">
      <c r="A3256">
        <v>2017</v>
      </c>
      <c r="B3256">
        <v>1</v>
      </c>
      <c r="C3256">
        <v>76</v>
      </c>
      <c r="D3256" t="s">
        <v>129</v>
      </c>
      <c r="E3256" t="s">
        <v>130</v>
      </c>
      <c r="F3256">
        <v>442</v>
      </c>
      <c r="G3256">
        <v>435</v>
      </c>
      <c r="H3256">
        <v>7</v>
      </c>
    </row>
    <row r="3257" spans="1:8" x14ac:dyDescent="0.35">
      <c r="A3257">
        <v>2017</v>
      </c>
      <c r="B3257">
        <v>1</v>
      </c>
      <c r="C3257">
        <v>77</v>
      </c>
      <c r="D3257" t="s">
        <v>185</v>
      </c>
      <c r="E3257" t="s">
        <v>186</v>
      </c>
      <c r="F3257">
        <v>441</v>
      </c>
      <c r="G3257">
        <v>425</v>
      </c>
      <c r="H3257">
        <v>16</v>
      </c>
    </row>
    <row r="3258" spans="1:8" x14ac:dyDescent="0.35">
      <c r="A3258">
        <v>2017</v>
      </c>
      <c r="B3258">
        <v>1</v>
      </c>
      <c r="C3258">
        <v>78</v>
      </c>
      <c r="D3258" t="s">
        <v>209</v>
      </c>
      <c r="E3258" t="s">
        <v>210</v>
      </c>
      <c r="F3258">
        <v>436</v>
      </c>
      <c r="G3258">
        <v>436</v>
      </c>
      <c r="H3258">
        <v>0</v>
      </c>
    </row>
    <row r="3259" spans="1:8" x14ac:dyDescent="0.35">
      <c r="A3259">
        <v>2017</v>
      </c>
      <c r="B3259">
        <v>1</v>
      </c>
      <c r="C3259">
        <v>79</v>
      </c>
      <c r="D3259" t="s">
        <v>101</v>
      </c>
      <c r="E3259" t="s">
        <v>102</v>
      </c>
      <c r="F3259">
        <v>435</v>
      </c>
      <c r="G3259">
        <v>374</v>
      </c>
      <c r="H3259">
        <v>61</v>
      </c>
    </row>
    <row r="3260" spans="1:8" x14ac:dyDescent="0.35">
      <c r="A3260">
        <v>2017</v>
      </c>
      <c r="B3260">
        <v>1</v>
      </c>
      <c r="C3260">
        <v>80</v>
      </c>
      <c r="D3260" t="s">
        <v>239</v>
      </c>
      <c r="E3260" t="s">
        <v>240</v>
      </c>
      <c r="F3260">
        <v>427</v>
      </c>
      <c r="G3260">
        <v>439</v>
      </c>
      <c r="H3260">
        <v>-12</v>
      </c>
    </row>
    <row r="3261" spans="1:8" x14ac:dyDescent="0.35">
      <c r="A3261">
        <v>2017</v>
      </c>
      <c r="B3261">
        <v>1</v>
      </c>
      <c r="C3261">
        <v>81</v>
      </c>
      <c r="D3261" t="s">
        <v>223</v>
      </c>
      <c r="E3261" t="s">
        <v>224</v>
      </c>
      <c r="F3261">
        <v>425</v>
      </c>
      <c r="G3261">
        <v>327</v>
      </c>
      <c r="H3261">
        <v>98</v>
      </c>
    </row>
    <row r="3262" spans="1:8" x14ac:dyDescent="0.35">
      <c r="A3262">
        <v>2017</v>
      </c>
      <c r="B3262">
        <v>1</v>
      </c>
      <c r="C3262">
        <v>82</v>
      </c>
      <c r="D3262" t="s">
        <v>195</v>
      </c>
      <c r="E3262" t="s">
        <v>196</v>
      </c>
      <c r="F3262">
        <v>423</v>
      </c>
      <c r="G3262">
        <v>436</v>
      </c>
      <c r="H3262">
        <v>-13</v>
      </c>
    </row>
    <row r="3263" spans="1:8" x14ac:dyDescent="0.35">
      <c r="A3263">
        <v>2017</v>
      </c>
      <c r="B3263">
        <v>1</v>
      </c>
      <c r="C3263">
        <v>83</v>
      </c>
      <c r="D3263" t="s">
        <v>263</v>
      </c>
      <c r="E3263" t="s">
        <v>264</v>
      </c>
      <c r="F3263">
        <v>415</v>
      </c>
      <c r="G3263">
        <v>309</v>
      </c>
      <c r="H3263">
        <v>106</v>
      </c>
    </row>
    <row r="3264" spans="1:8" x14ac:dyDescent="0.35">
      <c r="A3264">
        <v>2017</v>
      </c>
      <c r="B3264">
        <v>1</v>
      </c>
      <c r="C3264">
        <v>84</v>
      </c>
      <c r="D3264" t="s">
        <v>221</v>
      </c>
      <c r="E3264" t="s">
        <v>222</v>
      </c>
      <c r="F3264">
        <v>408</v>
      </c>
      <c r="G3264">
        <v>463</v>
      </c>
      <c r="H3264">
        <v>-55</v>
      </c>
    </row>
    <row r="3265" spans="1:8" x14ac:dyDescent="0.35">
      <c r="A3265">
        <v>2017</v>
      </c>
      <c r="B3265">
        <v>1</v>
      </c>
      <c r="C3265">
        <v>85</v>
      </c>
      <c r="D3265" t="s">
        <v>245</v>
      </c>
      <c r="E3265" t="s">
        <v>246</v>
      </c>
      <c r="F3265">
        <v>407</v>
      </c>
      <c r="G3265">
        <v>330</v>
      </c>
      <c r="H3265">
        <v>77</v>
      </c>
    </row>
    <row r="3266" spans="1:8" x14ac:dyDescent="0.35">
      <c r="A3266">
        <v>2017</v>
      </c>
      <c r="B3266">
        <v>1</v>
      </c>
      <c r="C3266">
        <v>86</v>
      </c>
      <c r="D3266" t="s">
        <v>261</v>
      </c>
      <c r="E3266" t="s">
        <v>262</v>
      </c>
      <c r="F3266">
        <v>399</v>
      </c>
      <c r="G3266">
        <v>412</v>
      </c>
      <c r="H3266">
        <v>-13</v>
      </c>
    </row>
    <row r="3267" spans="1:8" x14ac:dyDescent="0.35">
      <c r="A3267">
        <v>2017</v>
      </c>
      <c r="B3267">
        <v>1</v>
      </c>
      <c r="C3267">
        <v>87</v>
      </c>
      <c r="D3267" t="s">
        <v>241</v>
      </c>
      <c r="E3267" t="s">
        <v>242</v>
      </c>
      <c r="F3267">
        <v>396</v>
      </c>
      <c r="G3267">
        <v>351</v>
      </c>
      <c r="H3267">
        <v>45</v>
      </c>
    </row>
    <row r="3268" spans="1:8" x14ac:dyDescent="0.35">
      <c r="A3268">
        <v>2017</v>
      </c>
      <c r="B3268">
        <v>1</v>
      </c>
      <c r="C3268">
        <v>88</v>
      </c>
      <c r="D3268" t="s">
        <v>91</v>
      </c>
      <c r="E3268" t="s">
        <v>92</v>
      </c>
      <c r="F3268">
        <v>391</v>
      </c>
      <c r="G3268">
        <v>391</v>
      </c>
      <c r="H3268">
        <v>0</v>
      </c>
    </row>
    <row r="3269" spans="1:8" x14ac:dyDescent="0.35">
      <c r="A3269">
        <v>2017</v>
      </c>
      <c r="B3269">
        <v>1</v>
      </c>
      <c r="C3269">
        <v>89</v>
      </c>
      <c r="D3269" t="s">
        <v>235</v>
      </c>
      <c r="E3269" t="s">
        <v>236</v>
      </c>
      <c r="F3269">
        <v>380</v>
      </c>
      <c r="G3269">
        <v>341</v>
      </c>
      <c r="H3269">
        <v>39</v>
      </c>
    </row>
    <row r="3270" spans="1:8" x14ac:dyDescent="0.35">
      <c r="A3270">
        <v>2017</v>
      </c>
      <c r="B3270">
        <v>1</v>
      </c>
      <c r="C3270">
        <v>90</v>
      </c>
      <c r="D3270" t="s">
        <v>279</v>
      </c>
      <c r="E3270" t="s">
        <v>280</v>
      </c>
      <c r="F3270">
        <v>376</v>
      </c>
      <c r="G3270">
        <v>431</v>
      </c>
      <c r="H3270">
        <v>-55</v>
      </c>
    </row>
    <row r="3271" spans="1:8" x14ac:dyDescent="0.35">
      <c r="A3271">
        <v>2017</v>
      </c>
      <c r="B3271">
        <v>1</v>
      </c>
      <c r="C3271">
        <v>91</v>
      </c>
      <c r="D3271" t="s">
        <v>173</v>
      </c>
      <c r="E3271" t="s">
        <v>174</v>
      </c>
      <c r="F3271">
        <v>373</v>
      </c>
      <c r="G3271">
        <v>409</v>
      </c>
      <c r="H3271">
        <v>-36</v>
      </c>
    </row>
    <row r="3272" spans="1:8" x14ac:dyDescent="0.35">
      <c r="A3272">
        <v>2017</v>
      </c>
      <c r="B3272">
        <v>1</v>
      </c>
      <c r="C3272">
        <v>92</v>
      </c>
      <c r="D3272" t="s">
        <v>179</v>
      </c>
      <c r="E3272" t="s">
        <v>180</v>
      </c>
      <c r="F3272">
        <v>369</v>
      </c>
      <c r="G3272">
        <v>335</v>
      </c>
      <c r="H3272">
        <v>34</v>
      </c>
    </row>
    <row r="3273" spans="1:8" x14ac:dyDescent="0.35">
      <c r="A3273">
        <v>2017</v>
      </c>
      <c r="B3273">
        <v>1</v>
      </c>
      <c r="C3273">
        <v>93</v>
      </c>
      <c r="D3273" t="s">
        <v>193</v>
      </c>
      <c r="E3273" t="s">
        <v>194</v>
      </c>
      <c r="F3273">
        <v>366</v>
      </c>
      <c r="G3273">
        <v>427</v>
      </c>
      <c r="H3273">
        <v>-61</v>
      </c>
    </row>
    <row r="3274" spans="1:8" x14ac:dyDescent="0.35">
      <c r="A3274">
        <v>2017</v>
      </c>
      <c r="B3274">
        <v>1</v>
      </c>
      <c r="C3274">
        <v>94</v>
      </c>
      <c r="D3274" t="s">
        <v>207</v>
      </c>
      <c r="E3274" t="s">
        <v>208</v>
      </c>
      <c r="F3274">
        <v>364</v>
      </c>
      <c r="G3274">
        <v>294</v>
      </c>
      <c r="H3274">
        <v>70</v>
      </c>
    </row>
    <row r="3275" spans="1:8" x14ac:dyDescent="0.35">
      <c r="A3275">
        <v>2017</v>
      </c>
      <c r="B3275">
        <v>1</v>
      </c>
      <c r="C3275">
        <v>95</v>
      </c>
      <c r="D3275" t="s">
        <v>265</v>
      </c>
      <c r="E3275" t="s">
        <v>266</v>
      </c>
      <c r="F3275">
        <v>358</v>
      </c>
      <c r="G3275">
        <v>356</v>
      </c>
      <c r="H3275">
        <v>2</v>
      </c>
    </row>
    <row r="3276" spans="1:8" x14ac:dyDescent="0.35">
      <c r="A3276">
        <v>2017</v>
      </c>
      <c r="B3276">
        <v>1</v>
      </c>
      <c r="C3276">
        <v>96</v>
      </c>
      <c r="D3276" t="s">
        <v>259</v>
      </c>
      <c r="E3276" t="s">
        <v>260</v>
      </c>
      <c r="F3276">
        <v>341</v>
      </c>
      <c r="G3276">
        <v>331</v>
      </c>
      <c r="H3276">
        <v>10</v>
      </c>
    </row>
    <row r="3277" spans="1:8" x14ac:dyDescent="0.35">
      <c r="A3277">
        <v>2017</v>
      </c>
      <c r="B3277">
        <v>1</v>
      </c>
      <c r="C3277">
        <v>97</v>
      </c>
      <c r="D3277" t="s">
        <v>197</v>
      </c>
      <c r="E3277" t="s">
        <v>198</v>
      </c>
      <c r="F3277">
        <v>336</v>
      </c>
      <c r="G3277">
        <v>326</v>
      </c>
      <c r="H3277">
        <v>10</v>
      </c>
    </row>
    <row r="3278" spans="1:8" x14ac:dyDescent="0.35">
      <c r="A3278">
        <v>2017</v>
      </c>
      <c r="B3278">
        <v>1</v>
      </c>
      <c r="C3278">
        <v>98</v>
      </c>
      <c r="D3278" t="s">
        <v>251</v>
      </c>
      <c r="E3278" t="s">
        <v>252</v>
      </c>
      <c r="F3278">
        <v>334</v>
      </c>
      <c r="G3278">
        <v>337</v>
      </c>
      <c r="H3278">
        <v>-3</v>
      </c>
    </row>
    <row r="3279" spans="1:8" x14ac:dyDescent="0.35">
      <c r="A3279">
        <v>2017</v>
      </c>
      <c r="B3279">
        <v>1</v>
      </c>
      <c r="C3279">
        <v>99</v>
      </c>
      <c r="D3279" t="s">
        <v>289</v>
      </c>
      <c r="E3279" t="s">
        <v>290</v>
      </c>
      <c r="F3279">
        <v>333</v>
      </c>
      <c r="G3279">
        <v>327</v>
      </c>
      <c r="H3279">
        <v>6</v>
      </c>
    </row>
    <row r="3280" spans="1:8" x14ac:dyDescent="0.35">
      <c r="A3280">
        <v>2017</v>
      </c>
      <c r="B3280">
        <v>1</v>
      </c>
      <c r="C3280">
        <v>100</v>
      </c>
      <c r="D3280" t="s">
        <v>67</v>
      </c>
      <c r="E3280" t="s">
        <v>68</v>
      </c>
      <c r="F3280">
        <v>331</v>
      </c>
      <c r="G3280">
        <v>318</v>
      </c>
      <c r="H3280">
        <v>13</v>
      </c>
    </row>
    <row r="3281" spans="1:8" x14ac:dyDescent="0.35">
      <c r="A3281">
        <v>2017</v>
      </c>
      <c r="B3281">
        <v>1</v>
      </c>
      <c r="C3281">
        <v>101</v>
      </c>
      <c r="D3281" t="s">
        <v>247</v>
      </c>
      <c r="E3281" t="s">
        <v>248</v>
      </c>
      <c r="F3281">
        <v>324</v>
      </c>
      <c r="G3281">
        <v>303</v>
      </c>
      <c r="H3281">
        <v>21</v>
      </c>
    </row>
    <row r="3282" spans="1:8" x14ac:dyDescent="0.35">
      <c r="A3282">
        <v>2017</v>
      </c>
      <c r="B3282">
        <v>1</v>
      </c>
      <c r="C3282">
        <v>102</v>
      </c>
      <c r="D3282" t="s">
        <v>215</v>
      </c>
      <c r="E3282" t="s">
        <v>216</v>
      </c>
      <c r="F3282">
        <v>320</v>
      </c>
      <c r="G3282">
        <v>344</v>
      </c>
      <c r="H3282">
        <v>-24</v>
      </c>
    </row>
    <row r="3283" spans="1:8" x14ac:dyDescent="0.35">
      <c r="A3283">
        <v>2017</v>
      </c>
      <c r="B3283">
        <v>1</v>
      </c>
      <c r="C3283">
        <v>103</v>
      </c>
      <c r="D3283" t="s">
        <v>117</v>
      </c>
      <c r="E3283" t="s">
        <v>118</v>
      </c>
      <c r="F3283">
        <v>319</v>
      </c>
      <c r="G3283">
        <v>280</v>
      </c>
      <c r="H3283">
        <v>39</v>
      </c>
    </row>
    <row r="3284" spans="1:8" x14ac:dyDescent="0.35">
      <c r="A3284">
        <v>2017</v>
      </c>
      <c r="B3284">
        <v>1</v>
      </c>
      <c r="C3284">
        <v>103</v>
      </c>
      <c r="D3284" t="s">
        <v>171</v>
      </c>
      <c r="E3284" t="s">
        <v>172</v>
      </c>
      <c r="F3284">
        <v>319</v>
      </c>
      <c r="G3284">
        <v>326</v>
      </c>
      <c r="H3284">
        <v>-7</v>
      </c>
    </row>
    <row r="3285" spans="1:8" x14ac:dyDescent="0.35">
      <c r="A3285">
        <v>2017</v>
      </c>
      <c r="B3285">
        <v>1</v>
      </c>
      <c r="C3285">
        <v>105</v>
      </c>
      <c r="D3285" t="s">
        <v>271</v>
      </c>
      <c r="E3285" t="s">
        <v>272</v>
      </c>
      <c r="F3285">
        <v>312</v>
      </c>
      <c r="G3285">
        <v>331</v>
      </c>
      <c r="H3285">
        <v>-19</v>
      </c>
    </row>
    <row r="3286" spans="1:8" x14ac:dyDescent="0.35">
      <c r="A3286">
        <v>2017</v>
      </c>
      <c r="B3286">
        <v>1</v>
      </c>
      <c r="C3286">
        <v>106</v>
      </c>
      <c r="D3286" t="s">
        <v>225</v>
      </c>
      <c r="E3286" t="s">
        <v>226</v>
      </c>
      <c r="F3286">
        <v>308</v>
      </c>
      <c r="G3286">
        <v>331</v>
      </c>
      <c r="H3286">
        <v>-23</v>
      </c>
    </row>
    <row r="3287" spans="1:8" x14ac:dyDescent="0.35">
      <c r="A3287">
        <v>2017</v>
      </c>
      <c r="B3287">
        <v>1</v>
      </c>
      <c r="C3287">
        <v>107</v>
      </c>
      <c r="D3287" t="s">
        <v>281</v>
      </c>
      <c r="E3287" t="s">
        <v>282</v>
      </c>
      <c r="F3287">
        <v>305</v>
      </c>
      <c r="G3287">
        <v>284</v>
      </c>
      <c r="H3287">
        <v>21</v>
      </c>
    </row>
    <row r="3288" spans="1:8" x14ac:dyDescent="0.35">
      <c r="A3288">
        <v>2017</v>
      </c>
      <c r="B3288">
        <v>1</v>
      </c>
      <c r="C3288">
        <v>108</v>
      </c>
      <c r="D3288" t="s">
        <v>133</v>
      </c>
      <c r="E3288" t="s">
        <v>134</v>
      </c>
      <c r="F3288">
        <v>300</v>
      </c>
      <c r="G3288">
        <v>318</v>
      </c>
      <c r="H3288">
        <v>-18</v>
      </c>
    </row>
    <row r="3289" spans="1:8" x14ac:dyDescent="0.35">
      <c r="A3289">
        <v>2017</v>
      </c>
      <c r="B3289">
        <v>1</v>
      </c>
      <c r="C3289">
        <v>109</v>
      </c>
      <c r="D3289" t="s">
        <v>243</v>
      </c>
      <c r="E3289" t="s">
        <v>244</v>
      </c>
      <c r="F3289">
        <v>296</v>
      </c>
      <c r="G3289">
        <v>317</v>
      </c>
      <c r="H3289">
        <v>-21</v>
      </c>
    </row>
    <row r="3290" spans="1:8" x14ac:dyDescent="0.35">
      <c r="A3290">
        <v>2017</v>
      </c>
      <c r="B3290">
        <v>1</v>
      </c>
      <c r="C3290">
        <v>110</v>
      </c>
      <c r="D3290" t="s">
        <v>143</v>
      </c>
      <c r="E3290" t="s">
        <v>144</v>
      </c>
      <c r="F3290">
        <v>293</v>
      </c>
      <c r="G3290">
        <v>323</v>
      </c>
      <c r="H3290">
        <v>-30</v>
      </c>
    </row>
    <row r="3291" spans="1:8" x14ac:dyDescent="0.35">
      <c r="A3291">
        <v>2017</v>
      </c>
      <c r="B3291">
        <v>1</v>
      </c>
      <c r="C3291">
        <v>111</v>
      </c>
      <c r="D3291" t="s">
        <v>267</v>
      </c>
      <c r="E3291" t="s">
        <v>268</v>
      </c>
      <c r="F3291">
        <v>291</v>
      </c>
      <c r="G3291">
        <v>287</v>
      </c>
      <c r="H3291">
        <v>4</v>
      </c>
    </row>
    <row r="3292" spans="1:8" x14ac:dyDescent="0.35">
      <c r="A3292">
        <v>2017</v>
      </c>
      <c r="B3292">
        <v>1</v>
      </c>
      <c r="C3292">
        <v>112</v>
      </c>
      <c r="D3292" t="s">
        <v>141</v>
      </c>
      <c r="E3292" t="s">
        <v>142</v>
      </c>
      <c r="F3292">
        <v>290</v>
      </c>
      <c r="G3292">
        <v>271</v>
      </c>
      <c r="H3292">
        <v>19</v>
      </c>
    </row>
    <row r="3293" spans="1:8" x14ac:dyDescent="0.35">
      <c r="A3293">
        <v>2017</v>
      </c>
      <c r="B3293">
        <v>1</v>
      </c>
      <c r="C3293">
        <v>113</v>
      </c>
      <c r="D3293" t="s">
        <v>233</v>
      </c>
      <c r="E3293" t="s">
        <v>234</v>
      </c>
      <c r="F3293">
        <v>288</v>
      </c>
      <c r="G3293">
        <v>307</v>
      </c>
      <c r="H3293">
        <v>-19</v>
      </c>
    </row>
    <row r="3294" spans="1:8" x14ac:dyDescent="0.35">
      <c r="A3294">
        <v>2017</v>
      </c>
      <c r="B3294">
        <v>1</v>
      </c>
      <c r="C3294">
        <v>114</v>
      </c>
      <c r="D3294" t="s">
        <v>217</v>
      </c>
      <c r="E3294" t="s">
        <v>218</v>
      </c>
      <c r="F3294">
        <v>287</v>
      </c>
      <c r="G3294">
        <v>193</v>
      </c>
      <c r="H3294">
        <v>94</v>
      </c>
    </row>
    <row r="3295" spans="1:8" x14ac:dyDescent="0.35">
      <c r="A3295">
        <v>2017</v>
      </c>
      <c r="B3295">
        <v>1</v>
      </c>
      <c r="C3295">
        <v>115</v>
      </c>
      <c r="D3295" t="s">
        <v>437</v>
      </c>
      <c r="E3295" t="s">
        <v>150</v>
      </c>
      <c r="F3295">
        <v>284</v>
      </c>
      <c r="G3295">
        <v>418</v>
      </c>
      <c r="H3295">
        <v>-134</v>
      </c>
    </row>
    <row r="3296" spans="1:8" x14ac:dyDescent="0.35">
      <c r="A3296">
        <v>2017</v>
      </c>
      <c r="B3296">
        <v>1</v>
      </c>
      <c r="C3296">
        <v>116</v>
      </c>
      <c r="D3296" t="s">
        <v>249</v>
      </c>
      <c r="E3296" t="s">
        <v>250</v>
      </c>
      <c r="F3296">
        <v>283</v>
      </c>
      <c r="G3296">
        <v>236</v>
      </c>
      <c r="H3296">
        <v>47</v>
      </c>
    </row>
    <row r="3297" spans="1:8" x14ac:dyDescent="0.35">
      <c r="A3297">
        <v>2017</v>
      </c>
      <c r="B3297">
        <v>1</v>
      </c>
      <c r="C3297">
        <v>117</v>
      </c>
      <c r="D3297" t="s">
        <v>325</v>
      </c>
      <c r="E3297" t="s">
        <v>326</v>
      </c>
      <c r="F3297">
        <v>276</v>
      </c>
      <c r="G3297">
        <v>349</v>
      </c>
      <c r="H3297">
        <v>-73</v>
      </c>
    </row>
    <row r="3298" spans="1:8" x14ac:dyDescent="0.35">
      <c r="A3298">
        <v>2017</v>
      </c>
      <c r="B3298">
        <v>1</v>
      </c>
      <c r="C3298">
        <v>118</v>
      </c>
      <c r="D3298" t="s">
        <v>191</v>
      </c>
      <c r="E3298" t="s">
        <v>192</v>
      </c>
      <c r="F3298">
        <v>272</v>
      </c>
      <c r="G3298">
        <v>318</v>
      </c>
      <c r="H3298">
        <v>-46</v>
      </c>
    </row>
    <row r="3299" spans="1:8" x14ac:dyDescent="0.35">
      <c r="A3299">
        <v>2017</v>
      </c>
      <c r="B3299">
        <v>1</v>
      </c>
      <c r="C3299">
        <v>119</v>
      </c>
      <c r="D3299" t="s">
        <v>275</v>
      </c>
      <c r="E3299" t="s">
        <v>276</v>
      </c>
      <c r="F3299">
        <v>271</v>
      </c>
      <c r="G3299">
        <v>237</v>
      </c>
      <c r="H3299">
        <v>34</v>
      </c>
    </row>
    <row r="3300" spans="1:8" x14ac:dyDescent="0.35">
      <c r="A3300">
        <v>2017</v>
      </c>
      <c r="B3300">
        <v>1</v>
      </c>
      <c r="C3300">
        <v>119</v>
      </c>
      <c r="D3300" t="s">
        <v>165</v>
      </c>
      <c r="E3300" t="s">
        <v>166</v>
      </c>
      <c r="F3300">
        <v>271</v>
      </c>
      <c r="G3300">
        <v>285</v>
      </c>
      <c r="H3300">
        <v>-14</v>
      </c>
    </row>
    <row r="3301" spans="1:8" x14ac:dyDescent="0.35">
      <c r="A3301">
        <v>2017</v>
      </c>
      <c r="B3301">
        <v>1</v>
      </c>
      <c r="C3301">
        <v>121</v>
      </c>
      <c r="D3301" t="s">
        <v>283</v>
      </c>
      <c r="E3301" t="s">
        <v>284</v>
      </c>
      <c r="F3301">
        <v>262</v>
      </c>
      <c r="G3301">
        <v>179</v>
      </c>
      <c r="H3301">
        <v>83</v>
      </c>
    </row>
    <row r="3302" spans="1:8" x14ac:dyDescent="0.35">
      <c r="A3302">
        <v>2017</v>
      </c>
      <c r="B3302">
        <v>1</v>
      </c>
      <c r="C3302">
        <v>122</v>
      </c>
      <c r="D3302" t="s">
        <v>429</v>
      </c>
      <c r="E3302" t="s">
        <v>184</v>
      </c>
      <c r="F3302">
        <v>258</v>
      </c>
      <c r="G3302">
        <v>344</v>
      </c>
      <c r="H3302">
        <v>-86</v>
      </c>
    </row>
    <row r="3303" spans="1:8" x14ac:dyDescent="0.35">
      <c r="A3303">
        <v>2017</v>
      </c>
      <c r="B3303">
        <v>1</v>
      </c>
      <c r="C3303">
        <v>123</v>
      </c>
      <c r="D3303" t="s">
        <v>167</v>
      </c>
      <c r="E3303" t="s">
        <v>168</v>
      </c>
      <c r="F3303">
        <v>257</v>
      </c>
      <c r="G3303">
        <v>232</v>
      </c>
      <c r="H3303">
        <v>25</v>
      </c>
    </row>
    <row r="3304" spans="1:8" x14ac:dyDescent="0.35">
      <c r="A3304">
        <v>2017</v>
      </c>
      <c r="B3304">
        <v>1</v>
      </c>
      <c r="C3304">
        <v>124</v>
      </c>
      <c r="D3304" t="s">
        <v>434</v>
      </c>
      <c r="E3304" t="s">
        <v>294</v>
      </c>
      <c r="F3304">
        <v>255</v>
      </c>
      <c r="G3304">
        <v>362</v>
      </c>
      <c r="H3304">
        <v>-107</v>
      </c>
    </row>
    <row r="3305" spans="1:8" x14ac:dyDescent="0.35">
      <c r="A3305">
        <v>2017</v>
      </c>
      <c r="B3305">
        <v>1</v>
      </c>
      <c r="C3305">
        <v>124</v>
      </c>
      <c r="D3305" t="s">
        <v>229</v>
      </c>
      <c r="E3305" t="s">
        <v>443</v>
      </c>
      <c r="F3305">
        <v>255</v>
      </c>
      <c r="G3305">
        <v>228</v>
      </c>
      <c r="H3305">
        <v>27</v>
      </c>
    </row>
    <row r="3306" spans="1:8" x14ac:dyDescent="0.35">
      <c r="A3306">
        <v>2017</v>
      </c>
      <c r="B3306">
        <v>1</v>
      </c>
      <c r="C3306">
        <v>126</v>
      </c>
      <c r="D3306" t="s">
        <v>303</v>
      </c>
      <c r="E3306" t="s">
        <v>304</v>
      </c>
      <c r="F3306">
        <v>249</v>
      </c>
      <c r="G3306">
        <v>251</v>
      </c>
      <c r="H3306">
        <v>-2</v>
      </c>
    </row>
    <row r="3307" spans="1:8" x14ac:dyDescent="0.35">
      <c r="A3307">
        <v>2017</v>
      </c>
      <c r="B3307">
        <v>1</v>
      </c>
      <c r="C3307">
        <v>127</v>
      </c>
      <c r="D3307" t="s">
        <v>219</v>
      </c>
      <c r="E3307" t="s">
        <v>220</v>
      </c>
      <c r="F3307">
        <v>248</v>
      </c>
      <c r="G3307">
        <v>233</v>
      </c>
      <c r="H3307">
        <v>15</v>
      </c>
    </row>
    <row r="3308" spans="1:8" x14ac:dyDescent="0.35">
      <c r="A3308">
        <v>2017</v>
      </c>
      <c r="B3308">
        <v>1</v>
      </c>
      <c r="C3308">
        <v>127</v>
      </c>
      <c r="D3308" t="s">
        <v>253</v>
      </c>
      <c r="E3308" t="s">
        <v>254</v>
      </c>
      <c r="F3308">
        <v>248</v>
      </c>
      <c r="G3308">
        <v>246</v>
      </c>
      <c r="H3308">
        <v>2</v>
      </c>
    </row>
    <row r="3309" spans="1:8" x14ac:dyDescent="0.35">
      <c r="A3309">
        <v>2017</v>
      </c>
      <c r="B3309">
        <v>1</v>
      </c>
      <c r="C3309">
        <v>129</v>
      </c>
      <c r="D3309" t="s">
        <v>347</v>
      </c>
      <c r="E3309" t="s">
        <v>348</v>
      </c>
      <c r="F3309">
        <v>246</v>
      </c>
      <c r="G3309">
        <v>69</v>
      </c>
      <c r="H3309">
        <v>177</v>
      </c>
    </row>
    <row r="3310" spans="1:8" x14ac:dyDescent="0.35">
      <c r="A3310">
        <v>2017</v>
      </c>
      <c r="B3310">
        <v>1</v>
      </c>
      <c r="C3310">
        <v>130</v>
      </c>
      <c r="D3310" t="s">
        <v>285</v>
      </c>
      <c r="E3310" t="s">
        <v>286</v>
      </c>
      <c r="F3310">
        <v>242</v>
      </c>
      <c r="G3310">
        <v>271</v>
      </c>
      <c r="H3310">
        <v>-29</v>
      </c>
    </row>
    <row r="3311" spans="1:8" x14ac:dyDescent="0.35">
      <c r="A3311">
        <v>2017</v>
      </c>
      <c r="B3311">
        <v>1</v>
      </c>
      <c r="C3311">
        <v>131</v>
      </c>
      <c r="D3311" t="s">
        <v>199</v>
      </c>
      <c r="E3311" t="s">
        <v>200</v>
      </c>
      <c r="F3311">
        <v>235</v>
      </c>
      <c r="G3311">
        <v>249</v>
      </c>
      <c r="H3311">
        <v>-14</v>
      </c>
    </row>
    <row r="3312" spans="1:8" x14ac:dyDescent="0.35">
      <c r="A3312">
        <v>2017</v>
      </c>
      <c r="B3312">
        <v>1</v>
      </c>
      <c r="C3312">
        <v>132</v>
      </c>
      <c r="D3312" t="s">
        <v>441</v>
      </c>
      <c r="E3312" t="s">
        <v>324</v>
      </c>
      <c r="F3312">
        <v>232</v>
      </c>
      <c r="G3312">
        <v>361</v>
      </c>
      <c r="H3312">
        <v>-129</v>
      </c>
    </row>
    <row r="3313" spans="1:8" x14ac:dyDescent="0.35">
      <c r="A3313">
        <v>2017</v>
      </c>
      <c r="B3313">
        <v>1</v>
      </c>
      <c r="C3313">
        <v>133</v>
      </c>
      <c r="D3313" t="s">
        <v>237</v>
      </c>
      <c r="E3313" t="s">
        <v>238</v>
      </c>
      <c r="F3313">
        <v>231</v>
      </c>
      <c r="G3313">
        <v>235</v>
      </c>
      <c r="H3313">
        <v>-4</v>
      </c>
    </row>
    <row r="3314" spans="1:8" x14ac:dyDescent="0.35">
      <c r="A3314">
        <v>2017</v>
      </c>
      <c r="B3314">
        <v>1</v>
      </c>
      <c r="C3314">
        <v>134</v>
      </c>
      <c r="D3314" t="s">
        <v>440</v>
      </c>
      <c r="E3314" t="s">
        <v>140</v>
      </c>
      <c r="F3314">
        <v>228</v>
      </c>
      <c r="G3314">
        <v>218</v>
      </c>
      <c r="H3314">
        <v>10</v>
      </c>
    </row>
    <row r="3315" spans="1:8" x14ac:dyDescent="0.35">
      <c r="A3315">
        <v>2017</v>
      </c>
      <c r="B3315">
        <v>1</v>
      </c>
      <c r="C3315">
        <v>135</v>
      </c>
      <c r="D3315" t="s">
        <v>189</v>
      </c>
      <c r="E3315" t="s">
        <v>190</v>
      </c>
      <c r="F3315">
        <v>223</v>
      </c>
      <c r="G3315">
        <v>184</v>
      </c>
      <c r="H3315">
        <v>39</v>
      </c>
    </row>
    <row r="3316" spans="1:8" x14ac:dyDescent="0.35">
      <c r="A3316">
        <v>2017</v>
      </c>
      <c r="B3316">
        <v>1</v>
      </c>
      <c r="C3316">
        <v>136</v>
      </c>
      <c r="D3316" t="s">
        <v>297</v>
      </c>
      <c r="E3316" t="s">
        <v>298</v>
      </c>
      <c r="F3316">
        <v>215</v>
      </c>
      <c r="G3316">
        <v>265</v>
      </c>
      <c r="H3316">
        <v>-50</v>
      </c>
    </row>
    <row r="3317" spans="1:8" x14ac:dyDescent="0.35">
      <c r="A3317">
        <v>2017</v>
      </c>
      <c r="B3317">
        <v>1</v>
      </c>
      <c r="C3317">
        <v>137</v>
      </c>
      <c r="D3317" t="s">
        <v>291</v>
      </c>
      <c r="E3317" t="s">
        <v>292</v>
      </c>
      <c r="F3317">
        <v>214</v>
      </c>
      <c r="G3317">
        <v>187</v>
      </c>
      <c r="H3317">
        <v>27</v>
      </c>
    </row>
    <row r="3318" spans="1:8" x14ac:dyDescent="0.35">
      <c r="A3318">
        <v>2017</v>
      </c>
      <c r="B3318">
        <v>1</v>
      </c>
      <c r="C3318">
        <v>138</v>
      </c>
      <c r="D3318" t="s">
        <v>305</v>
      </c>
      <c r="E3318" t="s">
        <v>306</v>
      </c>
      <c r="F3318">
        <v>204</v>
      </c>
      <c r="G3318">
        <v>190</v>
      </c>
      <c r="H3318">
        <v>14</v>
      </c>
    </row>
    <row r="3319" spans="1:8" x14ac:dyDescent="0.35">
      <c r="A3319">
        <v>2017</v>
      </c>
      <c r="B3319">
        <v>1</v>
      </c>
      <c r="C3319">
        <v>138</v>
      </c>
      <c r="D3319" t="s">
        <v>277</v>
      </c>
      <c r="E3319" t="s">
        <v>278</v>
      </c>
      <c r="F3319">
        <v>204</v>
      </c>
      <c r="G3319">
        <v>273</v>
      </c>
      <c r="H3319">
        <v>-69</v>
      </c>
    </row>
    <row r="3320" spans="1:8" x14ac:dyDescent="0.35">
      <c r="A3320">
        <v>2017</v>
      </c>
      <c r="B3320">
        <v>1</v>
      </c>
      <c r="C3320">
        <v>140</v>
      </c>
      <c r="D3320" t="s">
        <v>211</v>
      </c>
      <c r="E3320" t="s">
        <v>212</v>
      </c>
      <c r="F3320">
        <v>203</v>
      </c>
      <c r="G3320">
        <v>186</v>
      </c>
      <c r="H3320">
        <v>17</v>
      </c>
    </row>
    <row r="3321" spans="1:8" x14ac:dyDescent="0.35">
      <c r="A3321">
        <v>2017</v>
      </c>
      <c r="B3321">
        <v>1</v>
      </c>
      <c r="C3321">
        <v>141</v>
      </c>
      <c r="D3321" t="s">
        <v>175</v>
      </c>
      <c r="E3321" t="s">
        <v>176</v>
      </c>
      <c r="F3321">
        <v>201</v>
      </c>
      <c r="G3321">
        <v>188</v>
      </c>
      <c r="H3321">
        <v>13</v>
      </c>
    </row>
    <row r="3322" spans="1:8" x14ac:dyDescent="0.35">
      <c r="A3322">
        <v>2017</v>
      </c>
      <c r="B3322">
        <v>1</v>
      </c>
      <c r="C3322">
        <v>142</v>
      </c>
      <c r="D3322" t="s">
        <v>329</v>
      </c>
      <c r="E3322" t="s">
        <v>330</v>
      </c>
      <c r="F3322">
        <v>199</v>
      </c>
      <c r="G3322">
        <v>146</v>
      </c>
      <c r="H3322">
        <v>53</v>
      </c>
    </row>
    <row r="3323" spans="1:8" x14ac:dyDescent="0.35">
      <c r="A3323">
        <v>2017</v>
      </c>
      <c r="B3323">
        <v>1</v>
      </c>
      <c r="C3323">
        <v>143</v>
      </c>
      <c r="D3323" t="s">
        <v>309</v>
      </c>
      <c r="E3323" t="s">
        <v>310</v>
      </c>
      <c r="F3323">
        <v>196</v>
      </c>
      <c r="G3323">
        <v>133</v>
      </c>
      <c r="H3323">
        <v>63</v>
      </c>
    </row>
    <row r="3324" spans="1:8" x14ac:dyDescent="0.35">
      <c r="A3324">
        <v>2017</v>
      </c>
      <c r="B3324">
        <v>1</v>
      </c>
      <c r="C3324">
        <v>143</v>
      </c>
      <c r="D3324" t="s">
        <v>345</v>
      </c>
      <c r="E3324" t="s">
        <v>346</v>
      </c>
      <c r="F3324">
        <v>196</v>
      </c>
      <c r="G3324">
        <v>183</v>
      </c>
      <c r="H3324">
        <v>13</v>
      </c>
    </row>
    <row r="3325" spans="1:8" x14ac:dyDescent="0.35">
      <c r="A3325">
        <v>2017</v>
      </c>
      <c r="B3325">
        <v>1</v>
      </c>
      <c r="C3325">
        <v>145</v>
      </c>
      <c r="D3325" t="s">
        <v>430</v>
      </c>
      <c r="E3325" t="s">
        <v>318</v>
      </c>
      <c r="F3325">
        <v>192</v>
      </c>
      <c r="G3325">
        <v>179</v>
      </c>
      <c r="H3325">
        <v>13</v>
      </c>
    </row>
    <row r="3326" spans="1:8" x14ac:dyDescent="0.35">
      <c r="A3326">
        <v>2017</v>
      </c>
      <c r="B3326">
        <v>1</v>
      </c>
      <c r="C3326">
        <v>145</v>
      </c>
      <c r="D3326" t="s">
        <v>321</v>
      </c>
      <c r="E3326" t="s">
        <v>322</v>
      </c>
      <c r="F3326">
        <v>192</v>
      </c>
      <c r="G3326">
        <v>268</v>
      </c>
      <c r="H3326">
        <v>-76</v>
      </c>
    </row>
    <row r="3327" spans="1:8" x14ac:dyDescent="0.35">
      <c r="A3327">
        <v>2017</v>
      </c>
      <c r="B3327">
        <v>1</v>
      </c>
      <c r="C3327">
        <v>147</v>
      </c>
      <c r="D3327" t="s">
        <v>335</v>
      </c>
      <c r="E3327" t="s">
        <v>336</v>
      </c>
      <c r="F3327">
        <v>185</v>
      </c>
      <c r="G3327">
        <v>136</v>
      </c>
      <c r="H3327">
        <v>49</v>
      </c>
    </row>
    <row r="3328" spans="1:8" x14ac:dyDescent="0.35">
      <c r="A3328">
        <v>2017</v>
      </c>
      <c r="B3328">
        <v>1</v>
      </c>
      <c r="C3328">
        <v>148</v>
      </c>
      <c r="D3328" t="s">
        <v>311</v>
      </c>
      <c r="E3328" t="s">
        <v>312</v>
      </c>
      <c r="F3328">
        <v>181</v>
      </c>
      <c r="G3328">
        <v>174</v>
      </c>
      <c r="H3328">
        <v>7</v>
      </c>
    </row>
    <row r="3329" spans="1:8" x14ac:dyDescent="0.35">
      <c r="A3329">
        <v>2017</v>
      </c>
      <c r="B3329">
        <v>1</v>
      </c>
      <c r="C3329">
        <v>149</v>
      </c>
      <c r="D3329" t="s">
        <v>213</v>
      </c>
      <c r="E3329" t="s">
        <v>214</v>
      </c>
      <c r="F3329">
        <v>179</v>
      </c>
      <c r="G3329">
        <v>205</v>
      </c>
      <c r="H3329">
        <v>-26</v>
      </c>
    </row>
    <row r="3330" spans="1:8" x14ac:dyDescent="0.35">
      <c r="A3330">
        <v>2017</v>
      </c>
      <c r="B3330">
        <v>1</v>
      </c>
      <c r="C3330">
        <v>150</v>
      </c>
      <c r="D3330" t="s">
        <v>295</v>
      </c>
      <c r="E3330" t="s">
        <v>296</v>
      </c>
      <c r="F3330">
        <v>172</v>
      </c>
      <c r="G3330">
        <v>174</v>
      </c>
      <c r="H3330">
        <v>-2</v>
      </c>
    </row>
    <row r="3331" spans="1:8" x14ac:dyDescent="0.35">
      <c r="A3331">
        <v>2017</v>
      </c>
      <c r="B3331">
        <v>1</v>
      </c>
      <c r="C3331">
        <v>151</v>
      </c>
      <c r="D3331" t="s">
        <v>357</v>
      </c>
      <c r="E3331" t="s">
        <v>358</v>
      </c>
      <c r="F3331">
        <v>168</v>
      </c>
      <c r="G3331">
        <v>168</v>
      </c>
      <c r="H3331">
        <v>0</v>
      </c>
    </row>
    <row r="3332" spans="1:8" x14ac:dyDescent="0.35">
      <c r="A3332">
        <v>2017</v>
      </c>
      <c r="B3332">
        <v>1</v>
      </c>
      <c r="C3332">
        <v>152</v>
      </c>
      <c r="D3332" t="s">
        <v>319</v>
      </c>
      <c r="E3332" t="s">
        <v>320</v>
      </c>
      <c r="F3332">
        <v>167</v>
      </c>
      <c r="G3332">
        <v>232</v>
      </c>
      <c r="H3332">
        <v>-65</v>
      </c>
    </row>
    <row r="3333" spans="1:8" x14ac:dyDescent="0.35">
      <c r="A3333">
        <v>2017</v>
      </c>
      <c r="B3333">
        <v>1</v>
      </c>
      <c r="C3333">
        <v>153</v>
      </c>
      <c r="D3333" t="s">
        <v>363</v>
      </c>
      <c r="E3333" t="s">
        <v>364</v>
      </c>
      <c r="F3333">
        <v>166</v>
      </c>
      <c r="G3333">
        <v>175</v>
      </c>
      <c r="H3333">
        <v>-9</v>
      </c>
    </row>
    <row r="3334" spans="1:8" x14ac:dyDescent="0.35">
      <c r="A3334">
        <v>2017</v>
      </c>
      <c r="B3334">
        <v>1</v>
      </c>
      <c r="C3334">
        <v>154</v>
      </c>
      <c r="D3334" t="s">
        <v>301</v>
      </c>
      <c r="E3334" t="s">
        <v>302</v>
      </c>
      <c r="F3334">
        <v>162</v>
      </c>
      <c r="G3334">
        <v>90</v>
      </c>
      <c r="H3334">
        <v>72</v>
      </c>
    </row>
    <row r="3335" spans="1:8" x14ac:dyDescent="0.35">
      <c r="A3335">
        <v>2017</v>
      </c>
      <c r="B3335">
        <v>1</v>
      </c>
      <c r="C3335">
        <v>155</v>
      </c>
      <c r="D3335" t="s">
        <v>315</v>
      </c>
      <c r="E3335" t="s">
        <v>316</v>
      </c>
      <c r="F3335">
        <v>160</v>
      </c>
      <c r="G3335">
        <v>140</v>
      </c>
      <c r="H3335">
        <v>20</v>
      </c>
    </row>
    <row r="3336" spans="1:8" x14ac:dyDescent="0.35">
      <c r="A3336">
        <v>2017</v>
      </c>
      <c r="B3336">
        <v>1</v>
      </c>
      <c r="C3336">
        <v>156</v>
      </c>
      <c r="D3336" t="s">
        <v>227</v>
      </c>
      <c r="E3336" t="s">
        <v>228</v>
      </c>
      <c r="F3336">
        <v>159</v>
      </c>
      <c r="G3336">
        <v>345</v>
      </c>
      <c r="H3336">
        <v>-186</v>
      </c>
    </row>
    <row r="3337" spans="1:8" x14ac:dyDescent="0.35">
      <c r="A3337">
        <v>2017</v>
      </c>
      <c r="B3337">
        <v>1</v>
      </c>
      <c r="C3337">
        <v>157</v>
      </c>
      <c r="D3337" t="s">
        <v>339</v>
      </c>
      <c r="E3337" t="s">
        <v>340</v>
      </c>
      <c r="F3337">
        <v>157</v>
      </c>
      <c r="G3337">
        <v>132</v>
      </c>
      <c r="H3337">
        <v>25</v>
      </c>
    </row>
    <row r="3338" spans="1:8" x14ac:dyDescent="0.35">
      <c r="A3338">
        <v>2017</v>
      </c>
      <c r="B3338">
        <v>1</v>
      </c>
      <c r="C3338">
        <v>158</v>
      </c>
      <c r="D3338" t="s">
        <v>307</v>
      </c>
      <c r="E3338" t="s">
        <v>308</v>
      </c>
      <c r="F3338">
        <v>154</v>
      </c>
      <c r="G3338">
        <v>135</v>
      </c>
      <c r="H3338">
        <v>19</v>
      </c>
    </row>
    <row r="3339" spans="1:8" x14ac:dyDescent="0.35">
      <c r="A3339">
        <v>2017</v>
      </c>
      <c r="B3339">
        <v>1</v>
      </c>
      <c r="C3339">
        <v>159</v>
      </c>
      <c r="D3339" t="s">
        <v>287</v>
      </c>
      <c r="E3339" t="s">
        <v>288</v>
      </c>
      <c r="F3339">
        <v>144</v>
      </c>
      <c r="G3339">
        <v>184</v>
      </c>
      <c r="H3339">
        <v>-40</v>
      </c>
    </row>
    <row r="3340" spans="1:8" x14ac:dyDescent="0.35">
      <c r="A3340">
        <v>2017</v>
      </c>
      <c r="B3340">
        <v>1</v>
      </c>
      <c r="C3340">
        <v>160</v>
      </c>
      <c r="D3340" t="s">
        <v>313</v>
      </c>
      <c r="E3340" t="s">
        <v>314</v>
      </c>
      <c r="F3340">
        <v>135</v>
      </c>
      <c r="G3340">
        <v>194</v>
      </c>
      <c r="H3340">
        <v>-59</v>
      </c>
    </row>
    <row r="3341" spans="1:8" x14ac:dyDescent="0.35">
      <c r="A3341">
        <v>2017</v>
      </c>
      <c r="B3341">
        <v>1</v>
      </c>
      <c r="C3341">
        <v>161</v>
      </c>
      <c r="D3341" t="s">
        <v>433</v>
      </c>
      <c r="E3341" t="s">
        <v>258</v>
      </c>
      <c r="F3341">
        <v>132</v>
      </c>
      <c r="G3341">
        <v>120</v>
      </c>
      <c r="H3341">
        <v>12</v>
      </c>
    </row>
    <row r="3342" spans="1:8" x14ac:dyDescent="0.35">
      <c r="A3342">
        <v>2017</v>
      </c>
      <c r="B3342">
        <v>1</v>
      </c>
      <c r="C3342">
        <v>162</v>
      </c>
      <c r="D3342" t="s">
        <v>349</v>
      </c>
      <c r="E3342" t="s">
        <v>350</v>
      </c>
      <c r="F3342">
        <v>130</v>
      </c>
      <c r="G3342">
        <v>169</v>
      </c>
      <c r="H3342">
        <v>-39</v>
      </c>
    </row>
    <row r="3343" spans="1:8" x14ac:dyDescent="0.35">
      <c r="A3343">
        <v>2017</v>
      </c>
      <c r="B3343">
        <v>1</v>
      </c>
      <c r="C3343">
        <v>163</v>
      </c>
      <c r="D3343" t="s">
        <v>353</v>
      </c>
      <c r="E3343" t="s">
        <v>354</v>
      </c>
      <c r="F3343">
        <v>128</v>
      </c>
      <c r="G3343">
        <v>131</v>
      </c>
      <c r="H3343">
        <v>-3</v>
      </c>
    </row>
    <row r="3344" spans="1:8" x14ac:dyDescent="0.35">
      <c r="A3344">
        <v>2017</v>
      </c>
      <c r="B3344">
        <v>1</v>
      </c>
      <c r="C3344">
        <v>164</v>
      </c>
      <c r="D3344" t="s">
        <v>333</v>
      </c>
      <c r="E3344" t="s">
        <v>334</v>
      </c>
      <c r="F3344">
        <v>123</v>
      </c>
      <c r="G3344">
        <v>124</v>
      </c>
      <c r="H3344">
        <v>-1</v>
      </c>
    </row>
    <row r="3345" spans="1:8" x14ac:dyDescent="0.35">
      <c r="A3345">
        <v>2017</v>
      </c>
      <c r="B3345">
        <v>1</v>
      </c>
      <c r="C3345">
        <v>164</v>
      </c>
      <c r="D3345" t="s">
        <v>369</v>
      </c>
      <c r="E3345" t="s">
        <v>370</v>
      </c>
      <c r="F3345">
        <v>123</v>
      </c>
      <c r="G3345">
        <v>123</v>
      </c>
      <c r="H3345">
        <v>0</v>
      </c>
    </row>
    <row r="3346" spans="1:8" x14ac:dyDescent="0.35">
      <c r="A3346">
        <v>2017</v>
      </c>
      <c r="B3346">
        <v>1</v>
      </c>
      <c r="C3346">
        <v>164</v>
      </c>
      <c r="D3346" t="s">
        <v>231</v>
      </c>
      <c r="E3346" t="s">
        <v>232</v>
      </c>
      <c r="F3346">
        <v>123</v>
      </c>
      <c r="G3346">
        <v>140</v>
      </c>
      <c r="H3346">
        <v>-17</v>
      </c>
    </row>
    <row r="3347" spans="1:8" x14ac:dyDescent="0.35">
      <c r="A3347">
        <v>2017</v>
      </c>
      <c r="B3347">
        <v>1</v>
      </c>
      <c r="C3347">
        <v>167</v>
      </c>
      <c r="D3347" t="s">
        <v>269</v>
      </c>
      <c r="E3347" t="s">
        <v>270</v>
      </c>
      <c r="F3347">
        <v>119</v>
      </c>
      <c r="G3347">
        <v>148</v>
      </c>
      <c r="H3347">
        <v>-29</v>
      </c>
    </row>
    <row r="3348" spans="1:8" x14ac:dyDescent="0.35">
      <c r="A3348">
        <v>2017</v>
      </c>
      <c r="B3348">
        <v>1</v>
      </c>
      <c r="C3348">
        <v>167</v>
      </c>
      <c r="D3348" t="s">
        <v>361</v>
      </c>
      <c r="E3348" t="s">
        <v>362</v>
      </c>
      <c r="F3348">
        <v>119</v>
      </c>
      <c r="G3348">
        <v>188</v>
      </c>
      <c r="H3348">
        <v>-69</v>
      </c>
    </row>
    <row r="3349" spans="1:8" x14ac:dyDescent="0.35">
      <c r="A3349">
        <v>2017</v>
      </c>
      <c r="B3349">
        <v>1</v>
      </c>
      <c r="C3349">
        <v>169</v>
      </c>
      <c r="D3349" t="s">
        <v>327</v>
      </c>
      <c r="E3349" t="s">
        <v>328</v>
      </c>
      <c r="F3349">
        <v>118</v>
      </c>
      <c r="G3349">
        <v>143</v>
      </c>
      <c r="H3349">
        <v>-25</v>
      </c>
    </row>
    <row r="3350" spans="1:8" x14ac:dyDescent="0.35">
      <c r="A3350">
        <v>2017</v>
      </c>
      <c r="B3350">
        <v>1</v>
      </c>
      <c r="C3350">
        <v>170</v>
      </c>
      <c r="D3350" t="s">
        <v>355</v>
      </c>
      <c r="E3350" t="s">
        <v>356</v>
      </c>
      <c r="F3350">
        <v>117</v>
      </c>
      <c r="G3350">
        <v>116</v>
      </c>
      <c r="H3350">
        <v>1</v>
      </c>
    </row>
    <row r="3351" spans="1:8" x14ac:dyDescent="0.35">
      <c r="A3351">
        <v>2017</v>
      </c>
      <c r="B3351">
        <v>1</v>
      </c>
      <c r="C3351">
        <v>171</v>
      </c>
      <c r="D3351" t="s">
        <v>377</v>
      </c>
      <c r="E3351" t="s">
        <v>378</v>
      </c>
      <c r="F3351">
        <v>116</v>
      </c>
      <c r="G3351">
        <v>113</v>
      </c>
      <c r="H3351">
        <v>3</v>
      </c>
    </row>
    <row r="3352" spans="1:8" x14ac:dyDescent="0.35">
      <c r="A3352">
        <v>2017</v>
      </c>
      <c r="B3352">
        <v>1</v>
      </c>
      <c r="C3352">
        <v>172</v>
      </c>
      <c r="D3352" t="s">
        <v>395</v>
      </c>
      <c r="E3352" t="s">
        <v>396</v>
      </c>
      <c r="F3352">
        <v>113</v>
      </c>
      <c r="G3352">
        <v>114</v>
      </c>
      <c r="H3352">
        <v>-1</v>
      </c>
    </row>
    <row r="3353" spans="1:8" x14ac:dyDescent="0.35">
      <c r="A3353">
        <v>2017</v>
      </c>
      <c r="B3353">
        <v>1</v>
      </c>
      <c r="C3353">
        <v>173</v>
      </c>
      <c r="D3353" t="s">
        <v>273</v>
      </c>
      <c r="E3353" t="s">
        <v>274</v>
      </c>
      <c r="F3353">
        <v>111</v>
      </c>
      <c r="G3353">
        <v>118</v>
      </c>
      <c r="H3353">
        <v>-7</v>
      </c>
    </row>
    <row r="3354" spans="1:8" x14ac:dyDescent="0.35">
      <c r="A3354">
        <v>2017</v>
      </c>
      <c r="B3354">
        <v>1</v>
      </c>
      <c r="C3354">
        <v>173</v>
      </c>
      <c r="D3354" t="s">
        <v>365</v>
      </c>
      <c r="E3354" t="s">
        <v>366</v>
      </c>
      <c r="F3354">
        <v>111</v>
      </c>
      <c r="G3354">
        <v>107</v>
      </c>
      <c r="H3354">
        <v>4</v>
      </c>
    </row>
    <row r="3355" spans="1:8" x14ac:dyDescent="0.35">
      <c r="A3355">
        <v>2017</v>
      </c>
      <c r="B3355">
        <v>1</v>
      </c>
      <c r="C3355">
        <v>175</v>
      </c>
      <c r="D3355" t="s">
        <v>255</v>
      </c>
      <c r="E3355" t="s">
        <v>256</v>
      </c>
      <c r="F3355">
        <v>110</v>
      </c>
      <c r="G3355">
        <v>105</v>
      </c>
      <c r="H3355">
        <v>5</v>
      </c>
    </row>
    <row r="3356" spans="1:8" x14ac:dyDescent="0.35">
      <c r="A3356">
        <v>2017</v>
      </c>
      <c r="B3356">
        <v>1</v>
      </c>
      <c r="C3356">
        <v>176</v>
      </c>
      <c r="D3356" t="s">
        <v>439</v>
      </c>
      <c r="E3356" t="s">
        <v>384</v>
      </c>
      <c r="F3356">
        <v>98</v>
      </c>
      <c r="G3356">
        <v>98</v>
      </c>
      <c r="H3356">
        <v>0</v>
      </c>
    </row>
    <row r="3357" spans="1:8" x14ac:dyDescent="0.35">
      <c r="A3357">
        <v>2017</v>
      </c>
      <c r="B3357">
        <v>1</v>
      </c>
      <c r="C3357">
        <v>177</v>
      </c>
      <c r="D3357" t="s">
        <v>371</v>
      </c>
      <c r="E3357" t="s">
        <v>372</v>
      </c>
      <c r="F3357">
        <v>90</v>
      </c>
      <c r="G3357">
        <v>61</v>
      </c>
      <c r="H3357">
        <v>29</v>
      </c>
    </row>
    <row r="3358" spans="1:8" x14ac:dyDescent="0.35">
      <c r="A3358">
        <v>2017</v>
      </c>
      <c r="B3358">
        <v>1</v>
      </c>
      <c r="C3358">
        <v>177</v>
      </c>
      <c r="D3358" t="s">
        <v>203</v>
      </c>
      <c r="E3358" t="s">
        <v>204</v>
      </c>
      <c r="F3358">
        <v>90</v>
      </c>
      <c r="G3358">
        <v>112</v>
      </c>
      <c r="H3358">
        <v>-22</v>
      </c>
    </row>
    <row r="3359" spans="1:8" x14ac:dyDescent="0.35">
      <c r="A3359">
        <v>2017</v>
      </c>
      <c r="B3359">
        <v>1</v>
      </c>
      <c r="C3359">
        <v>179</v>
      </c>
      <c r="D3359" t="s">
        <v>442</v>
      </c>
      <c r="E3359" t="s">
        <v>352</v>
      </c>
      <c r="F3359">
        <v>88</v>
      </c>
      <c r="G3359">
        <v>104</v>
      </c>
      <c r="H3359">
        <v>-16</v>
      </c>
    </row>
    <row r="3360" spans="1:8" x14ac:dyDescent="0.35">
      <c r="A3360">
        <v>2017</v>
      </c>
      <c r="B3360">
        <v>1</v>
      </c>
      <c r="C3360">
        <v>180</v>
      </c>
      <c r="D3360" t="s">
        <v>299</v>
      </c>
      <c r="E3360" t="s">
        <v>300</v>
      </c>
      <c r="F3360">
        <v>87</v>
      </c>
      <c r="G3360">
        <v>87</v>
      </c>
      <c r="H3360">
        <v>0</v>
      </c>
    </row>
    <row r="3361" spans="1:8" x14ac:dyDescent="0.35">
      <c r="A3361">
        <v>2017</v>
      </c>
      <c r="B3361">
        <v>1</v>
      </c>
      <c r="C3361">
        <v>181</v>
      </c>
      <c r="D3361" t="s">
        <v>359</v>
      </c>
      <c r="E3361" t="s">
        <v>360</v>
      </c>
      <c r="F3361">
        <v>84</v>
      </c>
      <c r="G3361">
        <v>116</v>
      </c>
      <c r="H3361">
        <v>-32</v>
      </c>
    </row>
    <row r="3362" spans="1:8" x14ac:dyDescent="0.35">
      <c r="A3362">
        <v>2017</v>
      </c>
      <c r="B3362">
        <v>1</v>
      </c>
      <c r="C3362">
        <v>182</v>
      </c>
      <c r="D3362" t="s">
        <v>391</v>
      </c>
      <c r="E3362" t="s">
        <v>392</v>
      </c>
      <c r="F3362">
        <v>82</v>
      </c>
      <c r="G3362">
        <v>77</v>
      </c>
      <c r="H3362">
        <v>5</v>
      </c>
    </row>
    <row r="3363" spans="1:8" x14ac:dyDescent="0.35">
      <c r="A3363">
        <v>2017</v>
      </c>
      <c r="B3363">
        <v>1</v>
      </c>
      <c r="C3363">
        <v>183</v>
      </c>
      <c r="D3363" t="s">
        <v>435</v>
      </c>
      <c r="E3363" t="s">
        <v>342</v>
      </c>
      <c r="F3363">
        <v>78</v>
      </c>
      <c r="G3363">
        <v>102</v>
      </c>
      <c r="H3363">
        <v>-24</v>
      </c>
    </row>
    <row r="3364" spans="1:8" x14ac:dyDescent="0.35">
      <c r="A3364">
        <v>2017</v>
      </c>
      <c r="B3364">
        <v>1</v>
      </c>
      <c r="C3364">
        <v>184</v>
      </c>
      <c r="D3364" t="s">
        <v>337</v>
      </c>
      <c r="E3364" t="s">
        <v>338</v>
      </c>
      <c r="F3364">
        <v>72</v>
      </c>
      <c r="G3364">
        <v>75</v>
      </c>
      <c r="H3364">
        <v>-3</v>
      </c>
    </row>
    <row r="3365" spans="1:8" x14ac:dyDescent="0.35">
      <c r="A3365">
        <v>2017</v>
      </c>
      <c r="B3365">
        <v>1</v>
      </c>
      <c r="C3365">
        <v>185</v>
      </c>
      <c r="D3365" t="s">
        <v>381</v>
      </c>
      <c r="E3365" t="s">
        <v>382</v>
      </c>
      <c r="F3365">
        <v>64</v>
      </c>
      <c r="G3365">
        <v>64</v>
      </c>
      <c r="H3365">
        <v>0</v>
      </c>
    </row>
    <row r="3366" spans="1:8" x14ac:dyDescent="0.35">
      <c r="A3366">
        <v>2017</v>
      </c>
      <c r="B3366">
        <v>1</v>
      </c>
      <c r="C3366">
        <v>185</v>
      </c>
      <c r="D3366" t="s">
        <v>385</v>
      </c>
      <c r="E3366" t="s">
        <v>386</v>
      </c>
      <c r="F3366">
        <v>64</v>
      </c>
      <c r="G3366">
        <v>64</v>
      </c>
      <c r="H3366">
        <v>0</v>
      </c>
    </row>
    <row r="3367" spans="1:8" x14ac:dyDescent="0.35">
      <c r="A3367">
        <v>2017</v>
      </c>
      <c r="B3367">
        <v>1</v>
      </c>
      <c r="C3367">
        <v>185</v>
      </c>
      <c r="D3367" t="s">
        <v>387</v>
      </c>
      <c r="E3367" t="s">
        <v>388</v>
      </c>
      <c r="F3367">
        <v>64</v>
      </c>
      <c r="G3367">
        <v>53</v>
      </c>
      <c r="H3367">
        <v>11</v>
      </c>
    </row>
    <row r="3368" spans="1:8" x14ac:dyDescent="0.35">
      <c r="A3368">
        <v>2017</v>
      </c>
      <c r="B3368">
        <v>1</v>
      </c>
      <c r="C3368">
        <v>188</v>
      </c>
      <c r="D3368" t="s">
        <v>411</v>
      </c>
      <c r="E3368" t="s">
        <v>412</v>
      </c>
      <c r="F3368">
        <v>62</v>
      </c>
      <c r="G3368">
        <v>82</v>
      </c>
      <c r="H3368">
        <v>-20</v>
      </c>
    </row>
    <row r="3369" spans="1:8" x14ac:dyDescent="0.35">
      <c r="A3369">
        <v>2017</v>
      </c>
      <c r="B3369">
        <v>1</v>
      </c>
      <c r="C3369">
        <v>188</v>
      </c>
      <c r="D3369" t="s">
        <v>373</v>
      </c>
      <c r="E3369" t="s">
        <v>374</v>
      </c>
      <c r="F3369">
        <v>62</v>
      </c>
      <c r="G3369">
        <v>65</v>
      </c>
      <c r="H3369">
        <v>-3</v>
      </c>
    </row>
    <row r="3370" spans="1:8" x14ac:dyDescent="0.35">
      <c r="A3370">
        <v>2017</v>
      </c>
      <c r="B3370">
        <v>1</v>
      </c>
      <c r="C3370">
        <v>190</v>
      </c>
      <c r="D3370" t="s">
        <v>375</v>
      </c>
      <c r="E3370" t="s">
        <v>376</v>
      </c>
      <c r="F3370">
        <v>60</v>
      </c>
      <c r="G3370">
        <v>62</v>
      </c>
      <c r="H3370">
        <v>-2</v>
      </c>
    </row>
    <row r="3371" spans="1:8" x14ac:dyDescent="0.35">
      <c r="A3371">
        <v>2017</v>
      </c>
      <c r="B3371">
        <v>1</v>
      </c>
      <c r="C3371">
        <v>191</v>
      </c>
      <c r="D3371" t="s">
        <v>343</v>
      </c>
      <c r="E3371" t="s">
        <v>344</v>
      </c>
      <c r="F3371">
        <v>56</v>
      </c>
      <c r="G3371">
        <v>84</v>
      </c>
      <c r="H3371">
        <v>-28</v>
      </c>
    </row>
    <row r="3372" spans="1:8" x14ac:dyDescent="0.35">
      <c r="A3372">
        <v>2017</v>
      </c>
      <c r="B3372">
        <v>1</v>
      </c>
      <c r="C3372">
        <v>191</v>
      </c>
      <c r="D3372" t="s">
        <v>413</v>
      </c>
      <c r="E3372" t="s">
        <v>414</v>
      </c>
      <c r="F3372">
        <v>56</v>
      </c>
      <c r="G3372">
        <v>69</v>
      </c>
      <c r="H3372">
        <v>-13</v>
      </c>
    </row>
    <row r="3373" spans="1:8" x14ac:dyDescent="0.35">
      <c r="A3373">
        <v>2017</v>
      </c>
      <c r="B3373">
        <v>1</v>
      </c>
      <c r="C3373">
        <v>193</v>
      </c>
      <c r="D3373" t="s">
        <v>389</v>
      </c>
      <c r="E3373" t="s">
        <v>390</v>
      </c>
      <c r="F3373">
        <v>53</v>
      </c>
      <c r="G3373">
        <v>64</v>
      </c>
      <c r="H3373">
        <v>-11</v>
      </c>
    </row>
    <row r="3374" spans="1:8" x14ac:dyDescent="0.35">
      <c r="A3374">
        <v>2017</v>
      </c>
      <c r="B3374">
        <v>1</v>
      </c>
      <c r="C3374">
        <v>194</v>
      </c>
      <c r="D3374" t="s">
        <v>331</v>
      </c>
      <c r="E3374" t="s">
        <v>332</v>
      </c>
      <c r="F3374">
        <v>51</v>
      </c>
      <c r="G3374">
        <v>94</v>
      </c>
      <c r="H3374">
        <v>-43</v>
      </c>
    </row>
    <row r="3375" spans="1:8" x14ac:dyDescent="0.35">
      <c r="A3375">
        <v>2017</v>
      </c>
      <c r="B3375">
        <v>1</v>
      </c>
      <c r="C3375">
        <v>194</v>
      </c>
      <c r="D3375" t="s">
        <v>407</v>
      </c>
      <c r="E3375" t="s">
        <v>408</v>
      </c>
      <c r="F3375">
        <v>51</v>
      </c>
      <c r="G3375">
        <v>57</v>
      </c>
      <c r="H3375">
        <v>-6</v>
      </c>
    </row>
    <row r="3376" spans="1:8" x14ac:dyDescent="0.35">
      <c r="A3376">
        <v>2017</v>
      </c>
      <c r="B3376">
        <v>1</v>
      </c>
      <c r="C3376">
        <v>196</v>
      </c>
      <c r="D3376" t="s">
        <v>397</v>
      </c>
      <c r="E3376" t="s">
        <v>398</v>
      </c>
      <c r="F3376">
        <v>42</v>
      </c>
      <c r="G3376">
        <v>51</v>
      </c>
      <c r="H3376">
        <v>-9</v>
      </c>
    </row>
    <row r="3377" spans="1:8" x14ac:dyDescent="0.35">
      <c r="A3377">
        <v>2017</v>
      </c>
      <c r="B3377">
        <v>1</v>
      </c>
      <c r="C3377">
        <v>197</v>
      </c>
      <c r="D3377" t="s">
        <v>405</v>
      </c>
      <c r="E3377" t="s">
        <v>406</v>
      </c>
      <c r="F3377">
        <v>34</v>
      </c>
      <c r="G3377">
        <v>34</v>
      </c>
      <c r="H3377">
        <v>0</v>
      </c>
    </row>
    <row r="3378" spans="1:8" x14ac:dyDescent="0.35">
      <c r="A3378">
        <v>2017</v>
      </c>
      <c r="B3378">
        <v>1</v>
      </c>
      <c r="C3378">
        <v>198</v>
      </c>
      <c r="D3378" t="s">
        <v>379</v>
      </c>
      <c r="E3378" t="s">
        <v>380</v>
      </c>
      <c r="F3378">
        <v>30</v>
      </c>
      <c r="G3378">
        <v>34</v>
      </c>
      <c r="H3378">
        <v>-4</v>
      </c>
    </row>
    <row r="3379" spans="1:8" x14ac:dyDescent="0.35">
      <c r="A3379">
        <v>2017</v>
      </c>
      <c r="B3379">
        <v>1</v>
      </c>
      <c r="C3379">
        <v>199</v>
      </c>
      <c r="D3379" t="s">
        <v>421</v>
      </c>
      <c r="E3379" t="s">
        <v>422</v>
      </c>
      <c r="F3379">
        <v>26</v>
      </c>
      <c r="G3379">
        <v>26</v>
      </c>
      <c r="H3379">
        <v>0</v>
      </c>
    </row>
    <row r="3380" spans="1:8" x14ac:dyDescent="0.35">
      <c r="A3380">
        <v>2017</v>
      </c>
      <c r="B3380">
        <v>1</v>
      </c>
      <c r="C3380">
        <v>200</v>
      </c>
      <c r="D3380" t="s">
        <v>401</v>
      </c>
      <c r="E3380" t="s">
        <v>402</v>
      </c>
      <c r="F3380">
        <v>24</v>
      </c>
      <c r="G3380">
        <v>24</v>
      </c>
      <c r="H3380">
        <v>0</v>
      </c>
    </row>
    <row r="3381" spans="1:8" x14ac:dyDescent="0.35">
      <c r="A3381">
        <v>2017</v>
      </c>
      <c r="B3381">
        <v>1</v>
      </c>
      <c r="C3381">
        <v>201</v>
      </c>
      <c r="D3381" t="s">
        <v>367</v>
      </c>
      <c r="E3381" t="s">
        <v>368</v>
      </c>
      <c r="F3381">
        <v>20</v>
      </c>
      <c r="G3381">
        <v>20</v>
      </c>
      <c r="H3381">
        <v>0</v>
      </c>
    </row>
    <row r="3382" spans="1:8" x14ac:dyDescent="0.35">
      <c r="A3382">
        <v>2017</v>
      </c>
      <c r="B3382">
        <v>1</v>
      </c>
      <c r="C3382">
        <v>202</v>
      </c>
      <c r="D3382" t="s">
        <v>417</v>
      </c>
      <c r="E3382" t="s">
        <v>418</v>
      </c>
      <c r="F3382">
        <v>13</v>
      </c>
      <c r="G3382">
        <v>20</v>
      </c>
      <c r="H3382">
        <v>-7</v>
      </c>
    </row>
    <row r="3383" spans="1:8" x14ac:dyDescent="0.35">
      <c r="A3383">
        <v>2017</v>
      </c>
      <c r="B3383">
        <v>1</v>
      </c>
      <c r="C3383">
        <v>202</v>
      </c>
      <c r="D3383" t="s">
        <v>393</v>
      </c>
      <c r="E3383" t="s">
        <v>394</v>
      </c>
      <c r="F3383">
        <v>13</v>
      </c>
      <c r="G3383">
        <v>13</v>
      </c>
      <c r="H3383">
        <v>0</v>
      </c>
    </row>
    <row r="3384" spans="1:8" x14ac:dyDescent="0.35">
      <c r="A3384">
        <v>2017</v>
      </c>
      <c r="B3384">
        <v>1</v>
      </c>
      <c r="C3384">
        <v>204</v>
      </c>
      <c r="D3384" t="s">
        <v>425</v>
      </c>
      <c r="E3384" t="s">
        <v>426</v>
      </c>
      <c r="F3384">
        <v>12</v>
      </c>
      <c r="G3384">
        <v>12</v>
      </c>
      <c r="H3384">
        <v>0</v>
      </c>
    </row>
    <row r="3385" spans="1:8" x14ac:dyDescent="0.35">
      <c r="A3385">
        <v>2017</v>
      </c>
      <c r="B3385">
        <v>1</v>
      </c>
      <c r="C3385">
        <v>205</v>
      </c>
      <c r="D3385" t="s">
        <v>419</v>
      </c>
      <c r="E3385" t="s">
        <v>420</v>
      </c>
      <c r="F3385">
        <v>6</v>
      </c>
      <c r="G3385">
        <v>6</v>
      </c>
      <c r="H3385">
        <v>0</v>
      </c>
    </row>
    <row r="3386" spans="1:8" x14ac:dyDescent="0.35">
      <c r="A3386">
        <v>2017</v>
      </c>
      <c r="B3386">
        <v>1</v>
      </c>
      <c r="C3386">
        <v>206</v>
      </c>
      <c r="D3386" t="s">
        <v>423</v>
      </c>
      <c r="E3386" t="s">
        <v>424</v>
      </c>
      <c r="F3386">
        <v>0</v>
      </c>
      <c r="G3386">
        <v>0</v>
      </c>
      <c r="H3386">
        <v>0</v>
      </c>
    </row>
    <row r="3387" spans="1:8" x14ac:dyDescent="0.35">
      <c r="A3387">
        <v>2017</v>
      </c>
      <c r="B3387">
        <v>1</v>
      </c>
      <c r="C3387">
        <v>206</v>
      </c>
      <c r="D3387" t="s">
        <v>415</v>
      </c>
      <c r="E3387" t="s">
        <v>416</v>
      </c>
      <c r="F3387">
        <v>0</v>
      </c>
      <c r="G3387">
        <v>0</v>
      </c>
      <c r="H3387">
        <v>0</v>
      </c>
    </row>
    <row r="3388" spans="1:8" x14ac:dyDescent="0.35">
      <c r="A3388">
        <v>2017</v>
      </c>
      <c r="B3388">
        <v>1</v>
      </c>
      <c r="C3388">
        <v>206</v>
      </c>
      <c r="D3388" t="s">
        <v>427</v>
      </c>
      <c r="E3388" t="s">
        <v>428</v>
      </c>
      <c r="F3388">
        <v>0</v>
      </c>
      <c r="G3388">
        <v>0</v>
      </c>
      <c r="H3388">
        <v>0</v>
      </c>
    </row>
    <row r="3389" spans="1:8" x14ac:dyDescent="0.35">
      <c r="A3389">
        <v>2017</v>
      </c>
      <c r="B3389">
        <v>1</v>
      </c>
      <c r="C3389">
        <v>206</v>
      </c>
      <c r="D3389" t="s">
        <v>399</v>
      </c>
      <c r="E3389" t="s">
        <v>400</v>
      </c>
      <c r="F3389">
        <v>0</v>
      </c>
      <c r="G3389">
        <v>0</v>
      </c>
      <c r="H3389">
        <v>0</v>
      </c>
    </row>
    <row r="3390" spans="1:8" x14ac:dyDescent="0.35">
      <c r="A3390">
        <v>2017</v>
      </c>
      <c r="B3390">
        <v>1</v>
      </c>
      <c r="C3390">
        <v>206</v>
      </c>
      <c r="D3390" t="s">
        <v>409</v>
      </c>
      <c r="E3390" t="s">
        <v>410</v>
      </c>
      <c r="F3390">
        <v>0</v>
      </c>
      <c r="G3390">
        <v>0</v>
      </c>
      <c r="H3390">
        <v>0</v>
      </c>
    </row>
    <row r="3391" spans="1:8" x14ac:dyDescent="0.35">
      <c r="A3391">
        <v>2017</v>
      </c>
      <c r="B3391">
        <v>1</v>
      </c>
      <c r="C3391">
        <v>206</v>
      </c>
      <c r="D3391" t="s">
        <v>403</v>
      </c>
      <c r="E3391" t="s">
        <v>404</v>
      </c>
      <c r="F3391">
        <v>0</v>
      </c>
      <c r="G3391">
        <v>0</v>
      </c>
      <c r="H3391">
        <v>0</v>
      </c>
    </row>
    <row r="3392" spans="1:8" x14ac:dyDescent="0.35">
      <c r="A3392">
        <v>2016</v>
      </c>
      <c r="B3392">
        <v>2</v>
      </c>
      <c r="C3392">
        <v>2</v>
      </c>
      <c r="D3392" t="s">
        <v>16</v>
      </c>
      <c r="E3392" t="s">
        <v>17</v>
      </c>
      <c r="F3392">
        <v>1544</v>
      </c>
      <c r="G3392">
        <v>1544</v>
      </c>
      <c r="H3392">
        <v>0</v>
      </c>
    </row>
    <row r="3393" spans="1:8" x14ac:dyDescent="0.35">
      <c r="A3393">
        <v>2016</v>
      </c>
      <c r="B3393">
        <v>2</v>
      </c>
      <c r="C3393">
        <v>3</v>
      </c>
      <c r="D3393" t="s">
        <v>26</v>
      </c>
      <c r="E3393" t="s">
        <v>27</v>
      </c>
      <c r="F3393">
        <v>1433</v>
      </c>
      <c r="G3393">
        <v>1433</v>
      </c>
      <c r="H3393">
        <v>0</v>
      </c>
    </row>
    <row r="3394" spans="1:8" x14ac:dyDescent="0.35">
      <c r="A3394">
        <v>2016</v>
      </c>
      <c r="B3394">
        <v>2</v>
      </c>
      <c r="C3394">
        <v>4</v>
      </c>
      <c r="D3394" t="s">
        <v>105</v>
      </c>
      <c r="E3394" t="s">
        <v>106</v>
      </c>
      <c r="F3394">
        <v>1404</v>
      </c>
      <c r="G3394">
        <v>1404</v>
      </c>
      <c r="H3394">
        <v>0</v>
      </c>
    </row>
    <row r="3395" spans="1:8" x14ac:dyDescent="0.35">
      <c r="A3395">
        <v>2016</v>
      </c>
      <c r="B3395">
        <v>2</v>
      </c>
      <c r="C3395">
        <v>5</v>
      </c>
      <c r="D3395" t="s">
        <v>22</v>
      </c>
      <c r="E3395" t="s">
        <v>23</v>
      </c>
      <c r="F3395">
        <v>1368</v>
      </c>
      <c r="G3395">
        <v>1368</v>
      </c>
      <c r="H3395">
        <v>0</v>
      </c>
    </row>
    <row r="3396" spans="1:8" x14ac:dyDescent="0.35">
      <c r="A3396">
        <v>2016</v>
      </c>
      <c r="B3396">
        <v>2</v>
      </c>
      <c r="C3396">
        <v>6</v>
      </c>
      <c r="D3396" t="s">
        <v>30</v>
      </c>
      <c r="E3396" t="s">
        <v>31</v>
      </c>
      <c r="F3396">
        <v>1345</v>
      </c>
      <c r="G3396">
        <v>1345</v>
      </c>
      <c r="H3396">
        <v>0</v>
      </c>
    </row>
    <row r="3397" spans="1:8" x14ac:dyDescent="0.35">
      <c r="A3397">
        <v>2016</v>
      </c>
      <c r="B3397">
        <v>2</v>
      </c>
      <c r="C3397">
        <v>7</v>
      </c>
      <c r="D3397" t="s">
        <v>10</v>
      </c>
      <c r="E3397" t="s">
        <v>11</v>
      </c>
      <c r="F3397">
        <v>1305</v>
      </c>
      <c r="G3397">
        <v>1305</v>
      </c>
      <c r="H3397">
        <v>0</v>
      </c>
    </row>
    <row r="3398" spans="1:8" x14ac:dyDescent="0.35">
      <c r="A3398">
        <v>2016</v>
      </c>
      <c r="B3398">
        <v>2</v>
      </c>
      <c r="C3398">
        <v>8</v>
      </c>
      <c r="D3398" t="s">
        <v>18</v>
      </c>
      <c r="E3398" t="s">
        <v>19</v>
      </c>
      <c r="F3398">
        <v>1229</v>
      </c>
      <c r="G3398">
        <v>1229</v>
      </c>
      <c r="H3398">
        <v>0</v>
      </c>
    </row>
    <row r="3399" spans="1:8" x14ac:dyDescent="0.35">
      <c r="A3399">
        <v>2016</v>
      </c>
      <c r="B3399">
        <v>2</v>
      </c>
      <c r="C3399">
        <v>9</v>
      </c>
      <c r="D3399" t="s">
        <v>28</v>
      </c>
      <c r="E3399" t="s">
        <v>29</v>
      </c>
      <c r="F3399">
        <v>1187</v>
      </c>
      <c r="G3399">
        <v>1187</v>
      </c>
      <c r="H3399">
        <v>0</v>
      </c>
    </row>
    <row r="3400" spans="1:8" x14ac:dyDescent="0.35">
      <c r="A3400">
        <v>2016</v>
      </c>
      <c r="B3400">
        <v>2</v>
      </c>
      <c r="C3400">
        <v>10</v>
      </c>
      <c r="D3400" t="s">
        <v>12</v>
      </c>
      <c r="E3400" t="s">
        <v>13</v>
      </c>
      <c r="F3400">
        <v>1166</v>
      </c>
      <c r="G3400">
        <v>1166</v>
      </c>
      <c r="H3400">
        <v>0</v>
      </c>
    </row>
    <row r="3401" spans="1:8" x14ac:dyDescent="0.35">
      <c r="A3401">
        <v>2016</v>
      </c>
      <c r="B3401">
        <v>2</v>
      </c>
      <c r="C3401">
        <v>11</v>
      </c>
      <c r="D3401" t="s">
        <v>45</v>
      </c>
      <c r="E3401" t="s">
        <v>46</v>
      </c>
      <c r="F3401">
        <v>1129</v>
      </c>
      <c r="G3401">
        <v>1129</v>
      </c>
      <c r="H3401">
        <v>0</v>
      </c>
    </row>
    <row r="3402" spans="1:8" x14ac:dyDescent="0.35">
      <c r="A3402">
        <v>2016</v>
      </c>
      <c r="B3402">
        <v>2</v>
      </c>
      <c r="C3402">
        <v>12</v>
      </c>
      <c r="D3402" t="s">
        <v>63</v>
      </c>
      <c r="E3402" t="s">
        <v>64</v>
      </c>
      <c r="F3402">
        <v>1121</v>
      </c>
      <c r="G3402">
        <v>1121</v>
      </c>
      <c r="H3402">
        <v>0</v>
      </c>
    </row>
    <row r="3403" spans="1:8" x14ac:dyDescent="0.35">
      <c r="A3403">
        <v>2016</v>
      </c>
      <c r="B3403">
        <v>2</v>
      </c>
      <c r="C3403">
        <v>13</v>
      </c>
      <c r="D3403" t="s">
        <v>14</v>
      </c>
      <c r="E3403" t="s">
        <v>15</v>
      </c>
      <c r="F3403">
        <v>1114</v>
      </c>
      <c r="G3403">
        <v>1114</v>
      </c>
      <c r="H3403">
        <v>0</v>
      </c>
    </row>
    <row r="3404" spans="1:8" x14ac:dyDescent="0.35">
      <c r="A3404">
        <v>2016</v>
      </c>
      <c r="B3404">
        <v>2</v>
      </c>
      <c r="C3404">
        <v>14</v>
      </c>
      <c r="D3404" t="s">
        <v>32</v>
      </c>
      <c r="E3404" t="s">
        <v>33</v>
      </c>
      <c r="F3404">
        <v>1103</v>
      </c>
      <c r="G3404">
        <v>1103</v>
      </c>
      <c r="H3404">
        <v>0</v>
      </c>
    </row>
    <row r="3405" spans="1:8" x14ac:dyDescent="0.35">
      <c r="A3405">
        <v>2016</v>
      </c>
      <c r="B3405">
        <v>2</v>
      </c>
      <c r="C3405">
        <v>15</v>
      </c>
      <c r="D3405" t="s">
        <v>75</v>
      </c>
      <c r="E3405" t="s">
        <v>76</v>
      </c>
      <c r="F3405">
        <v>1087</v>
      </c>
      <c r="G3405">
        <v>1089</v>
      </c>
      <c r="H3405">
        <v>-2</v>
      </c>
    </row>
    <row r="3406" spans="1:8" x14ac:dyDescent="0.35">
      <c r="A3406">
        <v>2016</v>
      </c>
      <c r="B3406">
        <v>2</v>
      </c>
      <c r="C3406">
        <v>16</v>
      </c>
      <c r="D3406" t="s">
        <v>24</v>
      </c>
      <c r="E3406" t="s">
        <v>25</v>
      </c>
      <c r="F3406">
        <v>1083</v>
      </c>
      <c r="G3406">
        <v>1083</v>
      </c>
      <c r="H3406">
        <v>0</v>
      </c>
    </row>
    <row r="3407" spans="1:8" x14ac:dyDescent="0.35">
      <c r="A3407">
        <v>2016</v>
      </c>
      <c r="B3407">
        <v>2</v>
      </c>
      <c r="C3407">
        <v>17</v>
      </c>
      <c r="D3407" t="s">
        <v>113</v>
      </c>
      <c r="E3407" t="s">
        <v>114</v>
      </c>
      <c r="F3407">
        <v>1041</v>
      </c>
      <c r="G3407">
        <v>1041</v>
      </c>
      <c r="H3407">
        <v>0</v>
      </c>
    </row>
    <row r="3408" spans="1:8" x14ac:dyDescent="0.35">
      <c r="A3408">
        <v>2016</v>
      </c>
      <c r="B3408">
        <v>2</v>
      </c>
      <c r="C3408">
        <v>18</v>
      </c>
      <c r="D3408" t="s">
        <v>43</v>
      </c>
      <c r="E3408" t="s">
        <v>44</v>
      </c>
      <c r="F3408">
        <v>1012</v>
      </c>
      <c r="G3408">
        <v>1012</v>
      </c>
      <c r="H3408">
        <v>0</v>
      </c>
    </row>
    <row r="3409" spans="1:8" x14ac:dyDescent="0.35">
      <c r="A3409">
        <v>2016</v>
      </c>
      <c r="B3409">
        <v>2</v>
      </c>
      <c r="C3409">
        <v>19</v>
      </c>
      <c r="D3409" t="s">
        <v>85</v>
      </c>
      <c r="E3409" t="s">
        <v>86</v>
      </c>
      <c r="F3409">
        <v>965</v>
      </c>
      <c r="G3409">
        <v>965</v>
      </c>
      <c r="H3409">
        <v>0</v>
      </c>
    </row>
    <row r="3410" spans="1:8" x14ac:dyDescent="0.35">
      <c r="A3410">
        <v>2016</v>
      </c>
      <c r="B3410">
        <v>2</v>
      </c>
      <c r="C3410">
        <v>20</v>
      </c>
      <c r="D3410" t="s">
        <v>53</v>
      </c>
      <c r="E3410" t="s">
        <v>54</v>
      </c>
      <c r="F3410">
        <v>890</v>
      </c>
      <c r="G3410">
        <v>890</v>
      </c>
      <c r="H3410">
        <v>0</v>
      </c>
    </row>
    <row r="3411" spans="1:8" x14ac:dyDescent="0.35">
      <c r="A3411">
        <v>2016</v>
      </c>
      <c r="B3411">
        <v>2</v>
      </c>
      <c r="C3411">
        <v>21</v>
      </c>
      <c r="D3411" t="s">
        <v>145</v>
      </c>
      <c r="E3411" t="s">
        <v>146</v>
      </c>
      <c r="F3411">
        <v>889</v>
      </c>
      <c r="G3411">
        <v>889</v>
      </c>
      <c r="H3411">
        <v>0</v>
      </c>
    </row>
    <row r="3412" spans="1:8" x14ac:dyDescent="0.35">
      <c r="A3412">
        <v>2016</v>
      </c>
      <c r="B3412">
        <v>2</v>
      </c>
      <c r="C3412">
        <v>22</v>
      </c>
      <c r="D3412" t="s">
        <v>20</v>
      </c>
      <c r="E3412" t="s">
        <v>21</v>
      </c>
      <c r="F3412">
        <v>887</v>
      </c>
      <c r="G3412">
        <v>887</v>
      </c>
      <c r="H3412">
        <v>0</v>
      </c>
    </row>
    <row r="3413" spans="1:8" x14ac:dyDescent="0.35">
      <c r="A3413">
        <v>2016</v>
      </c>
      <c r="B3413">
        <v>2</v>
      </c>
      <c r="C3413">
        <v>23</v>
      </c>
      <c r="D3413" t="s">
        <v>125</v>
      </c>
      <c r="E3413" t="s">
        <v>126</v>
      </c>
      <c r="F3413">
        <v>858</v>
      </c>
      <c r="G3413">
        <v>858</v>
      </c>
      <c r="H3413">
        <v>0</v>
      </c>
    </row>
    <row r="3414" spans="1:8" x14ac:dyDescent="0.35">
      <c r="A3414">
        <v>2016</v>
      </c>
      <c r="B3414">
        <v>2</v>
      </c>
      <c r="C3414">
        <v>24</v>
      </c>
      <c r="D3414" t="s">
        <v>432</v>
      </c>
      <c r="E3414" t="s">
        <v>62</v>
      </c>
      <c r="F3414">
        <v>851</v>
      </c>
      <c r="G3414">
        <v>851</v>
      </c>
      <c r="H3414">
        <v>0</v>
      </c>
    </row>
    <row r="3415" spans="1:8" x14ac:dyDescent="0.35">
      <c r="A3415">
        <v>2016</v>
      </c>
      <c r="B3415">
        <v>2</v>
      </c>
      <c r="C3415">
        <v>25</v>
      </c>
      <c r="D3415" t="s">
        <v>87</v>
      </c>
      <c r="E3415" t="s">
        <v>88</v>
      </c>
      <c r="F3415">
        <v>837</v>
      </c>
      <c r="G3415">
        <v>837</v>
      </c>
      <c r="H3415">
        <v>0</v>
      </c>
    </row>
    <row r="3416" spans="1:8" x14ac:dyDescent="0.35">
      <c r="A3416">
        <v>2016</v>
      </c>
      <c r="B3416">
        <v>2</v>
      </c>
      <c r="C3416">
        <v>26</v>
      </c>
      <c r="D3416" t="s">
        <v>65</v>
      </c>
      <c r="E3416" t="s">
        <v>66</v>
      </c>
      <c r="F3416">
        <v>826</v>
      </c>
      <c r="G3416">
        <v>826</v>
      </c>
      <c r="H3416">
        <v>0</v>
      </c>
    </row>
    <row r="3417" spans="1:8" x14ac:dyDescent="0.35">
      <c r="A3417">
        <v>2016</v>
      </c>
      <c r="B3417">
        <v>2</v>
      </c>
      <c r="C3417">
        <v>27</v>
      </c>
      <c r="D3417" t="s">
        <v>153</v>
      </c>
      <c r="E3417" t="s">
        <v>154</v>
      </c>
      <c r="F3417">
        <v>825</v>
      </c>
      <c r="G3417">
        <v>825</v>
      </c>
      <c r="H3417">
        <v>0</v>
      </c>
    </row>
    <row r="3418" spans="1:8" x14ac:dyDescent="0.35">
      <c r="A3418">
        <v>2016</v>
      </c>
      <c r="B3418">
        <v>2</v>
      </c>
      <c r="C3418">
        <v>28</v>
      </c>
      <c r="D3418" t="s">
        <v>38</v>
      </c>
      <c r="E3418" t="s">
        <v>38</v>
      </c>
      <c r="F3418">
        <v>822</v>
      </c>
      <c r="G3418">
        <v>822</v>
      </c>
      <c r="H3418">
        <v>0</v>
      </c>
    </row>
    <row r="3419" spans="1:8" x14ac:dyDescent="0.35">
      <c r="A3419">
        <v>2016</v>
      </c>
      <c r="B3419">
        <v>2</v>
      </c>
      <c r="C3419">
        <v>29</v>
      </c>
      <c r="D3419" t="s">
        <v>41</v>
      </c>
      <c r="E3419" t="s">
        <v>42</v>
      </c>
      <c r="F3419">
        <v>814</v>
      </c>
      <c r="G3419">
        <v>797</v>
      </c>
      <c r="H3419">
        <v>17</v>
      </c>
    </row>
    <row r="3420" spans="1:8" x14ac:dyDescent="0.35">
      <c r="A3420">
        <v>2016</v>
      </c>
      <c r="B3420">
        <v>2</v>
      </c>
      <c r="C3420">
        <v>30</v>
      </c>
      <c r="D3420" t="s">
        <v>55</v>
      </c>
      <c r="E3420" t="s">
        <v>56</v>
      </c>
      <c r="F3420">
        <v>804</v>
      </c>
      <c r="G3420">
        <v>804</v>
      </c>
      <c r="H3420">
        <v>0</v>
      </c>
    </row>
    <row r="3421" spans="1:8" x14ac:dyDescent="0.35">
      <c r="A3421">
        <v>2016</v>
      </c>
      <c r="B3421">
        <v>2</v>
      </c>
      <c r="C3421">
        <v>31</v>
      </c>
      <c r="D3421" t="s">
        <v>49</v>
      </c>
      <c r="E3421" t="s">
        <v>50</v>
      </c>
      <c r="F3421">
        <v>773</v>
      </c>
      <c r="G3421">
        <v>773</v>
      </c>
      <c r="H3421">
        <v>0</v>
      </c>
    </row>
    <row r="3422" spans="1:8" x14ac:dyDescent="0.35">
      <c r="A3422">
        <v>2016</v>
      </c>
      <c r="B3422">
        <v>2</v>
      </c>
      <c r="C3422">
        <v>32</v>
      </c>
      <c r="D3422" t="s">
        <v>147</v>
      </c>
      <c r="E3422" t="s">
        <v>148</v>
      </c>
      <c r="F3422">
        <v>767</v>
      </c>
      <c r="G3422">
        <v>767</v>
      </c>
      <c r="H3422">
        <v>0</v>
      </c>
    </row>
    <row r="3423" spans="1:8" x14ac:dyDescent="0.35">
      <c r="A3423">
        <v>2016</v>
      </c>
      <c r="B3423">
        <v>2</v>
      </c>
      <c r="C3423">
        <v>33</v>
      </c>
      <c r="D3423" t="s">
        <v>39</v>
      </c>
      <c r="E3423" t="s">
        <v>40</v>
      </c>
      <c r="F3423">
        <v>755</v>
      </c>
      <c r="G3423">
        <v>755</v>
      </c>
      <c r="H3423">
        <v>0</v>
      </c>
    </row>
    <row r="3424" spans="1:8" x14ac:dyDescent="0.35">
      <c r="A3424">
        <v>2016</v>
      </c>
      <c r="B3424">
        <v>2</v>
      </c>
      <c r="C3424">
        <v>34</v>
      </c>
      <c r="D3424" t="s">
        <v>97</v>
      </c>
      <c r="E3424" t="s">
        <v>98</v>
      </c>
      <c r="F3424">
        <v>746</v>
      </c>
      <c r="G3424">
        <v>738</v>
      </c>
      <c r="H3424">
        <v>8</v>
      </c>
    </row>
    <row r="3425" spans="1:8" x14ac:dyDescent="0.35">
      <c r="A3425">
        <v>2016</v>
      </c>
      <c r="B3425">
        <v>2</v>
      </c>
      <c r="C3425">
        <v>35</v>
      </c>
      <c r="D3425" t="s">
        <v>109</v>
      </c>
      <c r="E3425" t="s">
        <v>110</v>
      </c>
      <c r="F3425">
        <v>738</v>
      </c>
      <c r="G3425">
        <v>738</v>
      </c>
      <c r="H3425">
        <v>0</v>
      </c>
    </row>
    <row r="3426" spans="1:8" x14ac:dyDescent="0.35">
      <c r="A3426">
        <v>2016</v>
      </c>
      <c r="B3426">
        <v>2</v>
      </c>
      <c r="C3426">
        <v>36</v>
      </c>
      <c r="D3426" t="s">
        <v>71</v>
      </c>
      <c r="E3426" t="s">
        <v>72</v>
      </c>
      <c r="F3426">
        <v>719</v>
      </c>
      <c r="G3426">
        <v>719</v>
      </c>
      <c r="H3426">
        <v>0</v>
      </c>
    </row>
    <row r="3427" spans="1:8" x14ac:dyDescent="0.35">
      <c r="A3427">
        <v>2016</v>
      </c>
      <c r="B3427">
        <v>2</v>
      </c>
      <c r="C3427">
        <v>37</v>
      </c>
      <c r="D3427" t="s">
        <v>51</v>
      </c>
      <c r="E3427" t="s">
        <v>52</v>
      </c>
      <c r="F3427">
        <v>699</v>
      </c>
      <c r="G3427">
        <v>699</v>
      </c>
      <c r="H3427">
        <v>0</v>
      </c>
    </row>
    <row r="3428" spans="1:8" x14ac:dyDescent="0.35">
      <c r="A3428">
        <v>2016</v>
      </c>
      <c r="B3428">
        <v>2</v>
      </c>
      <c r="C3428">
        <v>38</v>
      </c>
      <c r="D3428" t="s">
        <v>79</v>
      </c>
      <c r="E3428" t="s">
        <v>80</v>
      </c>
      <c r="F3428">
        <v>692</v>
      </c>
      <c r="G3428">
        <v>692</v>
      </c>
      <c r="H3428">
        <v>0</v>
      </c>
    </row>
    <row r="3429" spans="1:8" x14ac:dyDescent="0.35">
      <c r="A3429">
        <v>2016</v>
      </c>
      <c r="B3429">
        <v>2</v>
      </c>
      <c r="C3429">
        <v>39</v>
      </c>
      <c r="D3429" t="s">
        <v>81</v>
      </c>
      <c r="E3429" t="s">
        <v>82</v>
      </c>
      <c r="F3429">
        <v>690</v>
      </c>
      <c r="G3429">
        <v>690</v>
      </c>
      <c r="H3429">
        <v>0</v>
      </c>
    </row>
    <row r="3430" spans="1:8" x14ac:dyDescent="0.35">
      <c r="A3430">
        <v>2016</v>
      </c>
      <c r="B3430">
        <v>2</v>
      </c>
      <c r="C3430">
        <v>40</v>
      </c>
      <c r="D3430" t="s">
        <v>111</v>
      </c>
      <c r="E3430" t="s">
        <v>112</v>
      </c>
      <c r="F3430">
        <v>684</v>
      </c>
      <c r="G3430">
        <v>684</v>
      </c>
      <c r="H3430">
        <v>0</v>
      </c>
    </row>
    <row r="3431" spans="1:8" x14ac:dyDescent="0.35">
      <c r="A3431">
        <v>2016</v>
      </c>
      <c r="B3431">
        <v>2</v>
      </c>
      <c r="C3431">
        <v>41</v>
      </c>
      <c r="D3431" t="s">
        <v>59</v>
      </c>
      <c r="E3431" t="s">
        <v>60</v>
      </c>
      <c r="F3431">
        <v>675</v>
      </c>
      <c r="G3431">
        <v>675</v>
      </c>
      <c r="H3431">
        <v>0</v>
      </c>
    </row>
    <row r="3432" spans="1:8" x14ac:dyDescent="0.35">
      <c r="A3432">
        <v>2016</v>
      </c>
      <c r="B3432">
        <v>2</v>
      </c>
      <c r="C3432">
        <v>42</v>
      </c>
      <c r="D3432" t="s">
        <v>83</v>
      </c>
      <c r="E3432" t="s">
        <v>84</v>
      </c>
      <c r="F3432">
        <v>674</v>
      </c>
      <c r="G3432">
        <v>674</v>
      </c>
      <c r="H3432">
        <v>0</v>
      </c>
    </row>
    <row r="3433" spans="1:8" x14ac:dyDescent="0.35">
      <c r="A3433">
        <v>2016</v>
      </c>
      <c r="B3433">
        <v>2</v>
      </c>
      <c r="C3433">
        <v>43</v>
      </c>
      <c r="D3433" t="s">
        <v>431</v>
      </c>
      <c r="E3433" t="s">
        <v>90</v>
      </c>
      <c r="F3433">
        <v>671</v>
      </c>
      <c r="G3433">
        <v>671</v>
      </c>
      <c r="H3433">
        <v>0</v>
      </c>
    </row>
    <row r="3434" spans="1:8" x14ac:dyDescent="0.35">
      <c r="A3434">
        <v>2016</v>
      </c>
      <c r="B3434">
        <v>2</v>
      </c>
      <c r="C3434">
        <v>44</v>
      </c>
      <c r="D3434" t="s">
        <v>69</v>
      </c>
      <c r="E3434" t="s">
        <v>70</v>
      </c>
      <c r="F3434">
        <v>647</v>
      </c>
      <c r="G3434">
        <v>647</v>
      </c>
      <c r="H3434">
        <v>0</v>
      </c>
    </row>
    <row r="3435" spans="1:8" x14ac:dyDescent="0.35">
      <c r="A3435">
        <v>2016</v>
      </c>
      <c r="B3435">
        <v>2</v>
      </c>
      <c r="C3435">
        <v>45</v>
      </c>
      <c r="D3435" t="s">
        <v>36</v>
      </c>
      <c r="E3435" t="s">
        <v>37</v>
      </c>
      <c r="F3435">
        <v>644</v>
      </c>
      <c r="G3435">
        <v>644</v>
      </c>
      <c r="H3435">
        <v>0</v>
      </c>
    </row>
    <row r="3436" spans="1:8" x14ac:dyDescent="0.35">
      <c r="A3436">
        <v>2016</v>
      </c>
      <c r="B3436">
        <v>2</v>
      </c>
      <c r="C3436">
        <v>46</v>
      </c>
      <c r="D3436" t="s">
        <v>47</v>
      </c>
      <c r="E3436" t="s">
        <v>48</v>
      </c>
      <c r="F3436">
        <v>643</v>
      </c>
      <c r="G3436">
        <v>643</v>
      </c>
      <c r="H3436">
        <v>0</v>
      </c>
    </row>
    <row r="3437" spans="1:8" x14ac:dyDescent="0.35">
      <c r="A3437">
        <v>2016</v>
      </c>
      <c r="B3437">
        <v>2</v>
      </c>
      <c r="C3437">
        <v>47</v>
      </c>
      <c r="D3437" t="s">
        <v>57</v>
      </c>
      <c r="E3437" t="s">
        <v>58</v>
      </c>
      <c r="F3437">
        <v>641</v>
      </c>
      <c r="G3437">
        <v>636</v>
      </c>
      <c r="H3437">
        <v>5</v>
      </c>
    </row>
    <row r="3438" spans="1:8" x14ac:dyDescent="0.35">
      <c r="A3438">
        <v>2016</v>
      </c>
      <c r="B3438">
        <v>2</v>
      </c>
      <c r="C3438">
        <v>48</v>
      </c>
      <c r="D3438" t="s">
        <v>127</v>
      </c>
      <c r="E3438" t="s">
        <v>128</v>
      </c>
      <c r="F3438">
        <v>638</v>
      </c>
      <c r="G3438">
        <v>638</v>
      </c>
      <c r="H3438">
        <v>0</v>
      </c>
    </row>
    <row r="3439" spans="1:8" x14ac:dyDescent="0.35">
      <c r="A3439">
        <v>2016</v>
      </c>
      <c r="B3439">
        <v>2</v>
      </c>
      <c r="C3439">
        <v>49</v>
      </c>
      <c r="D3439" t="s">
        <v>135</v>
      </c>
      <c r="E3439" t="s">
        <v>136</v>
      </c>
      <c r="F3439">
        <v>618</v>
      </c>
      <c r="G3439">
        <v>618</v>
      </c>
      <c r="H3439">
        <v>0</v>
      </c>
    </row>
    <row r="3440" spans="1:8" x14ac:dyDescent="0.35">
      <c r="A3440">
        <v>2016</v>
      </c>
      <c r="B3440">
        <v>2</v>
      </c>
      <c r="C3440">
        <v>50</v>
      </c>
      <c r="D3440" t="s">
        <v>137</v>
      </c>
      <c r="E3440" t="s">
        <v>138</v>
      </c>
      <c r="F3440">
        <v>617</v>
      </c>
      <c r="G3440">
        <v>616</v>
      </c>
      <c r="H3440">
        <v>1</v>
      </c>
    </row>
    <row r="3441" spans="1:8" x14ac:dyDescent="0.35">
      <c r="A3441">
        <v>2016</v>
      </c>
      <c r="B3441">
        <v>2</v>
      </c>
      <c r="C3441">
        <v>51</v>
      </c>
      <c r="D3441" t="s">
        <v>93</v>
      </c>
      <c r="E3441" t="s">
        <v>94</v>
      </c>
      <c r="F3441">
        <v>616</v>
      </c>
      <c r="G3441">
        <v>616</v>
      </c>
      <c r="H3441">
        <v>0</v>
      </c>
    </row>
    <row r="3442" spans="1:8" x14ac:dyDescent="0.35">
      <c r="A3442">
        <v>2016</v>
      </c>
      <c r="B3442">
        <v>2</v>
      </c>
      <c r="C3442">
        <v>51</v>
      </c>
      <c r="D3442" t="s">
        <v>115</v>
      </c>
      <c r="E3442" t="s">
        <v>116</v>
      </c>
      <c r="F3442">
        <v>616</v>
      </c>
      <c r="G3442">
        <v>616</v>
      </c>
      <c r="H3442">
        <v>0</v>
      </c>
    </row>
    <row r="3443" spans="1:8" x14ac:dyDescent="0.35">
      <c r="A3443">
        <v>2016</v>
      </c>
      <c r="B3443">
        <v>2</v>
      </c>
      <c r="C3443">
        <v>53</v>
      </c>
      <c r="D3443" t="s">
        <v>159</v>
      </c>
      <c r="E3443" t="s">
        <v>160</v>
      </c>
      <c r="F3443">
        <v>611</v>
      </c>
      <c r="G3443">
        <v>611</v>
      </c>
      <c r="H3443">
        <v>0</v>
      </c>
    </row>
    <row r="3444" spans="1:8" x14ac:dyDescent="0.35">
      <c r="A3444">
        <v>2016</v>
      </c>
      <c r="B3444">
        <v>2</v>
      </c>
      <c r="C3444">
        <v>54</v>
      </c>
      <c r="D3444" t="s">
        <v>123</v>
      </c>
      <c r="E3444" t="s">
        <v>124</v>
      </c>
      <c r="F3444">
        <v>605</v>
      </c>
      <c r="G3444">
        <v>589</v>
      </c>
      <c r="H3444">
        <v>16</v>
      </c>
    </row>
    <row r="3445" spans="1:8" x14ac:dyDescent="0.35">
      <c r="A3445">
        <v>2016</v>
      </c>
      <c r="B3445">
        <v>2</v>
      </c>
      <c r="C3445">
        <v>55</v>
      </c>
      <c r="D3445" t="s">
        <v>157</v>
      </c>
      <c r="E3445" t="s">
        <v>158</v>
      </c>
      <c r="F3445">
        <v>595</v>
      </c>
      <c r="G3445">
        <v>595</v>
      </c>
      <c r="H3445">
        <v>0</v>
      </c>
    </row>
    <row r="3446" spans="1:8" x14ac:dyDescent="0.35">
      <c r="A3446">
        <v>2016</v>
      </c>
      <c r="B3446">
        <v>2</v>
      </c>
      <c r="C3446">
        <v>56</v>
      </c>
      <c r="D3446" t="s">
        <v>73</v>
      </c>
      <c r="E3446" t="s">
        <v>74</v>
      </c>
      <c r="F3446">
        <v>592</v>
      </c>
      <c r="G3446">
        <v>592</v>
      </c>
      <c r="H3446">
        <v>0</v>
      </c>
    </row>
    <row r="3447" spans="1:8" x14ac:dyDescent="0.35">
      <c r="A3447">
        <v>2016</v>
      </c>
      <c r="B3447">
        <v>2</v>
      </c>
      <c r="C3447">
        <v>57</v>
      </c>
      <c r="D3447" t="s">
        <v>34</v>
      </c>
      <c r="E3447" t="s">
        <v>35</v>
      </c>
      <c r="F3447">
        <v>587</v>
      </c>
      <c r="G3447">
        <v>587</v>
      </c>
      <c r="H3447">
        <v>0</v>
      </c>
    </row>
    <row r="3448" spans="1:8" x14ac:dyDescent="0.35">
      <c r="A3448">
        <v>2016</v>
      </c>
      <c r="B3448">
        <v>2</v>
      </c>
      <c r="C3448">
        <v>58</v>
      </c>
      <c r="D3448" t="s">
        <v>77</v>
      </c>
      <c r="E3448" t="s">
        <v>78</v>
      </c>
      <c r="F3448">
        <v>584</v>
      </c>
      <c r="G3448">
        <v>584</v>
      </c>
      <c r="H3448">
        <v>0</v>
      </c>
    </row>
    <row r="3449" spans="1:8" x14ac:dyDescent="0.35">
      <c r="A3449">
        <v>2016</v>
      </c>
      <c r="B3449">
        <v>2</v>
      </c>
      <c r="C3449">
        <v>59</v>
      </c>
      <c r="D3449" t="s">
        <v>99</v>
      </c>
      <c r="E3449" t="s">
        <v>100</v>
      </c>
      <c r="F3449">
        <v>581</v>
      </c>
      <c r="G3449">
        <v>581</v>
      </c>
      <c r="H3449">
        <v>0</v>
      </c>
    </row>
    <row r="3450" spans="1:8" x14ac:dyDescent="0.35">
      <c r="A3450">
        <v>2016</v>
      </c>
      <c r="B3450">
        <v>2</v>
      </c>
      <c r="C3450">
        <v>60</v>
      </c>
      <c r="D3450" t="s">
        <v>107</v>
      </c>
      <c r="E3450" t="s">
        <v>108</v>
      </c>
      <c r="F3450">
        <v>569</v>
      </c>
      <c r="G3450">
        <v>569</v>
      </c>
      <c r="H3450">
        <v>0</v>
      </c>
    </row>
    <row r="3451" spans="1:8" x14ac:dyDescent="0.35">
      <c r="A3451">
        <v>2016</v>
      </c>
      <c r="B3451">
        <v>2</v>
      </c>
      <c r="C3451">
        <v>60</v>
      </c>
      <c r="D3451" t="s">
        <v>119</v>
      </c>
      <c r="E3451" t="s">
        <v>120</v>
      </c>
      <c r="F3451">
        <v>569</v>
      </c>
      <c r="G3451">
        <v>571</v>
      </c>
      <c r="H3451">
        <v>-2</v>
      </c>
    </row>
    <row r="3452" spans="1:8" x14ac:dyDescent="0.35">
      <c r="A3452">
        <v>2016</v>
      </c>
      <c r="B3452">
        <v>2</v>
      </c>
      <c r="C3452">
        <v>62</v>
      </c>
      <c r="D3452" t="s">
        <v>121</v>
      </c>
      <c r="E3452" t="s">
        <v>122</v>
      </c>
      <c r="F3452">
        <v>563</v>
      </c>
      <c r="G3452">
        <v>558</v>
      </c>
      <c r="H3452">
        <v>5</v>
      </c>
    </row>
    <row r="3453" spans="1:8" x14ac:dyDescent="0.35">
      <c r="A3453">
        <v>2016</v>
      </c>
      <c r="B3453">
        <v>2</v>
      </c>
      <c r="C3453">
        <v>63</v>
      </c>
      <c r="D3453" t="s">
        <v>151</v>
      </c>
      <c r="E3453" t="s">
        <v>152</v>
      </c>
      <c r="F3453">
        <v>549</v>
      </c>
      <c r="G3453">
        <v>549</v>
      </c>
      <c r="H3453">
        <v>0</v>
      </c>
    </row>
    <row r="3454" spans="1:8" x14ac:dyDescent="0.35">
      <c r="A3454">
        <v>2016</v>
      </c>
      <c r="B3454">
        <v>2</v>
      </c>
      <c r="C3454">
        <v>64</v>
      </c>
      <c r="D3454" t="s">
        <v>131</v>
      </c>
      <c r="E3454" t="s">
        <v>132</v>
      </c>
      <c r="F3454">
        <v>542</v>
      </c>
      <c r="G3454">
        <v>537</v>
      </c>
      <c r="H3454">
        <v>5</v>
      </c>
    </row>
    <row r="3455" spans="1:8" x14ac:dyDescent="0.35">
      <c r="A3455">
        <v>2016</v>
      </c>
      <c r="B3455">
        <v>2</v>
      </c>
      <c r="C3455">
        <v>65</v>
      </c>
      <c r="D3455" t="s">
        <v>103</v>
      </c>
      <c r="E3455" t="s">
        <v>104</v>
      </c>
      <c r="F3455">
        <v>534</v>
      </c>
      <c r="G3455">
        <v>534</v>
      </c>
      <c r="H3455">
        <v>0</v>
      </c>
    </row>
    <row r="3456" spans="1:8" x14ac:dyDescent="0.35">
      <c r="A3456">
        <v>2016</v>
      </c>
      <c r="B3456">
        <v>2</v>
      </c>
      <c r="C3456">
        <v>66</v>
      </c>
      <c r="D3456" t="s">
        <v>193</v>
      </c>
      <c r="E3456" t="s">
        <v>194</v>
      </c>
      <c r="F3456">
        <v>531</v>
      </c>
      <c r="G3456">
        <v>526</v>
      </c>
      <c r="H3456">
        <v>5</v>
      </c>
    </row>
    <row r="3457" spans="1:8" x14ac:dyDescent="0.35">
      <c r="A3457">
        <v>2016</v>
      </c>
      <c r="B3457">
        <v>2</v>
      </c>
      <c r="C3457">
        <v>67</v>
      </c>
      <c r="D3457" t="s">
        <v>95</v>
      </c>
      <c r="E3457" t="s">
        <v>96</v>
      </c>
      <c r="F3457">
        <v>524</v>
      </c>
      <c r="G3457">
        <v>524</v>
      </c>
      <c r="H3457">
        <v>0</v>
      </c>
    </row>
    <row r="3458" spans="1:8" x14ac:dyDescent="0.35">
      <c r="A3458">
        <v>2016</v>
      </c>
      <c r="B3458">
        <v>2</v>
      </c>
      <c r="C3458">
        <v>68</v>
      </c>
      <c r="D3458" t="s">
        <v>245</v>
      </c>
      <c r="E3458" t="s">
        <v>246</v>
      </c>
      <c r="F3458">
        <v>515</v>
      </c>
      <c r="G3458">
        <v>515</v>
      </c>
      <c r="H3458">
        <v>0</v>
      </c>
    </row>
    <row r="3459" spans="1:8" x14ac:dyDescent="0.35">
      <c r="A3459">
        <v>2016</v>
      </c>
      <c r="B3459">
        <v>2</v>
      </c>
      <c r="C3459">
        <v>69</v>
      </c>
      <c r="D3459" t="s">
        <v>161</v>
      </c>
      <c r="E3459" t="s">
        <v>162</v>
      </c>
      <c r="F3459">
        <v>507</v>
      </c>
      <c r="G3459">
        <v>500</v>
      </c>
      <c r="H3459">
        <v>7</v>
      </c>
    </row>
    <row r="3460" spans="1:8" x14ac:dyDescent="0.35">
      <c r="A3460">
        <v>2016</v>
      </c>
      <c r="B3460">
        <v>2</v>
      </c>
      <c r="C3460">
        <v>70</v>
      </c>
      <c r="D3460" t="s">
        <v>261</v>
      </c>
      <c r="E3460" t="s">
        <v>262</v>
      </c>
      <c r="F3460">
        <v>504</v>
      </c>
      <c r="G3460">
        <v>504</v>
      </c>
      <c r="H3460">
        <v>0</v>
      </c>
    </row>
    <row r="3461" spans="1:8" x14ac:dyDescent="0.35">
      <c r="A3461">
        <v>2016</v>
      </c>
      <c r="B3461">
        <v>2</v>
      </c>
      <c r="C3461">
        <v>71</v>
      </c>
      <c r="D3461" t="s">
        <v>169</v>
      </c>
      <c r="E3461" t="s">
        <v>170</v>
      </c>
      <c r="F3461">
        <v>492</v>
      </c>
      <c r="G3461">
        <v>492</v>
      </c>
      <c r="H3461">
        <v>0</v>
      </c>
    </row>
    <row r="3462" spans="1:8" x14ac:dyDescent="0.35">
      <c r="A3462">
        <v>2016</v>
      </c>
      <c r="B3462">
        <v>2</v>
      </c>
      <c r="C3462">
        <v>72</v>
      </c>
      <c r="D3462" t="s">
        <v>181</v>
      </c>
      <c r="E3462" t="s">
        <v>182</v>
      </c>
      <c r="F3462">
        <v>490</v>
      </c>
      <c r="G3462">
        <v>488</v>
      </c>
      <c r="H3462">
        <v>2</v>
      </c>
    </row>
    <row r="3463" spans="1:8" x14ac:dyDescent="0.35">
      <c r="A3463">
        <v>2016</v>
      </c>
      <c r="B3463">
        <v>2</v>
      </c>
      <c r="C3463">
        <v>73</v>
      </c>
      <c r="D3463" t="s">
        <v>177</v>
      </c>
      <c r="E3463" t="s">
        <v>178</v>
      </c>
      <c r="F3463">
        <v>489</v>
      </c>
      <c r="G3463">
        <v>505</v>
      </c>
      <c r="H3463">
        <v>-16</v>
      </c>
    </row>
    <row r="3464" spans="1:8" x14ac:dyDescent="0.35">
      <c r="A3464">
        <v>2016</v>
      </c>
      <c r="B3464">
        <v>2</v>
      </c>
      <c r="C3464">
        <v>74</v>
      </c>
      <c r="D3464" t="s">
        <v>201</v>
      </c>
      <c r="E3464" t="s">
        <v>202</v>
      </c>
      <c r="F3464">
        <v>470</v>
      </c>
      <c r="G3464">
        <v>470</v>
      </c>
      <c r="H3464">
        <v>0</v>
      </c>
    </row>
    <row r="3465" spans="1:8" x14ac:dyDescent="0.35">
      <c r="A3465">
        <v>2016</v>
      </c>
      <c r="B3465">
        <v>2</v>
      </c>
      <c r="C3465">
        <v>75</v>
      </c>
      <c r="D3465" t="s">
        <v>155</v>
      </c>
      <c r="E3465" t="s">
        <v>156</v>
      </c>
      <c r="F3465">
        <v>467</v>
      </c>
      <c r="G3465">
        <v>461</v>
      </c>
      <c r="H3465">
        <v>6</v>
      </c>
    </row>
    <row r="3466" spans="1:8" x14ac:dyDescent="0.35">
      <c r="A3466">
        <v>2016</v>
      </c>
      <c r="B3466">
        <v>2</v>
      </c>
      <c r="C3466">
        <v>75</v>
      </c>
      <c r="D3466" t="s">
        <v>438</v>
      </c>
      <c r="E3466" t="s">
        <v>188</v>
      </c>
      <c r="F3466">
        <v>467</v>
      </c>
      <c r="G3466">
        <v>467</v>
      </c>
      <c r="H3466">
        <v>0</v>
      </c>
    </row>
    <row r="3467" spans="1:8" x14ac:dyDescent="0.35">
      <c r="A3467">
        <v>2016</v>
      </c>
      <c r="B3467">
        <v>2</v>
      </c>
      <c r="C3467">
        <v>77</v>
      </c>
      <c r="D3467" t="s">
        <v>129</v>
      </c>
      <c r="E3467" t="s">
        <v>130</v>
      </c>
      <c r="F3467">
        <v>463</v>
      </c>
      <c r="G3467">
        <v>461</v>
      </c>
      <c r="H3467">
        <v>2</v>
      </c>
    </row>
    <row r="3468" spans="1:8" x14ac:dyDescent="0.35">
      <c r="A3468">
        <v>2016</v>
      </c>
      <c r="B3468">
        <v>2</v>
      </c>
      <c r="C3468">
        <v>78</v>
      </c>
      <c r="D3468" t="s">
        <v>209</v>
      </c>
      <c r="E3468" t="s">
        <v>210</v>
      </c>
      <c r="F3468">
        <v>451</v>
      </c>
      <c r="G3468">
        <v>454</v>
      </c>
      <c r="H3468">
        <v>-3</v>
      </c>
    </row>
    <row r="3469" spans="1:8" x14ac:dyDescent="0.35">
      <c r="A3469">
        <v>2016</v>
      </c>
      <c r="B3469">
        <v>2</v>
      </c>
      <c r="C3469">
        <v>79</v>
      </c>
      <c r="D3469" t="s">
        <v>215</v>
      </c>
      <c r="E3469" t="s">
        <v>216</v>
      </c>
      <c r="F3469">
        <v>450</v>
      </c>
      <c r="G3469">
        <v>450</v>
      </c>
      <c r="H3469">
        <v>0</v>
      </c>
    </row>
    <row r="3470" spans="1:8" x14ac:dyDescent="0.35">
      <c r="A3470">
        <v>2016</v>
      </c>
      <c r="B3470">
        <v>2</v>
      </c>
      <c r="C3470">
        <v>80</v>
      </c>
      <c r="D3470" t="s">
        <v>437</v>
      </c>
      <c r="E3470" t="s">
        <v>150</v>
      </c>
      <c r="F3470">
        <v>443</v>
      </c>
      <c r="G3470">
        <v>443</v>
      </c>
      <c r="H3470">
        <v>0</v>
      </c>
    </row>
    <row r="3471" spans="1:8" x14ac:dyDescent="0.35">
      <c r="A3471">
        <v>2016</v>
      </c>
      <c r="B3471">
        <v>2</v>
      </c>
      <c r="C3471">
        <v>80</v>
      </c>
      <c r="D3471" t="s">
        <v>434</v>
      </c>
      <c r="E3471" t="s">
        <v>294</v>
      </c>
      <c r="F3471">
        <v>443</v>
      </c>
      <c r="G3471">
        <v>443</v>
      </c>
      <c r="H3471">
        <v>0</v>
      </c>
    </row>
    <row r="3472" spans="1:8" x14ac:dyDescent="0.35">
      <c r="A3472">
        <v>2016</v>
      </c>
      <c r="B3472">
        <v>2</v>
      </c>
      <c r="C3472">
        <v>82</v>
      </c>
      <c r="D3472" t="s">
        <v>185</v>
      </c>
      <c r="E3472" t="s">
        <v>186</v>
      </c>
      <c r="F3472">
        <v>427</v>
      </c>
      <c r="G3472">
        <v>423</v>
      </c>
      <c r="H3472">
        <v>4</v>
      </c>
    </row>
    <row r="3473" spans="1:8" x14ac:dyDescent="0.35">
      <c r="A3473">
        <v>2016</v>
      </c>
      <c r="B3473">
        <v>2</v>
      </c>
      <c r="C3473">
        <v>83</v>
      </c>
      <c r="D3473" t="s">
        <v>91</v>
      </c>
      <c r="E3473" t="s">
        <v>92</v>
      </c>
      <c r="F3473">
        <v>422</v>
      </c>
      <c r="G3473">
        <v>422</v>
      </c>
      <c r="H3473">
        <v>0</v>
      </c>
    </row>
    <row r="3474" spans="1:8" x14ac:dyDescent="0.35">
      <c r="A3474">
        <v>2016</v>
      </c>
      <c r="B3474">
        <v>2</v>
      </c>
      <c r="C3474">
        <v>83</v>
      </c>
      <c r="D3474" t="s">
        <v>279</v>
      </c>
      <c r="E3474" t="s">
        <v>280</v>
      </c>
      <c r="F3474">
        <v>422</v>
      </c>
      <c r="G3474">
        <v>422</v>
      </c>
      <c r="H3474">
        <v>0</v>
      </c>
    </row>
    <row r="3475" spans="1:8" x14ac:dyDescent="0.35">
      <c r="A3475">
        <v>2016</v>
      </c>
      <c r="B3475">
        <v>2</v>
      </c>
      <c r="C3475">
        <v>85</v>
      </c>
      <c r="D3475" t="s">
        <v>241</v>
      </c>
      <c r="E3475" t="s">
        <v>242</v>
      </c>
      <c r="F3475">
        <v>417</v>
      </c>
      <c r="G3475">
        <v>417</v>
      </c>
      <c r="H3475">
        <v>0</v>
      </c>
    </row>
    <row r="3476" spans="1:8" x14ac:dyDescent="0.35">
      <c r="A3476">
        <v>2016</v>
      </c>
      <c r="B3476">
        <v>2</v>
      </c>
      <c r="C3476">
        <v>86</v>
      </c>
      <c r="D3476" t="s">
        <v>205</v>
      </c>
      <c r="E3476" t="s">
        <v>206</v>
      </c>
      <c r="F3476">
        <v>412</v>
      </c>
      <c r="G3476">
        <v>412</v>
      </c>
      <c r="H3476">
        <v>0</v>
      </c>
    </row>
    <row r="3477" spans="1:8" x14ac:dyDescent="0.35">
      <c r="A3477">
        <v>2016</v>
      </c>
      <c r="B3477">
        <v>2</v>
      </c>
      <c r="C3477">
        <v>87</v>
      </c>
      <c r="D3477" t="s">
        <v>101</v>
      </c>
      <c r="E3477" t="s">
        <v>102</v>
      </c>
      <c r="F3477">
        <v>411</v>
      </c>
      <c r="G3477">
        <v>409</v>
      </c>
      <c r="H3477">
        <v>2</v>
      </c>
    </row>
    <row r="3478" spans="1:8" x14ac:dyDescent="0.35">
      <c r="A3478">
        <v>2016</v>
      </c>
      <c r="B3478">
        <v>2</v>
      </c>
      <c r="C3478">
        <v>88</v>
      </c>
      <c r="D3478" t="s">
        <v>179</v>
      </c>
      <c r="E3478" t="s">
        <v>180</v>
      </c>
      <c r="F3478">
        <v>401</v>
      </c>
      <c r="G3478">
        <v>374</v>
      </c>
      <c r="H3478">
        <v>27</v>
      </c>
    </row>
    <row r="3479" spans="1:8" x14ac:dyDescent="0.35">
      <c r="A3479">
        <v>2016</v>
      </c>
      <c r="B3479">
        <v>2</v>
      </c>
      <c r="C3479">
        <v>89</v>
      </c>
      <c r="D3479" t="s">
        <v>221</v>
      </c>
      <c r="E3479" t="s">
        <v>222</v>
      </c>
      <c r="F3479">
        <v>395</v>
      </c>
      <c r="G3479">
        <v>397</v>
      </c>
      <c r="H3479">
        <v>-2</v>
      </c>
    </row>
    <row r="3480" spans="1:8" x14ac:dyDescent="0.35">
      <c r="A3480">
        <v>2016</v>
      </c>
      <c r="B3480">
        <v>2</v>
      </c>
      <c r="C3480">
        <v>90</v>
      </c>
      <c r="D3480" t="s">
        <v>239</v>
      </c>
      <c r="E3480" t="s">
        <v>240</v>
      </c>
      <c r="F3480">
        <v>386</v>
      </c>
      <c r="G3480">
        <v>386</v>
      </c>
      <c r="H3480">
        <v>0</v>
      </c>
    </row>
    <row r="3481" spans="1:8" x14ac:dyDescent="0.35">
      <c r="A3481">
        <v>2016</v>
      </c>
      <c r="B3481">
        <v>2</v>
      </c>
      <c r="C3481">
        <v>91</v>
      </c>
      <c r="D3481" t="s">
        <v>243</v>
      </c>
      <c r="E3481" t="s">
        <v>244</v>
      </c>
      <c r="F3481">
        <v>385</v>
      </c>
      <c r="G3481">
        <v>374</v>
      </c>
      <c r="H3481">
        <v>11</v>
      </c>
    </row>
    <row r="3482" spans="1:8" x14ac:dyDescent="0.35">
      <c r="A3482">
        <v>2016</v>
      </c>
      <c r="B3482">
        <v>2</v>
      </c>
      <c r="C3482">
        <v>92</v>
      </c>
      <c r="D3482" t="s">
        <v>253</v>
      </c>
      <c r="E3482" t="s">
        <v>254</v>
      </c>
      <c r="F3482">
        <v>373</v>
      </c>
      <c r="G3482">
        <v>336</v>
      </c>
      <c r="H3482">
        <v>37</v>
      </c>
    </row>
    <row r="3483" spans="1:8" x14ac:dyDescent="0.35">
      <c r="A3483">
        <v>2016</v>
      </c>
      <c r="B3483">
        <v>2</v>
      </c>
      <c r="C3483">
        <v>93</v>
      </c>
      <c r="D3483" t="s">
        <v>325</v>
      </c>
      <c r="E3483" t="s">
        <v>326</v>
      </c>
      <c r="F3483">
        <v>370</v>
      </c>
      <c r="G3483">
        <v>433</v>
      </c>
      <c r="H3483">
        <v>-63</v>
      </c>
    </row>
    <row r="3484" spans="1:8" x14ac:dyDescent="0.35">
      <c r="A3484">
        <v>2016</v>
      </c>
      <c r="B3484">
        <v>2</v>
      </c>
      <c r="C3484">
        <v>94</v>
      </c>
      <c r="D3484" t="s">
        <v>143</v>
      </c>
      <c r="E3484" t="s">
        <v>144</v>
      </c>
      <c r="F3484">
        <v>368</v>
      </c>
      <c r="G3484">
        <v>368</v>
      </c>
      <c r="H3484">
        <v>0</v>
      </c>
    </row>
    <row r="3485" spans="1:8" x14ac:dyDescent="0.35">
      <c r="A3485">
        <v>2016</v>
      </c>
      <c r="B3485">
        <v>2</v>
      </c>
      <c r="C3485">
        <v>95</v>
      </c>
      <c r="D3485" t="s">
        <v>163</v>
      </c>
      <c r="E3485" t="s">
        <v>164</v>
      </c>
      <c r="F3485">
        <v>359</v>
      </c>
      <c r="G3485">
        <v>359</v>
      </c>
      <c r="H3485">
        <v>0</v>
      </c>
    </row>
    <row r="3486" spans="1:8" x14ac:dyDescent="0.35">
      <c r="A3486">
        <v>2016</v>
      </c>
      <c r="B3486">
        <v>2</v>
      </c>
      <c r="C3486">
        <v>96</v>
      </c>
      <c r="D3486" t="s">
        <v>263</v>
      </c>
      <c r="E3486" t="s">
        <v>264</v>
      </c>
      <c r="F3486">
        <v>355</v>
      </c>
      <c r="G3486">
        <v>357</v>
      </c>
      <c r="H3486">
        <v>-2</v>
      </c>
    </row>
    <row r="3487" spans="1:8" x14ac:dyDescent="0.35">
      <c r="A3487">
        <v>2016</v>
      </c>
      <c r="B3487">
        <v>2</v>
      </c>
      <c r="C3487">
        <v>96</v>
      </c>
      <c r="D3487" t="s">
        <v>195</v>
      </c>
      <c r="E3487" t="s">
        <v>196</v>
      </c>
      <c r="F3487">
        <v>355</v>
      </c>
      <c r="G3487">
        <v>363</v>
      </c>
      <c r="H3487">
        <v>-8</v>
      </c>
    </row>
    <row r="3488" spans="1:8" x14ac:dyDescent="0.35">
      <c r="A3488">
        <v>2016</v>
      </c>
      <c r="B3488">
        <v>2</v>
      </c>
      <c r="C3488">
        <v>98</v>
      </c>
      <c r="D3488" t="s">
        <v>225</v>
      </c>
      <c r="E3488" t="s">
        <v>226</v>
      </c>
      <c r="F3488">
        <v>354</v>
      </c>
      <c r="G3488">
        <v>354</v>
      </c>
      <c r="H3488">
        <v>0</v>
      </c>
    </row>
    <row r="3489" spans="1:8" x14ac:dyDescent="0.35">
      <c r="A3489">
        <v>2016</v>
      </c>
      <c r="B3489">
        <v>2</v>
      </c>
      <c r="C3489">
        <v>99</v>
      </c>
      <c r="D3489" t="s">
        <v>227</v>
      </c>
      <c r="E3489" t="s">
        <v>228</v>
      </c>
      <c r="F3489">
        <v>347</v>
      </c>
      <c r="G3489">
        <v>347</v>
      </c>
      <c r="H3489">
        <v>0</v>
      </c>
    </row>
    <row r="3490" spans="1:8" x14ac:dyDescent="0.35">
      <c r="A3490">
        <v>2016</v>
      </c>
      <c r="B3490">
        <v>2</v>
      </c>
      <c r="C3490">
        <v>100</v>
      </c>
      <c r="D3490" t="s">
        <v>441</v>
      </c>
      <c r="E3490" t="s">
        <v>324</v>
      </c>
      <c r="F3490">
        <v>343</v>
      </c>
      <c r="G3490">
        <v>343</v>
      </c>
      <c r="H3490">
        <v>0</v>
      </c>
    </row>
    <row r="3491" spans="1:8" x14ac:dyDescent="0.35">
      <c r="A3491">
        <v>2016</v>
      </c>
      <c r="B3491">
        <v>2</v>
      </c>
      <c r="C3491">
        <v>101</v>
      </c>
      <c r="D3491" t="s">
        <v>295</v>
      </c>
      <c r="E3491" t="s">
        <v>296</v>
      </c>
      <c r="F3491">
        <v>338</v>
      </c>
      <c r="G3491">
        <v>327</v>
      </c>
      <c r="H3491">
        <v>11</v>
      </c>
    </row>
    <row r="3492" spans="1:8" x14ac:dyDescent="0.35">
      <c r="A3492">
        <v>2016</v>
      </c>
      <c r="B3492">
        <v>2</v>
      </c>
      <c r="C3492">
        <v>102</v>
      </c>
      <c r="D3492" t="s">
        <v>247</v>
      </c>
      <c r="E3492" t="s">
        <v>248</v>
      </c>
      <c r="F3492">
        <v>334</v>
      </c>
      <c r="G3492">
        <v>334</v>
      </c>
      <c r="H3492">
        <v>0</v>
      </c>
    </row>
    <row r="3493" spans="1:8" x14ac:dyDescent="0.35">
      <c r="A3493">
        <v>2016</v>
      </c>
      <c r="B3493">
        <v>2</v>
      </c>
      <c r="C3493">
        <v>103</v>
      </c>
      <c r="D3493" t="s">
        <v>267</v>
      </c>
      <c r="E3493" t="s">
        <v>268</v>
      </c>
      <c r="F3493">
        <v>330</v>
      </c>
      <c r="G3493">
        <v>327</v>
      </c>
      <c r="H3493">
        <v>3</v>
      </c>
    </row>
    <row r="3494" spans="1:8" x14ac:dyDescent="0.35">
      <c r="A3494">
        <v>2016</v>
      </c>
      <c r="B3494">
        <v>2</v>
      </c>
      <c r="C3494">
        <v>104</v>
      </c>
      <c r="D3494" t="s">
        <v>275</v>
      </c>
      <c r="E3494" t="s">
        <v>276</v>
      </c>
      <c r="F3494">
        <v>325</v>
      </c>
      <c r="G3494">
        <v>325</v>
      </c>
      <c r="H3494">
        <v>0</v>
      </c>
    </row>
    <row r="3495" spans="1:8" x14ac:dyDescent="0.35">
      <c r="A3495">
        <v>2016</v>
      </c>
      <c r="B3495">
        <v>2</v>
      </c>
      <c r="C3495">
        <v>105</v>
      </c>
      <c r="D3495" t="s">
        <v>289</v>
      </c>
      <c r="E3495" t="s">
        <v>290</v>
      </c>
      <c r="F3495">
        <v>324</v>
      </c>
      <c r="G3495">
        <v>324</v>
      </c>
      <c r="H3495">
        <v>0</v>
      </c>
    </row>
    <row r="3496" spans="1:8" x14ac:dyDescent="0.35">
      <c r="A3496">
        <v>2016</v>
      </c>
      <c r="B3496">
        <v>2</v>
      </c>
      <c r="C3496">
        <v>105</v>
      </c>
      <c r="D3496" t="s">
        <v>133</v>
      </c>
      <c r="E3496" t="s">
        <v>134</v>
      </c>
      <c r="F3496">
        <v>324</v>
      </c>
      <c r="G3496">
        <v>313</v>
      </c>
      <c r="H3496">
        <v>11</v>
      </c>
    </row>
    <row r="3497" spans="1:8" x14ac:dyDescent="0.35">
      <c r="A3497">
        <v>2016</v>
      </c>
      <c r="B3497">
        <v>2</v>
      </c>
      <c r="C3497">
        <v>107</v>
      </c>
      <c r="D3497" t="s">
        <v>197</v>
      </c>
      <c r="E3497" t="s">
        <v>198</v>
      </c>
      <c r="F3497">
        <v>319</v>
      </c>
      <c r="G3497">
        <v>320</v>
      </c>
      <c r="H3497">
        <v>-1</v>
      </c>
    </row>
    <row r="3498" spans="1:8" x14ac:dyDescent="0.35">
      <c r="A3498">
        <v>2016</v>
      </c>
      <c r="B3498">
        <v>2</v>
      </c>
      <c r="C3498">
        <v>108</v>
      </c>
      <c r="D3498" t="s">
        <v>223</v>
      </c>
      <c r="E3498" t="s">
        <v>224</v>
      </c>
      <c r="F3498">
        <v>317</v>
      </c>
      <c r="G3498">
        <v>322</v>
      </c>
      <c r="H3498">
        <v>-5</v>
      </c>
    </row>
    <row r="3499" spans="1:8" x14ac:dyDescent="0.35">
      <c r="A3499">
        <v>2016</v>
      </c>
      <c r="B3499">
        <v>2</v>
      </c>
      <c r="C3499">
        <v>109</v>
      </c>
      <c r="D3499" t="s">
        <v>429</v>
      </c>
      <c r="E3499" t="s">
        <v>184</v>
      </c>
      <c r="F3499">
        <v>311</v>
      </c>
      <c r="G3499">
        <v>311</v>
      </c>
      <c r="H3499">
        <v>0</v>
      </c>
    </row>
    <row r="3500" spans="1:8" x14ac:dyDescent="0.35">
      <c r="A3500">
        <v>2016</v>
      </c>
      <c r="B3500">
        <v>2</v>
      </c>
      <c r="C3500">
        <v>110</v>
      </c>
      <c r="D3500" t="s">
        <v>173</v>
      </c>
      <c r="E3500" t="s">
        <v>174</v>
      </c>
      <c r="F3500">
        <v>308</v>
      </c>
      <c r="G3500">
        <v>308</v>
      </c>
      <c r="H3500">
        <v>0</v>
      </c>
    </row>
    <row r="3501" spans="1:8" x14ac:dyDescent="0.35">
      <c r="A3501">
        <v>2016</v>
      </c>
      <c r="B3501">
        <v>2</v>
      </c>
      <c r="C3501">
        <v>111</v>
      </c>
      <c r="D3501" t="s">
        <v>285</v>
      </c>
      <c r="E3501" t="s">
        <v>286</v>
      </c>
      <c r="F3501">
        <v>304</v>
      </c>
      <c r="G3501">
        <v>304</v>
      </c>
      <c r="H3501">
        <v>0</v>
      </c>
    </row>
    <row r="3502" spans="1:8" x14ac:dyDescent="0.35">
      <c r="A3502">
        <v>2016</v>
      </c>
      <c r="B3502">
        <v>2</v>
      </c>
      <c r="C3502">
        <v>112</v>
      </c>
      <c r="D3502" t="s">
        <v>277</v>
      </c>
      <c r="E3502" t="s">
        <v>278</v>
      </c>
      <c r="F3502">
        <v>296</v>
      </c>
      <c r="G3502">
        <v>296</v>
      </c>
      <c r="H3502">
        <v>0</v>
      </c>
    </row>
    <row r="3503" spans="1:8" x14ac:dyDescent="0.35">
      <c r="A3503">
        <v>2016</v>
      </c>
      <c r="B3503">
        <v>2</v>
      </c>
      <c r="C3503">
        <v>112</v>
      </c>
      <c r="D3503" t="s">
        <v>297</v>
      </c>
      <c r="E3503" t="s">
        <v>298</v>
      </c>
      <c r="F3503">
        <v>296</v>
      </c>
      <c r="G3503">
        <v>291</v>
      </c>
      <c r="H3503">
        <v>5</v>
      </c>
    </row>
    <row r="3504" spans="1:8" x14ac:dyDescent="0.35">
      <c r="A3504">
        <v>2016</v>
      </c>
      <c r="B3504">
        <v>2</v>
      </c>
      <c r="C3504">
        <v>114</v>
      </c>
      <c r="D3504" t="s">
        <v>191</v>
      </c>
      <c r="E3504" t="s">
        <v>192</v>
      </c>
      <c r="F3504">
        <v>293</v>
      </c>
      <c r="G3504">
        <v>293</v>
      </c>
      <c r="H3504">
        <v>0</v>
      </c>
    </row>
    <row r="3505" spans="1:8" x14ac:dyDescent="0.35">
      <c r="A3505">
        <v>2016</v>
      </c>
      <c r="B3505">
        <v>2</v>
      </c>
      <c r="C3505">
        <v>115</v>
      </c>
      <c r="D3505" t="s">
        <v>265</v>
      </c>
      <c r="E3505" t="s">
        <v>266</v>
      </c>
      <c r="F3505">
        <v>290</v>
      </c>
      <c r="G3505">
        <v>290</v>
      </c>
      <c r="H3505">
        <v>0</v>
      </c>
    </row>
    <row r="3506" spans="1:8" x14ac:dyDescent="0.35">
      <c r="A3506">
        <v>2016</v>
      </c>
      <c r="B3506">
        <v>2</v>
      </c>
      <c r="C3506">
        <v>116</v>
      </c>
      <c r="D3506" t="s">
        <v>251</v>
      </c>
      <c r="E3506" t="s">
        <v>252</v>
      </c>
      <c r="F3506">
        <v>285</v>
      </c>
      <c r="G3506">
        <v>266</v>
      </c>
      <c r="H3506">
        <v>19</v>
      </c>
    </row>
    <row r="3507" spans="1:8" x14ac:dyDescent="0.35">
      <c r="A3507">
        <v>2016</v>
      </c>
      <c r="B3507">
        <v>2</v>
      </c>
      <c r="C3507">
        <v>117</v>
      </c>
      <c r="D3507" t="s">
        <v>67</v>
      </c>
      <c r="E3507" t="s">
        <v>68</v>
      </c>
      <c r="F3507">
        <v>282</v>
      </c>
      <c r="G3507">
        <v>282</v>
      </c>
      <c r="H3507">
        <v>0</v>
      </c>
    </row>
    <row r="3508" spans="1:8" x14ac:dyDescent="0.35">
      <c r="A3508">
        <v>2016</v>
      </c>
      <c r="B3508">
        <v>2</v>
      </c>
      <c r="C3508">
        <v>118</v>
      </c>
      <c r="D3508" t="s">
        <v>141</v>
      </c>
      <c r="E3508" t="s">
        <v>142</v>
      </c>
      <c r="F3508">
        <v>281</v>
      </c>
      <c r="G3508">
        <v>281</v>
      </c>
      <c r="H3508">
        <v>0</v>
      </c>
    </row>
    <row r="3509" spans="1:8" x14ac:dyDescent="0.35">
      <c r="A3509">
        <v>2016</v>
      </c>
      <c r="B3509">
        <v>2</v>
      </c>
      <c r="C3509">
        <v>119</v>
      </c>
      <c r="D3509" t="s">
        <v>117</v>
      </c>
      <c r="E3509" t="s">
        <v>118</v>
      </c>
      <c r="F3509">
        <v>278</v>
      </c>
      <c r="G3509">
        <v>279</v>
      </c>
      <c r="H3509">
        <v>-1</v>
      </c>
    </row>
    <row r="3510" spans="1:8" x14ac:dyDescent="0.35">
      <c r="A3510">
        <v>2016</v>
      </c>
      <c r="B3510">
        <v>2</v>
      </c>
      <c r="C3510">
        <v>120</v>
      </c>
      <c r="D3510" t="s">
        <v>303</v>
      </c>
      <c r="E3510" t="s">
        <v>304</v>
      </c>
      <c r="F3510">
        <v>273</v>
      </c>
      <c r="G3510">
        <v>289</v>
      </c>
      <c r="H3510">
        <v>-16</v>
      </c>
    </row>
    <row r="3511" spans="1:8" x14ac:dyDescent="0.35">
      <c r="A3511">
        <v>2016</v>
      </c>
      <c r="B3511">
        <v>2</v>
      </c>
      <c r="C3511">
        <v>121</v>
      </c>
      <c r="D3511" t="s">
        <v>165</v>
      </c>
      <c r="E3511" t="s">
        <v>166</v>
      </c>
      <c r="F3511">
        <v>272</v>
      </c>
      <c r="G3511">
        <v>266</v>
      </c>
      <c r="H3511">
        <v>6</v>
      </c>
    </row>
    <row r="3512" spans="1:8" x14ac:dyDescent="0.35">
      <c r="A3512">
        <v>2016</v>
      </c>
      <c r="B3512">
        <v>2</v>
      </c>
      <c r="C3512">
        <v>122</v>
      </c>
      <c r="D3512" t="s">
        <v>219</v>
      </c>
      <c r="E3512" t="s">
        <v>220</v>
      </c>
      <c r="F3512">
        <v>265</v>
      </c>
      <c r="G3512">
        <v>265</v>
      </c>
      <c r="H3512">
        <v>0</v>
      </c>
    </row>
    <row r="3513" spans="1:8" x14ac:dyDescent="0.35">
      <c r="A3513">
        <v>2016</v>
      </c>
      <c r="B3513">
        <v>2</v>
      </c>
      <c r="C3513">
        <v>123</v>
      </c>
      <c r="D3513" t="s">
        <v>167</v>
      </c>
      <c r="E3513" t="s">
        <v>168</v>
      </c>
      <c r="F3513">
        <v>264</v>
      </c>
      <c r="G3513">
        <v>259</v>
      </c>
      <c r="H3513">
        <v>5</v>
      </c>
    </row>
    <row r="3514" spans="1:8" x14ac:dyDescent="0.35">
      <c r="A3514">
        <v>2016</v>
      </c>
      <c r="B3514">
        <v>2</v>
      </c>
      <c r="C3514">
        <v>124</v>
      </c>
      <c r="D3514" t="s">
        <v>271</v>
      </c>
      <c r="E3514" t="s">
        <v>272</v>
      </c>
      <c r="F3514">
        <v>262</v>
      </c>
      <c r="G3514">
        <v>346</v>
      </c>
      <c r="H3514">
        <v>-84</v>
      </c>
    </row>
    <row r="3515" spans="1:8" x14ac:dyDescent="0.35">
      <c r="A3515">
        <v>2016</v>
      </c>
      <c r="B3515">
        <v>2</v>
      </c>
      <c r="C3515">
        <v>125</v>
      </c>
      <c r="D3515" t="s">
        <v>233</v>
      </c>
      <c r="E3515" t="s">
        <v>234</v>
      </c>
      <c r="F3515">
        <v>257</v>
      </c>
      <c r="G3515">
        <v>274</v>
      </c>
      <c r="H3515">
        <v>-17</v>
      </c>
    </row>
    <row r="3516" spans="1:8" x14ac:dyDescent="0.35">
      <c r="A3516">
        <v>2016</v>
      </c>
      <c r="B3516">
        <v>2</v>
      </c>
      <c r="C3516">
        <v>126</v>
      </c>
      <c r="D3516" t="s">
        <v>199</v>
      </c>
      <c r="E3516" t="s">
        <v>200</v>
      </c>
      <c r="F3516">
        <v>254</v>
      </c>
      <c r="G3516">
        <v>235</v>
      </c>
      <c r="H3516">
        <v>19</v>
      </c>
    </row>
    <row r="3517" spans="1:8" x14ac:dyDescent="0.35">
      <c r="A3517">
        <v>2016</v>
      </c>
      <c r="B3517">
        <v>2</v>
      </c>
      <c r="C3517">
        <v>127</v>
      </c>
      <c r="D3517" t="s">
        <v>249</v>
      </c>
      <c r="E3517" t="s">
        <v>250</v>
      </c>
      <c r="F3517">
        <v>246</v>
      </c>
      <c r="G3517">
        <v>246</v>
      </c>
      <c r="H3517">
        <v>0</v>
      </c>
    </row>
    <row r="3518" spans="1:8" x14ac:dyDescent="0.35">
      <c r="A3518">
        <v>2016</v>
      </c>
      <c r="B3518">
        <v>2</v>
      </c>
      <c r="C3518">
        <v>128</v>
      </c>
      <c r="D3518" t="s">
        <v>287</v>
      </c>
      <c r="E3518" t="s">
        <v>288</v>
      </c>
      <c r="F3518">
        <v>242</v>
      </c>
      <c r="G3518">
        <v>263</v>
      </c>
      <c r="H3518">
        <v>-21</v>
      </c>
    </row>
    <row r="3519" spans="1:8" x14ac:dyDescent="0.35">
      <c r="A3519">
        <v>2016</v>
      </c>
      <c r="B3519">
        <v>2</v>
      </c>
      <c r="C3519">
        <v>129</v>
      </c>
      <c r="D3519" t="s">
        <v>213</v>
      </c>
      <c r="E3519" t="s">
        <v>214</v>
      </c>
      <c r="F3519">
        <v>231</v>
      </c>
      <c r="G3519">
        <v>231</v>
      </c>
      <c r="H3519">
        <v>0</v>
      </c>
    </row>
    <row r="3520" spans="1:8" x14ac:dyDescent="0.35">
      <c r="A3520">
        <v>2016</v>
      </c>
      <c r="B3520">
        <v>2</v>
      </c>
      <c r="C3520">
        <v>130</v>
      </c>
      <c r="D3520" t="s">
        <v>189</v>
      </c>
      <c r="E3520" t="s">
        <v>190</v>
      </c>
      <c r="F3520">
        <v>230</v>
      </c>
      <c r="G3520">
        <v>230</v>
      </c>
      <c r="H3520">
        <v>0</v>
      </c>
    </row>
    <row r="3521" spans="1:8" x14ac:dyDescent="0.35">
      <c r="A3521">
        <v>2016</v>
      </c>
      <c r="B3521">
        <v>2</v>
      </c>
      <c r="C3521">
        <v>131</v>
      </c>
      <c r="D3521" t="s">
        <v>207</v>
      </c>
      <c r="E3521" t="s">
        <v>208</v>
      </c>
      <c r="F3521">
        <v>229</v>
      </c>
      <c r="G3521">
        <v>222</v>
      </c>
      <c r="H3521">
        <v>7</v>
      </c>
    </row>
    <row r="3522" spans="1:8" x14ac:dyDescent="0.35">
      <c r="A3522">
        <v>2016</v>
      </c>
      <c r="B3522">
        <v>2</v>
      </c>
      <c r="C3522">
        <v>132</v>
      </c>
      <c r="D3522" t="s">
        <v>313</v>
      </c>
      <c r="E3522" t="s">
        <v>314</v>
      </c>
      <c r="F3522">
        <v>221</v>
      </c>
      <c r="G3522">
        <v>221</v>
      </c>
      <c r="H3522">
        <v>0</v>
      </c>
    </row>
    <row r="3523" spans="1:8" x14ac:dyDescent="0.35">
      <c r="A3523">
        <v>2016</v>
      </c>
      <c r="B3523">
        <v>2</v>
      </c>
      <c r="C3523">
        <v>133</v>
      </c>
      <c r="D3523" t="s">
        <v>235</v>
      </c>
      <c r="E3523" t="s">
        <v>236</v>
      </c>
      <c r="F3523">
        <v>220</v>
      </c>
      <c r="G3523">
        <v>220</v>
      </c>
      <c r="H3523">
        <v>0</v>
      </c>
    </row>
    <row r="3524" spans="1:8" x14ac:dyDescent="0.35">
      <c r="A3524">
        <v>2016</v>
      </c>
      <c r="B3524">
        <v>2</v>
      </c>
      <c r="C3524">
        <v>134</v>
      </c>
      <c r="D3524" t="s">
        <v>237</v>
      </c>
      <c r="E3524" t="s">
        <v>238</v>
      </c>
      <c r="F3524">
        <v>218</v>
      </c>
      <c r="G3524">
        <v>235</v>
      </c>
      <c r="H3524">
        <v>-17</v>
      </c>
    </row>
    <row r="3525" spans="1:8" x14ac:dyDescent="0.35">
      <c r="A3525">
        <v>2016</v>
      </c>
      <c r="B3525">
        <v>2</v>
      </c>
      <c r="C3525">
        <v>135</v>
      </c>
      <c r="D3525" t="s">
        <v>259</v>
      </c>
      <c r="E3525" t="s">
        <v>260</v>
      </c>
      <c r="F3525">
        <v>217</v>
      </c>
      <c r="G3525">
        <v>217</v>
      </c>
      <c r="H3525">
        <v>0</v>
      </c>
    </row>
    <row r="3526" spans="1:8" x14ac:dyDescent="0.35">
      <c r="A3526">
        <v>2016</v>
      </c>
      <c r="B3526">
        <v>2</v>
      </c>
      <c r="C3526">
        <v>135</v>
      </c>
      <c r="D3526" t="s">
        <v>231</v>
      </c>
      <c r="E3526" t="s">
        <v>232</v>
      </c>
      <c r="F3526">
        <v>217</v>
      </c>
      <c r="G3526">
        <v>205</v>
      </c>
      <c r="H3526">
        <v>12</v>
      </c>
    </row>
    <row r="3527" spans="1:8" x14ac:dyDescent="0.35">
      <c r="A3527">
        <v>2016</v>
      </c>
      <c r="B3527">
        <v>2</v>
      </c>
      <c r="C3527">
        <v>137</v>
      </c>
      <c r="D3527" t="s">
        <v>171</v>
      </c>
      <c r="E3527" t="s">
        <v>172</v>
      </c>
      <c r="F3527">
        <v>216</v>
      </c>
      <c r="G3527">
        <v>216</v>
      </c>
      <c r="H3527">
        <v>0</v>
      </c>
    </row>
    <row r="3528" spans="1:8" x14ac:dyDescent="0.35">
      <c r="A3528">
        <v>2016</v>
      </c>
      <c r="B3528">
        <v>2</v>
      </c>
      <c r="C3528">
        <v>138</v>
      </c>
      <c r="D3528" t="s">
        <v>283</v>
      </c>
      <c r="E3528" t="s">
        <v>284</v>
      </c>
      <c r="F3528">
        <v>213</v>
      </c>
      <c r="G3528">
        <v>222</v>
      </c>
      <c r="H3528">
        <v>-9</v>
      </c>
    </row>
    <row r="3529" spans="1:8" x14ac:dyDescent="0.35">
      <c r="A3529">
        <v>2016</v>
      </c>
      <c r="B3529">
        <v>2</v>
      </c>
      <c r="C3529">
        <v>139</v>
      </c>
      <c r="D3529" t="s">
        <v>430</v>
      </c>
      <c r="E3529" t="s">
        <v>318</v>
      </c>
      <c r="F3529">
        <v>210</v>
      </c>
      <c r="G3529">
        <v>205</v>
      </c>
      <c r="H3529">
        <v>5</v>
      </c>
    </row>
    <row r="3530" spans="1:8" x14ac:dyDescent="0.35">
      <c r="A3530">
        <v>2016</v>
      </c>
      <c r="B3530">
        <v>2</v>
      </c>
      <c r="C3530">
        <v>140</v>
      </c>
      <c r="D3530" t="s">
        <v>211</v>
      </c>
      <c r="E3530" t="s">
        <v>212</v>
      </c>
      <c r="F3530">
        <v>205</v>
      </c>
      <c r="G3530">
        <v>206</v>
      </c>
      <c r="H3530">
        <v>-1</v>
      </c>
    </row>
    <row r="3531" spans="1:8" x14ac:dyDescent="0.35">
      <c r="A3531">
        <v>2016</v>
      </c>
      <c r="B3531">
        <v>2</v>
      </c>
      <c r="C3531">
        <v>141</v>
      </c>
      <c r="D3531" t="s">
        <v>305</v>
      </c>
      <c r="E3531" t="s">
        <v>306</v>
      </c>
      <c r="F3531">
        <v>202</v>
      </c>
      <c r="G3531">
        <v>202</v>
      </c>
      <c r="H3531">
        <v>0</v>
      </c>
    </row>
    <row r="3532" spans="1:8" x14ac:dyDescent="0.35">
      <c r="A3532">
        <v>2016</v>
      </c>
      <c r="B3532">
        <v>2</v>
      </c>
      <c r="C3532">
        <v>142</v>
      </c>
      <c r="D3532" t="s">
        <v>291</v>
      </c>
      <c r="E3532" t="s">
        <v>292</v>
      </c>
      <c r="F3532">
        <v>200</v>
      </c>
      <c r="G3532">
        <v>200</v>
      </c>
      <c r="H3532">
        <v>0</v>
      </c>
    </row>
    <row r="3533" spans="1:8" x14ac:dyDescent="0.35">
      <c r="A3533">
        <v>2016</v>
      </c>
      <c r="B3533">
        <v>2</v>
      </c>
      <c r="C3533">
        <v>143</v>
      </c>
      <c r="D3533" t="s">
        <v>175</v>
      </c>
      <c r="E3533" t="s">
        <v>176</v>
      </c>
      <c r="F3533">
        <v>199</v>
      </c>
      <c r="G3533">
        <v>199</v>
      </c>
      <c r="H3533">
        <v>0</v>
      </c>
    </row>
    <row r="3534" spans="1:8" x14ac:dyDescent="0.35">
      <c r="A3534">
        <v>2016</v>
      </c>
      <c r="B3534">
        <v>2</v>
      </c>
      <c r="C3534">
        <v>144</v>
      </c>
      <c r="D3534" t="s">
        <v>319</v>
      </c>
      <c r="E3534" t="s">
        <v>320</v>
      </c>
      <c r="F3534">
        <v>194</v>
      </c>
      <c r="G3534">
        <v>194</v>
      </c>
      <c r="H3534">
        <v>0</v>
      </c>
    </row>
    <row r="3535" spans="1:8" x14ac:dyDescent="0.35">
      <c r="A3535">
        <v>2016</v>
      </c>
      <c r="B3535">
        <v>2</v>
      </c>
      <c r="C3535">
        <v>145</v>
      </c>
      <c r="D3535" t="s">
        <v>363</v>
      </c>
      <c r="E3535" t="s">
        <v>364</v>
      </c>
      <c r="F3535">
        <v>191</v>
      </c>
      <c r="G3535">
        <v>194</v>
      </c>
      <c r="H3535">
        <v>-3</v>
      </c>
    </row>
    <row r="3536" spans="1:8" x14ac:dyDescent="0.35">
      <c r="A3536">
        <v>2016</v>
      </c>
      <c r="B3536">
        <v>2</v>
      </c>
      <c r="C3536">
        <v>146</v>
      </c>
      <c r="D3536" t="s">
        <v>315</v>
      </c>
      <c r="E3536" t="s">
        <v>316</v>
      </c>
      <c r="F3536">
        <v>189</v>
      </c>
      <c r="G3536">
        <v>189</v>
      </c>
      <c r="H3536">
        <v>0</v>
      </c>
    </row>
    <row r="3537" spans="1:8" x14ac:dyDescent="0.35">
      <c r="A3537">
        <v>2016</v>
      </c>
      <c r="B3537">
        <v>2</v>
      </c>
      <c r="C3537">
        <v>147</v>
      </c>
      <c r="D3537" t="s">
        <v>229</v>
      </c>
      <c r="E3537" t="s">
        <v>443</v>
      </c>
      <c r="F3537">
        <v>186</v>
      </c>
      <c r="G3537">
        <v>185</v>
      </c>
      <c r="H3537">
        <v>1</v>
      </c>
    </row>
    <row r="3538" spans="1:8" x14ac:dyDescent="0.35">
      <c r="A3538">
        <v>2016</v>
      </c>
      <c r="B3538">
        <v>2</v>
      </c>
      <c r="C3538">
        <v>148</v>
      </c>
      <c r="D3538" t="s">
        <v>311</v>
      </c>
      <c r="E3538" t="s">
        <v>312</v>
      </c>
      <c r="F3538">
        <v>184</v>
      </c>
      <c r="G3538">
        <v>184</v>
      </c>
      <c r="H3538">
        <v>0</v>
      </c>
    </row>
    <row r="3539" spans="1:8" x14ac:dyDescent="0.35">
      <c r="A3539">
        <v>2016</v>
      </c>
      <c r="B3539">
        <v>2</v>
      </c>
      <c r="C3539">
        <v>148</v>
      </c>
      <c r="D3539" t="s">
        <v>321</v>
      </c>
      <c r="E3539" t="s">
        <v>322</v>
      </c>
      <c r="F3539">
        <v>184</v>
      </c>
      <c r="G3539">
        <v>184</v>
      </c>
      <c r="H3539">
        <v>0</v>
      </c>
    </row>
    <row r="3540" spans="1:8" x14ac:dyDescent="0.35">
      <c r="A3540">
        <v>2016</v>
      </c>
      <c r="B3540">
        <v>2</v>
      </c>
      <c r="C3540">
        <v>150</v>
      </c>
      <c r="D3540" t="s">
        <v>281</v>
      </c>
      <c r="E3540" t="s">
        <v>282</v>
      </c>
      <c r="F3540">
        <v>183</v>
      </c>
      <c r="G3540">
        <v>183</v>
      </c>
      <c r="H3540">
        <v>0</v>
      </c>
    </row>
    <row r="3541" spans="1:8" x14ac:dyDescent="0.35">
      <c r="A3541">
        <v>2016</v>
      </c>
      <c r="B3541">
        <v>2</v>
      </c>
      <c r="C3541">
        <v>151</v>
      </c>
      <c r="D3541" t="s">
        <v>333</v>
      </c>
      <c r="E3541" t="s">
        <v>334</v>
      </c>
      <c r="F3541">
        <v>180</v>
      </c>
      <c r="G3541">
        <v>264</v>
      </c>
      <c r="H3541">
        <v>-84</v>
      </c>
    </row>
    <row r="3542" spans="1:8" x14ac:dyDescent="0.35">
      <c r="A3542">
        <v>2016</v>
      </c>
      <c r="B3542">
        <v>2</v>
      </c>
      <c r="C3542">
        <v>152</v>
      </c>
      <c r="D3542" t="s">
        <v>357</v>
      </c>
      <c r="E3542" t="s">
        <v>358</v>
      </c>
      <c r="F3542">
        <v>179</v>
      </c>
      <c r="G3542">
        <v>179</v>
      </c>
      <c r="H3542">
        <v>0</v>
      </c>
    </row>
    <row r="3543" spans="1:8" x14ac:dyDescent="0.35">
      <c r="A3543">
        <v>2016</v>
      </c>
      <c r="B3543">
        <v>2</v>
      </c>
      <c r="C3543">
        <v>153</v>
      </c>
      <c r="D3543" t="s">
        <v>439</v>
      </c>
      <c r="E3543" t="s">
        <v>384</v>
      </c>
      <c r="F3543">
        <v>177</v>
      </c>
      <c r="G3543">
        <v>177</v>
      </c>
      <c r="H3543">
        <v>0</v>
      </c>
    </row>
    <row r="3544" spans="1:8" x14ac:dyDescent="0.35">
      <c r="A3544">
        <v>2016</v>
      </c>
      <c r="B3544">
        <v>2</v>
      </c>
      <c r="C3544">
        <v>154</v>
      </c>
      <c r="D3544" t="s">
        <v>329</v>
      </c>
      <c r="E3544" t="s">
        <v>330</v>
      </c>
      <c r="F3544">
        <v>174</v>
      </c>
      <c r="G3544">
        <v>165</v>
      </c>
      <c r="H3544">
        <v>9</v>
      </c>
    </row>
    <row r="3545" spans="1:8" x14ac:dyDescent="0.35">
      <c r="A3545">
        <v>2016</v>
      </c>
      <c r="B3545">
        <v>2</v>
      </c>
      <c r="C3545">
        <v>155</v>
      </c>
      <c r="D3545" t="s">
        <v>359</v>
      </c>
      <c r="E3545" t="s">
        <v>360</v>
      </c>
      <c r="F3545">
        <v>163</v>
      </c>
      <c r="G3545">
        <v>163</v>
      </c>
      <c r="H3545">
        <v>0</v>
      </c>
    </row>
    <row r="3546" spans="1:8" x14ac:dyDescent="0.35">
      <c r="A3546">
        <v>2016</v>
      </c>
      <c r="B3546">
        <v>2</v>
      </c>
      <c r="C3546">
        <v>156</v>
      </c>
      <c r="D3546" t="s">
        <v>217</v>
      </c>
      <c r="E3546" t="s">
        <v>218</v>
      </c>
      <c r="F3546">
        <v>154</v>
      </c>
      <c r="G3546">
        <v>146</v>
      </c>
      <c r="H3546">
        <v>8</v>
      </c>
    </row>
    <row r="3547" spans="1:8" x14ac:dyDescent="0.35">
      <c r="A3547">
        <v>2016</v>
      </c>
      <c r="B3547">
        <v>2</v>
      </c>
      <c r="C3547">
        <v>157</v>
      </c>
      <c r="D3547" t="s">
        <v>335</v>
      </c>
      <c r="E3547" t="s">
        <v>336</v>
      </c>
      <c r="F3547">
        <v>153</v>
      </c>
      <c r="G3547">
        <v>149</v>
      </c>
      <c r="H3547">
        <v>4</v>
      </c>
    </row>
    <row r="3548" spans="1:8" x14ac:dyDescent="0.35">
      <c r="A3548">
        <v>2016</v>
      </c>
      <c r="B3548">
        <v>2</v>
      </c>
      <c r="C3548">
        <v>158</v>
      </c>
      <c r="D3548" t="s">
        <v>353</v>
      </c>
      <c r="E3548" t="s">
        <v>354</v>
      </c>
      <c r="F3548">
        <v>150</v>
      </c>
      <c r="G3548">
        <v>150</v>
      </c>
      <c r="H3548">
        <v>0</v>
      </c>
    </row>
    <row r="3549" spans="1:8" x14ac:dyDescent="0.35">
      <c r="A3549">
        <v>2016</v>
      </c>
      <c r="B3549">
        <v>2</v>
      </c>
      <c r="C3549">
        <v>159</v>
      </c>
      <c r="D3549" t="s">
        <v>339</v>
      </c>
      <c r="E3549" t="s">
        <v>340</v>
      </c>
      <c r="F3549">
        <v>148</v>
      </c>
      <c r="G3549">
        <v>131</v>
      </c>
      <c r="H3549">
        <v>17</v>
      </c>
    </row>
    <row r="3550" spans="1:8" x14ac:dyDescent="0.35">
      <c r="A3550">
        <v>2016</v>
      </c>
      <c r="B3550">
        <v>2</v>
      </c>
      <c r="C3550">
        <v>160</v>
      </c>
      <c r="D3550" t="s">
        <v>395</v>
      </c>
      <c r="E3550" t="s">
        <v>396</v>
      </c>
      <c r="F3550">
        <v>147</v>
      </c>
      <c r="G3550">
        <v>147</v>
      </c>
      <c r="H3550">
        <v>0</v>
      </c>
    </row>
    <row r="3551" spans="1:8" x14ac:dyDescent="0.35">
      <c r="A3551">
        <v>2016</v>
      </c>
      <c r="B3551">
        <v>2</v>
      </c>
      <c r="C3551">
        <v>161</v>
      </c>
      <c r="D3551" t="s">
        <v>269</v>
      </c>
      <c r="E3551" t="s">
        <v>270</v>
      </c>
      <c r="F3551">
        <v>143</v>
      </c>
      <c r="G3551">
        <v>158</v>
      </c>
      <c r="H3551">
        <v>-15</v>
      </c>
    </row>
    <row r="3552" spans="1:8" x14ac:dyDescent="0.35">
      <c r="A3552">
        <v>2016</v>
      </c>
      <c r="B3552">
        <v>2</v>
      </c>
      <c r="C3552">
        <v>162</v>
      </c>
      <c r="D3552" t="s">
        <v>440</v>
      </c>
      <c r="E3552" t="s">
        <v>140</v>
      </c>
      <c r="F3552">
        <v>142</v>
      </c>
      <c r="G3552">
        <v>138</v>
      </c>
      <c r="H3552">
        <v>4</v>
      </c>
    </row>
    <row r="3553" spans="1:8" x14ac:dyDescent="0.35">
      <c r="A3553">
        <v>2016</v>
      </c>
      <c r="B3553">
        <v>2</v>
      </c>
      <c r="C3553">
        <v>163</v>
      </c>
      <c r="D3553" t="s">
        <v>361</v>
      </c>
      <c r="E3553" t="s">
        <v>362</v>
      </c>
      <c r="F3553">
        <v>141</v>
      </c>
      <c r="G3553">
        <v>141</v>
      </c>
      <c r="H3553">
        <v>0</v>
      </c>
    </row>
    <row r="3554" spans="1:8" x14ac:dyDescent="0.35">
      <c r="A3554">
        <v>2016</v>
      </c>
      <c r="B3554">
        <v>2</v>
      </c>
      <c r="C3554">
        <v>164</v>
      </c>
      <c r="D3554" t="s">
        <v>307</v>
      </c>
      <c r="E3554" t="s">
        <v>308</v>
      </c>
      <c r="F3554">
        <v>138</v>
      </c>
      <c r="G3554">
        <v>138</v>
      </c>
      <c r="H3554">
        <v>0</v>
      </c>
    </row>
    <row r="3555" spans="1:8" x14ac:dyDescent="0.35">
      <c r="A3555">
        <v>2016</v>
      </c>
      <c r="B3555">
        <v>2</v>
      </c>
      <c r="C3555">
        <v>165</v>
      </c>
      <c r="D3555" t="s">
        <v>327</v>
      </c>
      <c r="E3555" t="s">
        <v>328</v>
      </c>
      <c r="F3555">
        <v>135</v>
      </c>
      <c r="G3555">
        <v>138</v>
      </c>
      <c r="H3555">
        <v>-3</v>
      </c>
    </row>
    <row r="3556" spans="1:8" x14ac:dyDescent="0.35">
      <c r="A3556">
        <v>2016</v>
      </c>
      <c r="B3556">
        <v>2</v>
      </c>
      <c r="C3556">
        <v>165</v>
      </c>
      <c r="D3556" t="s">
        <v>203</v>
      </c>
      <c r="E3556" t="s">
        <v>204</v>
      </c>
      <c r="F3556">
        <v>135</v>
      </c>
      <c r="G3556">
        <v>135</v>
      </c>
      <c r="H3556">
        <v>0</v>
      </c>
    </row>
    <row r="3557" spans="1:8" x14ac:dyDescent="0.35">
      <c r="A3557">
        <v>2016</v>
      </c>
      <c r="B3557">
        <v>2</v>
      </c>
      <c r="C3557">
        <v>167</v>
      </c>
      <c r="D3557" t="s">
        <v>377</v>
      </c>
      <c r="E3557" t="s">
        <v>378</v>
      </c>
      <c r="F3557">
        <v>134</v>
      </c>
      <c r="G3557">
        <v>130</v>
      </c>
      <c r="H3557">
        <v>4</v>
      </c>
    </row>
    <row r="3558" spans="1:8" x14ac:dyDescent="0.35">
      <c r="A3558">
        <v>2016</v>
      </c>
      <c r="B3558">
        <v>2</v>
      </c>
      <c r="C3558">
        <v>168</v>
      </c>
      <c r="D3558" t="s">
        <v>309</v>
      </c>
      <c r="E3558" t="s">
        <v>310</v>
      </c>
      <c r="F3558">
        <v>123</v>
      </c>
      <c r="G3558">
        <v>123</v>
      </c>
      <c r="H3558">
        <v>0</v>
      </c>
    </row>
    <row r="3559" spans="1:8" x14ac:dyDescent="0.35">
      <c r="A3559">
        <v>2016</v>
      </c>
      <c r="B3559">
        <v>2</v>
      </c>
      <c r="C3559">
        <v>168</v>
      </c>
      <c r="D3559" t="s">
        <v>345</v>
      </c>
      <c r="E3559" t="s">
        <v>346</v>
      </c>
      <c r="F3559">
        <v>123</v>
      </c>
      <c r="G3559">
        <v>123</v>
      </c>
      <c r="H3559">
        <v>0</v>
      </c>
    </row>
    <row r="3560" spans="1:8" x14ac:dyDescent="0.35">
      <c r="A3560">
        <v>2016</v>
      </c>
      <c r="B3560">
        <v>2</v>
      </c>
      <c r="C3560">
        <v>170</v>
      </c>
      <c r="D3560" t="s">
        <v>349</v>
      </c>
      <c r="E3560" t="s">
        <v>350</v>
      </c>
      <c r="F3560">
        <v>122</v>
      </c>
      <c r="G3560">
        <v>122</v>
      </c>
      <c r="H3560">
        <v>0</v>
      </c>
    </row>
    <row r="3561" spans="1:8" x14ac:dyDescent="0.35">
      <c r="A3561">
        <v>2016</v>
      </c>
      <c r="B3561">
        <v>2</v>
      </c>
      <c r="C3561">
        <v>171</v>
      </c>
      <c r="D3561" t="s">
        <v>273</v>
      </c>
      <c r="E3561" t="s">
        <v>274</v>
      </c>
      <c r="F3561">
        <v>120</v>
      </c>
      <c r="G3561">
        <v>117</v>
      </c>
      <c r="H3561">
        <v>3</v>
      </c>
    </row>
    <row r="3562" spans="1:8" x14ac:dyDescent="0.35">
      <c r="A3562">
        <v>2016</v>
      </c>
      <c r="B3562">
        <v>2</v>
      </c>
      <c r="C3562">
        <v>171</v>
      </c>
      <c r="D3562" t="s">
        <v>255</v>
      </c>
      <c r="E3562" t="s">
        <v>256</v>
      </c>
      <c r="F3562">
        <v>120</v>
      </c>
      <c r="G3562">
        <v>100</v>
      </c>
      <c r="H3562">
        <v>20</v>
      </c>
    </row>
    <row r="3563" spans="1:8" x14ac:dyDescent="0.35">
      <c r="A3563">
        <v>2016</v>
      </c>
      <c r="B3563">
        <v>2</v>
      </c>
      <c r="C3563">
        <v>173</v>
      </c>
      <c r="D3563" t="s">
        <v>365</v>
      </c>
      <c r="E3563" t="s">
        <v>366</v>
      </c>
      <c r="F3563">
        <v>118</v>
      </c>
      <c r="G3563">
        <v>129</v>
      </c>
      <c r="H3563">
        <v>-11</v>
      </c>
    </row>
    <row r="3564" spans="1:8" x14ac:dyDescent="0.35">
      <c r="A3564">
        <v>2016</v>
      </c>
      <c r="B3564">
        <v>2</v>
      </c>
      <c r="C3564">
        <v>174</v>
      </c>
      <c r="D3564" t="s">
        <v>371</v>
      </c>
      <c r="E3564" t="s">
        <v>372</v>
      </c>
      <c r="F3564">
        <v>113</v>
      </c>
      <c r="G3564">
        <v>110</v>
      </c>
      <c r="H3564">
        <v>3</v>
      </c>
    </row>
    <row r="3565" spans="1:8" x14ac:dyDescent="0.35">
      <c r="A3565">
        <v>2016</v>
      </c>
      <c r="B3565">
        <v>2</v>
      </c>
      <c r="C3565">
        <v>175</v>
      </c>
      <c r="D3565" t="s">
        <v>433</v>
      </c>
      <c r="E3565" t="s">
        <v>258</v>
      </c>
      <c r="F3565">
        <v>106</v>
      </c>
      <c r="G3565">
        <v>106</v>
      </c>
      <c r="H3565">
        <v>0</v>
      </c>
    </row>
    <row r="3566" spans="1:8" x14ac:dyDescent="0.35">
      <c r="A3566">
        <v>2016</v>
      </c>
      <c r="B3566">
        <v>2</v>
      </c>
      <c r="C3566">
        <v>175</v>
      </c>
      <c r="D3566" t="s">
        <v>331</v>
      </c>
      <c r="E3566" t="s">
        <v>332</v>
      </c>
      <c r="F3566">
        <v>106</v>
      </c>
      <c r="G3566">
        <v>106</v>
      </c>
      <c r="H3566">
        <v>0</v>
      </c>
    </row>
    <row r="3567" spans="1:8" x14ac:dyDescent="0.35">
      <c r="A3567">
        <v>2016</v>
      </c>
      <c r="B3567">
        <v>2</v>
      </c>
      <c r="C3567">
        <v>177</v>
      </c>
      <c r="D3567" t="s">
        <v>369</v>
      </c>
      <c r="E3567" t="s">
        <v>370</v>
      </c>
      <c r="F3567">
        <v>103</v>
      </c>
      <c r="G3567">
        <v>103</v>
      </c>
      <c r="H3567">
        <v>0</v>
      </c>
    </row>
    <row r="3568" spans="1:8" x14ac:dyDescent="0.35">
      <c r="A3568">
        <v>2016</v>
      </c>
      <c r="B3568">
        <v>2</v>
      </c>
      <c r="C3568">
        <v>177</v>
      </c>
      <c r="D3568" t="s">
        <v>435</v>
      </c>
      <c r="E3568" t="s">
        <v>342</v>
      </c>
      <c r="F3568">
        <v>103</v>
      </c>
      <c r="G3568">
        <v>95</v>
      </c>
      <c r="H3568">
        <v>8</v>
      </c>
    </row>
    <row r="3569" spans="1:8" x14ac:dyDescent="0.35">
      <c r="A3569">
        <v>2016</v>
      </c>
      <c r="B3569">
        <v>2</v>
      </c>
      <c r="C3569">
        <v>179</v>
      </c>
      <c r="D3569" t="s">
        <v>442</v>
      </c>
      <c r="E3569" t="s">
        <v>352</v>
      </c>
      <c r="F3569">
        <v>102</v>
      </c>
      <c r="G3569">
        <v>102</v>
      </c>
      <c r="H3569">
        <v>0</v>
      </c>
    </row>
    <row r="3570" spans="1:8" x14ac:dyDescent="0.35">
      <c r="A3570">
        <v>2016</v>
      </c>
      <c r="B3570">
        <v>2</v>
      </c>
      <c r="C3570">
        <v>179</v>
      </c>
      <c r="D3570" t="s">
        <v>299</v>
      </c>
      <c r="E3570" t="s">
        <v>300</v>
      </c>
      <c r="F3570">
        <v>102</v>
      </c>
      <c r="G3570">
        <v>102</v>
      </c>
      <c r="H3570">
        <v>0</v>
      </c>
    </row>
    <row r="3571" spans="1:8" x14ac:dyDescent="0.35">
      <c r="A3571">
        <v>2016</v>
      </c>
      <c r="B3571">
        <v>2</v>
      </c>
      <c r="C3571">
        <v>181</v>
      </c>
      <c r="D3571" t="s">
        <v>355</v>
      </c>
      <c r="E3571" t="s">
        <v>356</v>
      </c>
      <c r="F3571">
        <v>96</v>
      </c>
      <c r="G3571">
        <v>90</v>
      </c>
      <c r="H3571">
        <v>6</v>
      </c>
    </row>
    <row r="3572" spans="1:8" x14ac:dyDescent="0.35">
      <c r="A3572">
        <v>2016</v>
      </c>
      <c r="B3572">
        <v>2</v>
      </c>
      <c r="C3572">
        <v>182</v>
      </c>
      <c r="D3572" t="s">
        <v>411</v>
      </c>
      <c r="E3572" t="s">
        <v>412</v>
      </c>
      <c r="F3572">
        <v>89</v>
      </c>
      <c r="G3572">
        <v>81</v>
      </c>
      <c r="H3572">
        <v>8</v>
      </c>
    </row>
    <row r="3573" spans="1:8" x14ac:dyDescent="0.35">
      <c r="A3573">
        <v>2016</v>
      </c>
      <c r="B3573">
        <v>2</v>
      </c>
      <c r="C3573">
        <v>183</v>
      </c>
      <c r="D3573" t="s">
        <v>343</v>
      </c>
      <c r="E3573" t="s">
        <v>344</v>
      </c>
      <c r="F3573">
        <v>85</v>
      </c>
      <c r="G3573">
        <v>85</v>
      </c>
      <c r="H3573">
        <v>0</v>
      </c>
    </row>
    <row r="3574" spans="1:8" x14ac:dyDescent="0.35">
      <c r="A3574">
        <v>2016</v>
      </c>
      <c r="B3574">
        <v>2</v>
      </c>
      <c r="C3574">
        <v>184</v>
      </c>
      <c r="D3574" t="s">
        <v>391</v>
      </c>
      <c r="E3574" t="s">
        <v>392</v>
      </c>
      <c r="F3574">
        <v>82</v>
      </c>
      <c r="G3574">
        <v>82</v>
      </c>
      <c r="H3574">
        <v>0</v>
      </c>
    </row>
    <row r="3575" spans="1:8" x14ac:dyDescent="0.35">
      <c r="A3575">
        <v>2016</v>
      </c>
      <c r="B3575">
        <v>2</v>
      </c>
      <c r="C3575">
        <v>185</v>
      </c>
      <c r="D3575" t="s">
        <v>375</v>
      </c>
      <c r="E3575" t="s">
        <v>376</v>
      </c>
      <c r="F3575">
        <v>81</v>
      </c>
      <c r="G3575">
        <v>84</v>
      </c>
      <c r="H3575">
        <v>-3</v>
      </c>
    </row>
    <row r="3576" spans="1:8" x14ac:dyDescent="0.35">
      <c r="A3576">
        <v>2016</v>
      </c>
      <c r="B3576">
        <v>2</v>
      </c>
      <c r="C3576">
        <v>186</v>
      </c>
      <c r="D3576" t="s">
        <v>407</v>
      </c>
      <c r="E3576" t="s">
        <v>408</v>
      </c>
      <c r="F3576">
        <v>78</v>
      </c>
      <c r="G3576">
        <v>79</v>
      </c>
      <c r="H3576">
        <v>-1</v>
      </c>
    </row>
    <row r="3577" spans="1:8" x14ac:dyDescent="0.35">
      <c r="A3577">
        <v>2016</v>
      </c>
      <c r="B3577">
        <v>2</v>
      </c>
      <c r="C3577">
        <v>187</v>
      </c>
      <c r="D3577" t="s">
        <v>301</v>
      </c>
      <c r="E3577" t="s">
        <v>302</v>
      </c>
      <c r="F3577">
        <v>77</v>
      </c>
      <c r="G3577">
        <v>77</v>
      </c>
      <c r="H3577">
        <v>0</v>
      </c>
    </row>
    <row r="3578" spans="1:8" x14ac:dyDescent="0.35">
      <c r="A3578">
        <v>2016</v>
      </c>
      <c r="B3578">
        <v>2</v>
      </c>
      <c r="C3578">
        <v>187</v>
      </c>
      <c r="D3578" t="s">
        <v>337</v>
      </c>
      <c r="E3578" t="s">
        <v>338</v>
      </c>
      <c r="F3578">
        <v>77</v>
      </c>
      <c r="G3578">
        <v>77</v>
      </c>
      <c r="H3578">
        <v>0</v>
      </c>
    </row>
    <row r="3579" spans="1:8" x14ac:dyDescent="0.35">
      <c r="A3579">
        <v>2016</v>
      </c>
      <c r="B3579">
        <v>2</v>
      </c>
      <c r="C3579">
        <v>189</v>
      </c>
      <c r="D3579" t="s">
        <v>413</v>
      </c>
      <c r="E3579" t="s">
        <v>414</v>
      </c>
      <c r="F3579">
        <v>75</v>
      </c>
      <c r="G3579">
        <v>75</v>
      </c>
      <c r="H3579">
        <v>0</v>
      </c>
    </row>
    <row r="3580" spans="1:8" x14ac:dyDescent="0.35">
      <c r="A3580">
        <v>2016</v>
      </c>
      <c r="B3580">
        <v>2</v>
      </c>
      <c r="C3580">
        <v>190</v>
      </c>
      <c r="D3580" t="s">
        <v>373</v>
      </c>
      <c r="E3580" t="s">
        <v>374</v>
      </c>
      <c r="F3580">
        <v>74</v>
      </c>
      <c r="G3580">
        <v>74</v>
      </c>
      <c r="H3580">
        <v>0</v>
      </c>
    </row>
    <row r="3581" spans="1:8" x14ac:dyDescent="0.35">
      <c r="A3581">
        <v>2016</v>
      </c>
      <c r="B3581">
        <v>2</v>
      </c>
      <c r="C3581">
        <v>191</v>
      </c>
      <c r="D3581" t="s">
        <v>397</v>
      </c>
      <c r="E3581" t="s">
        <v>398</v>
      </c>
      <c r="F3581">
        <v>64</v>
      </c>
      <c r="G3581">
        <v>64</v>
      </c>
      <c r="H3581">
        <v>0</v>
      </c>
    </row>
    <row r="3582" spans="1:8" x14ac:dyDescent="0.35">
      <c r="A3582">
        <v>2016</v>
      </c>
      <c r="B3582">
        <v>2</v>
      </c>
      <c r="C3582">
        <v>191</v>
      </c>
      <c r="D3582" t="s">
        <v>385</v>
      </c>
      <c r="E3582" t="s">
        <v>386</v>
      </c>
      <c r="F3582">
        <v>64</v>
      </c>
      <c r="G3582">
        <v>64</v>
      </c>
      <c r="H3582">
        <v>0</v>
      </c>
    </row>
    <row r="3583" spans="1:8" x14ac:dyDescent="0.35">
      <c r="A3583">
        <v>2016</v>
      </c>
      <c r="B3583">
        <v>2</v>
      </c>
      <c r="C3583">
        <v>191</v>
      </c>
      <c r="D3583" t="s">
        <v>381</v>
      </c>
      <c r="E3583" t="s">
        <v>382</v>
      </c>
      <c r="F3583">
        <v>64</v>
      </c>
      <c r="G3583">
        <v>64</v>
      </c>
      <c r="H3583">
        <v>0</v>
      </c>
    </row>
    <row r="3584" spans="1:8" x14ac:dyDescent="0.35">
      <c r="A3584">
        <v>2016</v>
      </c>
      <c r="B3584">
        <v>2</v>
      </c>
      <c r="C3584">
        <v>191</v>
      </c>
      <c r="D3584" t="s">
        <v>389</v>
      </c>
      <c r="E3584" t="s">
        <v>390</v>
      </c>
      <c r="F3584">
        <v>64</v>
      </c>
      <c r="G3584">
        <v>64</v>
      </c>
      <c r="H3584">
        <v>0</v>
      </c>
    </row>
    <row r="3585" spans="1:8" x14ac:dyDescent="0.35">
      <c r="A3585">
        <v>2016</v>
      </c>
      <c r="B3585">
        <v>2</v>
      </c>
      <c r="C3585">
        <v>195</v>
      </c>
      <c r="D3585" t="s">
        <v>405</v>
      </c>
      <c r="E3585" t="s">
        <v>406</v>
      </c>
      <c r="F3585">
        <v>44</v>
      </c>
      <c r="G3585">
        <v>44</v>
      </c>
      <c r="H3585">
        <v>0</v>
      </c>
    </row>
    <row r="3586" spans="1:8" x14ac:dyDescent="0.35">
      <c r="A3586">
        <v>2016</v>
      </c>
      <c r="B3586">
        <v>2</v>
      </c>
      <c r="C3586">
        <v>195</v>
      </c>
      <c r="D3586" t="s">
        <v>421</v>
      </c>
      <c r="E3586" t="s">
        <v>422</v>
      </c>
      <c r="F3586">
        <v>44</v>
      </c>
      <c r="G3586">
        <v>44</v>
      </c>
      <c r="H3586">
        <v>0</v>
      </c>
    </row>
    <row r="3587" spans="1:8" x14ac:dyDescent="0.35">
      <c r="A3587">
        <v>2016</v>
      </c>
      <c r="B3587">
        <v>2</v>
      </c>
      <c r="C3587">
        <v>197</v>
      </c>
      <c r="D3587" t="s">
        <v>401</v>
      </c>
      <c r="E3587" t="s">
        <v>402</v>
      </c>
      <c r="F3587">
        <v>40</v>
      </c>
      <c r="G3587">
        <v>40</v>
      </c>
      <c r="H3587">
        <v>0</v>
      </c>
    </row>
    <row r="3588" spans="1:8" x14ac:dyDescent="0.35">
      <c r="A3588">
        <v>2016</v>
      </c>
      <c r="B3588">
        <v>2</v>
      </c>
      <c r="C3588">
        <v>198</v>
      </c>
      <c r="D3588" t="s">
        <v>379</v>
      </c>
      <c r="E3588" t="s">
        <v>380</v>
      </c>
      <c r="F3588">
        <v>38</v>
      </c>
      <c r="G3588">
        <v>38</v>
      </c>
      <c r="H3588">
        <v>0</v>
      </c>
    </row>
    <row r="3589" spans="1:8" x14ac:dyDescent="0.35">
      <c r="A3589">
        <v>2016</v>
      </c>
      <c r="B3589">
        <v>2</v>
      </c>
      <c r="C3589">
        <v>199</v>
      </c>
      <c r="D3589" t="s">
        <v>367</v>
      </c>
      <c r="E3589" t="s">
        <v>368</v>
      </c>
      <c r="F3589">
        <v>30</v>
      </c>
      <c r="G3589">
        <v>30</v>
      </c>
      <c r="H3589">
        <v>0</v>
      </c>
    </row>
    <row r="3590" spans="1:8" x14ac:dyDescent="0.35">
      <c r="A3590">
        <v>2016</v>
      </c>
      <c r="B3590">
        <v>2</v>
      </c>
      <c r="C3590">
        <v>200</v>
      </c>
      <c r="D3590" t="s">
        <v>393</v>
      </c>
      <c r="E3590" t="s">
        <v>394</v>
      </c>
      <c r="F3590">
        <v>21</v>
      </c>
      <c r="G3590">
        <v>21</v>
      </c>
      <c r="H3590">
        <v>0</v>
      </c>
    </row>
    <row r="3591" spans="1:8" x14ac:dyDescent="0.35">
      <c r="A3591">
        <v>2016</v>
      </c>
      <c r="B3591">
        <v>2</v>
      </c>
      <c r="C3591">
        <v>201</v>
      </c>
      <c r="D3591" t="s">
        <v>417</v>
      </c>
      <c r="E3591" t="s">
        <v>418</v>
      </c>
      <c r="F3591">
        <v>20</v>
      </c>
      <c r="G3591">
        <v>20</v>
      </c>
      <c r="H3591">
        <v>0</v>
      </c>
    </row>
    <row r="3592" spans="1:8" x14ac:dyDescent="0.35">
      <c r="A3592">
        <v>2016</v>
      </c>
      <c r="B3592">
        <v>2</v>
      </c>
      <c r="C3592">
        <v>202</v>
      </c>
      <c r="D3592" t="s">
        <v>425</v>
      </c>
      <c r="E3592" t="s">
        <v>426</v>
      </c>
      <c r="F3592">
        <v>17</v>
      </c>
      <c r="G3592">
        <v>17</v>
      </c>
      <c r="H3592">
        <v>0</v>
      </c>
    </row>
    <row r="3593" spans="1:8" x14ac:dyDescent="0.35">
      <c r="A3593">
        <v>2016</v>
      </c>
      <c r="B3593">
        <v>2</v>
      </c>
      <c r="C3593">
        <v>203</v>
      </c>
      <c r="D3593" t="s">
        <v>347</v>
      </c>
      <c r="E3593" t="s">
        <v>348</v>
      </c>
      <c r="F3593">
        <v>12</v>
      </c>
      <c r="G3593">
        <v>12</v>
      </c>
      <c r="H3593">
        <v>0</v>
      </c>
    </row>
    <row r="3594" spans="1:8" x14ac:dyDescent="0.35">
      <c r="A3594">
        <v>2016</v>
      </c>
      <c r="B3594">
        <v>2</v>
      </c>
      <c r="C3594">
        <v>204</v>
      </c>
      <c r="D3594" t="s">
        <v>419</v>
      </c>
      <c r="E3594" t="s">
        <v>420</v>
      </c>
      <c r="F3594">
        <v>11</v>
      </c>
      <c r="G3594">
        <v>11</v>
      </c>
      <c r="H3594">
        <v>0</v>
      </c>
    </row>
    <row r="3595" spans="1:8" x14ac:dyDescent="0.35">
      <c r="A3595">
        <v>2016</v>
      </c>
      <c r="B3595">
        <v>2</v>
      </c>
      <c r="C3595">
        <v>205</v>
      </c>
      <c r="D3595" t="s">
        <v>423</v>
      </c>
      <c r="E3595" t="s">
        <v>424</v>
      </c>
      <c r="F3595">
        <v>0</v>
      </c>
      <c r="G3595">
        <v>0</v>
      </c>
      <c r="H3595">
        <v>0</v>
      </c>
    </row>
    <row r="3596" spans="1:8" x14ac:dyDescent="0.35">
      <c r="A3596">
        <v>2016</v>
      </c>
      <c r="B3596">
        <v>2</v>
      </c>
      <c r="C3596">
        <v>205</v>
      </c>
      <c r="D3596" t="s">
        <v>415</v>
      </c>
      <c r="E3596" t="s">
        <v>416</v>
      </c>
      <c r="F3596">
        <v>0</v>
      </c>
      <c r="G3596">
        <v>0</v>
      </c>
      <c r="H3596">
        <v>0</v>
      </c>
    </row>
    <row r="3597" spans="1:8" x14ac:dyDescent="0.35">
      <c r="A3597">
        <v>2016</v>
      </c>
      <c r="B3597">
        <v>2</v>
      </c>
      <c r="C3597">
        <v>205</v>
      </c>
      <c r="D3597" t="s">
        <v>387</v>
      </c>
      <c r="E3597" t="s">
        <v>388</v>
      </c>
      <c r="F3597">
        <v>0</v>
      </c>
      <c r="G3597">
        <v>0</v>
      </c>
      <c r="H3597">
        <v>0</v>
      </c>
    </row>
    <row r="3598" spans="1:8" x14ac:dyDescent="0.35">
      <c r="A3598">
        <v>2016</v>
      </c>
      <c r="B3598">
        <v>2</v>
      </c>
      <c r="C3598">
        <v>205</v>
      </c>
      <c r="D3598" t="s">
        <v>409</v>
      </c>
      <c r="E3598" t="s">
        <v>410</v>
      </c>
      <c r="F3598">
        <v>0</v>
      </c>
      <c r="G3598">
        <v>0</v>
      </c>
      <c r="H3598">
        <v>0</v>
      </c>
    </row>
    <row r="3599" spans="1:8" x14ac:dyDescent="0.35">
      <c r="A3599">
        <v>2016</v>
      </c>
      <c r="B3599">
        <v>2</v>
      </c>
      <c r="C3599">
        <v>205</v>
      </c>
      <c r="D3599" t="s">
        <v>399</v>
      </c>
      <c r="E3599" t="s">
        <v>400</v>
      </c>
      <c r="F3599">
        <v>0</v>
      </c>
      <c r="G3599">
        <v>0</v>
      </c>
      <c r="H3599">
        <v>0</v>
      </c>
    </row>
    <row r="3600" spans="1:8" x14ac:dyDescent="0.35">
      <c r="A3600">
        <v>2016</v>
      </c>
      <c r="B3600">
        <v>2</v>
      </c>
      <c r="C3600">
        <v>205</v>
      </c>
      <c r="D3600" t="s">
        <v>403</v>
      </c>
      <c r="E3600" t="s">
        <v>404</v>
      </c>
      <c r="F3600">
        <v>0</v>
      </c>
      <c r="G3600">
        <v>0</v>
      </c>
      <c r="H3600">
        <v>0</v>
      </c>
    </row>
    <row r="3601" spans="1:8" x14ac:dyDescent="0.35">
      <c r="A3601">
        <v>2016</v>
      </c>
      <c r="B3601">
        <v>2</v>
      </c>
      <c r="C3601">
        <v>205</v>
      </c>
      <c r="D3601" t="s">
        <v>427</v>
      </c>
      <c r="E3601" t="s">
        <v>428</v>
      </c>
      <c r="F3601">
        <v>0</v>
      </c>
      <c r="G3601">
        <v>0</v>
      </c>
      <c r="H3601">
        <v>0</v>
      </c>
    </row>
    <row r="3602" spans="1:8" x14ac:dyDescent="0.35">
      <c r="A3602">
        <v>2016</v>
      </c>
      <c r="B3602">
        <v>1</v>
      </c>
      <c r="C3602">
        <v>1</v>
      </c>
      <c r="D3602" t="s">
        <v>8</v>
      </c>
      <c r="E3602" t="s">
        <v>9</v>
      </c>
      <c r="F3602">
        <v>1585</v>
      </c>
      <c r="G3602">
        <v>1503</v>
      </c>
      <c r="H3602">
        <v>82</v>
      </c>
    </row>
    <row r="3603" spans="1:8" x14ac:dyDescent="0.35">
      <c r="A3603">
        <v>2016</v>
      </c>
      <c r="B3603">
        <v>1</v>
      </c>
      <c r="C3603">
        <v>2</v>
      </c>
      <c r="D3603" t="s">
        <v>22</v>
      </c>
      <c r="E3603" t="s">
        <v>23</v>
      </c>
      <c r="F3603">
        <v>1401</v>
      </c>
      <c r="G3603">
        <v>1384</v>
      </c>
      <c r="H3603">
        <v>17</v>
      </c>
    </row>
    <row r="3604" spans="1:8" x14ac:dyDescent="0.35">
      <c r="A3604">
        <v>2016</v>
      </c>
      <c r="B3604">
        <v>1</v>
      </c>
      <c r="C3604">
        <v>3</v>
      </c>
      <c r="D3604" t="s">
        <v>30</v>
      </c>
      <c r="E3604" t="s">
        <v>31</v>
      </c>
      <c r="F3604">
        <v>1331</v>
      </c>
      <c r="G3604">
        <v>1328</v>
      </c>
      <c r="H3604">
        <v>3</v>
      </c>
    </row>
    <row r="3605" spans="1:8" x14ac:dyDescent="0.35">
      <c r="A3605">
        <v>2016</v>
      </c>
      <c r="B3605">
        <v>1</v>
      </c>
      <c r="C3605">
        <v>4</v>
      </c>
      <c r="D3605" t="s">
        <v>26</v>
      </c>
      <c r="E3605" t="s">
        <v>27</v>
      </c>
      <c r="F3605">
        <v>1319</v>
      </c>
      <c r="G3605">
        <v>1310</v>
      </c>
      <c r="H3605">
        <v>9</v>
      </c>
    </row>
    <row r="3606" spans="1:8" x14ac:dyDescent="0.35">
      <c r="A3606">
        <v>2016</v>
      </c>
      <c r="B3606">
        <v>1</v>
      </c>
      <c r="C3606">
        <v>5</v>
      </c>
      <c r="D3606" t="s">
        <v>105</v>
      </c>
      <c r="E3606" t="s">
        <v>106</v>
      </c>
      <c r="F3606">
        <v>1316</v>
      </c>
      <c r="G3606">
        <v>1293</v>
      </c>
      <c r="H3606">
        <v>23</v>
      </c>
    </row>
    <row r="3607" spans="1:8" x14ac:dyDescent="0.35">
      <c r="A3607">
        <v>2016</v>
      </c>
      <c r="B3607">
        <v>1</v>
      </c>
      <c r="C3607">
        <v>6</v>
      </c>
      <c r="D3607" t="s">
        <v>18</v>
      </c>
      <c r="E3607" t="s">
        <v>19</v>
      </c>
      <c r="F3607">
        <v>1266</v>
      </c>
      <c r="G3607">
        <v>1181</v>
      </c>
      <c r="H3607">
        <v>85</v>
      </c>
    </row>
    <row r="3608" spans="1:8" x14ac:dyDescent="0.35">
      <c r="A3608">
        <v>2016</v>
      </c>
      <c r="B3608">
        <v>1</v>
      </c>
      <c r="C3608">
        <v>7</v>
      </c>
      <c r="D3608" t="s">
        <v>10</v>
      </c>
      <c r="E3608" t="s">
        <v>11</v>
      </c>
      <c r="F3608">
        <v>1189</v>
      </c>
      <c r="G3608">
        <v>925</v>
      </c>
      <c r="H3608">
        <v>264</v>
      </c>
    </row>
    <row r="3609" spans="1:8" x14ac:dyDescent="0.35">
      <c r="A3609">
        <v>2016</v>
      </c>
      <c r="B3609">
        <v>1</v>
      </c>
      <c r="C3609">
        <v>8</v>
      </c>
      <c r="D3609" t="s">
        <v>12</v>
      </c>
      <c r="E3609" t="s">
        <v>13</v>
      </c>
      <c r="F3609">
        <v>1165</v>
      </c>
      <c r="G3609">
        <v>1267</v>
      </c>
      <c r="H3609">
        <v>-102</v>
      </c>
    </row>
    <row r="3610" spans="1:8" x14ac:dyDescent="0.35">
      <c r="A3610">
        <v>2016</v>
      </c>
      <c r="B3610">
        <v>1</v>
      </c>
      <c r="C3610">
        <v>9</v>
      </c>
      <c r="D3610" t="s">
        <v>16</v>
      </c>
      <c r="E3610" t="s">
        <v>17</v>
      </c>
      <c r="F3610">
        <v>1156</v>
      </c>
      <c r="G3610">
        <v>1257</v>
      </c>
      <c r="H3610">
        <v>-101</v>
      </c>
    </row>
    <row r="3611" spans="1:8" x14ac:dyDescent="0.35">
      <c r="A3611">
        <v>2016</v>
      </c>
      <c r="B3611">
        <v>1</v>
      </c>
      <c r="C3611">
        <v>10</v>
      </c>
      <c r="D3611" t="s">
        <v>24</v>
      </c>
      <c r="E3611" t="s">
        <v>25</v>
      </c>
      <c r="F3611">
        <v>1155</v>
      </c>
      <c r="G3611">
        <v>982</v>
      </c>
      <c r="H3611">
        <v>173</v>
      </c>
    </row>
    <row r="3612" spans="1:8" x14ac:dyDescent="0.35">
      <c r="A3612">
        <v>2016</v>
      </c>
      <c r="B3612">
        <v>1</v>
      </c>
      <c r="C3612">
        <v>11</v>
      </c>
      <c r="D3612" t="s">
        <v>63</v>
      </c>
      <c r="E3612" t="s">
        <v>64</v>
      </c>
      <c r="F3612">
        <v>1137</v>
      </c>
      <c r="G3612">
        <v>846</v>
      </c>
      <c r="H3612">
        <v>291</v>
      </c>
    </row>
    <row r="3613" spans="1:8" x14ac:dyDescent="0.35">
      <c r="A3613">
        <v>2016</v>
      </c>
      <c r="B3613">
        <v>1</v>
      </c>
      <c r="C3613">
        <v>12</v>
      </c>
      <c r="D3613" t="s">
        <v>28</v>
      </c>
      <c r="E3613" t="s">
        <v>29</v>
      </c>
      <c r="F3613">
        <v>1130</v>
      </c>
      <c r="G3613">
        <v>1150</v>
      </c>
      <c r="H3613">
        <v>-20</v>
      </c>
    </row>
    <row r="3614" spans="1:8" x14ac:dyDescent="0.35">
      <c r="A3614">
        <v>2016</v>
      </c>
      <c r="B3614">
        <v>1</v>
      </c>
      <c r="C3614">
        <v>13</v>
      </c>
      <c r="D3614" t="s">
        <v>14</v>
      </c>
      <c r="E3614" t="s">
        <v>15</v>
      </c>
      <c r="F3614">
        <v>1107</v>
      </c>
      <c r="G3614">
        <v>1069</v>
      </c>
      <c r="H3614">
        <v>38</v>
      </c>
    </row>
    <row r="3615" spans="1:8" x14ac:dyDescent="0.35">
      <c r="A3615">
        <v>2016</v>
      </c>
      <c r="B3615">
        <v>1</v>
      </c>
      <c r="C3615">
        <v>14</v>
      </c>
      <c r="D3615" t="s">
        <v>43</v>
      </c>
      <c r="E3615" t="s">
        <v>44</v>
      </c>
      <c r="F3615">
        <v>1044</v>
      </c>
      <c r="G3615">
        <v>942</v>
      </c>
      <c r="H3615">
        <v>102</v>
      </c>
    </row>
    <row r="3616" spans="1:8" x14ac:dyDescent="0.35">
      <c r="A3616">
        <v>2016</v>
      </c>
      <c r="B3616">
        <v>1</v>
      </c>
      <c r="C3616">
        <v>15</v>
      </c>
      <c r="D3616" t="s">
        <v>32</v>
      </c>
      <c r="E3616" t="s">
        <v>33</v>
      </c>
      <c r="F3616">
        <v>1022</v>
      </c>
      <c r="G3616">
        <v>842</v>
      </c>
      <c r="H3616">
        <v>180</v>
      </c>
    </row>
    <row r="3617" spans="1:8" x14ac:dyDescent="0.35">
      <c r="A3617">
        <v>2016</v>
      </c>
      <c r="B3617">
        <v>1</v>
      </c>
      <c r="C3617">
        <v>16</v>
      </c>
      <c r="D3617" t="s">
        <v>75</v>
      </c>
      <c r="E3617" t="s">
        <v>76</v>
      </c>
      <c r="F3617">
        <v>1011</v>
      </c>
      <c r="G3617">
        <v>842</v>
      </c>
      <c r="H3617">
        <v>169</v>
      </c>
    </row>
    <row r="3618" spans="1:8" x14ac:dyDescent="0.35">
      <c r="A3618">
        <v>2016</v>
      </c>
      <c r="B3618">
        <v>1</v>
      </c>
      <c r="C3618">
        <v>17</v>
      </c>
      <c r="D3618" t="s">
        <v>53</v>
      </c>
      <c r="E3618" t="s">
        <v>54</v>
      </c>
      <c r="F3618">
        <v>1002</v>
      </c>
      <c r="G3618">
        <v>978</v>
      </c>
      <c r="H3618">
        <v>24</v>
      </c>
    </row>
    <row r="3619" spans="1:8" x14ac:dyDescent="0.35">
      <c r="A3619">
        <v>2016</v>
      </c>
      <c r="B3619">
        <v>1</v>
      </c>
      <c r="C3619">
        <v>18</v>
      </c>
      <c r="D3619" t="s">
        <v>45</v>
      </c>
      <c r="E3619" t="s">
        <v>46</v>
      </c>
      <c r="F3619">
        <v>957</v>
      </c>
      <c r="G3619">
        <v>948</v>
      </c>
      <c r="H3619">
        <v>9</v>
      </c>
    </row>
    <row r="3620" spans="1:8" x14ac:dyDescent="0.35">
      <c r="A3620">
        <v>2016</v>
      </c>
      <c r="B3620">
        <v>1</v>
      </c>
      <c r="C3620">
        <v>19</v>
      </c>
      <c r="D3620" t="s">
        <v>432</v>
      </c>
      <c r="E3620" t="s">
        <v>62</v>
      </c>
      <c r="F3620">
        <v>915</v>
      </c>
      <c r="G3620">
        <v>919</v>
      </c>
      <c r="H3620">
        <v>-4</v>
      </c>
    </row>
    <row r="3621" spans="1:8" x14ac:dyDescent="0.35">
      <c r="A3621">
        <v>2016</v>
      </c>
      <c r="B3621">
        <v>1</v>
      </c>
      <c r="C3621">
        <v>19</v>
      </c>
      <c r="D3621" t="s">
        <v>65</v>
      </c>
      <c r="E3621" t="s">
        <v>66</v>
      </c>
      <c r="F3621">
        <v>915</v>
      </c>
      <c r="G3621">
        <v>886</v>
      </c>
      <c r="H3621">
        <v>29</v>
      </c>
    </row>
    <row r="3622" spans="1:8" x14ac:dyDescent="0.35">
      <c r="A3622">
        <v>2016</v>
      </c>
      <c r="B3622">
        <v>1</v>
      </c>
      <c r="C3622">
        <v>21</v>
      </c>
      <c r="D3622" t="s">
        <v>49</v>
      </c>
      <c r="E3622" t="s">
        <v>50</v>
      </c>
      <c r="F3622">
        <v>875</v>
      </c>
      <c r="G3622">
        <v>1077</v>
      </c>
      <c r="H3622">
        <v>-202</v>
      </c>
    </row>
    <row r="3623" spans="1:8" x14ac:dyDescent="0.35">
      <c r="A3623">
        <v>2016</v>
      </c>
      <c r="B3623">
        <v>1</v>
      </c>
      <c r="C3623">
        <v>22</v>
      </c>
      <c r="D3623" t="s">
        <v>145</v>
      </c>
      <c r="E3623" t="s">
        <v>146</v>
      </c>
      <c r="F3623">
        <v>871</v>
      </c>
      <c r="G3623">
        <v>751</v>
      </c>
      <c r="H3623">
        <v>120</v>
      </c>
    </row>
    <row r="3624" spans="1:8" x14ac:dyDescent="0.35">
      <c r="A3624">
        <v>2016</v>
      </c>
      <c r="B3624">
        <v>1</v>
      </c>
      <c r="C3624">
        <v>23</v>
      </c>
      <c r="D3624" t="s">
        <v>87</v>
      </c>
      <c r="E3624" t="s">
        <v>88</v>
      </c>
      <c r="F3624">
        <v>867</v>
      </c>
      <c r="G3624">
        <v>852</v>
      </c>
      <c r="H3624">
        <v>15</v>
      </c>
    </row>
    <row r="3625" spans="1:8" x14ac:dyDescent="0.35">
      <c r="A3625">
        <v>2016</v>
      </c>
      <c r="B3625">
        <v>1</v>
      </c>
      <c r="C3625">
        <v>24</v>
      </c>
      <c r="D3625" t="s">
        <v>81</v>
      </c>
      <c r="E3625" t="s">
        <v>82</v>
      </c>
      <c r="F3625">
        <v>856</v>
      </c>
      <c r="G3625">
        <v>878</v>
      </c>
      <c r="H3625">
        <v>-22</v>
      </c>
    </row>
    <row r="3626" spans="1:8" x14ac:dyDescent="0.35">
      <c r="A3626">
        <v>2016</v>
      </c>
      <c r="B3626">
        <v>1</v>
      </c>
      <c r="C3626">
        <v>25</v>
      </c>
      <c r="D3626" t="s">
        <v>38</v>
      </c>
      <c r="E3626" t="s">
        <v>38</v>
      </c>
      <c r="F3626">
        <v>855</v>
      </c>
      <c r="G3626">
        <v>803</v>
      </c>
      <c r="H3626">
        <v>52</v>
      </c>
    </row>
    <row r="3627" spans="1:8" x14ac:dyDescent="0.35">
      <c r="A3627">
        <v>2016</v>
      </c>
      <c r="B3627">
        <v>1</v>
      </c>
      <c r="C3627">
        <v>26</v>
      </c>
      <c r="D3627" t="s">
        <v>20</v>
      </c>
      <c r="E3627" t="s">
        <v>21</v>
      </c>
      <c r="F3627">
        <v>848</v>
      </c>
      <c r="G3627">
        <v>959</v>
      </c>
      <c r="H3627">
        <v>-111</v>
      </c>
    </row>
    <row r="3628" spans="1:8" x14ac:dyDescent="0.35">
      <c r="A3628">
        <v>2016</v>
      </c>
      <c r="B3628">
        <v>1</v>
      </c>
      <c r="C3628">
        <v>27</v>
      </c>
      <c r="D3628" t="s">
        <v>113</v>
      </c>
      <c r="E3628" t="s">
        <v>114</v>
      </c>
      <c r="F3628">
        <v>840</v>
      </c>
      <c r="G3628">
        <v>853</v>
      </c>
      <c r="H3628">
        <v>-13</v>
      </c>
    </row>
    <row r="3629" spans="1:8" x14ac:dyDescent="0.35">
      <c r="A3629">
        <v>2016</v>
      </c>
      <c r="B3629">
        <v>1</v>
      </c>
      <c r="C3629">
        <v>28</v>
      </c>
      <c r="D3629" t="s">
        <v>147</v>
      </c>
      <c r="E3629" t="s">
        <v>148</v>
      </c>
      <c r="F3629">
        <v>822</v>
      </c>
      <c r="G3629">
        <v>851</v>
      </c>
      <c r="H3629">
        <v>-29</v>
      </c>
    </row>
    <row r="3630" spans="1:8" x14ac:dyDescent="0.35">
      <c r="A3630">
        <v>2016</v>
      </c>
      <c r="B3630">
        <v>1</v>
      </c>
      <c r="C3630">
        <v>29</v>
      </c>
      <c r="D3630" t="s">
        <v>153</v>
      </c>
      <c r="E3630" t="s">
        <v>154</v>
      </c>
      <c r="F3630">
        <v>813</v>
      </c>
      <c r="G3630">
        <v>886</v>
      </c>
      <c r="H3630">
        <v>-73</v>
      </c>
    </row>
    <row r="3631" spans="1:8" x14ac:dyDescent="0.35">
      <c r="A3631">
        <v>2016</v>
      </c>
      <c r="B3631">
        <v>1</v>
      </c>
      <c r="C3631">
        <v>30</v>
      </c>
      <c r="D3631" t="s">
        <v>55</v>
      </c>
      <c r="E3631" t="s">
        <v>56</v>
      </c>
      <c r="F3631">
        <v>801</v>
      </c>
      <c r="G3631">
        <v>894</v>
      </c>
      <c r="H3631">
        <v>-93</v>
      </c>
    </row>
    <row r="3632" spans="1:8" x14ac:dyDescent="0.35">
      <c r="A3632">
        <v>2016</v>
      </c>
      <c r="B3632">
        <v>1</v>
      </c>
      <c r="C3632">
        <v>31</v>
      </c>
      <c r="D3632" t="s">
        <v>125</v>
      </c>
      <c r="E3632" t="s">
        <v>126</v>
      </c>
      <c r="F3632">
        <v>800</v>
      </c>
      <c r="G3632">
        <v>768</v>
      </c>
      <c r="H3632">
        <v>32</v>
      </c>
    </row>
    <row r="3633" spans="1:8" x14ac:dyDescent="0.35">
      <c r="A3633">
        <v>2016</v>
      </c>
      <c r="B3633">
        <v>1</v>
      </c>
      <c r="C3633">
        <v>32</v>
      </c>
      <c r="D3633" t="s">
        <v>79</v>
      </c>
      <c r="E3633" t="s">
        <v>80</v>
      </c>
      <c r="F3633">
        <v>781</v>
      </c>
      <c r="G3633">
        <v>786</v>
      </c>
      <c r="H3633">
        <v>-5</v>
      </c>
    </row>
    <row r="3634" spans="1:8" x14ac:dyDescent="0.35">
      <c r="A3634">
        <v>2016</v>
      </c>
      <c r="B3634">
        <v>1</v>
      </c>
      <c r="C3634">
        <v>33</v>
      </c>
      <c r="D3634" t="s">
        <v>431</v>
      </c>
      <c r="E3634" t="s">
        <v>90</v>
      </c>
      <c r="F3634">
        <v>768</v>
      </c>
      <c r="G3634">
        <v>815</v>
      </c>
      <c r="H3634">
        <v>-47</v>
      </c>
    </row>
    <row r="3635" spans="1:8" x14ac:dyDescent="0.35">
      <c r="A3635">
        <v>2016</v>
      </c>
      <c r="B3635">
        <v>1</v>
      </c>
      <c r="C3635">
        <v>34</v>
      </c>
      <c r="D3635" t="s">
        <v>85</v>
      </c>
      <c r="E3635" t="s">
        <v>86</v>
      </c>
      <c r="F3635">
        <v>765</v>
      </c>
      <c r="G3635">
        <v>623</v>
      </c>
      <c r="H3635">
        <v>142</v>
      </c>
    </row>
    <row r="3636" spans="1:8" x14ac:dyDescent="0.35">
      <c r="A3636">
        <v>2016</v>
      </c>
      <c r="B3636">
        <v>1</v>
      </c>
      <c r="C3636">
        <v>35</v>
      </c>
      <c r="D3636" t="s">
        <v>97</v>
      </c>
      <c r="E3636" t="s">
        <v>98</v>
      </c>
      <c r="F3636">
        <v>751</v>
      </c>
      <c r="G3636">
        <v>732</v>
      </c>
      <c r="H3636">
        <v>19</v>
      </c>
    </row>
    <row r="3637" spans="1:8" x14ac:dyDescent="0.35">
      <c r="A3637">
        <v>2016</v>
      </c>
      <c r="B3637">
        <v>1</v>
      </c>
      <c r="C3637">
        <v>36</v>
      </c>
      <c r="D3637" t="s">
        <v>159</v>
      </c>
      <c r="E3637" t="s">
        <v>160</v>
      </c>
      <c r="F3637">
        <v>749</v>
      </c>
      <c r="G3637">
        <v>728</v>
      </c>
      <c r="H3637">
        <v>21</v>
      </c>
    </row>
    <row r="3638" spans="1:8" x14ac:dyDescent="0.35">
      <c r="A3638">
        <v>2016</v>
      </c>
      <c r="B3638">
        <v>1</v>
      </c>
      <c r="C3638">
        <v>37</v>
      </c>
      <c r="D3638" t="s">
        <v>135</v>
      </c>
      <c r="E3638" t="s">
        <v>136</v>
      </c>
      <c r="F3638">
        <v>739</v>
      </c>
      <c r="G3638">
        <v>667</v>
      </c>
      <c r="H3638">
        <v>72</v>
      </c>
    </row>
    <row r="3639" spans="1:8" x14ac:dyDescent="0.35">
      <c r="A3639">
        <v>2016</v>
      </c>
      <c r="B3639">
        <v>1</v>
      </c>
      <c r="C3639">
        <v>38</v>
      </c>
      <c r="D3639" t="s">
        <v>73</v>
      </c>
      <c r="E3639" t="s">
        <v>74</v>
      </c>
      <c r="F3639">
        <v>728</v>
      </c>
      <c r="G3639">
        <v>828</v>
      </c>
      <c r="H3639">
        <v>-100</v>
      </c>
    </row>
    <row r="3640" spans="1:8" x14ac:dyDescent="0.35">
      <c r="A3640">
        <v>2016</v>
      </c>
      <c r="B3640">
        <v>1</v>
      </c>
      <c r="C3640">
        <v>39</v>
      </c>
      <c r="D3640" t="s">
        <v>41</v>
      </c>
      <c r="E3640" t="s">
        <v>42</v>
      </c>
      <c r="F3640">
        <v>674</v>
      </c>
      <c r="G3640">
        <v>688</v>
      </c>
      <c r="H3640">
        <v>-14</v>
      </c>
    </row>
    <row r="3641" spans="1:8" x14ac:dyDescent="0.35">
      <c r="A3641">
        <v>2016</v>
      </c>
      <c r="B3641">
        <v>1</v>
      </c>
      <c r="C3641">
        <v>40</v>
      </c>
      <c r="D3641" t="s">
        <v>59</v>
      </c>
      <c r="E3641" t="s">
        <v>60</v>
      </c>
      <c r="F3641">
        <v>656</v>
      </c>
      <c r="G3641">
        <v>735</v>
      </c>
      <c r="H3641">
        <v>-79</v>
      </c>
    </row>
    <row r="3642" spans="1:8" x14ac:dyDescent="0.35">
      <c r="A3642">
        <v>2016</v>
      </c>
      <c r="B3642">
        <v>1</v>
      </c>
      <c r="C3642">
        <v>41</v>
      </c>
      <c r="D3642" t="s">
        <v>39</v>
      </c>
      <c r="E3642" t="s">
        <v>40</v>
      </c>
      <c r="F3642">
        <v>651</v>
      </c>
      <c r="G3642">
        <v>677</v>
      </c>
      <c r="H3642">
        <v>-26</v>
      </c>
    </row>
    <row r="3643" spans="1:8" x14ac:dyDescent="0.35">
      <c r="A3643">
        <v>2016</v>
      </c>
      <c r="B3643">
        <v>1</v>
      </c>
      <c r="C3643">
        <v>42</v>
      </c>
      <c r="D3643" t="s">
        <v>111</v>
      </c>
      <c r="E3643" t="s">
        <v>112</v>
      </c>
      <c r="F3643">
        <v>636</v>
      </c>
      <c r="G3643">
        <v>638</v>
      </c>
      <c r="H3643">
        <v>-2</v>
      </c>
    </row>
    <row r="3644" spans="1:8" x14ac:dyDescent="0.35">
      <c r="A3644">
        <v>2016</v>
      </c>
      <c r="B3644">
        <v>1</v>
      </c>
      <c r="C3644">
        <v>43</v>
      </c>
      <c r="D3644" t="s">
        <v>71</v>
      </c>
      <c r="E3644" t="s">
        <v>72</v>
      </c>
      <c r="F3644">
        <v>632</v>
      </c>
      <c r="G3644">
        <v>631</v>
      </c>
      <c r="H3644">
        <v>1</v>
      </c>
    </row>
    <row r="3645" spans="1:8" x14ac:dyDescent="0.35">
      <c r="A3645">
        <v>2016</v>
      </c>
      <c r="B3645">
        <v>1</v>
      </c>
      <c r="C3645">
        <v>44</v>
      </c>
      <c r="D3645" t="s">
        <v>47</v>
      </c>
      <c r="E3645" t="s">
        <v>48</v>
      </c>
      <c r="F3645">
        <v>630</v>
      </c>
      <c r="G3645">
        <v>697</v>
      </c>
      <c r="H3645">
        <v>-67</v>
      </c>
    </row>
    <row r="3646" spans="1:8" x14ac:dyDescent="0.35">
      <c r="A3646">
        <v>2016</v>
      </c>
      <c r="B3646">
        <v>1</v>
      </c>
      <c r="C3646">
        <v>45</v>
      </c>
      <c r="D3646" t="s">
        <v>109</v>
      </c>
      <c r="E3646" t="s">
        <v>110</v>
      </c>
      <c r="F3646">
        <v>627</v>
      </c>
      <c r="G3646">
        <v>629</v>
      </c>
      <c r="H3646">
        <v>-2</v>
      </c>
    </row>
    <row r="3647" spans="1:8" x14ac:dyDescent="0.35">
      <c r="A3647">
        <v>2016</v>
      </c>
      <c r="B3647">
        <v>1</v>
      </c>
      <c r="C3647">
        <v>46</v>
      </c>
      <c r="D3647" t="s">
        <v>99</v>
      </c>
      <c r="E3647" t="s">
        <v>100</v>
      </c>
      <c r="F3647">
        <v>621</v>
      </c>
      <c r="G3647">
        <v>456</v>
      </c>
      <c r="H3647">
        <v>165</v>
      </c>
    </row>
    <row r="3648" spans="1:8" x14ac:dyDescent="0.35">
      <c r="A3648">
        <v>2016</v>
      </c>
      <c r="B3648">
        <v>1</v>
      </c>
      <c r="C3648">
        <v>47</v>
      </c>
      <c r="D3648" t="s">
        <v>69</v>
      </c>
      <c r="E3648" t="s">
        <v>70</v>
      </c>
      <c r="F3648">
        <v>612</v>
      </c>
      <c r="G3648">
        <v>576</v>
      </c>
      <c r="H3648">
        <v>36</v>
      </c>
    </row>
    <row r="3649" spans="1:8" x14ac:dyDescent="0.35">
      <c r="A3649">
        <v>2016</v>
      </c>
      <c r="B3649">
        <v>1</v>
      </c>
      <c r="C3649">
        <v>48</v>
      </c>
      <c r="D3649" t="s">
        <v>51</v>
      </c>
      <c r="E3649" t="s">
        <v>52</v>
      </c>
      <c r="F3649">
        <v>592</v>
      </c>
      <c r="G3649">
        <v>603</v>
      </c>
      <c r="H3649">
        <v>-11</v>
      </c>
    </row>
    <row r="3650" spans="1:8" x14ac:dyDescent="0.35">
      <c r="A3650">
        <v>2016</v>
      </c>
      <c r="B3650">
        <v>1</v>
      </c>
      <c r="C3650">
        <v>49</v>
      </c>
      <c r="D3650" t="s">
        <v>91</v>
      </c>
      <c r="E3650" t="s">
        <v>92</v>
      </c>
      <c r="F3650">
        <v>588</v>
      </c>
      <c r="G3650">
        <v>593</v>
      </c>
      <c r="H3650">
        <v>-5</v>
      </c>
    </row>
    <row r="3651" spans="1:8" x14ac:dyDescent="0.35">
      <c r="A3651">
        <v>2016</v>
      </c>
      <c r="B3651">
        <v>1</v>
      </c>
      <c r="C3651">
        <v>50</v>
      </c>
      <c r="D3651" t="s">
        <v>95</v>
      </c>
      <c r="E3651" t="s">
        <v>96</v>
      </c>
      <c r="F3651">
        <v>584</v>
      </c>
      <c r="G3651">
        <v>659</v>
      </c>
      <c r="H3651">
        <v>-75</v>
      </c>
    </row>
    <row r="3652" spans="1:8" x14ac:dyDescent="0.35">
      <c r="A3652">
        <v>2016</v>
      </c>
      <c r="B3652">
        <v>1</v>
      </c>
      <c r="C3652">
        <v>51</v>
      </c>
      <c r="D3652" t="s">
        <v>77</v>
      </c>
      <c r="E3652" t="s">
        <v>78</v>
      </c>
      <c r="F3652">
        <v>580</v>
      </c>
      <c r="G3652">
        <v>572</v>
      </c>
      <c r="H3652">
        <v>8</v>
      </c>
    </row>
    <row r="3653" spans="1:8" x14ac:dyDescent="0.35">
      <c r="A3653">
        <v>2016</v>
      </c>
      <c r="B3653">
        <v>1</v>
      </c>
      <c r="C3653">
        <v>52</v>
      </c>
      <c r="D3653" t="s">
        <v>83</v>
      </c>
      <c r="E3653" t="s">
        <v>84</v>
      </c>
      <c r="F3653">
        <v>579</v>
      </c>
      <c r="G3653">
        <v>678</v>
      </c>
      <c r="H3653">
        <v>-99</v>
      </c>
    </row>
    <row r="3654" spans="1:8" x14ac:dyDescent="0.35">
      <c r="A3654">
        <v>2016</v>
      </c>
      <c r="B3654">
        <v>1</v>
      </c>
      <c r="C3654">
        <v>53</v>
      </c>
      <c r="D3654" t="s">
        <v>103</v>
      </c>
      <c r="E3654" t="s">
        <v>104</v>
      </c>
      <c r="F3654">
        <v>575</v>
      </c>
      <c r="G3654">
        <v>566</v>
      </c>
      <c r="H3654">
        <v>9</v>
      </c>
    </row>
    <row r="3655" spans="1:8" x14ac:dyDescent="0.35">
      <c r="A3655">
        <v>2016</v>
      </c>
      <c r="B3655">
        <v>1</v>
      </c>
      <c r="C3655">
        <v>54</v>
      </c>
      <c r="D3655" t="s">
        <v>34</v>
      </c>
      <c r="E3655" t="s">
        <v>35</v>
      </c>
      <c r="F3655">
        <v>574</v>
      </c>
      <c r="G3655">
        <v>555</v>
      </c>
      <c r="H3655">
        <v>19</v>
      </c>
    </row>
    <row r="3656" spans="1:8" x14ac:dyDescent="0.35">
      <c r="A3656">
        <v>2016</v>
      </c>
      <c r="B3656">
        <v>1</v>
      </c>
      <c r="C3656">
        <v>55</v>
      </c>
      <c r="D3656" t="s">
        <v>129</v>
      </c>
      <c r="E3656" t="s">
        <v>130</v>
      </c>
      <c r="F3656">
        <v>573</v>
      </c>
      <c r="G3656">
        <v>630</v>
      </c>
      <c r="H3656">
        <v>-57</v>
      </c>
    </row>
    <row r="3657" spans="1:8" x14ac:dyDescent="0.35">
      <c r="A3657">
        <v>2016</v>
      </c>
      <c r="B3657">
        <v>1</v>
      </c>
      <c r="C3657">
        <v>56</v>
      </c>
      <c r="D3657" t="s">
        <v>121</v>
      </c>
      <c r="E3657" t="s">
        <v>122</v>
      </c>
      <c r="F3657">
        <v>569</v>
      </c>
      <c r="G3657">
        <v>544</v>
      </c>
      <c r="H3657">
        <v>25</v>
      </c>
    </row>
    <row r="3658" spans="1:8" x14ac:dyDescent="0.35">
      <c r="A3658">
        <v>2016</v>
      </c>
      <c r="B3658">
        <v>1</v>
      </c>
      <c r="C3658">
        <v>57</v>
      </c>
      <c r="D3658" t="s">
        <v>36</v>
      </c>
      <c r="E3658" t="s">
        <v>37</v>
      </c>
      <c r="F3658">
        <v>564</v>
      </c>
      <c r="G3658">
        <v>581</v>
      </c>
      <c r="H3658">
        <v>-17</v>
      </c>
    </row>
    <row r="3659" spans="1:8" x14ac:dyDescent="0.35">
      <c r="A3659">
        <v>2016</v>
      </c>
      <c r="B3659">
        <v>1</v>
      </c>
      <c r="C3659">
        <v>58</v>
      </c>
      <c r="D3659" t="s">
        <v>209</v>
      </c>
      <c r="E3659" t="s">
        <v>210</v>
      </c>
      <c r="F3659">
        <v>558</v>
      </c>
      <c r="G3659">
        <v>550</v>
      </c>
      <c r="H3659">
        <v>8</v>
      </c>
    </row>
    <row r="3660" spans="1:8" x14ac:dyDescent="0.35">
      <c r="A3660">
        <v>2016</v>
      </c>
      <c r="B3660">
        <v>1</v>
      </c>
      <c r="C3660">
        <v>59</v>
      </c>
      <c r="D3660" t="s">
        <v>57</v>
      </c>
      <c r="E3660" t="s">
        <v>58</v>
      </c>
      <c r="F3660">
        <v>555</v>
      </c>
      <c r="G3660">
        <v>563</v>
      </c>
      <c r="H3660">
        <v>-8</v>
      </c>
    </row>
    <row r="3661" spans="1:8" x14ac:dyDescent="0.35">
      <c r="A3661">
        <v>2016</v>
      </c>
      <c r="B3661">
        <v>1</v>
      </c>
      <c r="C3661">
        <v>59</v>
      </c>
      <c r="D3661" t="s">
        <v>127</v>
      </c>
      <c r="E3661" t="s">
        <v>128</v>
      </c>
      <c r="F3661">
        <v>555</v>
      </c>
      <c r="G3661">
        <v>589</v>
      </c>
      <c r="H3661">
        <v>-34</v>
      </c>
    </row>
    <row r="3662" spans="1:8" x14ac:dyDescent="0.35">
      <c r="A3662">
        <v>2016</v>
      </c>
      <c r="B3662">
        <v>1</v>
      </c>
      <c r="C3662">
        <v>61</v>
      </c>
      <c r="D3662" t="s">
        <v>107</v>
      </c>
      <c r="E3662" t="s">
        <v>108</v>
      </c>
      <c r="F3662">
        <v>546</v>
      </c>
      <c r="G3662">
        <v>554</v>
      </c>
      <c r="H3662">
        <v>-8</v>
      </c>
    </row>
    <row r="3663" spans="1:8" x14ac:dyDescent="0.35">
      <c r="A3663">
        <v>2016</v>
      </c>
      <c r="B3663">
        <v>1</v>
      </c>
      <c r="C3663">
        <v>62</v>
      </c>
      <c r="D3663" t="s">
        <v>437</v>
      </c>
      <c r="E3663" t="s">
        <v>150</v>
      </c>
      <c r="F3663">
        <v>545</v>
      </c>
      <c r="G3663">
        <v>620</v>
      </c>
      <c r="H3663">
        <v>-75</v>
      </c>
    </row>
    <row r="3664" spans="1:8" x14ac:dyDescent="0.35">
      <c r="A3664">
        <v>2016</v>
      </c>
      <c r="B3664">
        <v>1</v>
      </c>
      <c r="C3664">
        <v>63</v>
      </c>
      <c r="D3664" t="s">
        <v>161</v>
      </c>
      <c r="E3664" t="s">
        <v>162</v>
      </c>
      <c r="F3664">
        <v>544</v>
      </c>
      <c r="G3664">
        <v>573</v>
      </c>
      <c r="H3664">
        <v>-29</v>
      </c>
    </row>
    <row r="3665" spans="1:8" x14ac:dyDescent="0.35">
      <c r="A3665">
        <v>2016</v>
      </c>
      <c r="B3665">
        <v>1</v>
      </c>
      <c r="C3665">
        <v>64</v>
      </c>
      <c r="D3665" t="s">
        <v>115</v>
      </c>
      <c r="E3665" t="s">
        <v>116</v>
      </c>
      <c r="F3665">
        <v>542</v>
      </c>
      <c r="G3665">
        <v>567</v>
      </c>
      <c r="H3665">
        <v>-25</v>
      </c>
    </row>
    <row r="3666" spans="1:8" x14ac:dyDescent="0.35">
      <c r="A3666">
        <v>2016</v>
      </c>
      <c r="B3666">
        <v>1</v>
      </c>
      <c r="C3666">
        <v>65</v>
      </c>
      <c r="D3666" t="s">
        <v>123</v>
      </c>
      <c r="E3666" t="s">
        <v>124</v>
      </c>
      <c r="F3666">
        <v>540</v>
      </c>
      <c r="G3666">
        <v>545</v>
      </c>
      <c r="H3666">
        <v>-5</v>
      </c>
    </row>
    <row r="3667" spans="1:8" x14ac:dyDescent="0.35">
      <c r="A3667">
        <v>2016</v>
      </c>
      <c r="B3667">
        <v>1</v>
      </c>
      <c r="C3667">
        <v>65</v>
      </c>
      <c r="D3667" t="s">
        <v>143</v>
      </c>
      <c r="E3667" t="s">
        <v>144</v>
      </c>
      <c r="F3667">
        <v>540</v>
      </c>
      <c r="G3667">
        <v>536</v>
      </c>
      <c r="H3667">
        <v>4</v>
      </c>
    </row>
    <row r="3668" spans="1:8" x14ac:dyDescent="0.35">
      <c r="A3668">
        <v>2016</v>
      </c>
      <c r="B3668">
        <v>1</v>
      </c>
      <c r="C3668">
        <v>67</v>
      </c>
      <c r="D3668" t="s">
        <v>119</v>
      </c>
      <c r="E3668" t="s">
        <v>120</v>
      </c>
      <c r="F3668">
        <v>530</v>
      </c>
      <c r="G3668">
        <v>529</v>
      </c>
      <c r="H3668">
        <v>1</v>
      </c>
    </row>
    <row r="3669" spans="1:8" x14ac:dyDescent="0.35">
      <c r="A3669">
        <v>2016</v>
      </c>
      <c r="B3669">
        <v>1</v>
      </c>
      <c r="C3669">
        <v>68</v>
      </c>
      <c r="D3669" t="s">
        <v>193</v>
      </c>
      <c r="E3669" t="s">
        <v>194</v>
      </c>
      <c r="F3669">
        <v>525</v>
      </c>
      <c r="G3669">
        <v>473</v>
      </c>
      <c r="H3669">
        <v>52</v>
      </c>
    </row>
    <row r="3670" spans="1:8" x14ac:dyDescent="0.35">
      <c r="A3670">
        <v>2016</v>
      </c>
      <c r="B3670">
        <v>1</v>
      </c>
      <c r="C3670">
        <v>69</v>
      </c>
      <c r="D3670" t="s">
        <v>181</v>
      </c>
      <c r="E3670" t="s">
        <v>182</v>
      </c>
      <c r="F3670">
        <v>522</v>
      </c>
      <c r="G3670">
        <v>500</v>
      </c>
      <c r="H3670">
        <v>22</v>
      </c>
    </row>
    <row r="3671" spans="1:8" x14ac:dyDescent="0.35">
      <c r="A3671">
        <v>2016</v>
      </c>
      <c r="B3671">
        <v>1</v>
      </c>
      <c r="C3671">
        <v>70</v>
      </c>
      <c r="D3671" t="s">
        <v>261</v>
      </c>
      <c r="E3671" t="s">
        <v>262</v>
      </c>
      <c r="F3671">
        <v>514</v>
      </c>
      <c r="G3671">
        <v>560</v>
      </c>
      <c r="H3671">
        <v>-46</v>
      </c>
    </row>
    <row r="3672" spans="1:8" x14ac:dyDescent="0.35">
      <c r="A3672">
        <v>2016</v>
      </c>
      <c r="B3672">
        <v>1</v>
      </c>
      <c r="C3672">
        <v>70</v>
      </c>
      <c r="D3672" t="s">
        <v>93</v>
      </c>
      <c r="E3672" t="s">
        <v>94</v>
      </c>
      <c r="F3672">
        <v>514</v>
      </c>
      <c r="G3672">
        <v>559</v>
      </c>
      <c r="H3672">
        <v>-45</v>
      </c>
    </row>
    <row r="3673" spans="1:8" x14ac:dyDescent="0.35">
      <c r="A3673">
        <v>2016</v>
      </c>
      <c r="B3673">
        <v>1</v>
      </c>
      <c r="C3673">
        <v>72</v>
      </c>
      <c r="D3673" t="s">
        <v>201</v>
      </c>
      <c r="E3673" t="s">
        <v>202</v>
      </c>
      <c r="F3673">
        <v>507</v>
      </c>
      <c r="G3673">
        <v>442</v>
      </c>
      <c r="H3673">
        <v>65</v>
      </c>
    </row>
    <row r="3674" spans="1:8" x14ac:dyDescent="0.35">
      <c r="A3674">
        <v>2016</v>
      </c>
      <c r="B3674">
        <v>1</v>
      </c>
      <c r="C3674">
        <v>73</v>
      </c>
      <c r="D3674" t="s">
        <v>137</v>
      </c>
      <c r="E3674" t="s">
        <v>138</v>
      </c>
      <c r="F3674">
        <v>487</v>
      </c>
      <c r="G3674">
        <v>479</v>
      </c>
      <c r="H3674">
        <v>8</v>
      </c>
    </row>
    <row r="3675" spans="1:8" x14ac:dyDescent="0.35">
      <c r="A3675">
        <v>2016</v>
      </c>
      <c r="B3675">
        <v>1</v>
      </c>
      <c r="C3675">
        <v>74</v>
      </c>
      <c r="D3675" t="s">
        <v>131</v>
      </c>
      <c r="E3675" t="s">
        <v>132</v>
      </c>
      <c r="F3675">
        <v>484</v>
      </c>
      <c r="G3675">
        <v>517</v>
      </c>
      <c r="H3675">
        <v>-33</v>
      </c>
    </row>
    <row r="3676" spans="1:8" x14ac:dyDescent="0.35">
      <c r="A3676">
        <v>2016</v>
      </c>
      <c r="B3676">
        <v>1</v>
      </c>
      <c r="C3676">
        <v>75</v>
      </c>
      <c r="D3676" t="s">
        <v>245</v>
      </c>
      <c r="E3676" t="s">
        <v>246</v>
      </c>
      <c r="F3676">
        <v>482</v>
      </c>
      <c r="G3676">
        <v>303</v>
      </c>
      <c r="H3676">
        <v>179</v>
      </c>
    </row>
    <row r="3677" spans="1:8" x14ac:dyDescent="0.35">
      <c r="A3677">
        <v>2016</v>
      </c>
      <c r="B3677">
        <v>1</v>
      </c>
      <c r="C3677">
        <v>76</v>
      </c>
      <c r="D3677" t="s">
        <v>157</v>
      </c>
      <c r="E3677" t="s">
        <v>158</v>
      </c>
      <c r="F3677">
        <v>471</v>
      </c>
      <c r="G3677">
        <v>513</v>
      </c>
      <c r="H3677">
        <v>-42</v>
      </c>
    </row>
    <row r="3678" spans="1:8" x14ac:dyDescent="0.35">
      <c r="A3678">
        <v>2016</v>
      </c>
      <c r="B3678">
        <v>1</v>
      </c>
      <c r="C3678">
        <v>77</v>
      </c>
      <c r="D3678" t="s">
        <v>169</v>
      </c>
      <c r="E3678" t="s">
        <v>170</v>
      </c>
      <c r="F3678">
        <v>446</v>
      </c>
      <c r="G3678">
        <v>518</v>
      </c>
      <c r="H3678">
        <v>-72</v>
      </c>
    </row>
    <row r="3679" spans="1:8" x14ac:dyDescent="0.35">
      <c r="A3679">
        <v>2016</v>
      </c>
      <c r="B3679">
        <v>1</v>
      </c>
      <c r="C3679">
        <v>78</v>
      </c>
      <c r="D3679" t="s">
        <v>133</v>
      </c>
      <c r="E3679" t="s">
        <v>134</v>
      </c>
      <c r="F3679">
        <v>438</v>
      </c>
      <c r="G3679">
        <v>434</v>
      </c>
      <c r="H3679">
        <v>4</v>
      </c>
    </row>
    <row r="3680" spans="1:8" x14ac:dyDescent="0.35">
      <c r="A3680">
        <v>2016</v>
      </c>
      <c r="B3680">
        <v>1</v>
      </c>
      <c r="C3680">
        <v>79</v>
      </c>
      <c r="D3680" t="s">
        <v>101</v>
      </c>
      <c r="E3680" t="s">
        <v>102</v>
      </c>
      <c r="F3680">
        <v>425</v>
      </c>
      <c r="G3680">
        <v>407</v>
      </c>
      <c r="H3680">
        <v>18</v>
      </c>
    </row>
    <row r="3681" spans="1:8" x14ac:dyDescent="0.35">
      <c r="A3681">
        <v>2016</v>
      </c>
      <c r="B3681">
        <v>1</v>
      </c>
      <c r="C3681">
        <v>80</v>
      </c>
      <c r="D3681" t="s">
        <v>434</v>
      </c>
      <c r="E3681" t="s">
        <v>294</v>
      </c>
      <c r="F3681">
        <v>423</v>
      </c>
      <c r="G3681">
        <v>374</v>
      </c>
      <c r="H3681">
        <v>49</v>
      </c>
    </row>
    <row r="3682" spans="1:8" x14ac:dyDescent="0.35">
      <c r="A3682">
        <v>2016</v>
      </c>
      <c r="B3682">
        <v>1</v>
      </c>
      <c r="C3682">
        <v>81</v>
      </c>
      <c r="D3682" t="s">
        <v>185</v>
      </c>
      <c r="E3682" t="s">
        <v>186</v>
      </c>
      <c r="F3682">
        <v>422</v>
      </c>
      <c r="G3682">
        <v>423</v>
      </c>
      <c r="H3682">
        <v>-1</v>
      </c>
    </row>
    <row r="3683" spans="1:8" x14ac:dyDescent="0.35">
      <c r="A3683">
        <v>2016</v>
      </c>
      <c r="B3683">
        <v>1</v>
      </c>
      <c r="C3683">
        <v>82</v>
      </c>
      <c r="D3683" t="s">
        <v>155</v>
      </c>
      <c r="E3683" t="s">
        <v>156</v>
      </c>
      <c r="F3683">
        <v>398</v>
      </c>
      <c r="G3683">
        <v>393</v>
      </c>
      <c r="H3683">
        <v>5</v>
      </c>
    </row>
    <row r="3684" spans="1:8" x14ac:dyDescent="0.35">
      <c r="A3684">
        <v>2016</v>
      </c>
      <c r="B3684">
        <v>1</v>
      </c>
      <c r="C3684">
        <v>83</v>
      </c>
      <c r="D3684" t="s">
        <v>325</v>
      </c>
      <c r="E3684" t="s">
        <v>326</v>
      </c>
      <c r="F3684">
        <v>393</v>
      </c>
      <c r="G3684">
        <v>413</v>
      </c>
      <c r="H3684">
        <v>-20</v>
      </c>
    </row>
    <row r="3685" spans="1:8" x14ac:dyDescent="0.35">
      <c r="A3685">
        <v>2016</v>
      </c>
      <c r="B3685">
        <v>1</v>
      </c>
      <c r="C3685">
        <v>84</v>
      </c>
      <c r="D3685" t="s">
        <v>191</v>
      </c>
      <c r="E3685" t="s">
        <v>192</v>
      </c>
      <c r="F3685">
        <v>389</v>
      </c>
      <c r="G3685">
        <v>466</v>
      </c>
      <c r="H3685">
        <v>-77</v>
      </c>
    </row>
    <row r="3686" spans="1:8" x14ac:dyDescent="0.35">
      <c r="A3686">
        <v>2016</v>
      </c>
      <c r="B3686">
        <v>1</v>
      </c>
      <c r="C3686">
        <v>85</v>
      </c>
      <c r="D3686" t="s">
        <v>265</v>
      </c>
      <c r="E3686" t="s">
        <v>266</v>
      </c>
      <c r="F3686">
        <v>387</v>
      </c>
      <c r="G3686">
        <v>407</v>
      </c>
      <c r="H3686">
        <v>-20</v>
      </c>
    </row>
    <row r="3687" spans="1:8" x14ac:dyDescent="0.35">
      <c r="A3687">
        <v>2016</v>
      </c>
      <c r="B3687">
        <v>1</v>
      </c>
      <c r="C3687">
        <v>86</v>
      </c>
      <c r="D3687" t="s">
        <v>275</v>
      </c>
      <c r="E3687" t="s">
        <v>276</v>
      </c>
      <c r="F3687">
        <v>386</v>
      </c>
      <c r="G3687">
        <v>351</v>
      </c>
      <c r="H3687">
        <v>35</v>
      </c>
    </row>
    <row r="3688" spans="1:8" x14ac:dyDescent="0.35">
      <c r="A3688">
        <v>2016</v>
      </c>
      <c r="B3688">
        <v>1</v>
      </c>
      <c r="C3688">
        <v>86</v>
      </c>
      <c r="D3688" t="s">
        <v>221</v>
      </c>
      <c r="E3688" t="s">
        <v>222</v>
      </c>
      <c r="F3688">
        <v>386</v>
      </c>
      <c r="G3688">
        <v>276</v>
      </c>
      <c r="H3688">
        <v>110</v>
      </c>
    </row>
    <row r="3689" spans="1:8" x14ac:dyDescent="0.35">
      <c r="A3689">
        <v>2016</v>
      </c>
      <c r="B3689">
        <v>1</v>
      </c>
      <c r="C3689">
        <v>88</v>
      </c>
      <c r="D3689" t="s">
        <v>179</v>
      </c>
      <c r="E3689" t="s">
        <v>180</v>
      </c>
      <c r="F3689">
        <v>385</v>
      </c>
      <c r="G3689">
        <v>436</v>
      </c>
      <c r="H3689">
        <v>-51</v>
      </c>
    </row>
    <row r="3690" spans="1:8" x14ac:dyDescent="0.35">
      <c r="A3690">
        <v>2016</v>
      </c>
      <c r="B3690">
        <v>1</v>
      </c>
      <c r="C3690">
        <v>89</v>
      </c>
      <c r="D3690" t="s">
        <v>277</v>
      </c>
      <c r="E3690" t="s">
        <v>278</v>
      </c>
      <c r="F3690">
        <v>378</v>
      </c>
      <c r="G3690">
        <v>391</v>
      </c>
      <c r="H3690">
        <v>-13</v>
      </c>
    </row>
    <row r="3691" spans="1:8" x14ac:dyDescent="0.35">
      <c r="A3691">
        <v>2016</v>
      </c>
      <c r="B3691">
        <v>1</v>
      </c>
      <c r="C3691">
        <v>90</v>
      </c>
      <c r="D3691" t="s">
        <v>263</v>
      </c>
      <c r="E3691" t="s">
        <v>264</v>
      </c>
      <c r="F3691">
        <v>376</v>
      </c>
      <c r="G3691">
        <v>317</v>
      </c>
      <c r="H3691">
        <v>59</v>
      </c>
    </row>
    <row r="3692" spans="1:8" x14ac:dyDescent="0.35">
      <c r="A3692">
        <v>2016</v>
      </c>
      <c r="B3692">
        <v>1</v>
      </c>
      <c r="C3692">
        <v>90</v>
      </c>
      <c r="D3692" t="s">
        <v>215</v>
      </c>
      <c r="E3692" t="s">
        <v>216</v>
      </c>
      <c r="F3692">
        <v>376</v>
      </c>
      <c r="G3692">
        <v>378</v>
      </c>
      <c r="H3692">
        <v>-2</v>
      </c>
    </row>
    <row r="3693" spans="1:8" x14ac:dyDescent="0.35">
      <c r="A3693">
        <v>2016</v>
      </c>
      <c r="B3693">
        <v>1</v>
      </c>
      <c r="C3693">
        <v>92</v>
      </c>
      <c r="D3693" t="s">
        <v>295</v>
      </c>
      <c r="E3693" t="s">
        <v>296</v>
      </c>
      <c r="F3693">
        <v>370</v>
      </c>
      <c r="G3693">
        <v>292</v>
      </c>
      <c r="H3693">
        <v>78</v>
      </c>
    </row>
    <row r="3694" spans="1:8" x14ac:dyDescent="0.35">
      <c r="A3694">
        <v>2016</v>
      </c>
      <c r="B3694">
        <v>1</v>
      </c>
      <c r="C3694">
        <v>93</v>
      </c>
      <c r="D3694" t="s">
        <v>241</v>
      </c>
      <c r="E3694" t="s">
        <v>242</v>
      </c>
      <c r="F3694">
        <v>366</v>
      </c>
      <c r="G3694">
        <v>293</v>
      </c>
      <c r="H3694">
        <v>73</v>
      </c>
    </row>
    <row r="3695" spans="1:8" x14ac:dyDescent="0.35">
      <c r="A3695">
        <v>2016</v>
      </c>
      <c r="B3695">
        <v>1</v>
      </c>
      <c r="C3695">
        <v>93</v>
      </c>
      <c r="D3695" t="s">
        <v>429</v>
      </c>
      <c r="E3695" t="s">
        <v>184</v>
      </c>
      <c r="F3695">
        <v>366</v>
      </c>
      <c r="G3695">
        <v>220</v>
      </c>
      <c r="H3695">
        <v>146</v>
      </c>
    </row>
    <row r="3696" spans="1:8" x14ac:dyDescent="0.35">
      <c r="A3696">
        <v>2016</v>
      </c>
      <c r="B3696">
        <v>1</v>
      </c>
      <c r="C3696">
        <v>95</v>
      </c>
      <c r="D3696" t="s">
        <v>151</v>
      </c>
      <c r="E3696" t="s">
        <v>152</v>
      </c>
      <c r="F3696">
        <v>365</v>
      </c>
      <c r="G3696">
        <v>382</v>
      </c>
      <c r="H3696">
        <v>-17</v>
      </c>
    </row>
    <row r="3697" spans="1:8" x14ac:dyDescent="0.35">
      <c r="A3697">
        <v>2016</v>
      </c>
      <c r="B3697">
        <v>1</v>
      </c>
      <c r="C3697">
        <v>96</v>
      </c>
      <c r="D3697" t="s">
        <v>197</v>
      </c>
      <c r="E3697" t="s">
        <v>198</v>
      </c>
      <c r="F3697">
        <v>362</v>
      </c>
      <c r="G3697">
        <v>349</v>
      </c>
      <c r="H3697">
        <v>13</v>
      </c>
    </row>
    <row r="3698" spans="1:8" x14ac:dyDescent="0.35">
      <c r="A3698">
        <v>2016</v>
      </c>
      <c r="B3698">
        <v>1</v>
      </c>
      <c r="C3698">
        <v>97</v>
      </c>
      <c r="D3698" t="s">
        <v>225</v>
      </c>
      <c r="E3698" t="s">
        <v>226</v>
      </c>
      <c r="F3698">
        <v>359</v>
      </c>
      <c r="G3698">
        <v>312</v>
      </c>
      <c r="H3698">
        <v>47</v>
      </c>
    </row>
    <row r="3699" spans="1:8" x14ac:dyDescent="0.35">
      <c r="A3699">
        <v>2016</v>
      </c>
      <c r="B3699">
        <v>1</v>
      </c>
      <c r="C3699">
        <v>98</v>
      </c>
      <c r="D3699" t="s">
        <v>173</v>
      </c>
      <c r="E3699" t="s">
        <v>174</v>
      </c>
      <c r="F3699">
        <v>355</v>
      </c>
      <c r="G3699">
        <v>388</v>
      </c>
      <c r="H3699">
        <v>-33</v>
      </c>
    </row>
    <row r="3700" spans="1:8" x14ac:dyDescent="0.35">
      <c r="A3700">
        <v>2016</v>
      </c>
      <c r="B3700">
        <v>1</v>
      </c>
      <c r="C3700">
        <v>99</v>
      </c>
      <c r="D3700" t="s">
        <v>117</v>
      </c>
      <c r="E3700" t="s">
        <v>118</v>
      </c>
      <c r="F3700">
        <v>354</v>
      </c>
      <c r="G3700">
        <v>334</v>
      </c>
      <c r="H3700">
        <v>20</v>
      </c>
    </row>
    <row r="3701" spans="1:8" x14ac:dyDescent="0.35">
      <c r="A3701">
        <v>2016</v>
      </c>
      <c r="B3701">
        <v>1</v>
      </c>
      <c r="C3701">
        <v>100</v>
      </c>
      <c r="D3701" t="s">
        <v>67</v>
      </c>
      <c r="E3701" t="s">
        <v>68</v>
      </c>
      <c r="F3701">
        <v>350</v>
      </c>
      <c r="G3701">
        <v>363</v>
      </c>
      <c r="H3701">
        <v>-13</v>
      </c>
    </row>
    <row r="3702" spans="1:8" x14ac:dyDescent="0.35">
      <c r="A3702">
        <v>2016</v>
      </c>
      <c r="B3702">
        <v>1</v>
      </c>
      <c r="C3702">
        <v>100</v>
      </c>
      <c r="D3702" t="s">
        <v>177</v>
      </c>
      <c r="E3702" t="s">
        <v>178</v>
      </c>
      <c r="F3702">
        <v>350</v>
      </c>
      <c r="G3702">
        <v>478</v>
      </c>
      <c r="H3702">
        <v>-128</v>
      </c>
    </row>
    <row r="3703" spans="1:8" x14ac:dyDescent="0.35">
      <c r="A3703">
        <v>2016</v>
      </c>
      <c r="B3703">
        <v>1</v>
      </c>
      <c r="C3703">
        <v>102</v>
      </c>
      <c r="D3703" t="s">
        <v>205</v>
      </c>
      <c r="E3703" t="s">
        <v>206</v>
      </c>
      <c r="F3703">
        <v>348</v>
      </c>
      <c r="G3703">
        <v>315</v>
      </c>
      <c r="H3703">
        <v>33</v>
      </c>
    </row>
    <row r="3704" spans="1:8" x14ac:dyDescent="0.35">
      <c r="A3704">
        <v>2016</v>
      </c>
      <c r="B3704">
        <v>1</v>
      </c>
      <c r="C3704">
        <v>103</v>
      </c>
      <c r="D3704" t="s">
        <v>441</v>
      </c>
      <c r="E3704" t="s">
        <v>324</v>
      </c>
      <c r="F3704">
        <v>344</v>
      </c>
      <c r="G3704">
        <v>302</v>
      </c>
      <c r="H3704">
        <v>42</v>
      </c>
    </row>
    <row r="3705" spans="1:8" x14ac:dyDescent="0.35">
      <c r="A3705">
        <v>2016</v>
      </c>
      <c r="B3705">
        <v>1</v>
      </c>
      <c r="C3705">
        <v>104</v>
      </c>
      <c r="D3705" t="s">
        <v>195</v>
      </c>
      <c r="E3705" t="s">
        <v>196</v>
      </c>
      <c r="F3705">
        <v>341</v>
      </c>
      <c r="G3705">
        <v>336</v>
      </c>
      <c r="H3705">
        <v>5</v>
      </c>
    </row>
    <row r="3706" spans="1:8" x14ac:dyDescent="0.35">
      <c r="A3706">
        <v>2016</v>
      </c>
      <c r="B3706">
        <v>1</v>
      </c>
      <c r="C3706">
        <v>104</v>
      </c>
      <c r="D3706" t="s">
        <v>219</v>
      </c>
      <c r="E3706" t="s">
        <v>220</v>
      </c>
      <c r="F3706">
        <v>341</v>
      </c>
      <c r="G3706">
        <v>313</v>
      </c>
      <c r="H3706">
        <v>28</v>
      </c>
    </row>
    <row r="3707" spans="1:8" x14ac:dyDescent="0.35">
      <c r="A3707">
        <v>2016</v>
      </c>
      <c r="B3707">
        <v>1</v>
      </c>
      <c r="C3707">
        <v>106</v>
      </c>
      <c r="D3707" t="s">
        <v>271</v>
      </c>
      <c r="E3707" t="s">
        <v>272</v>
      </c>
      <c r="F3707">
        <v>340</v>
      </c>
      <c r="G3707">
        <v>329</v>
      </c>
      <c r="H3707">
        <v>11</v>
      </c>
    </row>
    <row r="3708" spans="1:8" x14ac:dyDescent="0.35">
      <c r="A3708">
        <v>2016</v>
      </c>
      <c r="B3708">
        <v>1</v>
      </c>
      <c r="C3708">
        <v>106</v>
      </c>
      <c r="D3708" t="s">
        <v>165</v>
      </c>
      <c r="E3708" t="s">
        <v>166</v>
      </c>
      <c r="F3708">
        <v>340</v>
      </c>
      <c r="G3708">
        <v>338</v>
      </c>
      <c r="H3708">
        <v>2</v>
      </c>
    </row>
    <row r="3709" spans="1:8" x14ac:dyDescent="0.35">
      <c r="A3709">
        <v>2016</v>
      </c>
      <c r="B3709">
        <v>1</v>
      </c>
      <c r="C3709">
        <v>108</v>
      </c>
      <c r="D3709" t="s">
        <v>243</v>
      </c>
      <c r="E3709" t="s">
        <v>244</v>
      </c>
      <c r="F3709">
        <v>339</v>
      </c>
      <c r="G3709">
        <v>358</v>
      </c>
      <c r="H3709">
        <v>-19</v>
      </c>
    </row>
    <row r="3710" spans="1:8" x14ac:dyDescent="0.35">
      <c r="A3710">
        <v>2016</v>
      </c>
      <c r="B3710">
        <v>1</v>
      </c>
      <c r="C3710">
        <v>109</v>
      </c>
      <c r="D3710" t="s">
        <v>163</v>
      </c>
      <c r="E3710" t="s">
        <v>164</v>
      </c>
      <c r="F3710">
        <v>338</v>
      </c>
      <c r="G3710">
        <v>420</v>
      </c>
      <c r="H3710">
        <v>-82</v>
      </c>
    </row>
    <row r="3711" spans="1:8" x14ac:dyDescent="0.35">
      <c r="A3711">
        <v>2016</v>
      </c>
      <c r="B3711">
        <v>1</v>
      </c>
      <c r="C3711">
        <v>109</v>
      </c>
      <c r="D3711" t="s">
        <v>285</v>
      </c>
      <c r="E3711" t="s">
        <v>286</v>
      </c>
      <c r="F3711">
        <v>338</v>
      </c>
      <c r="G3711">
        <v>330</v>
      </c>
      <c r="H3711">
        <v>8</v>
      </c>
    </row>
    <row r="3712" spans="1:8" x14ac:dyDescent="0.35">
      <c r="A3712">
        <v>2016</v>
      </c>
      <c r="B3712">
        <v>1</v>
      </c>
      <c r="C3712">
        <v>111</v>
      </c>
      <c r="D3712" t="s">
        <v>253</v>
      </c>
      <c r="E3712" t="s">
        <v>254</v>
      </c>
      <c r="F3712">
        <v>334</v>
      </c>
      <c r="G3712">
        <v>332</v>
      </c>
      <c r="H3712">
        <v>2</v>
      </c>
    </row>
    <row r="3713" spans="1:8" x14ac:dyDescent="0.35">
      <c r="A3713">
        <v>2016</v>
      </c>
      <c r="B3713">
        <v>1</v>
      </c>
      <c r="C3713">
        <v>112</v>
      </c>
      <c r="D3713" t="s">
        <v>247</v>
      </c>
      <c r="E3713" t="s">
        <v>248</v>
      </c>
      <c r="F3713">
        <v>332</v>
      </c>
      <c r="G3713">
        <v>303</v>
      </c>
      <c r="H3713">
        <v>29</v>
      </c>
    </row>
    <row r="3714" spans="1:8" x14ac:dyDescent="0.35">
      <c r="A3714">
        <v>2016</v>
      </c>
      <c r="B3714">
        <v>1</v>
      </c>
      <c r="C3714">
        <v>112</v>
      </c>
      <c r="D3714" t="s">
        <v>319</v>
      </c>
      <c r="E3714" t="s">
        <v>320</v>
      </c>
      <c r="F3714">
        <v>332</v>
      </c>
      <c r="G3714">
        <v>167</v>
      </c>
      <c r="H3714">
        <v>165</v>
      </c>
    </row>
    <row r="3715" spans="1:8" x14ac:dyDescent="0.35">
      <c r="A3715">
        <v>2016</v>
      </c>
      <c r="B3715">
        <v>1</v>
      </c>
      <c r="C3715">
        <v>114</v>
      </c>
      <c r="D3715" t="s">
        <v>357</v>
      </c>
      <c r="E3715" t="s">
        <v>358</v>
      </c>
      <c r="F3715">
        <v>326</v>
      </c>
      <c r="G3715">
        <v>326</v>
      </c>
      <c r="H3715">
        <v>0</v>
      </c>
    </row>
    <row r="3716" spans="1:8" x14ac:dyDescent="0.35">
      <c r="A3716">
        <v>2016</v>
      </c>
      <c r="B3716">
        <v>1</v>
      </c>
      <c r="C3716">
        <v>114</v>
      </c>
      <c r="D3716" t="s">
        <v>207</v>
      </c>
      <c r="E3716" t="s">
        <v>208</v>
      </c>
      <c r="F3716">
        <v>326</v>
      </c>
      <c r="G3716">
        <v>311</v>
      </c>
      <c r="H3716">
        <v>15</v>
      </c>
    </row>
    <row r="3717" spans="1:8" x14ac:dyDescent="0.35">
      <c r="A3717">
        <v>2016</v>
      </c>
      <c r="B3717">
        <v>1</v>
      </c>
      <c r="C3717">
        <v>116</v>
      </c>
      <c r="D3717" t="s">
        <v>251</v>
      </c>
      <c r="E3717" t="s">
        <v>252</v>
      </c>
      <c r="F3717">
        <v>323</v>
      </c>
      <c r="G3717">
        <v>360</v>
      </c>
      <c r="H3717">
        <v>-37</v>
      </c>
    </row>
    <row r="3718" spans="1:8" x14ac:dyDescent="0.35">
      <c r="A3718">
        <v>2016</v>
      </c>
      <c r="B3718">
        <v>1</v>
      </c>
      <c r="C3718">
        <v>117</v>
      </c>
      <c r="D3718" t="s">
        <v>233</v>
      </c>
      <c r="E3718" t="s">
        <v>234</v>
      </c>
      <c r="F3718">
        <v>320</v>
      </c>
      <c r="G3718">
        <v>348</v>
      </c>
      <c r="H3718">
        <v>-28</v>
      </c>
    </row>
    <row r="3719" spans="1:8" x14ac:dyDescent="0.35">
      <c r="A3719">
        <v>2016</v>
      </c>
      <c r="B3719">
        <v>1</v>
      </c>
      <c r="C3719">
        <v>118</v>
      </c>
      <c r="D3719" t="s">
        <v>141</v>
      </c>
      <c r="E3719" t="s">
        <v>142</v>
      </c>
      <c r="F3719">
        <v>318</v>
      </c>
      <c r="G3719">
        <v>260</v>
      </c>
      <c r="H3719">
        <v>58</v>
      </c>
    </row>
    <row r="3720" spans="1:8" x14ac:dyDescent="0.35">
      <c r="A3720">
        <v>2016</v>
      </c>
      <c r="B3720">
        <v>1</v>
      </c>
      <c r="C3720">
        <v>119</v>
      </c>
      <c r="D3720" t="s">
        <v>223</v>
      </c>
      <c r="E3720" t="s">
        <v>224</v>
      </c>
      <c r="F3720">
        <v>317</v>
      </c>
      <c r="G3720">
        <v>294</v>
      </c>
      <c r="H3720">
        <v>23</v>
      </c>
    </row>
    <row r="3721" spans="1:8" x14ac:dyDescent="0.35">
      <c r="A3721">
        <v>2016</v>
      </c>
      <c r="B3721">
        <v>1</v>
      </c>
      <c r="C3721">
        <v>120</v>
      </c>
      <c r="D3721" t="s">
        <v>291</v>
      </c>
      <c r="E3721" t="s">
        <v>292</v>
      </c>
      <c r="F3721">
        <v>312</v>
      </c>
      <c r="G3721">
        <v>264</v>
      </c>
      <c r="H3721">
        <v>48</v>
      </c>
    </row>
    <row r="3722" spans="1:8" x14ac:dyDescent="0.35">
      <c r="A3722">
        <v>2016</v>
      </c>
      <c r="B3722">
        <v>1</v>
      </c>
      <c r="C3722">
        <v>121</v>
      </c>
      <c r="D3722" t="s">
        <v>333</v>
      </c>
      <c r="E3722" t="s">
        <v>334</v>
      </c>
      <c r="F3722">
        <v>305</v>
      </c>
      <c r="G3722">
        <v>285</v>
      </c>
      <c r="H3722">
        <v>20</v>
      </c>
    </row>
    <row r="3723" spans="1:8" x14ac:dyDescent="0.35">
      <c r="A3723">
        <v>2016</v>
      </c>
      <c r="B3723">
        <v>1</v>
      </c>
      <c r="C3723">
        <v>121</v>
      </c>
      <c r="D3723" t="s">
        <v>199</v>
      </c>
      <c r="E3723" t="s">
        <v>200</v>
      </c>
      <c r="F3723">
        <v>305</v>
      </c>
      <c r="G3723">
        <v>302</v>
      </c>
      <c r="H3723">
        <v>3</v>
      </c>
    </row>
    <row r="3724" spans="1:8" x14ac:dyDescent="0.35">
      <c r="A3724">
        <v>2016</v>
      </c>
      <c r="B3724">
        <v>1</v>
      </c>
      <c r="C3724">
        <v>123</v>
      </c>
      <c r="D3724" t="s">
        <v>217</v>
      </c>
      <c r="E3724" t="s">
        <v>218</v>
      </c>
      <c r="F3724">
        <v>300</v>
      </c>
      <c r="G3724">
        <v>261</v>
      </c>
      <c r="H3724">
        <v>39</v>
      </c>
    </row>
    <row r="3725" spans="1:8" x14ac:dyDescent="0.35">
      <c r="A3725">
        <v>2016</v>
      </c>
      <c r="B3725">
        <v>1</v>
      </c>
      <c r="C3725">
        <v>124</v>
      </c>
      <c r="D3725" t="s">
        <v>227</v>
      </c>
      <c r="E3725" t="s">
        <v>228</v>
      </c>
      <c r="F3725">
        <v>298</v>
      </c>
      <c r="G3725">
        <v>263</v>
      </c>
      <c r="H3725">
        <v>35</v>
      </c>
    </row>
    <row r="3726" spans="1:8" x14ac:dyDescent="0.35">
      <c r="A3726">
        <v>2016</v>
      </c>
      <c r="B3726">
        <v>1</v>
      </c>
      <c r="C3726">
        <v>125</v>
      </c>
      <c r="D3726" t="s">
        <v>171</v>
      </c>
      <c r="E3726" t="s">
        <v>172</v>
      </c>
      <c r="F3726">
        <v>297</v>
      </c>
      <c r="G3726">
        <v>342</v>
      </c>
      <c r="H3726">
        <v>-45</v>
      </c>
    </row>
    <row r="3727" spans="1:8" x14ac:dyDescent="0.35">
      <c r="A3727">
        <v>2016</v>
      </c>
      <c r="B3727">
        <v>1</v>
      </c>
      <c r="C3727">
        <v>125</v>
      </c>
      <c r="D3727" t="s">
        <v>283</v>
      </c>
      <c r="E3727" t="s">
        <v>284</v>
      </c>
      <c r="F3727">
        <v>297</v>
      </c>
      <c r="G3727">
        <v>269</v>
      </c>
      <c r="H3727">
        <v>28</v>
      </c>
    </row>
    <row r="3728" spans="1:8" x14ac:dyDescent="0.35">
      <c r="A3728">
        <v>2016</v>
      </c>
      <c r="B3728">
        <v>1</v>
      </c>
      <c r="C3728">
        <v>127</v>
      </c>
      <c r="D3728" t="s">
        <v>289</v>
      </c>
      <c r="E3728" t="s">
        <v>290</v>
      </c>
      <c r="F3728">
        <v>293</v>
      </c>
      <c r="G3728">
        <v>282</v>
      </c>
      <c r="H3728">
        <v>11</v>
      </c>
    </row>
    <row r="3729" spans="1:8" x14ac:dyDescent="0.35">
      <c r="A3729">
        <v>2016</v>
      </c>
      <c r="B3729">
        <v>1</v>
      </c>
      <c r="C3729">
        <v>128</v>
      </c>
      <c r="D3729" t="s">
        <v>167</v>
      </c>
      <c r="E3729" t="s">
        <v>168</v>
      </c>
      <c r="F3729">
        <v>289</v>
      </c>
      <c r="G3729">
        <v>271</v>
      </c>
      <c r="H3729">
        <v>18</v>
      </c>
    </row>
    <row r="3730" spans="1:8" x14ac:dyDescent="0.35">
      <c r="A3730">
        <v>2016</v>
      </c>
      <c r="B3730">
        <v>1</v>
      </c>
      <c r="C3730">
        <v>129</v>
      </c>
      <c r="D3730" t="s">
        <v>313</v>
      </c>
      <c r="E3730" t="s">
        <v>314</v>
      </c>
      <c r="F3730">
        <v>280</v>
      </c>
      <c r="G3730">
        <v>271</v>
      </c>
      <c r="H3730">
        <v>9</v>
      </c>
    </row>
    <row r="3731" spans="1:8" x14ac:dyDescent="0.35">
      <c r="A3731">
        <v>2016</v>
      </c>
      <c r="B3731">
        <v>1</v>
      </c>
      <c r="C3731">
        <v>130</v>
      </c>
      <c r="D3731" t="s">
        <v>249</v>
      </c>
      <c r="E3731" t="s">
        <v>250</v>
      </c>
      <c r="F3731">
        <v>277</v>
      </c>
      <c r="G3731">
        <v>302</v>
      </c>
      <c r="H3731">
        <v>-25</v>
      </c>
    </row>
    <row r="3732" spans="1:8" x14ac:dyDescent="0.35">
      <c r="A3732">
        <v>2016</v>
      </c>
      <c r="B3732">
        <v>1</v>
      </c>
      <c r="C3732">
        <v>131</v>
      </c>
      <c r="D3732" t="s">
        <v>235</v>
      </c>
      <c r="E3732" t="s">
        <v>236</v>
      </c>
      <c r="F3732">
        <v>273</v>
      </c>
      <c r="G3732">
        <v>317</v>
      </c>
      <c r="H3732">
        <v>-44</v>
      </c>
    </row>
    <row r="3733" spans="1:8" x14ac:dyDescent="0.35">
      <c r="A3733">
        <v>2016</v>
      </c>
      <c r="B3733">
        <v>1</v>
      </c>
      <c r="C3733">
        <v>132</v>
      </c>
      <c r="D3733" t="s">
        <v>297</v>
      </c>
      <c r="E3733" t="s">
        <v>298</v>
      </c>
      <c r="F3733">
        <v>270</v>
      </c>
      <c r="G3733">
        <v>288</v>
      </c>
      <c r="H3733">
        <v>-18</v>
      </c>
    </row>
    <row r="3734" spans="1:8" x14ac:dyDescent="0.35">
      <c r="A3734">
        <v>2016</v>
      </c>
      <c r="B3734">
        <v>1</v>
      </c>
      <c r="C3734">
        <v>133</v>
      </c>
      <c r="D3734" t="s">
        <v>267</v>
      </c>
      <c r="E3734" t="s">
        <v>268</v>
      </c>
      <c r="F3734">
        <v>269</v>
      </c>
      <c r="G3734">
        <v>320</v>
      </c>
      <c r="H3734">
        <v>-51</v>
      </c>
    </row>
    <row r="3735" spans="1:8" x14ac:dyDescent="0.35">
      <c r="A3735">
        <v>2016</v>
      </c>
      <c r="B3735">
        <v>1</v>
      </c>
      <c r="C3735">
        <v>134</v>
      </c>
      <c r="D3735" t="s">
        <v>438</v>
      </c>
      <c r="E3735" t="s">
        <v>188</v>
      </c>
      <c r="F3735">
        <v>261</v>
      </c>
      <c r="G3735">
        <v>191</v>
      </c>
      <c r="H3735">
        <v>70</v>
      </c>
    </row>
    <row r="3736" spans="1:8" x14ac:dyDescent="0.35">
      <c r="A3736">
        <v>2016</v>
      </c>
      <c r="B3736">
        <v>1</v>
      </c>
      <c r="C3736">
        <v>135</v>
      </c>
      <c r="D3736" t="s">
        <v>303</v>
      </c>
      <c r="E3736" t="s">
        <v>304</v>
      </c>
      <c r="F3736">
        <v>256</v>
      </c>
      <c r="G3736">
        <v>299</v>
      </c>
      <c r="H3736">
        <v>-43</v>
      </c>
    </row>
    <row r="3737" spans="1:8" x14ac:dyDescent="0.35">
      <c r="A3737">
        <v>2016</v>
      </c>
      <c r="B3737">
        <v>1</v>
      </c>
      <c r="C3737">
        <v>136</v>
      </c>
      <c r="D3737" t="s">
        <v>279</v>
      </c>
      <c r="E3737" t="s">
        <v>280</v>
      </c>
      <c r="F3737">
        <v>254</v>
      </c>
      <c r="G3737">
        <v>383</v>
      </c>
      <c r="H3737">
        <v>-129</v>
      </c>
    </row>
    <row r="3738" spans="1:8" x14ac:dyDescent="0.35">
      <c r="A3738">
        <v>2016</v>
      </c>
      <c r="B3738">
        <v>1</v>
      </c>
      <c r="C3738">
        <v>137</v>
      </c>
      <c r="D3738" t="s">
        <v>239</v>
      </c>
      <c r="E3738" t="s">
        <v>240</v>
      </c>
      <c r="F3738">
        <v>253</v>
      </c>
      <c r="G3738">
        <v>252</v>
      </c>
      <c r="H3738">
        <v>1</v>
      </c>
    </row>
    <row r="3739" spans="1:8" x14ac:dyDescent="0.35">
      <c r="A3739">
        <v>2016</v>
      </c>
      <c r="B3739">
        <v>1</v>
      </c>
      <c r="C3739">
        <v>137</v>
      </c>
      <c r="D3739" t="s">
        <v>175</v>
      </c>
      <c r="E3739" t="s">
        <v>176</v>
      </c>
      <c r="F3739">
        <v>253</v>
      </c>
      <c r="G3739">
        <v>292</v>
      </c>
      <c r="H3739">
        <v>-39</v>
      </c>
    </row>
    <row r="3740" spans="1:8" x14ac:dyDescent="0.35">
      <c r="A3740">
        <v>2016</v>
      </c>
      <c r="B3740">
        <v>1</v>
      </c>
      <c r="C3740">
        <v>139</v>
      </c>
      <c r="D3740" t="s">
        <v>287</v>
      </c>
      <c r="E3740" t="s">
        <v>288</v>
      </c>
      <c r="F3740">
        <v>243</v>
      </c>
      <c r="G3740">
        <v>193</v>
      </c>
      <c r="H3740">
        <v>50</v>
      </c>
    </row>
    <row r="3741" spans="1:8" x14ac:dyDescent="0.35">
      <c r="A3741">
        <v>2016</v>
      </c>
      <c r="B3741">
        <v>1</v>
      </c>
      <c r="C3741">
        <v>139</v>
      </c>
      <c r="D3741" t="s">
        <v>440</v>
      </c>
      <c r="E3741" t="s">
        <v>140</v>
      </c>
      <c r="F3741">
        <v>243</v>
      </c>
      <c r="G3741">
        <v>250</v>
      </c>
      <c r="H3741">
        <v>-7</v>
      </c>
    </row>
    <row r="3742" spans="1:8" x14ac:dyDescent="0.35">
      <c r="A3742">
        <v>2016</v>
      </c>
      <c r="B3742">
        <v>1</v>
      </c>
      <c r="C3742">
        <v>139</v>
      </c>
      <c r="D3742" t="s">
        <v>237</v>
      </c>
      <c r="E3742" t="s">
        <v>238</v>
      </c>
      <c r="F3742">
        <v>243</v>
      </c>
      <c r="G3742">
        <v>266</v>
      </c>
      <c r="H3742">
        <v>-23</v>
      </c>
    </row>
    <row r="3743" spans="1:8" x14ac:dyDescent="0.35">
      <c r="A3743">
        <v>2016</v>
      </c>
      <c r="B3743">
        <v>1</v>
      </c>
      <c r="C3743">
        <v>142</v>
      </c>
      <c r="D3743" t="s">
        <v>231</v>
      </c>
      <c r="E3743" t="s">
        <v>232</v>
      </c>
      <c r="F3743">
        <v>229</v>
      </c>
      <c r="G3743">
        <v>278</v>
      </c>
      <c r="H3743">
        <v>-49</v>
      </c>
    </row>
    <row r="3744" spans="1:8" x14ac:dyDescent="0.35">
      <c r="A3744">
        <v>2016</v>
      </c>
      <c r="B3744">
        <v>1</v>
      </c>
      <c r="C3744">
        <v>142</v>
      </c>
      <c r="D3744" t="s">
        <v>363</v>
      </c>
      <c r="E3744" t="s">
        <v>364</v>
      </c>
      <c r="F3744">
        <v>229</v>
      </c>
      <c r="G3744">
        <v>239</v>
      </c>
      <c r="H3744">
        <v>-10</v>
      </c>
    </row>
    <row r="3745" spans="1:8" x14ac:dyDescent="0.35">
      <c r="A3745">
        <v>2016</v>
      </c>
      <c r="B3745">
        <v>1</v>
      </c>
      <c r="C3745">
        <v>144</v>
      </c>
      <c r="D3745" t="s">
        <v>273</v>
      </c>
      <c r="E3745" t="s">
        <v>274</v>
      </c>
      <c r="F3745">
        <v>223</v>
      </c>
      <c r="G3745">
        <v>241</v>
      </c>
      <c r="H3745">
        <v>-18</v>
      </c>
    </row>
    <row r="3746" spans="1:8" x14ac:dyDescent="0.35">
      <c r="A3746">
        <v>2016</v>
      </c>
      <c r="B3746">
        <v>1</v>
      </c>
      <c r="C3746">
        <v>145</v>
      </c>
      <c r="D3746" t="s">
        <v>213</v>
      </c>
      <c r="E3746" t="s">
        <v>214</v>
      </c>
      <c r="F3746">
        <v>220</v>
      </c>
      <c r="G3746">
        <v>150</v>
      </c>
      <c r="H3746">
        <v>70</v>
      </c>
    </row>
    <row r="3747" spans="1:8" x14ac:dyDescent="0.35">
      <c r="A3747">
        <v>2016</v>
      </c>
      <c r="B3747">
        <v>1</v>
      </c>
      <c r="C3747">
        <v>146</v>
      </c>
      <c r="D3747" t="s">
        <v>189</v>
      </c>
      <c r="E3747" t="s">
        <v>190</v>
      </c>
      <c r="F3747">
        <v>219</v>
      </c>
      <c r="G3747">
        <v>221</v>
      </c>
      <c r="H3747">
        <v>-2</v>
      </c>
    </row>
    <row r="3748" spans="1:8" x14ac:dyDescent="0.35">
      <c r="A3748">
        <v>2016</v>
      </c>
      <c r="B3748">
        <v>1</v>
      </c>
      <c r="C3748">
        <v>147</v>
      </c>
      <c r="D3748" t="s">
        <v>395</v>
      </c>
      <c r="E3748" t="s">
        <v>396</v>
      </c>
      <c r="F3748">
        <v>216</v>
      </c>
      <c r="G3748">
        <v>233</v>
      </c>
      <c r="H3748">
        <v>-17</v>
      </c>
    </row>
    <row r="3749" spans="1:8" x14ac:dyDescent="0.35">
      <c r="A3749">
        <v>2016</v>
      </c>
      <c r="B3749">
        <v>1</v>
      </c>
      <c r="C3749">
        <v>148</v>
      </c>
      <c r="D3749" t="s">
        <v>430</v>
      </c>
      <c r="E3749" t="s">
        <v>318</v>
      </c>
      <c r="F3749">
        <v>213</v>
      </c>
      <c r="G3749">
        <v>233</v>
      </c>
      <c r="H3749">
        <v>-20</v>
      </c>
    </row>
    <row r="3750" spans="1:8" x14ac:dyDescent="0.35">
      <c r="A3750">
        <v>2016</v>
      </c>
      <c r="B3750">
        <v>1</v>
      </c>
      <c r="C3750">
        <v>149</v>
      </c>
      <c r="D3750" t="s">
        <v>229</v>
      </c>
      <c r="E3750" t="s">
        <v>443</v>
      </c>
      <c r="F3750">
        <v>208</v>
      </c>
      <c r="G3750">
        <v>199</v>
      </c>
      <c r="H3750">
        <v>9</v>
      </c>
    </row>
    <row r="3751" spans="1:8" x14ac:dyDescent="0.35">
      <c r="A3751">
        <v>2016</v>
      </c>
      <c r="B3751">
        <v>1</v>
      </c>
      <c r="C3751">
        <v>150</v>
      </c>
      <c r="D3751" t="s">
        <v>315</v>
      </c>
      <c r="E3751" t="s">
        <v>316</v>
      </c>
      <c r="F3751">
        <v>206</v>
      </c>
      <c r="G3751">
        <v>184</v>
      </c>
      <c r="H3751">
        <v>22</v>
      </c>
    </row>
    <row r="3752" spans="1:8" x14ac:dyDescent="0.35">
      <c r="A3752">
        <v>2016</v>
      </c>
      <c r="B3752">
        <v>1</v>
      </c>
      <c r="C3752">
        <v>151</v>
      </c>
      <c r="D3752" t="s">
        <v>305</v>
      </c>
      <c r="E3752" t="s">
        <v>306</v>
      </c>
      <c r="F3752">
        <v>204</v>
      </c>
      <c r="G3752">
        <v>185</v>
      </c>
      <c r="H3752">
        <v>19</v>
      </c>
    </row>
    <row r="3753" spans="1:8" x14ac:dyDescent="0.35">
      <c r="A3753">
        <v>2016</v>
      </c>
      <c r="B3753">
        <v>1</v>
      </c>
      <c r="C3753">
        <v>152</v>
      </c>
      <c r="D3753" t="s">
        <v>259</v>
      </c>
      <c r="E3753" t="s">
        <v>260</v>
      </c>
      <c r="F3753">
        <v>200</v>
      </c>
      <c r="G3753">
        <v>151</v>
      </c>
      <c r="H3753">
        <v>49</v>
      </c>
    </row>
    <row r="3754" spans="1:8" x14ac:dyDescent="0.35">
      <c r="A3754">
        <v>2016</v>
      </c>
      <c r="B3754">
        <v>1</v>
      </c>
      <c r="C3754">
        <v>153</v>
      </c>
      <c r="D3754" t="s">
        <v>345</v>
      </c>
      <c r="E3754" t="s">
        <v>346</v>
      </c>
      <c r="F3754">
        <v>197</v>
      </c>
      <c r="G3754">
        <v>174</v>
      </c>
      <c r="H3754">
        <v>23</v>
      </c>
    </row>
    <row r="3755" spans="1:8" x14ac:dyDescent="0.35">
      <c r="A3755">
        <v>2016</v>
      </c>
      <c r="B3755">
        <v>1</v>
      </c>
      <c r="C3755">
        <v>153</v>
      </c>
      <c r="D3755" t="s">
        <v>439</v>
      </c>
      <c r="E3755" t="s">
        <v>384</v>
      </c>
      <c r="F3755">
        <v>197</v>
      </c>
      <c r="G3755">
        <v>197</v>
      </c>
      <c r="H3755">
        <v>0</v>
      </c>
    </row>
    <row r="3756" spans="1:8" x14ac:dyDescent="0.35">
      <c r="A3756">
        <v>2016</v>
      </c>
      <c r="B3756">
        <v>1</v>
      </c>
      <c r="C3756">
        <v>155</v>
      </c>
      <c r="D3756" t="s">
        <v>211</v>
      </c>
      <c r="E3756" t="s">
        <v>212</v>
      </c>
      <c r="F3756">
        <v>191</v>
      </c>
      <c r="G3756">
        <v>158</v>
      </c>
      <c r="H3756">
        <v>33</v>
      </c>
    </row>
    <row r="3757" spans="1:8" x14ac:dyDescent="0.35">
      <c r="A3757">
        <v>2016</v>
      </c>
      <c r="B3757">
        <v>1</v>
      </c>
      <c r="C3757">
        <v>156</v>
      </c>
      <c r="D3757" t="s">
        <v>359</v>
      </c>
      <c r="E3757" t="s">
        <v>360</v>
      </c>
      <c r="F3757">
        <v>182</v>
      </c>
      <c r="G3757">
        <v>245</v>
      </c>
      <c r="H3757">
        <v>-63</v>
      </c>
    </row>
    <row r="3758" spans="1:8" x14ac:dyDescent="0.35">
      <c r="A3758">
        <v>2016</v>
      </c>
      <c r="B3758">
        <v>1</v>
      </c>
      <c r="C3758">
        <v>156</v>
      </c>
      <c r="D3758" t="s">
        <v>442</v>
      </c>
      <c r="E3758" t="s">
        <v>352</v>
      </c>
      <c r="F3758">
        <v>182</v>
      </c>
      <c r="G3758">
        <v>211</v>
      </c>
      <c r="H3758">
        <v>-29</v>
      </c>
    </row>
    <row r="3759" spans="1:8" x14ac:dyDescent="0.35">
      <c r="A3759">
        <v>2016</v>
      </c>
      <c r="B3759">
        <v>1</v>
      </c>
      <c r="C3759">
        <v>158</v>
      </c>
      <c r="D3759" t="s">
        <v>327</v>
      </c>
      <c r="E3759" t="s">
        <v>328</v>
      </c>
      <c r="F3759">
        <v>175</v>
      </c>
      <c r="G3759">
        <v>207</v>
      </c>
      <c r="H3759">
        <v>-32</v>
      </c>
    </row>
    <row r="3760" spans="1:8" x14ac:dyDescent="0.35">
      <c r="A3760">
        <v>2016</v>
      </c>
      <c r="B3760">
        <v>1</v>
      </c>
      <c r="C3760">
        <v>159</v>
      </c>
      <c r="D3760" t="s">
        <v>353</v>
      </c>
      <c r="E3760" t="s">
        <v>354</v>
      </c>
      <c r="F3760">
        <v>171</v>
      </c>
      <c r="G3760">
        <v>203</v>
      </c>
      <c r="H3760">
        <v>-32</v>
      </c>
    </row>
    <row r="3761" spans="1:8" x14ac:dyDescent="0.35">
      <c r="A3761">
        <v>2016</v>
      </c>
      <c r="B3761">
        <v>1</v>
      </c>
      <c r="C3761">
        <v>160</v>
      </c>
      <c r="D3761" t="s">
        <v>339</v>
      </c>
      <c r="E3761" t="s">
        <v>340</v>
      </c>
      <c r="F3761">
        <v>167</v>
      </c>
      <c r="G3761">
        <v>161</v>
      </c>
      <c r="H3761">
        <v>6</v>
      </c>
    </row>
    <row r="3762" spans="1:8" x14ac:dyDescent="0.35">
      <c r="A3762">
        <v>2016</v>
      </c>
      <c r="B3762">
        <v>1</v>
      </c>
      <c r="C3762">
        <v>161</v>
      </c>
      <c r="D3762" t="s">
        <v>309</v>
      </c>
      <c r="E3762" t="s">
        <v>310</v>
      </c>
      <c r="F3762">
        <v>162</v>
      </c>
      <c r="G3762">
        <v>74</v>
      </c>
      <c r="H3762">
        <v>88</v>
      </c>
    </row>
    <row r="3763" spans="1:8" x14ac:dyDescent="0.35">
      <c r="A3763">
        <v>2016</v>
      </c>
      <c r="B3763">
        <v>1</v>
      </c>
      <c r="C3763">
        <v>162</v>
      </c>
      <c r="D3763" t="s">
        <v>321</v>
      </c>
      <c r="E3763" t="s">
        <v>322</v>
      </c>
      <c r="F3763">
        <v>160</v>
      </c>
      <c r="G3763">
        <v>102</v>
      </c>
      <c r="H3763">
        <v>58</v>
      </c>
    </row>
    <row r="3764" spans="1:8" x14ac:dyDescent="0.35">
      <c r="A3764">
        <v>2016</v>
      </c>
      <c r="B3764">
        <v>1</v>
      </c>
      <c r="C3764">
        <v>163</v>
      </c>
      <c r="D3764" t="s">
        <v>433</v>
      </c>
      <c r="E3764" t="s">
        <v>258</v>
      </c>
      <c r="F3764">
        <v>154</v>
      </c>
      <c r="G3764">
        <v>145</v>
      </c>
      <c r="H3764">
        <v>9</v>
      </c>
    </row>
    <row r="3765" spans="1:8" x14ac:dyDescent="0.35">
      <c r="A3765">
        <v>2016</v>
      </c>
      <c r="B3765">
        <v>1</v>
      </c>
      <c r="C3765">
        <v>164</v>
      </c>
      <c r="D3765" t="s">
        <v>349</v>
      </c>
      <c r="E3765" t="s">
        <v>350</v>
      </c>
      <c r="F3765">
        <v>152</v>
      </c>
      <c r="G3765">
        <v>51</v>
      </c>
      <c r="H3765">
        <v>101</v>
      </c>
    </row>
    <row r="3766" spans="1:8" x14ac:dyDescent="0.35">
      <c r="A3766">
        <v>2016</v>
      </c>
      <c r="B3766">
        <v>1</v>
      </c>
      <c r="C3766">
        <v>164</v>
      </c>
      <c r="D3766" t="s">
        <v>361</v>
      </c>
      <c r="E3766" t="s">
        <v>362</v>
      </c>
      <c r="F3766">
        <v>152</v>
      </c>
      <c r="G3766">
        <v>307</v>
      </c>
      <c r="H3766">
        <v>-155</v>
      </c>
    </row>
    <row r="3767" spans="1:8" x14ac:dyDescent="0.35">
      <c r="A3767">
        <v>2016</v>
      </c>
      <c r="B3767">
        <v>1</v>
      </c>
      <c r="C3767">
        <v>166</v>
      </c>
      <c r="D3767" t="s">
        <v>307</v>
      </c>
      <c r="E3767" t="s">
        <v>308</v>
      </c>
      <c r="F3767">
        <v>151</v>
      </c>
      <c r="G3767">
        <v>165</v>
      </c>
      <c r="H3767">
        <v>-14</v>
      </c>
    </row>
    <row r="3768" spans="1:8" x14ac:dyDescent="0.35">
      <c r="A3768">
        <v>2016</v>
      </c>
      <c r="B3768">
        <v>1</v>
      </c>
      <c r="C3768">
        <v>167</v>
      </c>
      <c r="D3768" t="s">
        <v>269</v>
      </c>
      <c r="E3768" t="s">
        <v>270</v>
      </c>
      <c r="F3768">
        <v>149</v>
      </c>
      <c r="G3768">
        <v>116</v>
      </c>
      <c r="H3768">
        <v>33</v>
      </c>
    </row>
    <row r="3769" spans="1:8" x14ac:dyDescent="0.35">
      <c r="A3769">
        <v>2016</v>
      </c>
      <c r="B3769">
        <v>1</v>
      </c>
      <c r="C3769">
        <v>168</v>
      </c>
      <c r="D3769" t="s">
        <v>381</v>
      </c>
      <c r="E3769" t="s">
        <v>382</v>
      </c>
      <c r="F3769">
        <v>128</v>
      </c>
      <c r="G3769">
        <v>128</v>
      </c>
      <c r="H3769">
        <v>0</v>
      </c>
    </row>
    <row r="3770" spans="1:8" x14ac:dyDescent="0.35">
      <c r="A3770">
        <v>2016</v>
      </c>
      <c r="B3770">
        <v>1</v>
      </c>
      <c r="C3770">
        <v>168</v>
      </c>
      <c r="D3770" t="s">
        <v>385</v>
      </c>
      <c r="E3770" t="s">
        <v>386</v>
      </c>
      <c r="F3770">
        <v>128</v>
      </c>
      <c r="G3770">
        <v>128</v>
      </c>
      <c r="H3770">
        <v>0</v>
      </c>
    </row>
    <row r="3771" spans="1:8" x14ac:dyDescent="0.35">
      <c r="A3771">
        <v>2016</v>
      </c>
      <c r="B3771">
        <v>1</v>
      </c>
      <c r="C3771">
        <v>170</v>
      </c>
      <c r="D3771" t="s">
        <v>281</v>
      </c>
      <c r="E3771" t="s">
        <v>282</v>
      </c>
      <c r="F3771">
        <v>123</v>
      </c>
      <c r="G3771">
        <v>57</v>
      </c>
      <c r="H3771">
        <v>66</v>
      </c>
    </row>
    <row r="3772" spans="1:8" x14ac:dyDescent="0.35">
      <c r="A3772">
        <v>2016</v>
      </c>
      <c r="B3772">
        <v>1</v>
      </c>
      <c r="C3772">
        <v>171</v>
      </c>
      <c r="D3772" t="s">
        <v>435</v>
      </c>
      <c r="E3772" t="s">
        <v>342</v>
      </c>
      <c r="F3772">
        <v>121</v>
      </c>
      <c r="G3772">
        <v>225</v>
      </c>
      <c r="H3772">
        <v>-104</v>
      </c>
    </row>
    <row r="3773" spans="1:8" x14ac:dyDescent="0.35">
      <c r="A3773">
        <v>2016</v>
      </c>
      <c r="B3773">
        <v>1</v>
      </c>
      <c r="C3773">
        <v>172</v>
      </c>
      <c r="D3773" t="s">
        <v>411</v>
      </c>
      <c r="E3773" t="s">
        <v>412</v>
      </c>
      <c r="F3773">
        <v>120</v>
      </c>
      <c r="G3773">
        <v>164</v>
      </c>
      <c r="H3773">
        <v>-44</v>
      </c>
    </row>
    <row r="3774" spans="1:8" x14ac:dyDescent="0.35">
      <c r="A3774">
        <v>2016</v>
      </c>
      <c r="B3774">
        <v>1</v>
      </c>
      <c r="C3774">
        <v>173</v>
      </c>
      <c r="D3774" t="s">
        <v>371</v>
      </c>
      <c r="E3774" t="s">
        <v>372</v>
      </c>
      <c r="F3774">
        <v>117</v>
      </c>
      <c r="G3774">
        <v>124</v>
      </c>
      <c r="H3774">
        <v>-7</v>
      </c>
    </row>
    <row r="3775" spans="1:8" x14ac:dyDescent="0.35">
      <c r="A3775">
        <v>2016</v>
      </c>
      <c r="B3775">
        <v>1</v>
      </c>
      <c r="C3775">
        <v>174</v>
      </c>
      <c r="D3775" t="s">
        <v>329</v>
      </c>
      <c r="E3775" t="s">
        <v>330</v>
      </c>
      <c r="F3775">
        <v>115</v>
      </c>
      <c r="G3775">
        <v>115</v>
      </c>
      <c r="H3775">
        <v>0</v>
      </c>
    </row>
    <row r="3776" spans="1:8" x14ac:dyDescent="0.35">
      <c r="A3776">
        <v>2016</v>
      </c>
      <c r="B3776">
        <v>1</v>
      </c>
      <c r="C3776">
        <v>175</v>
      </c>
      <c r="D3776" t="s">
        <v>311</v>
      </c>
      <c r="E3776" t="s">
        <v>312</v>
      </c>
      <c r="F3776">
        <v>114</v>
      </c>
      <c r="G3776">
        <v>96</v>
      </c>
      <c r="H3776">
        <v>18</v>
      </c>
    </row>
    <row r="3777" spans="1:8" x14ac:dyDescent="0.35">
      <c r="A3777">
        <v>2016</v>
      </c>
      <c r="B3777">
        <v>1</v>
      </c>
      <c r="C3777">
        <v>176</v>
      </c>
      <c r="D3777" t="s">
        <v>343</v>
      </c>
      <c r="E3777" t="s">
        <v>344</v>
      </c>
      <c r="F3777">
        <v>109</v>
      </c>
      <c r="G3777">
        <v>141</v>
      </c>
      <c r="H3777">
        <v>-32</v>
      </c>
    </row>
    <row r="3778" spans="1:8" x14ac:dyDescent="0.35">
      <c r="A3778">
        <v>2016</v>
      </c>
      <c r="B3778">
        <v>1</v>
      </c>
      <c r="C3778">
        <v>177</v>
      </c>
      <c r="D3778" t="s">
        <v>377</v>
      </c>
      <c r="E3778" t="s">
        <v>378</v>
      </c>
      <c r="F3778">
        <v>107</v>
      </c>
      <c r="G3778">
        <v>115</v>
      </c>
      <c r="H3778">
        <v>-8</v>
      </c>
    </row>
    <row r="3779" spans="1:8" x14ac:dyDescent="0.35">
      <c r="A3779">
        <v>2016</v>
      </c>
      <c r="B3779">
        <v>1</v>
      </c>
      <c r="C3779">
        <v>178</v>
      </c>
      <c r="D3779" t="s">
        <v>389</v>
      </c>
      <c r="E3779" t="s">
        <v>390</v>
      </c>
      <c r="F3779">
        <v>106</v>
      </c>
      <c r="G3779">
        <v>128</v>
      </c>
      <c r="H3779">
        <v>-22</v>
      </c>
    </row>
    <row r="3780" spans="1:8" x14ac:dyDescent="0.35">
      <c r="A3780">
        <v>2016</v>
      </c>
      <c r="B3780">
        <v>1</v>
      </c>
      <c r="C3780">
        <v>179</v>
      </c>
      <c r="D3780" t="s">
        <v>331</v>
      </c>
      <c r="E3780" t="s">
        <v>332</v>
      </c>
      <c r="F3780">
        <v>103</v>
      </c>
      <c r="G3780">
        <v>72</v>
      </c>
      <c r="H3780">
        <v>31</v>
      </c>
    </row>
    <row r="3781" spans="1:8" x14ac:dyDescent="0.35">
      <c r="A3781">
        <v>2016</v>
      </c>
      <c r="B3781">
        <v>1</v>
      </c>
      <c r="C3781">
        <v>180</v>
      </c>
      <c r="D3781" t="s">
        <v>365</v>
      </c>
      <c r="E3781" t="s">
        <v>366</v>
      </c>
      <c r="F3781">
        <v>95</v>
      </c>
      <c r="G3781">
        <v>73</v>
      </c>
      <c r="H3781">
        <v>22</v>
      </c>
    </row>
    <row r="3782" spans="1:8" x14ac:dyDescent="0.35">
      <c r="A3782">
        <v>2016</v>
      </c>
      <c r="B3782">
        <v>1</v>
      </c>
      <c r="C3782">
        <v>181</v>
      </c>
      <c r="D3782" t="s">
        <v>301</v>
      </c>
      <c r="E3782" t="s">
        <v>302</v>
      </c>
      <c r="F3782">
        <v>92</v>
      </c>
      <c r="G3782">
        <v>110</v>
      </c>
      <c r="H3782">
        <v>-18</v>
      </c>
    </row>
    <row r="3783" spans="1:8" x14ac:dyDescent="0.35">
      <c r="A3783">
        <v>2016</v>
      </c>
      <c r="B3783">
        <v>1</v>
      </c>
      <c r="C3783">
        <v>182</v>
      </c>
      <c r="D3783" t="s">
        <v>413</v>
      </c>
      <c r="E3783" t="s">
        <v>414</v>
      </c>
      <c r="F3783">
        <v>89</v>
      </c>
      <c r="G3783">
        <v>128</v>
      </c>
      <c r="H3783">
        <v>-39</v>
      </c>
    </row>
    <row r="3784" spans="1:8" x14ac:dyDescent="0.35">
      <c r="A3784">
        <v>2016</v>
      </c>
      <c r="B3784">
        <v>1</v>
      </c>
      <c r="C3784">
        <v>183</v>
      </c>
      <c r="D3784" t="s">
        <v>335</v>
      </c>
      <c r="E3784" t="s">
        <v>336</v>
      </c>
      <c r="F3784">
        <v>85</v>
      </c>
      <c r="G3784">
        <v>56</v>
      </c>
      <c r="H3784">
        <v>29</v>
      </c>
    </row>
    <row r="3785" spans="1:8" x14ac:dyDescent="0.35">
      <c r="A3785">
        <v>2016</v>
      </c>
      <c r="B3785">
        <v>1</v>
      </c>
      <c r="C3785">
        <v>183</v>
      </c>
      <c r="D3785" t="s">
        <v>375</v>
      </c>
      <c r="E3785" t="s">
        <v>376</v>
      </c>
      <c r="F3785">
        <v>85</v>
      </c>
      <c r="G3785">
        <v>93</v>
      </c>
      <c r="H3785">
        <v>-8</v>
      </c>
    </row>
    <row r="3786" spans="1:8" x14ac:dyDescent="0.35">
      <c r="A3786">
        <v>2016</v>
      </c>
      <c r="B3786">
        <v>1</v>
      </c>
      <c r="C3786">
        <v>185</v>
      </c>
      <c r="D3786" t="s">
        <v>397</v>
      </c>
      <c r="E3786" t="s">
        <v>398</v>
      </c>
      <c r="F3786">
        <v>84</v>
      </c>
      <c r="G3786">
        <v>106</v>
      </c>
      <c r="H3786">
        <v>-22</v>
      </c>
    </row>
    <row r="3787" spans="1:8" x14ac:dyDescent="0.35">
      <c r="A3787">
        <v>2016</v>
      </c>
      <c r="B3787">
        <v>1</v>
      </c>
      <c r="C3787">
        <v>185</v>
      </c>
      <c r="D3787" t="s">
        <v>407</v>
      </c>
      <c r="E3787" t="s">
        <v>408</v>
      </c>
      <c r="F3787">
        <v>84</v>
      </c>
      <c r="G3787">
        <v>94</v>
      </c>
      <c r="H3787">
        <v>-10</v>
      </c>
    </row>
    <row r="3788" spans="1:8" x14ac:dyDescent="0.35">
      <c r="A3788">
        <v>2016</v>
      </c>
      <c r="B3788">
        <v>1</v>
      </c>
      <c r="C3788">
        <v>187</v>
      </c>
      <c r="D3788" t="s">
        <v>299</v>
      </c>
      <c r="E3788" t="s">
        <v>300</v>
      </c>
      <c r="F3788">
        <v>82</v>
      </c>
      <c r="G3788">
        <v>68</v>
      </c>
      <c r="H3788">
        <v>14</v>
      </c>
    </row>
    <row r="3789" spans="1:8" x14ac:dyDescent="0.35">
      <c r="A3789">
        <v>2016</v>
      </c>
      <c r="B3789">
        <v>1</v>
      </c>
      <c r="C3789">
        <v>188</v>
      </c>
      <c r="D3789" t="s">
        <v>337</v>
      </c>
      <c r="E3789" t="s">
        <v>338</v>
      </c>
      <c r="F3789">
        <v>77</v>
      </c>
      <c r="G3789">
        <v>135</v>
      </c>
      <c r="H3789">
        <v>-58</v>
      </c>
    </row>
    <row r="3790" spans="1:8" x14ac:dyDescent="0.35">
      <c r="A3790">
        <v>2016</v>
      </c>
      <c r="B3790">
        <v>1</v>
      </c>
      <c r="C3790">
        <v>188</v>
      </c>
      <c r="D3790" t="s">
        <v>355</v>
      </c>
      <c r="E3790" t="s">
        <v>356</v>
      </c>
      <c r="F3790">
        <v>77</v>
      </c>
      <c r="G3790">
        <v>77</v>
      </c>
      <c r="H3790">
        <v>0</v>
      </c>
    </row>
    <row r="3791" spans="1:8" x14ac:dyDescent="0.35">
      <c r="A3791">
        <v>2016</v>
      </c>
      <c r="B3791">
        <v>1</v>
      </c>
      <c r="C3791">
        <v>190</v>
      </c>
      <c r="D3791" t="s">
        <v>203</v>
      </c>
      <c r="E3791" t="s">
        <v>204</v>
      </c>
      <c r="F3791">
        <v>66</v>
      </c>
      <c r="G3791">
        <v>0</v>
      </c>
      <c r="H3791">
        <v>66</v>
      </c>
    </row>
    <row r="3792" spans="1:8" x14ac:dyDescent="0.35">
      <c r="A3792">
        <v>2016</v>
      </c>
      <c r="B3792">
        <v>1</v>
      </c>
      <c r="C3792">
        <v>191</v>
      </c>
      <c r="D3792" t="s">
        <v>255</v>
      </c>
      <c r="E3792" t="s">
        <v>256</v>
      </c>
      <c r="F3792">
        <v>65</v>
      </c>
      <c r="G3792">
        <v>65</v>
      </c>
      <c r="H3792">
        <v>0</v>
      </c>
    </row>
    <row r="3793" spans="1:8" x14ac:dyDescent="0.35">
      <c r="A3793">
        <v>2016</v>
      </c>
      <c r="B3793">
        <v>1</v>
      </c>
      <c r="C3793">
        <v>192</v>
      </c>
      <c r="D3793" t="s">
        <v>369</v>
      </c>
      <c r="E3793" t="s">
        <v>370</v>
      </c>
      <c r="F3793">
        <v>64</v>
      </c>
      <c r="G3793">
        <v>64</v>
      </c>
      <c r="H3793">
        <v>0</v>
      </c>
    </row>
    <row r="3794" spans="1:8" x14ac:dyDescent="0.35">
      <c r="A3794">
        <v>2016</v>
      </c>
      <c r="B3794">
        <v>1</v>
      </c>
      <c r="C3794">
        <v>193</v>
      </c>
      <c r="D3794" t="s">
        <v>405</v>
      </c>
      <c r="E3794" t="s">
        <v>406</v>
      </c>
      <c r="F3794">
        <v>58</v>
      </c>
      <c r="G3794">
        <v>58</v>
      </c>
      <c r="H3794">
        <v>0</v>
      </c>
    </row>
    <row r="3795" spans="1:8" x14ac:dyDescent="0.35">
      <c r="A3795">
        <v>2016</v>
      </c>
      <c r="B3795">
        <v>1</v>
      </c>
      <c r="C3795">
        <v>194</v>
      </c>
      <c r="D3795" t="s">
        <v>401</v>
      </c>
      <c r="E3795" t="s">
        <v>402</v>
      </c>
      <c r="F3795">
        <v>54</v>
      </c>
      <c r="G3795">
        <v>54</v>
      </c>
      <c r="H3795">
        <v>0</v>
      </c>
    </row>
    <row r="3796" spans="1:8" x14ac:dyDescent="0.35">
      <c r="A3796">
        <v>2016</v>
      </c>
      <c r="B3796">
        <v>1</v>
      </c>
      <c r="C3796">
        <v>195</v>
      </c>
      <c r="D3796" t="s">
        <v>391</v>
      </c>
      <c r="E3796" t="s">
        <v>392</v>
      </c>
      <c r="F3796">
        <v>50</v>
      </c>
      <c r="G3796">
        <v>42</v>
      </c>
      <c r="H3796">
        <v>8</v>
      </c>
    </row>
    <row r="3797" spans="1:8" x14ac:dyDescent="0.35">
      <c r="A3797">
        <v>2016</v>
      </c>
      <c r="B3797">
        <v>1</v>
      </c>
      <c r="C3797">
        <v>196</v>
      </c>
      <c r="D3797" t="s">
        <v>421</v>
      </c>
      <c r="E3797" t="s">
        <v>422</v>
      </c>
      <c r="F3797">
        <v>44</v>
      </c>
      <c r="G3797">
        <v>44</v>
      </c>
      <c r="H3797">
        <v>0</v>
      </c>
    </row>
    <row r="3798" spans="1:8" x14ac:dyDescent="0.35">
      <c r="A3798">
        <v>2016</v>
      </c>
      <c r="B3798">
        <v>1</v>
      </c>
      <c r="C3798">
        <v>196</v>
      </c>
      <c r="D3798" t="s">
        <v>367</v>
      </c>
      <c r="E3798" t="s">
        <v>368</v>
      </c>
      <c r="F3798">
        <v>44</v>
      </c>
      <c r="G3798">
        <v>44</v>
      </c>
      <c r="H3798">
        <v>0</v>
      </c>
    </row>
    <row r="3799" spans="1:8" x14ac:dyDescent="0.35">
      <c r="A3799">
        <v>2016</v>
      </c>
      <c r="B3799">
        <v>1</v>
      </c>
      <c r="C3799">
        <v>198</v>
      </c>
      <c r="D3799" t="s">
        <v>373</v>
      </c>
      <c r="E3799" t="s">
        <v>374</v>
      </c>
      <c r="F3799">
        <v>33</v>
      </c>
      <c r="G3799">
        <v>37</v>
      </c>
      <c r="H3799">
        <v>-4</v>
      </c>
    </row>
    <row r="3800" spans="1:8" x14ac:dyDescent="0.35">
      <c r="A3800">
        <v>2016</v>
      </c>
      <c r="B3800">
        <v>1</v>
      </c>
      <c r="C3800">
        <v>199</v>
      </c>
      <c r="D3800" t="s">
        <v>393</v>
      </c>
      <c r="E3800" t="s">
        <v>394</v>
      </c>
      <c r="F3800">
        <v>21</v>
      </c>
      <c r="G3800">
        <v>21</v>
      </c>
      <c r="H3800">
        <v>0</v>
      </c>
    </row>
    <row r="3801" spans="1:8" x14ac:dyDescent="0.35">
      <c r="A3801">
        <v>2016</v>
      </c>
      <c r="B3801">
        <v>1</v>
      </c>
      <c r="C3801">
        <v>200</v>
      </c>
      <c r="D3801" t="s">
        <v>425</v>
      </c>
      <c r="E3801" t="s">
        <v>426</v>
      </c>
      <c r="F3801">
        <v>20</v>
      </c>
      <c r="G3801">
        <v>20</v>
      </c>
      <c r="H3801">
        <v>0</v>
      </c>
    </row>
    <row r="3802" spans="1:8" x14ac:dyDescent="0.35">
      <c r="A3802">
        <v>2016</v>
      </c>
      <c r="B3802">
        <v>1</v>
      </c>
      <c r="C3802">
        <v>200</v>
      </c>
      <c r="D3802" t="s">
        <v>417</v>
      </c>
      <c r="E3802" t="s">
        <v>418</v>
      </c>
      <c r="F3802">
        <v>20</v>
      </c>
      <c r="G3802">
        <v>33</v>
      </c>
      <c r="H3802">
        <v>-13</v>
      </c>
    </row>
    <row r="3803" spans="1:8" x14ac:dyDescent="0.35">
      <c r="A3803">
        <v>2016</v>
      </c>
      <c r="B3803">
        <v>1</v>
      </c>
      <c r="C3803">
        <v>202</v>
      </c>
      <c r="D3803" t="s">
        <v>379</v>
      </c>
      <c r="E3803" t="s">
        <v>380</v>
      </c>
      <c r="F3803">
        <v>13</v>
      </c>
      <c r="G3803">
        <v>4</v>
      </c>
      <c r="H3803">
        <v>9</v>
      </c>
    </row>
    <row r="3804" spans="1:8" x14ac:dyDescent="0.35">
      <c r="A3804">
        <v>2016</v>
      </c>
      <c r="B3804">
        <v>1</v>
      </c>
      <c r="C3804">
        <v>203</v>
      </c>
      <c r="D3804" t="s">
        <v>347</v>
      </c>
      <c r="E3804" t="s">
        <v>348</v>
      </c>
      <c r="F3804">
        <v>12</v>
      </c>
      <c r="G3804">
        <v>11</v>
      </c>
      <c r="H3804">
        <v>1</v>
      </c>
    </row>
    <row r="3805" spans="1:8" x14ac:dyDescent="0.35">
      <c r="A3805">
        <v>2016</v>
      </c>
      <c r="B3805">
        <v>1</v>
      </c>
      <c r="C3805">
        <v>204</v>
      </c>
      <c r="D3805" t="s">
        <v>419</v>
      </c>
      <c r="E3805" t="s">
        <v>420</v>
      </c>
      <c r="F3805">
        <v>11</v>
      </c>
      <c r="G3805">
        <v>16</v>
      </c>
      <c r="H3805">
        <v>-5</v>
      </c>
    </row>
    <row r="3806" spans="1:8" x14ac:dyDescent="0.35">
      <c r="A3806">
        <v>2016</v>
      </c>
      <c r="B3806">
        <v>1</v>
      </c>
      <c r="C3806">
        <v>205</v>
      </c>
      <c r="D3806" t="s">
        <v>423</v>
      </c>
      <c r="E3806" t="s">
        <v>424</v>
      </c>
      <c r="F3806">
        <v>0</v>
      </c>
      <c r="G3806">
        <v>0</v>
      </c>
      <c r="H3806">
        <v>0</v>
      </c>
    </row>
    <row r="3807" spans="1:8" x14ac:dyDescent="0.35">
      <c r="A3807">
        <v>2016</v>
      </c>
      <c r="B3807">
        <v>1</v>
      </c>
      <c r="C3807">
        <v>205</v>
      </c>
      <c r="D3807" t="s">
        <v>415</v>
      </c>
      <c r="E3807" t="s">
        <v>416</v>
      </c>
      <c r="F3807">
        <v>0</v>
      </c>
      <c r="G3807">
        <v>0</v>
      </c>
      <c r="H3807">
        <v>0</v>
      </c>
    </row>
    <row r="3808" spans="1:8" x14ac:dyDescent="0.35">
      <c r="A3808">
        <v>2016</v>
      </c>
      <c r="B3808">
        <v>1</v>
      </c>
      <c r="C3808">
        <v>205</v>
      </c>
      <c r="D3808" t="s">
        <v>387</v>
      </c>
      <c r="E3808" t="s">
        <v>388</v>
      </c>
      <c r="F3808">
        <v>0</v>
      </c>
      <c r="G3808">
        <v>0</v>
      </c>
      <c r="H3808">
        <v>0</v>
      </c>
    </row>
    <row r="3809" spans="1:8" x14ac:dyDescent="0.35">
      <c r="A3809">
        <v>2016</v>
      </c>
      <c r="B3809">
        <v>1</v>
      </c>
      <c r="C3809">
        <v>205</v>
      </c>
      <c r="D3809" t="s">
        <v>427</v>
      </c>
      <c r="E3809" t="s">
        <v>428</v>
      </c>
      <c r="F3809">
        <v>0</v>
      </c>
      <c r="G3809">
        <v>0</v>
      </c>
      <c r="H3809">
        <v>0</v>
      </c>
    </row>
    <row r="3810" spans="1:8" x14ac:dyDescent="0.35">
      <c r="A3810">
        <v>2016</v>
      </c>
      <c r="B3810">
        <v>1</v>
      </c>
      <c r="C3810">
        <v>205</v>
      </c>
      <c r="D3810" t="s">
        <v>409</v>
      </c>
      <c r="E3810" t="s">
        <v>410</v>
      </c>
      <c r="F3810">
        <v>0</v>
      </c>
      <c r="G3810">
        <v>0</v>
      </c>
      <c r="H3810">
        <v>0</v>
      </c>
    </row>
    <row r="3811" spans="1:8" x14ac:dyDescent="0.35">
      <c r="A3811">
        <v>2016</v>
      </c>
      <c r="B3811">
        <v>1</v>
      </c>
      <c r="C3811">
        <v>205</v>
      </c>
      <c r="D3811" t="s">
        <v>403</v>
      </c>
      <c r="E3811" t="s">
        <v>404</v>
      </c>
      <c r="F3811">
        <v>0</v>
      </c>
      <c r="G3811">
        <v>0</v>
      </c>
      <c r="H3811">
        <v>0</v>
      </c>
    </row>
    <row r="3812" spans="1:8" x14ac:dyDescent="0.35">
      <c r="A3812">
        <v>2015</v>
      </c>
      <c r="B3812">
        <v>2</v>
      </c>
      <c r="C3812">
        <v>2</v>
      </c>
      <c r="D3812" t="s">
        <v>8</v>
      </c>
      <c r="E3812" t="s">
        <v>9</v>
      </c>
      <c r="F3812">
        <v>1455</v>
      </c>
      <c r="G3812">
        <v>1383</v>
      </c>
      <c r="H3812">
        <v>72</v>
      </c>
    </row>
    <row r="3813" spans="1:8" x14ac:dyDescent="0.35">
      <c r="A3813">
        <v>2015</v>
      </c>
      <c r="B3813">
        <v>2</v>
      </c>
      <c r="C3813">
        <v>3</v>
      </c>
      <c r="D3813" t="s">
        <v>12</v>
      </c>
      <c r="E3813" t="s">
        <v>13</v>
      </c>
      <c r="F3813">
        <v>1370</v>
      </c>
      <c r="G3813">
        <v>1287</v>
      </c>
      <c r="H3813">
        <v>83</v>
      </c>
    </row>
    <row r="3814" spans="1:8" x14ac:dyDescent="0.35">
      <c r="A3814">
        <v>2015</v>
      </c>
      <c r="B3814">
        <v>2</v>
      </c>
      <c r="C3814">
        <v>4</v>
      </c>
      <c r="D3814" t="s">
        <v>26</v>
      </c>
      <c r="E3814" t="s">
        <v>27</v>
      </c>
      <c r="F3814">
        <v>1347</v>
      </c>
      <c r="G3814">
        <v>1388</v>
      </c>
      <c r="H3814">
        <v>-41</v>
      </c>
    </row>
    <row r="3815" spans="1:8" x14ac:dyDescent="0.35">
      <c r="A3815">
        <v>2015</v>
      </c>
      <c r="B3815">
        <v>2</v>
      </c>
      <c r="C3815">
        <v>5</v>
      </c>
      <c r="D3815" t="s">
        <v>105</v>
      </c>
      <c r="E3815" t="s">
        <v>106</v>
      </c>
      <c r="F3815">
        <v>1273</v>
      </c>
      <c r="G3815">
        <v>1288</v>
      </c>
      <c r="H3815">
        <v>-15</v>
      </c>
    </row>
    <row r="3816" spans="1:8" x14ac:dyDescent="0.35">
      <c r="A3816">
        <v>2015</v>
      </c>
      <c r="B3816">
        <v>2</v>
      </c>
      <c r="C3816">
        <v>6</v>
      </c>
      <c r="D3816" t="s">
        <v>16</v>
      </c>
      <c r="E3816" t="s">
        <v>17</v>
      </c>
      <c r="F3816">
        <v>1251</v>
      </c>
      <c r="G3816">
        <v>1208</v>
      </c>
      <c r="H3816">
        <v>43</v>
      </c>
    </row>
    <row r="3817" spans="1:8" x14ac:dyDescent="0.35">
      <c r="A3817">
        <v>2015</v>
      </c>
      <c r="B3817">
        <v>2</v>
      </c>
      <c r="C3817">
        <v>7</v>
      </c>
      <c r="D3817" t="s">
        <v>18</v>
      </c>
      <c r="E3817" t="s">
        <v>19</v>
      </c>
      <c r="F3817">
        <v>1219</v>
      </c>
      <c r="G3817">
        <v>1364</v>
      </c>
      <c r="H3817">
        <v>-145</v>
      </c>
    </row>
    <row r="3818" spans="1:8" x14ac:dyDescent="0.35">
      <c r="A3818">
        <v>2015</v>
      </c>
      <c r="B3818">
        <v>2</v>
      </c>
      <c r="C3818">
        <v>8</v>
      </c>
      <c r="D3818" t="s">
        <v>30</v>
      </c>
      <c r="E3818" t="s">
        <v>31</v>
      </c>
      <c r="F3818">
        <v>1211</v>
      </c>
      <c r="G3818">
        <v>1233</v>
      </c>
      <c r="H3818">
        <v>-22</v>
      </c>
    </row>
    <row r="3819" spans="1:8" x14ac:dyDescent="0.35">
      <c r="A3819">
        <v>2015</v>
      </c>
      <c r="B3819">
        <v>2</v>
      </c>
      <c r="C3819">
        <v>9</v>
      </c>
      <c r="D3819" t="s">
        <v>14</v>
      </c>
      <c r="E3819" t="s">
        <v>15</v>
      </c>
      <c r="F3819">
        <v>1106</v>
      </c>
      <c r="G3819">
        <v>1179</v>
      </c>
      <c r="H3819">
        <v>-73</v>
      </c>
    </row>
    <row r="3820" spans="1:8" x14ac:dyDescent="0.35">
      <c r="A3820">
        <v>2015</v>
      </c>
      <c r="B3820">
        <v>2</v>
      </c>
      <c r="C3820">
        <v>10</v>
      </c>
      <c r="D3820" t="s">
        <v>49</v>
      </c>
      <c r="E3820" t="s">
        <v>50</v>
      </c>
      <c r="F3820">
        <v>1091</v>
      </c>
      <c r="G3820">
        <v>1130</v>
      </c>
      <c r="H3820">
        <v>-39</v>
      </c>
    </row>
    <row r="3821" spans="1:8" x14ac:dyDescent="0.35">
      <c r="A3821">
        <v>2015</v>
      </c>
      <c r="B3821">
        <v>2</v>
      </c>
      <c r="C3821">
        <v>11</v>
      </c>
      <c r="D3821" t="s">
        <v>28</v>
      </c>
      <c r="E3821" t="s">
        <v>29</v>
      </c>
      <c r="F3821">
        <v>1074</v>
      </c>
      <c r="G3821">
        <v>1051</v>
      </c>
      <c r="H3821">
        <v>23</v>
      </c>
    </row>
    <row r="3822" spans="1:8" x14ac:dyDescent="0.35">
      <c r="A3822">
        <v>2015</v>
      </c>
      <c r="B3822">
        <v>2</v>
      </c>
      <c r="C3822">
        <v>12</v>
      </c>
      <c r="D3822" t="s">
        <v>45</v>
      </c>
      <c r="E3822" t="s">
        <v>46</v>
      </c>
      <c r="F3822">
        <v>1050</v>
      </c>
      <c r="G3822">
        <v>1073</v>
      </c>
      <c r="H3822">
        <v>-23</v>
      </c>
    </row>
    <row r="3823" spans="1:8" x14ac:dyDescent="0.35">
      <c r="A3823">
        <v>2015</v>
      </c>
      <c r="B3823">
        <v>2</v>
      </c>
      <c r="C3823">
        <v>13</v>
      </c>
      <c r="D3823" t="s">
        <v>53</v>
      </c>
      <c r="E3823" t="s">
        <v>54</v>
      </c>
      <c r="F3823">
        <v>1040</v>
      </c>
      <c r="G3823">
        <v>921</v>
      </c>
      <c r="H3823">
        <v>119</v>
      </c>
    </row>
    <row r="3824" spans="1:8" x14ac:dyDescent="0.35">
      <c r="A3824">
        <v>2015</v>
      </c>
      <c r="B3824">
        <v>2</v>
      </c>
      <c r="C3824">
        <v>14</v>
      </c>
      <c r="D3824" t="s">
        <v>20</v>
      </c>
      <c r="E3824" t="s">
        <v>21</v>
      </c>
      <c r="F3824">
        <v>994</v>
      </c>
      <c r="G3824">
        <v>976</v>
      </c>
      <c r="H3824">
        <v>18</v>
      </c>
    </row>
    <row r="3825" spans="1:8" x14ac:dyDescent="0.35">
      <c r="A3825">
        <v>2015</v>
      </c>
      <c r="B3825">
        <v>2</v>
      </c>
      <c r="C3825">
        <v>15</v>
      </c>
      <c r="D3825" t="s">
        <v>24</v>
      </c>
      <c r="E3825" t="s">
        <v>25</v>
      </c>
      <c r="F3825">
        <v>991</v>
      </c>
      <c r="G3825">
        <v>1040</v>
      </c>
      <c r="H3825">
        <v>-49</v>
      </c>
    </row>
    <row r="3826" spans="1:8" x14ac:dyDescent="0.35">
      <c r="A3826">
        <v>2015</v>
      </c>
      <c r="B3826">
        <v>2</v>
      </c>
      <c r="C3826">
        <v>16</v>
      </c>
      <c r="D3826" t="s">
        <v>81</v>
      </c>
      <c r="E3826" t="s">
        <v>82</v>
      </c>
      <c r="F3826">
        <v>980</v>
      </c>
      <c r="G3826">
        <v>1039</v>
      </c>
      <c r="H3826">
        <v>-59</v>
      </c>
    </row>
    <row r="3827" spans="1:8" x14ac:dyDescent="0.35">
      <c r="A3827">
        <v>2015</v>
      </c>
      <c r="B3827">
        <v>2</v>
      </c>
      <c r="C3827">
        <v>17</v>
      </c>
      <c r="D3827" t="s">
        <v>63</v>
      </c>
      <c r="E3827" t="s">
        <v>64</v>
      </c>
      <c r="F3827">
        <v>974</v>
      </c>
      <c r="G3827">
        <v>1032</v>
      </c>
      <c r="H3827">
        <v>-58</v>
      </c>
    </row>
    <row r="3828" spans="1:8" x14ac:dyDescent="0.35">
      <c r="A3828">
        <v>2015</v>
      </c>
      <c r="B3828">
        <v>2</v>
      </c>
      <c r="C3828">
        <v>18</v>
      </c>
      <c r="D3828" t="s">
        <v>32</v>
      </c>
      <c r="E3828" t="s">
        <v>33</v>
      </c>
      <c r="F3828">
        <v>958</v>
      </c>
      <c r="G3828">
        <v>924</v>
      </c>
      <c r="H3828">
        <v>34</v>
      </c>
    </row>
    <row r="3829" spans="1:8" x14ac:dyDescent="0.35">
      <c r="A3829">
        <v>2015</v>
      </c>
      <c r="B3829">
        <v>2</v>
      </c>
      <c r="C3829">
        <v>19</v>
      </c>
      <c r="D3829" t="s">
        <v>97</v>
      </c>
      <c r="E3829" t="s">
        <v>98</v>
      </c>
      <c r="F3829">
        <v>950</v>
      </c>
      <c r="G3829">
        <v>890</v>
      </c>
      <c r="H3829">
        <v>60</v>
      </c>
    </row>
    <row r="3830" spans="1:8" x14ac:dyDescent="0.35">
      <c r="A3830">
        <v>2015</v>
      </c>
      <c r="B3830">
        <v>2</v>
      </c>
      <c r="C3830">
        <v>20</v>
      </c>
      <c r="D3830" t="s">
        <v>65</v>
      </c>
      <c r="E3830" t="s">
        <v>66</v>
      </c>
      <c r="F3830">
        <v>945</v>
      </c>
      <c r="G3830">
        <v>759</v>
      </c>
      <c r="H3830">
        <v>186</v>
      </c>
    </row>
    <row r="3831" spans="1:8" x14ac:dyDescent="0.35">
      <c r="A3831">
        <v>2015</v>
      </c>
      <c r="B3831">
        <v>2</v>
      </c>
      <c r="C3831">
        <v>21</v>
      </c>
      <c r="D3831" t="s">
        <v>432</v>
      </c>
      <c r="E3831" t="s">
        <v>62</v>
      </c>
      <c r="F3831">
        <v>933</v>
      </c>
      <c r="G3831">
        <v>941</v>
      </c>
      <c r="H3831">
        <v>-8</v>
      </c>
    </row>
    <row r="3832" spans="1:8" x14ac:dyDescent="0.35">
      <c r="A3832">
        <v>2015</v>
      </c>
      <c r="B3832">
        <v>2</v>
      </c>
      <c r="C3832">
        <v>22</v>
      </c>
      <c r="D3832" t="s">
        <v>153</v>
      </c>
      <c r="E3832" t="s">
        <v>154</v>
      </c>
      <c r="F3832">
        <v>898</v>
      </c>
      <c r="G3832">
        <v>923</v>
      </c>
      <c r="H3832">
        <v>-25</v>
      </c>
    </row>
    <row r="3833" spans="1:8" x14ac:dyDescent="0.35">
      <c r="A3833">
        <v>2015</v>
      </c>
      <c r="B3833">
        <v>2</v>
      </c>
      <c r="C3833">
        <v>22</v>
      </c>
      <c r="D3833" t="s">
        <v>43</v>
      </c>
      <c r="E3833" t="s">
        <v>44</v>
      </c>
      <c r="F3833">
        <v>898</v>
      </c>
      <c r="G3833">
        <v>881</v>
      </c>
      <c r="H3833">
        <v>17</v>
      </c>
    </row>
    <row r="3834" spans="1:8" x14ac:dyDescent="0.35">
      <c r="A3834">
        <v>2015</v>
      </c>
      <c r="B3834">
        <v>2</v>
      </c>
      <c r="C3834">
        <v>24</v>
      </c>
      <c r="D3834" t="s">
        <v>73</v>
      </c>
      <c r="E3834" t="s">
        <v>74</v>
      </c>
      <c r="F3834">
        <v>895</v>
      </c>
      <c r="G3834">
        <v>885</v>
      </c>
      <c r="H3834">
        <v>10</v>
      </c>
    </row>
    <row r="3835" spans="1:8" x14ac:dyDescent="0.35">
      <c r="A3835">
        <v>2015</v>
      </c>
      <c r="B3835">
        <v>2</v>
      </c>
      <c r="C3835">
        <v>25</v>
      </c>
      <c r="D3835" t="s">
        <v>10</v>
      </c>
      <c r="E3835" t="s">
        <v>11</v>
      </c>
      <c r="F3835">
        <v>868</v>
      </c>
      <c r="G3835">
        <v>881</v>
      </c>
      <c r="H3835">
        <v>-13</v>
      </c>
    </row>
    <row r="3836" spans="1:8" x14ac:dyDescent="0.35">
      <c r="A3836">
        <v>2015</v>
      </c>
      <c r="B3836">
        <v>2</v>
      </c>
      <c r="C3836">
        <v>26</v>
      </c>
      <c r="D3836" t="s">
        <v>87</v>
      </c>
      <c r="E3836" t="s">
        <v>88</v>
      </c>
      <c r="F3836">
        <v>860</v>
      </c>
      <c r="G3836">
        <v>857</v>
      </c>
      <c r="H3836">
        <v>3</v>
      </c>
    </row>
    <row r="3837" spans="1:8" x14ac:dyDescent="0.35">
      <c r="A3837">
        <v>2015</v>
      </c>
      <c r="B3837">
        <v>2</v>
      </c>
      <c r="C3837">
        <v>26</v>
      </c>
      <c r="D3837" t="s">
        <v>431</v>
      </c>
      <c r="E3837" t="s">
        <v>90</v>
      </c>
      <c r="F3837">
        <v>860</v>
      </c>
      <c r="G3837">
        <v>974</v>
      </c>
      <c r="H3837">
        <v>-114</v>
      </c>
    </row>
    <row r="3838" spans="1:8" x14ac:dyDescent="0.35">
      <c r="A3838">
        <v>2015</v>
      </c>
      <c r="B3838">
        <v>2</v>
      </c>
      <c r="C3838">
        <v>28</v>
      </c>
      <c r="D3838" t="s">
        <v>79</v>
      </c>
      <c r="E3838" t="s">
        <v>80</v>
      </c>
      <c r="F3838">
        <v>845</v>
      </c>
      <c r="G3838">
        <v>872</v>
      </c>
      <c r="H3838">
        <v>-27</v>
      </c>
    </row>
    <row r="3839" spans="1:8" x14ac:dyDescent="0.35">
      <c r="A3839">
        <v>2015</v>
      </c>
      <c r="B3839">
        <v>2</v>
      </c>
      <c r="C3839">
        <v>29</v>
      </c>
      <c r="D3839" t="s">
        <v>55</v>
      </c>
      <c r="E3839" t="s">
        <v>56</v>
      </c>
      <c r="F3839">
        <v>842</v>
      </c>
      <c r="G3839">
        <v>806</v>
      </c>
      <c r="H3839">
        <v>36</v>
      </c>
    </row>
    <row r="3840" spans="1:8" x14ac:dyDescent="0.35">
      <c r="A3840">
        <v>2015</v>
      </c>
      <c r="B3840">
        <v>2</v>
      </c>
      <c r="C3840">
        <v>30</v>
      </c>
      <c r="D3840" t="s">
        <v>147</v>
      </c>
      <c r="E3840" t="s">
        <v>148</v>
      </c>
      <c r="F3840">
        <v>825</v>
      </c>
      <c r="G3840">
        <v>797</v>
      </c>
      <c r="H3840">
        <v>28</v>
      </c>
    </row>
    <row r="3841" spans="1:8" x14ac:dyDescent="0.35">
      <c r="A3841">
        <v>2015</v>
      </c>
      <c r="B3841">
        <v>2</v>
      </c>
      <c r="C3841">
        <v>31</v>
      </c>
      <c r="D3841" t="s">
        <v>125</v>
      </c>
      <c r="E3841" t="s">
        <v>126</v>
      </c>
      <c r="F3841">
        <v>810</v>
      </c>
      <c r="G3841">
        <v>659</v>
      </c>
      <c r="H3841">
        <v>151</v>
      </c>
    </row>
    <row r="3842" spans="1:8" x14ac:dyDescent="0.35">
      <c r="A3842">
        <v>2015</v>
      </c>
      <c r="B3842">
        <v>2</v>
      </c>
      <c r="C3842">
        <v>32</v>
      </c>
      <c r="D3842" t="s">
        <v>38</v>
      </c>
      <c r="E3842" t="s">
        <v>38</v>
      </c>
      <c r="F3842">
        <v>784</v>
      </c>
      <c r="G3842">
        <v>759</v>
      </c>
      <c r="H3842">
        <v>25</v>
      </c>
    </row>
    <row r="3843" spans="1:8" x14ac:dyDescent="0.35">
      <c r="A3843">
        <v>2015</v>
      </c>
      <c r="B3843">
        <v>2</v>
      </c>
      <c r="C3843">
        <v>33</v>
      </c>
      <c r="D3843" t="s">
        <v>159</v>
      </c>
      <c r="E3843" t="s">
        <v>160</v>
      </c>
      <c r="F3843">
        <v>778</v>
      </c>
      <c r="G3843">
        <v>793</v>
      </c>
      <c r="H3843">
        <v>-15</v>
      </c>
    </row>
    <row r="3844" spans="1:8" x14ac:dyDescent="0.35">
      <c r="A3844">
        <v>2015</v>
      </c>
      <c r="B3844">
        <v>2</v>
      </c>
      <c r="C3844">
        <v>34</v>
      </c>
      <c r="D3844" t="s">
        <v>75</v>
      </c>
      <c r="E3844" t="s">
        <v>76</v>
      </c>
      <c r="F3844">
        <v>776</v>
      </c>
      <c r="G3844">
        <v>712</v>
      </c>
      <c r="H3844">
        <v>64</v>
      </c>
    </row>
    <row r="3845" spans="1:8" x14ac:dyDescent="0.35">
      <c r="A3845">
        <v>2015</v>
      </c>
      <c r="B3845">
        <v>2</v>
      </c>
      <c r="C3845">
        <v>35</v>
      </c>
      <c r="D3845" t="s">
        <v>59</v>
      </c>
      <c r="E3845" t="s">
        <v>60</v>
      </c>
      <c r="F3845">
        <v>771</v>
      </c>
      <c r="G3845">
        <v>647</v>
      </c>
      <c r="H3845">
        <v>124</v>
      </c>
    </row>
    <row r="3846" spans="1:8" x14ac:dyDescent="0.35">
      <c r="A3846">
        <v>2015</v>
      </c>
      <c r="B3846">
        <v>2</v>
      </c>
      <c r="C3846">
        <v>36</v>
      </c>
      <c r="D3846" t="s">
        <v>145</v>
      </c>
      <c r="E3846" t="s">
        <v>146</v>
      </c>
      <c r="F3846">
        <v>761</v>
      </c>
      <c r="G3846">
        <v>792</v>
      </c>
      <c r="H3846">
        <v>-31</v>
      </c>
    </row>
    <row r="3847" spans="1:8" x14ac:dyDescent="0.35">
      <c r="A3847">
        <v>2015</v>
      </c>
      <c r="B3847">
        <v>2</v>
      </c>
      <c r="C3847">
        <v>37</v>
      </c>
      <c r="D3847" t="s">
        <v>113</v>
      </c>
      <c r="E3847" t="s">
        <v>114</v>
      </c>
      <c r="F3847">
        <v>759</v>
      </c>
      <c r="G3847">
        <v>671</v>
      </c>
      <c r="H3847">
        <v>88</v>
      </c>
    </row>
    <row r="3848" spans="1:8" x14ac:dyDescent="0.35">
      <c r="A3848">
        <v>2015</v>
      </c>
      <c r="B3848">
        <v>2</v>
      </c>
      <c r="C3848">
        <v>38</v>
      </c>
      <c r="D3848" t="s">
        <v>135</v>
      </c>
      <c r="E3848" t="s">
        <v>136</v>
      </c>
      <c r="F3848">
        <v>746</v>
      </c>
      <c r="G3848">
        <v>723</v>
      </c>
      <c r="H3848">
        <v>23</v>
      </c>
    </row>
    <row r="3849" spans="1:8" x14ac:dyDescent="0.35">
      <c r="A3849">
        <v>2015</v>
      </c>
      <c r="B3849">
        <v>2</v>
      </c>
      <c r="C3849">
        <v>39</v>
      </c>
      <c r="D3849" t="s">
        <v>437</v>
      </c>
      <c r="E3849" t="s">
        <v>150</v>
      </c>
      <c r="F3849">
        <v>745</v>
      </c>
      <c r="G3849">
        <v>762</v>
      </c>
      <c r="H3849">
        <v>-17</v>
      </c>
    </row>
    <row r="3850" spans="1:8" x14ac:dyDescent="0.35">
      <c r="A3850">
        <v>2015</v>
      </c>
      <c r="B3850">
        <v>2</v>
      </c>
      <c r="C3850">
        <v>40</v>
      </c>
      <c r="D3850" t="s">
        <v>109</v>
      </c>
      <c r="E3850" t="s">
        <v>110</v>
      </c>
      <c r="F3850">
        <v>711</v>
      </c>
      <c r="G3850">
        <v>668</v>
      </c>
      <c r="H3850">
        <v>43</v>
      </c>
    </row>
    <row r="3851" spans="1:8" x14ac:dyDescent="0.35">
      <c r="A3851">
        <v>2015</v>
      </c>
      <c r="B3851">
        <v>2</v>
      </c>
      <c r="C3851">
        <v>41</v>
      </c>
      <c r="D3851" t="s">
        <v>83</v>
      </c>
      <c r="E3851" t="s">
        <v>84</v>
      </c>
      <c r="F3851">
        <v>706</v>
      </c>
      <c r="G3851">
        <v>718</v>
      </c>
      <c r="H3851">
        <v>-12</v>
      </c>
    </row>
    <row r="3852" spans="1:8" x14ac:dyDescent="0.35">
      <c r="A3852">
        <v>2015</v>
      </c>
      <c r="B3852">
        <v>2</v>
      </c>
      <c r="C3852">
        <v>42</v>
      </c>
      <c r="D3852" t="s">
        <v>47</v>
      </c>
      <c r="E3852" t="s">
        <v>48</v>
      </c>
      <c r="F3852">
        <v>685</v>
      </c>
      <c r="G3852">
        <v>743</v>
      </c>
      <c r="H3852">
        <v>-58</v>
      </c>
    </row>
    <row r="3853" spans="1:8" x14ac:dyDescent="0.35">
      <c r="A3853">
        <v>2015</v>
      </c>
      <c r="B3853">
        <v>2</v>
      </c>
      <c r="C3853">
        <v>43</v>
      </c>
      <c r="D3853" t="s">
        <v>143</v>
      </c>
      <c r="E3853" t="s">
        <v>144</v>
      </c>
      <c r="F3853">
        <v>663</v>
      </c>
      <c r="G3853">
        <v>586</v>
      </c>
      <c r="H3853">
        <v>77</v>
      </c>
    </row>
    <row r="3854" spans="1:8" x14ac:dyDescent="0.35">
      <c r="A3854">
        <v>2015</v>
      </c>
      <c r="B3854">
        <v>2</v>
      </c>
      <c r="C3854">
        <v>44</v>
      </c>
      <c r="D3854" t="s">
        <v>39</v>
      </c>
      <c r="E3854" t="s">
        <v>40</v>
      </c>
      <c r="F3854">
        <v>661</v>
      </c>
      <c r="G3854">
        <v>678</v>
      </c>
      <c r="H3854">
        <v>-17</v>
      </c>
    </row>
    <row r="3855" spans="1:8" x14ac:dyDescent="0.35">
      <c r="A3855">
        <v>2015</v>
      </c>
      <c r="B3855">
        <v>2</v>
      </c>
      <c r="C3855">
        <v>45</v>
      </c>
      <c r="D3855" t="s">
        <v>41</v>
      </c>
      <c r="E3855" t="s">
        <v>42</v>
      </c>
      <c r="F3855">
        <v>653</v>
      </c>
      <c r="G3855">
        <v>651</v>
      </c>
      <c r="H3855">
        <v>2</v>
      </c>
    </row>
    <row r="3856" spans="1:8" x14ac:dyDescent="0.35">
      <c r="A3856">
        <v>2015</v>
      </c>
      <c r="B3856">
        <v>2</v>
      </c>
      <c r="C3856">
        <v>46</v>
      </c>
      <c r="D3856" t="s">
        <v>111</v>
      </c>
      <c r="E3856" t="s">
        <v>112</v>
      </c>
      <c r="F3856">
        <v>647</v>
      </c>
      <c r="G3856">
        <v>610</v>
      </c>
      <c r="H3856">
        <v>37</v>
      </c>
    </row>
    <row r="3857" spans="1:8" x14ac:dyDescent="0.35">
      <c r="A3857">
        <v>2015</v>
      </c>
      <c r="B3857">
        <v>2</v>
      </c>
      <c r="C3857">
        <v>47</v>
      </c>
      <c r="D3857" t="s">
        <v>85</v>
      </c>
      <c r="E3857" t="s">
        <v>86</v>
      </c>
      <c r="F3857">
        <v>644</v>
      </c>
      <c r="G3857">
        <v>583</v>
      </c>
      <c r="H3857">
        <v>61</v>
      </c>
    </row>
    <row r="3858" spans="1:8" x14ac:dyDescent="0.35">
      <c r="A3858">
        <v>2015</v>
      </c>
      <c r="B3858">
        <v>2</v>
      </c>
      <c r="C3858">
        <v>48</v>
      </c>
      <c r="D3858" t="s">
        <v>261</v>
      </c>
      <c r="E3858" t="s">
        <v>262</v>
      </c>
      <c r="F3858">
        <v>638</v>
      </c>
      <c r="G3858">
        <v>593</v>
      </c>
      <c r="H3858">
        <v>45</v>
      </c>
    </row>
    <row r="3859" spans="1:8" x14ac:dyDescent="0.35">
      <c r="A3859">
        <v>2015</v>
      </c>
      <c r="B3859">
        <v>2</v>
      </c>
      <c r="C3859">
        <v>49</v>
      </c>
      <c r="D3859" t="s">
        <v>209</v>
      </c>
      <c r="E3859" t="s">
        <v>210</v>
      </c>
      <c r="F3859">
        <v>628</v>
      </c>
      <c r="G3859">
        <v>588</v>
      </c>
      <c r="H3859">
        <v>40</v>
      </c>
    </row>
    <row r="3860" spans="1:8" x14ac:dyDescent="0.35">
      <c r="A3860">
        <v>2015</v>
      </c>
      <c r="B3860">
        <v>2</v>
      </c>
      <c r="C3860">
        <v>50</v>
      </c>
      <c r="D3860" t="s">
        <v>161</v>
      </c>
      <c r="E3860" t="s">
        <v>162</v>
      </c>
      <c r="F3860">
        <v>621</v>
      </c>
      <c r="G3860">
        <v>589</v>
      </c>
      <c r="H3860">
        <v>32</v>
      </c>
    </row>
    <row r="3861" spans="1:8" x14ac:dyDescent="0.35">
      <c r="A3861">
        <v>2015</v>
      </c>
      <c r="B3861">
        <v>2</v>
      </c>
      <c r="C3861">
        <v>51</v>
      </c>
      <c r="D3861" t="s">
        <v>51</v>
      </c>
      <c r="E3861" t="s">
        <v>52</v>
      </c>
      <c r="F3861">
        <v>617</v>
      </c>
      <c r="G3861">
        <v>606</v>
      </c>
      <c r="H3861">
        <v>11</v>
      </c>
    </row>
    <row r="3862" spans="1:8" x14ac:dyDescent="0.35">
      <c r="A3862">
        <v>2015</v>
      </c>
      <c r="B3862">
        <v>2</v>
      </c>
      <c r="C3862">
        <v>52</v>
      </c>
      <c r="D3862" t="s">
        <v>95</v>
      </c>
      <c r="E3862" t="s">
        <v>96</v>
      </c>
      <c r="F3862">
        <v>609</v>
      </c>
      <c r="G3862">
        <v>649</v>
      </c>
      <c r="H3862">
        <v>-40</v>
      </c>
    </row>
    <row r="3863" spans="1:8" x14ac:dyDescent="0.35">
      <c r="A3863">
        <v>2015</v>
      </c>
      <c r="B3863">
        <v>2</v>
      </c>
      <c r="C3863">
        <v>53</v>
      </c>
      <c r="D3863" t="s">
        <v>36</v>
      </c>
      <c r="E3863" t="s">
        <v>37</v>
      </c>
      <c r="F3863">
        <v>607</v>
      </c>
      <c r="G3863">
        <v>603</v>
      </c>
      <c r="H3863">
        <v>4</v>
      </c>
    </row>
    <row r="3864" spans="1:8" x14ac:dyDescent="0.35">
      <c r="A3864">
        <v>2015</v>
      </c>
      <c r="B3864">
        <v>2</v>
      </c>
      <c r="C3864">
        <v>54</v>
      </c>
      <c r="D3864" t="s">
        <v>91</v>
      </c>
      <c r="E3864" t="s">
        <v>92</v>
      </c>
      <c r="F3864">
        <v>591</v>
      </c>
      <c r="G3864">
        <v>637</v>
      </c>
      <c r="H3864">
        <v>-46</v>
      </c>
    </row>
    <row r="3865" spans="1:8" x14ac:dyDescent="0.35">
      <c r="A3865">
        <v>2015</v>
      </c>
      <c r="B3865">
        <v>2</v>
      </c>
      <c r="C3865">
        <v>54</v>
      </c>
      <c r="D3865" t="s">
        <v>129</v>
      </c>
      <c r="E3865" t="s">
        <v>130</v>
      </c>
      <c r="F3865">
        <v>591</v>
      </c>
      <c r="G3865">
        <v>559</v>
      </c>
      <c r="H3865">
        <v>32</v>
      </c>
    </row>
    <row r="3866" spans="1:8" x14ac:dyDescent="0.35">
      <c r="A3866">
        <v>2015</v>
      </c>
      <c r="B3866">
        <v>2</v>
      </c>
      <c r="C3866">
        <v>56</v>
      </c>
      <c r="D3866" t="s">
        <v>69</v>
      </c>
      <c r="E3866" t="s">
        <v>70</v>
      </c>
      <c r="F3866">
        <v>590</v>
      </c>
      <c r="G3866">
        <v>605</v>
      </c>
      <c r="H3866">
        <v>-15</v>
      </c>
    </row>
    <row r="3867" spans="1:8" x14ac:dyDescent="0.35">
      <c r="A3867">
        <v>2015</v>
      </c>
      <c r="B3867">
        <v>2</v>
      </c>
      <c r="C3867">
        <v>57</v>
      </c>
      <c r="D3867" t="s">
        <v>57</v>
      </c>
      <c r="E3867" t="s">
        <v>58</v>
      </c>
      <c r="F3867">
        <v>585</v>
      </c>
      <c r="G3867">
        <v>573</v>
      </c>
      <c r="H3867">
        <v>12</v>
      </c>
    </row>
    <row r="3868" spans="1:8" x14ac:dyDescent="0.35">
      <c r="A3868">
        <v>2015</v>
      </c>
      <c r="B3868">
        <v>2</v>
      </c>
      <c r="C3868">
        <v>57</v>
      </c>
      <c r="D3868" t="s">
        <v>71</v>
      </c>
      <c r="E3868" t="s">
        <v>72</v>
      </c>
      <c r="F3868">
        <v>585</v>
      </c>
      <c r="G3868">
        <v>583</v>
      </c>
      <c r="H3868">
        <v>2</v>
      </c>
    </row>
    <row r="3869" spans="1:8" x14ac:dyDescent="0.35">
      <c r="A3869">
        <v>2015</v>
      </c>
      <c r="B3869">
        <v>2</v>
      </c>
      <c r="C3869">
        <v>59</v>
      </c>
      <c r="D3869" t="s">
        <v>103</v>
      </c>
      <c r="E3869" t="s">
        <v>104</v>
      </c>
      <c r="F3869">
        <v>583</v>
      </c>
      <c r="G3869">
        <v>597</v>
      </c>
      <c r="H3869">
        <v>-14</v>
      </c>
    </row>
    <row r="3870" spans="1:8" x14ac:dyDescent="0.35">
      <c r="A3870">
        <v>2015</v>
      </c>
      <c r="B3870">
        <v>2</v>
      </c>
      <c r="C3870">
        <v>60</v>
      </c>
      <c r="D3870" t="s">
        <v>127</v>
      </c>
      <c r="E3870" t="s">
        <v>128</v>
      </c>
      <c r="F3870">
        <v>580</v>
      </c>
      <c r="G3870">
        <v>587</v>
      </c>
      <c r="H3870">
        <v>-7</v>
      </c>
    </row>
    <row r="3871" spans="1:8" x14ac:dyDescent="0.35">
      <c r="A3871">
        <v>2015</v>
      </c>
      <c r="B3871">
        <v>2</v>
      </c>
      <c r="C3871">
        <v>61</v>
      </c>
      <c r="D3871" t="s">
        <v>115</v>
      </c>
      <c r="E3871" t="s">
        <v>116</v>
      </c>
      <c r="F3871">
        <v>565</v>
      </c>
      <c r="G3871">
        <v>547</v>
      </c>
      <c r="H3871">
        <v>18</v>
      </c>
    </row>
    <row r="3872" spans="1:8" x14ac:dyDescent="0.35">
      <c r="A3872">
        <v>2015</v>
      </c>
      <c r="B3872">
        <v>2</v>
      </c>
      <c r="C3872">
        <v>62</v>
      </c>
      <c r="D3872" t="s">
        <v>107</v>
      </c>
      <c r="E3872" t="s">
        <v>108</v>
      </c>
      <c r="F3872">
        <v>552</v>
      </c>
      <c r="G3872">
        <v>552</v>
      </c>
      <c r="H3872">
        <v>0</v>
      </c>
    </row>
    <row r="3873" spans="1:8" x14ac:dyDescent="0.35">
      <c r="A3873">
        <v>2015</v>
      </c>
      <c r="B3873">
        <v>2</v>
      </c>
      <c r="C3873">
        <v>63</v>
      </c>
      <c r="D3873" t="s">
        <v>181</v>
      </c>
      <c r="E3873" t="s">
        <v>182</v>
      </c>
      <c r="F3873">
        <v>550</v>
      </c>
      <c r="G3873">
        <v>491</v>
      </c>
      <c r="H3873">
        <v>59</v>
      </c>
    </row>
    <row r="3874" spans="1:8" x14ac:dyDescent="0.35">
      <c r="A3874">
        <v>2015</v>
      </c>
      <c r="B3874">
        <v>2</v>
      </c>
      <c r="C3874">
        <v>64</v>
      </c>
      <c r="D3874" t="s">
        <v>77</v>
      </c>
      <c r="E3874" t="s">
        <v>78</v>
      </c>
      <c r="F3874">
        <v>544</v>
      </c>
      <c r="G3874">
        <v>515</v>
      </c>
      <c r="H3874">
        <v>29</v>
      </c>
    </row>
    <row r="3875" spans="1:8" x14ac:dyDescent="0.35">
      <c r="A3875">
        <v>2015</v>
      </c>
      <c r="B3875">
        <v>2</v>
      </c>
      <c r="C3875">
        <v>65</v>
      </c>
      <c r="D3875" t="s">
        <v>131</v>
      </c>
      <c r="E3875" t="s">
        <v>132</v>
      </c>
      <c r="F3875">
        <v>543</v>
      </c>
      <c r="G3875">
        <v>495</v>
      </c>
      <c r="H3875">
        <v>48</v>
      </c>
    </row>
    <row r="3876" spans="1:8" x14ac:dyDescent="0.35">
      <c r="A3876">
        <v>2015</v>
      </c>
      <c r="B3876">
        <v>2</v>
      </c>
      <c r="C3876">
        <v>66</v>
      </c>
      <c r="D3876" t="s">
        <v>93</v>
      </c>
      <c r="E3876" t="s">
        <v>94</v>
      </c>
      <c r="F3876">
        <v>541</v>
      </c>
      <c r="G3876">
        <v>582</v>
      </c>
      <c r="H3876">
        <v>-41</v>
      </c>
    </row>
    <row r="3877" spans="1:8" x14ac:dyDescent="0.35">
      <c r="A3877">
        <v>2015</v>
      </c>
      <c r="B3877">
        <v>2</v>
      </c>
      <c r="C3877">
        <v>67</v>
      </c>
      <c r="D3877" t="s">
        <v>201</v>
      </c>
      <c r="E3877" t="s">
        <v>202</v>
      </c>
      <c r="F3877">
        <v>514</v>
      </c>
      <c r="G3877">
        <v>479</v>
      </c>
      <c r="H3877">
        <v>35</v>
      </c>
    </row>
    <row r="3878" spans="1:8" x14ac:dyDescent="0.35">
      <c r="A3878">
        <v>2015</v>
      </c>
      <c r="B3878">
        <v>2</v>
      </c>
      <c r="C3878">
        <v>68</v>
      </c>
      <c r="D3878" t="s">
        <v>163</v>
      </c>
      <c r="E3878" t="s">
        <v>164</v>
      </c>
      <c r="F3878">
        <v>500</v>
      </c>
      <c r="G3878">
        <v>442</v>
      </c>
      <c r="H3878">
        <v>58</v>
      </c>
    </row>
    <row r="3879" spans="1:8" x14ac:dyDescent="0.35">
      <c r="A3879">
        <v>2015</v>
      </c>
      <c r="B3879">
        <v>2</v>
      </c>
      <c r="C3879">
        <v>69</v>
      </c>
      <c r="D3879" t="s">
        <v>157</v>
      </c>
      <c r="E3879" t="s">
        <v>158</v>
      </c>
      <c r="F3879">
        <v>498</v>
      </c>
      <c r="G3879">
        <v>559</v>
      </c>
      <c r="H3879">
        <v>-61</v>
      </c>
    </row>
    <row r="3880" spans="1:8" x14ac:dyDescent="0.35">
      <c r="A3880">
        <v>2015</v>
      </c>
      <c r="B3880">
        <v>2</v>
      </c>
      <c r="C3880">
        <v>69</v>
      </c>
      <c r="D3880" t="s">
        <v>191</v>
      </c>
      <c r="E3880" t="s">
        <v>192</v>
      </c>
      <c r="F3880">
        <v>498</v>
      </c>
      <c r="G3880">
        <v>487</v>
      </c>
      <c r="H3880">
        <v>11</v>
      </c>
    </row>
    <row r="3881" spans="1:8" x14ac:dyDescent="0.35">
      <c r="A3881">
        <v>2015</v>
      </c>
      <c r="B3881">
        <v>2</v>
      </c>
      <c r="C3881">
        <v>71</v>
      </c>
      <c r="D3881" t="s">
        <v>169</v>
      </c>
      <c r="E3881" t="s">
        <v>170</v>
      </c>
      <c r="F3881">
        <v>494</v>
      </c>
      <c r="G3881">
        <v>497</v>
      </c>
      <c r="H3881">
        <v>-3</v>
      </c>
    </row>
    <row r="3882" spans="1:8" x14ac:dyDescent="0.35">
      <c r="A3882">
        <v>2015</v>
      </c>
      <c r="B3882">
        <v>2</v>
      </c>
      <c r="C3882">
        <v>72</v>
      </c>
      <c r="D3882" t="s">
        <v>119</v>
      </c>
      <c r="E3882" t="s">
        <v>120</v>
      </c>
      <c r="F3882">
        <v>487</v>
      </c>
      <c r="G3882">
        <v>461</v>
      </c>
      <c r="H3882">
        <v>26</v>
      </c>
    </row>
    <row r="3883" spans="1:8" x14ac:dyDescent="0.35">
      <c r="A3883">
        <v>2015</v>
      </c>
      <c r="B3883">
        <v>2</v>
      </c>
      <c r="C3883">
        <v>73</v>
      </c>
      <c r="D3883" t="s">
        <v>179</v>
      </c>
      <c r="E3883" t="s">
        <v>180</v>
      </c>
      <c r="F3883">
        <v>481</v>
      </c>
      <c r="G3883">
        <v>477</v>
      </c>
      <c r="H3883">
        <v>4</v>
      </c>
    </row>
    <row r="3884" spans="1:8" x14ac:dyDescent="0.35">
      <c r="A3884">
        <v>2015</v>
      </c>
      <c r="B3884">
        <v>2</v>
      </c>
      <c r="C3884">
        <v>74</v>
      </c>
      <c r="D3884" t="s">
        <v>121</v>
      </c>
      <c r="E3884" t="s">
        <v>122</v>
      </c>
      <c r="F3884">
        <v>470</v>
      </c>
      <c r="G3884">
        <v>477</v>
      </c>
      <c r="H3884">
        <v>-7</v>
      </c>
    </row>
    <row r="3885" spans="1:8" x14ac:dyDescent="0.35">
      <c r="A3885">
        <v>2015</v>
      </c>
      <c r="B3885">
        <v>2</v>
      </c>
      <c r="C3885">
        <v>75</v>
      </c>
      <c r="D3885" t="s">
        <v>34</v>
      </c>
      <c r="E3885" t="s">
        <v>35</v>
      </c>
      <c r="F3885">
        <v>469</v>
      </c>
      <c r="G3885">
        <v>422</v>
      </c>
      <c r="H3885">
        <v>47</v>
      </c>
    </row>
    <row r="3886" spans="1:8" x14ac:dyDescent="0.35">
      <c r="A3886">
        <v>2015</v>
      </c>
      <c r="B3886">
        <v>2</v>
      </c>
      <c r="C3886">
        <v>76</v>
      </c>
      <c r="D3886" t="s">
        <v>173</v>
      </c>
      <c r="E3886" t="s">
        <v>174</v>
      </c>
      <c r="F3886">
        <v>468</v>
      </c>
      <c r="G3886">
        <v>470</v>
      </c>
      <c r="H3886">
        <v>-2</v>
      </c>
    </row>
    <row r="3887" spans="1:8" x14ac:dyDescent="0.35">
      <c r="A3887">
        <v>2015</v>
      </c>
      <c r="B3887">
        <v>2</v>
      </c>
      <c r="C3887">
        <v>77</v>
      </c>
      <c r="D3887" t="s">
        <v>177</v>
      </c>
      <c r="E3887" t="s">
        <v>178</v>
      </c>
      <c r="F3887">
        <v>467</v>
      </c>
      <c r="G3887">
        <v>470</v>
      </c>
      <c r="H3887">
        <v>-3</v>
      </c>
    </row>
    <row r="3888" spans="1:8" x14ac:dyDescent="0.35">
      <c r="A3888">
        <v>2015</v>
      </c>
      <c r="B3888">
        <v>2</v>
      </c>
      <c r="C3888">
        <v>78</v>
      </c>
      <c r="D3888" t="s">
        <v>193</v>
      </c>
      <c r="E3888" t="s">
        <v>194</v>
      </c>
      <c r="F3888">
        <v>461</v>
      </c>
      <c r="G3888">
        <v>333</v>
      </c>
      <c r="H3888">
        <v>128</v>
      </c>
    </row>
    <row r="3889" spans="1:8" x14ac:dyDescent="0.35">
      <c r="A3889">
        <v>2015</v>
      </c>
      <c r="B3889">
        <v>2</v>
      </c>
      <c r="C3889">
        <v>79</v>
      </c>
      <c r="D3889" t="s">
        <v>265</v>
      </c>
      <c r="E3889" t="s">
        <v>266</v>
      </c>
      <c r="F3889">
        <v>441</v>
      </c>
      <c r="G3889">
        <v>444</v>
      </c>
      <c r="H3889">
        <v>-3</v>
      </c>
    </row>
    <row r="3890" spans="1:8" x14ac:dyDescent="0.35">
      <c r="A3890">
        <v>2015</v>
      </c>
      <c r="B3890">
        <v>2</v>
      </c>
      <c r="C3890">
        <v>80</v>
      </c>
      <c r="D3890" t="s">
        <v>123</v>
      </c>
      <c r="E3890" t="s">
        <v>124</v>
      </c>
      <c r="F3890">
        <v>432</v>
      </c>
      <c r="G3890">
        <v>417</v>
      </c>
      <c r="H3890">
        <v>15</v>
      </c>
    </row>
    <row r="3891" spans="1:8" x14ac:dyDescent="0.35">
      <c r="A3891">
        <v>2015</v>
      </c>
      <c r="B3891">
        <v>2</v>
      </c>
      <c r="C3891">
        <v>81</v>
      </c>
      <c r="D3891" t="s">
        <v>241</v>
      </c>
      <c r="E3891" t="s">
        <v>242</v>
      </c>
      <c r="F3891">
        <v>427</v>
      </c>
      <c r="G3891">
        <v>297</v>
      </c>
      <c r="H3891">
        <v>130</v>
      </c>
    </row>
    <row r="3892" spans="1:8" x14ac:dyDescent="0.35">
      <c r="A3892">
        <v>2015</v>
      </c>
      <c r="B3892">
        <v>2</v>
      </c>
      <c r="C3892">
        <v>82</v>
      </c>
      <c r="D3892" t="s">
        <v>325</v>
      </c>
      <c r="E3892" t="s">
        <v>326</v>
      </c>
      <c r="F3892">
        <v>409</v>
      </c>
      <c r="G3892">
        <v>417</v>
      </c>
      <c r="H3892">
        <v>-8</v>
      </c>
    </row>
    <row r="3893" spans="1:8" x14ac:dyDescent="0.35">
      <c r="A3893">
        <v>2015</v>
      </c>
      <c r="B3893">
        <v>2</v>
      </c>
      <c r="C3893">
        <v>83</v>
      </c>
      <c r="D3893" t="s">
        <v>99</v>
      </c>
      <c r="E3893" t="s">
        <v>100</v>
      </c>
      <c r="F3893">
        <v>408</v>
      </c>
      <c r="G3893">
        <v>408</v>
      </c>
      <c r="H3893">
        <v>0</v>
      </c>
    </row>
    <row r="3894" spans="1:8" x14ac:dyDescent="0.35">
      <c r="A3894">
        <v>2015</v>
      </c>
      <c r="B3894">
        <v>2</v>
      </c>
      <c r="C3894">
        <v>84</v>
      </c>
      <c r="D3894" t="s">
        <v>185</v>
      </c>
      <c r="E3894" t="s">
        <v>186</v>
      </c>
      <c r="F3894">
        <v>405</v>
      </c>
      <c r="G3894">
        <v>403</v>
      </c>
      <c r="H3894">
        <v>2</v>
      </c>
    </row>
    <row r="3895" spans="1:8" x14ac:dyDescent="0.35">
      <c r="A3895">
        <v>2015</v>
      </c>
      <c r="B3895">
        <v>2</v>
      </c>
      <c r="C3895">
        <v>85</v>
      </c>
      <c r="D3895" t="s">
        <v>151</v>
      </c>
      <c r="E3895" t="s">
        <v>152</v>
      </c>
      <c r="F3895">
        <v>403</v>
      </c>
      <c r="G3895">
        <v>426</v>
      </c>
      <c r="H3895">
        <v>-23</v>
      </c>
    </row>
    <row r="3896" spans="1:8" x14ac:dyDescent="0.35">
      <c r="A3896">
        <v>2015</v>
      </c>
      <c r="B3896">
        <v>2</v>
      </c>
      <c r="C3896">
        <v>86</v>
      </c>
      <c r="D3896" t="s">
        <v>101</v>
      </c>
      <c r="E3896" t="s">
        <v>102</v>
      </c>
      <c r="F3896">
        <v>401</v>
      </c>
      <c r="G3896">
        <v>397</v>
      </c>
      <c r="H3896">
        <v>4</v>
      </c>
    </row>
    <row r="3897" spans="1:8" x14ac:dyDescent="0.35">
      <c r="A3897">
        <v>2015</v>
      </c>
      <c r="B3897">
        <v>2</v>
      </c>
      <c r="C3897">
        <v>87</v>
      </c>
      <c r="D3897" t="s">
        <v>133</v>
      </c>
      <c r="E3897" t="s">
        <v>134</v>
      </c>
      <c r="F3897">
        <v>399</v>
      </c>
      <c r="G3897">
        <v>411</v>
      </c>
      <c r="H3897">
        <v>-12</v>
      </c>
    </row>
    <row r="3898" spans="1:8" x14ac:dyDescent="0.35">
      <c r="A3898">
        <v>2015</v>
      </c>
      <c r="B3898">
        <v>2</v>
      </c>
      <c r="C3898">
        <v>88</v>
      </c>
      <c r="D3898" t="s">
        <v>67</v>
      </c>
      <c r="E3898" t="s">
        <v>68</v>
      </c>
      <c r="F3898">
        <v>388</v>
      </c>
      <c r="G3898">
        <v>335</v>
      </c>
      <c r="H3898">
        <v>53</v>
      </c>
    </row>
    <row r="3899" spans="1:8" x14ac:dyDescent="0.35">
      <c r="A3899">
        <v>2015</v>
      </c>
      <c r="B3899">
        <v>2</v>
      </c>
      <c r="C3899">
        <v>89</v>
      </c>
      <c r="D3899" t="s">
        <v>137</v>
      </c>
      <c r="E3899" t="s">
        <v>138</v>
      </c>
      <c r="F3899">
        <v>381</v>
      </c>
      <c r="G3899">
        <v>363</v>
      </c>
      <c r="H3899">
        <v>18</v>
      </c>
    </row>
    <row r="3900" spans="1:8" x14ac:dyDescent="0.35">
      <c r="A3900">
        <v>2015</v>
      </c>
      <c r="B3900">
        <v>2</v>
      </c>
      <c r="C3900">
        <v>89</v>
      </c>
      <c r="D3900" t="s">
        <v>117</v>
      </c>
      <c r="E3900" t="s">
        <v>118</v>
      </c>
      <c r="F3900">
        <v>381</v>
      </c>
      <c r="G3900">
        <v>392</v>
      </c>
      <c r="H3900">
        <v>-11</v>
      </c>
    </row>
    <row r="3901" spans="1:8" x14ac:dyDescent="0.35">
      <c r="A3901">
        <v>2015</v>
      </c>
      <c r="B3901">
        <v>2</v>
      </c>
      <c r="C3901">
        <v>91</v>
      </c>
      <c r="D3901" t="s">
        <v>333</v>
      </c>
      <c r="E3901" t="s">
        <v>334</v>
      </c>
      <c r="F3901">
        <v>377</v>
      </c>
      <c r="G3901">
        <v>312</v>
      </c>
      <c r="H3901">
        <v>65</v>
      </c>
    </row>
    <row r="3902" spans="1:8" x14ac:dyDescent="0.35">
      <c r="A3902">
        <v>2015</v>
      </c>
      <c r="B3902">
        <v>2</v>
      </c>
      <c r="C3902">
        <v>92</v>
      </c>
      <c r="D3902" t="s">
        <v>271</v>
      </c>
      <c r="E3902" t="s">
        <v>272</v>
      </c>
      <c r="F3902">
        <v>370</v>
      </c>
      <c r="G3902">
        <v>341</v>
      </c>
      <c r="H3902">
        <v>29</v>
      </c>
    </row>
    <row r="3903" spans="1:8" x14ac:dyDescent="0.35">
      <c r="A3903">
        <v>2015</v>
      </c>
      <c r="B3903">
        <v>2</v>
      </c>
      <c r="C3903">
        <v>93</v>
      </c>
      <c r="D3903" t="s">
        <v>251</v>
      </c>
      <c r="E3903" t="s">
        <v>252</v>
      </c>
      <c r="F3903">
        <v>369</v>
      </c>
      <c r="G3903">
        <v>370</v>
      </c>
      <c r="H3903">
        <v>-1</v>
      </c>
    </row>
    <row r="3904" spans="1:8" x14ac:dyDescent="0.35">
      <c r="A3904">
        <v>2015</v>
      </c>
      <c r="B3904">
        <v>2</v>
      </c>
      <c r="C3904">
        <v>94</v>
      </c>
      <c r="D3904" t="s">
        <v>215</v>
      </c>
      <c r="E3904" t="s">
        <v>216</v>
      </c>
      <c r="F3904">
        <v>368</v>
      </c>
      <c r="G3904">
        <v>367</v>
      </c>
      <c r="H3904">
        <v>1</v>
      </c>
    </row>
    <row r="3905" spans="1:8" x14ac:dyDescent="0.35">
      <c r="A3905">
        <v>2015</v>
      </c>
      <c r="B3905">
        <v>2</v>
      </c>
      <c r="C3905">
        <v>95</v>
      </c>
      <c r="D3905" t="s">
        <v>277</v>
      </c>
      <c r="E3905" t="s">
        <v>278</v>
      </c>
      <c r="F3905">
        <v>364</v>
      </c>
      <c r="G3905">
        <v>327</v>
      </c>
      <c r="H3905">
        <v>37</v>
      </c>
    </row>
    <row r="3906" spans="1:8" x14ac:dyDescent="0.35">
      <c r="A3906">
        <v>2015</v>
      </c>
      <c r="B3906">
        <v>2</v>
      </c>
      <c r="C3906">
        <v>96</v>
      </c>
      <c r="D3906" t="s">
        <v>243</v>
      </c>
      <c r="E3906" t="s">
        <v>244</v>
      </c>
      <c r="F3906">
        <v>363</v>
      </c>
      <c r="G3906">
        <v>386</v>
      </c>
      <c r="H3906">
        <v>-23</v>
      </c>
    </row>
    <row r="3907" spans="1:8" x14ac:dyDescent="0.35">
      <c r="A3907">
        <v>2015</v>
      </c>
      <c r="B3907">
        <v>2</v>
      </c>
      <c r="C3907">
        <v>97</v>
      </c>
      <c r="D3907" t="s">
        <v>279</v>
      </c>
      <c r="E3907" t="s">
        <v>280</v>
      </c>
      <c r="F3907">
        <v>357</v>
      </c>
      <c r="G3907">
        <v>385</v>
      </c>
      <c r="H3907">
        <v>-28</v>
      </c>
    </row>
    <row r="3908" spans="1:8" x14ac:dyDescent="0.35">
      <c r="A3908">
        <v>2015</v>
      </c>
      <c r="B3908">
        <v>2</v>
      </c>
      <c r="C3908">
        <v>98</v>
      </c>
      <c r="D3908" t="s">
        <v>221</v>
      </c>
      <c r="E3908" t="s">
        <v>222</v>
      </c>
      <c r="F3908">
        <v>345</v>
      </c>
      <c r="G3908">
        <v>274</v>
      </c>
      <c r="H3908">
        <v>71</v>
      </c>
    </row>
    <row r="3909" spans="1:8" x14ac:dyDescent="0.35">
      <c r="A3909">
        <v>2015</v>
      </c>
      <c r="B3909">
        <v>2</v>
      </c>
      <c r="C3909">
        <v>99</v>
      </c>
      <c r="D3909" t="s">
        <v>171</v>
      </c>
      <c r="E3909" t="s">
        <v>172</v>
      </c>
      <c r="F3909">
        <v>344</v>
      </c>
      <c r="G3909">
        <v>361</v>
      </c>
      <c r="H3909">
        <v>-17</v>
      </c>
    </row>
    <row r="3910" spans="1:8" x14ac:dyDescent="0.35">
      <c r="A3910">
        <v>2015</v>
      </c>
      <c r="B3910">
        <v>2</v>
      </c>
      <c r="C3910">
        <v>100</v>
      </c>
      <c r="D3910" t="s">
        <v>249</v>
      </c>
      <c r="E3910" t="s">
        <v>250</v>
      </c>
      <c r="F3910">
        <v>339</v>
      </c>
      <c r="G3910">
        <v>327</v>
      </c>
      <c r="H3910">
        <v>12</v>
      </c>
    </row>
    <row r="3911" spans="1:8" x14ac:dyDescent="0.35">
      <c r="A3911">
        <v>2015</v>
      </c>
      <c r="B3911">
        <v>2</v>
      </c>
      <c r="C3911">
        <v>101</v>
      </c>
      <c r="D3911" t="s">
        <v>253</v>
      </c>
      <c r="E3911" t="s">
        <v>254</v>
      </c>
      <c r="F3911">
        <v>338</v>
      </c>
      <c r="G3911">
        <v>356</v>
      </c>
      <c r="H3911">
        <v>-18</v>
      </c>
    </row>
    <row r="3912" spans="1:8" x14ac:dyDescent="0.35">
      <c r="A3912">
        <v>2015</v>
      </c>
      <c r="B3912">
        <v>2</v>
      </c>
      <c r="C3912">
        <v>101</v>
      </c>
      <c r="D3912" t="s">
        <v>285</v>
      </c>
      <c r="E3912" t="s">
        <v>286</v>
      </c>
      <c r="F3912">
        <v>338</v>
      </c>
      <c r="G3912">
        <v>342</v>
      </c>
      <c r="H3912">
        <v>-4</v>
      </c>
    </row>
    <row r="3913" spans="1:8" x14ac:dyDescent="0.35">
      <c r="A3913">
        <v>2015</v>
      </c>
      <c r="B3913">
        <v>2</v>
      </c>
      <c r="C3913">
        <v>101</v>
      </c>
      <c r="D3913" t="s">
        <v>155</v>
      </c>
      <c r="E3913" t="s">
        <v>156</v>
      </c>
      <c r="F3913">
        <v>338</v>
      </c>
      <c r="G3913">
        <v>359</v>
      </c>
      <c r="H3913">
        <v>-21</v>
      </c>
    </row>
    <row r="3914" spans="1:8" x14ac:dyDescent="0.35">
      <c r="A3914">
        <v>2015</v>
      </c>
      <c r="B3914">
        <v>2</v>
      </c>
      <c r="C3914">
        <v>104</v>
      </c>
      <c r="D3914" t="s">
        <v>165</v>
      </c>
      <c r="E3914" t="s">
        <v>166</v>
      </c>
      <c r="F3914">
        <v>333</v>
      </c>
      <c r="G3914">
        <v>365</v>
      </c>
      <c r="H3914">
        <v>-32</v>
      </c>
    </row>
    <row r="3915" spans="1:8" x14ac:dyDescent="0.35">
      <c r="A3915">
        <v>2015</v>
      </c>
      <c r="B3915">
        <v>2</v>
      </c>
      <c r="C3915">
        <v>105</v>
      </c>
      <c r="D3915" t="s">
        <v>233</v>
      </c>
      <c r="E3915" t="s">
        <v>234</v>
      </c>
      <c r="F3915">
        <v>330</v>
      </c>
      <c r="G3915">
        <v>288</v>
      </c>
      <c r="H3915">
        <v>42</v>
      </c>
    </row>
    <row r="3916" spans="1:8" x14ac:dyDescent="0.35">
      <c r="A3916">
        <v>2015</v>
      </c>
      <c r="B3916">
        <v>2</v>
      </c>
      <c r="C3916">
        <v>105</v>
      </c>
      <c r="D3916" t="s">
        <v>175</v>
      </c>
      <c r="E3916" t="s">
        <v>176</v>
      </c>
      <c r="F3916">
        <v>330</v>
      </c>
      <c r="G3916">
        <v>344</v>
      </c>
      <c r="H3916">
        <v>-14</v>
      </c>
    </row>
    <row r="3917" spans="1:8" x14ac:dyDescent="0.35">
      <c r="A3917">
        <v>2015</v>
      </c>
      <c r="B3917">
        <v>2</v>
      </c>
      <c r="C3917">
        <v>107</v>
      </c>
      <c r="D3917" t="s">
        <v>295</v>
      </c>
      <c r="E3917" t="s">
        <v>296</v>
      </c>
      <c r="F3917">
        <v>329</v>
      </c>
      <c r="G3917">
        <v>394</v>
      </c>
      <c r="H3917">
        <v>-65</v>
      </c>
    </row>
    <row r="3918" spans="1:8" x14ac:dyDescent="0.35">
      <c r="A3918">
        <v>2015</v>
      </c>
      <c r="B3918">
        <v>2</v>
      </c>
      <c r="C3918">
        <v>108</v>
      </c>
      <c r="D3918" t="s">
        <v>219</v>
      </c>
      <c r="E3918" t="s">
        <v>220</v>
      </c>
      <c r="F3918">
        <v>324</v>
      </c>
      <c r="G3918">
        <v>277</v>
      </c>
      <c r="H3918">
        <v>47</v>
      </c>
    </row>
    <row r="3919" spans="1:8" x14ac:dyDescent="0.35">
      <c r="A3919">
        <v>2015</v>
      </c>
      <c r="B3919">
        <v>2</v>
      </c>
      <c r="C3919">
        <v>109</v>
      </c>
      <c r="D3919" t="s">
        <v>267</v>
      </c>
      <c r="E3919" t="s">
        <v>268</v>
      </c>
      <c r="F3919">
        <v>322</v>
      </c>
      <c r="G3919">
        <v>351</v>
      </c>
      <c r="H3919">
        <v>-29</v>
      </c>
    </row>
    <row r="3920" spans="1:8" x14ac:dyDescent="0.35">
      <c r="A3920">
        <v>2015</v>
      </c>
      <c r="B3920">
        <v>2</v>
      </c>
      <c r="C3920">
        <v>110</v>
      </c>
      <c r="D3920" t="s">
        <v>247</v>
      </c>
      <c r="E3920" t="s">
        <v>248</v>
      </c>
      <c r="F3920">
        <v>318</v>
      </c>
      <c r="G3920">
        <v>305</v>
      </c>
      <c r="H3920">
        <v>13</v>
      </c>
    </row>
    <row r="3921" spans="1:8" x14ac:dyDescent="0.35">
      <c r="A3921">
        <v>2015</v>
      </c>
      <c r="B3921">
        <v>2</v>
      </c>
      <c r="C3921">
        <v>111</v>
      </c>
      <c r="D3921" t="s">
        <v>197</v>
      </c>
      <c r="E3921" t="s">
        <v>198</v>
      </c>
      <c r="F3921">
        <v>317</v>
      </c>
      <c r="G3921">
        <v>274</v>
      </c>
      <c r="H3921">
        <v>43</v>
      </c>
    </row>
    <row r="3922" spans="1:8" x14ac:dyDescent="0.35">
      <c r="A3922">
        <v>2015</v>
      </c>
      <c r="B3922">
        <v>2</v>
      </c>
      <c r="C3922">
        <v>112</v>
      </c>
      <c r="D3922" t="s">
        <v>283</v>
      </c>
      <c r="E3922" t="s">
        <v>284</v>
      </c>
      <c r="F3922">
        <v>307</v>
      </c>
      <c r="G3922">
        <v>321</v>
      </c>
      <c r="H3922">
        <v>-14</v>
      </c>
    </row>
    <row r="3923" spans="1:8" x14ac:dyDescent="0.35">
      <c r="A3923">
        <v>2015</v>
      </c>
      <c r="B3923">
        <v>2</v>
      </c>
      <c r="C3923">
        <v>113</v>
      </c>
      <c r="D3923" t="s">
        <v>275</v>
      </c>
      <c r="E3923" t="s">
        <v>276</v>
      </c>
      <c r="F3923">
        <v>302</v>
      </c>
      <c r="G3923">
        <v>302</v>
      </c>
      <c r="H3923">
        <v>0</v>
      </c>
    </row>
    <row r="3924" spans="1:8" x14ac:dyDescent="0.35">
      <c r="A3924">
        <v>2015</v>
      </c>
      <c r="B3924">
        <v>2</v>
      </c>
      <c r="C3924">
        <v>114</v>
      </c>
      <c r="D3924" t="s">
        <v>357</v>
      </c>
      <c r="E3924" t="s">
        <v>358</v>
      </c>
      <c r="F3924">
        <v>301</v>
      </c>
      <c r="G3924">
        <v>240</v>
      </c>
      <c r="H3924">
        <v>61</v>
      </c>
    </row>
    <row r="3925" spans="1:8" x14ac:dyDescent="0.35">
      <c r="A3925">
        <v>2015</v>
      </c>
      <c r="B3925">
        <v>2</v>
      </c>
      <c r="C3925">
        <v>115</v>
      </c>
      <c r="D3925" t="s">
        <v>395</v>
      </c>
      <c r="E3925" t="s">
        <v>396</v>
      </c>
      <c r="F3925">
        <v>298</v>
      </c>
      <c r="G3925">
        <v>299</v>
      </c>
      <c r="H3925">
        <v>-1</v>
      </c>
    </row>
    <row r="3926" spans="1:8" x14ac:dyDescent="0.35">
      <c r="A3926">
        <v>2015</v>
      </c>
      <c r="B3926">
        <v>2</v>
      </c>
      <c r="C3926">
        <v>116</v>
      </c>
      <c r="D3926" t="s">
        <v>223</v>
      </c>
      <c r="E3926" t="s">
        <v>224</v>
      </c>
      <c r="F3926">
        <v>297</v>
      </c>
      <c r="G3926">
        <v>328</v>
      </c>
      <c r="H3926">
        <v>-31</v>
      </c>
    </row>
    <row r="3927" spans="1:8" x14ac:dyDescent="0.35">
      <c r="A3927">
        <v>2015</v>
      </c>
      <c r="B3927">
        <v>2</v>
      </c>
      <c r="C3927">
        <v>117</v>
      </c>
      <c r="D3927" t="s">
        <v>239</v>
      </c>
      <c r="E3927" t="s">
        <v>240</v>
      </c>
      <c r="F3927">
        <v>296</v>
      </c>
      <c r="G3927">
        <v>293</v>
      </c>
      <c r="H3927">
        <v>3</v>
      </c>
    </row>
    <row r="3928" spans="1:8" x14ac:dyDescent="0.35">
      <c r="A3928">
        <v>2015</v>
      </c>
      <c r="B3928">
        <v>2</v>
      </c>
      <c r="C3928">
        <v>118</v>
      </c>
      <c r="D3928" t="s">
        <v>263</v>
      </c>
      <c r="E3928" t="s">
        <v>264</v>
      </c>
      <c r="F3928">
        <v>295</v>
      </c>
      <c r="G3928">
        <v>281</v>
      </c>
      <c r="H3928">
        <v>14</v>
      </c>
    </row>
    <row r="3929" spans="1:8" x14ac:dyDescent="0.35">
      <c r="A3929">
        <v>2015</v>
      </c>
      <c r="B3929">
        <v>2</v>
      </c>
      <c r="C3929">
        <v>119</v>
      </c>
      <c r="D3929" t="s">
        <v>291</v>
      </c>
      <c r="E3929" t="s">
        <v>292</v>
      </c>
      <c r="F3929">
        <v>294</v>
      </c>
      <c r="G3929">
        <v>281</v>
      </c>
      <c r="H3929">
        <v>13</v>
      </c>
    </row>
    <row r="3930" spans="1:8" x14ac:dyDescent="0.35">
      <c r="A3930">
        <v>2015</v>
      </c>
      <c r="B3930">
        <v>2</v>
      </c>
      <c r="C3930">
        <v>120</v>
      </c>
      <c r="D3930" t="s">
        <v>297</v>
      </c>
      <c r="E3930" t="s">
        <v>298</v>
      </c>
      <c r="F3930">
        <v>293</v>
      </c>
      <c r="G3930">
        <v>294</v>
      </c>
      <c r="H3930">
        <v>-1</v>
      </c>
    </row>
    <row r="3931" spans="1:8" x14ac:dyDescent="0.35">
      <c r="A3931">
        <v>2015</v>
      </c>
      <c r="B3931">
        <v>2</v>
      </c>
      <c r="C3931">
        <v>121</v>
      </c>
      <c r="D3931" t="s">
        <v>434</v>
      </c>
      <c r="E3931" t="s">
        <v>294</v>
      </c>
      <c r="F3931">
        <v>289</v>
      </c>
      <c r="G3931">
        <v>340</v>
      </c>
      <c r="H3931">
        <v>-51</v>
      </c>
    </row>
    <row r="3932" spans="1:8" x14ac:dyDescent="0.35">
      <c r="A3932">
        <v>2015</v>
      </c>
      <c r="B3932">
        <v>2</v>
      </c>
      <c r="C3932">
        <v>122</v>
      </c>
      <c r="D3932" t="s">
        <v>141</v>
      </c>
      <c r="E3932" t="s">
        <v>142</v>
      </c>
      <c r="F3932">
        <v>286</v>
      </c>
      <c r="G3932">
        <v>301</v>
      </c>
      <c r="H3932">
        <v>-15</v>
      </c>
    </row>
    <row r="3933" spans="1:8" x14ac:dyDescent="0.35">
      <c r="A3933">
        <v>2015</v>
      </c>
      <c r="B3933">
        <v>2</v>
      </c>
      <c r="C3933">
        <v>123</v>
      </c>
      <c r="D3933" t="s">
        <v>205</v>
      </c>
      <c r="E3933" t="s">
        <v>206</v>
      </c>
      <c r="F3933">
        <v>285</v>
      </c>
      <c r="G3933">
        <v>271</v>
      </c>
      <c r="H3933">
        <v>14</v>
      </c>
    </row>
    <row r="3934" spans="1:8" x14ac:dyDescent="0.35">
      <c r="A3934">
        <v>2015</v>
      </c>
      <c r="B3934">
        <v>2</v>
      </c>
      <c r="C3934">
        <v>124</v>
      </c>
      <c r="D3934" t="s">
        <v>167</v>
      </c>
      <c r="E3934" t="s">
        <v>168</v>
      </c>
      <c r="F3934">
        <v>278</v>
      </c>
      <c r="G3934">
        <v>293</v>
      </c>
      <c r="H3934">
        <v>-15</v>
      </c>
    </row>
    <row r="3935" spans="1:8" x14ac:dyDescent="0.35">
      <c r="A3935">
        <v>2015</v>
      </c>
      <c r="B3935">
        <v>2</v>
      </c>
      <c r="C3935">
        <v>125</v>
      </c>
      <c r="D3935" t="s">
        <v>195</v>
      </c>
      <c r="E3935" t="s">
        <v>196</v>
      </c>
      <c r="F3935">
        <v>276</v>
      </c>
      <c r="G3935">
        <v>254</v>
      </c>
      <c r="H3935">
        <v>22</v>
      </c>
    </row>
    <row r="3936" spans="1:8" x14ac:dyDescent="0.35">
      <c r="A3936">
        <v>2015</v>
      </c>
      <c r="B3936">
        <v>2</v>
      </c>
      <c r="C3936">
        <v>126</v>
      </c>
      <c r="D3936" t="s">
        <v>289</v>
      </c>
      <c r="E3936" t="s">
        <v>290</v>
      </c>
      <c r="F3936">
        <v>274</v>
      </c>
      <c r="G3936">
        <v>279</v>
      </c>
      <c r="H3936">
        <v>-5</v>
      </c>
    </row>
    <row r="3937" spans="1:8" x14ac:dyDescent="0.35">
      <c r="A3937">
        <v>2015</v>
      </c>
      <c r="B3937">
        <v>2</v>
      </c>
      <c r="C3937">
        <v>127</v>
      </c>
      <c r="D3937" t="s">
        <v>361</v>
      </c>
      <c r="E3937" t="s">
        <v>362</v>
      </c>
      <c r="F3937">
        <v>273</v>
      </c>
      <c r="G3937">
        <v>292</v>
      </c>
      <c r="H3937">
        <v>-19</v>
      </c>
    </row>
    <row r="3938" spans="1:8" x14ac:dyDescent="0.35">
      <c r="A3938">
        <v>2015</v>
      </c>
      <c r="B3938">
        <v>2</v>
      </c>
      <c r="C3938">
        <v>128</v>
      </c>
      <c r="D3938" t="s">
        <v>235</v>
      </c>
      <c r="E3938" t="s">
        <v>236</v>
      </c>
      <c r="F3938">
        <v>272</v>
      </c>
      <c r="G3938">
        <v>290</v>
      </c>
      <c r="H3938">
        <v>-18</v>
      </c>
    </row>
    <row r="3939" spans="1:8" x14ac:dyDescent="0.35">
      <c r="A3939">
        <v>2015</v>
      </c>
      <c r="B3939">
        <v>2</v>
      </c>
      <c r="C3939">
        <v>129</v>
      </c>
      <c r="D3939" t="s">
        <v>225</v>
      </c>
      <c r="E3939" t="s">
        <v>226</v>
      </c>
      <c r="F3939">
        <v>266</v>
      </c>
      <c r="G3939">
        <v>256</v>
      </c>
      <c r="H3939">
        <v>10</v>
      </c>
    </row>
    <row r="3940" spans="1:8" x14ac:dyDescent="0.35">
      <c r="A3940">
        <v>2015</v>
      </c>
      <c r="B3940">
        <v>2</v>
      </c>
      <c r="C3940">
        <v>129</v>
      </c>
      <c r="D3940" t="s">
        <v>227</v>
      </c>
      <c r="E3940" t="s">
        <v>228</v>
      </c>
      <c r="F3940">
        <v>266</v>
      </c>
      <c r="G3940">
        <v>290</v>
      </c>
      <c r="H3940">
        <v>-24</v>
      </c>
    </row>
    <row r="3941" spans="1:8" x14ac:dyDescent="0.35">
      <c r="A3941">
        <v>2015</v>
      </c>
      <c r="B3941">
        <v>2</v>
      </c>
      <c r="C3941">
        <v>131</v>
      </c>
      <c r="D3941" t="s">
        <v>441</v>
      </c>
      <c r="E3941" t="s">
        <v>324</v>
      </c>
      <c r="F3941">
        <v>265</v>
      </c>
      <c r="G3941">
        <v>258</v>
      </c>
      <c r="H3941">
        <v>7</v>
      </c>
    </row>
    <row r="3942" spans="1:8" x14ac:dyDescent="0.35">
      <c r="A3942">
        <v>2015</v>
      </c>
      <c r="B3942">
        <v>2</v>
      </c>
      <c r="C3942">
        <v>132</v>
      </c>
      <c r="D3942" t="s">
        <v>217</v>
      </c>
      <c r="E3942" t="s">
        <v>218</v>
      </c>
      <c r="F3942">
        <v>264</v>
      </c>
      <c r="G3942">
        <v>245</v>
      </c>
      <c r="H3942">
        <v>19</v>
      </c>
    </row>
    <row r="3943" spans="1:8" x14ac:dyDescent="0.35">
      <c r="A3943">
        <v>2015</v>
      </c>
      <c r="B3943">
        <v>2</v>
      </c>
      <c r="C3943">
        <v>133</v>
      </c>
      <c r="D3943" t="s">
        <v>199</v>
      </c>
      <c r="E3943" t="s">
        <v>200</v>
      </c>
      <c r="F3943">
        <v>263</v>
      </c>
      <c r="G3943">
        <v>202</v>
      </c>
      <c r="H3943">
        <v>61</v>
      </c>
    </row>
    <row r="3944" spans="1:8" x14ac:dyDescent="0.35">
      <c r="A3944">
        <v>2015</v>
      </c>
      <c r="B3944">
        <v>2</v>
      </c>
      <c r="C3944">
        <v>134</v>
      </c>
      <c r="D3944" t="s">
        <v>231</v>
      </c>
      <c r="E3944" t="s">
        <v>232</v>
      </c>
      <c r="F3944">
        <v>259</v>
      </c>
      <c r="G3944">
        <v>267</v>
      </c>
      <c r="H3944">
        <v>-8</v>
      </c>
    </row>
    <row r="3945" spans="1:8" x14ac:dyDescent="0.35">
      <c r="A3945">
        <v>2015</v>
      </c>
      <c r="B3945">
        <v>2</v>
      </c>
      <c r="C3945">
        <v>134</v>
      </c>
      <c r="D3945" t="s">
        <v>207</v>
      </c>
      <c r="E3945" t="s">
        <v>208</v>
      </c>
      <c r="F3945">
        <v>259</v>
      </c>
      <c r="G3945">
        <v>233</v>
      </c>
      <c r="H3945">
        <v>26</v>
      </c>
    </row>
    <row r="3946" spans="1:8" x14ac:dyDescent="0.35">
      <c r="A3946">
        <v>2015</v>
      </c>
      <c r="B3946">
        <v>2</v>
      </c>
      <c r="C3946">
        <v>136</v>
      </c>
      <c r="D3946" t="s">
        <v>440</v>
      </c>
      <c r="E3946" t="s">
        <v>140</v>
      </c>
      <c r="F3946">
        <v>257</v>
      </c>
      <c r="G3946">
        <v>230</v>
      </c>
      <c r="H3946">
        <v>27</v>
      </c>
    </row>
    <row r="3947" spans="1:8" x14ac:dyDescent="0.35">
      <c r="A3947">
        <v>2015</v>
      </c>
      <c r="B3947">
        <v>2</v>
      </c>
      <c r="C3947">
        <v>137</v>
      </c>
      <c r="D3947" t="s">
        <v>430</v>
      </c>
      <c r="E3947" t="s">
        <v>318</v>
      </c>
      <c r="F3947">
        <v>252</v>
      </c>
      <c r="G3947">
        <v>199</v>
      </c>
      <c r="H3947">
        <v>53</v>
      </c>
    </row>
    <row r="3948" spans="1:8" x14ac:dyDescent="0.35">
      <c r="A3948">
        <v>2015</v>
      </c>
      <c r="B3948">
        <v>2</v>
      </c>
      <c r="C3948">
        <v>138</v>
      </c>
      <c r="D3948" t="s">
        <v>345</v>
      </c>
      <c r="E3948" t="s">
        <v>346</v>
      </c>
      <c r="F3948">
        <v>246</v>
      </c>
      <c r="G3948">
        <v>246</v>
      </c>
      <c r="H3948">
        <v>0</v>
      </c>
    </row>
    <row r="3949" spans="1:8" x14ac:dyDescent="0.35">
      <c r="A3949">
        <v>2015</v>
      </c>
      <c r="B3949">
        <v>2</v>
      </c>
      <c r="C3949">
        <v>139</v>
      </c>
      <c r="D3949" t="s">
        <v>273</v>
      </c>
      <c r="E3949" t="s">
        <v>274</v>
      </c>
      <c r="F3949">
        <v>239</v>
      </c>
      <c r="G3949">
        <v>252</v>
      </c>
      <c r="H3949">
        <v>-13</v>
      </c>
    </row>
    <row r="3950" spans="1:8" x14ac:dyDescent="0.35">
      <c r="A3950">
        <v>2015</v>
      </c>
      <c r="B3950">
        <v>2</v>
      </c>
      <c r="C3950">
        <v>139</v>
      </c>
      <c r="D3950" t="s">
        <v>303</v>
      </c>
      <c r="E3950" t="s">
        <v>304</v>
      </c>
      <c r="F3950">
        <v>239</v>
      </c>
      <c r="G3950">
        <v>236</v>
      </c>
      <c r="H3950">
        <v>3</v>
      </c>
    </row>
    <row r="3951" spans="1:8" x14ac:dyDescent="0.35">
      <c r="A3951">
        <v>2015</v>
      </c>
      <c r="B3951">
        <v>2</v>
      </c>
      <c r="C3951">
        <v>139</v>
      </c>
      <c r="D3951" t="s">
        <v>229</v>
      </c>
      <c r="E3951" t="s">
        <v>443</v>
      </c>
      <c r="F3951">
        <v>239</v>
      </c>
      <c r="G3951">
        <v>228</v>
      </c>
      <c r="H3951">
        <v>11</v>
      </c>
    </row>
    <row r="3952" spans="1:8" x14ac:dyDescent="0.35">
      <c r="A3952">
        <v>2015</v>
      </c>
      <c r="B3952">
        <v>2</v>
      </c>
      <c r="C3952">
        <v>142</v>
      </c>
      <c r="D3952" t="s">
        <v>189</v>
      </c>
      <c r="E3952" t="s">
        <v>190</v>
      </c>
      <c r="F3952">
        <v>237</v>
      </c>
      <c r="G3952">
        <v>197</v>
      </c>
      <c r="H3952">
        <v>40</v>
      </c>
    </row>
    <row r="3953" spans="1:8" x14ac:dyDescent="0.35">
      <c r="A3953">
        <v>2015</v>
      </c>
      <c r="B3953">
        <v>2</v>
      </c>
      <c r="C3953">
        <v>143</v>
      </c>
      <c r="D3953" t="s">
        <v>442</v>
      </c>
      <c r="E3953" t="s">
        <v>352</v>
      </c>
      <c r="F3953">
        <v>221</v>
      </c>
      <c r="G3953">
        <v>262</v>
      </c>
      <c r="H3953">
        <v>-41</v>
      </c>
    </row>
    <row r="3954" spans="1:8" x14ac:dyDescent="0.35">
      <c r="A3954">
        <v>2015</v>
      </c>
      <c r="B3954">
        <v>2</v>
      </c>
      <c r="C3954">
        <v>144</v>
      </c>
      <c r="D3954" t="s">
        <v>435</v>
      </c>
      <c r="E3954" t="s">
        <v>342</v>
      </c>
      <c r="F3954">
        <v>216</v>
      </c>
      <c r="G3954">
        <v>204</v>
      </c>
      <c r="H3954">
        <v>12</v>
      </c>
    </row>
    <row r="3955" spans="1:8" x14ac:dyDescent="0.35">
      <c r="A3955">
        <v>2015</v>
      </c>
      <c r="B3955">
        <v>2</v>
      </c>
      <c r="C3955">
        <v>145</v>
      </c>
      <c r="D3955" t="s">
        <v>359</v>
      </c>
      <c r="E3955" t="s">
        <v>360</v>
      </c>
      <c r="F3955">
        <v>214</v>
      </c>
      <c r="G3955">
        <v>206</v>
      </c>
      <c r="H3955">
        <v>8</v>
      </c>
    </row>
    <row r="3956" spans="1:8" x14ac:dyDescent="0.35">
      <c r="A3956">
        <v>2015</v>
      </c>
      <c r="B3956">
        <v>2</v>
      </c>
      <c r="C3956">
        <v>146</v>
      </c>
      <c r="D3956" t="s">
        <v>245</v>
      </c>
      <c r="E3956" t="s">
        <v>246</v>
      </c>
      <c r="F3956">
        <v>207</v>
      </c>
      <c r="G3956">
        <v>216</v>
      </c>
      <c r="H3956">
        <v>-9</v>
      </c>
    </row>
    <row r="3957" spans="1:8" x14ac:dyDescent="0.35">
      <c r="A3957">
        <v>2015</v>
      </c>
      <c r="B3957">
        <v>2</v>
      </c>
      <c r="C3957">
        <v>147</v>
      </c>
      <c r="D3957" t="s">
        <v>237</v>
      </c>
      <c r="E3957" t="s">
        <v>238</v>
      </c>
      <c r="F3957">
        <v>200</v>
      </c>
      <c r="G3957">
        <v>193</v>
      </c>
      <c r="H3957">
        <v>7</v>
      </c>
    </row>
    <row r="3958" spans="1:8" x14ac:dyDescent="0.35">
      <c r="A3958">
        <v>2015</v>
      </c>
      <c r="B3958">
        <v>2</v>
      </c>
      <c r="C3958">
        <v>148</v>
      </c>
      <c r="D3958" t="s">
        <v>213</v>
      </c>
      <c r="E3958" t="s">
        <v>214</v>
      </c>
      <c r="F3958">
        <v>196</v>
      </c>
      <c r="G3958">
        <v>159</v>
      </c>
      <c r="H3958">
        <v>37</v>
      </c>
    </row>
    <row r="3959" spans="1:8" x14ac:dyDescent="0.35">
      <c r="A3959">
        <v>2015</v>
      </c>
      <c r="B3959">
        <v>2</v>
      </c>
      <c r="C3959">
        <v>149</v>
      </c>
      <c r="D3959" t="s">
        <v>327</v>
      </c>
      <c r="E3959" t="s">
        <v>328</v>
      </c>
      <c r="F3959">
        <v>195</v>
      </c>
      <c r="G3959">
        <v>179</v>
      </c>
      <c r="H3959">
        <v>16</v>
      </c>
    </row>
    <row r="3960" spans="1:8" x14ac:dyDescent="0.35">
      <c r="A3960">
        <v>2015</v>
      </c>
      <c r="B3960">
        <v>2</v>
      </c>
      <c r="C3960">
        <v>150</v>
      </c>
      <c r="D3960" t="s">
        <v>315</v>
      </c>
      <c r="E3960" t="s">
        <v>316</v>
      </c>
      <c r="F3960">
        <v>194</v>
      </c>
      <c r="G3960">
        <v>168</v>
      </c>
      <c r="H3960">
        <v>26</v>
      </c>
    </row>
    <row r="3961" spans="1:8" x14ac:dyDescent="0.35">
      <c r="A3961">
        <v>2015</v>
      </c>
      <c r="B3961">
        <v>2</v>
      </c>
      <c r="C3961">
        <v>151</v>
      </c>
      <c r="D3961" t="s">
        <v>438</v>
      </c>
      <c r="E3961" t="s">
        <v>188</v>
      </c>
      <c r="F3961">
        <v>192</v>
      </c>
      <c r="G3961">
        <v>182</v>
      </c>
      <c r="H3961">
        <v>10</v>
      </c>
    </row>
    <row r="3962" spans="1:8" x14ac:dyDescent="0.35">
      <c r="A3962">
        <v>2015</v>
      </c>
      <c r="B3962">
        <v>2</v>
      </c>
      <c r="C3962">
        <v>151</v>
      </c>
      <c r="D3962" t="s">
        <v>429</v>
      </c>
      <c r="E3962" t="s">
        <v>184</v>
      </c>
      <c r="F3962">
        <v>192</v>
      </c>
      <c r="G3962">
        <v>163</v>
      </c>
      <c r="H3962">
        <v>29</v>
      </c>
    </row>
    <row r="3963" spans="1:8" x14ac:dyDescent="0.35">
      <c r="A3963">
        <v>2015</v>
      </c>
      <c r="B3963">
        <v>2</v>
      </c>
      <c r="C3963">
        <v>153</v>
      </c>
      <c r="D3963" t="s">
        <v>305</v>
      </c>
      <c r="E3963" t="s">
        <v>306</v>
      </c>
      <c r="F3963">
        <v>185</v>
      </c>
      <c r="G3963">
        <v>193</v>
      </c>
      <c r="H3963">
        <v>-8</v>
      </c>
    </row>
    <row r="3964" spans="1:8" x14ac:dyDescent="0.35">
      <c r="A3964">
        <v>2015</v>
      </c>
      <c r="B3964">
        <v>2</v>
      </c>
      <c r="C3964">
        <v>154</v>
      </c>
      <c r="D3964" t="s">
        <v>287</v>
      </c>
      <c r="E3964" t="s">
        <v>288</v>
      </c>
      <c r="F3964">
        <v>180</v>
      </c>
      <c r="G3964">
        <v>187</v>
      </c>
      <c r="H3964">
        <v>-7</v>
      </c>
    </row>
    <row r="3965" spans="1:8" x14ac:dyDescent="0.35">
      <c r="A3965">
        <v>2015</v>
      </c>
      <c r="B3965">
        <v>2</v>
      </c>
      <c r="C3965">
        <v>155</v>
      </c>
      <c r="D3965" t="s">
        <v>307</v>
      </c>
      <c r="E3965" t="s">
        <v>308</v>
      </c>
      <c r="F3965">
        <v>172</v>
      </c>
      <c r="G3965">
        <v>177</v>
      </c>
      <c r="H3965">
        <v>-5</v>
      </c>
    </row>
    <row r="3966" spans="1:8" x14ac:dyDescent="0.35">
      <c r="A3966">
        <v>2015</v>
      </c>
      <c r="B3966">
        <v>2</v>
      </c>
      <c r="C3966">
        <v>156</v>
      </c>
      <c r="D3966" t="s">
        <v>439</v>
      </c>
      <c r="E3966" t="s">
        <v>384</v>
      </c>
      <c r="F3966">
        <v>170</v>
      </c>
      <c r="G3966">
        <v>165</v>
      </c>
      <c r="H3966">
        <v>5</v>
      </c>
    </row>
    <row r="3967" spans="1:8" x14ac:dyDescent="0.35">
      <c r="A3967">
        <v>2015</v>
      </c>
      <c r="B3967">
        <v>2</v>
      </c>
      <c r="C3967">
        <v>157</v>
      </c>
      <c r="D3967" t="s">
        <v>411</v>
      </c>
      <c r="E3967" t="s">
        <v>412</v>
      </c>
      <c r="F3967">
        <v>162</v>
      </c>
      <c r="G3967">
        <v>170</v>
      </c>
      <c r="H3967">
        <v>-8</v>
      </c>
    </row>
    <row r="3968" spans="1:8" x14ac:dyDescent="0.35">
      <c r="A3968">
        <v>2015</v>
      </c>
      <c r="B3968">
        <v>2</v>
      </c>
      <c r="C3968">
        <v>158</v>
      </c>
      <c r="D3968" t="s">
        <v>339</v>
      </c>
      <c r="E3968" t="s">
        <v>340</v>
      </c>
      <c r="F3968">
        <v>155</v>
      </c>
      <c r="G3968">
        <v>157</v>
      </c>
      <c r="H3968">
        <v>-2</v>
      </c>
    </row>
    <row r="3969" spans="1:8" x14ac:dyDescent="0.35">
      <c r="A3969">
        <v>2015</v>
      </c>
      <c r="B3969">
        <v>2</v>
      </c>
      <c r="C3969">
        <v>159</v>
      </c>
      <c r="D3969" t="s">
        <v>337</v>
      </c>
      <c r="E3969" t="s">
        <v>338</v>
      </c>
      <c r="F3969">
        <v>154</v>
      </c>
      <c r="G3969">
        <v>181</v>
      </c>
      <c r="H3969">
        <v>-27</v>
      </c>
    </row>
    <row r="3970" spans="1:8" x14ac:dyDescent="0.35">
      <c r="A3970">
        <v>2015</v>
      </c>
      <c r="B3970">
        <v>2</v>
      </c>
      <c r="C3970">
        <v>160</v>
      </c>
      <c r="D3970" t="s">
        <v>329</v>
      </c>
      <c r="E3970" t="s">
        <v>330</v>
      </c>
      <c r="F3970">
        <v>150</v>
      </c>
      <c r="G3970">
        <v>141</v>
      </c>
      <c r="H3970">
        <v>9</v>
      </c>
    </row>
    <row r="3971" spans="1:8" x14ac:dyDescent="0.35">
      <c r="A3971">
        <v>2015</v>
      </c>
      <c r="B3971">
        <v>2</v>
      </c>
      <c r="C3971">
        <v>161</v>
      </c>
      <c r="D3971" t="s">
        <v>313</v>
      </c>
      <c r="E3971" t="s">
        <v>314</v>
      </c>
      <c r="F3971">
        <v>144</v>
      </c>
      <c r="G3971">
        <v>179</v>
      </c>
      <c r="H3971">
        <v>-35</v>
      </c>
    </row>
    <row r="3972" spans="1:8" x14ac:dyDescent="0.35">
      <c r="A3972">
        <v>2015</v>
      </c>
      <c r="B3972">
        <v>2</v>
      </c>
      <c r="C3972">
        <v>162</v>
      </c>
      <c r="D3972" t="s">
        <v>343</v>
      </c>
      <c r="E3972" t="s">
        <v>344</v>
      </c>
      <c r="F3972">
        <v>143</v>
      </c>
      <c r="G3972">
        <v>164</v>
      </c>
      <c r="H3972">
        <v>-21</v>
      </c>
    </row>
    <row r="3973" spans="1:8" x14ac:dyDescent="0.35">
      <c r="A3973">
        <v>2015</v>
      </c>
      <c r="B3973">
        <v>2</v>
      </c>
      <c r="C3973">
        <v>163</v>
      </c>
      <c r="D3973" t="s">
        <v>353</v>
      </c>
      <c r="E3973" t="s">
        <v>354</v>
      </c>
      <c r="F3973">
        <v>139</v>
      </c>
      <c r="G3973">
        <v>137</v>
      </c>
      <c r="H3973">
        <v>2</v>
      </c>
    </row>
    <row r="3974" spans="1:8" x14ac:dyDescent="0.35">
      <c r="A3974">
        <v>2015</v>
      </c>
      <c r="B3974">
        <v>2</v>
      </c>
      <c r="C3974">
        <v>164</v>
      </c>
      <c r="D3974" t="s">
        <v>433</v>
      </c>
      <c r="E3974" t="s">
        <v>258</v>
      </c>
      <c r="F3974">
        <v>135</v>
      </c>
      <c r="G3974">
        <v>135</v>
      </c>
      <c r="H3974">
        <v>0</v>
      </c>
    </row>
    <row r="3975" spans="1:8" x14ac:dyDescent="0.35">
      <c r="A3975">
        <v>2015</v>
      </c>
      <c r="B3975">
        <v>2</v>
      </c>
      <c r="C3975">
        <v>164</v>
      </c>
      <c r="D3975" t="s">
        <v>413</v>
      </c>
      <c r="E3975" t="s">
        <v>414</v>
      </c>
      <c r="F3975">
        <v>135</v>
      </c>
      <c r="G3975">
        <v>154</v>
      </c>
      <c r="H3975">
        <v>-19</v>
      </c>
    </row>
    <row r="3976" spans="1:8" x14ac:dyDescent="0.35">
      <c r="A3976">
        <v>2015</v>
      </c>
      <c r="B3976">
        <v>2</v>
      </c>
      <c r="C3976">
        <v>166</v>
      </c>
      <c r="D3976" t="s">
        <v>259</v>
      </c>
      <c r="E3976" t="s">
        <v>260</v>
      </c>
      <c r="F3976">
        <v>132</v>
      </c>
      <c r="G3976">
        <v>122</v>
      </c>
      <c r="H3976">
        <v>10</v>
      </c>
    </row>
    <row r="3977" spans="1:8" x14ac:dyDescent="0.35">
      <c r="A3977">
        <v>2015</v>
      </c>
      <c r="B3977">
        <v>2</v>
      </c>
      <c r="C3977">
        <v>167</v>
      </c>
      <c r="D3977" t="s">
        <v>381</v>
      </c>
      <c r="E3977" t="s">
        <v>382</v>
      </c>
      <c r="F3977">
        <v>128</v>
      </c>
      <c r="G3977">
        <v>145</v>
      </c>
      <c r="H3977">
        <v>-17</v>
      </c>
    </row>
    <row r="3978" spans="1:8" x14ac:dyDescent="0.35">
      <c r="A3978">
        <v>2015</v>
      </c>
      <c r="B3978">
        <v>2</v>
      </c>
      <c r="C3978">
        <v>167</v>
      </c>
      <c r="D3978" t="s">
        <v>385</v>
      </c>
      <c r="E3978" t="s">
        <v>386</v>
      </c>
      <c r="F3978">
        <v>128</v>
      </c>
      <c r="G3978">
        <v>132</v>
      </c>
      <c r="H3978">
        <v>-4</v>
      </c>
    </row>
    <row r="3979" spans="1:8" x14ac:dyDescent="0.35">
      <c r="A3979">
        <v>2015</v>
      </c>
      <c r="B3979">
        <v>2</v>
      </c>
      <c r="C3979">
        <v>167</v>
      </c>
      <c r="D3979" t="s">
        <v>389</v>
      </c>
      <c r="E3979" t="s">
        <v>390</v>
      </c>
      <c r="F3979">
        <v>128</v>
      </c>
      <c r="G3979">
        <v>152</v>
      </c>
      <c r="H3979">
        <v>-24</v>
      </c>
    </row>
    <row r="3980" spans="1:8" x14ac:dyDescent="0.35">
      <c r="A3980">
        <v>2015</v>
      </c>
      <c r="B3980">
        <v>2</v>
      </c>
      <c r="C3980">
        <v>170</v>
      </c>
      <c r="D3980" t="s">
        <v>269</v>
      </c>
      <c r="E3980" t="s">
        <v>270</v>
      </c>
      <c r="F3980">
        <v>127</v>
      </c>
      <c r="G3980">
        <v>127</v>
      </c>
      <c r="H3980">
        <v>0</v>
      </c>
    </row>
    <row r="3981" spans="1:8" x14ac:dyDescent="0.35">
      <c r="A3981">
        <v>2015</v>
      </c>
      <c r="B3981">
        <v>2</v>
      </c>
      <c r="C3981">
        <v>170</v>
      </c>
      <c r="D3981" t="s">
        <v>397</v>
      </c>
      <c r="E3981" t="s">
        <v>398</v>
      </c>
      <c r="F3981">
        <v>127</v>
      </c>
      <c r="G3981">
        <v>155</v>
      </c>
      <c r="H3981">
        <v>-28</v>
      </c>
    </row>
    <row r="3982" spans="1:8" x14ac:dyDescent="0.35">
      <c r="A3982">
        <v>2015</v>
      </c>
      <c r="B3982">
        <v>2</v>
      </c>
      <c r="C3982">
        <v>172</v>
      </c>
      <c r="D3982" t="s">
        <v>211</v>
      </c>
      <c r="E3982" t="s">
        <v>212</v>
      </c>
      <c r="F3982">
        <v>120</v>
      </c>
      <c r="G3982">
        <v>89</v>
      </c>
      <c r="H3982">
        <v>31</v>
      </c>
    </row>
    <row r="3983" spans="1:8" x14ac:dyDescent="0.35">
      <c r="A3983">
        <v>2015</v>
      </c>
      <c r="B3983">
        <v>2</v>
      </c>
      <c r="C3983">
        <v>172</v>
      </c>
      <c r="D3983" t="s">
        <v>319</v>
      </c>
      <c r="E3983" t="s">
        <v>320</v>
      </c>
      <c r="F3983">
        <v>120</v>
      </c>
      <c r="G3983">
        <v>129</v>
      </c>
      <c r="H3983">
        <v>-9</v>
      </c>
    </row>
    <row r="3984" spans="1:8" x14ac:dyDescent="0.35">
      <c r="A3984">
        <v>2015</v>
      </c>
      <c r="B3984">
        <v>2</v>
      </c>
      <c r="C3984">
        <v>174</v>
      </c>
      <c r="D3984" t="s">
        <v>321</v>
      </c>
      <c r="E3984" t="s">
        <v>322</v>
      </c>
      <c r="F3984">
        <v>119</v>
      </c>
      <c r="G3984">
        <v>81</v>
      </c>
      <c r="H3984">
        <v>38</v>
      </c>
    </row>
    <row r="3985" spans="1:8" x14ac:dyDescent="0.35">
      <c r="A3985">
        <v>2015</v>
      </c>
      <c r="B3985">
        <v>2</v>
      </c>
      <c r="C3985">
        <v>174</v>
      </c>
      <c r="D3985" t="s">
        <v>363</v>
      </c>
      <c r="E3985" t="s">
        <v>364</v>
      </c>
      <c r="F3985">
        <v>119</v>
      </c>
      <c r="G3985">
        <v>117</v>
      </c>
      <c r="H3985">
        <v>2</v>
      </c>
    </row>
    <row r="3986" spans="1:8" x14ac:dyDescent="0.35">
      <c r="A3986">
        <v>2015</v>
      </c>
      <c r="B3986">
        <v>2</v>
      </c>
      <c r="C3986">
        <v>176</v>
      </c>
      <c r="D3986" t="s">
        <v>371</v>
      </c>
      <c r="E3986" t="s">
        <v>372</v>
      </c>
      <c r="F3986">
        <v>107</v>
      </c>
      <c r="G3986">
        <v>104</v>
      </c>
      <c r="H3986">
        <v>3</v>
      </c>
    </row>
    <row r="3987" spans="1:8" x14ac:dyDescent="0.35">
      <c r="A3987">
        <v>2015</v>
      </c>
      <c r="B3987">
        <v>2</v>
      </c>
      <c r="C3987">
        <v>177</v>
      </c>
      <c r="D3987" t="s">
        <v>421</v>
      </c>
      <c r="E3987" t="s">
        <v>422</v>
      </c>
      <c r="F3987">
        <v>88</v>
      </c>
      <c r="G3987">
        <v>88</v>
      </c>
      <c r="H3987">
        <v>0</v>
      </c>
    </row>
    <row r="3988" spans="1:8" x14ac:dyDescent="0.35">
      <c r="A3988">
        <v>2015</v>
      </c>
      <c r="B3988">
        <v>2</v>
      </c>
      <c r="C3988">
        <v>177</v>
      </c>
      <c r="D3988" t="s">
        <v>377</v>
      </c>
      <c r="E3988" t="s">
        <v>378</v>
      </c>
      <c r="F3988">
        <v>88</v>
      </c>
      <c r="G3988">
        <v>90</v>
      </c>
      <c r="H3988">
        <v>-2</v>
      </c>
    </row>
    <row r="3989" spans="1:8" x14ac:dyDescent="0.35">
      <c r="A3989">
        <v>2015</v>
      </c>
      <c r="B3989">
        <v>2</v>
      </c>
      <c r="C3989">
        <v>179</v>
      </c>
      <c r="D3989" t="s">
        <v>255</v>
      </c>
      <c r="E3989" t="s">
        <v>256</v>
      </c>
      <c r="F3989">
        <v>84</v>
      </c>
      <c r="G3989">
        <v>108</v>
      </c>
      <c r="H3989">
        <v>-24</v>
      </c>
    </row>
    <row r="3990" spans="1:8" x14ac:dyDescent="0.35">
      <c r="A3990">
        <v>2015</v>
      </c>
      <c r="B3990">
        <v>2</v>
      </c>
      <c r="C3990">
        <v>180</v>
      </c>
      <c r="D3990" t="s">
        <v>365</v>
      </c>
      <c r="E3990" t="s">
        <v>366</v>
      </c>
      <c r="F3990">
        <v>83</v>
      </c>
      <c r="G3990">
        <v>78</v>
      </c>
      <c r="H3990">
        <v>5</v>
      </c>
    </row>
    <row r="3991" spans="1:8" x14ac:dyDescent="0.35">
      <c r="A3991">
        <v>2015</v>
      </c>
      <c r="B3991">
        <v>2</v>
      </c>
      <c r="C3991">
        <v>181</v>
      </c>
      <c r="D3991" t="s">
        <v>309</v>
      </c>
      <c r="E3991" t="s">
        <v>310</v>
      </c>
      <c r="F3991">
        <v>80</v>
      </c>
      <c r="G3991">
        <v>80</v>
      </c>
      <c r="H3991">
        <v>0</v>
      </c>
    </row>
    <row r="3992" spans="1:8" x14ac:dyDescent="0.35">
      <c r="A3992">
        <v>2015</v>
      </c>
      <c r="B3992">
        <v>2</v>
      </c>
      <c r="C3992">
        <v>182</v>
      </c>
      <c r="D3992" t="s">
        <v>375</v>
      </c>
      <c r="E3992" t="s">
        <v>376</v>
      </c>
      <c r="F3992">
        <v>78</v>
      </c>
      <c r="G3992">
        <v>80</v>
      </c>
      <c r="H3992">
        <v>-2</v>
      </c>
    </row>
    <row r="3993" spans="1:8" x14ac:dyDescent="0.35">
      <c r="A3993">
        <v>2015</v>
      </c>
      <c r="B3993">
        <v>2</v>
      </c>
      <c r="C3993">
        <v>182</v>
      </c>
      <c r="D3993" t="s">
        <v>335</v>
      </c>
      <c r="E3993" t="s">
        <v>336</v>
      </c>
      <c r="F3993">
        <v>78</v>
      </c>
      <c r="G3993">
        <v>71</v>
      </c>
      <c r="H3993">
        <v>7</v>
      </c>
    </row>
    <row r="3994" spans="1:8" x14ac:dyDescent="0.35">
      <c r="A3994">
        <v>2015</v>
      </c>
      <c r="B3994">
        <v>2</v>
      </c>
      <c r="C3994">
        <v>184</v>
      </c>
      <c r="D3994" t="s">
        <v>401</v>
      </c>
      <c r="E3994" t="s">
        <v>402</v>
      </c>
      <c r="F3994">
        <v>76</v>
      </c>
      <c r="G3994">
        <v>76</v>
      </c>
      <c r="H3994">
        <v>0</v>
      </c>
    </row>
    <row r="3995" spans="1:8" x14ac:dyDescent="0.35">
      <c r="A3995">
        <v>2015</v>
      </c>
      <c r="B3995">
        <v>2</v>
      </c>
      <c r="C3995">
        <v>185</v>
      </c>
      <c r="D3995" t="s">
        <v>373</v>
      </c>
      <c r="E3995" t="s">
        <v>374</v>
      </c>
      <c r="F3995">
        <v>74</v>
      </c>
      <c r="G3995">
        <v>74</v>
      </c>
      <c r="H3995">
        <v>0</v>
      </c>
    </row>
    <row r="3996" spans="1:8" x14ac:dyDescent="0.35">
      <c r="A3996">
        <v>2015</v>
      </c>
      <c r="B3996">
        <v>2</v>
      </c>
      <c r="C3996">
        <v>186</v>
      </c>
      <c r="D3996" t="s">
        <v>299</v>
      </c>
      <c r="E3996" t="s">
        <v>300</v>
      </c>
      <c r="F3996">
        <v>68</v>
      </c>
      <c r="G3996">
        <v>59</v>
      </c>
      <c r="H3996">
        <v>9</v>
      </c>
    </row>
    <row r="3997" spans="1:8" x14ac:dyDescent="0.35">
      <c r="A3997">
        <v>2015</v>
      </c>
      <c r="B3997">
        <v>2</v>
      </c>
      <c r="C3997">
        <v>187</v>
      </c>
      <c r="D3997" t="s">
        <v>367</v>
      </c>
      <c r="E3997" t="s">
        <v>368</v>
      </c>
      <c r="F3997">
        <v>67</v>
      </c>
      <c r="G3997">
        <v>67</v>
      </c>
      <c r="H3997">
        <v>0</v>
      </c>
    </row>
    <row r="3998" spans="1:8" x14ac:dyDescent="0.35">
      <c r="A3998">
        <v>2015</v>
      </c>
      <c r="B3998">
        <v>2</v>
      </c>
      <c r="C3998">
        <v>188</v>
      </c>
      <c r="D3998" t="s">
        <v>369</v>
      </c>
      <c r="E3998" t="s">
        <v>370</v>
      </c>
      <c r="F3998">
        <v>64</v>
      </c>
      <c r="G3998">
        <v>80</v>
      </c>
      <c r="H3998">
        <v>-16</v>
      </c>
    </row>
    <row r="3999" spans="1:8" x14ac:dyDescent="0.35">
      <c r="A3999">
        <v>2015</v>
      </c>
      <c r="B3999">
        <v>2</v>
      </c>
      <c r="C3999">
        <v>189</v>
      </c>
      <c r="D3999" t="s">
        <v>407</v>
      </c>
      <c r="E3999" t="s">
        <v>408</v>
      </c>
      <c r="F3999">
        <v>56</v>
      </c>
      <c r="G3999">
        <v>60</v>
      </c>
      <c r="H3999">
        <v>-4</v>
      </c>
    </row>
    <row r="4000" spans="1:8" x14ac:dyDescent="0.35">
      <c r="A4000">
        <v>2015</v>
      </c>
      <c r="B4000">
        <v>2</v>
      </c>
      <c r="C4000">
        <v>189</v>
      </c>
      <c r="D4000" t="s">
        <v>311</v>
      </c>
      <c r="E4000" t="s">
        <v>312</v>
      </c>
      <c r="F4000">
        <v>56</v>
      </c>
      <c r="G4000">
        <v>56</v>
      </c>
      <c r="H4000">
        <v>0</v>
      </c>
    </row>
    <row r="4001" spans="1:8" x14ac:dyDescent="0.35">
      <c r="A4001">
        <v>2015</v>
      </c>
      <c r="B4001">
        <v>2</v>
      </c>
      <c r="C4001">
        <v>191</v>
      </c>
      <c r="D4001" t="s">
        <v>281</v>
      </c>
      <c r="E4001" t="s">
        <v>282</v>
      </c>
      <c r="F4001">
        <v>55</v>
      </c>
      <c r="G4001">
        <v>77</v>
      </c>
      <c r="H4001">
        <v>-22</v>
      </c>
    </row>
    <row r="4002" spans="1:8" x14ac:dyDescent="0.35">
      <c r="A4002">
        <v>2015</v>
      </c>
      <c r="B4002">
        <v>2</v>
      </c>
      <c r="C4002">
        <v>192</v>
      </c>
      <c r="D4002" t="s">
        <v>355</v>
      </c>
      <c r="E4002" t="s">
        <v>356</v>
      </c>
      <c r="F4002">
        <v>49</v>
      </c>
      <c r="G4002">
        <v>51</v>
      </c>
      <c r="H4002">
        <v>-2</v>
      </c>
    </row>
    <row r="4003" spans="1:8" x14ac:dyDescent="0.35">
      <c r="A4003">
        <v>2015</v>
      </c>
      <c r="B4003">
        <v>2</v>
      </c>
      <c r="C4003">
        <v>193</v>
      </c>
      <c r="D4003" t="s">
        <v>331</v>
      </c>
      <c r="E4003" t="s">
        <v>332</v>
      </c>
      <c r="F4003">
        <v>47</v>
      </c>
      <c r="G4003">
        <v>13</v>
      </c>
      <c r="H4003">
        <v>34</v>
      </c>
    </row>
    <row r="4004" spans="1:8" x14ac:dyDescent="0.35">
      <c r="A4004">
        <v>2015</v>
      </c>
      <c r="B4004">
        <v>2</v>
      </c>
      <c r="C4004">
        <v>194</v>
      </c>
      <c r="D4004" t="s">
        <v>405</v>
      </c>
      <c r="E4004" t="s">
        <v>406</v>
      </c>
      <c r="F4004">
        <v>45</v>
      </c>
      <c r="G4004">
        <v>45</v>
      </c>
      <c r="H4004">
        <v>0</v>
      </c>
    </row>
    <row r="4005" spans="1:8" x14ac:dyDescent="0.35">
      <c r="A4005">
        <v>2015</v>
      </c>
      <c r="B4005">
        <v>2</v>
      </c>
      <c r="C4005">
        <v>195</v>
      </c>
      <c r="D4005" t="s">
        <v>391</v>
      </c>
      <c r="E4005" t="s">
        <v>392</v>
      </c>
      <c r="F4005">
        <v>44</v>
      </c>
      <c r="G4005">
        <v>44</v>
      </c>
      <c r="H4005">
        <v>0</v>
      </c>
    </row>
    <row r="4006" spans="1:8" x14ac:dyDescent="0.35">
      <c r="A4006">
        <v>2015</v>
      </c>
      <c r="B4006">
        <v>2</v>
      </c>
      <c r="C4006">
        <v>196</v>
      </c>
      <c r="D4006" t="s">
        <v>393</v>
      </c>
      <c r="E4006" t="s">
        <v>394</v>
      </c>
      <c r="F4006">
        <v>43</v>
      </c>
      <c r="G4006">
        <v>49</v>
      </c>
      <c r="H4006">
        <v>-6</v>
      </c>
    </row>
    <row r="4007" spans="1:8" x14ac:dyDescent="0.35">
      <c r="A4007">
        <v>2015</v>
      </c>
      <c r="B4007">
        <v>2</v>
      </c>
      <c r="C4007">
        <v>197</v>
      </c>
      <c r="D4007" t="s">
        <v>417</v>
      </c>
      <c r="E4007" t="s">
        <v>418</v>
      </c>
      <c r="F4007">
        <v>33</v>
      </c>
      <c r="G4007">
        <v>33</v>
      </c>
      <c r="H4007">
        <v>0</v>
      </c>
    </row>
    <row r="4008" spans="1:8" x14ac:dyDescent="0.35">
      <c r="A4008">
        <v>2015</v>
      </c>
      <c r="B4008">
        <v>2</v>
      </c>
      <c r="C4008">
        <v>198</v>
      </c>
      <c r="D4008" t="s">
        <v>425</v>
      </c>
      <c r="E4008" t="s">
        <v>426</v>
      </c>
      <c r="F4008">
        <v>28</v>
      </c>
      <c r="G4008">
        <v>35</v>
      </c>
      <c r="H4008">
        <v>-7</v>
      </c>
    </row>
    <row r="4009" spans="1:8" x14ac:dyDescent="0.35">
      <c r="A4009">
        <v>2015</v>
      </c>
      <c r="B4009">
        <v>2</v>
      </c>
      <c r="C4009">
        <v>199</v>
      </c>
      <c r="D4009" t="s">
        <v>419</v>
      </c>
      <c r="E4009" t="s">
        <v>420</v>
      </c>
      <c r="F4009">
        <v>27</v>
      </c>
      <c r="G4009">
        <v>27</v>
      </c>
      <c r="H4009">
        <v>0</v>
      </c>
    </row>
    <row r="4010" spans="1:8" x14ac:dyDescent="0.35">
      <c r="A4010">
        <v>2015</v>
      </c>
      <c r="B4010">
        <v>2</v>
      </c>
      <c r="C4010">
        <v>200</v>
      </c>
      <c r="D4010" t="s">
        <v>301</v>
      </c>
      <c r="E4010" t="s">
        <v>302</v>
      </c>
      <c r="F4010">
        <v>26</v>
      </c>
      <c r="G4010">
        <v>26</v>
      </c>
      <c r="H4010">
        <v>0</v>
      </c>
    </row>
    <row r="4011" spans="1:8" x14ac:dyDescent="0.35">
      <c r="A4011">
        <v>2015</v>
      </c>
      <c r="B4011">
        <v>2</v>
      </c>
      <c r="C4011">
        <v>201</v>
      </c>
      <c r="D4011" t="s">
        <v>379</v>
      </c>
      <c r="E4011" t="s">
        <v>380</v>
      </c>
      <c r="F4011">
        <v>6</v>
      </c>
      <c r="G4011">
        <v>6</v>
      </c>
      <c r="H4011">
        <v>0</v>
      </c>
    </row>
    <row r="4012" spans="1:8" x14ac:dyDescent="0.35">
      <c r="A4012">
        <v>2015</v>
      </c>
      <c r="B4012">
        <v>2</v>
      </c>
      <c r="C4012">
        <v>201</v>
      </c>
      <c r="D4012" t="s">
        <v>347</v>
      </c>
      <c r="E4012" t="s">
        <v>348</v>
      </c>
      <c r="F4012">
        <v>6</v>
      </c>
      <c r="G4012">
        <v>5</v>
      </c>
      <c r="H4012">
        <v>1</v>
      </c>
    </row>
    <row r="4013" spans="1:8" x14ac:dyDescent="0.35">
      <c r="A4013">
        <v>2015</v>
      </c>
      <c r="B4013">
        <v>2</v>
      </c>
      <c r="C4013">
        <v>203</v>
      </c>
      <c r="D4013" t="s">
        <v>349</v>
      </c>
      <c r="E4013" t="s">
        <v>350</v>
      </c>
      <c r="F4013">
        <v>4</v>
      </c>
      <c r="G4013">
        <v>4</v>
      </c>
      <c r="H4013">
        <v>0</v>
      </c>
    </row>
    <row r="4014" spans="1:8" x14ac:dyDescent="0.35">
      <c r="A4014">
        <v>2015</v>
      </c>
      <c r="B4014">
        <v>2</v>
      </c>
      <c r="C4014">
        <v>204</v>
      </c>
      <c r="D4014" t="s">
        <v>423</v>
      </c>
      <c r="E4014" t="s">
        <v>424</v>
      </c>
      <c r="F4014">
        <v>0</v>
      </c>
      <c r="G4014">
        <v>0</v>
      </c>
      <c r="H4014">
        <v>0</v>
      </c>
    </row>
    <row r="4015" spans="1:8" x14ac:dyDescent="0.35">
      <c r="A4015">
        <v>2015</v>
      </c>
      <c r="B4015">
        <v>2</v>
      </c>
      <c r="C4015">
        <v>204</v>
      </c>
      <c r="D4015" t="s">
        <v>415</v>
      </c>
      <c r="E4015" t="s">
        <v>416</v>
      </c>
      <c r="F4015">
        <v>0</v>
      </c>
      <c r="G4015">
        <v>0</v>
      </c>
      <c r="H4015">
        <v>0</v>
      </c>
    </row>
    <row r="4016" spans="1:8" x14ac:dyDescent="0.35">
      <c r="A4016">
        <v>2015</v>
      </c>
      <c r="B4016">
        <v>2</v>
      </c>
      <c r="C4016">
        <v>204</v>
      </c>
      <c r="D4016" t="s">
        <v>387</v>
      </c>
      <c r="E4016" t="s">
        <v>388</v>
      </c>
      <c r="F4016">
        <v>0</v>
      </c>
      <c r="G4016">
        <v>0</v>
      </c>
      <c r="H4016">
        <v>0</v>
      </c>
    </row>
    <row r="4017" spans="1:8" x14ac:dyDescent="0.35">
      <c r="A4017">
        <v>2015</v>
      </c>
      <c r="B4017">
        <v>2</v>
      </c>
      <c r="C4017">
        <v>204</v>
      </c>
      <c r="D4017" t="s">
        <v>427</v>
      </c>
      <c r="E4017" t="s">
        <v>428</v>
      </c>
      <c r="F4017">
        <v>0</v>
      </c>
      <c r="G4017">
        <v>8</v>
      </c>
      <c r="H4017">
        <v>-8</v>
      </c>
    </row>
    <row r="4018" spans="1:8" x14ac:dyDescent="0.35">
      <c r="A4018">
        <v>2015</v>
      </c>
      <c r="B4018">
        <v>2</v>
      </c>
      <c r="C4018">
        <v>204</v>
      </c>
      <c r="D4018" t="s">
        <v>409</v>
      </c>
      <c r="E4018" t="s">
        <v>410</v>
      </c>
      <c r="F4018">
        <v>0</v>
      </c>
      <c r="G4018">
        <v>6</v>
      </c>
      <c r="H4018">
        <v>-6</v>
      </c>
    </row>
    <row r="4019" spans="1:8" x14ac:dyDescent="0.35">
      <c r="A4019">
        <v>2015</v>
      </c>
      <c r="B4019">
        <v>2</v>
      </c>
      <c r="C4019">
        <v>204</v>
      </c>
      <c r="D4019" t="s">
        <v>403</v>
      </c>
      <c r="E4019" t="s">
        <v>404</v>
      </c>
      <c r="F4019">
        <v>0</v>
      </c>
      <c r="G4019">
        <v>17</v>
      </c>
      <c r="H4019">
        <v>-17</v>
      </c>
    </row>
    <row r="4020" spans="1:8" x14ac:dyDescent="0.35">
      <c r="A4020">
        <v>2015</v>
      </c>
      <c r="B4020">
        <v>1</v>
      </c>
      <c r="C4020">
        <v>1</v>
      </c>
      <c r="D4020" t="s">
        <v>8</v>
      </c>
      <c r="E4020" t="s">
        <v>9</v>
      </c>
      <c r="F4020">
        <v>1473</v>
      </c>
      <c r="G4020">
        <v>1496</v>
      </c>
      <c r="H4020">
        <v>-23</v>
      </c>
    </row>
    <row r="4021" spans="1:8" x14ac:dyDescent="0.35">
      <c r="A4021">
        <v>2015</v>
      </c>
      <c r="B4021">
        <v>1</v>
      </c>
      <c r="C4021">
        <v>2</v>
      </c>
      <c r="D4021" t="s">
        <v>26</v>
      </c>
      <c r="E4021" t="s">
        <v>27</v>
      </c>
      <c r="F4021">
        <v>1411</v>
      </c>
      <c r="G4021">
        <v>1775</v>
      </c>
      <c r="H4021">
        <v>-364</v>
      </c>
    </row>
    <row r="4022" spans="1:8" x14ac:dyDescent="0.35">
      <c r="A4022">
        <v>2015</v>
      </c>
      <c r="B4022">
        <v>1</v>
      </c>
      <c r="C4022">
        <v>3</v>
      </c>
      <c r="D4022" t="s">
        <v>22</v>
      </c>
      <c r="E4022" t="s">
        <v>23</v>
      </c>
      <c r="F4022">
        <v>1244</v>
      </c>
      <c r="G4022">
        <v>1509</v>
      </c>
      <c r="H4022">
        <v>-265</v>
      </c>
    </row>
    <row r="4023" spans="1:8" x14ac:dyDescent="0.35">
      <c r="A4023">
        <v>2015</v>
      </c>
      <c r="B4023">
        <v>1</v>
      </c>
      <c r="C4023">
        <v>4</v>
      </c>
      <c r="D4023" t="s">
        <v>30</v>
      </c>
      <c r="E4023" t="s">
        <v>31</v>
      </c>
      <c r="F4023">
        <v>1217</v>
      </c>
      <c r="G4023">
        <v>1435</v>
      </c>
      <c r="H4023">
        <v>-218</v>
      </c>
    </row>
    <row r="4024" spans="1:8" x14ac:dyDescent="0.35">
      <c r="A4024">
        <v>2015</v>
      </c>
      <c r="B4024">
        <v>1</v>
      </c>
      <c r="C4024">
        <v>5</v>
      </c>
      <c r="D4024" t="s">
        <v>20</v>
      </c>
      <c r="E4024" t="s">
        <v>21</v>
      </c>
      <c r="F4024">
        <v>1204</v>
      </c>
      <c r="G4024">
        <v>1378</v>
      </c>
      <c r="H4024">
        <v>-174</v>
      </c>
    </row>
    <row r="4025" spans="1:8" x14ac:dyDescent="0.35">
      <c r="A4025">
        <v>2015</v>
      </c>
      <c r="B4025">
        <v>1</v>
      </c>
      <c r="C4025">
        <v>6</v>
      </c>
      <c r="D4025" t="s">
        <v>16</v>
      </c>
      <c r="E4025" t="s">
        <v>17</v>
      </c>
      <c r="F4025">
        <v>1186</v>
      </c>
      <c r="G4025">
        <v>1392</v>
      </c>
      <c r="H4025">
        <v>-206</v>
      </c>
    </row>
    <row r="4026" spans="1:8" x14ac:dyDescent="0.35">
      <c r="A4026">
        <v>2015</v>
      </c>
      <c r="B4026">
        <v>1</v>
      </c>
      <c r="C4026">
        <v>7</v>
      </c>
      <c r="D4026" t="s">
        <v>18</v>
      </c>
      <c r="E4026" t="s">
        <v>19</v>
      </c>
      <c r="F4026">
        <v>1177</v>
      </c>
      <c r="G4026">
        <v>1229</v>
      </c>
      <c r="H4026">
        <v>-52</v>
      </c>
    </row>
    <row r="4027" spans="1:8" x14ac:dyDescent="0.35">
      <c r="A4027">
        <v>2015</v>
      </c>
      <c r="B4027">
        <v>1</v>
      </c>
      <c r="C4027">
        <v>8</v>
      </c>
      <c r="D4027" t="s">
        <v>81</v>
      </c>
      <c r="E4027" t="s">
        <v>82</v>
      </c>
      <c r="F4027">
        <v>1166</v>
      </c>
      <c r="G4027">
        <v>1115</v>
      </c>
      <c r="H4027">
        <v>51</v>
      </c>
    </row>
    <row r="4028" spans="1:8" x14ac:dyDescent="0.35">
      <c r="A4028">
        <v>2015</v>
      </c>
      <c r="B4028">
        <v>1</v>
      </c>
      <c r="C4028">
        <v>9</v>
      </c>
      <c r="D4028" t="s">
        <v>14</v>
      </c>
      <c r="E4028" t="s">
        <v>15</v>
      </c>
      <c r="F4028">
        <v>1157</v>
      </c>
      <c r="G4028">
        <v>1051</v>
      </c>
      <c r="H4028">
        <v>106</v>
      </c>
    </row>
    <row r="4029" spans="1:8" x14ac:dyDescent="0.35">
      <c r="A4029">
        <v>2015</v>
      </c>
      <c r="B4029">
        <v>1</v>
      </c>
      <c r="C4029">
        <v>10</v>
      </c>
      <c r="D4029" t="s">
        <v>63</v>
      </c>
      <c r="E4029" t="s">
        <v>64</v>
      </c>
      <c r="F4029">
        <v>1155</v>
      </c>
      <c r="G4029">
        <v>929</v>
      </c>
      <c r="H4029">
        <v>226</v>
      </c>
    </row>
    <row r="4030" spans="1:8" x14ac:dyDescent="0.35">
      <c r="A4030">
        <v>2015</v>
      </c>
      <c r="B4030">
        <v>1</v>
      </c>
      <c r="C4030">
        <v>11</v>
      </c>
      <c r="D4030" t="s">
        <v>105</v>
      </c>
      <c r="E4030" t="s">
        <v>106</v>
      </c>
      <c r="F4030">
        <v>1129</v>
      </c>
      <c r="G4030">
        <v>989</v>
      </c>
      <c r="H4030">
        <v>140</v>
      </c>
    </row>
    <row r="4031" spans="1:8" x14ac:dyDescent="0.35">
      <c r="A4031">
        <v>2015</v>
      </c>
      <c r="B4031">
        <v>1</v>
      </c>
      <c r="C4031">
        <v>12</v>
      </c>
      <c r="D4031" t="s">
        <v>12</v>
      </c>
      <c r="E4031" t="s">
        <v>13</v>
      </c>
      <c r="F4031">
        <v>1110</v>
      </c>
      <c r="G4031">
        <v>1147</v>
      </c>
      <c r="H4031">
        <v>-37</v>
      </c>
    </row>
    <row r="4032" spans="1:8" x14ac:dyDescent="0.35">
      <c r="A4032">
        <v>2015</v>
      </c>
      <c r="B4032">
        <v>1</v>
      </c>
      <c r="C4032">
        <v>13</v>
      </c>
      <c r="D4032" t="s">
        <v>28</v>
      </c>
      <c r="E4032" t="s">
        <v>29</v>
      </c>
      <c r="F4032">
        <v>1036</v>
      </c>
      <c r="G4032">
        <v>1183</v>
      </c>
      <c r="H4032">
        <v>-147</v>
      </c>
    </row>
    <row r="4033" spans="1:8" x14ac:dyDescent="0.35">
      <c r="A4033">
        <v>2015</v>
      </c>
      <c r="B4033">
        <v>1</v>
      </c>
      <c r="C4033">
        <v>14</v>
      </c>
      <c r="D4033" t="s">
        <v>32</v>
      </c>
      <c r="E4033" t="s">
        <v>33</v>
      </c>
      <c r="F4033">
        <v>1023</v>
      </c>
      <c r="G4033">
        <v>992</v>
      </c>
      <c r="H4033">
        <v>31</v>
      </c>
    </row>
    <row r="4034" spans="1:8" x14ac:dyDescent="0.35">
      <c r="A4034">
        <v>2015</v>
      </c>
      <c r="B4034">
        <v>1</v>
      </c>
      <c r="C4034">
        <v>15</v>
      </c>
      <c r="D4034" t="s">
        <v>87</v>
      </c>
      <c r="E4034" t="s">
        <v>88</v>
      </c>
      <c r="F4034">
        <v>1016</v>
      </c>
      <c r="G4034">
        <v>1012</v>
      </c>
      <c r="H4034">
        <v>4</v>
      </c>
    </row>
    <row r="4035" spans="1:8" x14ac:dyDescent="0.35">
      <c r="A4035">
        <v>2015</v>
      </c>
      <c r="B4035">
        <v>1</v>
      </c>
      <c r="C4035">
        <v>15</v>
      </c>
      <c r="D4035" t="s">
        <v>49</v>
      </c>
      <c r="E4035" t="s">
        <v>50</v>
      </c>
      <c r="F4035">
        <v>1016</v>
      </c>
      <c r="G4035">
        <v>946</v>
      </c>
      <c r="H4035">
        <v>70</v>
      </c>
    </row>
    <row r="4036" spans="1:8" x14ac:dyDescent="0.35">
      <c r="A4036">
        <v>2015</v>
      </c>
      <c r="B4036">
        <v>1</v>
      </c>
      <c r="C4036">
        <v>17</v>
      </c>
      <c r="D4036" t="s">
        <v>24</v>
      </c>
      <c r="E4036" t="s">
        <v>25</v>
      </c>
      <c r="F4036">
        <v>1001</v>
      </c>
      <c r="G4036">
        <v>1101</v>
      </c>
      <c r="H4036">
        <v>-100</v>
      </c>
    </row>
    <row r="4037" spans="1:8" x14ac:dyDescent="0.35">
      <c r="A4037">
        <v>2015</v>
      </c>
      <c r="B4037">
        <v>1</v>
      </c>
      <c r="C4037">
        <v>18</v>
      </c>
      <c r="D4037" t="s">
        <v>45</v>
      </c>
      <c r="E4037" t="s">
        <v>46</v>
      </c>
      <c r="F4037">
        <v>997</v>
      </c>
      <c r="G4037">
        <v>1146</v>
      </c>
      <c r="H4037">
        <v>-149</v>
      </c>
    </row>
    <row r="4038" spans="1:8" x14ac:dyDescent="0.35">
      <c r="A4038">
        <v>2015</v>
      </c>
      <c r="B4038">
        <v>1</v>
      </c>
      <c r="C4038">
        <v>19</v>
      </c>
      <c r="D4038" t="s">
        <v>79</v>
      </c>
      <c r="E4038" t="s">
        <v>80</v>
      </c>
      <c r="F4038">
        <v>941</v>
      </c>
      <c r="G4038">
        <v>941</v>
      </c>
      <c r="H4038">
        <v>0</v>
      </c>
    </row>
    <row r="4039" spans="1:8" x14ac:dyDescent="0.35">
      <c r="A4039">
        <v>2015</v>
      </c>
      <c r="B4039">
        <v>1</v>
      </c>
      <c r="C4039">
        <v>20</v>
      </c>
      <c r="D4039" t="s">
        <v>431</v>
      </c>
      <c r="E4039" t="s">
        <v>90</v>
      </c>
      <c r="F4039">
        <v>933</v>
      </c>
      <c r="G4039">
        <v>1036</v>
      </c>
      <c r="H4039">
        <v>-103</v>
      </c>
    </row>
    <row r="4040" spans="1:8" x14ac:dyDescent="0.35">
      <c r="A4040">
        <v>2015</v>
      </c>
      <c r="B4040">
        <v>1</v>
      </c>
      <c r="C4040">
        <v>21</v>
      </c>
      <c r="D4040" t="s">
        <v>97</v>
      </c>
      <c r="E4040" t="s">
        <v>98</v>
      </c>
      <c r="F4040">
        <v>917</v>
      </c>
      <c r="G4040">
        <v>916</v>
      </c>
      <c r="H4040">
        <v>1</v>
      </c>
    </row>
    <row r="4041" spans="1:8" x14ac:dyDescent="0.35">
      <c r="A4041">
        <v>2015</v>
      </c>
      <c r="B4041">
        <v>1</v>
      </c>
      <c r="C4041">
        <v>22</v>
      </c>
      <c r="D4041" t="s">
        <v>10</v>
      </c>
      <c r="E4041" t="s">
        <v>11</v>
      </c>
      <c r="F4041">
        <v>882</v>
      </c>
      <c r="G4041">
        <v>1164</v>
      </c>
      <c r="H4041">
        <v>-282</v>
      </c>
    </row>
    <row r="4042" spans="1:8" x14ac:dyDescent="0.35">
      <c r="A4042">
        <v>2015</v>
      </c>
      <c r="B4042">
        <v>1</v>
      </c>
      <c r="C4042">
        <v>23</v>
      </c>
      <c r="D4042" t="s">
        <v>145</v>
      </c>
      <c r="E4042" t="s">
        <v>146</v>
      </c>
      <c r="F4042">
        <v>877</v>
      </c>
      <c r="G4042">
        <v>769</v>
      </c>
      <c r="H4042">
        <v>108</v>
      </c>
    </row>
    <row r="4043" spans="1:8" x14ac:dyDescent="0.35">
      <c r="A4043">
        <v>2015</v>
      </c>
      <c r="B4043">
        <v>1</v>
      </c>
      <c r="C4043">
        <v>24</v>
      </c>
      <c r="D4043" t="s">
        <v>47</v>
      </c>
      <c r="E4043" t="s">
        <v>48</v>
      </c>
      <c r="F4043">
        <v>876</v>
      </c>
      <c r="G4043">
        <v>808</v>
      </c>
      <c r="H4043">
        <v>68</v>
      </c>
    </row>
    <row r="4044" spans="1:8" x14ac:dyDescent="0.35">
      <c r="A4044">
        <v>2015</v>
      </c>
      <c r="B4044">
        <v>1</v>
      </c>
      <c r="C4044">
        <v>25</v>
      </c>
      <c r="D4044" t="s">
        <v>159</v>
      </c>
      <c r="E4044" t="s">
        <v>160</v>
      </c>
      <c r="F4044">
        <v>827</v>
      </c>
      <c r="G4044">
        <v>800</v>
      </c>
      <c r="H4044">
        <v>27</v>
      </c>
    </row>
    <row r="4045" spans="1:8" x14ac:dyDescent="0.35">
      <c r="A4045">
        <v>2015</v>
      </c>
      <c r="B4045">
        <v>1</v>
      </c>
      <c r="C4045">
        <v>26</v>
      </c>
      <c r="D4045" t="s">
        <v>153</v>
      </c>
      <c r="E4045" t="s">
        <v>154</v>
      </c>
      <c r="F4045">
        <v>819</v>
      </c>
      <c r="G4045">
        <v>802</v>
      </c>
      <c r="H4045">
        <v>17</v>
      </c>
    </row>
    <row r="4046" spans="1:8" x14ac:dyDescent="0.35">
      <c r="A4046">
        <v>2015</v>
      </c>
      <c r="B4046">
        <v>1</v>
      </c>
      <c r="C4046">
        <v>27</v>
      </c>
      <c r="D4046" t="s">
        <v>55</v>
      </c>
      <c r="E4046" t="s">
        <v>56</v>
      </c>
      <c r="F4046">
        <v>791</v>
      </c>
      <c r="G4046">
        <v>784</v>
      </c>
      <c r="H4046">
        <v>7</v>
      </c>
    </row>
    <row r="4047" spans="1:8" x14ac:dyDescent="0.35">
      <c r="A4047">
        <v>2015</v>
      </c>
      <c r="B4047">
        <v>1</v>
      </c>
      <c r="C4047">
        <v>28</v>
      </c>
      <c r="D4047" t="s">
        <v>73</v>
      </c>
      <c r="E4047" t="s">
        <v>74</v>
      </c>
      <c r="F4047">
        <v>782</v>
      </c>
      <c r="G4047">
        <v>833</v>
      </c>
      <c r="H4047">
        <v>-51</v>
      </c>
    </row>
    <row r="4048" spans="1:8" x14ac:dyDescent="0.35">
      <c r="A4048">
        <v>2015</v>
      </c>
      <c r="B4048">
        <v>1</v>
      </c>
      <c r="C4048">
        <v>29</v>
      </c>
      <c r="D4048" t="s">
        <v>95</v>
      </c>
      <c r="E4048" t="s">
        <v>96</v>
      </c>
      <c r="F4048">
        <v>774</v>
      </c>
      <c r="G4048">
        <v>818</v>
      </c>
      <c r="H4048">
        <v>-44</v>
      </c>
    </row>
    <row r="4049" spans="1:8" x14ac:dyDescent="0.35">
      <c r="A4049">
        <v>2015</v>
      </c>
      <c r="B4049">
        <v>1</v>
      </c>
      <c r="C4049">
        <v>30</v>
      </c>
      <c r="D4049" t="s">
        <v>75</v>
      </c>
      <c r="E4049" t="s">
        <v>76</v>
      </c>
      <c r="F4049">
        <v>769</v>
      </c>
      <c r="G4049">
        <v>802</v>
      </c>
      <c r="H4049">
        <v>-33</v>
      </c>
    </row>
    <row r="4050" spans="1:8" x14ac:dyDescent="0.35">
      <c r="A4050">
        <v>2015</v>
      </c>
      <c r="B4050">
        <v>1</v>
      </c>
      <c r="C4050">
        <v>31</v>
      </c>
      <c r="D4050" t="s">
        <v>65</v>
      </c>
      <c r="E4050" t="s">
        <v>66</v>
      </c>
      <c r="F4050">
        <v>763</v>
      </c>
      <c r="G4050">
        <v>685</v>
      </c>
      <c r="H4050">
        <v>78</v>
      </c>
    </row>
    <row r="4051" spans="1:8" x14ac:dyDescent="0.35">
      <c r="A4051">
        <v>2015</v>
      </c>
      <c r="B4051">
        <v>1</v>
      </c>
      <c r="C4051">
        <v>32</v>
      </c>
      <c r="D4051" t="s">
        <v>109</v>
      </c>
      <c r="E4051" t="s">
        <v>110</v>
      </c>
      <c r="F4051">
        <v>758</v>
      </c>
      <c r="G4051">
        <v>808</v>
      </c>
      <c r="H4051">
        <v>-50</v>
      </c>
    </row>
    <row r="4052" spans="1:8" x14ac:dyDescent="0.35">
      <c r="A4052">
        <v>2015</v>
      </c>
      <c r="B4052">
        <v>1</v>
      </c>
      <c r="C4052">
        <v>33</v>
      </c>
      <c r="D4052" t="s">
        <v>59</v>
      </c>
      <c r="E4052" t="s">
        <v>60</v>
      </c>
      <c r="F4052">
        <v>752</v>
      </c>
      <c r="G4052">
        <v>737</v>
      </c>
      <c r="H4052">
        <v>15</v>
      </c>
    </row>
    <row r="4053" spans="1:8" x14ac:dyDescent="0.35">
      <c r="A4053">
        <v>2015</v>
      </c>
      <c r="B4053">
        <v>1</v>
      </c>
      <c r="C4053">
        <v>34</v>
      </c>
      <c r="D4053" t="s">
        <v>38</v>
      </c>
      <c r="E4053" t="s">
        <v>38</v>
      </c>
      <c r="F4053">
        <v>748</v>
      </c>
      <c r="G4053">
        <v>823</v>
      </c>
      <c r="H4053">
        <v>-75</v>
      </c>
    </row>
    <row r="4054" spans="1:8" x14ac:dyDescent="0.35">
      <c r="A4054">
        <v>2015</v>
      </c>
      <c r="B4054">
        <v>1</v>
      </c>
      <c r="C4054">
        <v>35</v>
      </c>
      <c r="D4054" t="s">
        <v>53</v>
      </c>
      <c r="E4054" t="s">
        <v>54</v>
      </c>
      <c r="F4054">
        <v>738</v>
      </c>
      <c r="G4054">
        <v>806</v>
      </c>
      <c r="H4054">
        <v>-68</v>
      </c>
    </row>
    <row r="4055" spans="1:8" x14ac:dyDescent="0.35">
      <c r="A4055">
        <v>2015</v>
      </c>
      <c r="B4055">
        <v>1</v>
      </c>
      <c r="C4055">
        <v>36</v>
      </c>
      <c r="D4055" t="s">
        <v>135</v>
      </c>
      <c r="E4055" t="s">
        <v>136</v>
      </c>
      <c r="F4055">
        <v>722</v>
      </c>
      <c r="G4055">
        <v>624</v>
      </c>
      <c r="H4055">
        <v>98</v>
      </c>
    </row>
    <row r="4056" spans="1:8" x14ac:dyDescent="0.35">
      <c r="A4056">
        <v>2015</v>
      </c>
      <c r="B4056">
        <v>1</v>
      </c>
      <c r="C4056">
        <v>37</v>
      </c>
      <c r="D4056" t="s">
        <v>147</v>
      </c>
      <c r="E4056" t="s">
        <v>148</v>
      </c>
      <c r="F4056">
        <v>721</v>
      </c>
      <c r="G4056">
        <v>676</v>
      </c>
      <c r="H4056">
        <v>45</v>
      </c>
    </row>
    <row r="4057" spans="1:8" x14ac:dyDescent="0.35">
      <c r="A4057">
        <v>2015</v>
      </c>
      <c r="B4057">
        <v>1</v>
      </c>
      <c r="C4057">
        <v>38</v>
      </c>
      <c r="D4057" t="s">
        <v>41</v>
      </c>
      <c r="E4057" t="s">
        <v>42</v>
      </c>
      <c r="F4057">
        <v>716</v>
      </c>
      <c r="G4057">
        <v>717</v>
      </c>
      <c r="H4057">
        <v>-1</v>
      </c>
    </row>
    <row r="4058" spans="1:8" x14ac:dyDescent="0.35">
      <c r="A4058">
        <v>2015</v>
      </c>
      <c r="B4058">
        <v>1</v>
      </c>
      <c r="C4058">
        <v>39</v>
      </c>
      <c r="D4058" t="s">
        <v>39</v>
      </c>
      <c r="E4058" t="s">
        <v>40</v>
      </c>
      <c r="F4058">
        <v>715</v>
      </c>
      <c r="G4058">
        <v>782</v>
      </c>
      <c r="H4058">
        <v>-67</v>
      </c>
    </row>
    <row r="4059" spans="1:8" x14ac:dyDescent="0.35">
      <c r="A4059">
        <v>2015</v>
      </c>
      <c r="B4059">
        <v>1</v>
      </c>
      <c r="C4059">
        <v>40</v>
      </c>
      <c r="D4059" t="s">
        <v>43</v>
      </c>
      <c r="E4059" t="s">
        <v>44</v>
      </c>
      <c r="F4059">
        <v>697</v>
      </c>
      <c r="G4059">
        <v>926</v>
      </c>
      <c r="H4059">
        <v>-229</v>
      </c>
    </row>
    <row r="4060" spans="1:8" x14ac:dyDescent="0.35">
      <c r="A4060">
        <v>2015</v>
      </c>
      <c r="B4060">
        <v>1</v>
      </c>
      <c r="C4060">
        <v>41</v>
      </c>
      <c r="D4060" t="s">
        <v>113</v>
      </c>
      <c r="E4060" t="s">
        <v>114</v>
      </c>
      <c r="F4060">
        <v>695</v>
      </c>
      <c r="G4060">
        <v>1056</v>
      </c>
      <c r="H4060">
        <v>-361</v>
      </c>
    </row>
    <row r="4061" spans="1:8" x14ac:dyDescent="0.35">
      <c r="A4061">
        <v>2015</v>
      </c>
      <c r="B4061">
        <v>1</v>
      </c>
      <c r="C4061">
        <v>42</v>
      </c>
      <c r="D4061" t="s">
        <v>103</v>
      </c>
      <c r="E4061" t="s">
        <v>104</v>
      </c>
      <c r="F4061">
        <v>672</v>
      </c>
      <c r="G4061">
        <v>641</v>
      </c>
      <c r="H4061">
        <v>31</v>
      </c>
    </row>
    <row r="4062" spans="1:8" x14ac:dyDescent="0.35">
      <c r="A4062">
        <v>2015</v>
      </c>
      <c r="B4062">
        <v>1</v>
      </c>
      <c r="C4062">
        <v>43</v>
      </c>
      <c r="D4062" t="s">
        <v>69</v>
      </c>
      <c r="E4062" t="s">
        <v>70</v>
      </c>
      <c r="F4062">
        <v>662</v>
      </c>
      <c r="G4062">
        <v>673</v>
      </c>
      <c r="H4062">
        <v>-11</v>
      </c>
    </row>
    <row r="4063" spans="1:8" x14ac:dyDescent="0.35">
      <c r="A4063">
        <v>2015</v>
      </c>
      <c r="B4063">
        <v>1</v>
      </c>
      <c r="C4063">
        <v>44</v>
      </c>
      <c r="D4063" t="s">
        <v>83</v>
      </c>
      <c r="E4063" t="s">
        <v>84</v>
      </c>
      <c r="F4063">
        <v>661</v>
      </c>
      <c r="G4063">
        <v>899</v>
      </c>
      <c r="H4063">
        <v>-238</v>
      </c>
    </row>
    <row r="4064" spans="1:8" x14ac:dyDescent="0.35">
      <c r="A4064">
        <v>2015</v>
      </c>
      <c r="B4064">
        <v>1</v>
      </c>
      <c r="C4064">
        <v>45</v>
      </c>
      <c r="D4064" t="s">
        <v>99</v>
      </c>
      <c r="E4064" t="s">
        <v>100</v>
      </c>
      <c r="F4064">
        <v>643</v>
      </c>
      <c r="G4064">
        <v>497</v>
      </c>
      <c r="H4064">
        <v>146</v>
      </c>
    </row>
    <row r="4065" spans="1:8" x14ac:dyDescent="0.35">
      <c r="A4065">
        <v>2015</v>
      </c>
      <c r="B4065">
        <v>1</v>
      </c>
      <c r="C4065">
        <v>46</v>
      </c>
      <c r="D4065" t="s">
        <v>85</v>
      </c>
      <c r="E4065" t="s">
        <v>86</v>
      </c>
      <c r="F4065">
        <v>635</v>
      </c>
      <c r="G4065">
        <v>546</v>
      </c>
      <c r="H4065">
        <v>89</v>
      </c>
    </row>
    <row r="4066" spans="1:8" x14ac:dyDescent="0.35">
      <c r="A4066">
        <v>2015</v>
      </c>
      <c r="B4066">
        <v>1</v>
      </c>
      <c r="C4066">
        <v>47</v>
      </c>
      <c r="D4066" t="s">
        <v>261</v>
      </c>
      <c r="E4066" t="s">
        <v>262</v>
      </c>
      <c r="F4066">
        <v>630</v>
      </c>
      <c r="G4066">
        <v>666</v>
      </c>
      <c r="H4066">
        <v>-36</v>
      </c>
    </row>
    <row r="4067" spans="1:8" x14ac:dyDescent="0.35">
      <c r="A4067">
        <v>2015</v>
      </c>
      <c r="B4067">
        <v>1</v>
      </c>
      <c r="C4067">
        <v>48</v>
      </c>
      <c r="D4067" t="s">
        <v>432</v>
      </c>
      <c r="E4067" t="s">
        <v>62</v>
      </c>
      <c r="F4067">
        <v>627</v>
      </c>
      <c r="G4067">
        <v>590</v>
      </c>
      <c r="H4067">
        <v>37</v>
      </c>
    </row>
    <row r="4068" spans="1:8" x14ac:dyDescent="0.35">
      <c r="A4068">
        <v>2015</v>
      </c>
      <c r="B4068">
        <v>1</v>
      </c>
      <c r="C4068">
        <v>49</v>
      </c>
      <c r="D4068" t="s">
        <v>115</v>
      </c>
      <c r="E4068" t="s">
        <v>116</v>
      </c>
      <c r="F4068">
        <v>626</v>
      </c>
      <c r="G4068">
        <v>653</v>
      </c>
      <c r="H4068">
        <v>-27</v>
      </c>
    </row>
    <row r="4069" spans="1:8" x14ac:dyDescent="0.35">
      <c r="A4069">
        <v>2015</v>
      </c>
      <c r="B4069">
        <v>1</v>
      </c>
      <c r="C4069">
        <v>50</v>
      </c>
      <c r="D4069" t="s">
        <v>36</v>
      </c>
      <c r="E4069" t="s">
        <v>37</v>
      </c>
      <c r="F4069">
        <v>621</v>
      </c>
      <c r="G4069">
        <v>623</v>
      </c>
      <c r="H4069">
        <v>-2</v>
      </c>
    </row>
    <row r="4070" spans="1:8" x14ac:dyDescent="0.35">
      <c r="A4070">
        <v>2015</v>
      </c>
      <c r="B4070">
        <v>1</v>
      </c>
      <c r="C4070">
        <v>51</v>
      </c>
      <c r="D4070" t="s">
        <v>157</v>
      </c>
      <c r="E4070" t="s">
        <v>158</v>
      </c>
      <c r="F4070">
        <v>620</v>
      </c>
      <c r="G4070">
        <v>725</v>
      </c>
      <c r="H4070">
        <v>-105</v>
      </c>
    </row>
    <row r="4071" spans="1:8" x14ac:dyDescent="0.35">
      <c r="A4071">
        <v>2015</v>
      </c>
      <c r="B4071">
        <v>1</v>
      </c>
      <c r="C4071">
        <v>52</v>
      </c>
      <c r="D4071" t="s">
        <v>437</v>
      </c>
      <c r="E4071" t="s">
        <v>150</v>
      </c>
      <c r="F4071">
        <v>608</v>
      </c>
      <c r="G4071">
        <v>746</v>
      </c>
      <c r="H4071">
        <v>-138</v>
      </c>
    </row>
    <row r="4072" spans="1:8" x14ac:dyDescent="0.35">
      <c r="A4072">
        <v>2015</v>
      </c>
      <c r="B4072">
        <v>1</v>
      </c>
      <c r="C4072">
        <v>52</v>
      </c>
      <c r="D4072" t="s">
        <v>125</v>
      </c>
      <c r="E4072" t="s">
        <v>126</v>
      </c>
      <c r="F4072">
        <v>608</v>
      </c>
      <c r="G4072">
        <v>581</v>
      </c>
      <c r="H4072">
        <v>27</v>
      </c>
    </row>
    <row r="4073" spans="1:8" x14ac:dyDescent="0.35">
      <c r="A4073">
        <v>2015</v>
      </c>
      <c r="B4073">
        <v>1</v>
      </c>
      <c r="C4073">
        <v>52</v>
      </c>
      <c r="D4073" t="s">
        <v>51</v>
      </c>
      <c r="E4073" t="s">
        <v>52</v>
      </c>
      <c r="F4073">
        <v>608</v>
      </c>
      <c r="G4073">
        <v>587</v>
      </c>
      <c r="H4073">
        <v>21</v>
      </c>
    </row>
    <row r="4074" spans="1:8" x14ac:dyDescent="0.35">
      <c r="A4074">
        <v>2015</v>
      </c>
      <c r="B4074">
        <v>1</v>
      </c>
      <c r="C4074">
        <v>55</v>
      </c>
      <c r="D4074" t="s">
        <v>71</v>
      </c>
      <c r="E4074" t="s">
        <v>72</v>
      </c>
      <c r="F4074">
        <v>606</v>
      </c>
      <c r="G4074">
        <v>596</v>
      </c>
      <c r="H4074">
        <v>10</v>
      </c>
    </row>
    <row r="4075" spans="1:8" x14ac:dyDescent="0.35">
      <c r="A4075">
        <v>2015</v>
      </c>
      <c r="B4075">
        <v>1</v>
      </c>
      <c r="C4075">
        <v>56</v>
      </c>
      <c r="D4075" t="s">
        <v>111</v>
      </c>
      <c r="E4075" t="s">
        <v>112</v>
      </c>
      <c r="F4075">
        <v>603</v>
      </c>
      <c r="G4075">
        <v>382</v>
      </c>
      <c r="H4075">
        <v>221</v>
      </c>
    </row>
    <row r="4076" spans="1:8" x14ac:dyDescent="0.35">
      <c r="A4076">
        <v>2015</v>
      </c>
      <c r="B4076">
        <v>1</v>
      </c>
      <c r="C4076">
        <v>57</v>
      </c>
      <c r="D4076" t="s">
        <v>93</v>
      </c>
      <c r="E4076" t="s">
        <v>94</v>
      </c>
      <c r="F4076">
        <v>601</v>
      </c>
      <c r="G4076">
        <v>681</v>
      </c>
      <c r="H4076">
        <v>-80</v>
      </c>
    </row>
    <row r="4077" spans="1:8" x14ac:dyDescent="0.35">
      <c r="A4077">
        <v>2015</v>
      </c>
      <c r="B4077">
        <v>1</v>
      </c>
      <c r="C4077">
        <v>58</v>
      </c>
      <c r="D4077" t="s">
        <v>161</v>
      </c>
      <c r="E4077" t="s">
        <v>162</v>
      </c>
      <c r="F4077">
        <v>591</v>
      </c>
      <c r="G4077">
        <v>673</v>
      </c>
      <c r="H4077">
        <v>-82</v>
      </c>
    </row>
    <row r="4078" spans="1:8" x14ac:dyDescent="0.35">
      <c r="A4078">
        <v>2015</v>
      </c>
      <c r="B4078">
        <v>1</v>
      </c>
      <c r="C4078">
        <v>59</v>
      </c>
      <c r="D4078" t="s">
        <v>57</v>
      </c>
      <c r="E4078" t="s">
        <v>58</v>
      </c>
      <c r="F4078">
        <v>559</v>
      </c>
      <c r="G4078">
        <v>532</v>
      </c>
      <c r="H4078">
        <v>27</v>
      </c>
    </row>
    <row r="4079" spans="1:8" x14ac:dyDescent="0.35">
      <c r="A4079">
        <v>2015</v>
      </c>
      <c r="B4079">
        <v>1</v>
      </c>
      <c r="C4079">
        <v>60</v>
      </c>
      <c r="D4079" t="s">
        <v>127</v>
      </c>
      <c r="E4079" t="s">
        <v>128</v>
      </c>
      <c r="F4079">
        <v>555</v>
      </c>
      <c r="G4079">
        <v>591</v>
      </c>
      <c r="H4079">
        <v>-36</v>
      </c>
    </row>
    <row r="4080" spans="1:8" x14ac:dyDescent="0.35">
      <c r="A4080">
        <v>2015</v>
      </c>
      <c r="B4080">
        <v>1</v>
      </c>
      <c r="C4080">
        <v>61</v>
      </c>
      <c r="D4080" t="s">
        <v>107</v>
      </c>
      <c r="E4080" t="s">
        <v>108</v>
      </c>
      <c r="F4080">
        <v>550</v>
      </c>
      <c r="G4080">
        <v>623</v>
      </c>
      <c r="H4080">
        <v>-73</v>
      </c>
    </row>
    <row r="4081" spans="1:8" x14ac:dyDescent="0.35">
      <c r="A4081">
        <v>2015</v>
      </c>
      <c r="B4081">
        <v>1</v>
      </c>
      <c r="C4081">
        <v>62</v>
      </c>
      <c r="D4081" t="s">
        <v>77</v>
      </c>
      <c r="E4081" t="s">
        <v>78</v>
      </c>
      <c r="F4081">
        <v>549</v>
      </c>
      <c r="G4081">
        <v>597</v>
      </c>
      <c r="H4081">
        <v>-48</v>
      </c>
    </row>
    <row r="4082" spans="1:8" x14ac:dyDescent="0.35">
      <c r="A4082">
        <v>2015</v>
      </c>
      <c r="B4082">
        <v>1</v>
      </c>
      <c r="C4082">
        <v>63</v>
      </c>
      <c r="D4082" t="s">
        <v>191</v>
      </c>
      <c r="E4082" t="s">
        <v>192</v>
      </c>
      <c r="F4082">
        <v>546</v>
      </c>
      <c r="G4082">
        <v>635</v>
      </c>
      <c r="H4082">
        <v>-89</v>
      </c>
    </row>
    <row r="4083" spans="1:8" x14ac:dyDescent="0.35">
      <c r="A4083">
        <v>2015</v>
      </c>
      <c r="B4083">
        <v>1</v>
      </c>
      <c r="C4083">
        <v>64</v>
      </c>
      <c r="D4083" t="s">
        <v>209</v>
      </c>
      <c r="E4083" t="s">
        <v>210</v>
      </c>
      <c r="F4083">
        <v>543</v>
      </c>
      <c r="G4083">
        <v>519</v>
      </c>
      <c r="H4083">
        <v>24</v>
      </c>
    </row>
    <row r="4084" spans="1:8" x14ac:dyDescent="0.35">
      <c r="A4084">
        <v>2015</v>
      </c>
      <c r="B4084">
        <v>1</v>
      </c>
      <c r="C4084">
        <v>65</v>
      </c>
      <c r="D4084" t="s">
        <v>173</v>
      </c>
      <c r="E4084" t="s">
        <v>174</v>
      </c>
      <c r="F4084">
        <v>524</v>
      </c>
      <c r="G4084">
        <v>583</v>
      </c>
      <c r="H4084">
        <v>-59</v>
      </c>
    </row>
    <row r="4085" spans="1:8" x14ac:dyDescent="0.35">
      <c r="A4085">
        <v>2015</v>
      </c>
      <c r="B4085">
        <v>1</v>
      </c>
      <c r="C4085">
        <v>66</v>
      </c>
      <c r="D4085" t="s">
        <v>163</v>
      </c>
      <c r="E4085" t="s">
        <v>164</v>
      </c>
      <c r="F4085">
        <v>511</v>
      </c>
      <c r="G4085">
        <v>371</v>
      </c>
      <c r="H4085">
        <v>140</v>
      </c>
    </row>
    <row r="4086" spans="1:8" x14ac:dyDescent="0.35">
      <c r="A4086">
        <v>2015</v>
      </c>
      <c r="B4086">
        <v>1</v>
      </c>
      <c r="C4086">
        <v>67</v>
      </c>
      <c r="D4086" t="s">
        <v>91</v>
      </c>
      <c r="E4086" t="s">
        <v>92</v>
      </c>
      <c r="F4086">
        <v>495</v>
      </c>
      <c r="G4086">
        <v>528</v>
      </c>
      <c r="H4086">
        <v>-33</v>
      </c>
    </row>
    <row r="4087" spans="1:8" x14ac:dyDescent="0.35">
      <c r="A4087">
        <v>2015</v>
      </c>
      <c r="B4087">
        <v>1</v>
      </c>
      <c r="C4087">
        <v>68</v>
      </c>
      <c r="D4087" t="s">
        <v>169</v>
      </c>
      <c r="E4087" t="s">
        <v>170</v>
      </c>
      <c r="F4087">
        <v>489</v>
      </c>
      <c r="G4087">
        <v>537</v>
      </c>
      <c r="H4087">
        <v>-48</v>
      </c>
    </row>
    <row r="4088" spans="1:8" x14ac:dyDescent="0.35">
      <c r="A4088">
        <v>2015</v>
      </c>
      <c r="B4088">
        <v>1</v>
      </c>
      <c r="C4088">
        <v>69</v>
      </c>
      <c r="D4088" t="s">
        <v>131</v>
      </c>
      <c r="E4088" t="s">
        <v>132</v>
      </c>
      <c r="F4088">
        <v>487</v>
      </c>
      <c r="G4088">
        <v>496</v>
      </c>
      <c r="H4088">
        <v>-9</v>
      </c>
    </row>
    <row r="4089" spans="1:8" x14ac:dyDescent="0.35">
      <c r="A4089">
        <v>2015</v>
      </c>
      <c r="B4089">
        <v>1</v>
      </c>
      <c r="C4089">
        <v>70</v>
      </c>
      <c r="D4089" t="s">
        <v>119</v>
      </c>
      <c r="E4089" t="s">
        <v>120</v>
      </c>
      <c r="F4089">
        <v>483</v>
      </c>
      <c r="G4089">
        <v>515</v>
      </c>
      <c r="H4089">
        <v>-32</v>
      </c>
    </row>
    <row r="4090" spans="1:8" x14ac:dyDescent="0.35">
      <c r="A4090">
        <v>2015</v>
      </c>
      <c r="B4090">
        <v>1</v>
      </c>
      <c r="C4090">
        <v>71</v>
      </c>
      <c r="D4090" t="s">
        <v>179</v>
      </c>
      <c r="E4090" t="s">
        <v>180</v>
      </c>
      <c r="F4090">
        <v>482</v>
      </c>
      <c r="G4090">
        <v>517</v>
      </c>
      <c r="H4090">
        <v>-35</v>
      </c>
    </row>
    <row r="4091" spans="1:8" x14ac:dyDescent="0.35">
      <c r="A4091">
        <v>2015</v>
      </c>
      <c r="B4091">
        <v>1</v>
      </c>
      <c r="C4091">
        <v>72</v>
      </c>
      <c r="D4091" t="s">
        <v>137</v>
      </c>
      <c r="E4091" t="s">
        <v>138</v>
      </c>
      <c r="F4091">
        <v>481</v>
      </c>
      <c r="G4091">
        <v>520</v>
      </c>
      <c r="H4091">
        <v>-39</v>
      </c>
    </row>
    <row r="4092" spans="1:8" x14ac:dyDescent="0.35">
      <c r="A4092">
        <v>2015</v>
      </c>
      <c r="B4092">
        <v>1</v>
      </c>
      <c r="C4092">
        <v>73</v>
      </c>
      <c r="D4092" t="s">
        <v>181</v>
      </c>
      <c r="E4092" t="s">
        <v>182</v>
      </c>
      <c r="F4092">
        <v>467</v>
      </c>
      <c r="G4092">
        <v>504</v>
      </c>
      <c r="H4092">
        <v>-37</v>
      </c>
    </row>
    <row r="4093" spans="1:8" x14ac:dyDescent="0.35">
      <c r="A4093">
        <v>2015</v>
      </c>
      <c r="B4093">
        <v>1</v>
      </c>
      <c r="C4093">
        <v>74</v>
      </c>
      <c r="D4093" t="s">
        <v>279</v>
      </c>
      <c r="E4093" t="s">
        <v>280</v>
      </c>
      <c r="F4093">
        <v>456</v>
      </c>
      <c r="G4093">
        <v>318</v>
      </c>
      <c r="H4093">
        <v>138</v>
      </c>
    </row>
    <row r="4094" spans="1:8" x14ac:dyDescent="0.35">
      <c r="A4094">
        <v>2015</v>
      </c>
      <c r="B4094">
        <v>1</v>
      </c>
      <c r="C4094">
        <v>75</v>
      </c>
      <c r="D4094" t="s">
        <v>121</v>
      </c>
      <c r="E4094" t="s">
        <v>122</v>
      </c>
      <c r="F4094">
        <v>453</v>
      </c>
      <c r="G4094">
        <v>479</v>
      </c>
      <c r="H4094">
        <v>-26</v>
      </c>
    </row>
    <row r="4095" spans="1:8" x14ac:dyDescent="0.35">
      <c r="A4095">
        <v>2015</v>
      </c>
      <c r="B4095">
        <v>1</v>
      </c>
      <c r="C4095">
        <v>76</v>
      </c>
      <c r="D4095" t="s">
        <v>129</v>
      </c>
      <c r="E4095" t="s">
        <v>130</v>
      </c>
      <c r="F4095">
        <v>437</v>
      </c>
      <c r="G4095">
        <v>524</v>
      </c>
      <c r="H4095">
        <v>-87</v>
      </c>
    </row>
    <row r="4096" spans="1:8" x14ac:dyDescent="0.35">
      <c r="A4096">
        <v>2015</v>
      </c>
      <c r="B4096">
        <v>1</v>
      </c>
      <c r="C4096">
        <v>77</v>
      </c>
      <c r="D4096" t="s">
        <v>185</v>
      </c>
      <c r="E4096" t="s">
        <v>186</v>
      </c>
      <c r="F4096">
        <v>436</v>
      </c>
      <c r="G4096">
        <v>409</v>
      </c>
      <c r="H4096">
        <v>27</v>
      </c>
    </row>
    <row r="4097" spans="1:8" x14ac:dyDescent="0.35">
      <c r="A4097">
        <v>2015</v>
      </c>
      <c r="B4097">
        <v>1</v>
      </c>
      <c r="C4097">
        <v>78</v>
      </c>
      <c r="D4097" t="s">
        <v>253</v>
      </c>
      <c r="E4097" t="s">
        <v>254</v>
      </c>
      <c r="F4097">
        <v>433</v>
      </c>
      <c r="G4097">
        <v>346</v>
      </c>
      <c r="H4097">
        <v>87</v>
      </c>
    </row>
    <row r="4098" spans="1:8" x14ac:dyDescent="0.35">
      <c r="A4098">
        <v>2015</v>
      </c>
      <c r="B4098">
        <v>1</v>
      </c>
      <c r="C4098">
        <v>79</v>
      </c>
      <c r="D4098" t="s">
        <v>177</v>
      </c>
      <c r="E4098" t="s">
        <v>178</v>
      </c>
      <c r="F4098">
        <v>428</v>
      </c>
      <c r="G4098">
        <v>442</v>
      </c>
      <c r="H4098">
        <v>-14</v>
      </c>
    </row>
    <row r="4099" spans="1:8" x14ac:dyDescent="0.35">
      <c r="A4099">
        <v>2015</v>
      </c>
      <c r="B4099">
        <v>1</v>
      </c>
      <c r="C4099">
        <v>80</v>
      </c>
      <c r="D4099" t="s">
        <v>155</v>
      </c>
      <c r="E4099" t="s">
        <v>156</v>
      </c>
      <c r="F4099">
        <v>427</v>
      </c>
      <c r="G4099">
        <v>462</v>
      </c>
      <c r="H4099">
        <v>-35</v>
      </c>
    </row>
    <row r="4100" spans="1:8" x14ac:dyDescent="0.35">
      <c r="A4100">
        <v>2015</v>
      </c>
      <c r="B4100">
        <v>1</v>
      </c>
      <c r="C4100">
        <v>81</v>
      </c>
      <c r="D4100" t="s">
        <v>151</v>
      </c>
      <c r="E4100" t="s">
        <v>152</v>
      </c>
      <c r="F4100">
        <v>423</v>
      </c>
      <c r="G4100">
        <v>513</v>
      </c>
      <c r="H4100">
        <v>-90</v>
      </c>
    </row>
    <row r="4101" spans="1:8" x14ac:dyDescent="0.35">
      <c r="A4101">
        <v>2015</v>
      </c>
      <c r="B4101">
        <v>1</v>
      </c>
      <c r="C4101">
        <v>82</v>
      </c>
      <c r="D4101" t="s">
        <v>251</v>
      </c>
      <c r="E4101" t="s">
        <v>252</v>
      </c>
      <c r="F4101">
        <v>420</v>
      </c>
      <c r="G4101">
        <v>370</v>
      </c>
      <c r="H4101">
        <v>50</v>
      </c>
    </row>
    <row r="4102" spans="1:8" x14ac:dyDescent="0.35">
      <c r="A4102">
        <v>2015</v>
      </c>
      <c r="B4102">
        <v>1</v>
      </c>
      <c r="C4102">
        <v>83</v>
      </c>
      <c r="D4102" t="s">
        <v>243</v>
      </c>
      <c r="E4102" t="s">
        <v>244</v>
      </c>
      <c r="F4102">
        <v>415</v>
      </c>
      <c r="G4102">
        <v>438</v>
      </c>
      <c r="H4102">
        <v>-23</v>
      </c>
    </row>
    <row r="4103" spans="1:8" x14ac:dyDescent="0.35">
      <c r="A4103">
        <v>2015</v>
      </c>
      <c r="B4103">
        <v>1</v>
      </c>
      <c r="C4103">
        <v>84</v>
      </c>
      <c r="D4103" t="s">
        <v>34</v>
      </c>
      <c r="E4103" t="s">
        <v>35</v>
      </c>
      <c r="F4103">
        <v>394</v>
      </c>
      <c r="G4103">
        <v>369</v>
      </c>
      <c r="H4103">
        <v>25</v>
      </c>
    </row>
    <row r="4104" spans="1:8" x14ac:dyDescent="0.35">
      <c r="A4104">
        <v>2015</v>
      </c>
      <c r="B4104">
        <v>1</v>
      </c>
      <c r="C4104">
        <v>85</v>
      </c>
      <c r="D4104" t="s">
        <v>265</v>
      </c>
      <c r="E4104" t="s">
        <v>266</v>
      </c>
      <c r="F4104">
        <v>391</v>
      </c>
      <c r="G4104">
        <v>377</v>
      </c>
      <c r="H4104">
        <v>14</v>
      </c>
    </row>
    <row r="4105" spans="1:8" x14ac:dyDescent="0.35">
      <c r="A4105">
        <v>2015</v>
      </c>
      <c r="B4105">
        <v>1</v>
      </c>
      <c r="C4105">
        <v>86</v>
      </c>
      <c r="D4105" t="s">
        <v>117</v>
      </c>
      <c r="E4105" t="s">
        <v>118</v>
      </c>
      <c r="F4105">
        <v>382</v>
      </c>
      <c r="G4105">
        <v>381</v>
      </c>
      <c r="H4105">
        <v>1</v>
      </c>
    </row>
    <row r="4106" spans="1:8" x14ac:dyDescent="0.35">
      <c r="A4106">
        <v>2015</v>
      </c>
      <c r="B4106">
        <v>1</v>
      </c>
      <c r="C4106">
        <v>87</v>
      </c>
      <c r="D4106" t="s">
        <v>285</v>
      </c>
      <c r="E4106" t="s">
        <v>286</v>
      </c>
      <c r="F4106">
        <v>377</v>
      </c>
      <c r="G4106">
        <v>390</v>
      </c>
      <c r="H4106">
        <v>-13</v>
      </c>
    </row>
    <row r="4107" spans="1:8" x14ac:dyDescent="0.35">
      <c r="A4107">
        <v>2015</v>
      </c>
      <c r="B4107">
        <v>1</v>
      </c>
      <c r="C4107">
        <v>88</v>
      </c>
      <c r="D4107" t="s">
        <v>171</v>
      </c>
      <c r="E4107" t="s">
        <v>172</v>
      </c>
      <c r="F4107">
        <v>374</v>
      </c>
      <c r="G4107">
        <v>371</v>
      </c>
      <c r="H4107">
        <v>3</v>
      </c>
    </row>
    <row r="4108" spans="1:8" x14ac:dyDescent="0.35">
      <c r="A4108">
        <v>2015</v>
      </c>
      <c r="B4108">
        <v>1</v>
      </c>
      <c r="C4108">
        <v>89</v>
      </c>
      <c r="D4108" t="s">
        <v>205</v>
      </c>
      <c r="E4108" t="s">
        <v>206</v>
      </c>
      <c r="F4108">
        <v>373</v>
      </c>
      <c r="G4108">
        <v>383</v>
      </c>
      <c r="H4108">
        <v>-10</v>
      </c>
    </row>
    <row r="4109" spans="1:8" x14ac:dyDescent="0.35">
      <c r="A4109">
        <v>2015</v>
      </c>
      <c r="B4109">
        <v>1</v>
      </c>
      <c r="C4109">
        <v>90</v>
      </c>
      <c r="D4109" t="s">
        <v>231</v>
      </c>
      <c r="E4109" t="s">
        <v>232</v>
      </c>
      <c r="F4109">
        <v>371</v>
      </c>
      <c r="G4109">
        <v>292</v>
      </c>
      <c r="H4109">
        <v>79</v>
      </c>
    </row>
    <row r="4110" spans="1:8" x14ac:dyDescent="0.35">
      <c r="A4110">
        <v>2015</v>
      </c>
      <c r="B4110">
        <v>1</v>
      </c>
      <c r="C4110">
        <v>90</v>
      </c>
      <c r="D4110" t="s">
        <v>143</v>
      </c>
      <c r="E4110" t="s">
        <v>144</v>
      </c>
      <c r="F4110">
        <v>371</v>
      </c>
      <c r="G4110">
        <v>410</v>
      </c>
      <c r="H4110">
        <v>-39</v>
      </c>
    </row>
    <row r="4111" spans="1:8" x14ac:dyDescent="0.35">
      <c r="A4111">
        <v>2015</v>
      </c>
      <c r="B4111">
        <v>1</v>
      </c>
      <c r="C4111">
        <v>92</v>
      </c>
      <c r="D4111" t="s">
        <v>175</v>
      </c>
      <c r="E4111" t="s">
        <v>176</v>
      </c>
      <c r="F4111">
        <v>355</v>
      </c>
      <c r="G4111">
        <v>374</v>
      </c>
      <c r="H4111">
        <v>-19</v>
      </c>
    </row>
    <row r="4112" spans="1:8" x14ac:dyDescent="0.35">
      <c r="A4112">
        <v>2015</v>
      </c>
      <c r="B4112">
        <v>1</v>
      </c>
      <c r="C4112">
        <v>92</v>
      </c>
      <c r="D4112" t="s">
        <v>133</v>
      </c>
      <c r="E4112" t="s">
        <v>134</v>
      </c>
      <c r="F4112">
        <v>355</v>
      </c>
      <c r="G4112">
        <v>316</v>
      </c>
      <c r="H4112">
        <v>39</v>
      </c>
    </row>
    <row r="4113" spans="1:8" x14ac:dyDescent="0.35">
      <c r="A4113">
        <v>2015</v>
      </c>
      <c r="B4113">
        <v>1</v>
      </c>
      <c r="C4113">
        <v>92</v>
      </c>
      <c r="D4113" t="s">
        <v>123</v>
      </c>
      <c r="E4113" t="s">
        <v>124</v>
      </c>
      <c r="F4113">
        <v>355</v>
      </c>
      <c r="G4113">
        <v>329</v>
      </c>
      <c r="H4113">
        <v>26</v>
      </c>
    </row>
    <row r="4114" spans="1:8" x14ac:dyDescent="0.35">
      <c r="A4114">
        <v>2015</v>
      </c>
      <c r="B4114">
        <v>1</v>
      </c>
      <c r="C4114">
        <v>95</v>
      </c>
      <c r="D4114" t="s">
        <v>197</v>
      </c>
      <c r="E4114" t="s">
        <v>198</v>
      </c>
      <c r="F4114">
        <v>354</v>
      </c>
      <c r="G4114">
        <v>391</v>
      </c>
      <c r="H4114">
        <v>-37</v>
      </c>
    </row>
    <row r="4115" spans="1:8" x14ac:dyDescent="0.35">
      <c r="A4115">
        <v>2015</v>
      </c>
      <c r="B4115">
        <v>1</v>
      </c>
      <c r="C4115">
        <v>96</v>
      </c>
      <c r="D4115" t="s">
        <v>193</v>
      </c>
      <c r="E4115" t="s">
        <v>194</v>
      </c>
      <c r="F4115">
        <v>345</v>
      </c>
      <c r="G4115">
        <v>289</v>
      </c>
      <c r="H4115">
        <v>56</v>
      </c>
    </row>
    <row r="4116" spans="1:8" x14ac:dyDescent="0.35">
      <c r="A4116">
        <v>2015</v>
      </c>
      <c r="B4116">
        <v>1</v>
      </c>
      <c r="C4116">
        <v>96</v>
      </c>
      <c r="D4116" t="s">
        <v>241</v>
      </c>
      <c r="E4116" t="s">
        <v>242</v>
      </c>
      <c r="F4116">
        <v>345</v>
      </c>
      <c r="G4116">
        <v>238</v>
      </c>
      <c r="H4116">
        <v>107</v>
      </c>
    </row>
    <row r="4117" spans="1:8" x14ac:dyDescent="0.35">
      <c r="A4117">
        <v>2015</v>
      </c>
      <c r="B4117">
        <v>1</v>
      </c>
      <c r="C4117">
        <v>96</v>
      </c>
      <c r="D4117" t="s">
        <v>249</v>
      </c>
      <c r="E4117" t="s">
        <v>250</v>
      </c>
      <c r="F4117">
        <v>345</v>
      </c>
      <c r="G4117">
        <v>251</v>
      </c>
      <c r="H4117">
        <v>94</v>
      </c>
    </row>
    <row r="4118" spans="1:8" x14ac:dyDescent="0.35">
      <c r="A4118">
        <v>2015</v>
      </c>
      <c r="B4118">
        <v>1</v>
      </c>
      <c r="C4118">
        <v>96</v>
      </c>
      <c r="D4118" t="s">
        <v>101</v>
      </c>
      <c r="E4118" t="s">
        <v>102</v>
      </c>
      <c r="F4118">
        <v>345</v>
      </c>
      <c r="G4118">
        <v>334</v>
      </c>
      <c r="H4118">
        <v>11</v>
      </c>
    </row>
    <row r="4119" spans="1:8" x14ac:dyDescent="0.35">
      <c r="A4119">
        <v>2015</v>
      </c>
      <c r="B4119">
        <v>1</v>
      </c>
      <c r="C4119">
        <v>100</v>
      </c>
      <c r="D4119" t="s">
        <v>201</v>
      </c>
      <c r="E4119" t="s">
        <v>202</v>
      </c>
      <c r="F4119">
        <v>341</v>
      </c>
      <c r="G4119">
        <v>400</v>
      </c>
      <c r="H4119">
        <v>-59</v>
      </c>
    </row>
    <row r="4120" spans="1:8" x14ac:dyDescent="0.35">
      <c r="A4120">
        <v>2015</v>
      </c>
      <c r="B4120">
        <v>1</v>
      </c>
      <c r="C4120">
        <v>101</v>
      </c>
      <c r="D4120" t="s">
        <v>297</v>
      </c>
      <c r="E4120" t="s">
        <v>298</v>
      </c>
      <c r="F4120">
        <v>333</v>
      </c>
      <c r="G4120">
        <v>324</v>
      </c>
      <c r="H4120">
        <v>9</v>
      </c>
    </row>
    <row r="4121" spans="1:8" x14ac:dyDescent="0.35">
      <c r="A4121">
        <v>2015</v>
      </c>
      <c r="B4121">
        <v>1</v>
      </c>
      <c r="C4121">
        <v>102</v>
      </c>
      <c r="D4121" t="s">
        <v>165</v>
      </c>
      <c r="E4121" t="s">
        <v>166</v>
      </c>
      <c r="F4121">
        <v>329</v>
      </c>
      <c r="G4121">
        <v>319</v>
      </c>
      <c r="H4121">
        <v>10</v>
      </c>
    </row>
    <row r="4122" spans="1:8" x14ac:dyDescent="0.35">
      <c r="A4122">
        <v>2015</v>
      </c>
      <c r="B4122">
        <v>1</v>
      </c>
      <c r="C4122">
        <v>103</v>
      </c>
      <c r="D4122" t="s">
        <v>67</v>
      </c>
      <c r="E4122" t="s">
        <v>68</v>
      </c>
      <c r="F4122">
        <v>328</v>
      </c>
      <c r="G4122">
        <v>290</v>
      </c>
      <c r="H4122">
        <v>38</v>
      </c>
    </row>
    <row r="4123" spans="1:8" x14ac:dyDescent="0.35">
      <c r="A4123">
        <v>2015</v>
      </c>
      <c r="B4123">
        <v>1</v>
      </c>
      <c r="C4123">
        <v>104</v>
      </c>
      <c r="D4123" t="s">
        <v>333</v>
      </c>
      <c r="E4123" t="s">
        <v>334</v>
      </c>
      <c r="F4123">
        <v>313</v>
      </c>
      <c r="G4123">
        <v>295</v>
      </c>
      <c r="H4123">
        <v>18</v>
      </c>
    </row>
    <row r="4124" spans="1:8" x14ac:dyDescent="0.35">
      <c r="A4124">
        <v>2015</v>
      </c>
      <c r="B4124">
        <v>1</v>
      </c>
      <c r="C4124">
        <v>105</v>
      </c>
      <c r="D4124" t="s">
        <v>215</v>
      </c>
      <c r="E4124" t="s">
        <v>216</v>
      </c>
      <c r="F4124">
        <v>311</v>
      </c>
      <c r="G4124">
        <v>348</v>
      </c>
      <c r="H4124">
        <v>-37</v>
      </c>
    </row>
    <row r="4125" spans="1:8" x14ac:dyDescent="0.35">
      <c r="A4125">
        <v>2015</v>
      </c>
      <c r="B4125">
        <v>1</v>
      </c>
      <c r="C4125">
        <v>105</v>
      </c>
      <c r="D4125" t="s">
        <v>440</v>
      </c>
      <c r="E4125" t="s">
        <v>140</v>
      </c>
      <c r="F4125">
        <v>311</v>
      </c>
      <c r="G4125">
        <v>321</v>
      </c>
      <c r="H4125">
        <v>-10</v>
      </c>
    </row>
    <row r="4126" spans="1:8" x14ac:dyDescent="0.35">
      <c r="A4126">
        <v>2015</v>
      </c>
      <c r="B4126">
        <v>1</v>
      </c>
      <c r="C4126">
        <v>107</v>
      </c>
      <c r="D4126" t="s">
        <v>325</v>
      </c>
      <c r="E4126" t="s">
        <v>326</v>
      </c>
      <c r="F4126">
        <v>303</v>
      </c>
      <c r="G4126">
        <v>313</v>
      </c>
      <c r="H4126">
        <v>-10</v>
      </c>
    </row>
    <row r="4127" spans="1:8" x14ac:dyDescent="0.35">
      <c r="A4127">
        <v>2015</v>
      </c>
      <c r="B4127">
        <v>1</v>
      </c>
      <c r="C4127">
        <v>108</v>
      </c>
      <c r="D4127" t="s">
        <v>267</v>
      </c>
      <c r="E4127" t="s">
        <v>268</v>
      </c>
      <c r="F4127">
        <v>302</v>
      </c>
      <c r="G4127">
        <v>345</v>
      </c>
      <c r="H4127">
        <v>-43</v>
      </c>
    </row>
    <row r="4128" spans="1:8" x14ac:dyDescent="0.35">
      <c r="A4128">
        <v>2015</v>
      </c>
      <c r="B4128">
        <v>1</v>
      </c>
      <c r="C4128">
        <v>108</v>
      </c>
      <c r="D4128" t="s">
        <v>239</v>
      </c>
      <c r="E4128" t="s">
        <v>240</v>
      </c>
      <c r="F4128">
        <v>302</v>
      </c>
      <c r="G4128">
        <v>272</v>
      </c>
      <c r="H4128">
        <v>30</v>
      </c>
    </row>
    <row r="4129" spans="1:8" x14ac:dyDescent="0.35">
      <c r="A4129">
        <v>2015</v>
      </c>
      <c r="B4129">
        <v>1</v>
      </c>
      <c r="C4129">
        <v>110</v>
      </c>
      <c r="D4129" t="s">
        <v>289</v>
      </c>
      <c r="E4129" t="s">
        <v>290</v>
      </c>
      <c r="F4129">
        <v>301</v>
      </c>
      <c r="G4129">
        <v>341</v>
      </c>
      <c r="H4129">
        <v>-40</v>
      </c>
    </row>
    <row r="4130" spans="1:8" x14ac:dyDescent="0.35">
      <c r="A4130">
        <v>2015</v>
      </c>
      <c r="B4130">
        <v>1</v>
      </c>
      <c r="C4130">
        <v>111</v>
      </c>
      <c r="D4130" t="s">
        <v>263</v>
      </c>
      <c r="E4130" t="s">
        <v>264</v>
      </c>
      <c r="F4130">
        <v>300</v>
      </c>
      <c r="G4130">
        <v>387</v>
      </c>
      <c r="H4130">
        <v>-87</v>
      </c>
    </row>
    <row r="4131" spans="1:8" x14ac:dyDescent="0.35">
      <c r="A4131">
        <v>2015</v>
      </c>
      <c r="B4131">
        <v>1</v>
      </c>
      <c r="C4131">
        <v>112</v>
      </c>
      <c r="D4131" t="s">
        <v>247</v>
      </c>
      <c r="E4131" t="s">
        <v>248</v>
      </c>
      <c r="F4131">
        <v>290</v>
      </c>
      <c r="G4131">
        <v>238</v>
      </c>
      <c r="H4131">
        <v>52</v>
      </c>
    </row>
    <row r="4132" spans="1:8" x14ac:dyDescent="0.35">
      <c r="A4132">
        <v>2015</v>
      </c>
      <c r="B4132">
        <v>1</v>
      </c>
      <c r="C4132">
        <v>113</v>
      </c>
      <c r="D4132" t="s">
        <v>167</v>
      </c>
      <c r="E4132" t="s">
        <v>168</v>
      </c>
      <c r="F4132">
        <v>282</v>
      </c>
      <c r="G4132">
        <v>299</v>
      </c>
      <c r="H4132">
        <v>-17</v>
      </c>
    </row>
    <row r="4133" spans="1:8" x14ac:dyDescent="0.35">
      <c r="A4133">
        <v>2015</v>
      </c>
      <c r="B4133">
        <v>1</v>
      </c>
      <c r="C4133">
        <v>114</v>
      </c>
      <c r="D4133" t="s">
        <v>227</v>
      </c>
      <c r="E4133" t="s">
        <v>228</v>
      </c>
      <c r="F4133">
        <v>276</v>
      </c>
      <c r="G4133">
        <v>303</v>
      </c>
      <c r="H4133">
        <v>-27</v>
      </c>
    </row>
    <row r="4134" spans="1:8" x14ac:dyDescent="0.35">
      <c r="A4134">
        <v>2015</v>
      </c>
      <c r="B4134">
        <v>1</v>
      </c>
      <c r="C4134">
        <v>115</v>
      </c>
      <c r="D4134" t="s">
        <v>442</v>
      </c>
      <c r="E4134" t="s">
        <v>352</v>
      </c>
      <c r="F4134">
        <v>268</v>
      </c>
      <c r="G4134">
        <v>279</v>
      </c>
      <c r="H4134">
        <v>-11</v>
      </c>
    </row>
    <row r="4135" spans="1:8" x14ac:dyDescent="0.35">
      <c r="A4135">
        <v>2015</v>
      </c>
      <c r="B4135">
        <v>1</v>
      </c>
      <c r="C4135">
        <v>116</v>
      </c>
      <c r="D4135" t="s">
        <v>221</v>
      </c>
      <c r="E4135" t="s">
        <v>222</v>
      </c>
      <c r="F4135">
        <v>263</v>
      </c>
      <c r="G4135">
        <v>220</v>
      </c>
      <c r="H4135">
        <v>43</v>
      </c>
    </row>
    <row r="4136" spans="1:8" x14ac:dyDescent="0.35">
      <c r="A4136">
        <v>2015</v>
      </c>
      <c r="B4136">
        <v>1</v>
      </c>
      <c r="C4136">
        <v>117</v>
      </c>
      <c r="D4136" t="s">
        <v>195</v>
      </c>
      <c r="E4136" t="s">
        <v>196</v>
      </c>
      <c r="F4136">
        <v>262</v>
      </c>
      <c r="G4136">
        <v>234</v>
      </c>
      <c r="H4136">
        <v>28</v>
      </c>
    </row>
    <row r="4137" spans="1:8" x14ac:dyDescent="0.35">
      <c r="A4137">
        <v>2015</v>
      </c>
      <c r="B4137">
        <v>1</v>
      </c>
      <c r="C4137">
        <v>118</v>
      </c>
      <c r="D4137" t="s">
        <v>361</v>
      </c>
      <c r="E4137" t="s">
        <v>362</v>
      </c>
      <c r="F4137">
        <v>257</v>
      </c>
      <c r="G4137">
        <v>131</v>
      </c>
      <c r="H4137">
        <v>126</v>
      </c>
    </row>
    <row r="4138" spans="1:8" x14ac:dyDescent="0.35">
      <c r="A4138">
        <v>2015</v>
      </c>
      <c r="B4138">
        <v>1</v>
      </c>
      <c r="C4138">
        <v>119</v>
      </c>
      <c r="D4138" t="s">
        <v>207</v>
      </c>
      <c r="E4138" t="s">
        <v>208</v>
      </c>
      <c r="F4138">
        <v>255</v>
      </c>
      <c r="G4138">
        <v>242</v>
      </c>
      <c r="H4138">
        <v>13</v>
      </c>
    </row>
    <row r="4139" spans="1:8" x14ac:dyDescent="0.35">
      <c r="A4139">
        <v>2015</v>
      </c>
      <c r="B4139">
        <v>1</v>
      </c>
      <c r="C4139">
        <v>120</v>
      </c>
      <c r="D4139" t="s">
        <v>434</v>
      </c>
      <c r="E4139" t="s">
        <v>294</v>
      </c>
      <c r="F4139">
        <v>254</v>
      </c>
      <c r="G4139">
        <v>275</v>
      </c>
      <c r="H4139">
        <v>-21</v>
      </c>
    </row>
    <row r="4140" spans="1:8" x14ac:dyDescent="0.35">
      <c r="A4140">
        <v>2015</v>
      </c>
      <c r="B4140">
        <v>1</v>
      </c>
      <c r="C4140">
        <v>120</v>
      </c>
      <c r="D4140" t="s">
        <v>277</v>
      </c>
      <c r="E4140" t="s">
        <v>278</v>
      </c>
      <c r="F4140">
        <v>254</v>
      </c>
      <c r="G4140">
        <v>285</v>
      </c>
      <c r="H4140">
        <v>-31</v>
      </c>
    </row>
    <row r="4141" spans="1:8" x14ac:dyDescent="0.35">
      <c r="A4141">
        <v>2015</v>
      </c>
      <c r="B4141">
        <v>1</v>
      </c>
      <c r="C4141">
        <v>122</v>
      </c>
      <c r="D4141" t="s">
        <v>235</v>
      </c>
      <c r="E4141" t="s">
        <v>236</v>
      </c>
      <c r="F4141">
        <v>250</v>
      </c>
      <c r="G4141">
        <v>278</v>
      </c>
      <c r="H4141">
        <v>-28</v>
      </c>
    </row>
    <row r="4142" spans="1:8" x14ac:dyDescent="0.35">
      <c r="A4142">
        <v>2015</v>
      </c>
      <c r="B4142">
        <v>1</v>
      </c>
      <c r="C4142">
        <v>123</v>
      </c>
      <c r="D4142" t="s">
        <v>273</v>
      </c>
      <c r="E4142" t="s">
        <v>274</v>
      </c>
      <c r="F4142">
        <v>242</v>
      </c>
      <c r="G4142">
        <v>218</v>
      </c>
      <c r="H4142">
        <v>24</v>
      </c>
    </row>
    <row r="4143" spans="1:8" x14ac:dyDescent="0.35">
      <c r="A4143">
        <v>2015</v>
      </c>
      <c r="B4143">
        <v>1</v>
      </c>
      <c r="C4143">
        <v>124</v>
      </c>
      <c r="D4143" t="s">
        <v>303</v>
      </c>
      <c r="E4143" t="s">
        <v>304</v>
      </c>
      <c r="F4143">
        <v>236</v>
      </c>
      <c r="G4143">
        <v>183</v>
      </c>
      <c r="H4143">
        <v>53</v>
      </c>
    </row>
    <row r="4144" spans="1:8" x14ac:dyDescent="0.35">
      <c r="A4144">
        <v>2015</v>
      </c>
      <c r="B4144">
        <v>1</v>
      </c>
      <c r="C4144">
        <v>124</v>
      </c>
      <c r="D4144" t="s">
        <v>307</v>
      </c>
      <c r="E4144" t="s">
        <v>308</v>
      </c>
      <c r="F4144">
        <v>236</v>
      </c>
      <c r="G4144">
        <v>219</v>
      </c>
      <c r="H4144">
        <v>17</v>
      </c>
    </row>
    <row r="4145" spans="1:8" x14ac:dyDescent="0.35">
      <c r="A4145">
        <v>2015</v>
      </c>
      <c r="B4145">
        <v>1</v>
      </c>
      <c r="C4145">
        <v>126</v>
      </c>
      <c r="D4145" t="s">
        <v>287</v>
      </c>
      <c r="E4145" t="s">
        <v>288</v>
      </c>
      <c r="F4145">
        <v>227</v>
      </c>
      <c r="G4145">
        <v>257</v>
      </c>
      <c r="H4145">
        <v>-30</v>
      </c>
    </row>
    <row r="4146" spans="1:8" x14ac:dyDescent="0.35">
      <c r="A4146">
        <v>2015</v>
      </c>
      <c r="B4146">
        <v>1</v>
      </c>
      <c r="C4146">
        <v>127</v>
      </c>
      <c r="D4146" t="s">
        <v>435</v>
      </c>
      <c r="E4146" t="s">
        <v>342</v>
      </c>
      <c r="F4146">
        <v>225</v>
      </c>
      <c r="G4146">
        <v>186</v>
      </c>
      <c r="H4146">
        <v>39</v>
      </c>
    </row>
    <row r="4147" spans="1:8" x14ac:dyDescent="0.35">
      <c r="A4147">
        <v>2015</v>
      </c>
      <c r="B4147">
        <v>1</v>
      </c>
      <c r="C4147">
        <v>128</v>
      </c>
      <c r="D4147" t="s">
        <v>223</v>
      </c>
      <c r="E4147" t="s">
        <v>224</v>
      </c>
      <c r="F4147">
        <v>224</v>
      </c>
      <c r="G4147">
        <v>146</v>
      </c>
      <c r="H4147">
        <v>78</v>
      </c>
    </row>
    <row r="4148" spans="1:8" x14ac:dyDescent="0.35">
      <c r="A4148">
        <v>2015</v>
      </c>
      <c r="B4148">
        <v>1</v>
      </c>
      <c r="C4148">
        <v>129</v>
      </c>
      <c r="D4148" t="s">
        <v>233</v>
      </c>
      <c r="E4148" t="s">
        <v>234</v>
      </c>
      <c r="F4148">
        <v>222</v>
      </c>
      <c r="G4148">
        <v>151</v>
      </c>
      <c r="H4148">
        <v>71</v>
      </c>
    </row>
    <row r="4149" spans="1:8" x14ac:dyDescent="0.35">
      <c r="A4149">
        <v>2015</v>
      </c>
      <c r="B4149">
        <v>1</v>
      </c>
      <c r="C4149">
        <v>130</v>
      </c>
      <c r="D4149" t="s">
        <v>229</v>
      </c>
      <c r="E4149" t="s">
        <v>443</v>
      </c>
      <c r="F4149">
        <v>218</v>
      </c>
      <c r="G4149">
        <v>188</v>
      </c>
      <c r="H4149">
        <v>30</v>
      </c>
    </row>
    <row r="4150" spans="1:8" x14ac:dyDescent="0.35">
      <c r="A4150">
        <v>2015</v>
      </c>
      <c r="B4150">
        <v>1</v>
      </c>
      <c r="C4150">
        <v>131</v>
      </c>
      <c r="D4150" t="s">
        <v>283</v>
      </c>
      <c r="E4150" t="s">
        <v>284</v>
      </c>
      <c r="F4150">
        <v>217</v>
      </c>
      <c r="G4150">
        <v>194</v>
      </c>
      <c r="H4150">
        <v>23</v>
      </c>
    </row>
    <row r="4151" spans="1:8" x14ac:dyDescent="0.35">
      <c r="A4151">
        <v>2015</v>
      </c>
      <c r="B4151">
        <v>1</v>
      </c>
      <c r="C4151">
        <v>131</v>
      </c>
      <c r="D4151" t="s">
        <v>305</v>
      </c>
      <c r="E4151" t="s">
        <v>306</v>
      </c>
      <c r="F4151">
        <v>217</v>
      </c>
      <c r="G4151">
        <v>226</v>
      </c>
      <c r="H4151">
        <v>-9</v>
      </c>
    </row>
    <row r="4152" spans="1:8" x14ac:dyDescent="0.35">
      <c r="A4152">
        <v>2015</v>
      </c>
      <c r="B4152">
        <v>1</v>
      </c>
      <c r="C4152">
        <v>133</v>
      </c>
      <c r="D4152" t="s">
        <v>245</v>
      </c>
      <c r="E4152" t="s">
        <v>246</v>
      </c>
      <c r="F4152">
        <v>213</v>
      </c>
      <c r="G4152">
        <v>131</v>
      </c>
      <c r="H4152">
        <v>82</v>
      </c>
    </row>
    <row r="4153" spans="1:8" x14ac:dyDescent="0.35">
      <c r="A4153">
        <v>2015</v>
      </c>
      <c r="B4153">
        <v>1</v>
      </c>
      <c r="C4153">
        <v>134</v>
      </c>
      <c r="D4153" t="s">
        <v>315</v>
      </c>
      <c r="E4153" t="s">
        <v>316</v>
      </c>
      <c r="F4153">
        <v>212</v>
      </c>
      <c r="G4153">
        <v>138</v>
      </c>
      <c r="H4153">
        <v>74</v>
      </c>
    </row>
    <row r="4154" spans="1:8" x14ac:dyDescent="0.35">
      <c r="A4154">
        <v>2015</v>
      </c>
      <c r="B4154">
        <v>1</v>
      </c>
      <c r="C4154">
        <v>135</v>
      </c>
      <c r="D4154" t="s">
        <v>395</v>
      </c>
      <c r="E4154" t="s">
        <v>396</v>
      </c>
      <c r="F4154">
        <v>211</v>
      </c>
      <c r="G4154">
        <v>138</v>
      </c>
      <c r="H4154">
        <v>73</v>
      </c>
    </row>
    <row r="4155" spans="1:8" x14ac:dyDescent="0.35">
      <c r="A4155">
        <v>2015</v>
      </c>
      <c r="B4155">
        <v>1</v>
      </c>
      <c r="C4155">
        <v>136</v>
      </c>
      <c r="D4155" t="s">
        <v>337</v>
      </c>
      <c r="E4155" t="s">
        <v>338</v>
      </c>
      <c r="F4155">
        <v>209</v>
      </c>
      <c r="G4155">
        <v>217</v>
      </c>
      <c r="H4155">
        <v>-8</v>
      </c>
    </row>
    <row r="4156" spans="1:8" x14ac:dyDescent="0.35">
      <c r="A4156">
        <v>2015</v>
      </c>
      <c r="B4156">
        <v>1</v>
      </c>
      <c r="C4156">
        <v>136</v>
      </c>
      <c r="D4156" t="s">
        <v>429</v>
      </c>
      <c r="E4156" t="s">
        <v>184</v>
      </c>
      <c r="F4156">
        <v>209</v>
      </c>
      <c r="G4156">
        <v>180</v>
      </c>
      <c r="H4156">
        <v>29</v>
      </c>
    </row>
    <row r="4157" spans="1:8" x14ac:dyDescent="0.35">
      <c r="A4157">
        <v>2015</v>
      </c>
      <c r="B4157">
        <v>1</v>
      </c>
      <c r="C4157">
        <v>138</v>
      </c>
      <c r="D4157" t="s">
        <v>441</v>
      </c>
      <c r="E4157" t="s">
        <v>324</v>
      </c>
      <c r="F4157">
        <v>206</v>
      </c>
      <c r="G4157">
        <v>121</v>
      </c>
      <c r="H4157">
        <v>85</v>
      </c>
    </row>
    <row r="4158" spans="1:8" x14ac:dyDescent="0.35">
      <c r="A4158">
        <v>2015</v>
      </c>
      <c r="B4158">
        <v>1</v>
      </c>
      <c r="C4158">
        <v>139</v>
      </c>
      <c r="D4158" t="s">
        <v>217</v>
      </c>
      <c r="E4158" t="s">
        <v>218</v>
      </c>
      <c r="F4158">
        <v>200</v>
      </c>
      <c r="G4158">
        <v>215</v>
      </c>
      <c r="H4158">
        <v>-15</v>
      </c>
    </row>
    <row r="4159" spans="1:8" x14ac:dyDescent="0.35">
      <c r="A4159">
        <v>2015</v>
      </c>
      <c r="B4159">
        <v>1</v>
      </c>
      <c r="C4159">
        <v>140</v>
      </c>
      <c r="D4159" t="s">
        <v>199</v>
      </c>
      <c r="E4159" t="s">
        <v>200</v>
      </c>
      <c r="F4159">
        <v>199</v>
      </c>
      <c r="G4159">
        <v>207</v>
      </c>
      <c r="H4159">
        <v>-8</v>
      </c>
    </row>
    <row r="4160" spans="1:8" x14ac:dyDescent="0.35">
      <c r="A4160">
        <v>2015</v>
      </c>
      <c r="B4160">
        <v>1</v>
      </c>
      <c r="C4160">
        <v>141</v>
      </c>
      <c r="D4160" t="s">
        <v>359</v>
      </c>
      <c r="E4160" t="s">
        <v>360</v>
      </c>
      <c r="F4160">
        <v>198</v>
      </c>
      <c r="G4160">
        <v>196</v>
      </c>
      <c r="H4160">
        <v>2</v>
      </c>
    </row>
    <row r="4161" spans="1:8" x14ac:dyDescent="0.35">
      <c r="A4161">
        <v>2015</v>
      </c>
      <c r="B4161">
        <v>1</v>
      </c>
      <c r="C4161">
        <v>142</v>
      </c>
      <c r="D4161" t="s">
        <v>225</v>
      </c>
      <c r="E4161" t="s">
        <v>226</v>
      </c>
      <c r="F4161">
        <v>193</v>
      </c>
      <c r="G4161">
        <v>195</v>
      </c>
      <c r="H4161">
        <v>-2</v>
      </c>
    </row>
    <row r="4162" spans="1:8" x14ac:dyDescent="0.35">
      <c r="A4162">
        <v>2015</v>
      </c>
      <c r="B4162">
        <v>1</v>
      </c>
      <c r="C4162">
        <v>143</v>
      </c>
      <c r="D4162" t="s">
        <v>433</v>
      </c>
      <c r="E4162" t="s">
        <v>258</v>
      </c>
      <c r="F4162">
        <v>188</v>
      </c>
      <c r="G4162">
        <v>124</v>
      </c>
      <c r="H4162">
        <v>64</v>
      </c>
    </row>
    <row r="4163" spans="1:8" x14ac:dyDescent="0.35">
      <c r="A4163">
        <v>2015</v>
      </c>
      <c r="B4163">
        <v>1</v>
      </c>
      <c r="C4163">
        <v>143</v>
      </c>
      <c r="D4163" t="s">
        <v>271</v>
      </c>
      <c r="E4163" t="s">
        <v>272</v>
      </c>
      <c r="F4163">
        <v>188</v>
      </c>
      <c r="G4163">
        <v>138</v>
      </c>
      <c r="H4163">
        <v>50</v>
      </c>
    </row>
    <row r="4164" spans="1:8" x14ac:dyDescent="0.35">
      <c r="A4164">
        <v>2015</v>
      </c>
      <c r="B4164">
        <v>1</v>
      </c>
      <c r="C4164">
        <v>143</v>
      </c>
      <c r="D4164" t="s">
        <v>237</v>
      </c>
      <c r="E4164" t="s">
        <v>238</v>
      </c>
      <c r="F4164">
        <v>188</v>
      </c>
      <c r="G4164">
        <v>215</v>
      </c>
      <c r="H4164">
        <v>-27</v>
      </c>
    </row>
    <row r="4165" spans="1:8" x14ac:dyDescent="0.35">
      <c r="A4165">
        <v>2015</v>
      </c>
      <c r="B4165">
        <v>1</v>
      </c>
      <c r="C4165">
        <v>146</v>
      </c>
      <c r="D4165" t="s">
        <v>189</v>
      </c>
      <c r="E4165" t="s">
        <v>190</v>
      </c>
      <c r="F4165">
        <v>187</v>
      </c>
      <c r="G4165">
        <v>201</v>
      </c>
      <c r="H4165">
        <v>-14</v>
      </c>
    </row>
    <row r="4166" spans="1:8" x14ac:dyDescent="0.35">
      <c r="A4166">
        <v>2015</v>
      </c>
      <c r="B4166">
        <v>1</v>
      </c>
      <c r="C4166">
        <v>147</v>
      </c>
      <c r="D4166" t="s">
        <v>413</v>
      </c>
      <c r="E4166" t="s">
        <v>414</v>
      </c>
      <c r="F4166">
        <v>182</v>
      </c>
      <c r="G4166">
        <v>207</v>
      </c>
      <c r="H4166">
        <v>-25</v>
      </c>
    </row>
    <row r="4167" spans="1:8" x14ac:dyDescent="0.35">
      <c r="A4167">
        <v>2015</v>
      </c>
      <c r="B4167">
        <v>1</v>
      </c>
      <c r="C4167">
        <v>148</v>
      </c>
      <c r="D4167" t="s">
        <v>213</v>
      </c>
      <c r="E4167" t="s">
        <v>214</v>
      </c>
      <c r="F4167">
        <v>181</v>
      </c>
      <c r="G4167">
        <v>173</v>
      </c>
      <c r="H4167">
        <v>8</v>
      </c>
    </row>
    <row r="4168" spans="1:8" x14ac:dyDescent="0.35">
      <c r="A4168">
        <v>2015</v>
      </c>
      <c r="B4168">
        <v>1</v>
      </c>
      <c r="C4168">
        <v>149</v>
      </c>
      <c r="D4168" t="s">
        <v>438</v>
      </c>
      <c r="E4168" t="s">
        <v>188</v>
      </c>
      <c r="F4168">
        <v>174</v>
      </c>
      <c r="G4168">
        <v>159</v>
      </c>
      <c r="H4168">
        <v>15</v>
      </c>
    </row>
    <row r="4169" spans="1:8" x14ac:dyDescent="0.35">
      <c r="A4169">
        <v>2015</v>
      </c>
      <c r="B4169">
        <v>1</v>
      </c>
      <c r="C4169">
        <v>150</v>
      </c>
      <c r="D4169" t="s">
        <v>319</v>
      </c>
      <c r="E4169" t="s">
        <v>320</v>
      </c>
      <c r="F4169">
        <v>169</v>
      </c>
      <c r="G4169">
        <v>114</v>
      </c>
      <c r="H4169">
        <v>55</v>
      </c>
    </row>
    <row r="4170" spans="1:8" x14ac:dyDescent="0.35">
      <c r="A4170">
        <v>2015</v>
      </c>
      <c r="B4170">
        <v>1</v>
      </c>
      <c r="C4170">
        <v>150</v>
      </c>
      <c r="D4170" t="s">
        <v>327</v>
      </c>
      <c r="E4170" t="s">
        <v>328</v>
      </c>
      <c r="F4170">
        <v>169</v>
      </c>
      <c r="G4170">
        <v>136</v>
      </c>
      <c r="H4170">
        <v>33</v>
      </c>
    </row>
    <row r="4171" spans="1:8" x14ac:dyDescent="0.35">
      <c r="A4171">
        <v>2015</v>
      </c>
      <c r="B4171">
        <v>1</v>
      </c>
      <c r="C4171">
        <v>152</v>
      </c>
      <c r="D4171" t="s">
        <v>291</v>
      </c>
      <c r="E4171" t="s">
        <v>292</v>
      </c>
      <c r="F4171">
        <v>167</v>
      </c>
      <c r="G4171">
        <v>99</v>
      </c>
      <c r="H4171">
        <v>68</v>
      </c>
    </row>
    <row r="4172" spans="1:8" x14ac:dyDescent="0.35">
      <c r="A4172">
        <v>2015</v>
      </c>
      <c r="B4172">
        <v>1</v>
      </c>
      <c r="C4172">
        <v>153</v>
      </c>
      <c r="D4172" t="s">
        <v>141</v>
      </c>
      <c r="E4172" t="s">
        <v>142</v>
      </c>
      <c r="F4172">
        <v>165</v>
      </c>
      <c r="G4172">
        <v>173</v>
      </c>
      <c r="H4172">
        <v>-8</v>
      </c>
    </row>
    <row r="4173" spans="1:8" x14ac:dyDescent="0.35">
      <c r="A4173">
        <v>2015</v>
      </c>
      <c r="B4173">
        <v>1</v>
      </c>
      <c r="C4173">
        <v>154</v>
      </c>
      <c r="D4173" t="s">
        <v>430</v>
      </c>
      <c r="E4173" t="s">
        <v>318</v>
      </c>
      <c r="F4173">
        <v>163</v>
      </c>
      <c r="G4173">
        <v>118</v>
      </c>
      <c r="H4173">
        <v>45</v>
      </c>
    </row>
    <row r="4174" spans="1:8" x14ac:dyDescent="0.35">
      <c r="A4174">
        <v>2015</v>
      </c>
      <c r="B4174">
        <v>1</v>
      </c>
      <c r="C4174">
        <v>154</v>
      </c>
      <c r="D4174" t="s">
        <v>411</v>
      </c>
      <c r="E4174" t="s">
        <v>412</v>
      </c>
      <c r="F4174">
        <v>163</v>
      </c>
      <c r="G4174">
        <v>97</v>
      </c>
      <c r="H4174">
        <v>66</v>
      </c>
    </row>
    <row r="4175" spans="1:8" x14ac:dyDescent="0.35">
      <c r="A4175">
        <v>2015</v>
      </c>
      <c r="B4175">
        <v>1</v>
      </c>
      <c r="C4175">
        <v>156</v>
      </c>
      <c r="D4175" t="s">
        <v>259</v>
      </c>
      <c r="E4175" t="s">
        <v>260</v>
      </c>
      <c r="F4175">
        <v>161</v>
      </c>
      <c r="G4175">
        <v>161</v>
      </c>
      <c r="H4175">
        <v>0</v>
      </c>
    </row>
    <row r="4176" spans="1:8" x14ac:dyDescent="0.35">
      <c r="A4176">
        <v>2015</v>
      </c>
      <c r="B4176">
        <v>1</v>
      </c>
      <c r="C4176">
        <v>157</v>
      </c>
      <c r="D4176" t="s">
        <v>219</v>
      </c>
      <c r="E4176" t="s">
        <v>220</v>
      </c>
      <c r="F4176">
        <v>160</v>
      </c>
      <c r="G4176">
        <v>89</v>
      </c>
      <c r="H4176">
        <v>71</v>
      </c>
    </row>
    <row r="4177" spans="1:8" x14ac:dyDescent="0.35">
      <c r="A4177">
        <v>2015</v>
      </c>
      <c r="B4177">
        <v>1</v>
      </c>
      <c r="C4177">
        <v>158</v>
      </c>
      <c r="D4177" t="s">
        <v>343</v>
      </c>
      <c r="E4177" t="s">
        <v>344</v>
      </c>
      <c r="F4177">
        <v>157</v>
      </c>
      <c r="G4177">
        <v>154</v>
      </c>
      <c r="H4177">
        <v>3</v>
      </c>
    </row>
    <row r="4178" spans="1:8" x14ac:dyDescent="0.35">
      <c r="A4178">
        <v>2015</v>
      </c>
      <c r="B4178">
        <v>1</v>
      </c>
      <c r="C4178">
        <v>159</v>
      </c>
      <c r="D4178" t="s">
        <v>313</v>
      </c>
      <c r="E4178" t="s">
        <v>314</v>
      </c>
      <c r="F4178">
        <v>155</v>
      </c>
      <c r="G4178">
        <v>129</v>
      </c>
      <c r="H4178">
        <v>26</v>
      </c>
    </row>
    <row r="4179" spans="1:8" x14ac:dyDescent="0.35">
      <c r="A4179">
        <v>2015</v>
      </c>
      <c r="B4179">
        <v>1</v>
      </c>
      <c r="C4179">
        <v>160</v>
      </c>
      <c r="D4179" t="s">
        <v>353</v>
      </c>
      <c r="E4179" t="s">
        <v>354</v>
      </c>
      <c r="F4179">
        <v>153</v>
      </c>
      <c r="G4179">
        <v>124</v>
      </c>
      <c r="H4179">
        <v>29</v>
      </c>
    </row>
    <row r="4180" spans="1:8" x14ac:dyDescent="0.35">
      <c r="A4180">
        <v>2015</v>
      </c>
      <c r="B4180">
        <v>1</v>
      </c>
      <c r="C4180">
        <v>161</v>
      </c>
      <c r="D4180" t="s">
        <v>295</v>
      </c>
      <c r="E4180" t="s">
        <v>296</v>
      </c>
      <c r="F4180">
        <v>152</v>
      </c>
      <c r="G4180">
        <v>149</v>
      </c>
      <c r="H4180">
        <v>3</v>
      </c>
    </row>
    <row r="4181" spans="1:8" x14ac:dyDescent="0.35">
      <c r="A4181">
        <v>2015</v>
      </c>
      <c r="B4181">
        <v>1</v>
      </c>
      <c r="C4181">
        <v>162</v>
      </c>
      <c r="D4181" t="s">
        <v>339</v>
      </c>
      <c r="E4181" t="s">
        <v>340</v>
      </c>
      <c r="F4181">
        <v>145</v>
      </c>
      <c r="G4181">
        <v>160</v>
      </c>
      <c r="H4181">
        <v>-15</v>
      </c>
    </row>
    <row r="4182" spans="1:8" x14ac:dyDescent="0.35">
      <c r="A4182">
        <v>2015</v>
      </c>
      <c r="B4182">
        <v>1</v>
      </c>
      <c r="C4182">
        <v>163</v>
      </c>
      <c r="D4182" t="s">
        <v>281</v>
      </c>
      <c r="E4182" t="s">
        <v>282</v>
      </c>
      <c r="F4182">
        <v>141</v>
      </c>
      <c r="G4182">
        <v>141</v>
      </c>
      <c r="H4182">
        <v>0</v>
      </c>
    </row>
    <row r="4183" spans="1:8" x14ac:dyDescent="0.35">
      <c r="A4183">
        <v>2015</v>
      </c>
      <c r="B4183">
        <v>1</v>
      </c>
      <c r="C4183">
        <v>164</v>
      </c>
      <c r="D4183" t="s">
        <v>255</v>
      </c>
      <c r="E4183" t="s">
        <v>256</v>
      </c>
      <c r="F4183">
        <v>134</v>
      </c>
      <c r="G4183">
        <v>131</v>
      </c>
      <c r="H4183">
        <v>3</v>
      </c>
    </row>
    <row r="4184" spans="1:8" x14ac:dyDescent="0.35">
      <c r="A4184">
        <v>2015</v>
      </c>
      <c r="B4184">
        <v>1</v>
      </c>
      <c r="C4184">
        <v>165</v>
      </c>
      <c r="D4184" t="s">
        <v>397</v>
      </c>
      <c r="E4184" t="s">
        <v>398</v>
      </c>
      <c r="F4184">
        <v>130</v>
      </c>
      <c r="G4184">
        <v>151</v>
      </c>
      <c r="H4184">
        <v>-21</v>
      </c>
    </row>
    <row r="4185" spans="1:8" x14ac:dyDescent="0.35">
      <c r="A4185">
        <v>2015</v>
      </c>
      <c r="B4185">
        <v>1</v>
      </c>
      <c r="C4185">
        <v>166</v>
      </c>
      <c r="D4185" t="s">
        <v>369</v>
      </c>
      <c r="E4185" t="s">
        <v>370</v>
      </c>
      <c r="F4185">
        <v>128</v>
      </c>
      <c r="G4185">
        <v>128</v>
      </c>
      <c r="H4185">
        <v>0</v>
      </c>
    </row>
    <row r="4186" spans="1:8" x14ac:dyDescent="0.35">
      <c r="A4186">
        <v>2015</v>
      </c>
      <c r="B4186">
        <v>1</v>
      </c>
      <c r="C4186">
        <v>167</v>
      </c>
      <c r="D4186" t="s">
        <v>309</v>
      </c>
      <c r="E4186" t="s">
        <v>310</v>
      </c>
      <c r="F4186">
        <v>118</v>
      </c>
      <c r="G4186">
        <v>111</v>
      </c>
      <c r="H4186">
        <v>7</v>
      </c>
    </row>
    <row r="4187" spans="1:8" x14ac:dyDescent="0.35">
      <c r="A4187">
        <v>2015</v>
      </c>
      <c r="B4187">
        <v>1</v>
      </c>
      <c r="C4187">
        <v>168</v>
      </c>
      <c r="D4187" t="s">
        <v>269</v>
      </c>
      <c r="E4187" t="s">
        <v>270</v>
      </c>
      <c r="F4187">
        <v>117</v>
      </c>
      <c r="G4187">
        <v>121</v>
      </c>
      <c r="H4187">
        <v>-4</v>
      </c>
    </row>
    <row r="4188" spans="1:8" x14ac:dyDescent="0.35">
      <c r="A4188">
        <v>2015</v>
      </c>
      <c r="B4188">
        <v>1</v>
      </c>
      <c r="C4188">
        <v>169</v>
      </c>
      <c r="D4188" t="s">
        <v>375</v>
      </c>
      <c r="E4188" t="s">
        <v>376</v>
      </c>
      <c r="F4188">
        <v>115</v>
      </c>
      <c r="G4188">
        <v>116</v>
      </c>
      <c r="H4188">
        <v>-1</v>
      </c>
    </row>
    <row r="4189" spans="1:8" x14ac:dyDescent="0.35">
      <c r="A4189">
        <v>2015</v>
      </c>
      <c r="B4189">
        <v>1</v>
      </c>
      <c r="C4189">
        <v>170</v>
      </c>
      <c r="D4189" t="s">
        <v>275</v>
      </c>
      <c r="E4189" t="s">
        <v>276</v>
      </c>
      <c r="F4189">
        <v>111</v>
      </c>
      <c r="G4189">
        <v>161</v>
      </c>
      <c r="H4189">
        <v>-50</v>
      </c>
    </row>
    <row r="4190" spans="1:8" x14ac:dyDescent="0.35">
      <c r="A4190">
        <v>2015</v>
      </c>
      <c r="B4190">
        <v>1</v>
      </c>
      <c r="C4190">
        <v>171</v>
      </c>
      <c r="D4190" t="s">
        <v>321</v>
      </c>
      <c r="E4190" t="s">
        <v>322</v>
      </c>
      <c r="F4190">
        <v>104</v>
      </c>
      <c r="G4190">
        <v>117</v>
      </c>
      <c r="H4190">
        <v>-13</v>
      </c>
    </row>
    <row r="4191" spans="1:8" x14ac:dyDescent="0.35">
      <c r="A4191">
        <v>2015</v>
      </c>
      <c r="B4191">
        <v>1</v>
      </c>
      <c r="C4191">
        <v>172</v>
      </c>
      <c r="D4191" t="s">
        <v>401</v>
      </c>
      <c r="E4191" t="s">
        <v>402</v>
      </c>
      <c r="F4191">
        <v>101</v>
      </c>
      <c r="G4191">
        <v>106</v>
      </c>
      <c r="H4191">
        <v>-5</v>
      </c>
    </row>
    <row r="4192" spans="1:8" x14ac:dyDescent="0.35">
      <c r="A4192">
        <v>2015</v>
      </c>
      <c r="B4192">
        <v>1</v>
      </c>
      <c r="C4192">
        <v>173</v>
      </c>
      <c r="D4192" t="s">
        <v>357</v>
      </c>
      <c r="E4192" t="s">
        <v>358</v>
      </c>
      <c r="F4192">
        <v>100</v>
      </c>
      <c r="G4192">
        <v>100</v>
      </c>
      <c r="H4192">
        <v>0</v>
      </c>
    </row>
    <row r="4193" spans="1:8" x14ac:dyDescent="0.35">
      <c r="A4193">
        <v>2015</v>
      </c>
      <c r="B4193">
        <v>1</v>
      </c>
      <c r="C4193">
        <v>174</v>
      </c>
      <c r="D4193" t="s">
        <v>371</v>
      </c>
      <c r="E4193" t="s">
        <v>372</v>
      </c>
      <c r="F4193">
        <v>98</v>
      </c>
      <c r="G4193">
        <v>112</v>
      </c>
      <c r="H4193">
        <v>-14</v>
      </c>
    </row>
    <row r="4194" spans="1:8" x14ac:dyDescent="0.35">
      <c r="A4194">
        <v>2015</v>
      </c>
      <c r="B4194">
        <v>1</v>
      </c>
      <c r="C4194">
        <v>175</v>
      </c>
      <c r="D4194" t="s">
        <v>421</v>
      </c>
      <c r="E4194" t="s">
        <v>422</v>
      </c>
      <c r="F4194">
        <v>97</v>
      </c>
      <c r="G4194">
        <v>104</v>
      </c>
      <c r="H4194">
        <v>-7</v>
      </c>
    </row>
    <row r="4195" spans="1:8" x14ac:dyDescent="0.35">
      <c r="A4195">
        <v>2015</v>
      </c>
      <c r="B4195">
        <v>1</v>
      </c>
      <c r="C4195">
        <v>176</v>
      </c>
      <c r="D4195" t="s">
        <v>329</v>
      </c>
      <c r="E4195" t="s">
        <v>330</v>
      </c>
      <c r="F4195">
        <v>87</v>
      </c>
      <c r="G4195">
        <v>86</v>
      </c>
      <c r="H4195">
        <v>1</v>
      </c>
    </row>
    <row r="4196" spans="1:8" x14ac:dyDescent="0.35">
      <c r="A4196">
        <v>2015</v>
      </c>
      <c r="B4196">
        <v>1</v>
      </c>
      <c r="C4196">
        <v>177</v>
      </c>
      <c r="D4196" t="s">
        <v>377</v>
      </c>
      <c r="E4196" t="s">
        <v>378</v>
      </c>
      <c r="F4196">
        <v>86</v>
      </c>
      <c r="G4196">
        <v>94</v>
      </c>
      <c r="H4196">
        <v>-8</v>
      </c>
    </row>
    <row r="4197" spans="1:8" x14ac:dyDescent="0.35">
      <c r="A4197">
        <v>2015</v>
      </c>
      <c r="B4197">
        <v>1</v>
      </c>
      <c r="C4197">
        <v>178</v>
      </c>
      <c r="D4197" t="s">
        <v>367</v>
      </c>
      <c r="E4197" t="s">
        <v>368</v>
      </c>
      <c r="F4197">
        <v>74</v>
      </c>
      <c r="G4197">
        <v>74</v>
      </c>
      <c r="H4197">
        <v>0</v>
      </c>
    </row>
    <row r="4198" spans="1:8" x14ac:dyDescent="0.35">
      <c r="A4198">
        <v>2015</v>
      </c>
      <c r="B4198">
        <v>1</v>
      </c>
      <c r="C4198">
        <v>179</v>
      </c>
      <c r="D4198" t="s">
        <v>335</v>
      </c>
      <c r="E4198" t="s">
        <v>336</v>
      </c>
      <c r="F4198">
        <v>72</v>
      </c>
      <c r="G4198">
        <v>86</v>
      </c>
      <c r="H4198">
        <v>-14</v>
      </c>
    </row>
    <row r="4199" spans="1:8" x14ac:dyDescent="0.35">
      <c r="A4199">
        <v>2015</v>
      </c>
      <c r="B4199">
        <v>1</v>
      </c>
      <c r="C4199">
        <v>180</v>
      </c>
      <c r="D4199" t="s">
        <v>363</v>
      </c>
      <c r="E4199" t="s">
        <v>364</v>
      </c>
      <c r="F4199">
        <v>71</v>
      </c>
      <c r="G4199">
        <v>90</v>
      </c>
      <c r="H4199">
        <v>-19</v>
      </c>
    </row>
    <row r="4200" spans="1:8" x14ac:dyDescent="0.35">
      <c r="A4200">
        <v>2015</v>
      </c>
      <c r="B4200">
        <v>1</v>
      </c>
      <c r="C4200">
        <v>181</v>
      </c>
      <c r="D4200" t="s">
        <v>365</v>
      </c>
      <c r="E4200" t="s">
        <v>366</v>
      </c>
      <c r="F4200">
        <v>66</v>
      </c>
      <c r="G4200">
        <v>86</v>
      </c>
      <c r="H4200">
        <v>-20</v>
      </c>
    </row>
    <row r="4201" spans="1:8" x14ac:dyDescent="0.35">
      <c r="A4201">
        <v>2015</v>
      </c>
      <c r="B4201">
        <v>1</v>
      </c>
      <c r="C4201">
        <v>181</v>
      </c>
      <c r="D4201" t="s">
        <v>391</v>
      </c>
      <c r="E4201" t="s">
        <v>392</v>
      </c>
      <c r="F4201">
        <v>66</v>
      </c>
      <c r="G4201">
        <v>66</v>
      </c>
      <c r="H4201">
        <v>0</v>
      </c>
    </row>
    <row r="4202" spans="1:8" x14ac:dyDescent="0.35">
      <c r="A4202">
        <v>2015</v>
      </c>
      <c r="B4202">
        <v>1</v>
      </c>
      <c r="C4202">
        <v>183</v>
      </c>
      <c r="D4202" t="s">
        <v>405</v>
      </c>
      <c r="E4202" t="s">
        <v>406</v>
      </c>
      <c r="F4202">
        <v>62</v>
      </c>
      <c r="G4202">
        <v>64</v>
      </c>
      <c r="H4202">
        <v>-2</v>
      </c>
    </row>
    <row r="4203" spans="1:8" x14ac:dyDescent="0.35">
      <c r="A4203">
        <v>2015</v>
      </c>
      <c r="B4203">
        <v>1</v>
      </c>
      <c r="C4203">
        <v>184</v>
      </c>
      <c r="D4203" t="s">
        <v>373</v>
      </c>
      <c r="E4203" t="s">
        <v>374</v>
      </c>
      <c r="F4203">
        <v>61</v>
      </c>
      <c r="G4203">
        <v>69</v>
      </c>
      <c r="H4203">
        <v>-8</v>
      </c>
    </row>
    <row r="4204" spans="1:8" x14ac:dyDescent="0.35">
      <c r="A4204">
        <v>2015</v>
      </c>
      <c r="B4204">
        <v>1</v>
      </c>
      <c r="C4204">
        <v>185</v>
      </c>
      <c r="D4204" t="s">
        <v>355</v>
      </c>
      <c r="E4204" t="s">
        <v>356</v>
      </c>
      <c r="F4204">
        <v>60</v>
      </c>
      <c r="G4204">
        <v>70</v>
      </c>
      <c r="H4204">
        <v>-10</v>
      </c>
    </row>
    <row r="4205" spans="1:8" x14ac:dyDescent="0.35">
      <c r="A4205">
        <v>2015</v>
      </c>
      <c r="B4205">
        <v>1</v>
      </c>
      <c r="C4205">
        <v>186</v>
      </c>
      <c r="D4205" t="s">
        <v>407</v>
      </c>
      <c r="E4205" t="s">
        <v>408</v>
      </c>
      <c r="F4205">
        <v>52</v>
      </c>
      <c r="G4205">
        <v>60</v>
      </c>
      <c r="H4205">
        <v>-8</v>
      </c>
    </row>
    <row r="4206" spans="1:8" x14ac:dyDescent="0.35">
      <c r="A4206">
        <v>2015</v>
      </c>
      <c r="B4206">
        <v>1</v>
      </c>
      <c r="C4206">
        <v>187</v>
      </c>
      <c r="D4206" t="s">
        <v>211</v>
      </c>
      <c r="E4206" t="s">
        <v>212</v>
      </c>
      <c r="F4206">
        <v>51</v>
      </c>
      <c r="G4206">
        <v>44</v>
      </c>
      <c r="H4206">
        <v>7</v>
      </c>
    </row>
    <row r="4207" spans="1:8" x14ac:dyDescent="0.35">
      <c r="A4207">
        <v>2015</v>
      </c>
      <c r="B4207">
        <v>1</v>
      </c>
      <c r="C4207">
        <v>188</v>
      </c>
      <c r="D4207" t="s">
        <v>311</v>
      </c>
      <c r="E4207" t="s">
        <v>312</v>
      </c>
      <c r="F4207">
        <v>50</v>
      </c>
      <c r="G4207">
        <v>71</v>
      </c>
      <c r="H4207">
        <v>-21</v>
      </c>
    </row>
    <row r="4208" spans="1:8" x14ac:dyDescent="0.35">
      <c r="A4208">
        <v>2015</v>
      </c>
      <c r="B4208">
        <v>1</v>
      </c>
      <c r="C4208">
        <v>189</v>
      </c>
      <c r="D4208" t="s">
        <v>439</v>
      </c>
      <c r="E4208" t="s">
        <v>384</v>
      </c>
      <c r="F4208">
        <v>48</v>
      </c>
      <c r="G4208">
        <v>58</v>
      </c>
      <c r="H4208">
        <v>-10</v>
      </c>
    </row>
    <row r="4209" spans="1:8" x14ac:dyDescent="0.35">
      <c r="A4209">
        <v>2015</v>
      </c>
      <c r="B4209">
        <v>1</v>
      </c>
      <c r="C4209">
        <v>189</v>
      </c>
      <c r="D4209" t="s">
        <v>393</v>
      </c>
      <c r="E4209" t="s">
        <v>394</v>
      </c>
      <c r="F4209">
        <v>48</v>
      </c>
      <c r="G4209">
        <v>48</v>
      </c>
      <c r="H4209">
        <v>0</v>
      </c>
    </row>
    <row r="4210" spans="1:8" x14ac:dyDescent="0.35">
      <c r="A4210">
        <v>2015</v>
      </c>
      <c r="B4210">
        <v>1</v>
      </c>
      <c r="C4210">
        <v>191</v>
      </c>
      <c r="D4210" t="s">
        <v>301</v>
      </c>
      <c r="E4210" t="s">
        <v>302</v>
      </c>
      <c r="F4210">
        <v>44</v>
      </c>
      <c r="G4210">
        <v>44</v>
      </c>
      <c r="H4210">
        <v>0</v>
      </c>
    </row>
    <row r="4211" spans="1:8" x14ac:dyDescent="0.35">
      <c r="A4211">
        <v>2015</v>
      </c>
      <c r="B4211">
        <v>1</v>
      </c>
      <c r="C4211">
        <v>192</v>
      </c>
      <c r="D4211" t="s">
        <v>425</v>
      </c>
      <c r="E4211" t="s">
        <v>426</v>
      </c>
      <c r="F4211">
        <v>40</v>
      </c>
      <c r="G4211">
        <v>40</v>
      </c>
      <c r="H4211">
        <v>0</v>
      </c>
    </row>
    <row r="4212" spans="1:8" x14ac:dyDescent="0.35">
      <c r="A4212">
        <v>2015</v>
      </c>
      <c r="B4212">
        <v>1</v>
      </c>
      <c r="C4212">
        <v>193</v>
      </c>
      <c r="D4212" t="s">
        <v>417</v>
      </c>
      <c r="E4212" t="s">
        <v>418</v>
      </c>
      <c r="F4212">
        <v>33</v>
      </c>
      <c r="G4212">
        <v>33</v>
      </c>
      <c r="H4212">
        <v>0</v>
      </c>
    </row>
    <row r="4213" spans="1:8" x14ac:dyDescent="0.35">
      <c r="A4213">
        <v>2015</v>
      </c>
      <c r="B4213">
        <v>1</v>
      </c>
      <c r="C4213">
        <v>194</v>
      </c>
      <c r="D4213" t="s">
        <v>419</v>
      </c>
      <c r="E4213" t="s">
        <v>420</v>
      </c>
      <c r="F4213">
        <v>27</v>
      </c>
      <c r="G4213">
        <v>29</v>
      </c>
      <c r="H4213">
        <v>-2</v>
      </c>
    </row>
    <row r="4214" spans="1:8" x14ac:dyDescent="0.35">
      <c r="A4214">
        <v>2015</v>
      </c>
      <c r="B4214">
        <v>1</v>
      </c>
      <c r="C4214">
        <v>195</v>
      </c>
      <c r="D4214" t="s">
        <v>345</v>
      </c>
      <c r="E4214" t="s">
        <v>346</v>
      </c>
      <c r="F4214">
        <v>24</v>
      </c>
      <c r="G4214">
        <v>24</v>
      </c>
      <c r="H4214">
        <v>0</v>
      </c>
    </row>
    <row r="4215" spans="1:8" x14ac:dyDescent="0.35">
      <c r="A4215">
        <v>2015</v>
      </c>
      <c r="B4215">
        <v>1</v>
      </c>
      <c r="C4215">
        <v>196</v>
      </c>
      <c r="D4215" t="s">
        <v>389</v>
      </c>
      <c r="E4215" t="s">
        <v>390</v>
      </c>
      <c r="F4215">
        <v>19</v>
      </c>
      <c r="G4215">
        <v>21</v>
      </c>
      <c r="H4215">
        <v>-2</v>
      </c>
    </row>
    <row r="4216" spans="1:8" x14ac:dyDescent="0.35">
      <c r="A4216">
        <v>2015</v>
      </c>
      <c r="B4216">
        <v>1</v>
      </c>
      <c r="C4216">
        <v>197</v>
      </c>
      <c r="D4216" t="s">
        <v>331</v>
      </c>
      <c r="E4216" t="s">
        <v>332</v>
      </c>
      <c r="F4216">
        <v>17</v>
      </c>
      <c r="G4216">
        <v>17</v>
      </c>
      <c r="H4216">
        <v>0</v>
      </c>
    </row>
    <row r="4217" spans="1:8" x14ac:dyDescent="0.35">
      <c r="A4217">
        <v>2015</v>
      </c>
      <c r="B4217">
        <v>1</v>
      </c>
      <c r="C4217">
        <v>197</v>
      </c>
      <c r="D4217" t="s">
        <v>403</v>
      </c>
      <c r="E4217" t="s">
        <v>404</v>
      </c>
      <c r="F4217">
        <v>17</v>
      </c>
      <c r="G4217">
        <v>17</v>
      </c>
      <c r="H4217">
        <v>0</v>
      </c>
    </row>
    <row r="4218" spans="1:8" x14ac:dyDescent="0.35">
      <c r="A4218">
        <v>2015</v>
      </c>
      <c r="B4218">
        <v>1</v>
      </c>
      <c r="C4218">
        <v>199</v>
      </c>
      <c r="D4218" t="s">
        <v>299</v>
      </c>
      <c r="E4218" t="s">
        <v>300</v>
      </c>
      <c r="F4218">
        <v>16</v>
      </c>
      <c r="G4218">
        <v>28</v>
      </c>
      <c r="H4218">
        <v>-12</v>
      </c>
    </row>
    <row r="4219" spans="1:8" x14ac:dyDescent="0.35">
      <c r="A4219">
        <v>2015</v>
      </c>
      <c r="B4219">
        <v>1</v>
      </c>
      <c r="C4219">
        <v>200</v>
      </c>
      <c r="D4219" t="s">
        <v>415</v>
      </c>
      <c r="E4219" t="s">
        <v>416</v>
      </c>
      <c r="F4219">
        <v>13</v>
      </c>
      <c r="G4219">
        <v>26</v>
      </c>
      <c r="H4219">
        <v>-13</v>
      </c>
    </row>
    <row r="4220" spans="1:8" x14ac:dyDescent="0.35">
      <c r="A4220">
        <v>2015</v>
      </c>
      <c r="B4220">
        <v>1</v>
      </c>
      <c r="C4220">
        <v>201</v>
      </c>
      <c r="D4220" t="s">
        <v>381</v>
      </c>
      <c r="E4220" t="s">
        <v>382</v>
      </c>
      <c r="F4220">
        <v>12</v>
      </c>
      <c r="G4220">
        <v>12</v>
      </c>
      <c r="H4220">
        <v>0</v>
      </c>
    </row>
    <row r="4221" spans="1:8" x14ac:dyDescent="0.35">
      <c r="A4221">
        <v>2015</v>
      </c>
      <c r="B4221">
        <v>1</v>
      </c>
      <c r="C4221">
        <v>202</v>
      </c>
      <c r="D4221" t="s">
        <v>349</v>
      </c>
      <c r="E4221" t="s">
        <v>350</v>
      </c>
      <c r="F4221">
        <v>9</v>
      </c>
      <c r="G4221">
        <v>13</v>
      </c>
      <c r="H4221">
        <v>-4</v>
      </c>
    </row>
    <row r="4222" spans="1:8" x14ac:dyDescent="0.35">
      <c r="A4222">
        <v>2015</v>
      </c>
      <c r="B4222">
        <v>1</v>
      </c>
      <c r="C4222">
        <v>202</v>
      </c>
      <c r="D4222" t="s">
        <v>347</v>
      </c>
      <c r="E4222" t="s">
        <v>348</v>
      </c>
      <c r="F4222">
        <v>9</v>
      </c>
      <c r="G4222">
        <v>8</v>
      </c>
      <c r="H4222">
        <v>1</v>
      </c>
    </row>
    <row r="4223" spans="1:8" x14ac:dyDescent="0.35">
      <c r="A4223">
        <v>2015</v>
      </c>
      <c r="B4223">
        <v>1</v>
      </c>
      <c r="C4223">
        <v>204</v>
      </c>
      <c r="D4223" t="s">
        <v>427</v>
      </c>
      <c r="E4223" t="s">
        <v>428</v>
      </c>
      <c r="F4223">
        <v>8</v>
      </c>
      <c r="G4223">
        <v>8</v>
      </c>
      <c r="H4223">
        <v>0</v>
      </c>
    </row>
    <row r="4224" spans="1:8" x14ac:dyDescent="0.35">
      <c r="A4224">
        <v>2015</v>
      </c>
      <c r="B4224">
        <v>1</v>
      </c>
      <c r="C4224">
        <v>205</v>
      </c>
      <c r="D4224" t="s">
        <v>379</v>
      </c>
      <c r="E4224" t="s">
        <v>380</v>
      </c>
      <c r="F4224">
        <v>6</v>
      </c>
      <c r="G4224">
        <v>19</v>
      </c>
      <c r="H4224">
        <v>-13</v>
      </c>
    </row>
    <row r="4225" spans="1:8" x14ac:dyDescent="0.35">
      <c r="A4225">
        <v>2015</v>
      </c>
      <c r="B4225">
        <v>1</v>
      </c>
      <c r="C4225">
        <v>205</v>
      </c>
      <c r="D4225" t="s">
        <v>409</v>
      </c>
      <c r="E4225" t="s">
        <v>410</v>
      </c>
      <c r="F4225">
        <v>6</v>
      </c>
      <c r="G4225">
        <v>6</v>
      </c>
      <c r="H4225">
        <v>0</v>
      </c>
    </row>
    <row r="4226" spans="1:8" x14ac:dyDescent="0.35">
      <c r="A4226">
        <v>2015</v>
      </c>
      <c r="B4226">
        <v>1</v>
      </c>
      <c r="C4226">
        <v>207</v>
      </c>
      <c r="D4226" t="s">
        <v>387</v>
      </c>
      <c r="E4226" t="s">
        <v>388</v>
      </c>
      <c r="F4226">
        <v>4</v>
      </c>
      <c r="G4226">
        <v>4</v>
      </c>
      <c r="H4226">
        <v>0</v>
      </c>
    </row>
    <row r="4227" spans="1:8" x14ac:dyDescent="0.35">
      <c r="A4227">
        <v>2015</v>
      </c>
      <c r="B4227">
        <v>1</v>
      </c>
      <c r="C4227">
        <v>207</v>
      </c>
      <c r="D4227" t="s">
        <v>385</v>
      </c>
      <c r="E4227" t="s">
        <v>386</v>
      </c>
      <c r="F4227">
        <v>4</v>
      </c>
      <c r="G4227">
        <v>4</v>
      </c>
      <c r="H4227">
        <v>0</v>
      </c>
    </row>
    <row r="4228" spans="1:8" x14ac:dyDescent="0.35">
      <c r="A4228">
        <v>2015</v>
      </c>
      <c r="B4228">
        <v>1</v>
      </c>
      <c r="C4228">
        <v>209</v>
      </c>
      <c r="D4228" t="s">
        <v>423</v>
      </c>
      <c r="E4228" t="s">
        <v>424</v>
      </c>
      <c r="F4228">
        <v>0</v>
      </c>
      <c r="G4228">
        <v>2</v>
      </c>
      <c r="H4228">
        <v>-2</v>
      </c>
    </row>
    <row r="4229" spans="1:8" x14ac:dyDescent="0.35">
      <c r="A4229">
        <v>2014</v>
      </c>
      <c r="B4229">
        <v>2</v>
      </c>
      <c r="C4229">
        <v>2</v>
      </c>
      <c r="D4229" t="s">
        <v>8</v>
      </c>
      <c r="E4229" t="s">
        <v>9</v>
      </c>
      <c r="F4229">
        <v>1538</v>
      </c>
      <c r="G4229">
        <v>1538</v>
      </c>
      <c r="H4229">
        <v>0</v>
      </c>
    </row>
    <row r="4230" spans="1:8" x14ac:dyDescent="0.35">
      <c r="A4230">
        <v>2014</v>
      </c>
      <c r="B4230">
        <v>2</v>
      </c>
      <c r="C4230">
        <v>3</v>
      </c>
      <c r="D4230" t="s">
        <v>30</v>
      </c>
      <c r="E4230" t="s">
        <v>31</v>
      </c>
      <c r="F4230">
        <v>1450</v>
      </c>
      <c r="G4230">
        <v>1450</v>
      </c>
      <c r="H4230">
        <v>0</v>
      </c>
    </row>
    <row r="4231" spans="1:8" x14ac:dyDescent="0.35">
      <c r="A4231">
        <v>2014</v>
      </c>
      <c r="B4231">
        <v>2</v>
      </c>
      <c r="C4231">
        <v>4</v>
      </c>
      <c r="D4231" t="s">
        <v>22</v>
      </c>
      <c r="E4231" t="s">
        <v>23</v>
      </c>
      <c r="F4231">
        <v>1417</v>
      </c>
      <c r="G4231">
        <v>1417</v>
      </c>
      <c r="H4231">
        <v>0</v>
      </c>
    </row>
    <row r="4232" spans="1:8" x14ac:dyDescent="0.35">
      <c r="A4232">
        <v>2014</v>
      </c>
      <c r="B4232">
        <v>2</v>
      </c>
      <c r="C4232">
        <v>5</v>
      </c>
      <c r="D4232" t="s">
        <v>20</v>
      </c>
      <c r="E4232" t="s">
        <v>21</v>
      </c>
      <c r="F4232">
        <v>1374</v>
      </c>
      <c r="G4232">
        <v>1374</v>
      </c>
      <c r="H4232">
        <v>0</v>
      </c>
    </row>
    <row r="4233" spans="1:8" x14ac:dyDescent="0.35">
      <c r="A4233">
        <v>2014</v>
      </c>
      <c r="B4233">
        <v>2</v>
      </c>
      <c r="C4233">
        <v>6</v>
      </c>
      <c r="D4233" t="s">
        <v>16</v>
      </c>
      <c r="E4233" t="s">
        <v>17</v>
      </c>
      <c r="F4233">
        <v>1316</v>
      </c>
      <c r="G4233">
        <v>1316</v>
      </c>
      <c r="H4233">
        <v>0</v>
      </c>
    </row>
    <row r="4234" spans="1:8" x14ac:dyDescent="0.35">
      <c r="A4234">
        <v>2014</v>
      </c>
      <c r="B4234">
        <v>2</v>
      </c>
      <c r="C4234">
        <v>7</v>
      </c>
      <c r="D4234" t="s">
        <v>18</v>
      </c>
      <c r="E4234" t="s">
        <v>19</v>
      </c>
      <c r="F4234">
        <v>1160</v>
      </c>
      <c r="G4234">
        <v>1160</v>
      </c>
      <c r="H4234">
        <v>0</v>
      </c>
    </row>
    <row r="4235" spans="1:8" x14ac:dyDescent="0.35">
      <c r="A4235">
        <v>2014</v>
      </c>
      <c r="B4235">
        <v>2</v>
      </c>
      <c r="C4235">
        <v>7</v>
      </c>
      <c r="D4235" t="s">
        <v>10</v>
      </c>
      <c r="E4235" t="s">
        <v>11</v>
      </c>
      <c r="F4235">
        <v>1160</v>
      </c>
      <c r="G4235">
        <v>1160</v>
      </c>
      <c r="H4235">
        <v>0</v>
      </c>
    </row>
    <row r="4236" spans="1:8" x14ac:dyDescent="0.35">
      <c r="A4236">
        <v>2014</v>
      </c>
      <c r="B4236">
        <v>2</v>
      </c>
      <c r="C4236">
        <v>9</v>
      </c>
      <c r="D4236" t="s">
        <v>12</v>
      </c>
      <c r="E4236" t="s">
        <v>13</v>
      </c>
      <c r="F4236">
        <v>1142</v>
      </c>
      <c r="G4236">
        <v>1142</v>
      </c>
      <c r="H4236">
        <v>0</v>
      </c>
    </row>
    <row r="4237" spans="1:8" x14ac:dyDescent="0.35">
      <c r="A4237">
        <v>2014</v>
      </c>
      <c r="B4237">
        <v>2</v>
      </c>
      <c r="C4237">
        <v>10</v>
      </c>
      <c r="D4237" t="s">
        <v>28</v>
      </c>
      <c r="E4237" t="s">
        <v>29</v>
      </c>
      <c r="F4237">
        <v>1135</v>
      </c>
      <c r="G4237">
        <v>1135</v>
      </c>
      <c r="H4237">
        <v>0</v>
      </c>
    </row>
    <row r="4238" spans="1:8" x14ac:dyDescent="0.35">
      <c r="A4238">
        <v>2014</v>
      </c>
      <c r="B4238">
        <v>2</v>
      </c>
      <c r="C4238">
        <v>11</v>
      </c>
      <c r="D4238" t="s">
        <v>24</v>
      </c>
      <c r="E4238" t="s">
        <v>25</v>
      </c>
      <c r="F4238">
        <v>1103</v>
      </c>
      <c r="G4238">
        <v>1103</v>
      </c>
      <c r="H4238">
        <v>0</v>
      </c>
    </row>
    <row r="4239" spans="1:8" x14ac:dyDescent="0.35">
      <c r="A4239">
        <v>2014</v>
      </c>
      <c r="B4239">
        <v>2</v>
      </c>
      <c r="C4239">
        <v>12</v>
      </c>
      <c r="D4239" t="s">
        <v>45</v>
      </c>
      <c r="E4239" t="s">
        <v>46</v>
      </c>
      <c r="F4239">
        <v>1091</v>
      </c>
      <c r="G4239">
        <v>1091</v>
      </c>
      <c r="H4239">
        <v>0</v>
      </c>
    </row>
    <row r="4240" spans="1:8" x14ac:dyDescent="0.35">
      <c r="A4240">
        <v>2014</v>
      </c>
      <c r="B4240">
        <v>2</v>
      </c>
      <c r="C4240">
        <v>13</v>
      </c>
      <c r="D4240" t="s">
        <v>14</v>
      </c>
      <c r="E4240" t="s">
        <v>15</v>
      </c>
      <c r="F4240">
        <v>1032</v>
      </c>
      <c r="G4240">
        <v>1032</v>
      </c>
      <c r="H4240">
        <v>0</v>
      </c>
    </row>
    <row r="4241" spans="1:8" x14ac:dyDescent="0.35">
      <c r="A4241">
        <v>2014</v>
      </c>
      <c r="B4241">
        <v>2</v>
      </c>
      <c r="C4241">
        <v>14</v>
      </c>
      <c r="D4241" t="s">
        <v>105</v>
      </c>
      <c r="E4241" t="s">
        <v>106</v>
      </c>
      <c r="F4241">
        <v>1022</v>
      </c>
      <c r="G4241">
        <v>1022</v>
      </c>
      <c r="H4241">
        <v>0</v>
      </c>
    </row>
    <row r="4242" spans="1:8" x14ac:dyDescent="0.35">
      <c r="A4242">
        <v>2014</v>
      </c>
      <c r="B4242">
        <v>2</v>
      </c>
      <c r="C4242">
        <v>15</v>
      </c>
      <c r="D4242" t="s">
        <v>81</v>
      </c>
      <c r="E4242" t="s">
        <v>82</v>
      </c>
      <c r="F4242">
        <v>1014</v>
      </c>
      <c r="G4242">
        <v>1014</v>
      </c>
      <c r="H4242">
        <v>0</v>
      </c>
    </row>
    <row r="4243" spans="1:8" x14ac:dyDescent="0.35">
      <c r="A4243">
        <v>2014</v>
      </c>
      <c r="B4243">
        <v>2</v>
      </c>
      <c r="C4243">
        <v>16</v>
      </c>
      <c r="D4243" t="s">
        <v>113</v>
      </c>
      <c r="E4243" t="s">
        <v>114</v>
      </c>
      <c r="F4243">
        <v>997</v>
      </c>
      <c r="G4243">
        <v>995</v>
      </c>
      <c r="H4243">
        <v>2</v>
      </c>
    </row>
    <row r="4244" spans="1:8" x14ac:dyDescent="0.35">
      <c r="A4244">
        <v>2014</v>
      </c>
      <c r="B4244">
        <v>2</v>
      </c>
      <c r="C4244">
        <v>17</v>
      </c>
      <c r="D4244" t="s">
        <v>431</v>
      </c>
      <c r="E4244" t="s">
        <v>90</v>
      </c>
      <c r="F4244">
        <v>987</v>
      </c>
      <c r="G4244">
        <v>987</v>
      </c>
      <c r="H4244">
        <v>0</v>
      </c>
    </row>
    <row r="4245" spans="1:8" x14ac:dyDescent="0.35">
      <c r="A4245">
        <v>2014</v>
      </c>
      <c r="B4245">
        <v>2</v>
      </c>
      <c r="C4245">
        <v>18</v>
      </c>
      <c r="D4245" t="s">
        <v>79</v>
      </c>
      <c r="E4245" t="s">
        <v>80</v>
      </c>
      <c r="F4245">
        <v>948</v>
      </c>
      <c r="G4245">
        <v>948</v>
      </c>
      <c r="H4245">
        <v>0</v>
      </c>
    </row>
    <row r="4246" spans="1:8" x14ac:dyDescent="0.35">
      <c r="A4246">
        <v>2014</v>
      </c>
      <c r="B4246">
        <v>2</v>
      </c>
      <c r="C4246">
        <v>19</v>
      </c>
      <c r="D4246" t="s">
        <v>32</v>
      </c>
      <c r="E4246" t="s">
        <v>33</v>
      </c>
      <c r="F4246">
        <v>946</v>
      </c>
      <c r="G4246">
        <v>946</v>
      </c>
      <c r="H4246">
        <v>0</v>
      </c>
    </row>
    <row r="4247" spans="1:8" x14ac:dyDescent="0.35">
      <c r="A4247">
        <v>2014</v>
      </c>
      <c r="B4247">
        <v>2</v>
      </c>
      <c r="C4247">
        <v>20</v>
      </c>
      <c r="D4247" t="s">
        <v>43</v>
      </c>
      <c r="E4247" t="s">
        <v>44</v>
      </c>
      <c r="F4247">
        <v>913</v>
      </c>
      <c r="G4247">
        <v>913</v>
      </c>
      <c r="H4247">
        <v>0</v>
      </c>
    </row>
    <row r="4248" spans="1:8" x14ac:dyDescent="0.35">
      <c r="A4248">
        <v>2014</v>
      </c>
      <c r="B4248">
        <v>2</v>
      </c>
      <c r="C4248">
        <v>21</v>
      </c>
      <c r="D4248" t="s">
        <v>87</v>
      </c>
      <c r="E4248" t="s">
        <v>88</v>
      </c>
      <c r="F4248">
        <v>891</v>
      </c>
      <c r="G4248">
        <v>891</v>
      </c>
      <c r="H4248">
        <v>0</v>
      </c>
    </row>
    <row r="4249" spans="1:8" x14ac:dyDescent="0.35">
      <c r="A4249">
        <v>2014</v>
      </c>
      <c r="B4249">
        <v>2</v>
      </c>
      <c r="C4249">
        <v>22</v>
      </c>
      <c r="D4249" t="s">
        <v>109</v>
      </c>
      <c r="E4249" t="s">
        <v>110</v>
      </c>
      <c r="F4249">
        <v>867</v>
      </c>
      <c r="G4249">
        <v>867</v>
      </c>
      <c r="H4249">
        <v>0</v>
      </c>
    </row>
    <row r="4250" spans="1:8" x14ac:dyDescent="0.35">
      <c r="A4250">
        <v>2014</v>
      </c>
      <c r="B4250">
        <v>2</v>
      </c>
      <c r="C4250">
        <v>23</v>
      </c>
      <c r="D4250" t="s">
        <v>49</v>
      </c>
      <c r="E4250" t="s">
        <v>50</v>
      </c>
      <c r="F4250">
        <v>863</v>
      </c>
      <c r="G4250">
        <v>863</v>
      </c>
      <c r="H4250">
        <v>0</v>
      </c>
    </row>
    <row r="4251" spans="1:8" x14ac:dyDescent="0.35">
      <c r="A4251">
        <v>2014</v>
      </c>
      <c r="B4251">
        <v>2</v>
      </c>
      <c r="C4251">
        <v>24</v>
      </c>
      <c r="D4251" t="s">
        <v>83</v>
      </c>
      <c r="E4251" t="s">
        <v>84</v>
      </c>
      <c r="F4251">
        <v>856</v>
      </c>
      <c r="G4251">
        <v>856</v>
      </c>
      <c r="H4251">
        <v>0</v>
      </c>
    </row>
    <row r="4252" spans="1:8" x14ac:dyDescent="0.35">
      <c r="A4252">
        <v>2014</v>
      </c>
      <c r="B4252">
        <v>2</v>
      </c>
      <c r="C4252">
        <v>25</v>
      </c>
      <c r="D4252" t="s">
        <v>55</v>
      </c>
      <c r="E4252" t="s">
        <v>56</v>
      </c>
      <c r="F4252">
        <v>854</v>
      </c>
      <c r="G4252">
        <v>854</v>
      </c>
      <c r="H4252">
        <v>0</v>
      </c>
    </row>
    <row r="4253" spans="1:8" x14ac:dyDescent="0.35">
      <c r="A4253">
        <v>2014</v>
      </c>
      <c r="B4253">
        <v>2</v>
      </c>
      <c r="C4253">
        <v>26</v>
      </c>
      <c r="D4253" t="s">
        <v>53</v>
      </c>
      <c r="E4253" t="s">
        <v>54</v>
      </c>
      <c r="F4253">
        <v>852</v>
      </c>
      <c r="G4253">
        <v>852</v>
      </c>
      <c r="H4253">
        <v>0</v>
      </c>
    </row>
    <row r="4254" spans="1:8" x14ac:dyDescent="0.35">
      <c r="A4254">
        <v>2014</v>
      </c>
      <c r="B4254">
        <v>2</v>
      </c>
      <c r="C4254">
        <v>27</v>
      </c>
      <c r="D4254" t="s">
        <v>38</v>
      </c>
      <c r="E4254" t="s">
        <v>38</v>
      </c>
      <c r="F4254">
        <v>836</v>
      </c>
      <c r="G4254">
        <v>836</v>
      </c>
      <c r="H4254">
        <v>0</v>
      </c>
    </row>
    <row r="4255" spans="1:8" x14ac:dyDescent="0.35">
      <c r="A4255">
        <v>2014</v>
      </c>
      <c r="B4255">
        <v>2</v>
      </c>
      <c r="C4255">
        <v>28</v>
      </c>
      <c r="D4255" t="s">
        <v>97</v>
      </c>
      <c r="E4255" t="s">
        <v>98</v>
      </c>
      <c r="F4255">
        <v>833</v>
      </c>
      <c r="G4255">
        <v>861</v>
      </c>
      <c r="H4255">
        <v>-28</v>
      </c>
    </row>
    <row r="4256" spans="1:8" x14ac:dyDescent="0.35">
      <c r="A4256">
        <v>2014</v>
      </c>
      <c r="B4256">
        <v>2</v>
      </c>
      <c r="C4256">
        <v>29</v>
      </c>
      <c r="D4256" t="s">
        <v>153</v>
      </c>
      <c r="E4256" t="s">
        <v>154</v>
      </c>
      <c r="F4256">
        <v>817</v>
      </c>
      <c r="G4256">
        <v>808</v>
      </c>
      <c r="H4256">
        <v>9</v>
      </c>
    </row>
    <row r="4257" spans="1:8" x14ac:dyDescent="0.35">
      <c r="A4257">
        <v>2014</v>
      </c>
      <c r="B4257">
        <v>2</v>
      </c>
      <c r="C4257">
        <v>30</v>
      </c>
      <c r="D4257" t="s">
        <v>47</v>
      </c>
      <c r="E4257" t="s">
        <v>48</v>
      </c>
      <c r="F4257">
        <v>804</v>
      </c>
      <c r="G4257">
        <v>804</v>
      </c>
      <c r="H4257">
        <v>0</v>
      </c>
    </row>
    <row r="4258" spans="1:8" x14ac:dyDescent="0.35">
      <c r="A4258">
        <v>2014</v>
      </c>
      <c r="B4258">
        <v>2</v>
      </c>
      <c r="C4258">
        <v>31</v>
      </c>
      <c r="D4258" t="s">
        <v>73</v>
      </c>
      <c r="E4258" t="s">
        <v>74</v>
      </c>
      <c r="F4258">
        <v>789</v>
      </c>
      <c r="G4258">
        <v>789</v>
      </c>
      <c r="H4258">
        <v>0</v>
      </c>
    </row>
    <row r="4259" spans="1:8" x14ac:dyDescent="0.35">
      <c r="A4259">
        <v>2014</v>
      </c>
      <c r="B4259">
        <v>2</v>
      </c>
      <c r="C4259">
        <v>32</v>
      </c>
      <c r="D4259" t="s">
        <v>157</v>
      </c>
      <c r="E4259" t="s">
        <v>158</v>
      </c>
      <c r="F4259">
        <v>788</v>
      </c>
      <c r="G4259">
        <v>788</v>
      </c>
      <c r="H4259">
        <v>0</v>
      </c>
    </row>
    <row r="4260" spans="1:8" x14ac:dyDescent="0.35">
      <c r="A4260">
        <v>2014</v>
      </c>
      <c r="B4260">
        <v>2</v>
      </c>
      <c r="C4260">
        <v>33</v>
      </c>
      <c r="D4260" t="s">
        <v>145</v>
      </c>
      <c r="E4260" t="s">
        <v>146</v>
      </c>
      <c r="F4260">
        <v>761</v>
      </c>
      <c r="G4260">
        <v>761</v>
      </c>
      <c r="H4260">
        <v>0</v>
      </c>
    </row>
    <row r="4261" spans="1:8" x14ac:dyDescent="0.35">
      <c r="A4261">
        <v>2014</v>
      </c>
      <c r="B4261">
        <v>2</v>
      </c>
      <c r="C4261">
        <v>34</v>
      </c>
      <c r="D4261" t="s">
        <v>63</v>
      </c>
      <c r="E4261" t="s">
        <v>64</v>
      </c>
      <c r="F4261">
        <v>748</v>
      </c>
      <c r="G4261">
        <v>748</v>
      </c>
      <c r="H4261">
        <v>0</v>
      </c>
    </row>
    <row r="4262" spans="1:8" x14ac:dyDescent="0.35">
      <c r="A4262">
        <v>2014</v>
      </c>
      <c r="B4262">
        <v>2</v>
      </c>
      <c r="C4262">
        <v>35</v>
      </c>
      <c r="D4262" t="s">
        <v>39</v>
      </c>
      <c r="E4262" t="s">
        <v>40</v>
      </c>
      <c r="F4262">
        <v>734</v>
      </c>
      <c r="G4262">
        <v>734</v>
      </c>
      <c r="H4262">
        <v>0</v>
      </c>
    </row>
    <row r="4263" spans="1:8" x14ac:dyDescent="0.35">
      <c r="A4263">
        <v>2014</v>
      </c>
      <c r="B4263">
        <v>2</v>
      </c>
      <c r="C4263">
        <v>36</v>
      </c>
      <c r="D4263" t="s">
        <v>95</v>
      </c>
      <c r="E4263" t="s">
        <v>96</v>
      </c>
      <c r="F4263">
        <v>729</v>
      </c>
      <c r="G4263">
        <v>729</v>
      </c>
      <c r="H4263">
        <v>0</v>
      </c>
    </row>
    <row r="4264" spans="1:8" x14ac:dyDescent="0.35">
      <c r="A4264">
        <v>2014</v>
      </c>
      <c r="B4264">
        <v>2</v>
      </c>
      <c r="C4264">
        <v>37</v>
      </c>
      <c r="D4264" t="s">
        <v>159</v>
      </c>
      <c r="E4264" t="s">
        <v>160</v>
      </c>
      <c r="F4264">
        <v>714</v>
      </c>
      <c r="G4264">
        <v>714</v>
      </c>
      <c r="H4264">
        <v>0</v>
      </c>
    </row>
    <row r="4265" spans="1:8" x14ac:dyDescent="0.35">
      <c r="A4265">
        <v>2014</v>
      </c>
      <c r="B4265">
        <v>2</v>
      </c>
      <c r="C4265">
        <v>38</v>
      </c>
      <c r="D4265" t="s">
        <v>69</v>
      </c>
      <c r="E4265" t="s">
        <v>70</v>
      </c>
      <c r="F4265">
        <v>713</v>
      </c>
      <c r="G4265">
        <v>617</v>
      </c>
      <c r="H4265">
        <v>96</v>
      </c>
    </row>
    <row r="4266" spans="1:8" x14ac:dyDescent="0.35">
      <c r="A4266">
        <v>2014</v>
      </c>
      <c r="B4266">
        <v>2</v>
      </c>
      <c r="C4266">
        <v>39</v>
      </c>
      <c r="D4266" t="s">
        <v>161</v>
      </c>
      <c r="E4266" t="s">
        <v>162</v>
      </c>
      <c r="F4266">
        <v>706</v>
      </c>
      <c r="G4266">
        <v>698</v>
      </c>
      <c r="H4266">
        <v>8</v>
      </c>
    </row>
    <row r="4267" spans="1:8" x14ac:dyDescent="0.35">
      <c r="A4267">
        <v>2014</v>
      </c>
      <c r="B4267">
        <v>2</v>
      </c>
      <c r="C4267">
        <v>40</v>
      </c>
      <c r="D4267" t="s">
        <v>437</v>
      </c>
      <c r="E4267" t="s">
        <v>150</v>
      </c>
      <c r="F4267">
        <v>693</v>
      </c>
      <c r="G4267">
        <v>693</v>
      </c>
      <c r="H4267">
        <v>0</v>
      </c>
    </row>
    <row r="4268" spans="1:8" x14ac:dyDescent="0.35">
      <c r="A4268">
        <v>2014</v>
      </c>
      <c r="B4268">
        <v>2</v>
      </c>
      <c r="C4268">
        <v>41</v>
      </c>
      <c r="D4268" t="s">
        <v>75</v>
      </c>
      <c r="E4268" t="s">
        <v>76</v>
      </c>
      <c r="F4268">
        <v>680</v>
      </c>
      <c r="G4268">
        <v>684</v>
      </c>
      <c r="H4268">
        <v>-4</v>
      </c>
    </row>
    <row r="4269" spans="1:8" x14ac:dyDescent="0.35">
      <c r="A4269">
        <v>2014</v>
      </c>
      <c r="B4269">
        <v>2</v>
      </c>
      <c r="C4269">
        <v>42</v>
      </c>
      <c r="D4269" t="s">
        <v>103</v>
      </c>
      <c r="E4269" t="s">
        <v>104</v>
      </c>
      <c r="F4269">
        <v>665</v>
      </c>
      <c r="G4269">
        <v>664</v>
      </c>
      <c r="H4269">
        <v>1</v>
      </c>
    </row>
    <row r="4270" spans="1:8" x14ac:dyDescent="0.35">
      <c r="A4270">
        <v>2014</v>
      </c>
      <c r="B4270">
        <v>2</v>
      </c>
      <c r="C4270">
        <v>43</v>
      </c>
      <c r="D4270" t="s">
        <v>93</v>
      </c>
      <c r="E4270" t="s">
        <v>94</v>
      </c>
      <c r="F4270">
        <v>656</v>
      </c>
      <c r="G4270">
        <v>656</v>
      </c>
      <c r="H4270">
        <v>0</v>
      </c>
    </row>
    <row r="4271" spans="1:8" x14ac:dyDescent="0.35">
      <c r="A4271">
        <v>2014</v>
      </c>
      <c r="B4271">
        <v>2</v>
      </c>
      <c r="C4271">
        <v>44</v>
      </c>
      <c r="D4271" t="s">
        <v>59</v>
      </c>
      <c r="E4271" t="s">
        <v>60</v>
      </c>
      <c r="F4271">
        <v>646</v>
      </c>
      <c r="G4271">
        <v>646</v>
      </c>
      <c r="H4271">
        <v>0</v>
      </c>
    </row>
    <row r="4272" spans="1:8" x14ac:dyDescent="0.35">
      <c r="A4272">
        <v>2014</v>
      </c>
      <c r="B4272">
        <v>2</v>
      </c>
      <c r="C4272">
        <v>45</v>
      </c>
      <c r="D4272" t="s">
        <v>65</v>
      </c>
      <c r="E4272" t="s">
        <v>66</v>
      </c>
      <c r="F4272">
        <v>632</v>
      </c>
      <c r="G4272">
        <v>632</v>
      </c>
      <c r="H4272">
        <v>0</v>
      </c>
    </row>
    <row r="4273" spans="1:8" x14ac:dyDescent="0.35">
      <c r="A4273">
        <v>2014</v>
      </c>
      <c r="B4273">
        <v>2</v>
      </c>
      <c r="C4273">
        <v>46</v>
      </c>
      <c r="D4273" t="s">
        <v>179</v>
      </c>
      <c r="E4273" t="s">
        <v>180</v>
      </c>
      <c r="F4273">
        <v>625</v>
      </c>
      <c r="G4273">
        <v>516</v>
      </c>
      <c r="H4273">
        <v>109</v>
      </c>
    </row>
    <row r="4274" spans="1:8" x14ac:dyDescent="0.35">
      <c r="A4274">
        <v>2014</v>
      </c>
      <c r="B4274">
        <v>2</v>
      </c>
      <c r="C4274">
        <v>47</v>
      </c>
      <c r="D4274" t="s">
        <v>115</v>
      </c>
      <c r="E4274" t="s">
        <v>116</v>
      </c>
      <c r="F4274">
        <v>622</v>
      </c>
      <c r="G4274">
        <v>622</v>
      </c>
      <c r="H4274">
        <v>0</v>
      </c>
    </row>
    <row r="4275" spans="1:8" x14ac:dyDescent="0.35">
      <c r="A4275">
        <v>2014</v>
      </c>
      <c r="B4275">
        <v>2</v>
      </c>
      <c r="C4275">
        <v>48</v>
      </c>
      <c r="D4275" t="s">
        <v>147</v>
      </c>
      <c r="E4275" t="s">
        <v>148</v>
      </c>
      <c r="F4275">
        <v>615</v>
      </c>
      <c r="G4275">
        <v>615</v>
      </c>
      <c r="H4275">
        <v>0</v>
      </c>
    </row>
    <row r="4276" spans="1:8" x14ac:dyDescent="0.35">
      <c r="A4276">
        <v>2014</v>
      </c>
      <c r="B4276">
        <v>2</v>
      </c>
      <c r="C4276">
        <v>49</v>
      </c>
      <c r="D4276" t="s">
        <v>432</v>
      </c>
      <c r="E4276" t="s">
        <v>62</v>
      </c>
      <c r="F4276">
        <v>604</v>
      </c>
      <c r="G4276">
        <v>604</v>
      </c>
      <c r="H4276">
        <v>0</v>
      </c>
    </row>
    <row r="4277" spans="1:8" x14ac:dyDescent="0.35">
      <c r="A4277">
        <v>2014</v>
      </c>
      <c r="B4277">
        <v>2</v>
      </c>
      <c r="C4277">
        <v>50</v>
      </c>
      <c r="D4277" t="s">
        <v>107</v>
      </c>
      <c r="E4277" t="s">
        <v>108</v>
      </c>
      <c r="F4277">
        <v>603</v>
      </c>
      <c r="G4277">
        <v>603</v>
      </c>
      <c r="H4277">
        <v>0</v>
      </c>
    </row>
    <row r="4278" spans="1:8" x14ac:dyDescent="0.35">
      <c r="A4278">
        <v>2014</v>
      </c>
      <c r="B4278">
        <v>2</v>
      </c>
      <c r="C4278">
        <v>51</v>
      </c>
      <c r="D4278" t="s">
        <v>41</v>
      </c>
      <c r="E4278" t="s">
        <v>42</v>
      </c>
      <c r="F4278">
        <v>580</v>
      </c>
      <c r="G4278">
        <v>547</v>
      </c>
      <c r="H4278">
        <v>33</v>
      </c>
    </row>
    <row r="4279" spans="1:8" x14ac:dyDescent="0.35">
      <c r="A4279">
        <v>2014</v>
      </c>
      <c r="B4279">
        <v>2</v>
      </c>
      <c r="C4279">
        <v>52</v>
      </c>
      <c r="D4279" t="s">
        <v>119</v>
      </c>
      <c r="E4279" t="s">
        <v>120</v>
      </c>
      <c r="F4279">
        <v>579</v>
      </c>
      <c r="G4279">
        <v>568</v>
      </c>
      <c r="H4279">
        <v>11</v>
      </c>
    </row>
    <row r="4280" spans="1:8" x14ac:dyDescent="0.35">
      <c r="A4280">
        <v>2014</v>
      </c>
      <c r="B4280">
        <v>2</v>
      </c>
      <c r="C4280">
        <v>53</v>
      </c>
      <c r="D4280" t="s">
        <v>85</v>
      </c>
      <c r="E4280" t="s">
        <v>86</v>
      </c>
      <c r="F4280">
        <v>565</v>
      </c>
      <c r="G4280">
        <v>565</v>
      </c>
      <c r="H4280">
        <v>0</v>
      </c>
    </row>
    <row r="4281" spans="1:8" x14ac:dyDescent="0.35">
      <c r="A4281">
        <v>2014</v>
      </c>
      <c r="B4281">
        <v>2</v>
      </c>
      <c r="C4281">
        <v>54</v>
      </c>
      <c r="D4281" t="s">
        <v>36</v>
      </c>
      <c r="E4281" t="s">
        <v>37</v>
      </c>
      <c r="F4281">
        <v>563</v>
      </c>
      <c r="G4281">
        <v>563</v>
      </c>
      <c r="H4281">
        <v>0</v>
      </c>
    </row>
    <row r="4282" spans="1:8" x14ac:dyDescent="0.35">
      <c r="A4282">
        <v>2014</v>
      </c>
      <c r="B4282">
        <v>2</v>
      </c>
      <c r="C4282">
        <v>55</v>
      </c>
      <c r="D4282" t="s">
        <v>209</v>
      </c>
      <c r="E4282" t="s">
        <v>210</v>
      </c>
      <c r="F4282">
        <v>551</v>
      </c>
      <c r="G4282">
        <v>553</v>
      </c>
      <c r="H4282">
        <v>-2</v>
      </c>
    </row>
    <row r="4283" spans="1:8" x14ac:dyDescent="0.35">
      <c r="A4283">
        <v>2014</v>
      </c>
      <c r="B4283">
        <v>2</v>
      </c>
      <c r="C4283">
        <v>56</v>
      </c>
      <c r="D4283" t="s">
        <v>127</v>
      </c>
      <c r="E4283" t="s">
        <v>128</v>
      </c>
      <c r="F4283">
        <v>548</v>
      </c>
      <c r="G4283">
        <v>548</v>
      </c>
      <c r="H4283">
        <v>0</v>
      </c>
    </row>
    <row r="4284" spans="1:8" x14ac:dyDescent="0.35">
      <c r="A4284">
        <v>2014</v>
      </c>
      <c r="B4284">
        <v>2</v>
      </c>
      <c r="C4284">
        <v>57</v>
      </c>
      <c r="D4284" t="s">
        <v>77</v>
      </c>
      <c r="E4284" t="s">
        <v>78</v>
      </c>
      <c r="F4284">
        <v>547</v>
      </c>
      <c r="G4284">
        <v>547</v>
      </c>
      <c r="H4284">
        <v>0</v>
      </c>
    </row>
    <row r="4285" spans="1:8" x14ac:dyDescent="0.35">
      <c r="A4285">
        <v>2014</v>
      </c>
      <c r="B4285">
        <v>2</v>
      </c>
      <c r="C4285">
        <v>58</v>
      </c>
      <c r="D4285" t="s">
        <v>135</v>
      </c>
      <c r="E4285" t="s">
        <v>136</v>
      </c>
      <c r="F4285">
        <v>543</v>
      </c>
      <c r="G4285">
        <v>577</v>
      </c>
      <c r="H4285">
        <v>-34</v>
      </c>
    </row>
    <row r="4286" spans="1:8" x14ac:dyDescent="0.35">
      <c r="A4286">
        <v>2014</v>
      </c>
      <c r="B4286">
        <v>2</v>
      </c>
      <c r="C4286">
        <v>59</v>
      </c>
      <c r="D4286" t="s">
        <v>151</v>
      </c>
      <c r="E4286" t="s">
        <v>152</v>
      </c>
      <c r="F4286">
        <v>537</v>
      </c>
      <c r="G4286">
        <v>537</v>
      </c>
      <c r="H4286">
        <v>0</v>
      </c>
    </row>
    <row r="4287" spans="1:8" x14ac:dyDescent="0.35">
      <c r="A4287">
        <v>2014</v>
      </c>
      <c r="B4287">
        <v>2</v>
      </c>
      <c r="C4287">
        <v>60</v>
      </c>
      <c r="D4287" t="s">
        <v>71</v>
      </c>
      <c r="E4287" t="s">
        <v>72</v>
      </c>
      <c r="F4287">
        <v>531</v>
      </c>
      <c r="G4287">
        <v>527</v>
      </c>
      <c r="H4287">
        <v>4</v>
      </c>
    </row>
    <row r="4288" spans="1:8" x14ac:dyDescent="0.35">
      <c r="A4288">
        <v>2014</v>
      </c>
      <c r="B4288">
        <v>2</v>
      </c>
      <c r="C4288">
        <v>61</v>
      </c>
      <c r="D4288" t="s">
        <v>261</v>
      </c>
      <c r="E4288" t="s">
        <v>262</v>
      </c>
      <c r="F4288">
        <v>529</v>
      </c>
      <c r="G4288">
        <v>529</v>
      </c>
      <c r="H4288">
        <v>0</v>
      </c>
    </row>
    <row r="4289" spans="1:8" x14ac:dyDescent="0.35">
      <c r="A4289">
        <v>2014</v>
      </c>
      <c r="B4289">
        <v>2</v>
      </c>
      <c r="C4289">
        <v>62</v>
      </c>
      <c r="D4289" t="s">
        <v>243</v>
      </c>
      <c r="E4289" t="s">
        <v>244</v>
      </c>
      <c r="F4289">
        <v>524</v>
      </c>
      <c r="G4289">
        <v>516</v>
      </c>
      <c r="H4289">
        <v>8</v>
      </c>
    </row>
    <row r="4290" spans="1:8" x14ac:dyDescent="0.35">
      <c r="A4290">
        <v>2014</v>
      </c>
      <c r="B4290">
        <v>2</v>
      </c>
      <c r="C4290">
        <v>63</v>
      </c>
      <c r="D4290" t="s">
        <v>137</v>
      </c>
      <c r="E4290" t="s">
        <v>138</v>
      </c>
      <c r="F4290">
        <v>523</v>
      </c>
      <c r="G4290">
        <v>510</v>
      </c>
      <c r="H4290">
        <v>13</v>
      </c>
    </row>
    <row r="4291" spans="1:8" x14ac:dyDescent="0.35">
      <c r="A4291">
        <v>2014</v>
      </c>
      <c r="B4291">
        <v>2</v>
      </c>
      <c r="C4291">
        <v>64</v>
      </c>
      <c r="D4291" t="s">
        <v>125</v>
      </c>
      <c r="E4291" t="s">
        <v>126</v>
      </c>
      <c r="F4291">
        <v>519</v>
      </c>
      <c r="G4291">
        <v>519</v>
      </c>
      <c r="H4291">
        <v>0</v>
      </c>
    </row>
    <row r="4292" spans="1:8" x14ac:dyDescent="0.35">
      <c r="A4292">
        <v>2014</v>
      </c>
      <c r="B4292">
        <v>2</v>
      </c>
      <c r="C4292">
        <v>65</v>
      </c>
      <c r="D4292" t="s">
        <v>173</v>
      </c>
      <c r="E4292" t="s">
        <v>174</v>
      </c>
      <c r="F4292">
        <v>511</v>
      </c>
      <c r="G4292">
        <v>511</v>
      </c>
      <c r="H4292">
        <v>0</v>
      </c>
    </row>
    <row r="4293" spans="1:8" x14ac:dyDescent="0.35">
      <c r="A4293">
        <v>2014</v>
      </c>
      <c r="B4293">
        <v>2</v>
      </c>
      <c r="C4293">
        <v>66</v>
      </c>
      <c r="D4293" t="s">
        <v>169</v>
      </c>
      <c r="E4293" t="s">
        <v>170</v>
      </c>
      <c r="F4293">
        <v>506</v>
      </c>
      <c r="G4293">
        <v>506</v>
      </c>
      <c r="H4293">
        <v>0</v>
      </c>
    </row>
    <row r="4294" spans="1:8" x14ac:dyDescent="0.35">
      <c r="A4294">
        <v>2014</v>
      </c>
      <c r="B4294">
        <v>2</v>
      </c>
      <c r="C4294">
        <v>67</v>
      </c>
      <c r="D4294" t="s">
        <v>91</v>
      </c>
      <c r="E4294" t="s">
        <v>92</v>
      </c>
      <c r="F4294">
        <v>500</v>
      </c>
      <c r="G4294">
        <v>500</v>
      </c>
      <c r="H4294">
        <v>0</v>
      </c>
    </row>
    <row r="4295" spans="1:8" x14ac:dyDescent="0.35">
      <c r="A4295">
        <v>2014</v>
      </c>
      <c r="B4295">
        <v>2</v>
      </c>
      <c r="C4295">
        <v>68</v>
      </c>
      <c r="D4295" t="s">
        <v>253</v>
      </c>
      <c r="E4295" t="s">
        <v>254</v>
      </c>
      <c r="F4295">
        <v>494</v>
      </c>
      <c r="G4295">
        <v>367</v>
      </c>
      <c r="H4295">
        <v>127</v>
      </c>
    </row>
    <row r="4296" spans="1:8" x14ac:dyDescent="0.35">
      <c r="A4296">
        <v>2014</v>
      </c>
      <c r="B4296">
        <v>2</v>
      </c>
      <c r="C4296">
        <v>69</v>
      </c>
      <c r="D4296" t="s">
        <v>51</v>
      </c>
      <c r="E4296" t="s">
        <v>52</v>
      </c>
      <c r="F4296">
        <v>481</v>
      </c>
      <c r="G4296">
        <v>481</v>
      </c>
      <c r="H4296">
        <v>0</v>
      </c>
    </row>
    <row r="4297" spans="1:8" x14ac:dyDescent="0.35">
      <c r="A4297">
        <v>2014</v>
      </c>
      <c r="B4297">
        <v>2</v>
      </c>
      <c r="C4297">
        <v>70</v>
      </c>
      <c r="D4297" t="s">
        <v>143</v>
      </c>
      <c r="E4297" t="s">
        <v>144</v>
      </c>
      <c r="F4297">
        <v>468</v>
      </c>
      <c r="G4297">
        <v>468</v>
      </c>
      <c r="H4297">
        <v>0</v>
      </c>
    </row>
    <row r="4298" spans="1:8" x14ac:dyDescent="0.35">
      <c r="A4298">
        <v>2014</v>
      </c>
      <c r="B4298">
        <v>2</v>
      </c>
      <c r="C4298">
        <v>71</v>
      </c>
      <c r="D4298" t="s">
        <v>155</v>
      </c>
      <c r="E4298" t="s">
        <v>156</v>
      </c>
      <c r="F4298">
        <v>461</v>
      </c>
      <c r="G4298">
        <v>461</v>
      </c>
      <c r="H4298">
        <v>0</v>
      </c>
    </row>
    <row r="4299" spans="1:8" x14ac:dyDescent="0.35">
      <c r="A4299">
        <v>2014</v>
      </c>
      <c r="B4299">
        <v>2</v>
      </c>
      <c r="C4299">
        <v>72</v>
      </c>
      <c r="D4299" t="s">
        <v>215</v>
      </c>
      <c r="E4299" t="s">
        <v>216</v>
      </c>
      <c r="F4299">
        <v>458</v>
      </c>
      <c r="G4299">
        <v>458</v>
      </c>
      <c r="H4299">
        <v>0</v>
      </c>
    </row>
    <row r="4300" spans="1:8" x14ac:dyDescent="0.35">
      <c r="A4300">
        <v>2014</v>
      </c>
      <c r="B4300">
        <v>2</v>
      </c>
      <c r="C4300">
        <v>72</v>
      </c>
      <c r="D4300" t="s">
        <v>177</v>
      </c>
      <c r="E4300" t="s">
        <v>178</v>
      </c>
      <c r="F4300">
        <v>458</v>
      </c>
      <c r="G4300">
        <v>484</v>
      </c>
      <c r="H4300">
        <v>-26</v>
      </c>
    </row>
    <row r="4301" spans="1:8" x14ac:dyDescent="0.35">
      <c r="A4301">
        <v>2014</v>
      </c>
      <c r="B4301">
        <v>2</v>
      </c>
      <c r="C4301">
        <v>74</v>
      </c>
      <c r="D4301" t="s">
        <v>121</v>
      </c>
      <c r="E4301" t="s">
        <v>122</v>
      </c>
      <c r="F4301">
        <v>454</v>
      </c>
      <c r="G4301">
        <v>448</v>
      </c>
      <c r="H4301">
        <v>6</v>
      </c>
    </row>
    <row r="4302" spans="1:8" x14ac:dyDescent="0.35">
      <c r="A4302">
        <v>2014</v>
      </c>
      <c r="B4302">
        <v>2</v>
      </c>
      <c r="C4302">
        <v>75</v>
      </c>
      <c r="D4302" t="s">
        <v>129</v>
      </c>
      <c r="E4302" t="s">
        <v>130</v>
      </c>
      <c r="F4302">
        <v>449</v>
      </c>
      <c r="G4302">
        <v>467</v>
      </c>
      <c r="H4302">
        <v>-18</v>
      </c>
    </row>
    <row r="4303" spans="1:8" x14ac:dyDescent="0.35">
      <c r="A4303">
        <v>2014</v>
      </c>
      <c r="B4303">
        <v>2</v>
      </c>
      <c r="C4303">
        <v>76</v>
      </c>
      <c r="D4303" t="s">
        <v>181</v>
      </c>
      <c r="E4303" t="s">
        <v>182</v>
      </c>
      <c r="F4303">
        <v>438</v>
      </c>
      <c r="G4303">
        <v>425</v>
      </c>
      <c r="H4303">
        <v>13</v>
      </c>
    </row>
    <row r="4304" spans="1:8" x14ac:dyDescent="0.35">
      <c r="A4304">
        <v>2014</v>
      </c>
      <c r="B4304">
        <v>2</v>
      </c>
      <c r="C4304">
        <v>76</v>
      </c>
      <c r="D4304" t="s">
        <v>111</v>
      </c>
      <c r="E4304" t="s">
        <v>112</v>
      </c>
      <c r="F4304">
        <v>438</v>
      </c>
      <c r="G4304">
        <v>438</v>
      </c>
      <c r="H4304">
        <v>0</v>
      </c>
    </row>
    <row r="4305" spans="1:8" x14ac:dyDescent="0.35">
      <c r="A4305">
        <v>2014</v>
      </c>
      <c r="B4305">
        <v>2</v>
      </c>
      <c r="C4305">
        <v>78</v>
      </c>
      <c r="D4305" t="s">
        <v>241</v>
      </c>
      <c r="E4305" t="s">
        <v>242</v>
      </c>
      <c r="F4305">
        <v>437</v>
      </c>
      <c r="G4305">
        <v>437</v>
      </c>
      <c r="H4305">
        <v>0</v>
      </c>
    </row>
    <row r="4306" spans="1:8" x14ac:dyDescent="0.35">
      <c r="A4306">
        <v>2014</v>
      </c>
      <c r="B4306">
        <v>2</v>
      </c>
      <c r="C4306">
        <v>79</v>
      </c>
      <c r="D4306" t="s">
        <v>205</v>
      </c>
      <c r="E4306" t="s">
        <v>206</v>
      </c>
      <c r="F4306">
        <v>436</v>
      </c>
      <c r="G4306">
        <v>436</v>
      </c>
      <c r="H4306">
        <v>0</v>
      </c>
    </row>
    <row r="4307" spans="1:8" x14ac:dyDescent="0.35">
      <c r="A4307">
        <v>2014</v>
      </c>
      <c r="B4307">
        <v>2</v>
      </c>
      <c r="C4307">
        <v>80</v>
      </c>
      <c r="D4307" t="s">
        <v>175</v>
      </c>
      <c r="E4307" t="s">
        <v>176</v>
      </c>
      <c r="F4307">
        <v>395</v>
      </c>
      <c r="G4307">
        <v>394</v>
      </c>
      <c r="H4307">
        <v>1</v>
      </c>
    </row>
    <row r="4308" spans="1:8" x14ac:dyDescent="0.35">
      <c r="A4308">
        <v>2014</v>
      </c>
      <c r="B4308">
        <v>2</v>
      </c>
      <c r="C4308">
        <v>81</v>
      </c>
      <c r="D4308" t="s">
        <v>34</v>
      </c>
      <c r="E4308" t="s">
        <v>35</v>
      </c>
      <c r="F4308">
        <v>393</v>
      </c>
      <c r="G4308">
        <v>393</v>
      </c>
      <c r="H4308">
        <v>0</v>
      </c>
    </row>
    <row r="4309" spans="1:8" x14ac:dyDescent="0.35">
      <c r="A4309">
        <v>2014</v>
      </c>
      <c r="B4309">
        <v>2</v>
      </c>
      <c r="C4309">
        <v>81</v>
      </c>
      <c r="D4309" t="s">
        <v>131</v>
      </c>
      <c r="E4309" t="s">
        <v>132</v>
      </c>
      <c r="F4309">
        <v>393</v>
      </c>
      <c r="G4309">
        <v>385</v>
      </c>
      <c r="H4309">
        <v>8</v>
      </c>
    </row>
    <row r="4310" spans="1:8" x14ac:dyDescent="0.35">
      <c r="A4310">
        <v>2014</v>
      </c>
      <c r="B4310">
        <v>2</v>
      </c>
      <c r="C4310">
        <v>81</v>
      </c>
      <c r="D4310" t="s">
        <v>133</v>
      </c>
      <c r="E4310" t="s">
        <v>134</v>
      </c>
      <c r="F4310">
        <v>393</v>
      </c>
      <c r="G4310">
        <v>382</v>
      </c>
      <c r="H4310">
        <v>11</v>
      </c>
    </row>
    <row r="4311" spans="1:8" x14ac:dyDescent="0.35">
      <c r="A4311">
        <v>2014</v>
      </c>
      <c r="B4311">
        <v>2</v>
      </c>
      <c r="C4311">
        <v>84</v>
      </c>
      <c r="D4311" t="s">
        <v>251</v>
      </c>
      <c r="E4311" t="s">
        <v>252</v>
      </c>
      <c r="F4311">
        <v>390</v>
      </c>
      <c r="G4311">
        <v>390</v>
      </c>
      <c r="H4311">
        <v>0</v>
      </c>
    </row>
    <row r="4312" spans="1:8" x14ac:dyDescent="0.35">
      <c r="A4312">
        <v>2014</v>
      </c>
      <c r="B4312">
        <v>2</v>
      </c>
      <c r="C4312">
        <v>85</v>
      </c>
      <c r="D4312" t="s">
        <v>163</v>
      </c>
      <c r="E4312" t="s">
        <v>164</v>
      </c>
      <c r="F4312">
        <v>375</v>
      </c>
      <c r="G4312">
        <v>375</v>
      </c>
      <c r="H4312">
        <v>0</v>
      </c>
    </row>
    <row r="4313" spans="1:8" x14ac:dyDescent="0.35">
      <c r="A4313">
        <v>2014</v>
      </c>
      <c r="B4313">
        <v>2</v>
      </c>
      <c r="C4313">
        <v>86</v>
      </c>
      <c r="D4313" t="s">
        <v>263</v>
      </c>
      <c r="E4313" t="s">
        <v>264</v>
      </c>
      <c r="F4313">
        <v>374</v>
      </c>
      <c r="G4313">
        <v>387</v>
      </c>
      <c r="H4313">
        <v>-13</v>
      </c>
    </row>
    <row r="4314" spans="1:8" x14ac:dyDescent="0.35">
      <c r="A4314">
        <v>2014</v>
      </c>
      <c r="B4314">
        <v>2</v>
      </c>
      <c r="C4314">
        <v>87</v>
      </c>
      <c r="D4314" t="s">
        <v>265</v>
      </c>
      <c r="E4314" t="s">
        <v>266</v>
      </c>
      <c r="F4314">
        <v>372</v>
      </c>
      <c r="G4314">
        <v>372</v>
      </c>
      <c r="H4314">
        <v>0</v>
      </c>
    </row>
    <row r="4315" spans="1:8" x14ac:dyDescent="0.35">
      <c r="A4315">
        <v>2014</v>
      </c>
      <c r="B4315">
        <v>2</v>
      </c>
      <c r="C4315">
        <v>88</v>
      </c>
      <c r="D4315" t="s">
        <v>99</v>
      </c>
      <c r="E4315" t="s">
        <v>100</v>
      </c>
      <c r="F4315">
        <v>369</v>
      </c>
      <c r="G4315">
        <v>369</v>
      </c>
      <c r="H4315">
        <v>0</v>
      </c>
    </row>
    <row r="4316" spans="1:8" x14ac:dyDescent="0.35">
      <c r="A4316">
        <v>2014</v>
      </c>
      <c r="B4316">
        <v>2</v>
      </c>
      <c r="C4316">
        <v>89</v>
      </c>
      <c r="D4316" t="s">
        <v>193</v>
      </c>
      <c r="E4316" t="s">
        <v>194</v>
      </c>
      <c r="F4316">
        <v>361</v>
      </c>
      <c r="G4316">
        <v>361</v>
      </c>
      <c r="H4316">
        <v>0</v>
      </c>
    </row>
    <row r="4317" spans="1:8" x14ac:dyDescent="0.35">
      <c r="A4317">
        <v>2014</v>
      </c>
      <c r="B4317">
        <v>2</v>
      </c>
      <c r="C4317">
        <v>90</v>
      </c>
      <c r="D4317" t="s">
        <v>267</v>
      </c>
      <c r="E4317" t="s">
        <v>268</v>
      </c>
      <c r="F4317">
        <v>358</v>
      </c>
      <c r="G4317">
        <v>357</v>
      </c>
      <c r="H4317">
        <v>1</v>
      </c>
    </row>
    <row r="4318" spans="1:8" x14ac:dyDescent="0.35">
      <c r="A4318">
        <v>2014</v>
      </c>
      <c r="B4318">
        <v>2</v>
      </c>
      <c r="C4318">
        <v>90</v>
      </c>
      <c r="D4318" t="s">
        <v>171</v>
      </c>
      <c r="E4318" t="s">
        <v>172</v>
      </c>
      <c r="F4318">
        <v>358</v>
      </c>
      <c r="G4318">
        <v>358</v>
      </c>
      <c r="H4318">
        <v>0</v>
      </c>
    </row>
    <row r="4319" spans="1:8" x14ac:dyDescent="0.35">
      <c r="A4319">
        <v>2014</v>
      </c>
      <c r="B4319">
        <v>2</v>
      </c>
      <c r="C4319">
        <v>92</v>
      </c>
      <c r="D4319" t="s">
        <v>289</v>
      </c>
      <c r="E4319" t="s">
        <v>290</v>
      </c>
      <c r="F4319">
        <v>355</v>
      </c>
      <c r="G4319">
        <v>355</v>
      </c>
      <c r="H4319">
        <v>0</v>
      </c>
    </row>
    <row r="4320" spans="1:8" x14ac:dyDescent="0.35">
      <c r="A4320">
        <v>2014</v>
      </c>
      <c r="B4320">
        <v>2</v>
      </c>
      <c r="C4320">
        <v>93</v>
      </c>
      <c r="D4320" t="s">
        <v>165</v>
      </c>
      <c r="E4320" t="s">
        <v>166</v>
      </c>
      <c r="F4320">
        <v>347</v>
      </c>
      <c r="G4320">
        <v>351</v>
      </c>
      <c r="H4320">
        <v>-4</v>
      </c>
    </row>
    <row r="4321" spans="1:8" x14ac:dyDescent="0.35">
      <c r="A4321">
        <v>2014</v>
      </c>
      <c r="B4321">
        <v>2</v>
      </c>
      <c r="C4321">
        <v>94</v>
      </c>
      <c r="D4321" t="s">
        <v>325</v>
      </c>
      <c r="E4321" t="s">
        <v>326</v>
      </c>
      <c r="F4321">
        <v>344</v>
      </c>
      <c r="G4321">
        <v>413</v>
      </c>
      <c r="H4321">
        <v>-69</v>
      </c>
    </row>
    <row r="4322" spans="1:8" x14ac:dyDescent="0.35">
      <c r="A4322">
        <v>2014</v>
      </c>
      <c r="B4322">
        <v>2</v>
      </c>
      <c r="C4322">
        <v>95</v>
      </c>
      <c r="D4322" t="s">
        <v>101</v>
      </c>
      <c r="E4322" t="s">
        <v>102</v>
      </c>
      <c r="F4322">
        <v>342</v>
      </c>
      <c r="G4322">
        <v>338</v>
      </c>
      <c r="H4322">
        <v>4</v>
      </c>
    </row>
    <row r="4323" spans="1:8" x14ac:dyDescent="0.35">
      <c r="A4323">
        <v>2014</v>
      </c>
      <c r="B4323">
        <v>2</v>
      </c>
      <c r="C4323">
        <v>96</v>
      </c>
      <c r="D4323" t="s">
        <v>285</v>
      </c>
      <c r="E4323" t="s">
        <v>286</v>
      </c>
      <c r="F4323">
        <v>339</v>
      </c>
      <c r="G4323">
        <v>339</v>
      </c>
      <c r="H4323">
        <v>0</v>
      </c>
    </row>
    <row r="4324" spans="1:8" x14ac:dyDescent="0.35">
      <c r="A4324">
        <v>2014</v>
      </c>
      <c r="B4324">
        <v>2</v>
      </c>
      <c r="C4324">
        <v>97</v>
      </c>
      <c r="D4324" t="s">
        <v>185</v>
      </c>
      <c r="E4324" t="s">
        <v>186</v>
      </c>
      <c r="F4324">
        <v>336</v>
      </c>
      <c r="G4324">
        <v>336</v>
      </c>
      <c r="H4324">
        <v>0</v>
      </c>
    </row>
    <row r="4325" spans="1:8" x14ac:dyDescent="0.35">
      <c r="A4325">
        <v>2014</v>
      </c>
      <c r="B4325">
        <v>2</v>
      </c>
      <c r="C4325">
        <v>98</v>
      </c>
      <c r="D4325" t="s">
        <v>197</v>
      </c>
      <c r="E4325" t="s">
        <v>198</v>
      </c>
      <c r="F4325">
        <v>332</v>
      </c>
      <c r="G4325">
        <v>334</v>
      </c>
      <c r="H4325">
        <v>-2</v>
      </c>
    </row>
    <row r="4326" spans="1:8" x14ac:dyDescent="0.35">
      <c r="A4326">
        <v>2014</v>
      </c>
      <c r="B4326">
        <v>2</v>
      </c>
      <c r="C4326">
        <v>99</v>
      </c>
      <c r="D4326" t="s">
        <v>201</v>
      </c>
      <c r="E4326" t="s">
        <v>202</v>
      </c>
      <c r="F4326">
        <v>331</v>
      </c>
      <c r="G4326">
        <v>331</v>
      </c>
      <c r="H4326">
        <v>0</v>
      </c>
    </row>
    <row r="4327" spans="1:8" x14ac:dyDescent="0.35">
      <c r="A4327">
        <v>2014</v>
      </c>
      <c r="B4327">
        <v>2</v>
      </c>
      <c r="C4327">
        <v>100</v>
      </c>
      <c r="D4327" t="s">
        <v>440</v>
      </c>
      <c r="E4327" t="s">
        <v>140</v>
      </c>
      <c r="F4327">
        <v>324</v>
      </c>
      <c r="G4327">
        <v>324</v>
      </c>
      <c r="H4327">
        <v>0</v>
      </c>
    </row>
    <row r="4328" spans="1:8" x14ac:dyDescent="0.35">
      <c r="A4328">
        <v>2014</v>
      </c>
      <c r="B4328">
        <v>2</v>
      </c>
      <c r="C4328">
        <v>100</v>
      </c>
      <c r="D4328" t="s">
        <v>57</v>
      </c>
      <c r="E4328" t="s">
        <v>58</v>
      </c>
      <c r="F4328">
        <v>324</v>
      </c>
      <c r="G4328">
        <v>327</v>
      </c>
      <c r="H4328">
        <v>-3</v>
      </c>
    </row>
    <row r="4329" spans="1:8" x14ac:dyDescent="0.35">
      <c r="A4329">
        <v>2014</v>
      </c>
      <c r="B4329">
        <v>2</v>
      </c>
      <c r="C4329">
        <v>102</v>
      </c>
      <c r="D4329" t="s">
        <v>123</v>
      </c>
      <c r="E4329" t="s">
        <v>124</v>
      </c>
      <c r="F4329">
        <v>323</v>
      </c>
      <c r="G4329">
        <v>314</v>
      </c>
      <c r="H4329">
        <v>9</v>
      </c>
    </row>
    <row r="4330" spans="1:8" x14ac:dyDescent="0.35">
      <c r="A4330">
        <v>2014</v>
      </c>
      <c r="B4330">
        <v>2</v>
      </c>
      <c r="C4330">
        <v>103</v>
      </c>
      <c r="D4330" t="s">
        <v>117</v>
      </c>
      <c r="E4330" t="s">
        <v>118</v>
      </c>
      <c r="F4330">
        <v>320</v>
      </c>
      <c r="G4330">
        <v>321</v>
      </c>
      <c r="H4330">
        <v>-1</v>
      </c>
    </row>
    <row r="4331" spans="1:8" x14ac:dyDescent="0.35">
      <c r="A4331">
        <v>2014</v>
      </c>
      <c r="B4331">
        <v>2</v>
      </c>
      <c r="C4331">
        <v>104</v>
      </c>
      <c r="D4331" t="s">
        <v>279</v>
      </c>
      <c r="E4331" t="s">
        <v>280</v>
      </c>
      <c r="F4331">
        <v>317</v>
      </c>
      <c r="G4331">
        <v>317</v>
      </c>
      <c r="H4331">
        <v>0</v>
      </c>
    </row>
    <row r="4332" spans="1:8" x14ac:dyDescent="0.35">
      <c r="A4332">
        <v>2014</v>
      </c>
      <c r="B4332">
        <v>2</v>
      </c>
      <c r="C4332">
        <v>105</v>
      </c>
      <c r="D4332" t="s">
        <v>217</v>
      </c>
      <c r="E4332" t="s">
        <v>218</v>
      </c>
      <c r="F4332">
        <v>314</v>
      </c>
      <c r="G4332">
        <v>285</v>
      </c>
      <c r="H4332">
        <v>29</v>
      </c>
    </row>
    <row r="4333" spans="1:8" x14ac:dyDescent="0.35">
      <c r="A4333">
        <v>2014</v>
      </c>
      <c r="B4333">
        <v>2</v>
      </c>
      <c r="C4333">
        <v>106</v>
      </c>
      <c r="D4333" t="s">
        <v>287</v>
      </c>
      <c r="E4333" t="s">
        <v>288</v>
      </c>
      <c r="F4333">
        <v>310</v>
      </c>
      <c r="G4333">
        <v>361</v>
      </c>
      <c r="H4333">
        <v>-51</v>
      </c>
    </row>
    <row r="4334" spans="1:8" x14ac:dyDescent="0.35">
      <c r="A4334">
        <v>2014</v>
      </c>
      <c r="B4334">
        <v>2</v>
      </c>
      <c r="C4334">
        <v>107</v>
      </c>
      <c r="D4334" t="s">
        <v>277</v>
      </c>
      <c r="E4334" t="s">
        <v>278</v>
      </c>
      <c r="F4334">
        <v>309</v>
      </c>
      <c r="G4334">
        <v>309</v>
      </c>
      <c r="H4334">
        <v>0</v>
      </c>
    </row>
    <row r="4335" spans="1:8" x14ac:dyDescent="0.35">
      <c r="A4335">
        <v>2014</v>
      </c>
      <c r="B4335">
        <v>2</v>
      </c>
      <c r="C4335">
        <v>108</v>
      </c>
      <c r="D4335" t="s">
        <v>247</v>
      </c>
      <c r="E4335" t="s">
        <v>248</v>
      </c>
      <c r="F4335">
        <v>308</v>
      </c>
      <c r="G4335">
        <v>314</v>
      </c>
      <c r="H4335">
        <v>-6</v>
      </c>
    </row>
    <row r="4336" spans="1:8" x14ac:dyDescent="0.35">
      <c r="A4336">
        <v>2014</v>
      </c>
      <c r="B4336">
        <v>2</v>
      </c>
      <c r="C4336">
        <v>109</v>
      </c>
      <c r="D4336" t="s">
        <v>227</v>
      </c>
      <c r="E4336" t="s">
        <v>228</v>
      </c>
      <c r="F4336">
        <v>295</v>
      </c>
      <c r="G4336">
        <v>295</v>
      </c>
      <c r="H4336">
        <v>0</v>
      </c>
    </row>
    <row r="4337" spans="1:8" x14ac:dyDescent="0.35">
      <c r="A4337">
        <v>2014</v>
      </c>
      <c r="B4337">
        <v>2</v>
      </c>
      <c r="C4337">
        <v>110</v>
      </c>
      <c r="D4337" t="s">
        <v>231</v>
      </c>
      <c r="E4337" t="s">
        <v>232</v>
      </c>
      <c r="F4337">
        <v>294</v>
      </c>
      <c r="G4337">
        <v>265</v>
      </c>
      <c r="H4337">
        <v>29</v>
      </c>
    </row>
    <row r="4338" spans="1:8" x14ac:dyDescent="0.35">
      <c r="A4338">
        <v>2014</v>
      </c>
      <c r="B4338">
        <v>2</v>
      </c>
      <c r="C4338">
        <v>111</v>
      </c>
      <c r="D4338" t="s">
        <v>297</v>
      </c>
      <c r="E4338" t="s">
        <v>298</v>
      </c>
      <c r="F4338">
        <v>290</v>
      </c>
      <c r="G4338">
        <v>287</v>
      </c>
      <c r="H4338">
        <v>3</v>
      </c>
    </row>
    <row r="4339" spans="1:8" x14ac:dyDescent="0.35">
      <c r="A4339">
        <v>2014</v>
      </c>
      <c r="B4339">
        <v>2</v>
      </c>
      <c r="C4339">
        <v>112</v>
      </c>
      <c r="D4339" t="s">
        <v>67</v>
      </c>
      <c r="E4339" t="s">
        <v>68</v>
      </c>
      <c r="F4339">
        <v>287</v>
      </c>
      <c r="G4339">
        <v>287</v>
      </c>
      <c r="H4339">
        <v>0</v>
      </c>
    </row>
    <row r="4340" spans="1:8" x14ac:dyDescent="0.35">
      <c r="A4340">
        <v>2014</v>
      </c>
      <c r="B4340">
        <v>2</v>
      </c>
      <c r="C4340">
        <v>113</v>
      </c>
      <c r="D4340" t="s">
        <v>207</v>
      </c>
      <c r="E4340" t="s">
        <v>208</v>
      </c>
      <c r="F4340">
        <v>271</v>
      </c>
      <c r="G4340">
        <v>276</v>
      </c>
      <c r="H4340">
        <v>-5</v>
      </c>
    </row>
    <row r="4341" spans="1:8" x14ac:dyDescent="0.35">
      <c r="A4341">
        <v>2014</v>
      </c>
      <c r="B4341">
        <v>2</v>
      </c>
      <c r="C4341">
        <v>113</v>
      </c>
      <c r="D4341" t="s">
        <v>333</v>
      </c>
      <c r="E4341" t="s">
        <v>334</v>
      </c>
      <c r="F4341">
        <v>271</v>
      </c>
      <c r="G4341">
        <v>423</v>
      </c>
      <c r="H4341">
        <v>-152</v>
      </c>
    </row>
    <row r="4342" spans="1:8" x14ac:dyDescent="0.35">
      <c r="A4342">
        <v>2014</v>
      </c>
      <c r="B4342">
        <v>2</v>
      </c>
      <c r="C4342">
        <v>115</v>
      </c>
      <c r="D4342" t="s">
        <v>295</v>
      </c>
      <c r="E4342" t="s">
        <v>296</v>
      </c>
      <c r="F4342">
        <v>268</v>
      </c>
      <c r="G4342">
        <v>249</v>
      </c>
      <c r="H4342">
        <v>19</v>
      </c>
    </row>
    <row r="4343" spans="1:8" x14ac:dyDescent="0.35">
      <c r="A4343">
        <v>2014</v>
      </c>
      <c r="B4343">
        <v>2</v>
      </c>
      <c r="C4343">
        <v>116</v>
      </c>
      <c r="D4343" t="s">
        <v>221</v>
      </c>
      <c r="E4343" t="s">
        <v>222</v>
      </c>
      <c r="F4343">
        <v>261</v>
      </c>
      <c r="G4343">
        <v>271</v>
      </c>
      <c r="H4343">
        <v>-10</v>
      </c>
    </row>
    <row r="4344" spans="1:8" x14ac:dyDescent="0.35">
      <c r="A4344">
        <v>2014</v>
      </c>
      <c r="B4344">
        <v>2</v>
      </c>
      <c r="C4344">
        <v>116</v>
      </c>
      <c r="D4344" t="s">
        <v>249</v>
      </c>
      <c r="E4344" t="s">
        <v>250</v>
      </c>
      <c r="F4344">
        <v>261</v>
      </c>
      <c r="G4344">
        <v>261</v>
      </c>
      <c r="H4344">
        <v>0</v>
      </c>
    </row>
    <row r="4345" spans="1:8" x14ac:dyDescent="0.35">
      <c r="A4345">
        <v>2014</v>
      </c>
      <c r="B4345">
        <v>2</v>
      </c>
      <c r="C4345">
        <v>118</v>
      </c>
      <c r="D4345" t="s">
        <v>434</v>
      </c>
      <c r="E4345" t="s">
        <v>294</v>
      </c>
      <c r="F4345">
        <v>258</v>
      </c>
      <c r="G4345">
        <v>258</v>
      </c>
      <c r="H4345">
        <v>0</v>
      </c>
    </row>
    <row r="4346" spans="1:8" x14ac:dyDescent="0.35">
      <c r="A4346">
        <v>2014</v>
      </c>
      <c r="B4346">
        <v>2</v>
      </c>
      <c r="C4346">
        <v>119</v>
      </c>
      <c r="D4346" t="s">
        <v>442</v>
      </c>
      <c r="E4346" t="s">
        <v>352</v>
      </c>
      <c r="F4346">
        <v>256</v>
      </c>
      <c r="G4346">
        <v>256</v>
      </c>
      <c r="H4346">
        <v>0</v>
      </c>
    </row>
    <row r="4347" spans="1:8" x14ac:dyDescent="0.35">
      <c r="A4347">
        <v>2014</v>
      </c>
      <c r="B4347">
        <v>2</v>
      </c>
      <c r="C4347">
        <v>120</v>
      </c>
      <c r="D4347" t="s">
        <v>191</v>
      </c>
      <c r="E4347" t="s">
        <v>192</v>
      </c>
      <c r="F4347">
        <v>251</v>
      </c>
      <c r="G4347">
        <v>251</v>
      </c>
      <c r="H4347">
        <v>0</v>
      </c>
    </row>
    <row r="4348" spans="1:8" x14ac:dyDescent="0.35">
      <c r="A4348">
        <v>2014</v>
      </c>
      <c r="B4348">
        <v>2</v>
      </c>
      <c r="C4348">
        <v>121</v>
      </c>
      <c r="D4348" t="s">
        <v>307</v>
      </c>
      <c r="E4348" t="s">
        <v>308</v>
      </c>
      <c r="F4348">
        <v>250</v>
      </c>
      <c r="G4348">
        <v>250</v>
      </c>
      <c r="H4348">
        <v>0</v>
      </c>
    </row>
    <row r="4349" spans="1:8" x14ac:dyDescent="0.35">
      <c r="A4349">
        <v>2014</v>
      </c>
      <c r="B4349">
        <v>2</v>
      </c>
      <c r="C4349">
        <v>122</v>
      </c>
      <c r="D4349" t="s">
        <v>167</v>
      </c>
      <c r="E4349" t="s">
        <v>168</v>
      </c>
      <c r="F4349">
        <v>249</v>
      </c>
      <c r="G4349">
        <v>243</v>
      </c>
      <c r="H4349">
        <v>6</v>
      </c>
    </row>
    <row r="4350" spans="1:8" x14ac:dyDescent="0.35">
      <c r="A4350">
        <v>2014</v>
      </c>
      <c r="B4350">
        <v>2</v>
      </c>
      <c r="C4350">
        <v>123</v>
      </c>
      <c r="D4350" t="s">
        <v>305</v>
      </c>
      <c r="E4350" t="s">
        <v>306</v>
      </c>
      <c r="F4350">
        <v>247</v>
      </c>
      <c r="G4350">
        <v>247</v>
      </c>
      <c r="H4350">
        <v>0</v>
      </c>
    </row>
    <row r="4351" spans="1:8" x14ac:dyDescent="0.35">
      <c r="A4351">
        <v>2014</v>
      </c>
      <c r="B4351">
        <v>2</v>
      </c>
      <c r="C4351">
        <v>124</v>
      </c>
      <c r="D4351" t="s">
        <v>273</v>
      </c>
      <c r="E4351" t="s">
        <v>274</v>
      </c>
      <c r="F4351">
        <v>246</v>
      </c>
      <c r="G4351">
        <v>246</v>
      </c>
      <c r="H4351">
        <v>0</v>
      </c>
    </row>
    <row r="4352" spans="1:8" x14ac:dyDescent="0.35">
      <c r="A4352">
        <v>2014</v>
      </c>
      <c r="B4352">
        <v>2</v>
      </c>
      <c r="C4352">
        <v>125</v>
      </c>
      <c r="D4352" t="s">
        <v>141</v>
      </c>
      <c r="E4352" t="s">
        <v>142</v>
      </c>
      <c r="F4352">
        <v>239</v>
      </c>
      <c r="G4352">
        <v>239</v>
      </c>
      <c r="H4352">
        <v>0</v>
      </c>
    </row>
    <row r="4353" spans="1:8" x14ac:dyDescent="0.35">
      <c r="A4353">
        <v>2014</v>
      </c>
      <c r="B4353">
        <v>2</v>
      </c>
      <c r="C4353">
        <v>126</v>
      </c>
      <c r="D4353" t="s">
        <v>229</v>
      </c>
      <c r="E4353" t="s">
        <v>443</v>
      </c>
      <c r="F4353">
        <v>238</v>
      </c>
      <c r="G4353">
        <v>238</v>
      </c>
      <c r="H4353">
        <v>0</v>
      </c>
    </row>
    <row r="4354" spans="1:8" x14ac:dyDescent="0.35">
      <c r="A4354">
        <v>2014</v>
      </c>
      <c r="B4354">
        <v>2</v>
      </c>
      <c r="C4354">
        <v>127</v>
      </c>
      <c r="D4354" t="s">
        <v>283</v>
      </c>
      <c r="E4354" t="s">
        <v>284</v>
      </c>
      <c r="F4354">
        <v>232</v>
      </c>
      <c r="G4354">
        <v>245</v>
      </c>
      <c r="H4354">
        <v>-13</v>
      </c>
    </row>
    <row r="4355" spans="1:8" x14ac:dyDescent="0.35">
      <c r="A4355">
        <v>2014</v>
      </c>
      <c r="B4355">
        <v>2</v>
      </c>
      <c r="C4355">
        <v>128</v>
      </c>
      <c r="D4355" t="s">
        <v>189</v>
      </c>
      <c r="E4355" t="s">
        <v>190</v>
      </c>
      <c r="F4355">
        <v>230</v>
      </c>
      <c r="G4355">
        <v>230</v>
      </c>
      <c r="H4355">
        <v>0</v>
      </c>
    </row>
    <row r="4356" spans="1:8" x14ac:dyDescent="0.35">
      <c r="A4356">
        <v>2014</v>
      </c>
      <c r="B4356">
        <v>2</v>
      </c>
      <c r="C4356">
        <v>129</v>
      </c>
      <c r="D4356" t="s">
        <v>395</v>
      </c>
      <c r="E4356" t="s">
        <v>396</v>
      </c>
      <c r="F4356">
        <v>221</v>
      </c>
      <c r="G4356">
        <v>218</v>
      </c>
      <c r="H4356">
        <v>3</v>
      </c>
    </row>
    <row r="4357" spans="1:8" x14ac:dyDescent="0.35">
      <c r="A4357">
        <v>2014</v>
      </c>
      <c r="B4357">
        <v>2</v>
      </c>
      <c r="C4357">
        <v>130</v>
      </c>
      <c r="D4357" t="s">
        <v>329</v>
      </c>
      <c r="E4357" t="s">
        <v>330</v>
      </c>
      <c r="F4357">
        <v>220</v>
      </c>
      <c r="G4357">
        <v>184</v>
      </c>
      <c r="H4357">
        <v>36</v>
      </c>
    </row>
    <row r="4358" spans="1:8" x14ac:dyDescent="0.35">
      <c r="A4358">
        <v>2014</v>
      </c>
      <c r="B4358">
        <v>2</v>
      </c>
      <c r="C4358">
        <v>130</v>
      </c>
      <c r="D4358" t="s">
        <v>303</v>
      </c>
      <c r="E4358" t="s">
        <v>304</v>
      </c>
      <c r="F4358">
        <v>220</v>
      </c>
      <c r="G4358">
        <v>231</v>
      </c>
      <c r="H4358">
        <v>-11</v>
      </c>
    </row>
    <row r="4359" spans="1:8" x14ac:dyDescent="0.35">
      <c r="A4359">
        <v>2014</v>
      </c>
      <c r="B4359">
        <v>2</v>
      </c>
      <c r="C4359">
        <v>132</v>
      </c>
      <c r="D4359" t="s">
        <v>413</v>
      </c>
      <c r="E4359" t="s">
        <v>414</v>
      </c>
      <c r="F4359">
        <v>219</v>
      </c>
      <c r="G4359">
        <v>219</v>
      </c>
      <c r="H4359">
        <v>0</v>
      </c>
    </row>
    <row r="4360" spans="1:8" x14ac:dyDescent="0.35">
      <c r="A4360">
        <v>2014</v>
      </c>
      <c r="B4360">
        <v>2</v>
      </c>
      <c r="C4360">
        <v>133</v>
      </c>
      <c r="D4360" t="s">
        <v>245</v>
      </c>
      <c r="E4360" t="s">
        <v>246</v>
      </c>
      <c r="F4360">
        <v>218</v>
      </c>
      <c r="G4360">
        <v>218</v>
      </c>
      <c r="H4360">
        <v>0</v>
      </c>
    </row>
    <row r="4361" spans="1:8" x14ac:dyDescent="0.35">
      <c r="A4361">
        <v>2014</v>
      </c>
      <c r="B4361">
        <v>2</v>
      </c>
      <c r="C4361">
        <v>134</v>
      </c>
      <c r="D4361" t="s">
        <v>429</v>
      </c>
      <c r="E4361" t="s">
        <v>184</v>
      </c>
      <c r="F4361">
        <v>216</v>
      </c>
      <c r="G4361">
        <v>216</v>
      </c>
      <c r="H4361">
        <v>0</v>
      </c>
    </row>
    <row r="4362" spans="1:8" x14ac:dyDescent="0.35">
      <c r="A4362">
        <v>2014</v>
      </c>
      <c r="B4362">
        <v>2</v>
      </c>
      <c r="C4362">
        <v>135</v>
      </c>
      <c r="D4362" t="s">
        <v>239</v>
      </c>
      <c r="E4362" t="s">
        <v>240</v>
      </c>
      <c r="F4362">
        <v>215</v>
      </c>
      <c r="G4362">
        <v>215</v>
      </c>
      <c r="H4362">
        <v>0</v>
      </c>
    </row>
    <row r="4363" spans="1:8" x14ac:dyDescent="0.35">
      <c r="A4363">
        <v>2014</v>
      </c>
      <c r="B4363">
        <v>2</v>
      </c>
      <c r="C4363">
        <v>135</v>
      </c>
      <c r="D4363" t="s">
        <v>213</v>
      </c>
      <c r="E4363" t="s">
        <v>214</v>
      </c>
      <c r="F4363">
        <v>215</v>
      </c>
      <c r="G4363">
        <v>215</v>
      </c>
      <c r="H4363">
        <v>0</v>
      </c>
    </row>
    <row r="4364" spans="1:8" x14ac:dyDescent="0.35">
      <c r="A4364">
        <v>2014</v>
      </c>
      <c r="B4364">
        <v>2</v>
      </c>
      <c r="C4364">
        <v>137</v>
      </c>
      <c r="D4364" t="s">
        <v>223</v>
      </c>
      <c r="E4364" t="s">
        <v>224</v>
      </c>
      <c r="F4364">
        <v>211</v>
      </c>
      <c r="G4364">
        <v>195</v>
      </c>
      <c r="H4364">
        <v>16</v>
      </c>
    </row>
    <row r="4365" spans="1:8" x14ac:dyDescent="0.35">
      <c r="A4365">
        <v>2014</v>
      </c>
      <c r="B4365">
        <v>2</v>
      </c>
      <c r="C4365">
        <v>137</v>
      </c>
      <c r="D4365" t="s">
        <v>237</v>
      </c>
      <c r="E4365" t="s">
        <v>238</v>
      </c>
      <c r="F4365">
        <v>211</v>
      </c>
      <c r="G4365">
        <v>206</v>
      </c>
      <c r="H4365">
        <v>5</v>
      </c>
    </row>
    <row r="4366" spans="1:8" x14ac:dyDescent="0.35">
      <c r="A4366">
        <v>2014</v>
      </c>
      <c r="B4366">
        <v>2</v>
      </c>
      <c r="C4366">
        <v>139</v>
      </c>
      <c r="D4366" t="s">
        <v>225</v>
      </c>
      <c r="E4366" t="s">
        <v>226</v>
      </c>
      <c r="F4366">
        <v>205</v>
      </c>
      <c r="G4366">
        <v>205</v>
      </c>
      <c r="H4366">
        <v>0</v>
      </c>
    </row>
    <row r="4367" spans="1:8" x14ac:dyDescent="0.35">
      <c r="A4367">
        <v>2014</v>
      </c>
      <c r="B4367">
        <v>2</v>
      </c>
      <c r="C4367">
        <v>140</v>
      </c>
      <c r="D4367" t="s">
        <v>435</v>
      </c>
      <c r="E4367" t="s">
        <v>342</v>
      </c>
      <c r="F4367">
        <v>202</v>
      </c>
      <c r="G4367">
        <v>179</v>
      </c>
      <c r="H4367">
        <v>23</v>
      </c>
    </row>
    <row r="4368" spans="1:8" x14ac:dyDescent="0.35">
      <c r="A4368">
        <v>2014</v>
      </c>
      <c r="B4368">
        <v>2</v>
      </c>
      <c r="C4368">
        <v>141</v>
      </c>
      <c r="D4368" t="s">
        <v>339</v>
      </c>
      <c r="E4368" t="s">
        <v>340</v>
      </c>
      <c r="F4368">
        <v>200</v>
      </c>
      <c r="G4368">
        <v>202</v>
      </c>
      <c r="H4368">
        <v>-2</v>
      </c>
    </row>
    <row r="4369" spans="1:8" x14ac:dyDescent="0.35">
      <c r="A4369">
        <v>2014</v>
      </c>
      <c r="B4369">
        <v>2</v>
      </c>
      <c r="C4369">
        <v>142</v>
      </c>
      <c r="D4369" t="s">
        <v>199</v>
      </c>
      <c r="E4369" t="s">
        <v>200</v>
      </c>
      <c r="F4369">
        <v>194</v>
      </c>
      <c r="G4369">
        <v>182</v>
      </c>
      <c r="H4369">
        <v>12</v>
      </c>
    </row>
    <row r="4370" spans="1:8" x14ac:dyDescent="0.35">
      <c r="A4370">
        <v>2014</v>
      </c>
      <c r="B4370">
        <v>2</v>
      </c>
      <c r="C4370">
        <v>143</v>
      </c>
      <c r="D4370" t="s">
        <v>315</v>
      </c>
      <c r="E4370" t="s">
        <v>316</v>
      </c>
      <c r="F4370">
        <v>190</v>
      </c>
      <c r="G4370">
        <v>216</v>
      </c>
      <c r="H4370">
        <v>-26</v>
      </c>
    </row>
    <row r="4371" spans="1:8" x14ac:dyDescent="0.35">
      <c r="A4371">
        <v>2014</v>
      </c>
      <c r="B4371">
        <v>2</v>
      </c>
      <c r="C4371">
        <v>144</v>
      </c>
      <c r="D4371" t="s">
        <v>359</v>
      </c>
      <c r="E4371" t="s">
        <v>360</v>
      </c>
      <c r="F4371">
        <v>183</v>
      </c>
      <c r="G4371">
        <v>183</v>
      </c>
      <c r="H4371">
        <v>0</v>
      </c>
    </row>
    <row r="4372" spans="1:8" x14ac:dyDescent="0.35">
      <c r="A4372">
        <v>2014</v>
      </c>
      <c r="B4372">
        <v>2</v>
      </c>
      <c r="C4372">
        <v>145</v>
      </c>
      <c r="D4372" t="s">
        <v>275</v>
      </c>
      <c r="E4372" t="s">
        <v>276</v>
      </c>
      <c r="F4372">
        <v>178</v>
      </c>
      <c r="G4372">
        <v>178</v>
      </c>
      <c r="H4372">
        <v>0</v>
      </c>
    </row>
    <row r="4373" spans="1:8" x14ac:dyDescent="0.35">
      <c r="A4373">
        <v>2014</v>
      </c>
      <c r="B4373">
        <v>2</v>
      </c>
      <c r="C4373">
        <v>146</v>
      </c>
      <c r="D4373" t="s">
        <v>357</v>
      </c>
      <c r="E4373" t="s">
        <v>358</v>
      </c>
      <c r="F4373">
        <v>172</v>
      </c>
      <c r="G4373">
        <v>172</v>
      </c>
      <c r="H4373">
        <v>0</v>
      </c>
    </row>
    <row r="4374" spans="1:8" x14ac:dyDescent="0.35">
      <c r="A4374">
        <v>2014</v>
      </c>
      <c r="B4374">
        <v>2</v>
      </c>
      <c r="C4374">
        <v>147</v>
      </c>
      <c r="D4374" t="s">
        <v>343</v>
      </c>
      <c r="E4374" t="s">
        <v>344</v>
      </c>
      <c r="F4374">
        <v>166</v>
      </c>
      <c r="G4374">
        <v>166</v>
      </c>
      <c r="H4374">
        <v>0</v>
      </c>
    </row>
    <row r="4375" spans="1:8" x14ac:dyDescent="0.35">
      <c r="A4375">
        <v>2014</v>
      </c>
      <c r="B4375">
        <v>2</v>
      </c>
      <c r="C4375">
        <v>147</v>
      </c>
      <c r="D4375" t="s">
        <v>291</v>
      </c>
      <c r="E4375" t="s">
        <v>292</v>
      </c>
      <c r="F4375">
        <v>166</v>
      </c>
      <c r="G4375">
        <v>166</v>
      </c>
      <c r="H4375">
        <v>0</v>
      </c>
    </row>
    <row r="4376" spans="1:8" x14ac:dyDescent="0.35">
      <c r="A4376">
        <v>2014</v>
      </c>
      <c r="B4376">
        <v>2</v>
      </c>
      <c r="C4376">
        <v>147</v>
      </c>
      <c r="D4376" t="s">
        <v>235</v>
      </c>
      <c r="E4376" t="s">
        <v>236</v>
      </c>
      <c r="F4376">
        <v>166</v>
      </c>
      <c r="G4376">
        <v>166</v>
      </c>
      <c r="H4376">
        <v>0</v>
      </c>
    </row>
    <row r="4377" spans="1:8" x14ac:dyDescent="0.35">
      <c r="A4377">
        <v>2014</v>
      </c>
      <c r="B4377">
        <v>2</v>
      </c>
      <c r="C4377">
        <v>150</v>
      </c>
      <c r="D4377" t="s">
        <v>233</v>
      </c>
      <c r="E4377" t="s">
        <v>234</v>
      </c>
      <c r="F4377">
        <v>156</v>
      </c>
      <c r="G4377">
        <v>211</v>
      </c>
      <c r="H4377">
        <v>-55</v>
      </c>
    </row>
    <row r="4378" spans="1:8" x14ac:dyDescent="0.35">
      <c r="A4378">
        <v>2014</v>
      </c>
      <c r="B4378">
        <v>2</v>
      </c>
      <c r="C4378">
        <v>151</v>
      </c>
      <c r="D4378" t="s">
        <v>195</v>
      </c>
      <c r="E4378" t="s">
        <v>196</v>
      </c>
      <c r="F4378">
        <v>154</v>
      </c>
      <c r="G4378">
        <v>148</v>
      </c>
      <c r="H4378">
        <v>6</v>
      </c>
    </row>
    <row r="4379" spans="1:8" x14ac:dyDescent="0.35">
      <c r="A4379">
        <v>2014</v>
      </c>
      <c r="B4379">
        <v>2</v>
      </c>
      <c r="C4379">
        <v>152</v>
      </c>
      <c r="D4379" t="s">
        <v>219</v>
      </c>
      <c r="E4379" t="s">
        <v>220</v>
      </c>
      <c r="F4379">
        <v>146</v>
      </c>
      <c r="G4379">
        <v>146</v>
      </c>
      <c r="H4379">
        <v>0</v>
      </c>
    </row>
    <row r="4380" spans="1:8" x14ac:dyDescent="0.35">
      <c r="A4380">
        <v>2014</v>
      </c>
      <c r="B4380">
        <v>2</v>
      </c>
      <c r="C4380">
        <v>153</v>
      </c>
      <c r="D4380" t="s">
        <v>309</v>
      </c>
      <c r="E4380" t="s">
        <v>310</v>
      </c>
      <c r="F4380">
        <v>142</v>
      </c>
      <c r="G4380">
        <v>142</v>
      </c>
      <c r="H4380">
        <v>0</v>
      </c>
    </row>
    <row r="4381" spans="1:8" x14ac:dyDescent="0.35">
      <c r="A4381">
        <v>2014</v>
      </c>
      <c r="B4381">
        <v>2</v>
      </c>
      <c r="C4381">
        <v>154</v>
      </c>
      <c r="D4381" t="s">
        <v>269</v>
      </c>
      <c r="E4381" t="s">
        <v>270</v>
      </c>
      <c r="F4381">
        <v>138</v>
      </c>
      <c r="G4381">
        <v>137</v>
      </c>
      <c r="H4381">
        <v>1</v>
      </c>
    </row>
    <row r="4382" spans="1:8" x14ac:dyDescent="0.35">
      <c r="A4382">
        <v>2014</v>
      </c>
      <c r="B4382">
        <v>2</v>
      </c>
      <c r="C4382">
        <v>155</v>
      </c>
      <c r="D4382" t="s">
        <v>353</v>
      </c>
      <c r="E4382" t="s">
        <v>354</v>
      </c>
      <c r="F4382">
        <v>137</v>
      </c>
      <c r="G4382">
        <v>147</v>
      </c>
      <c r="H4382">
        <v>-10</v>
      </c>
    </row>
    <row r="4383" spans="1:8" x14ac:dyDescent="0.35">
      <c r="A4383">
        <v>2014</v>
      </c>
      <c r="B4383">
        <v>2</v>
      </c>
      <c r="C4383">
        <v>156</v>
      </c>
      <c r="D4383" t="s">
        <v>430</v>
      </c>
      <c r="E4383" t="s">
        <v>318</v>
      </c>
      <c r="F4383">
        <v>134</v>
      </c>
      <c r="G4383">
        <v>120</v>
      </c>
      <c r="H4383">
        <v>14</v>
      </c>
    </row>
    <row r="4384" spans="1:8" x14ac:dyDescent="0.35">
      <c r="A4384">
        <v>2014</v>
      </c>
      <c r="B4384">
        <v>2</v>
      </c>
      <c r="C4384">
        <v>157</v>
      </c>
      <c r="D4384" t="s">
        <v>327</v>
      </c>
      <c r="E4384" t="s">
        <v>328</v>
      </c>
      <c r="F4384">
        <v>131</v>
      </c>
      <c r="G4384">
        <v>123</v>
      </c>
      <c r="H4384">
        <v>8</v>
      </c>
    </row>
    <row r="4385" spans="1:8" x14ac:dyDescent="0.35">
      <c r="A4385">
        <v>2014</v>
      </c>
      <c r="B4385">
        <v>2</v>
      </c>
      <c r="C4385">
        <v>158</v>
      </c>
      <c r="D4385" t="s">
        <v>438</v>
      </c>
      <c r="E4385" t="s">
        <v>188</v>
      </c>
      <c r="F4385">
        <v>125</v>
      </c>
      <c r="G4385">
        <v>127</v>
      </c>
      <c r="H4385">
        <v>-2</v>
      </c>
    </row>
    <row r="4386" spans="1:8" x14ac:dyDescent="0.35">
      <c r="A4386">
        <v>2014</v>
      </c>
      <c r="B4386">
        <v>2</v>
      </c>
      <c r="C4386">
        <v>159</v>
      </c>
      <c r="D4386" t="s">
        <v>255</v>
      </c>
      <c r="E4386" t="s">
        <v>256</v>
      </c>
      <c r="F4386">
        <v>123</v>
      </c>
      <c r="G4386">
        <v>126</v>
      </c>
      <c r="H4386">
        <v>-3</v>
      </c>
    </row>
    <row r="4387" spans="1:8" x14ac:dyDescent="0.35">
      <c r="A4387">
        <v>2014</v>
      </c>
      <c r="B4387">
        <v>2</v>
      </c>
      <c r="C4387">
        <v>160</v>
      </c>
      <c r="D4387" t="s">
        <v>377</v>
      </c>
      <c r="E4387" t="s">
        <v>378</v>
      </c>
      <c r="F4387">
        <v>121</v>
      </c>
      <c r="G4387">
        <v>120</v>
      </c>
      <c r="H4387">
        <v>1</v>
      </c>
    </row>
    <row r="4388" spans="1:8" x14ac:dyDescent="0.35">
      <c r="A4388">
        <v>2014</v>
      </c>
      <c r="B4388">
        <v>2</v>
      </c>
      <c r="C4388">
        <v>161</v>
      </c>
      <c r="D4388" t="s">
        <v>411</v>
      </c>
      <c r="E4388" t="s">
        <v>412</v>
      </c>
      <c r="F4388">
        <v>119</v>
      </c>
      <c r="G4388">
        <v>105</v>
      </c>
      <c r="H4388">
        <v>14</v>
      </c>
    </row>
    <row r="4389" spans="1:8" x14ac:dyDescent="0.35">
      <c r="A4389">
        <v>2014</v>
      </c>
      <c r="B4389">
        <v>2</v>
      </c>
      <c r="C4389">
        <v>161</v>
      </c>
      <c r="D4389" t="s">
        <v>319</v>
      </c>
      <c r="E4389" t="s">
        <v>320</v>
      </c>
      <c r="F4389">
        <v>119</v>
      </c>
      <c r="G4389">
        <v>119</v>
      </c>
      <c r="H4389">
        <v>0</v>
      </c>
    </row>
    <row r="4390" spans="1:8" x14ac:dyDescent="0.35">
      <c r="A4390">
        <v>2014</v>
      </c>
      <c r="B4390">
        <v>2</v>
      </c>
      <c r="C4390">
        <v>163</v>
      </c>
      <c r="D4390" t="s">
        <v>281</v>
      </c>
      <c r="E4390" t="s">
        <v>282</v>
      </c>
      <c r="F4390">
        <v>115</v>
      </c>
      <c r="G4390">
        <v>109</v>
      </c>
      <c r="H4390">
        <v>6</v>
      </c>
    </row>
    <row r="4391" spans="1:8" x14ac:dyDescent="0.35">
      <c r="A4391">
        <v>2014</v>
      </c>
      <c r="B4391">
        <v>2</v>
      </c>
      <c r="C4391">
        <v>164</v>
      </c>
      <c r="D4391" t="s">
        <v>441</v>
      </c>
      <c r="E4391" t="s">
        <v>324</v>
      </c>
      <c r="F4391">
        <v>113</v>
      </c>
      <c r="G4391">
        <v>113</v>
      </c>
      <c r="H4391">
        <v>0</v>
      </c>
    </row>
    <row r="4392" spans="1:8" x14ac:dyDescent="0.35">
      <c r="A4392">
        <v>2014</v>
      </c>
      <c r="B4392">
        <v>2</v>
      </c>
      <c r="C4392">
        <v>165</v>
      </c>
      <c r="D4392" t="s">
        <v>375</v>
      </c>
      <c r="E4392" t="s">
        <v>376</v>
      </c>
      <c r="F4392">
        <v>103</v>
      </c>
      <c r="G4392">
        <v>111</v>
      </c>
      <c r="H4392">
        <v>-8</v>
      </c>
    </row>
    <row r="4393" spans="1:8" x14ac:dyDescent="0.35">
      <c r="A4393">
        <v>2014</v>
      </c>
      <c r="B4393">
        <v>2</v>
      </c>
      <c r="C4393">
        <v>166</v>
      </c>
      <c r="D4393" t="s">
        <v>311</v>
      </c>
      <c r="E4393" t="s">
        <v>312</v>
      </c>
      <c r="F4393">
        <v>100</v>
      </c>
      <c r="G4393">
        <v>100</v>
      </c>
      <c r="H4393">
        <v>0</v>
      </c>
    </row>
    <row r="4394" spans="1:8" x14ac:dyDescent="0.35">
      <c r="A4394">
        <v>2014</v>
      </c>
      <c r="B4394">
        <v>2</v>
      </c>
      <c r="C4394">
        <v>167</v>
      </c>
      <c r="D4394" t="s">
        <v>313</v>
      </c>
      <c r="E4394" t="s">
        <v>314</v>
      </c>
      <c r="F4394">
        <v>92</v>
      </c>
      <c r="G4394">
        <v>84</v>
      </c>
      <c r="H4394">
        <v>8</v>
      </c>
    </row>
    <row r="4395" spans="1:8" x14ac:dyDescent="0.35">
      <c r="A4395">
        <v>2014</v>
      </c>
      <c r="B4395">
        <v>2</v>
      </c>
      <c r="C4395">
        <v>168</v>
      </c>
      <c r="D4395" t="s">
        <v>433</v>
      </c>
      <c r="E4395" t="s">
        <v>258</v>
      </c>
      <c r="F4395">
        <v>90</v>
      </c>
      <c r="G4395">
        <v>90</v>
      </c>
      <c r="H4395">
        <v>0</v>
      </c>
    </row>
    <row r="4396" spans="1:8" x14ac:dyDescent="0.35">
      <c r="A4396">
        <v>2014</v>
      </c>
      <c r="B4396">
        <v>2</v>
      </c>
      <c r="C4396">
        <v>169</v>
      </c>
      <c r="D4396" t="s">
        <v>367</v>
      </c>
      <c r="E4396" t="s">
        <v>368</v>
      </c>
      <c r="F4396">
        <v>86</v>
      </c>
      <c r="G4396">
        <v>86</v>
      </c>
      <c r="H4396">
        <v>0</v>
      </c>
    </row>
    <row r="4397" spans="1:8" x14ac:dyDescent="0.35">
      <c r="A4397">
        <v>2014</v>
      </c>
      <c r="B4397">
        <v>2</v>
      </c>
      <c r="C4397">
        <v>170</v>
      </c>
      <c r="D4397" t="s">
        <v>439</v>
      </c>
      <c r="E4397" t="s">
        <v>384</v>
      </c>
      <c r="F4397">
        <v>84</v>
      </c>
      <c r="G4397">
        <v>84</v>
      </c>
      <c r="H4397">
        <v>0</v>
      </c>
    </row>
    <row r="4398" spans="1:8" x14ac:dyDescent="0.35">
      <c r="A4398">
        <v>2014</v>
      </c>
      <c r="B4398">
        <v>2</v>
      </c>
      <c r="C4398">
        <v>171</v>
      </c>
      <c r="D4398" t="s">
        <v>259</v>
      </c>
      <c r="E4398" t="s">
        <v>260</v>
      </c>
      <c r="F4398">
        <v>79</v>
      </c>
      <c r="G4398">
        <v>84</v>
      </c>
      <c r="H4398">
        <v>-5</v>
      </c>
    </row>
    <row r="4399" spans="1:8" x14ac:dyDescent="0.35">
      <c r="A4399">
        <v>2014</v>
      </c>
      <c r="B4399">
        <v>2</v>
      </c>
      <c r="C4399">
        <v>172</v>
      </c>
      <c r="D4399" t="s">
        <v>405</v>
      </c>
      <c r="E4399" t="s">
        <v>406</v>
      </c>
      <c r="F4399">
        <v>78</v>
      </c>
      <c r="G4399">
        <v>85</v>
      </c>
      <c r="H4399">
        <v>-7</v>
      </c>
    </row>
    <row r="4400" spans="1:8" x14ac:dyDescent="0.35">
      <c r="A4400">
        <v>2014</v>
      </c>
      <c r="B4400">
        <v>2</v>
      </c>
      <c r="C4400">
        <v>173</v>
      </c>
      <c r="D4400" t="s">
        <v>211</v>
      </c>
      <c r="E4400" t="s">
        <v>212</v>
      </c>
      <c r="F4400">
        <v>75</v>
      </c>
      <c r="G4400">
        <v>77</v>
      </c>
      <c r="H4400">
        <v>-2</v>
      </c>
    </row>
    <row r="4401" spans="1:8" x14ac:dyDescent="0.35">
      <c r="A4401">
        <v>2014</v>
      </c>
      <c r="B4401">
        <v>2</v>
      </c>
      <c r="C4401">
        <v>173</v>
      </c>
      <c r="D4401" t="s">
        <v>271</v>
      </c>
      <c r="E4401" t="s">
        <v>272</v>
      </c>
      <c r="F4401">
        <v>75</v>
      </c>
      <c r="G4401">
        <v>75</v>
      </c>
      <c r="H4401">
        <v>0</v>
      </c>
    </row>
    <row r="4402" spans="1:8" x14ac:dyDescent="0.35">
      <c r="A4402">
        <v>2014</v>
      </c>
      <c r="B4402">
        <v>2</v>
      </c>
      <c r="C4402">
        <v>175</v>
      </c>
      <c r="D4402" t="s">
        <v>361</v>
      </c>
      <c r="E4402" t="s">
        <v>362</v>
      </c>
      <c r="F4402">
        <v>74</v>
      </c>
      <c r="G4402">
        <v>74</v>
      </c>
      <c r="H4402">
        <v>0</v>
      </c>
    </row>
    <row r="4403" spans="1:8" x14ac:dyDescent="0.35">
      <c r="A4403">
        <v>2014</v>
      </c>
      <c r="B4403">
        <v>2</v>
      </c>
      <c r="C4403">
        <v>176</v>
      </c>
      <c r="D4403" t="s">
        <v>321</v>
      </c>
      <c r="E4403" t="s">
        <v>322</v>
      </c>
      <c r="F4403">
        <v>69</v>
      </c>
      <c r="G4403">
        <v>75</v>
      </c>
      <c r="H4403">
        <v>-6</v>
      </c>
    </row>
    <row r="4404" spans="1:8" x14ac:dyDescent="0.35">
      <c r="A4404">
        <v>2014</v>
      </c>
      <c r="B4404">
        <v>2</v>
      </c>
      <c r="C4404">
        <v>177</v>
      </c>
      <c r="D4404" t="s">
        <v>417</v>
      </c>
      <c r="E4404" t="s">
        <v>418</v>
      </c>
      <c r="F4404">
        <v>66</v>
      </c>
      <c r="G4404">
        <v>66</v>
      </c>
      <c r="H4404">
        <v>0</v>
      </c>
    </row>
    <row r="4405" spans="1:8" x14ac:dyDescent="0.35">
      <c r="A4405">
        <v>2014</v>
      </c>
      <c r="B4405">
        <v>2</v>
      </c>
      <c r="C4405">
        <v>178</v>
      </c>
      <c r="D4405" t="s">
        <v>407</v>
      </c>
      <c r="E4405" t="s">
        <v>408</v>
      </c>
      <c r="F4405">
        <v>61</v>
      </c>
      <c r="G4405">
        <v>75</v>
      </c>
      <c r="H4405">
        <v>-14</v>
      </c>
    </row>
    <row r="4406" spans="1:8" x14ac:dyDescent="0.35">
      <c r="A4406">
        <v>2014</v>
      </c>
      <c r="B4406">
        <v>2</v>
      </c>
      <c r="C4406">
        <v>179</v>
      </c>
      <c r="D4406" t="s">
        <v>337</v>
      </c>
      <c r="E4406" t="s">
        <v>338</v>
      </c>
      <c r="F4406">
        <v>55</v>
      </c>
      <c r="G4406">
        <v>55</v>
      </c>
      <c r="H4406">
        <v>0</v>
      </c>
    </row>
    <row r="4407" spans="1:8" x14ac:dyDescent="0.35">
      <c r="A4407">
        <v>2014</v>
      </c>
      <c r="B4407">
        <v>2</v>
      </c>
      <c r="C4407">
        <v>179</v>
      </c>
      <c r="D4407" t="s">
        <v>425</v>
      </c>
      <c r="E4407" t="s">
        <v>426</v>
      </c>
      <c r="F4407">
        <v>55</v>
      </c>
      <c r="G4407">
        <v>55</v>
      </c>
      <c r="H4407">
        <v>0</v>
      </c>
    </row>
    <row r="4408" spans="1:8" x14ac:dyDescent="0.35">
      <c r="A4408">
        <v>2014</v>
      </c>
      <c r="B4408">
        <v>2</v>
      </c>
      <c r="C4408">
        <v>179</v>
      </c>
      <c r="D4408" t="s">
        <v>365</v>
      </c>
      <c r="E4408" t="s">
        <v>366</v>
      </c>
      <c r="F4408">
        <v>55</v>
      </c>
      <c r="G4408">
        <v>55</v>
      </c>
      <c r="H4408">
        <v>0</v>
      </c>
    </row>
    <row r="4409" spans="1:8" x14ac:dyDescent="0.35">
      <c r="A4409">
        <v>2014</v>
      </c>
      <c r="B4409">
        <v>2</v>
      </c>
      <c r="C4409">
        <v>182</v>
      </c>
      <c r="D4409" t="s">
        <v>335</v>
      </c>
      <c r="E4409" t="s">
        <v>336</v>
      </c>
      <c r="F4409">
        <v>54</v>
      </c>
      <c r="G4409">
        <v>47</v>
      </c>
      <c r="H4409">
        <v>7</v>
      </c>
    </row>
    <row r="4410" spans="1:8" x14ac:dyDescent="0.35">
      <c r="A4410">
        <v>2014</v>
      </c>
      <c r="B4410">
        <v>2</v>
      </c>
      <c r="C4410">
        <v>183</v>
      </c>
      <c r="D4410" t="s">
        <v>301</v>
      </c>
      <c r="E4410" t="s">
        <v>302</v>
      </c>
      <c r="F4410">
        <v>53</v>
      </c>
      <c r="G4410">
        <v>53</v>
      </c>
      <c r="H4410">
        <v>0</v>
      </c>
    </row>
    <row r="4411" spans="1:8" x14ac:dyDescent="0.35">
      <c r="A4411">
        <v>2014</v>
      </c>
      <c r="B4411">
        <v>2</v>
      </c>
      <c r="C4411">
        <v>184</v>
      </c>
      <c r="D4411" t="s">
        <v>371</v>
      </c>
      <c r="E4411" t="s">
        <v>372</v>
      </c>
      <c r="F4411">
        <v>52</v>
      </c>
      <c r="G4411">
        <v>48</v>
      </c>
      <c r="H4411">
        <v>4</v>
      </c>
    </row>
    <row r="4412" spans="1:8" x14ac:dyDescent="0.35">
      <c r="A4412">
        <v>2014</v>
      </c>
      <c r="B4412">
        <v>2</v>
      </c>
      <c r="C4412">
        <v>185</v>
      </c>
      <c r="D4412" t="s">
        <v>397</v>
      </c>
      <c r="E4412" t="s">
        <v>398</v>
      </c>
      <c r="F4412">
        <v>51</v>
      </c>
      <c r="G4412">
        <v>51</v>
      </c>
      <c r="H4412">
        <v>0</v>
      </c>
    </row>
    <row r="4413" spans="1:8" x14ac:dyDescent="0.35">
      <c r="A4413">
        <v>2014</v>
      </c>
      <c r="B4413">
        <v>2</v>
      </c>
      <c r="C4413">
        <v>186</v>
      </c>
      <c r="D4413" t="s">
        <v>355</v>
      </c>
      <c r="E4413" t="s">
        <v>356</v>
      </c>
      <c r="F4413">
        <v>49</v>
      </c>
      <c r="G4413">
        <v>58</v>
      </c>
      <c r="H4413">
        <v>-9</v>
      </c>
    </row>
    <row r="4414" spans="1:8" x14ac:dyDescent="0.35">
      <c r="A4414">
        <v>2014</v>
      </c>
      <c r="B4414">
        <v>2</v>
      </c>
      <c r="C4414">
        <v>186</v>
      </c>
      <c r="D4414" t="s">
        <v>391</v>
      </c>
      <c r="E4414" t="s">
        <v>392</v>
      </c>
      <c r="F4414">
        <v>49</v>
      </c>
      <c r="G4414">
        <v>49</v>
      </c>
      <c r="H4414">
        <v>0</v>
      </c>
    </row>
    <row r="4415" spans="1:8" x14ac:dyDescent="0.35">
      <c r="A4415">
        <v>2014</v>
      </c>
      <c r="B4415">
        <v>2</v>
      </c>
      <c r="C4415">
        <v>188</v>
      </c>
      <c r="D4415" t="s">
        <v>401</v>
      </c>
      <c r="E4415" t="s">
        <v>402</v>
      </c>
      <c r="F4415">
        <v>45</v>
      </c>
      <c r="G4415">
        <v>54</v>
      </c>
      <c r="H4415">
        <v>-9</v>
      </c>
    </row>
    <row r="4416" spans="1:8" x14ac:dyDescent="0.35">
      <c r="A4416">
        <v>2014</v>
      </c>
      <c r="B4416">
        <v>2</v>
      </c>
      <c r="C4416">
        <v>189</v>
      </c>
      <c r="D4416" t="s">
        <v>345</v>
      </c>
      <c r="E4416" t="s">
        <v>346</v>
      </c>
      <c r="F4416">
        <v>43</v>
      </c>
      <c r="G4416">
        <v>43</v>
      </c>
      <c r="H4416">
        <v>0</v>
      </c>
    </row>
    <row r="4417" spans="1:8" x14ac:dyDescent="0.35">
      <c r="A4417">
        <v>2014</v>
      </c>
      <c r="B4417">
        <v>2</v>
      </c>
      <c r="C4417">
        <v>190</v>
      </c>
      <c r="D4417" t="s">
        <v>363</v>
      </c>
      <c r="E4417" t="s">
        <v>364</v>
      </c>
      <c r="F4417">
        <v>36</v>
      </c>
      <c r="G4417">
        <v>32</v>
      </c>
      <c r="H4417">
        <v>4</v>
      </c>
    </row>
    <row r="4418" spans="1:8" x14ac:dyDescent="0.35">
      <c r="A4418">
        <v>2014</v>
      </c>
      <c r="B4418">
        <v>2</v>
      </c>
      <c r="C4418">
        <v>191</v>
      </c>
      <c r="D4418" t="s">
        <v>331</v>
      </c>
      <c r="E4418" t="s">
        <v>332</v>
      </c>
      <c r="F4418">
        <v>33</v>
      </c>
      <c r="G4418">
        <v>33</v>
      </c>
      <c r="H4418">
        <v>0</v>
      </c>
    </row>
    <row r="4419" spans="1:8" x14ac:dyDescent="0.35">
      <c r="A4419">
        <v>2014</v>
      </c>
      <c r="B4419">
        <v>2</v>
      </c>
      <c r="C4419">
        <v>192</v>
      </c>
      <c r="D4419" t="s">
        <v>299</v>
      </c>
      <c r="E4419" t="s">
        <v>300</v>
      </c>
      <c r="F4419">
        <v>30</v>
      </c>
      <c r="G4419">
        <v>30</v>
      </c>
      <c r="H4419">
        <v>0</v>
      </c>
    </row>
    <row r="4420" spans="1:8" x14ac:dyDescent="0.35">
      <c r="A4420">
        <v>2014</v>
      </c>
      <c r="B4420">
        <v>2</v>
      </c>
      <c r="C4420">
        <v>192</v>
      </c>
      <c r="D4420" t="s">
        <v>389</v>
      </c>
      <c r="E4420" t="s">
        <v>390</v>
      </c>
      <c r="F4420">
        <v>30</v>
      </c>
      <c r="G4420">
        <v>30</v>
      </c>
      <c r="H4420">
        <v>0</v>
      </c>
    </row>
    <row r="4421" spans="1:8" x14ac:dyDescent="0.35">
      <c r="A4421">
        <v>2014</v>
      </c>
      <c r="B4421">
        <v>2</v>
      </c>
      <c r="C4421">
        <v>194</v>
      </c>
      <c r="D4421" t="s">
        <v>379</v>
      </c>
      <c r="E4421" t="s">
        <v>380</v>
      </c>
      <c r="F4421">
        <v>29</v>
      </c>
      <c r="G4421">
        <v>29</v>
      </c>
      <c r="H4421">
        <v>0</v>
      </c>
    </row>
    <row r="4422" spans="1:8" x14ac:dyDescent="0.35">
      <c r="A4422">
        <v>2014</v>
      </c>
      <c r="B4422">
        <v>2</v>
      </c>
      <c r="C4422">
        <v>195</v>
      </c>
      <c r="D4422" t="s">
        <v>415</v>
      </c>
      <c r="E4422" t="s">
        <v>416</v>
      </c>
      <c r="F4422">
        <v>26</v>
      </c>
      <c r="G4422">
        <v>26</v>
      </c>
      <c r="H4422">
        <v>0</v>
      </c>
    </row>
    <row r="4423" spans="1:8" x14ac:dyDescent="0.35">
      <c r="A4423">
        <v>2014</v>
      </c>
      <c r="B4423">
        <v>2</v>
      </c>
      <c r="C4423">
        <v>196</v>
      </c>
      <c r="D4423" t="s">
        <v>403</v>
      </c>
      <c r="E4423" t="s">
        <v>404</v>
      </c>
      <c r="F4423">
        <v>17</v>
      </c>
      <c r="G4423">
        <v>17</v>
      </c>
      <c r="H4423">
        <v>0</v>
      </c>
    </row>
    <row r="4424" spans="1:8" x14ac:dyDescent="0.35">
      <c r="A4424">
        <v>2014</v>
      </c>
      <c r="B4424">
        <v>2</v>
      </c>
      <c r="C4424">
        <v>197</v>
      </c>
      <c r="D4424" t="s">
        <v>421</v>
      </c>
      <c r="E4424" t="s">
        <v>422</v>
      </c>
      <c r="F4424">
        <v>16</v>
      </c>
      <c r="G4424">
        <v>16</v>
      </c>
      <c r="H4424">
        <v>0</v>
      </c>
    </row>
    <row r="4425" spans="1:8" x14ac:dyDescent="0.35">
      <c r="A4425">
        <v>2014</v>
      </c>
      <c r="B4425">
        <v>2</v>
      </c>
      <c r="C4425">
        <v>198</v>
      </c>
      <c r="D4425" t="s">
        <v>373</v>
      </c>
      <c r="E4425" t="s">
        <v>374</v>
      </c>
      <c r="F4425">
        <v>15</v>
      </c>
      <c r="G4425">
        <v>15</v>
      </c>
      <c r="H4425">
        <v>0</v>
      </c>
    </row>
    <row r="4426" spans="1:8" x14ac:dyDescent="0.35">
      <c r="A4426">
        <v>2014</v>
      </c>
      <c r="B4426">
        <v>2</v>
      </c>
      <c r="C4426">
        <v>199</v>
      </c>
      <c r="D4426" t="s">
        <v>349</v>
      </c>
      <c r="E4426" t="s">
        <v>350</v>
      </c>
      <c r="F4426">
        <v>13</v>
      </c>
      <c r="G4426">
        <v>13</v>
      </c>
      <c r="H4426">
        <v>0</v>
      </c>
    </row>
    <row r="4427" spans="1:8" x14ac:dyDescent="0.35">
      <c r="A4427">
        <v>2014</v>
      </c>
      <c r="B4427">
        <v>2</v>
      </c>
      <c r="C4427">
        <v>200</v>
      </c>
      <c r="D4427" t="s">
        <v>381</v>
      </c>
      <c r="E4427" t="s">
        <v>382</v>
      </c>
      <c r="F4427">
        <v>12</v>
      </c>
      <c r="G4427">
        <v>12</v>
      </c>
      <c r="H4427">
        <v>0</v>
      </c>
    </row>
    <row r="4428" spans="1:8" x14ac:dyDescent="0.35">
      <c r="A4428">
        <v>2014</v>
      </c>
      <c r="B4428">
        <v>2</v>
      </c>
      <c r="C4428">
        <v>201</v>
      </c>
      <c r="D4428" t="s">
        <v>347</v>
      </c>
      <c r="E4428" t="s">
        <v>348</v>
      </c>
      <c r="F4428">
        <v>9</v>
      </c>
      <c r="G4428">
        <v>9</v>
      </c>
      <c r="H4428">
        <v>0</v>
      </c>
    </row>
    <row r="4429" spans="1:8" x14ac:dyDescent="0.35">
      <c r="A4429">
        <v>2014</v>
      </c>
      <c r="B4429">
        <v>2</v>
      </c>
      <c r="C4429">
        <v>202</v>
      </c>
      <c r="D4429" t="s">
        <v>419</v>
      </c>
      <c r="E4429" t="s">
        <v>420</v>
      </c>
      <c r="F4429">
        <v>8</v>
      </c>
      <c r="G4429">
        <v>8</v>
      </c>
      <c r="H4429">
        <v>0</v>
      </c>
    </row>
    <row r="4430" spans="1:8" x14ac:dyDescent="0.35">
      <c r="A4430">
        <v>2014</v>
      </c>
      <c r="B4430">
        <v>2</v>
      </c>
      <c r="C4430">
        <v>202</v>
      </c>
      <c r="D4430" t="s">
        <v>427</v>
      </c>
      <c r="E4430" t="s">
        <v>428</v>
      </c>
      <c r="F4430">
        <v>8</v>
      </c>
      <c r="G4430">
        <v>8</v>
      </c>
      <c r="H4430">
        <v>0</v>
      </c>
    </row>
    <row r="4431" spans="1:8" x14ac:dyDescent="0.35">
      <c r="A4431">
        <v>2014</v>
      </c>
      <c r="B4431">
        <v>2</v>
      </c>
      <c r="C4431">
        <v>204</v>
      </c>
      <c r="D4431" t="s">
        <v>409</v>
      </c>
      <c r="E4431" t="s">
        <v>410</v>
      </c>
      <c r="F4431">
        <v>6</v>
      </c>
      <c r="G4431">
        <v>4</v>
      </c>
      <c r="H4431">
        <v>2</v>
      </c>
    </row>
    <row r="4432" spans="1:8" x14ac:dyDescent="0.35">
      <c r="A4432">
        <v>2014</v>
      </c>
      <c r="B4432">
        <v>2</v>
      </c>
      <c r="C4432">
        <v>205</v>
      </c>
      <c r="D4432" t="s">
        <v>393</v>
      </c>
      <c r="E4432" t="s">
        <v>394</v>
      </c>
      <c r="F4432">
        <v>5</v>
      </c>
      <c r="G4432">
        <v>5</v>
      </c>
      <c r="H4432">
        <v>0</v>
      </c>
    </row>
    <row r="4433" spans="1:8" x14ac:dyDescent="0.35">
      <c r="A4433">
        <v>2014</v>
      </c>
      <c r="B4433">
        <v>2</v>
      </c>
      <c r="C4433">
        <v>206</v>
      </c>
      <c r="D4433" t="s">
        <v>387</v>
      </c>
      <c r="E4433" t="s">
        <v>388</v>
      </c>
      <c r="F4433">
        <v>4</v>
      </c>
      <c r="G4433">
        <v>5</v>
      </c>
      <c r="H4433">
        <v>-1</v>
      </c>
    </row>
    <row r="4434" spans="1:8" x14ac:dyDescent="0.35">
      <c r="A4434">
        <v>2014</v>
      </c>
      <c r="B4434">
        <v>2</v>
      </c>
      <c r="C4434">
        <v>206</v>
      </c>
      <c r="D4434" t="s">
        <v>385</v>
      </c>
      <c r="E4434" t="s">
        <v>386</v>
      </c>
      <c r="F4434">
        <v>4</v>
      </c>
      <c r="G4434">
        <v>4</v>
      </c>
      <c r="H4434">
        <v>0</v>
      </c>
    </row>
    <row r="4435" spans="1:8" x14ac:dyDescent="0.35">
      <c r="A4435">
        <v>2014</v>
      </c>
      <c r="B4435">
        <v>2</v>
      </c>
      <c r="C4435">
        <v>208</v>
      </c>
      <c r="D4435" t="s">
        <v>423</v>
      </c>
      <c r="E4435" t="s">
        <v>424</v>
      </c>
      <c r="F4435">
        <v>2</v>
      </c>
      <c r="G4435">
        <v>2</v>
      </c>
      <c r="H4435">
        <v>0</v>
      </c>
    </row>
    <row r="4436" spans="1:8" x14ac:dyDescent="0.35">
      <c r="A4436">
        <v>2014</v>
      </c>
      <c r="B4436">
        <v>2</v>
      </c>
      <c r="C4436">
        <v>209</v>
      </c>
      <c r="D4436" t="s">
        <v>369</v>
      </c>
      <c r="E4436" t="s">
        <v>370</v>
      </c>
      <c r="F4436">
        <v>0</v>
      </c>
      <c r="G4436">
        <v>0</v>
      </c>
      <c r="H4436">
        <v>0</v>
      </c>
    </row>
    <row r="4437" spans="1:8" x14ac:dyDescent="0.35">
      <c r="A4437">
        <v>2014</v>
      </c>
      <c r="B4437">
        <v>1</v>
      </c>
      <c r="C4437">
        <v>1</v>
      </c>
      <c r="D4437" t="s">
        <v>26</v>
      </c>
      <c r="E4437" t="s">
        <v>27</v>
      </c>
      <c r="F4437">
        <v>1724</v>
      </c>
      <c r="G4437">
        <v>1300</v>
      </c>
      <c r="H4437">
        <v>424</v>
      </c>
    </row>
    <row r="4438" spans="1:8" x14ac:dyDescent="0.35">
      <c r="A4438">
        <v>2014</v>
      </c>
      <c r="B4438">
        <v>1</v>
      </c>
      <c r="C4438">
        <v>2</v>
      </c>
      <c r="D4438" t="s">
        <v>8</v>
      </c>
      <c r="E4438" t="s">
        <v>9</v>
      </c>
      <c r="F4438">
        <v>1606</v>
      </c>
      <c r="G4438">
        <v>1175</v>
      </c>
      <c r="H4438">
        <v>431</v>
      </c>
    </row>
    <row r="4439" spans="1:8" x14ac:dyDescent="0.35">
      <c r="A4439">
        <v>2014</v>
      </c>
      <c r="B4439">
        <v>1</v>
      </c>
      <c r="C4439">
        <v>3</v>
      </c>
      <c r="D4439" t="s">
        <v>20</v>
      </c>
      <c r="E4439" t="s">
        <v>21</v>
      </c>
      <c r="F4439">
        <v>1496</v>
      </c>
      <c r="G4439">
        <v>981</v>
      </c>
      <c r="H4439">
        <v>515</v>
      </c>
    </row>
    <row r="4440" spans="1:8" x14ac:dyDescent="0.35">
      <c r="A4440">
        <v>2014</v>
      </c>
      <c r="B4440">
        <v>1</v>
      </c>
      <c r="C4440">
        <v>4</v>
      </c>
      <c r="D4440" t="s">
        <v>30</v>
      </c>
      <c r="E4440" t="s">
        <v>31</v>
      </c>
      <c r="F4440">
        <v>1492</v>
      </c>
      <c r="G4440">
        <v>1137</v>
      </c>
      <c r="H4440">
        <v>355</v>
      </c>
    </row>
    <row r="4441" spans="1:8" x14ac:dyDescent="0.35">
      <c r="A4441">
        <v>2014</v>
      </c>
      <c r="B4441">
        <v>1</v>
      </c>
      <c r="C4441">
        <v>5</v>
      </c>
      <c r="D4441" t="s">
        <v>22</v>
      </c>
      <c r="E4441" t="s">
        <v>23</v>
      </c>
      <c r="F4441">
        <v>1401</v>
      </c>
      <c r="G4441">
        <v>1074</v>
      </c>
      <c r="H4441">
        <v>327</v>
      </c>
    </row>
    <row r="4442" spans="1:8" x14ac:dyDescent="0.35">
      <c r="A4442">
        <v>2014</v>
      </c>
      <c r="B4442">
        <v>1</v>
      </c>
      <c r="C4442">
        <v>6</v>
      </c>
      <c r="D4442" t="s">
        <v>28</v>
      </c>
      <c r="E4442" t="s">
        <v>29</v>
      </c>
      <c r="F4442">
        <v>1330</v>
      </c>
      <c r="G4442">
        <v>1147</v>
      </c>
      <c r="H4442">
        <v>183</v>
      </c>
    </row>
    <row r="4443" spans="1:8" x14ac:dyDescent="0.35">
      <c r="A4443">
        <v>2014</v>
      </c>
      <c r="B4443">
        <v>1</v>
      </c>
      <c r="C4443">
        <v>7</v>
      </c>
      <c r="D4443" t="s">
        <v>16</v>
      </c>
      <c r="E4443" t="s">
        <v>17</v>
      </c>
      <c r="F4443">
        <v>1241</v>
      </c>
      <c r="G4443">
        <v>1242</v>
      </c>
      <c r="H4443">
        <v>-1</v>
      </c>
    </row>
    <row r="4444" spans="1:8" x14ac:dyDescent="0.35">
      <c r="A4444">
        <v>2014</v>
      </c>
      <c r="B4444">
        <v>1</v>
      </c>
      <c r="C4444">
        <v>8</v>
      </c>
      <c r="D4444" t="s">
        <v>12</v>
      </c>
      <c r="E4444" t="s">
        <v>13</v>
      </c>
      <c r="F4444">
        <v>1229</v>
      </c>
      <c r="G4444">
        <v>1485</v>
      </c>
      <c r="H4444">
        <v>-256</v>
      </c>
    </row>
    <row r="4445" spans="1:8" x14ac:dyDescent="0.35">
      <c r="A4445">
        <v>2014</v>
      </c>
      <c r="B4445">
        <v>1</v>
      </c>
      <c r="C4445">
        <v>9</v>
      </c>
      <c r="D4445" t="s">
        <v>45</v>
      </c>
      <c r="E4445" t="s">
        <v>46</v>
      </c>
      <c r="F4445">
        <v>1216</v>
      </c>
      <c r="G4445">
        <v>1149</v>
      </c>
      <c r="H4445">
        <v>67</v>
      </c>
    </row>
    <row r="4446" spans="1:8" x14ac:dyDescent="0.35">
      <c r="A4446">
        <v>2014</v>
      </c>
      <c r="B4446">
        <v>1</v>
      </c>
      <c r="C4446">
        <v>10</v>
      </c>
      <c r="D4446" t="s">
        <v>10</v>
      </c>
      <c r="E4446" t="s">
        <v>11</v>
      </c>
      <c r="F4446">
        <v>1202</v>
      </c>
      <c r="G4446">
        <v>913</v>
      </c>
      <c r="H4446">
        <v>289</v>
      </c>
    </row>
    <row r="4447" spans="1:8" x14ac:dyDescent="0.35">
      <c r="A4447">
        <v>2014</v>
      </c>
      <c r="B4447">
        <v>1</v>
      </c>
      <c r="C4447">
        <v>11</v>
      </c>
      <c r="D4447" t="s">
        <v>18</v>
      </c>
      <c r="E4447" t="s">
        <v>19</v>
      </c>
      <c r="F4447">
        <v>1148</v>
      </c>
      <c r="G4447">
        <v>1189</v>
      </c>
      <c r="H4447">
        <v>-41</v>
      </c>
    </row>
    <row r="4448" spans="1:8" x14ac:dyDescent="0.35">
      <c r="A4448">
        <v>2014</v>
      </c>
      <c r="B4448">
        <v>1</v>
      </c>
      <c r="C4448">
        <v>12</v>
      </c>
      <c r="D4448" t="s">
        <v>105</v>
      </c>
      <c r="E4448" t="s">
        <v>106</v>
      </c>
      <c r="F4448">
        <v>1098</v>
      </c>
      <c r="G4448">
        <v>1026</v>
      </c>
      <c r="H4448">
        <v>72</v>
      </c>
    </row>
    <row r="4449" spans="1:8" x14ac:dyDescent="0.35">
      <c r="A4449">
        <v>2014</v>
      </c>
      <c r="B4449">
        <v>1</v>
      </c>
      <c r="C4449">
        <v>13</v>
      </c>
      <c r="D4449" t="s">
        <v>83</v>
      </c>
      <c r="E4449" t="s">
        <v>84</v>
      </c>
      <c r="F4449">
        <v>1091</v>
      </c>
      <c r="G4449">
        <v>1064</v>
      </c>
      <c r="H4449">
        <v>27</v>
      </c>
    </row>
    <row r="4450" spans="1:8" x14ac:dyDescent="0.35">
      <c r="A4450">
        <v>2014</v>
      </c>
      <c r="B4450">
        <v>1</v>
      </c>
      <c r="C4450">
        <v>14</v>
      </c>
      <c r="D4450" t="s">
        <v>24</v>
      </c>
      <c r="E4450" t="s">
        <v>25</v>
      </c>
      <c r="F4450">
        <v>1056</v>
      </c>
      <c r="G4450">
        <v>1104</v>
      </c>
      <c r="H4450">
        <v>-48</v>
      </c>
    </row>
    <row r="4451" spans="1:8" x14ac:dyDescent="0.35">
      <c r="A4451">
        <v>2014</v>
      </c>
      <c r="B4451">
        <v>1</v>
      </c>
      <c r="C4451">
        <v>15</v>
      </c>
      <c r="D4451" t="s">
        <v>38</v>
      </c>
      <c r="E4451" t="s">
        <v>38</v>
      </c>
      <c r="F4451">
        <v>989</v>
      </c>
      <c r="G4451">
        <v>1035</v>
      </c>
      <c r="H4451">
        <v>-46</v>
      </c>
    </row>
    <row r="4452" spans="1:8" x14ac:dyDescent="0.35">
      <c r="A4452">
        <v>2014</v>
      </c>
      <c r="B4452">
        <v>1</v>
      </c>
      <c r="C4452">
        <v>16</v>
      </c>
      <c r="D4452" t="s">
        <v>113</v>
      </c>
      <c r="E4452" t="s">
        <v>114</v>
      </c>
      <c r="F4452">
        <v>986</v>
      </c>
      <c r="G4452">
        <v>762</v>
      </c>
      <c r="H4452">
        <v>224</v>
      </c>
    </row>
    <row r="4453" spans="1:8" x14ac:dyDescent="0.35">
      <c r="A4453">
        <v>2014</v>
      </c>
      <c r="B4453">
        <v>1</v>
      </c>
      <c r="C4453">
        <v>17</v>
      </c>
      <c r="D4453" t="s">
        <v>32</v>
      </c>
      <c r="E4453" t="s">
        <v>33</v>
      </c>
      <c r="F4453">
        <v>955</v>
      </c>
      <c r="G4453">
        <v>903</v>
      </c>
      <c r="H4453">
        <v>52</v>
      </c>
    </row>
    <row r="4454" spans="1:8" x14ac:dyDescent="0.35">
      <c r="A4454">
        <v>2014</v>
      </c>
      <c r="B4454">
        <v>1</v>
      </c>
      <c r="C4454">
        <v>18</v>
      </c>
      <c r="D4454" t="s">
        <v>43</v>
      </c>
      <c r="E4454" t="s">
        <v>44</v>
      </c>
      <c r="F4454">
        <v>930</v>
      </c>
      <c r="G4454">
        <v>882</v>
      </c>
      <c r="H4454">
        <v>48</v>
      </c>
    </row>
    <row r="4455" spans="1:8" x14ac:dyDescent="0.35">
      <c r="A4455">
        <v>2014</v>
      </c>
      <c r="B4455">
        <v>1</v>
      </c>
      <c r="C4455">
        <v>19</v>
      </c>
      <c r="D4455" t="s">
        <v>153</v>
      </c>
      <c r="E4455" t="s">
        <v>154</v>
      </c>
      <c r="F4455">
        <v>917</v>
      </c>
      <c r="G4455">
        <v>873</v>
      </c>
      <c r="H4455">
        <v>44</v>
      </c>
    </row>
    <row r="4456" spans="1:8" x14ac:dyDescent="0.35">
      <c r="A4456">
        <v>2014</v>
      </c>
      <c r="B4456">
        <v>1</v>
      </c>
      <c r="C4456">
        <v>20</v>
      </c>
      <c r="D4456" t="s">
        <v>14</v>
      </c>
      <c r="E4456" t="s">
        <v>15</v>
      </c>
      <c r="F4456">
        <v>911</v>
      </c>
      <c r="G4456">
        <v>1090</v>
      </c>
      <c r="H4456">
        <v>-179</v>
      </c>
    </row>
    <row r="4457" spans="1:8" x14ac:dyDescent="0.35">
      <c r="A4457">
        <v>2014</v>
      </c>
      <c r="B4457">
        <v>1</v>
      </c>
      <c r="C4457">
        <v>21</v>
      </c>
      <c r="D4457" t="s">
        <v>53</v>
      </c>
      <c r="E4457" t="s">
        <v>54</v>
      </c>
      <c r="F4457">
        <v>901</v>
      </c>
      <c r="G4457">
        <v>791</v>
      </c>
      <c r="H4457">
        <v>110</v>
      </c>
    </row>
    <row r="4458" spans="1:8" x14ac:dyDescent="0.35">
      <c r="A4458">
        <v>2014</v>
      </c>
      <c r="B4458">
        <v>1</v>
      </c>
      <c r="C4458">
        <v>22</v>
      </c>
      <c r="D4458" t="s">
        <v>55</v>
      </c>
      <c r="E4458" t="s">
        <v>56</v>
      </c>
      <c r="F4458">
        <v>898</v>
      </c>
      <c r="G4458">
        <v>915</v>
      </c>
      <c r="H4458">
        <v>-17</v>
      </c>
    </row>
    <row r="4459" spans="1:8" x14ac:dyDescent="0.35">
      <c r="A4459">
        <v>2014</v>
      </c>
      <c r="B4459">
        <v>1</v>
      </c>
      <c r="C4459">
        <v>23</v>
      </c>
      <c r="D4459" t="s">
        <v>73</v>
      </c>
      <c r="E4459" t="s">
        <v>74</v>
      </c>
      <c r="F4459">
        <v>897</v>
      </c>
      <c r="G4459">
        <v>893</v>
      </c>
      <c r="H4459">
        <v>4</v>
      </c>
    </row>
    <row r="4460" spans="1:8" x14ac:dyDescent="0.35">
      <c r="A4460">
        <v>2014</v>
      </c>
      <c r="B4460">
        <v>1</v>
      </c>
      <c r="C4460">
        <v>24</v>
      </c>
      <c r="D4460" t="s">
        <v>79</v>
      </c>
      <c r="E4460" t="s">
        <v>80</v>
      </c>
      <c r="F4460">
        <v>872</v>
      </c>
      <c r="G4460">
        <v>858</v>
      </c>
      <c r="H4460">
        <v>14</v>
      </c>
    </row>
    <row r="4461" spans="1:8" x14ac:dyDescent="0.35">
      <c r="A4461">
        <v>2014</v>
      </c>
      <c r="B4461">
        <v>1</v>
      </c>
      <c r="C4461">
        <v>25</v>
      </c>
      <c r="D4461" t="s">
        <v>97</v>
      </c>
      <c r="E4461" t="s">
        <v>98</v>
      </c>
      <c r="F4461">
        <v>850</v>
      </c>
      <c r="G4461">
        <v>809</v>
      </c>
      <c r="H4461">
        <v>41</v>
      </c>
    </row>
    <row r="4462" spans="1:8" x14ac:dyDescent="0.35">
      <c r="A4462">
        <v>2014</v>
      </c>
      <c r="B4462">
        <v>1</v>
      </c>
      <c r="C4462">
        <v>26</v>
      </c>
      <c r="D4462" t="s">
        <v>47</v>
      </c>
      <c r="E4462" t="s">
        <v>48</v>
      </c>
      <c r="F4462">
        <v>807</v>
      </c>
      <c r="G4462">
        <v>809</v>
      </c>
      <c r="H4462">
        <v>-2</v>
      </c>
    </row>
    <row r="4463" spans="1:8" x14ac:dyDescent="0.35">
      <c r="A4463">
        <v>2014</v>
      </c>
      <c r="B4463">
        <v>1</v>
      </c>
      <c r="C4463">
        <v>27</v>
      </c>
      <c r="D4463" t="s">
        <v>95</v>
      </c>
      <c r="E4463" t="s">
        <v>96</v>
      </c>
      <c r="F4463">
        <v>734</v>
      </c>
      <c r="G4463">
        <v>786</v>
      </c>
      <c r="H4463">
        <v>-52</v>
      </c>
    </row>
    <row r="4464" spans="1:8" x14ac:dyDescent="0.35">
      <c r="A4464">
        <v>2014</v>
      </c>
      <c r="B4464">
        <v>1</v>
      </c>
      <c r="C4464">
        <v>28</v>
      </c>
      <c r="D4464" t="s">
        <v>81</v>
      </c>
      <c r="E4464" t="s">
        <v>82</v>
      </c>
      <c r="F4464">
        <v>733</v>
      </c>
      <c r="G4464">
        <v>761</v>
      </c>
      <c r="H4464">
        <v>-28</v>
      </c>
    </row>
    <row r="4465" spans="1:8" x14ac:dyDescent="0.35">
      <c r="A4465">
        <v>2014</v>
      </c>
      <c r="B4465">
        <v>1</v>
      </c>
      <c r="C4465">
        <v>29</v>
      </c>
      <c r="D4465" t="s">
        <v>59</v>
      </c>
      <c r="E4465" t="s">
        <v>60</v>
      </c>
      <c r="F4465">
        <v>724</v>
      </c>
      <c r="G4465">
        <v>741</v>
      </c>
      <c r="H4465">
        <v>-17</v>
      </c>
    </row>
    <row r="4466" spans="1:8" x14ac:dyDescent="0.35">
      <c r="A4466">
        <v>2014</v>
      </c>
      <c r="B4466">
        <v>1</v>
      </c>
      <c r="C4466">
        <v>30</v>
      </c>
      <c r="D4466" t="s">
        <v>99</v>
      </c>
      <c r="E4466" t="s">
        <v>100</v>
      </c>
      <c r="F4466">
        <v>720</v>
      </c>
      <c r="G4466">
        <v>672</v>
      </c>
      <c r="H4466">
        <v>48</v>
      </c>
    </row>
    <row r="4467" spans="1:8" x14ac:dyDescent="0.35">
      <c r="A4467">
        <v>2014</v>
      </c>
      <c r="B4467">
        <v>1</v>
      </c>
      <c r="C4467">
        <v>31</v>
      </c>
      <c r="D4467" t="s">
        <v>69</v>
      </c>
      <c r="E4467" t="s">
        <v>70</v>
      </c>
      <c r="F4467">
        <v>717</v>
      </c>
      <c r="G4467">
        <v>745</v>
      </c>
      <c r="H4467">
        <v>-28</v>
      </c>
    </row>
    <row r="4468" spans="1:8" x14ac:dyDescent="0.35">
      <c r="A4468">
        <v>2014</v>
      </c>
      <c r="B4468">
        <v>1</v>
      </c>
      <c r="C4468">
        <v>32</v>
      </c>
      <c r="D4468" t="s">
        <v>432</v>
      </c>
      <c r="E4468" t="s">
        <v>62</v>
      </c>
      <c r="F4468">
        <v>714</v>
      </c>
      <c r="G4468">
        <v>722</v>
      </c>
      <c r="H4468">
        <v>-8</v>
      </c>
    </row>
    <row r="4469" spans="1:8" x14ac:dyDescent="0.35">
      <c r="A4469">
        <v>2014</v>
      </c>
      <c r="B4469">
        <v>1</v>
      </c>
      <c r="C4469">
        <v>33</v>
      </c>
      <c r="D4469" t="s">
        <v>77</v>
      </c>
      <c r="E4469" t="s">
        <v>78</v>
      </c>
      <c r="F4469">
        <v>684</v>
      </c>
      <c r="G4469">
        <v>743</v>
      </c>
      <c r="H4469">
        <v>-59</v>
      </c>
    </row>
    <row r="4470" spans="1:8" x14ac:dyDescent="0.35">
      <c r="A4470">
        <v>2014</v>
      </c>
      <c r="B4470">
        <v>1</v>
      </c>
      <c r="C4470">
        <v>34</v>
      </c>
      <c r="D4470" t="s">
        <v>93</v>
      </c>
      <c r="E4470" t="s">
        <v>94</v>
      </c>
      <c r="F4470">
        <v>664</v>
      </c>
      <c r="G4470">
        <v>640</v>
      </c>
      <c r="H4470">
        <v>24</v>
      </c>
    </row>
    <row r="4471" spans="1:8" x14ac:dyDescent="0.35">
      <c r="A4471">
        <v>2014</v>
      </c>
      <c r="B4471">
        <v>1</v>
      </c>
      <c r="C4471">
        <v>35</v>
      </c>
      <c r="D4471" t="s">
        <v>431</v>
      </c>
      <c r="E4471" t="s">
        <v>90</v>
      </c>
      <c r="F4471">
        <v>646</v>
      </c>
      <c r="G4471">
        <v>724</v>
      </c>
      <c r="H4471">
        <v>-78</v>
      </c>
    </row>
    <row r="4472" spans="1:8" x14ac:dyDescent="0.35">
      <c r="A4472">
        <v>2014</v>
      </c>
      <c r="B4472">
        <v>1</v>
      </c>
      <c r="C4472">
        <v>36</v>
      </c>
      <c r="D4472" t="s">
        <v>71</v>
      </c>
      <c r="E4472" t="s">
        <v>72</v>
      </c>
      <c r="F4472">
        <v>645</v>
      </c>
      <c r="G4472">
        <v>715</v>
      </c>
      <c r="H4472">
        <v>-70</v>
      </c>
    </row>
    <row r="4473" spans="1:8" x14ac:dyDescent="0.35">
      <c r="A4473">
        <v>2014</v>
      </c>
      <c r="B4473">
        <v>1</v>
      </c>
      <c r="C4473">
        <v>37</v>
      </c>
      <c r="D4473" t="s">
        <v>115</v>
      </c>
      <c r="E4473" t="s">
        <v>116</v>
      </c>
      <c r="F4473">
        <v>644</v>
      </c>
      <c r="G4473">
        <v>800</v>
      </c>
      <c r="H4473">
        <v>-156</v>
      </c>
    </row>
    <row r="4474" spans="1:8" x14ac:dyDescent="0.35">
      <c r="A4474">
        <v>2014</v>
      </c>
      <c r="B4474">
        <v>1</v>
      </c>
      <c r="C4474">
        <v>38</v>
      </c>
      <c r="D4474" t="s">
        <v>65</v>
      </c>
      <c r="E4474" t="s">
        <v>66</v>
      </c>
      <c r="F4474">
        <v>642</v>
      </c>
      <c r="G4474">
        <v>624</v>
      </c>
      <c r="H4474">
        <v>18</v>
      </c>
    </row>
    <row r="4475" spans="1:8" x14ac:dyDescent="0.35">
      <c r="A4475">
        <v>2014</v>
      </c>
      <c r="B4475">
        <v>1</v>
      </c>
      <c r="C4475">
        <v>38</v>
      </c>
      <c r="D4475" t="s">
        <v>159</v>
      </c>
      <c r="E4475" t="s">
        <v>160</v>
      </c>
      <c r="F4475">
        <v>642</v>
      </c>
      <c r="G4475">
        <v>704</v>
      </c>
      <c r="H4475">
        <v>-62</v>
      </c>
    </row>
    <row r="4476" spans="1:8" x14ac:dyDescent="0.35">
      <c r="A4476">
        <v>2014</v>
      </c>
      <c r="B4476">
        <v>1</v>
      </c>
      <c r="C4476">
        <v>40</v>
      </c>
      <c r="D4476" t="s">
        <v>155</v>
      </c>
      <c r="E4476" t="s">
        <v>156</v>
      </c>
      <c r="F4476">
        <v>637</v>
      </c>
      <c r="G4476">
        <v>731</v>
      </c>
      <c r="H4476">
        <v>-94</v>
      </c>
    </row>
    <row r="4477" spans="1:8" x14ac:dyDescent="0.35">
      <c r="A4477">
        <v>2014</v>
      </c>
      <c r="B4477">
        <v>1</v>
      </c>
      <c r="C4477">
        <v>41</v>
      </c>
      <c r="D4477" t="s">
        <v>205</v>
      </c>
      <c r="E4477" t="s">
        <v>206</v>
      </c>
      <c r="F4477">
        <v>635</v>
      </c>
      <c r="G4477">
        <v>682</v>
      </c>
      <c r="H4477">
        <v>-47</v>
      </c>
    </row>
    <row r="4478" spans="1:8" x14ac:dyDescent="0.35">
      <c r="A4478">
        <v>2014</v>
      </c>
      <c r="B4478">
        <v>1</v>
      </c>
      <c r="C4478">
        <v>42</v>
      </c>
      <c r="D4478" t="s">
        <v>109</v>
      </c>
      <c r="E4478" t="s">
        <v>110</v>
      </c>
      <c r="F4478">
        <v>621</v>
      </c>
      <c r="G4478">
        <v>612</v>
      </c>
      <c r="H4478">
        <v>9</v>
      </c>
    </row>
    <row r="4479" spans="1:8" x14ac:dyDescent="0.35">
      <c r="A4479">
        <v>2014</v>
      </c>
      <c r="B4479">
        <v>1</v>
      </c>
      <c r="C4479">
        <v>43</v>
      </c>
      <c r="D4479" t="s">
        <v>49</v>
      </c>
      <c r="E4479" t="s">
        <v>50</v>
      </c>
      <c r="F4479">
        <v>614</v>
      </c>
      <c r="G4479">
        <v>643</v>
      </c>
      <c r="H4479">
        <v>-29</v>
      </c>
    </row>
    <row r="4480" spans="1:8" x14ac:dyDescent="0.35">
      <c r="A4480">
        <v>2014</v>
      </c>
      <c r="B4480">
        <v>1</v>
      </c>
      <c r="C4480">
        <v>44</v>
      </c>
      <c r="D4480" t="s">
        <v>63</v>
      </c>
      <c r="E4480" t="s">
        <v>64</v>
      </c>
      <c r="F4480">
        <v>606</v>
      </c>
      <c r="G4480">
        <v>644</v>
      </c>
      <c r="H4480">
        <v>-38</v>
      </c>
    </row>
    <row r="4481" spans="1:8" x14ac:dyDescent="0.35">
      <c r="A4481">
        <v>2014</v>
      </c>
      <c r="B4481">
        <v>1</v>
      </c>
      <c r="C4481">
        <v>45</v>
      </c>
      <c r="D4481" t="s">
        <v>36</v>
      </c>
      <c r="E4481" t="s">
        <v>37</v>
      </c>
      <c r="F4481">
        <v>604</v>
      </c>
      <c r="G4481">
        <v>626</v>
      </c>
      <c r="H4481">
        <v>-22</v>
      </c>
    </row>
    <row r="4482" spans="1:8" x14ac:dyDescent="0.35">
      <c r="A4482">
        <v>2014</v>
      </c>
      <c r="B4482">
        <v>1</v>
      </c>
      <c r="C4482">
        <v>46</v>
      </c>
      <c r="D4482" t="s">
        <v>87</v>
      </c>
      <c r="E4482" t="s">
        <v>88</v>
      </c>
      <c r="F4482">
        <v>588</v>
      </c>
      <c r="G4482">
        <v>591</v>
      </c>
      <c r="H4482">
        <v>-3</v>
      </c>
    </row>
    <row r="4483" spans="1:8" x14ac:dyDescent="0.35">
      <c r="A4483">
        <v>2014</v>
      </c>
      <c r="B4483">
        <v>1</v>
      </c>
      <c r="C4483">
        <v>47</v>
      </c>
      <c r="D4483" t="s">
        <v>145</v>
      </c>
      <c r="E4483" t="s">
        <v>146</v>
      </c>
      <c r="F4483">
        <v>570</v>
      </c>
      <c r="G4483">
        <v>566</v>
      </c>
      <c r="H4483">
        <v>4</v>
      </c>
    </row>
    <row r="4484" spans="1:8" x14ac:dyDescent="0.35">
      <c r="A4484">
        <v>2014</v>
      </c>
      <c r="B4484">
        <v>1</v>
      </c>
      <c r="C4484">
        <v>48</v>
      </c>
      <c r="D4484" t="s">
        <v>111</v>
      </c>
      <c r="E4484" t="s">
        <v>112</v>
      </c>
      <c r="F4484">
        <v>566</v>
      </c>
      <c r="G4484">
        <v>575</v>
      </c>
      <c r="H4484">
        <v>-9</v>
      </c>
    </row>
    <row r="4485" spans="1:8" x14ac:dyDescent="0.35">
      <c r="A4485">
        <v>2014</v>
      </c>
      <c r="B4485">
        <v>1</v>
      </c>
      <c r="C4485">
        <v>49</v>
      </c>
      <c r="D4485" t="s">
        <v>41</v>
      </c>
      <c r="E4485" t="s">
        <v>42</v>
      </c>
      <c r="F4485">
        <v>563</v>
      </c>
      <c r="G4485">
        <v>641</v>
      </c>
      <c r="H4485">
        <v>-78</v>
      </c>
    </row>
    <row r="4486" spans="1:8" x14ac:dyDescent="0.35">
      <c r="A4486">
        <v>2014</v>
      </c>
      <c r="B4486">
        <v>1</v>
      </c>
      <c r="C4486">
        <v>50</v>
      </c>
      <c r="D4486" t="s">
        <v>151</v>
      </c>
      <c r="E4486" t="s">
        <v>152</v>
      </c>
      <c r="F4486">
        <v>559</v>
      </c>
      <c r="G4486">
        <v>574</v>
      </c>
      <c r="H4486">
        <v>-15</v>
      </c>
    </row>
    <row r="4487" spans="1:8" x14ac:dyDescent="0.35">
      <c r="A4487">
        <v>2014</v>
      </c>
      <c r="B4487">
        <v>1</v>
      </c>
      <c r="C4487">
        <v>51</v>
      </c>
      <c r="D4487" t="s">
        <v>161</v>
      </c>
      <c r="E4487" t="s">
        <v>162</v>
      </c>
      <c r="F4487">
        <v>555</v>
      </c>
      <c r="G4487">
        <v>566</v>
      </c>
      <c r="H4487">
        <v>-11</v>
      </c>
    </row>
    <row r="4488" spans="1:8" x14ac:dyDescent="0.35">
      <c r="A4488">
        <v>2014</v>
      </c>
      <c r="B4488">
        <v>1</v>
      </c>
      <c r="C4488">
        <v>52</v>
      </c>
      <c r="D4488" t="s">
        <v>121</v>
      </c>
      <c r="E4488" t="s">
        <v>122</v>
      </c>
      <c r="F4488">
        <v>523</v>
      </c>
      <c r="G4488">
        <v>539</v>
      </c>
      <c r="H4488">
        <v>-16</v>
      </c>
    </row>
    <row r="4489" spans="1:8" x14ac:dyDescent="0.35">
      <c r="A4489">
        <v>2014</v>
      </c>
      <c r="B4489">
        <v>1</v>
      </c>
      <c r="C4489">
        <v>53</v>
      </c>
      <c r="D4489" t="s">
        <v>91</v>
      </c>
      <c r="E4489" t="s">
        <v>92</v>
      </c>
      <c r="F4489">
        <v>520</v>
      </c>
      <c r="G4489">
        <v>562</v>
      </c>
      <c r="H4489">
        <v>-42</v>
      </c>
    </row>
    <row r="4490" spans="1:8" x14ac:dyDescent="0.35">
      <c r="A4490">
        <v>2014</v>
      </c>
      <c r="B4490">
        <v>1</v>
      </c>
      <c r="C4490">
        <v>53</v>
      </c>
      <c r="D4490" t="s">
        <v>103</v>
      </c>
      <c r="E4490" t="s">
        <v>104</v>
      </c>
      <c r="F4490">
        <v>520</v>
      </c>
      <c r="G4490">
        <v>558</v>
      </c>
      <c r="H4490">
        <v>-38</v>
      </c>
    </row>
    <row r="4491" spans="1:8" x14ac:dyDescent="0.35">
      <c r="A4491">
        <v>2014</v>
      </c>
      <c r="B4491">
        <v>1</v>
      </c>
      <c r="C4491">
        <v>55</v>
      </c>
      <c r="D4491" t="s">
        <v>143</v>
      </c>
      <c r="E4491" t="s">
        <v>144</v>
      </c>
      <c r="F4491">
        <v>508</v>
      </c>
      <c r="G4491">
        <v>532</v>
      </c>
      <c r="H4491">
        <v>-24</v>
      </c>
    </row>
    <row r="4492" spans="1:8" x14ac:dyDescent="0.35">
      <c r="A4492">
        <v>2014</v>
      </c>
      <c r="B4492">
        <v>1</v>
      </c>
      <c r="C4492">
        <v>56</v>
      </c>
      <c r="D4492" t="s">
        <v>51</v>
      </c>
      <c r="E4492" t="s">
        <v>52</v>
      </c>
      <c r="F4492">
        <v>501</v>
      </c>
      <c r="G4492">
        <v>547</v>
      </c>
      <c r="H4492">
        <v>-46</v>
      </c>
    </row>
    <row r="4493" spans="1:8" x14ac:dyDescent="0.35">
      <c r="A4493">
        <v>2014</v>
      </c>
      <c r="B4493">
        <v>1</v>
      </c>
      <c r="C4493">
        <v>57</v>
      </c>
      <c r="D4493" t="s">
        <v>133</v>
      </c>
      <c r="E4493" t="s">
        <v>134</v>
      </c>
      <c r="F4493">
        <v>500</v>
      </c>
      <c r="G4493">
        <v>510</v>
      </c>
      <c r="H4493">
        <v>-10</v>
      </c>
    </row>
    <row r="4494" spans="1:8" x14ac:dyDescent="0.35">
      <c r="A4494">
        <v>2014</v>
      </c>
      <c r="B4494">
        <v>1</v>
      </c>
      <c r="C4494">
        <v>58</v>
      </c>
      <c r="D4494" t="s">
        <v>137</v>
      </c>
      <c r="E4494" t="s">
        <v>138</v>
      </c>
      <c r="F4494">
        <v>495</v>
      </c>
      <c r="G4494">
        <v>538</v>
      </c>
      <c r="H4494">
        <v>-43</v>
      </c>
    </row>
    <row r="4495" spans="1:8" x14ac:dyDescent="0.35">
      <c r="A4495">
        <v>2014</v>
      </c>
      <c r="B4495">
        <v>1</v>
      </c>
      <c r="C4495">
        <v>59</v>
      </c>
      <c r="D4495" t="s">
        <v>85</v>
      </c>
      <c r="E4495" t="s">
        <v>86</v>
      </c>
      <c r="F4495">
        <v>487</v>
      </c>
      <c r="G4495">
        <v>627</v>
      </c>
      <c r="H4495">
        <v>-140</v>
      </c>
    </row>
    <row r="4496" spans="1:8" x14ac:dyDescent="0.35">
      <c r="A4496">
        <v>2014</v>
      </c>
      <c r="B4496">
        <v>1</v>
      </c>
      <c r="C4496">
        <v>60</v>
      </c>
      <c r="D4496" t="s">
        <v>107</v>
      </c>
      <c r="E4496" t="s">
        <v>108</v>
      </c>
      <c r="F4496">
        <v>483</v>
      </c>
      <c r="G4496">
        <v>547</v>
      </c>
      <c r="H4496">
        <v>-64</v>
      </c>
    </row>
    <row r="4497" spans="1:8" x14ac:dyDescent="0.35">
      <c r="A4497">
        <v>2014</v>
      </c>
      <c r="B4497">
        <v>1</v>
      </c>
      <c r="C4497">
        <v>61</v>
      </c>
      <c r="D4497" t="s">
        <v>75</v>
      </c>
      <c r="E4497" t="s">
        <v>76</v>
      </c>
      <c r="F4497">
        <v>478</v>
      </c>
      <c r="G4497">
        <v>474</v>
      </c>
      <c r="H4497">
        <v>4</v>
      </c>
    </row>
    <row r="4498" spans="1:8" x14ac:dyDescent="0.35">
      <c r="A4498">
        <v>2014</v>
      </c>
      <c r="B4498">
        <v>1</v>
      </c>
      <c r="C4498">
        <v>62</v>
      </c>
      <c r="D4498" t="s">
        <v>39</v>
      </c>
      <c r="E4498" t="s">
        <v>40</v>
      </c>
      <c r="F4498">
        <v>476</v>
      </c>
      <c r="G4498">
        <v>451</v>
      </c>
      <c r="H4498">
        <v>25</v>
      </c>
    </row>
    <row r="4499" spans="1:8" x14ac:dyDescent="0.35">
      <c r="A4499">
        <v>2014</v>
      </c>
      <c r="B4499">
        <v>1</v>
      </c>
      <c r="C4499">
        <v>63</v>
      </c>
      <c r="D4499" t="s">
        <v>241</v>
      </c>
      <c r="E4499" t="s">
        <v>242</v>
      </c>
      <c r="F4499">
        <v>471</v>
      </c>
      <c r="G4499">
        <v>498</v>
      </c>
      <c r="H4499">
        <v>-27</v>
      </c>
    </row>
    <row r="4500" spans="1:8" x14ac:dyDescent="0.35">
      <c r="A4500">
        <v>2014</v>
      </c>
      <c r="B4500">
        <v>1</v>
      </c>
      <c r="C4500">
        <v>64</v>
      </c>
      <c r="D4500" t="s">
        <v>263</v>
      </c>
      <c r="E4500" t="s">
        <v>264</v>
      </c>
      <c r="F4500">
        <v>469</v>
      </c>
      <c r="G4500">
        <v>565</v>
      </c>
      <c r="H4500">
        <v>-96</v>
      </c>
    </row>
    <row r="4501" spans="1:8" x14ac:dyDescent="0.35">
      <c r="A4501">
        <v>2014</v>
      </c>
      <c r="B4501">
        <v>1</v>
      </c>
      <c r="C4501">
        <v>65</v>
      </c>
      <c r="D4501" t="s">
        <v>131</v>
      </c>
      <c r="E4501" t="s">
        <v>132</v>
      </c>
      <c r="F4501">
        <v>466</v>
      </c>
      <c r="G4501">
        <v>460</v>
      </c>
      <c r="H4501">
        <v>6</v>
      </c>
    </row>
    <row r="4502" spans="1:8" x14ac:dyDescent="0.35">
      <c r="A4502">
        <v>2014</v>
      </c>
      <c r="B4502">
        <v>1</v>
      </c>
      <c r="C4502">
        <v>66</v>
      </c>
      <c r="D4502" t="s">
        <v>119</v>
      </c>
      <c r="E4502" t="s">
        <v>120</v>
      </c>
      <c r="F4502">
        <v>450</v>
      </c>
      <c r="G4502">
        <v>496</v>
      </c>
      <c r="H4502">
        <v>-46</v>
      </c>
    </row>
    <row r="4503" spans="1:8" x14ac:dyDescent="0.35">
      <c r="A4503">
        <v>2014</v>
      </c>
      <c r="B4503">
        <v>1</v>
      </c>
      <c r="C4503">
        <v>67</v>
      </c>
      <c r="D4503" t="s">
        <v>135</v>
      </c>
      <c r="E4503" t="s">
        <v>136</v>
      </c>
      <c r="F4503">
        <v>444</v>
      </c>
      <c r="G4503">
        <v>495</v>
      </c>
      <c r="H4503">
        <v>-51</v>
      </c>
    </row>
    <row r="4504" spans="1:8" x14ac:dyDescent="0.35">
      <c r="A4504">
        <v>2014</v>
      </c>
      <c r="B4504">
        <v>1</v>
      </c>
      <c r="C4504">
        <v>67</v>
      </c>
      <c r="D4504" t="s">
        <v>157</v>
      </c>
      <c r="E4504" t="s">
        <v>158</v>
      </c>
      <c r="F4504">
        <v>444</v>
      </c>
      <c r="G4504">
        <v>444</v>
      </c>
      <c r="H4504">
        <v>0</v>
      </c>
    </row>
    <row r="4505" spans="1:8" x14ac:dyDescent="0.35">
      <c r="A4505">
        <v>2014</v>
      </c>
      <c r="B4505">
        <v>1</v>
      </c>
      <c r="C4505">
        <v>69</v>
      </c>
      <c r="D4505" t="s">
        <v>165</v>
      </c>
      <c r="E4505" t="s">
        <v>166</v>
      </c>
      <c r="F4505">
        <v>443</v>
      </c>
      <c r="G4505">
        <v>420</v>
      </c>
      <c r="H4505">
        <v>23</v>
      </c>
    </row>
    <row r="4506" spans="1:8" x14ac:dyDescent="0.35">
      <c r="A4506">
        <v>2014</v>
      </c>
      <c r="B4506">
        <v>1</v>
      </c>
      <c r="C4506">
        <v>70</v>
      </c>
      <c r="D4506" t="s">
        <v>125</v>
      </c>
      <c r="E4506" t="s">
        <v>126</v>
      </c>
      <c r="F4506">
        <v>440</v>
      </c>
      <c r="G4506">
        <v>473</v>
      </c>
      <c r="H4506">
        <v>-33</v>
      </c>
    </row>
    <row r="4507" spans="1:8" x14ac:dyDescent="0.35">
      <c r="A4507">
        <v>2014</v>
      </c>
      <c r="B4507">
        <v>1</v>
      </c>
      <c r="C4507">
        <v>71</v>
      </c>
      <c r="D4507" t="s">
        <v>163</v>
      </c>
      <c r="E4507" t="s">
        <v>164</v>
      </c>
      <c r="F4507">
        <v>429</v>
      </c>
      <c r="G4507">
        <v>483</v>
      </c>
      <c r="H4507">
        <v>-54</v>
      </c>
    </row>
    <row r="4508" spans="1:8" x14ac:dyDescent="0.35">
      <c r="A4508">
        <v>2014</v>
      </c>
      <c r="B4508">
        <v>1</v>
      </c>
      <c r="C4508">
        <v>72</v>
      </c>
      <c r="D4508" t="s">
        <v>169</v>
      </c>
      <c r="E4508" t="s">
        <v>170</v>
      </c>
      <c r="F4508">
        <v>425</v>
      </c>
      <c r="G4508">
        <v>425</v>
      </c>
      <c r="H4508">
        <v>0</v>
      </c>
    </row>
    <row r="4509" spans="1:8" x14ac:dyDescent="0.35">
      <c r="A4509">
        <v>2014</v>
      </c>
      <c r="B4509">
        <v>1</v>
      </c>
      <c r="C4509">
        <v>73</v>
      </c>
      <c r="D4509" t="s">
        <v>239</v>
      </c>
      <c r="E4509" t="s">
        <v>240</v>
      </c>
      <c r="F4509">
        <v>410</v>
      </c>
      <c r="G4509">
        <v>396</v>
      </c>
      <c r="H4509">
        <v>14</v>
      </c>
    </row>
    <row r="4510" spans="1:8" x14ac:dyDescent="0.35">
      <c r="A4510">
        <v>2014</v>
      </c>
      <c r="B4510">
        <v>1</v>
      </c>
      <c r="C4510">
        <v>74</v>
      </c>
      <c r="D4510" t="s">
        <v>440</v>
      </c>
      <c r="E4510" t="s">
        <v>140</v>
      </c>
      <c r="F4510">
        <v>406</v>
      </c>
      <c r="G4510">
        <v>419</v>
      </c>
      <c r="H4510">
        <v>-13</v>
      </c>
    </row>
    <row r="4511" spans="1:8" x14ac:dyDescent="0.35">
      <c r="A4511">
        <v>2014</v>
      </c>
      <c r="B4511">
        <v>1</v>
      </c>
      <c r="C4511">
        <v>75</v>
      </c>
      <c r="D4511" t="s">
        <v>437</v>
      </c>
      <c r="E4511" t="s">
        <v>150</v>
      </c>
      <c r="F4511">
        <v>401</v>
      </c>
      <c r="G4511">
        <v>674</v>
      </c>
      <c r="H4511">
        <v>-273</v>
      </c>
    </row>
    <row r="4512" spans="1:8" x14ac:dyDescent="0.35">
      <c r="A4512">
        <v>2014</v>
      </c>
      <c r="B4512">
        <v>1</v>
      </c>
      <c r="C4512">
        <v>76</v>
      </c>
      <c r="D4512" t="s">
        <v>57</v>
      </c>
      <c r="E4512" t="s">
        <v>58</v>
      </c>
      <c r="F4512">
        <v>397</v>
      </c>
      <c r="G4512">
        <v>526</v>
      </c>
      <c r="H4512">
        <v>-129</v>
      </c>
    </row>
    <row r="4513" spans="1:8" x14ac:dyDescent="0.35">
      <c r="A4513">
        <v>2014</v>
      </c>
      <c r="B4513">
        <v>1</v>
      </c>
      <c r="C4513">
        <v>77</v>
      </c>
      <c r="D4513" t="s">
        <v>179</v>
      </c>
      <c r="E4513" t="s">
        <v>180</v>
      </c>
      <c r="F4513">
        <v>396</v>
      </c>
      <c r="G4513">
        <v>441</v>
      </c>
      <c r="H4513">
        <v>-45</v>
      </c>
    </row>
    <row r="4514" spans="1:8" x14ac:dyDescent="0.35">
      <c r="A4514">
        <v>2014</v>
      </c>
      <c r="B4514">
        <v>1</v>
      </c>
      <c r="C4514">
        <v>78</v>
      </c>
      <c r="D4514" t="s">
        <v>123</v>
      </c>
      <c r="E4514" t="s">
        <v>124</v>
      </c>
      <c r="F4514">
        <v>384</v>
      </c>
      <c r="G4514">
        <v>381</v>
      </c>
      <c r="H4514">
        <v>3</v>
      </c>
    </row>
    <row r="4515" spans="1:8" x14ac:dyDescent="0.35">
      <c r="A4515">
        <v>2014</v>
      </c>
      <c r="B4515">
        <v>1</v>
      </c>
      <c r="C4515">
        <v>79</v>
      </c>
      <c r="D4515" t="s">
        <v>34</v>
      </c>
      <c r="E4515" t="s">
        <v>35</v>
      </c>
      <c r="F4515">
        <v>377</v>
      </c>
      <c r="G4515">
        <v>439</v>
      </c>
      <c r="H4515">
        <v>-62</v>
      </c>
    </row>
    <row r="4516" spans="1:8" x14ac:dyDescent="0.35">
      <c r="A4516">
        <v>2014</v>
      </c>
      <c r="B4516">
        <v>1</v>
      </c>
      <c r="C4516">
        <v>79</v>
      </c>
      <c r="D4516" t="s">
        <v>175</v>
      </c>
      <c r="E4516" t="s">
        <v>176</v>
      </c>
      <c r="F4516">
        <v>377</v>
      </c>
      <c r="G4516">
        <v>364</v>
      </c>
      <c r="H4516">
        <v>13</v>
      </c>
    </row>
    <row r="4517" spans="1:8" x14ac:dyDescent="0.35">
      <c r="A4517">
        <v>2014</v>
      </c>
      <c r="B4517">
        <v>1</v>
      </c>
      <c r="C4517">
        <v>81</v>
      </c>
      <c r="D4517" t="s">
        <v>201</v>
      </c>
      <c r="E4517" t="s">
        <v>202</v>
      </c>
      <c r="F4517">
        <v>376</v>
      </c>
      <c r="G4517">
        <v>397</v>
      </c>
      <c r="H4517">
        <v>-21</v>
      </c>
    </row>
    <row r="4518" spans="1:8" x14ac:dyDescent="0.35">
      <c r="A4518">
        <v>2014</v>
      </c>
      <c r="B4518">
        <v>1</v>
      </c>
      <c r="C4518">
        <v>82</v>
      </c>
      <c r="D4518" t="s">
        <v>261</v>
      </c>
      <c r="E4518" t="s">
        <v>262</v>
      </c>
      <c r="F4518">
        <v>375</v>
      </c>
      <c r="G4518">
        <v>393</v>
      </c>
      <c r="H4518">
        <v>-18</v>
      </c>
    </row>
    <row r="4519" spans="1:8" x14ac:dyDescent="0.35">
      <c r="A4519">
        <v>2014</v>
      </c>
      <c r="B4519">
        <v>1</v>
      </c>
      <c r="C4519">
        <v>83</v>
      </c>
      <c r="D4519" t="s">
        <v>129</v>
      </c>
      <c r="E4519" t="s">
        <v>130</v>
      </c>
      <c r="F4519">
        <v>373</v>
      </c>
      <c r="G4519">
        <v>411</v>
      </c>
      <c r="H4519">
        <v>-38</v>
      </c>
    </row>
    <row r="4520" spans="1:8" x14ac:dyDescent="0.35">
      <c r="A4520">
        <v>2014</v>
      </c>
      <c r="B4520">
        <v>1</v>
      </c>
      <c r="C4520">
        <v>84</v>
      </c>
      <c r="D4520" t="s">
        <v>209</v>
      </c>
      <c r="E4520" t="s">
        <v>210</v>
      </c>
      <c r="F4520">
        <v>369</v>
      </c>
      <c r="G4520">
        <v>470</v>
      </c>
      <c r="H4520">
        <v>-101</v>
      </c>
    </row>
    <row r="4521" spans="1:8" x14ac:dyDescent="0.35">
      <c r="A4521">
        <v>2014</v>
      </c>
      <c r="B4521">
        <v>1</v>
      </c>
      <c r="C4521">
        <v>85</v>
      </c>
      <c r="D4521" t="s">
        <v>207</v>
      </c>
      <c r="E4521" t="s">
        <v>208</v>
      </c>
      <c r="F4521">
        <v>362</v>
      </c>
      <c r="G4521">
        <v>358</v>
      </c>
      <c r="H4521">
        <v>4</v>
      </c>
    </row>
    <row r="4522" spans="1:8" x14ac:dyDescent="0.35">
      <c r="A4522">
        <v>2014</v>
      </c>
      <c r="B4522">
        <v>1</v>
      </c>
      <c r="C4522">
        <v>86</v>
      </c>
      <c r="D4522" t="s">
        <v>101</v>
      </c>
      <c r="E4522" t="s">
        <v>102</v>
      </c>
      <c r="F4522">
        <v>361</v>
      </c>
      <c r="G4522">
        <v>339</v>
      </c>
      <c r="H4522">
        <v>22</v>
      </c>
    </row>
    <row r="4523" spans="1:8" x14ac:dyDescent="0.35">
      <c r="A4523">
        <v>2014</v>
      </c>
      <c r="B4523">
        <v>1</v>
      </c>
      <c r="C4523">
        <v>87</v>
      </c>
      <c r="D4523" t="s">
        <v>181</v>
      </c>
      <c r="E4523" t="s">
        <v>182</v>
      </c>
      <c r="F4523">
        <v>358</v>
      </c>
      <c r="G4523">
        <v>390</v>
      </c>
      <c r="H4523">
        <v>-32</v>
      </c>
    </row>
    <row r="4524" spans="1:8" x14ac:dyDescent="0.35">
      <c r="A4524">
        <v>2014</v>
      </c>
      <c r="B4524">
        <v>1</v>
      </c>
      <c r="C4524">
        <v>88</v>
      </c>
      <c r="D4524" t="s">
        <v>243</v>
      </c>
      <c r="E4524" t="s">
        <v>244</v>
      </c>
      <c r="F4524">
        <v>357</v>
      </c>
      <c r="G4524">
        <v>383</v>
      </c>
      <c r="H4524">
        <v>-26</v>
      </c>
    </row>
    <row r="4525" spans="1:8" x14ac:dyDescent="0.35">
      <c r="A4525">
        <v>2014</v>
      </c>
      <c r="B4525">
        <v>1</v>
      </c>
      <c r="C4525">
        <v>89</v>
      </c>
      <c r="D4525" t="s">
        <v>147</v>
      </c>
      <c r="E4525" t="s">
        <v>148</v>
      </c>
      <c r="F4525">
        <v>356</v>
      </c>
      <c r="G4525">
        <v>381</v>
      </c>
      <c r="H4525">
        <v>-25</v>
      </c>
    </row>
    <row r="4526" spans="1:8" x14ac:dyDescent="0.35">
      <c r="A4526">
        <v>2014</v>
      </c>
      <c r="B4526">
        <v>1</v>
      </c>
      <c r="C4526">
        <v>89</v>
      </c>
      <c r="D4526" t="s">
        <v>117</v>
      </c>
      <c r="E4526" t="s">
        <v>118</v>
      </c>
      <c r="F4526">
        <v>356</v>
      </c>
      <c r="G4526">
        <v>329</v>
      </c>
      <c r="H4526">
        <v>27</v>
      </c>
    </row>
    <row r="4527" spans="1:8" x14ac:dyDescent="0.35">
      <c r="A4527">
        <v>2014</v>
      </c>
      <c r="B4527">
        <v>1</v>
      </c>
      <c r="C4527">
        <v>91</v>
      </c>
      <c r="D4527" t="s">
        <v>193</v>
      </c>
      <c r="E4527" t="s">
        <v>194</v>
      </c>
      <c r="F4527">
        <v>354</v>
      </c>
      <c r="G4527">
        <v>386</v>
      </c>
      <c r="H4527">
        <v>-32</v>
      </c>
    </row>
    <row r="4528" spans="1:8" x14ac:dyDescent="0.35">
      <c r="A4528">
        <v>2014</v>
      </c>
      <c r="B4528">
        <v>1</v>
      </c>
      <c r="C4528">
        <v>92</v>
      </c>
      <c r="D4528" t="s">
        <v>251</v>
      </c>
      <c r="E4528" t="s">
        <v>252</v>
      </c>
      <c r="F4528">
        <v>345</v>
      </c>
      <c r="G4528">
        <v>343</v>
      </c>
      <c r="H4528">
        <v>2</v>
      </c>
    </row>
    <row r="4529" spans="1:8" x14ac:dyDescent="0.35">
      <c r="A4529">
        <v>2014</v>
      </c>
      <c r="B4529">
        <v>1</v>
      </c>
      <c r="C4529">
        <v>93</v>
      </c>
      <c r="D4529" t="s">
        <v>173</v>
      </c>
      <c r="E4529" t="s">
        <v>174</v>
      </c>
      <c r="F4529">
        <v>344</v>
      </c>
      <c r="G4529">
        <v>382</v>
      </c>
      <c r="H4529">
        <v>-38</v>
      </c>
    </row>
    <row r="4530" spans="1:8" x14ac:dyDescent="0.35">
      <c r="A4530">
        <v>2014</v>
      </c>
      <c r="B4530">
        <v>1</v>
      </c>
      <c r="C4530">
        <v>94</v>
      </c>
      <c r="D4530" t="s">
        <v>185</v>
      </c>
      <c r="E4530" t="s">
        <v>186</v>
      </c>
      <c r="F4530">
        <v>342</v>
      </c>
      <c r="G4530">
        <v>331</v>
      </c>
      <c r="H4530">
        <v>11</v>
      </c>
    </row>
    <row r="4531" spans="1:8" x14ac:dyDescent="0.35">
      <c r="A4531">
        <v>2014</v>
      </c>
      <c r="B4531">
        <v>1</v>
      </c>
      <c r="C4531">
        <v>95</v>
      </c>
      <c r="D4531" t="s">
        <v>221</v>
      </c>
      <c r="E4531" t="s">
        <v>222</v>
      </c>
      <c r="F4531">
        <v>339</v>
      </c>
      <c r="G4531">
        <v>296</v>
      </c>
      <c r="H4531">
        <v>43</v>
      </c>
    </row>
    <row r="4532" spans="1:8" x14ac:dyDescent="0.35">
      <c r="A4532">
        <v>2014</v>
      </c>
      <c r="B4532">
        <v>1</v>
      </c>
      <c r="C4532">
        <v>96</v>
      </c>
      <c r="D4532" t="s">
        <v>127</v>
      </c>
      <c r="E4532" t="s">
        <v>128</v>
      </c>
      <c r="F4532">
        <v>338</v>
      </c>
      <c r="G4532">
        <v>395</v>
      </c>
      <c r="H4532">
        <v>-57</v>
      </c>
    </row>
    <row r="4533" spans="1:8" x14ac:dyDescent="0.35">
      <c r="A4533">
        <v>2014</v>
      </c>
      <c r="B4533">
        <v>1</v>
      </c>
      <c r="C4533">
        <v>96</v>
      </c>
      <c r="D4533" t="s">
        <v>141</v>
      </c>
      <c r="E4533" t="s">
        <v>142</v>
      </c>
      <c r="F4533">
        <v>338</v>
      </c>
      <c r="G4533">
        <v>349</v>
      </c>
      <c r="H4533">
        <v>-11</v>
      </c>
    </row>
    <row r="4534" spans="1:8" x14ac:dyDescent="0.35">
      <c r="A4534">
        <v>2014</v>
      </c>
      <c r="B4534">
        <v>1</v>
      </c>
      <c r="C4534">
        <v>98</v>
      </c>
      <c r="D4534" t="s">
        <v>247</v>
      </c>
      <c r="E4534" t="s">
        <v>248</v>
      </c>
      <c r="F4534">
        <v>334</v>
      </c>
      <c r="G4534">
        <v>340</v>
      </c>
      <c r="H4534">
        <v>-6</v>
      </c>
    </row>
    <row r="4535" spans="1:8" x14ac:dyDescent="0.35">
      <c r="A4535">
        <v>2014</v>
      </c>
      <c r="B4535">
        <v>1</v>
      </c>
      <c r="C4535">
        <v>99</v>
      </c>
      <c r="D4535" t="s">
        <v>277</v>
      </c>
      <c r="E4535" t="s">
        <v>278</v>
      </c>
      <c r="F4535">
        <v>332</v>
      </c>
      <c r="G4535">
        <v>375</v>
      </c>
      <c r="H4535">
        <v>-43</v>
      </c>
    </row>
    <row r="4536" spans="1:8" x14ac:dyDescent="0.35">
      <c r="A4536">
        <v>2014</v>
      </c>
      <c r="B4536">
        <v>1</v>
      </c>
      <c r="C4536">
        <v>99</v>
      </c>
      <c r="D4536" t="s">
        <v>249</v>
      </c>
      <c r="E4536" t="s">
        <v>250</v>
      </c>
      <c r="F4536">
        <v>332</v>
      </c>
      <c r="G4536">
        <v>284</v>
      </c>
      <c r="H4536">
        <v>48</v>
      </c>
    </row>
    <row r="4537" spans="1:8" x14ac:dyDescent="0.35">
      <c r="A4537">
        <v>2014</v>
      </c>
      <c r="B4537">
        <v>1</v>
      </c>
      <c r="C4537">
        <v>101</v>
      </c>
      <c r="D4537" t="s">
        <v>429</v>
      </c>
      <c r="E4537" t="s">
        <v>184</v>
      </c>
      <c r="F4537">
        <v>330</v>
      </c>
      <c r="G4537">
        <v>347</v>
      </c>
      <c r="H4537">
        <v>-17</v>
      </c>
    </row>
    <row r="4538" spans="1:8" x14ac:dyDescent="0.35">
      <c r="A4538">
        <v>2014</v>
      </c>
      <c r="B4538">
        <v>1</v>
      </c>
      <c r="C4538">
        <v>102</v>
      </c>
      <c r="D4538" t="s">
        <v>307</v>
      </c>
      <c r="E4538" t="s">
        <v>308</v>
      </c>
      <c r="F4538">
        <v>325</v>
      </c>
      <c r="G4538">
        <v>334</v>
      </c>
      <c r="H4538">
        <v>-9</v>
      </c>
    </row>
    <row r="4539" spans="1:8" x14ac:dyDescent="0.35">
      <c r="A4539">
        <v>2014</v>
      </c>
      <c r="B4539">
        <v>1</v>
      </c>
      <c r="C4539">
        <v>103</v>
      </c>
      <c r="D4539" t="s">
        <v>285</v>
      </c>
      <c r="E4539" t="s">
        <v>286</v>
      </c>
      <c r="F4539">
        <v>314</v>
      </c>
      <c r="G4539">
        <v>293</v>
      </c>
      <c r="H4539">
        <v>21</v>
      </c>
    </row>
    <row r="4540" spans="1:8" x14ac:dyDescent="0.35">
      <c r="A4540">
        <v>2014</v>
      </c>
      <c r="B4540">
        <v>1</v>
      </c>
      <c r="C4540">
        <v>104</v>
      </c>
      <c r="D4540" t="s">
        <v>289</v>
      </c>
      <c r="E4540" t="s">
        <v>290</v>
      </c>
      <c r="F4540">
        <v>312</v>
      </c>
      <c r="G4540">
        <v>319</v>
      </c>
      <c r="H4540">
        <v>-7</v>
      </c>
    </row>
    <row r="4541" spans="1:8" x14ac:dyDescent="0.35">
      <c r="A4541">
        <v>2014</v>
      </c>
      <c r="B4541">
        <v>1</v>
      </c>
      <c r="C4541">
        <v>105</v>
      </c>
      <c r="D4541" t="s">
        <v>167</v>
      </c>
      <c r="E4541" t="s">
        <v>168</v>
      </c>
      <c r="F4541">
        <v>288</v>
      </c>
      <c r="G4541">
        <v>289</v>
      </c>
      <c r="H4541">
        <v>-1</v>
      </c>
    </row>
    <row r="4542" spans="1:8" x14ac:dyDescent="0.35">
      <c r="A4542">
        <v>2014</v>
      </c>
      <c r="B4542">
        <v>1</v>
      </c>
      <c r="C4542">
        <v>106</v>
      </c>
      <c r="D4542" t="s">
        <v>217</v>
      </c>
      <c r="E4542" t="s">
        <v>218</v>
      </c>
      <c r="F4542">
        <v>287</v>
      </c>
      <c r="G4542">
        <v>283</v>
      </c>
      <c r="H4542">
        <v>4</v>
      </c>
    </row>
    <row r="4543" spans="1:8" x14ac:dyDescent="0.35">
      <c r="A4543">
        <v>2014</v>
      </c>
      <c r="B4543">
        <v>1</v>
      </c>
      <c r="C4543">
        <v>107</v>
      </c>
      <c r="D4543" t="s">
        <v>273</v>
      </c>
      <c r="E4543" t="s">
        <v>274</v>
      </c>
      <c r="F4543">
        <v>281</v>
      </c>
      <c r="G4543">
        <v>276</v>
      </c>
      <c r="H4543">
        <v>5</v>
      </c>
    </row>
    <row r="4544" spans="1:8" x14ac:dyDescent="0.35">
      <c r="A4544">
        <v>2014</v>
      </c>
      <c r="B4544">
        <v>1</v>
      </c>
      <c r="C4544">
        <v>108</v>
      </c>
      <c r="D4544" t="s">
        <v>189</v>
      </c>
      <c r="E4544" t="s">
        <v>190</v>
      </c>
      <c r="F4544">
        <v>278</v>
      </c>
      <c r="G4544">
        <v>267</v>
      </c>
      <c r="H4544">
        <v>11</v>
      </c>
    </row>
    <row r="4545" spans="1:8" x14ac:dyDescent="0.35">
      <c r="A4545">
        <v>2014</v>
      </c>
      <c r="B4545">
        <v>1</v>
      </c>
      <c r="C4545">
        <v>109</v>
      </c>
      <c r="D4545" t="s">
        <v>253</v>
      </c>
      <c r="E4545" t="s">
        <v>254</v>
      </c>
      <c r="F4545">
        <v>276</v>
      </c>
      <c r="G4545">
        <v>271</v>
      </c>
      <c r="H4545">
        <v>5</v>
      </c>
    </row>
    <row r="4546" spans="1:8" x14ac:dyDescent="0.35">
      <c r="A4546">
        <v>2014</v>
      </c>
      <c r="B4546">
        <v>1</v>
      </c>
      <c r="C4546">
        <v>110</v>
      </c>
      <c r="D4546" t="s">
        <v>297</v>
      </c>
      <c r="E4546" t="s">
        <v>298</v>
      </c>
      <c r="F4546">
        <v>273</v>
      </c>
      <c r="G4546">
        <v>317</v>
      </c>
      <c r="H4546">
        <v>-44</v>
      </c>
    </row>
    <row r="4547" spans="1:8" x14ac:dyDescent="0.35">
      <c r="A4547">
        <v>2014</v>
      </c>
      <c r="B4547">
        <v>1</v>
      </c>
      <c r="C4547">
        <v>111</v>
      </c>
      <c r="D4547" t="s">
        <v>191</v>
      </c>
      <c r="E4547" t="s">
        <v>192</v>
      </c>
      <c r="F4547">
        <v>270</v>
      </c>
      <c r="G4547">
        <v>333</v>
      </c>
      <c r="H4547">
        <v>-63</v>
      </c>
    </row>
    <row r="4548" spans="1:8" x14ac:dyDescent="0.35">
      <c r="A4548">
        <v>2014</v>
      </c>
      <c r="B4548">
        <v>1</v>
      </c>
      <c r="C4548">
        <v>112</v>
      </c>
      <c r="D4548" t="s">
        <v>227</v>
      </c>
      <c r="E4548" t="s">
        <v>228</v>
      </c>
      <c r="F4548">
        <v>264</v>
      </c>
      <c r="G4548">
        <v>277</v>
      </c>
      <c r="H4548">
        <v>-13</v>
      </c>
    </row>
    <row r="4549" spans="1:8" x14ac:dyDescent="0.35">
      <c r="A4549">
        <v>2014</v>
      </c>
      <c r="B4549">
        <v>1</v>
      </c>
      <c r="C4549">
        <v>113</v>
      </c>
      <c r="D4549" t="s">
        <v>177</v>
      </c>
      <c r="E4549" t="s">
        <v>178</v>
      </c>
      <c r="F4549">
        <v>262</v>
      </c>
      <c r="G4549">
        <v>452</v>
      </c>
      <c r="H4549">
        <v>-190</v>
      </c>
    </row>
    <row r="4550" spans="1:8" x14ac:dyDescent="0.35">
      <c r="A4550">
        <v>2014</v>
      </c>
      <c r="B4550">
        <v>1</v>
      </c>
      <c r="C4550">
        <v>114</v>
      </c>
      <c r="D4550" t="s">
        <v>197</v>
      </c>
      <c r="E4550" t="s">
        <v>198</v>
      </c>
      <c r="F4550">
        <v>257</v>
      </c>
      <c r="G4550">
        <v>269</v>
      </c>
      <c r="H4550">
        <v>-12</v>
      </c>
    </row>
    <row r="4551" spans="1:8" x14ac:dyDescent="0.35">
      <c r="A4551">
        <v>2014</v>
      </c>
      <c r="B4551">
        <v>1</v>
      </c>
      <c r="C4551">
        <v>115</v>
      </c>
      <c r="D4551" t="s">
        <v>231</v>
      </c>
      <c r="E4551" t="s">
        <v>232</v>
      </c>
      <c r="F4551">
        <v>256</v>
      </c>
      <c r="G4551">
        <v>254</v>
      </c>
      <c r="H4551">
        <v>2</v>
      </c>
    </row>
    <row r="4552" spans="1:8" x14ac:dyDescent="0.35">
      <c r="A4552">
        <v>2014</v>
      </c>
      <c r="B4552">
        <v>1</v>
      </c>
      <c r="C4552">
        <v>115</v>
      </c>
      <c r="D4552" t="s">
        <v>295</v>
      </c>
      <c r="E4552" t="s">
        <v>296</v>
      </c>
      <c r="F4552">
        <v>256</v>
      </c>
      <c r="G4552">
        <v>271</v>
      </c>
      <c r="H4552">
        <v>-15</v>
      </c>
    </row>
    <row r="4553" spans="1:8" x14ac:dyDescent="0.35">
      <c r="A4553">
        <v>2014</v>
      </c>
      <c r="B4553">
        <v>1</v>
      </c>
      <c r="C4553">
        <v>117</v>
      </c>
      <c r="D4553" t="s">
        <v>275</v>
      </c>
      <c r="E4553" t="s">
        <v>276</v>
      </c>
      <c r="F4553">
        <v>253</v>
      </c>
      <c r="G4553">
        <v>321</v>
      </c>
      <c r="H4553">
        <v>-68</v>
      </c>
    </row>
    <row r="4554" spans="1:8" x14ac:dyDescent="0.35">
      <c r="A4554">
        <v>2014</v>
      </c>
      <c r="B4554">
        <v>1</v>
      </c>
      <c r="C4554">
        <v>118</v>
      </c>
      <c r="D4554" t="s">
        <v>67</v>
      </c>
      <c r="E4554" t="s">
        <v>68</v>
      </c>
      <c r="F4554">
        <v>250</v>
      </c>
      <c r="G4554">
        <v>289</v>
      </c>
      <c r="H4554">
        <v>-39</v>
      </c>
    </row>
    <row r="4555" spans="1:8" x14ac:dyDescent="0.35">
      <c r="A4555">
        <v>2014</v>
      </c>
      <c r="B4555">
        <v>1</v>
      </c>
      <c r="C4555">
        <v>119</v>
      </c>
      <c r="D4555" t="s">
        <v>229</v>
      </c>
      <c r="E4555" t="s">
        <v>443</v>
      </c>
      <c r="F4555">
        <v>249</v>
      </c>
      <c r="G4555">
        <v>233</v>
      </c>
      <c r="H4555">
        <v>16</v>
      </c>
    </row>
    <row r="4556" spans="1:8" x14ac:dyDescent="0.35">
      <c r="A4556">
        <v>2014</v>
      </c>
      <c r="B4556">
        <v>1</v>
      </c>
      <c r="C4556">
        <v>120</v>
      </c>
      <c r="D4556" t="s">
        <v>333</v>
      </c>
      <c r="E4556" t="s">
        <v>334</v>
      </c>
      <c r="F4556">
        <v>245</v>
      </c>
      <c r="G4556">
        <v>354</v>
      </c>
      <c r="H4556">
        <v>-109</v>
      </c>
    </row>
    <row r="4557" spans="1:8" x14ac:dyDescent="0.35">
      <c r="A4557">
        <v>2014</v>
      </c>
      <c r="B4557">
        <v>1</v>
      </c>
      <c r="C4557">
        <v>121</v>
      </c>
      <c r="D4557" t="s">
        <v>267</v>
      </c>
      <c r="E4557" t="s">
        <v>268</v>
      </c>
      <c r="F4557">
        <v>234</v>
      </c>
      <c r="G4557">
        <v>247</v>
      </c>
      <c r="H4557">
        <v>-13</v>
      </c>
    </row>
    <row r="4558" spans="1:8" x14ac:dyDescent="0.35">
      <c r="A4558">
        <v>2014</v>
      </c>
      <c r="B4558">
        <v>1</v>
      </c>
      <c r="C4558">
        <v>121</v>
      </c>
      <c r="D4558" t="s">
        <v>171</v>
      </c>
      <c r="E4558" t="s">
        <v>172</v>
      </c>
      <c r="F4558">
        <v>234</v>
      </c>
      <c r="G4558">
        <v>481</v>
      </c>
      <c r="H4558">
        <v>-247</v>
      </c>
    </row>
    <row r="4559" spans="1:8" x14ac:dyDescent="0.35">
      <c r="A4559">
        <v>2014</v>
      </c>
      <c r="B4559">
        <v>1</v>
      </c>
      <c r="C4559">
        <v>123</v>
      </c>
      <c r="D4559" t="s">
        <v>395</v>
      </c>
      <c r="E4559" t="s">
        <v>396</v>
      </c>
      <c r="F4559">
        <v>233</v>
      </c>
      <c r="G4559">
        <v>254</v>
      </c>
      <c r="H4559">
        <v>-21</v>
      </c>
    </row>
    <row r="4560" spans="1:8" x14ac:dyDescent="0.35">
      <c r="A4560">
        <v>2014</v>
      </c>
      <c r="B4560">
        <v>1</v>
      </c>
      <c r="C4560">
        <v>124</v>
      </c>
      <c r="D4560" t="s">
        <v>213</v>
      </c>
      <c r="E4560" t="s">
        <v>214</v>
      </c>
      <c r="F4560">
        <v>232</v>
      </c>
      <c r="G4560">
        <v>229</v>
      </c>
      <c r="H4560">
        <v>3</v>
      </c>
    </row>
    <row r="4561" spans="1:8" x14ac:dyDescent="0.35">
      <c r="A4561">
        <v>2014</v>
      </c>
      <c r="B4561">
        <v>1</v>
      </c>
      <c r="C4561">
        <v>125</v>
      </c>
      <c r="D4561" t="s">
        <v>287</v>
      </c>
      <c r="E4561" t="s">
        <v>288</v>
      </c>
      <c r="F4561">
        <v>230</v>
      </c>
      <c r="G4561">
        <v>212</v>
      </c>
      <c r="H4561">
        <v>18</v>
      </c>
    </row>
    <row r="4562" spans="1:8" x14ac:dyDescent="0.35">
      <c r="A4562">
        <v>2014</v>
      </c>
      <c r="B4562">
        <v>1</v>
      </c>
      <c r="C4562">
        <v>126</v>
      </c>
      <c r="D4562" t="s">
        <v>283</v>
      </c>
      <c r="E4562" t="s">
        <v>284</v>
      </c>
      <c r="F4562">
        <v>222</v>
      </c>
      <c r="G4562">
        <v>221</v>
      </c>
      <c r="H4562">
        <v>1</v>
      </c>
    </row>
    <row r="4563" spans="1:8" x14ac:dyDescent="0.35">
      <c r="A4563">
        <v>2014</v>
      </c>
      <c r="B4563">
        <v>1</v>
      </c>
      <c r="C4563">
        <v>127</v>
      </c>
      <c r="D4563" t="s">
        <v>225</v>
      </c>
      <c r="E4563" t="s">
        <v>226</v>
      </c>
      <c r="F4563">
        <v>220</v>
      </c>
      <c r="G4563">
        <v>241</v>
      </c>
      <c r="H4563">
        <v>-21</v>
      </c>
    </row>
    <row r="4564" spans="1:8" x14ac:dyDescent="0.35">
      <c r="A4564">
        <v>2014</v>
      </c>
      <c r="B4564">
        <v>1</v>
      </c>
      <c r="C4564">
        <v>128</v>
      </c>
      <c r="D4564" t="s">
        <v>303</v>
      </c>
      <c r="E4564" t="s">
        <v>304</v>
      </c>
      <c r="F4564">
        <v>218</v>
      </c>
      <c r="G4564">
        <v>217</v>
      </c>
      <c r="H4564">
        <v>1</v>
      </c>
    </row>
    <row r="4565" spans="1:8" x14ac:dyDescent="0.35">
      <c r="A4565">
        <v>2014</v>
      </c>
      <c r="B4565">
        <v>1</v>
      </c>
      <c r="C4565">
        <v>129</v>
      </c>
      <c r="D4565" t="s">
        <v>315</v>
      </c>
      <c r="E4565" t="s">
        <v>316</v>
      </c>
      <c r="F4565">
        <v>217</v>
      </c>
      <c r="G4565">
        <v>215</v>
      </c>
      <c r="H4565">
        <v>2</v>
      </c>
    </row>
    <row r="4566" spans="1:8" x14ac:dyDescent="0.35">
      <c r="A4566">
        <v>2014</v>
      </c>
      <c r="B4566">
        <v>1</v>
      </c>
      <c r="C4566">
        <v>129</v>
      </c>
      <c r="D4566" t="s">
        <v>237</v>
      </c>
      <c r="E4566" t="s">
        <v>238</v>
      </c>
      <c r="F4566">
        <v>217</v>
      </c>
      <c r="G4566">
        <v>242</v>
      </c>
      <c r="H4566">
        <v>-25</v>
      </c>
    </row>
    <row r="4567" spans="1:8" x14ac:dyDescent="0.35">
      <c r="A4567">
        <v>2014</v>
      </c>
      <c r="B4567">
        <v>1</v>
      </c>
      <c r="C4567">
        <v>131</v>
      </c>
      <c r="D4567" t="s">
        <v>305</v>
      </c>
      <c r="E4567" t="s">
        <v>306</v>
      </c>
      <c r="F4567">
        <v>213</v>
      </c>
      <c r="G4567">
        <v>194</v>
      </c>
      <c r="H4567">
        <v>19</v>
      </c>
    </row>
    <row r="4568" spans="1:8" x14ac:dyDescent="0.35">
      <c r="A4568">
        <v>2014</v>
      </c>
      <c r="B4568">
        <v>1</v>
      </c>
      <c r="C4568">
        <v>131</v>
      </c>
      <c r="D4568" t="s">
        <v>281</v>
      </c>
      <c r="E4568" t="s">
        <v>282</v>
      </c>
      <c r="F4568">
        <v>213</v>
      </c>
      <c r="G4568">
        <v>197</v>
      </c>
      <c r="H4568">
        <v>16</v>
      </c>
    </row>
    <row r="4569" spans="1:8" x14ac:dyDescent="0.35">
      <c r="A4569">
        <v>2014</v>
      </c>
      <c r="B4569">
        <v>1</v>
      </c>
      <c r="C4569">
        <v>133</v>
      </c>
      <c r="D4569" t="s">
        <v>223</v>
      </c>
      <c r="E4569" t="s">
        <v>224</v>
      </c>
      <c r="F4569">
        <v>208</v>
      </c>
      <c r="G4569">
        <v>196</v>
      </c>
      <c r="H4569">
        <v>12</v>
      </c>
    </row>
    <row r="4570" spans="1:8" x14ac:dyDescent="0.35">
      <c r="A4570">
        <v>2014</v>
      </c>
      <c r="B4570">
        <v>1</v>
      </c>
      <c r="C4570">
        <v>134</v>
      </c>
      <c r="D4570" t="s">
        <v>215</v>
      </c>
      <c r="E4570" t="s">
        <v>216</v>
      </c>
      <c r="F4570">
        <v>204</v>
      </c>
      <c r="G4570">
        <v>226</v>
      </c>
      <c r="H4570">
        <v>-22</v>
      </c>
    </row>
    <row r="4571" spans="1:8" x14ac:dyDescent="0.35">
      <c r="A4571">
        <v>2014</v>
      </c>
      <c r="B4571">
        <v>1</v>
      </c>
      <c r="C4571">
        <v>135</v>
      </c>
      <c r="D4571" t="s">
        <v>442</v>
      </c>
      <c r="E4571" t="s">
        <v>352</v>
      </c>
      <c r="F4571">
        <v>203</v>
      </c>
      <c r="G4571">
        <v>203</v>
      </c>
      <c r="H4571">
        <v>0</v>
      </c>
    </row>
    <row r="4572" spans="1:8" x14ac:dyDescent="0.35">
      <c r="A4572">
        <v>2014</v>
      </c>
      <c r="B4572">
        <v>1</v>
      </c>
      <c r="C4572">
        <v>136</v>
      </c>
      <c r="D4572" t="s">
        <v>309</v>
      </c>
      <c r="E4572" t="s">
        <v>310</v>
      </c>
      <c r="F4572">
        <v>199</v>
      </c>
      <c r="G4572">
        <v>190</v>
      </c>
      <c r="H4572">
        <v>9</v>
      </c>
    </row>
    <row r="4573" spans="1:8" x14ac:dyDescent="0.35">
      <c r="A4573">
        <v>2014</v>
      </c>
      <c r="B4573">
        <v>1</v>
      </c>
      <c r="C4573">
        <v>136</v>
      </c>
      <c r="D4573" t="s">
        <v>245</v>
      </c>
      <c r="E4573" t="s">
        <v>246</v>
      </c>
      <c r="F4573">
        <v>199</v>
      </c>
      <c r="G4573">
        <v>201</v>
      </c>
      <c r="H4573">
        <v>-2</v>
      </c>
    </row>
    <row r="4574" spans="1:8" x14ac:dyDescent="0.35">
      <c r="A4574">
        <v>2014</v>
      </c>
      <c r="B4574">
        <v>1</v>
      </c>
      <c r="C4574">
        <v>138</v>
      </c>
      <c r="D4574" t="s">
        <v>435</v>
      </c>
      <c r="E4574" t="s">
        <v>342</v>
      </c>
      <c r="F4574">
        <v>195</v>
      </c>
      <c r="G4574">
        <v>196</v>
      </c>
      <c r="H4574">
        <v>-1</v>
      </c>
    </row>
    <row r="4575" spans="1:8" x14ac:dyDescent="0.35">
      <c r="A4575">
        <v>2014</v>
      </c>
      <c r="B4575">
        <v>1</v>
      </c>
      <c r="C4575">
        <v>139</v>
      </c>
      <c r="D4575" t="s">
        <v>265</v>
      </c>
      <c r="E4575" t="s">
        <v>266</v>
      </c>
      <c r="F4575">
        <v>193</v>
      </c>
      <c r="G4575">
        <v>189</v>
      </c>
      <c r="H4575">
        <v>4</v>
      </c>
    </row>
    <row r="4576" spans="1:8" x14ac:dyDescent="0.35">
      <c r="A4576">
        <v>2014</v>
      </c>
      <c r="B4576">
        <v>1</v>
      </c>
      <c r="C4576">
        <v>140</v>
      </c>
      <c r="D4576" t="s">
        <v>291</v>
      </c>
      <c r="E4576" t="s">
        <v>292</v>
      </c>
      <c r="F4576">
        <v>183</v>
      </c>
      <c r="G4576">
        <v>183</v>
      </c>
      <c r="H4576">
        <v>0</v>
      </c>
    </row>
    <row r="4577" spans="1:8" x14ac:dyDescent="0.35">
      <c r="A4577">
        <v>2014</v>
      </c>
      <c r="B4577">
        <v>1</v>
      </c>
      <c r="C4577">
        <v>140</v>
      </c>
      <c r="D4577" t="s">
        <v>357</v>
      </c>
      <c r="E4577" t="s">
        <v>358</v>
      </c>
      <c r="F4577">
        <v>183</v>
      </c>
      <c r="G4577">
        <v>201</v>
      </c>
      <c r="H4577">
        <v>-18</v>
      </c>
    </row>
    <row r="4578" spans="1:8" x14ac:dyDescent="0.35">
      <c r="A4578">
        <v>2014</v>
      </c>
      <c r="B4578">
        <v>1</v>
      </c>
      <c r="C4578">
        <v>142</v>
      </c>
      <c r="D4578" t="s">
        <v>353</v>
      </c>
      <c r="E4578" t="s">
        <v>354</v>
      </c>
      <c r="F4578">
        <v>182</v>
      </c>
      <c r="G4578">
        <v>182</v>
      </c>
      <c r="H4578">
        <v>0</v>
      </c>
    </row>
    <row r="4579" spans="1:8" x14ac:dyDescent="0.35">
      <c r="A4579">
        <v>2014</v>
      </c>
      <c r="B4579">
        <v>1</v>
      </c>
      <c r="C4579">
        <v>143</v>
      </c>
      <c r="D4579" t="s">
        <v>235</v>
      </c>
      <c r="E4579" t="s">
        <v>236</v>
      </c>
      <c r="F4579">
        <v>179</v>
      </c>
      <c r="G4579">
        <v>182</v>
      </c>
      <c r="H4579">
        <v>-3</v>
      </c>
    </row>
    <row r="4580" spans="1:8" x14ac:dyDescent="0.35">
      <c r="A4580">
        <v>2014</v>
      </c>
      <c r="B4580">
        <v>1</v>
      </c>
      <c r="C4580">
        <v>144</v>
      </c>
      <c r="D4580" t="s">
        <v>219</v>
      </c>
      <c r="E4580" t="s">
        <v>220</v>
      </c>
      <c r="F4580">
        <v>176</v>
      </c>
      <c r="G4580">
        <v>163</v>
      </c>
      <c r="H4580">
        <v>13</v>
      </c>
    </row>
    <row r="4581" spans="1:8" x14ac:dyDescent="0.35">
      <c r="A4581">
        <v>2014</v>
      </c>
      <c r="B4581">
        <v>1</v>
      </c>
      <c r="C4581">
        <v>145</v>
      </c>
      <c r="D4581" t="s">
        <v>329</v>
      </c>
      <c r="E4581" t="s">
        <v>330</v>
      </c>
      <c r="F4581">
        <v>171</v>
      </c>
      <c r="G4581">
        <v>171</v>
      </c>
      <c r="H4581">
        <v>0</v>
      </c>
    </row>
    <row r="4582" spans="1:8" x14ac:dyDescent="0.35">
      <c r="A4582">
        <v>2014</v>
      </c>
      <c r="B4582">
        <v>1</v>
      </c>
      <c r="C4582">
        <v>146</v>
      </c>
      <c r="D4582" t="s">
        <v>195</v>
      </c>
      <c r="E4582" t="s">
        <v>196</v>
      </c>
      <c r="F4582">
        <v>169</v>
      </c>
      <c r="G4582">
        <v>190</v>
      </c>
      <c r="H4582">
        <v>-21</v>
      </c>
    </row>
    <row r="4583" spans="1:8" x14ac:dyDescent="0.35">
      <c r="A4583">
        <v>2014</v>
      </c>
      <c r="B4583">
        <v>1</v>
      </c>
      <c r="C4583">
        <v>147</v>
      </c>
      <c r="D4583" t="s">
        <v>233</v>
      </c>
      <c r="E4583" t="s">
        <v>234</v>
      </c>
      <c r="F4583">
        <v>163</v>
      </c>
      <c r="G4583">
        <v>175</v>
      </c>
      <c r="H4583">
        <v>-12</v>
      </c>
    </row>
    <row r="4584" spans="1:8" x14ac:dyDescent="0.35">
      <c r="A4584">
        <v>2014</v>
      </c>
      <c r="B4584">
        <v>1</v>
      </c>
      <c r="C4584">
        <v>148</v>
      </c>
      <c r="D4584" t="s">
        <v>433</v>
      </c>
      <c r="E4584" t="s">
        <v>258</v>
      </c>
      <c r="F4584">
        <v>161</v>
      </c>
      <c r="G4584">
        <v>166</v>
      </c>
      <c r="H4584">
        <v>-5</v>
      </c>
    </row>
    <row r="4585" spans="1:8" x14ac:dyDescent="0.35">
      <c r="A4585">
        <v>2014</v>
      </c>
      <c r="B4585">
        <v>1</v>
      </c>
      <c r="C4585">
        <v>149</v>
      </c>
      <c r="D4585" t="s">
        <v>325</v>
      </c>
      <c r="E4585" t="s">
        <v>326</v>
      </c>
      <c r="F4585">
        <v>152</v>
      </c>
      <c r="G4585">
        <v>158</v>
      </c>
      <c r="H4585">
        <v>-6</v>
      </c>
    </row>
    <row r="4586" spans="1:8" x14ac:dyDescent="0.35">
      <c r="A4586">
        <v>2014</v>
      </c>
      <c r="B4586">
        <v>1</v>
      </c>
      <c r="C4586">
        <v>150</v>
      </c>
      <c r="D4586" t="s">
        <v>343</v>
      </c>
      <c r="E4586" t="s">
        <v>344</v>
      </c>
      <c r="F4586">
        <v>146</v>
      </c>
      <c r="G4586">
        <v>204</v>
      </c>
      <c r="H4586">
        <v>-58</v>
      </c>
    </row>
    <row r="4587" spans="1:8" x14ac:dyDescent="0.35">
      <c r="A4587">
        <v>2014</v>
      </c>
      <c r="B4587">
        <v>1</v>
      </c>
      <c r="C4587">
        <v>151</v>
      </c>
      <c r="D4587" t="s">
        <v>269</v>
      </c>
      <c r="E4587" t="s">
        <v>270</v>
      </c>
      <c r="F4587">
        <v>144</v>
      </c>
      <c r="G4587">
        <v>149</v>
      </c>
      <c r="H4587">
        <v>-5</v>
      </c>
    </row>
    <row r="4588" spans="1:8" x14ac:dyDescent="0.35">
      <c r="A4588">
        <v>2014</v>
      </c>
      <c r="B4588">
        <v>1</v>
      </c>
      <c r="C4588">
        <v>151</v>
      </c>
      <c r="D4588" t="s">
        <v>259</v>
      </c>
      <c r="E4588" t="s">
        <v>260</v>
      </c>
      <c r="F4588">
        <v>144</v>
      </c>
      <c r="G4588">
        <v>144</v>
      </c>
      <c r="H4588">
        <v>0</v>
      </c>
    </row>
    <row r="4589" spans="1:8" x14ac:dyDescent="0.35">
      <c r="A4589">
        <v>2014</v>
      </c>
      <c r="B4589">
        <v>1</v>
      </c>
      <c r="C4589">
        <v>153</v>
      </c>
      <c r="D4589" t="s">
        <v>255</v>
      </c>
      <c r="E4589" t="s">
        <v>256</v>
      </c>
      <c r="F4589">
        <v>141</v>
      </c>
      <c r="G4589">
        <v>135</v>
      </c>
      <c r="H4589">
        <v>6</v>
      </c>
    </row>
    <row r="4590" spans="1:8" x14ac:dyDescent="0.35">
      <c r="A4590">
        <v>2014</v>
      </c>
      <c r="B4590">
        <v>1</v>
      </c>
      <c r="C4590">
        <v>154</v>
      </c>
      <c r="D4590" t="s">
        <v>327</v>
      </c>
      <c r="E4590" t="s">
        <v>328</v>
      </c>
      <c r="F4590">
        <v>140</v>
      </c>
      <c r="G4590">
        <v>141</v>
      </c>
      <c r="H4590">
        <v>-1</v>
      </c>
    </row>
    <row r="4591" spans="1:8" x14ac:dyDescent="0.35">
      <c r="A4591">
        <v>2014</v>
      </c>
      <c r="B4591">
        <v>1</v>
      </c>
      <c r="C4591">
        <v>155</v>
      </c>
      <c r="D4591" t="s">
        <v>313</v>
      </c>
      <c r="E4591" t="s">
        <v>314</v>
      </c>
      <c r="F4591">
        <v>136</v>
      </c>
      <c r="G4591">
        <v>137</v>
      </c>
      <c r="H4591">
        <v>-1</v>
      </c>
    </row>
    <row r="4592" spans="1:8" x14ac:dyDescent="0.35">
      <c r="A4592">
        <v>2014</v>
      </c>
      <c r="B4592">
        <v>1</v>
      </c>
      <c r="C4592">
        <v>156</v>
      </c>
      <c r="D4592" t="s">
        <v>319</v>
      </c>
      <c r="E4592" t="s">
        <v>320</v>
      </c>
      <c r="F4592">
        <v>134</v>
      </c>
      <c r="G4592">
        <v>134</v>
      </c>
      <c r="H4592">
        <v>0</v>
      </c>
    </row>
    <row r="4593" spans="1:8" x14ac:dyDescent="0.35">
      <c r="A4593">
        <v>2014</v>
      </c>
      <c r="B4593">
        <v>1</v>
      </c>
      <c r="C4593">
        <v>157</v>
      </c>
      <c r="D4593" t="s">
        <v>199</v>
      </c>
      <c r="E4593" t="s">
        <v>200</v>
      </c>
      <c r="F4593">
        <v>128</v>
      </c>
      <c r="G4593">
        <v>163</v>
      </c>
      <c r="H4593">
        <v>-35</v>
      </c>
    </row>
    <row r="4594" spans="1:8" x14ac:dyDescent="0.35">
      <c r="A4594">
        <v>2014</v>
      </c>
      <c r="B4594">
        <v>1</v>
      </c>
      <c r="C4594">
        <v>158</v>
      </c>
      <c r="D4594" t="s">
        <v>434</v>
      </c>
      <c r="E4594" t="s">
        <v>294</v>
      </c>
      <c r="F4594">
        <v>124</v>
      </c>
      <c r="G4594">
        <v>124</v>
      </c>
      <c r="H4594">
        <v>0</v>
      </c>
    </row>
    <row r="4595" spans="1:8" x14ac:dyDescent="0.35">
      <c r="A4595">
        <v>2014</v>
      </c>
      <c r="B4595">
        <v>1</v>
      </c>
      <c r="C4595">
        <v>159</v>
      </c>
      <c r="D4595" t="s">
        <v>441</v>
      </c>
      <c r="E4595" t="s">
        <v>324</v>
      </c>
      <c r="F4595">
        <v>123</v>
      </c>
      <c r="G4595">
        <v>85</v>
      </c>
      <c r="H4595">
        <v>38</v>
      </c>
    </row>
    <row r="4596" spans="1:8" x14ac:dyDescent="0.35">
      <c r="A4596">
        <v>2014</v>
      </c>
      <c r="B4596">
        <v>1</v>
      </c>
      <c r="C4596">
        <v>160</v>
      </c>
      <c r="D4596" t="s">
        <v>339</v>
      </c>
      <c r="E4596" t="s">
        <v>340</v>
      </c>
      <c r="F4596">
        <v>122</v>
      </c>
      <c r="G4596">
        <v>133</v>
      </c>
      <c r="H4596">
        <v>-11</v>
      </c>
    </row>
    <row r="4597" spans="1:8" x14ac:dyDescent="0.35">
      <c r="A4597">
        <v>2014</v>
      </c>
      <c r="B4597">
        <v>1</v>
      </c>
      <c r="C4597">
        <v>161</v>
      </c>
      <c r="D4597" t="s">
        <v>361</v>
      </c>
      <c r="E4597" t="s">
        <v>362</v>
      </c>
      <c r="F4597">
        <v>117</v>
      </c>
      <c r="G4597">
        <v>152</v>
      </c>
      <c r="H4597">
        <v>-35</v>
      </c>
    </row>
    <row r="4598" spans="1:8" x14ac:dyDescent="0.35">
      <c r="A4598">
        <v>2014</v>
      </c>
      <c r="B4598">
        <v>1</v>
      </c>
      <c r="C4598">
        <v>162</v>
      </c>
      <c r="D4598" t="s">
        <v>430</v>
      </c>
      <c r="E4598" t="s">
        <v>318</v>
      </c>
      <c r="F4598">
        <v>114</v>
      </c>
      <c r="G4598">
        <v>112</v>
      </c>
      <c r="H4598">
        <v>2</v>
      </c>
    </row>
    <row r="4599" spans="1:8" x14ac:dyDescent="0.35">
      <c r="A4599">
        <v>2014</v>
      </c>
      <c r="B4599">
        <v>1</v>
      </c>
      <c r="C4599">
        <v>163</v>
      </c>
      <c r="D4599" t="s">
        <v>375</v>
      </c>
      <c r="E4599" t="s">
        <v>376</v>
      </c>
      <c r="F4599">
        <v>103</v>
      </c>
      <c r="G4599">
        <v>98</v>
      </c>
      <c r="H4599">
        <v>5</v>
      </c>
    </row>
    <row r="4600" spans="1:8" x14ac:dyDescent="0.35">
      <c r="A4600">
        <v>2014</v>
      </c>
      <c r="B4600">
        <v>1</v>
      </c>
      <c r="C4600">
        <v>164</v>
      </c>
      <c r="D4600" t="s">
        <v>355</v>
      </c>
      <c r="E4600" t="s">
        <v>356</v>
      </c>
      <c r="F4600">
        <v>102</v>
      </c>
      <c r="G4600">
        <v>102</v>
      </c>
      <c r="H4600">
        <v>0</v>
      </c>
    </row>
    <row r="4601" spans="1:8" x14ac:dyDescent="0.35">
      <c r="A4601">
        <v>2014</v>
      </c>
      <c r="B4601">
        <v>1</v>
      </c>
      <c r="C4601">
        <v>165</v>
      </c>
      <c r="D4601" t="s">
        <v>401</v>
      </c>
      <c r="E4601" t="s">
        <v>402</v>
      </c>
      <c r="F4601">
        <v>100</v>
      </c>
      <c r="G4601">
        <v>102</v>
      </c>
      <c r="H4601">
        <v>-2</v>
      </c>
    </row>
    <row r="4602" spans="1:8" x14ac:dyDescent="0.35">
      <c r="A4602">
        <v>2014</v>
      </c>
      <c r="B4602">
        <v>1</v>
      </c>
      <c r="C4602">
        <v>166</v>
      </c>
      <c r="D4602" t="s">
        <v>367</v>
      </c>
      <c r="E4602" t="s">
        <v>368</v>
      </c>
      <c r="F4602">
        <v>99</v>
      </c>
      <c r="G4602">
        <v>99</v>
      </c>
      <c r="H4602">
        <v>0</v>
      </c>
    </row>
    <row r="4603" spans="1:8" x14ac:dyDescent="0.35">
      <c r="A4603">
        <v>2014</v>
      </c>
      <c r="B4603">
        <v>1</v>
      </c>
      <c r="C4603">
        <v>167</v>
      </c>
      <c r="D4603" t="s">
        <v>413</v>
      </c>
      <c r="E4603" t="s">
        <v>414</v>
      </c>
      <c r="F4603">
        <v>93</v>
      </c>
      <c r="G4603">
        <v>118</v>
      </c>
      <c r="H4603">
        <v>-25</v>
      </c>
    </row>
    <row r="4604" spans="1:8" x14ac:dyDescent="0.35">
      <c r="A4604">
        <v>2014</v>
      </c>
      <c r="B4604">
        <v>1</v>
      </c>
      <c r="C4604">
        <v>167</v>
      </c>
      <c r="D4604" t="s">
        <v>371</v>
      </c>
      <c r="E4604" t="s">
        <v>372</v>
      </c>
      <c r="F4604">
        <v>93</v>
      </c>
      <c r="G4604">
        <v>93</v>
      </c>
      <c r="H4604">
        <v>0</v>
      </c>
    </row>
    <row r="4605" spans="1:8" x14ac:dyDescent="0.35">
      <c r="A4605">
        <v>2014</v>
      </c>
      <c r="B4605">
        <v>1</v>
      </c>
      <c r="C4605">
        <v>169</v>
      </c>
      <c r="D4605" t="s">
        <v>359</v>
      </c>
      <c r="E4605" t="s">
        <v>360</v>
      </c>
      <c r="F4605">
        <v>92</v>
      </c>
      <c r="G4605">
        <v>92</v>
      </c>
      <c r="H4605">
        <v>0</v>
      </c>
    </row>
    <row r="4606" spans="1:8" x14ac:dyDescent="0.35">
      <c r="A4606">
        <v>2014</v>
      </c>
      <c r="B4606">
        <v>1</v>
      </c>
      <c r="C4606">
        <v>170</v>
      </c>
      <c r="D4606" t="s">
        <v>377</v>
      </c>
      <c r="E4606" t="s">
        <v>378</v>
      </c>
      <c r="F4606">
        <v>87</v>
      </c>
      <c r="G4606">
        <v>97</v>
      </c>
      <c r="H4606">
        <v>-10</v>
      </c>
    </row>
    <row r="4607" spans="1:8" x14ac:dyDescent="0.35">
      <c r="A4607">
        <v>2014</v>
      </c>
      <c r="B4607">
        <v>1</v>
      </c>
      <c r="C4607">
        <v>171</v>
      </c>
      <c r="D4607" t="s">
        <v>311</v>
      </c>
      <c r="E4607" t="s">
        <v>312</v>
      </c>
      <c r="F4607">
        <v>85</v>
      </c>
      <c r="G4607">
        <v>122</v>
      </c>
      <c r="H4607">
        <v>-37</v>
      </c>
    </row>
    <row r="4608" spans="1:8" x14ac:dyDescent="0.35">
      <c r="A4608">
        <v>2014</v>
      </c>
      <c r="B4608">
        <v>1</v>
      </c>
      <c r="C4608">
        <v>172</v>
      </c>
      <c r="D4608" t="s">
        <v>211</v>
      </c>
      <c r="E4608" t="s">
        <v>212</v>
      </c>
      <c r="F4608">
        <v>84</v>
      </c>
      <c r="G4608">
        <v>84</v>
      </c>
      <c r="H4608">
        <v>0</v>
      </c>
    </row>
    <row r="4609" spans="1:8" x14ac:dyDescent="0.35">
      <c r="A4609">
        <v>2014</v>
      </c>
      <c r="B4609">
        <v>1</v>
      </c>
      <c r="C4609">
        <v>173</v>
      </c>
      <c r="D4609" t="s">
        <v>337</v>
      </c>
      <c r="E4609" t="s">
        <v>338</v>
      </c>
      <c r="F4609">
        <v>83</v>
      </c>
      <c r="G4609">
        <v>83</v>
      </c>
      <c r="H4609">
        <v>0</v>
      </c>
    </row>
    <row r="4610" spans="1:8" x14ac:dyDescent="0.35">
      <c r="A4610">
        <v>2014</v>
      </c>
      <c r="B4610">
        <v>1</v>
      </c>
      <c r="C4610">
        <v>174</v>
      </c>
      <c r="D4610" t="s">
        <v>411</v>
      </c>
      <c r="E4610" t="s">
        <v>412</v>
      </c>
      <c r="F4610">
        <v>79</v>
      </c>
      <c r="G4610">
        <v>77</v>
      </c>
      <c r="H4610">
        <v>2</v>
      </c>
    </row>
    <row r="4611" spans="1:8" x14ac:dyDescent="0.35">
      <c r="A4611">
        <v>2014</v>
      </c>
      <c r="B4611">
        <v>1</v>
      </c>
      <c r="C4611">
        <v>175</v>
      </c>
      <c r="D4611" t="s">
        <v>271</v>
      </c>
      <c r="E4611" t="s">
        <v>272</v>
      </c>
      <c r="F4611">
        <v>78</v>
      </c>
      <c r="G4611">
        <v>78</v>
      </c>
      <c r="H4611">
        <v>0</v>
      </c>
    </row>
    <row r="4612" spans="1:8" x14ac:dyDescent="0.35">
      <c r="A4612">
        <v>2014</v>
      </c>
      <c r="B4612">
        <v>1</v>
      </c>
      <c r="C4612">
        <v>175</v>
      </c>
      <c r="D4612" t="s">
        <v>301</v>
      </c>
      <c r="E4612" t="s">
        <v>302</v>
      </c>
      <c r="F4612">
        <v>78</v>
      </c>
      <c r="G4612">
        <v>70</v>
      </c>
      <c r="H4612">
        <v>8</v>
      </c>
    </row>
    <row r="4613" spans="1:8" x14ac:dyDescent="0.35">
      <c r="A4613">
        <v>2014</v>
      </c>
      <c r="B4613">
        <v>1</v>
      </c>
      <c r="C4613">
        <v>177</v>
      </c>
      <c r="D4613" t="s">
        <v>439</v>
      </c>
      <c r="E4613" t="s">
        <v>384</v>
      </c>
      <c r="F4613">
        <v>72</v>
      </c>
      <c r="G4613">
        <v>86</v>
      </c>
      <c r="H4613">
        <v>-14</v>
      </c>
    </row>
    <row r="4614" spans="1:8" x14ac:dyDescent="0.35">
      <c r="A4614">
        <v>2014</v>
      </c>
      <c r="B4614">
        <v>1</v>
      </c>
      <c r="C4614">
        <v>178</v>
      </c>
      <c r="D4614" t="s">
        <v>405</v>
      </c>
      <c r="E4614" t="s">
        <v>406</v>
      </c>
      <c r="F4614">
        <v>71</v>
      </c>
      <c r="G4614">
        <v>73</v>
      </c>
      <c r="H4614">
        <v>-2</v>
      </c>
    </row>
    <row r="4615" spans="1:8" x14ac:dyDescent="0.35">
      <c r="A4615">
        <v>2014</v>
      </c>
      <c r="B4615">
        <v>1</v>
      </c>
      <c r="C4615">
        <v>178</v>
      </c>
      <c r="D4615" t="s">
        <v>335</v>
      </c>
      <c r="E4615" t="s">
        <v>336</v>
      </c>
      <c r="F4615">
        <v>71</v>
      </c>
      <c r="G4615">
        <v>78</v>
      </c>
      <c r="H4615">
        <v>-7</v>
      </c>
    </row>
    <row r="4616" spans="1:8" x14ac:dyDescent="0.35">
      <c r="A4616">
        <v>2014</v>
      </c>
      <c r="B4616">
        <v>1</v>
      </c>
      <c r="C4616">
        <v>180</v>
      </c>
      <c r="D4616" t="s">
        <v>321</v>
      </c>
      <c r="E4616" t="s">
        <v>322</v>
      </c>
      <c r="F4616">
        <v>70</v>
      </c>
      <c r="G4616">
        <v>61</v>
      </c>
      <c r="H4616">
        <v>9</v>
      </c>
    </row>
    <row r="4617" spans="1:8" x14ac:dyDescent="0.35">
      <c r="A4617">
        <v>2014</v>
      </c>
      <c r="B4617">
        <v>1</v>
      </c>
      <c r="C4617">
        <v>181</v>
      </c>
      <c r="D4617" t="s">
        <v>417</v>
      </c>
      <c r="E4617" t="s">
        <v>418</v>
      </c>
      <c r="F4617">
        <v>66</v>
      </c>
      <c r="G4617">
        <v>0</v>
      </c>
      <c r="H4617">
        <v>66</v>
      </c>
    </row>
    <row r="4618" spans="1:8" x14ac:dyDescent="0.35">
      <c r="A4618">
        <v>2014</v>
      </c>
      <c r="B4618">
        <v>1</v>
      </c>
      <c r="C4618">
        <v>182</v>
      </c>
      <c r="D4618" t="s">
        <v>407</v>
      </c>
      <c r="E4618" t="s">
        <v>408</v>
      </c>
      <c r="F4618">
        <v>64</v>
      </c>
      <c r="G4618">
        <v>66</v>
      </c>
      <c r="H4618">
        <v>-2</v>
      </c>
    </row>
    <row r="4619" spans="1:8" x14ac:dyDescent="0.35">
      <c r="A4619">
        <v>2014</v>
      </c>
      <c r="B4619">
        <v>1</v>
      </c>
      <c r="C4619">
        <v>183</v>
      </c>
      <c r="D4619" t="s">
        <v>438</v>
      </c>
      <c r="E4619" t="s">
        <v>188</v>
      </c>
      <c r="F4619">
        <v>63</v>
      </c>
      <c r="G4619">
        <v>65</v>
      </c>
      <c r="H4619">
        <v>-2</v>
      </c>
    </row>
    <row r="4620" spans="1:8" x14ac:dyDescent="0.35">
      <c r="A4620">
        <v>2014</v>
      </c>
      <c r="B4620">
        <v>1</v>
      </c>
      <c r="C4620">
        <v>184</v>
      </c>
      <c r="D4620" t="s">
        <v>279</v>
      </c>
      <c r="E4620" t="s">
        <v>280</v>
      </c>
      <c r="F4620">
        <v>61</v>
      </c>
      <c r="G4620">
        <v>89</v>
      </c>
      <c r="H4620">
        <v>-28</v>
      </c>
    </row>
    <row r="4621" spans="1:8" x14ac:dyDescent="0.35">
      <c r="A4621">
        <v>2014</v>
      </c>
      <c r="B4621">
        <v>1</v>
      </c>
      <c r="C4621">
        <v>185</v>
      </c>
      <c r="D4621" t="s">
        <v>363</v>
      </c>
      <c r="E4621" t="s">
        <v>364</v>
      </c>
      <c r="F4621">
        <v>56</v>
      </c>
      <c r="G4621">
        <v>57</v>
      </c>
      <c r="H4621">
        <v>-1</v>
      </c>
    </row>
    <row r="4622" spans="1:8" x14ac:dyDescent="0.35">
      <c r="A4622">
        <v>2014</v>
      </c>
      <c r="B4622">
        <v>1</v>
      </c>
      <c r="C4622">
        <v>186</v>
      </c>
      <c r="D4622" t="s">
        <v>345</v>
      </c>
      <c r="E4622" t="s">
        <v>346</v>
      </c>
      <c r="F4622">
        <v>43</v>
      </c>
      <c r="G4622">
        <v>47</v>
      </c>
      <c r="H4622">
        <v>-4</v>
      </c>
    </row>
    <row r="4623" spans="1:8" x14ac:dyDescent="0.35">
      <c r="A4623">
        <v>2014</v>
      </c>
      <c r="B4623">
        <v>1</v>
      </c>
      <c r="C4623">
        <v>187</v>
      </c>
      <c r="D4623" t="s">
        <v>331</v>
      </c>
      <c r="E4623" t="s">
        <v>332</v>
      </c>
      <c r="F4623">
        <v>38</v>
      </c>
      <c r="G4623">
        <v>28</v>
      </c>
      <c r="H4623">
        <v>10</v>
      </c>
    </row>
    <row r="4624" spans="1:8" x14ac:dyDescent="0.35">
      <c r="A4624">
        <v>2014</v>
      </c>
      <c r="B4624">
        <v>1</v>
      </c>
      <c r="C4624">
        <v>188</v>
      </c>
      <c r="D4624" t="s">
        <v>299</v>
      </c>
      <c r="E4624" t="s">
        <v>300</v>
      </c>
      <c r="F4624">
        <v>31</v>
      </c>
      <c r="G4624">
        <v>34</v>
      </c>
      <c r="H4624">
        <v>-3</v>
      </c>
    </row>
    <row r="4625" spans="1:8" x14ac:dyDescent="0.35">
      <c r="A4625">
        <v>2014</v>
      </c>
      <c r="B4625">
        <v>1</v>
      </c>
      <c r="C4625">
        <v>189</v>
      </c>
      <c r="D4625" t="s">
        <v>379</v>
      </c>
      <c r="E4625" t="s">
        <v>380</v>
      </c>
      <c r="F4625">
        <v>29</v>
      </c>
      <c r="G4625">
        <v>35</v>
      </c>
      <c r="H4625">
        <v>-6</v>
      </c>
    </row>
    <row r="4626" spans="1:8" x14ac:dyDescent="0.35">
      <c r="A4626">
        <v>2014</v>
      </c>
      <c r="B4626">
        <v>1</v>
      </c>
      <c r="C4626">
        <v>190</v>
      </c>
      <c r="D4626" t="s">
        <v>421</v>
      </c>
      <c r="E4626" t="s">
        <v>422</v>
      </c>
      <c r="F4626">
        <v>28</v>
      </c>
      <c r="G4626">
        <v>23</v>
      </c>
      <c r="H4626">
        <v>5</v>
      </c>
    </row>
    <row r="4627" spans="1:8" x14ac:dyDescent="0.35">
      <c r="A4627">
        <v>2014</v>
      </c>
      <c r="B4627">
        <v>1</v>
      </c>
      <c r="C4627">
        <v>190</v>
      </c>
      <c r="D4627" t="s">
        <v>389</v>
      </c>
      <c r="E4627" t="s">
        <v>390</v>
      </c>
      <c r="F4627">
        <v>28</v>
      </c>
      <c r="G4627">
        <v>32</v>
      </c>
      <c r="H4627">
        <v>-4</v>
      </c>
    </row>
    <row r="4628" spans="1:8" x14ac:dyDescent="0.35">
      <c r="A4628">
        <v>2014</v>
      </c>
      <c r="B4628">
        <v>1</v>
      </c>
      <c r="C4628">
        <v>192</v>
      </c>
      <c r="D4628" t="s">
        <v>415</v>
      </c>
      <c r="E4628" t="s">
        <v>416</v>
      </c>
      <c r="F4628">
        <v>26</v>
      </c>
      <c r="G4628">
        <v>40</v>
      </c>
      <c r="H4628">
        <v>-14</v>
      </c>
    </row>
    <row r="4629" spans="1:8" x14ac:dyDescent="0.35">
      <c r="A4629">
        <v>2014</v>
      </c>
      <c r="B4629">
        <v>1</v>
      </c>
      <c r="C4629">
        <v>192</v>
      </c>
      <c r="D4629" t="s">
        <v>373</v>
      </c>
      <c r="E4629" t="s">
        <v>374</v>
      </c>
      <c r="F4629">
        <v>26</v>
      </c>
      <c r="G4629">
        <v>26</v>
      </c>
      <c r="H4629">
        <v>0</v>
      </c>
    </row>
    <row r="4630" spans="1:8" x14ac:dyDescent="0.35">
      <c r="A4630">
        <v>2014</v>
      </c>
      <c r="B4630">
        <v>1</v>
      </c>
      <c r="C4630">
        <v>192</v>
      </c>
      <c r="D4630" t="s">
        <v>397</v>
      </c>
      <c r="E4630" t="s">
        <v>398</v>
      </c>
      <c r="F4630">
        <v>26</v>
      </c>
      <c r="G4630">
        <v>26</v>
      </c>
      <c r="H4630">
        <v>0</v>
      </c>
    </row>
    <row r="4631" spans="1:8" x14ac:dyDescent="0.35">
      <c r="A4631">
        <v>2014</v>
      </c>
      <c r="B4631">
        <v>1</v>
      </c>
      <c r="C4631">
        <v>192</v>
      </c>
      <c r="D4631" t="s">
        <v>403</v>
      </c>
      <c r="E4631" t="s">
        <v>404</v>
      </c>
      <c r="F4631">
        <v>26</v>
      </c>
      <c r="G4631">
        <v>26</v>
      </c>
      <c r="H4631">
        <v>0</v>
      </c>
    </row>
    <row r="4632" spans="1:8" x14ac:dyDescent="0.35">
      <c r="A4632">
        <v>2014</v>
      </c>
      <c r="B4632">
        <v>1</v>
      </c>
      <c r="C4632">
        <v>196</v>
      </c>
      <c r="D4632" t="s">
        <v>393</v>
      </c>
      <c r="E4632" t="s">
        <v>394</v>
      </c>
      <c r="F4632">
        <v>21</v>
      </c>
      <c r="G4632">
        <v>21</v>
      </c>
      <c r="H4632">
        <v>0</v>
      </c>
    </row>
    <row r="4633" spans="1:8" x14ac:dyDescent="0.35">
      <c r="A4633">
        <v>2014</v>
      </c>
      <c r="B4633">
        <v>1</v>
      </c>
      <c r="C4633">
        <v>197</v>
      </c>
      <c r="D4633" t="s">
        <v>381</v>
      </c>
      <c r="E4633" t="s">
        <v>382</v>
      </c>
      <c r="F4633">
        <v>18</v>
      </c>
      <c r="G4633">
        <v>18</v>
      </c>
      <c r="H4633">
        <v>0</v>
      </c>
    </row>
    <row r="4634" spans="1:8" x14ac:dyDescent="0.35">
      <c r="A4634">
        <v>2014</v>
      </c>
      <c r="B4634">
        <v>1</v>
      </c>
      <c r="C4634">
        <v>198</v>
      </c>
      <c r="D4634" t="s">
        <v>347</v>
      </c>
      <c r="E4634" t="s">
        <v>348</v>
      </c>
      <c r="F4634">
        <v>16</v>
      </c>
      <c r="G4634">
        <v>16</v>
      </c>
      <c r="H4634">
        <v>0</v>
      </c>
    </row>
    <row r="4635" spans="1:8" x14ac:dyDescent="0.35">
      <c r="A4635">
        <v>2014</v>
      </c>
      <c r="B4635">
        <v>1</v>
      </c>
      <c r="C4635">
        <v>199</v>
      </c>
      <c r="D4635" t="s">
        <v>349</v>
      </c>
      <c r="E4635" t="s">
        <v>350</v>
      </c>
      <c r="F4635">
        <v>14</v>
      </c>
      <c r="G4635">
        <v>21</v>
      </c>
      <c r="H4635">
        <v>-7</v>
      </c>
    </row>
    <row r="4636" spans="1:8" x14ac:dyDescent="0.35">
      <c r="A4636">
        <v>2014</v>
      </c>
      <c r="B4636">
        <v>1</v>
      </c>
      <c r="C4636">
        <v>200</v>
      </c>
      <c r="D4636" t="s">
        <v>365</v>
      </c>
      <c r="E4636" t="s">
        <v>366</v>
      </c>
      <c r="F4636">
        <v>13</v>
      </c>
      <c r="G4636">
        <v>28</v>
      </c>
      <c r="H4636">
        <v>-15</v>
      </c>
    </row>
    <row r="4637" spans="1:8" x14ac:dyDescent="0.35">
      <c r="A4637">
        <v>2014</v>
      </c>
      <c r="B4637">
        <v>1</v>
      </c>
      <c r="C4637">
        <v>200</v>
      </c>
      <c r="D4637" t="s">
        <v>419</v>
      </c>
      <c r="E4637" t="s">
        <v>420</v>
      </c>
      <c r="F4637">
        <v>13</v>
      </c>
      <c r="G4637">
        <v>18</v>
      </c>
      <c r="H4637">
        <v>-5</v>
      </c>
    </row>
    <row r="4638" spans="1:8" x14ac:dyDescent="0.35">
      <c r="A4638">
        <v>2014</v>
      </c>
      <c r="B4638">
        <v>1</v>
      </c>
      <c r="C4638">
        <v>202</v>
      </c>
      <c r="D4638" t="s">
        <v>427</v>
      </c>
      <c r="E4638" t="s">
        <v>428</v>
      </c>
      <c r="F4638">
        <v>11</v>
      </c>
      <c r="G4638">
        <v>11</v>
      </c>
      <c r="H4638">
        <v>0</v>
      </c>
    </row>
    <row r="4639" spans="1:8" x14ac:dyDescent="0.35">
      <c r="A4639">
        <v>2014</v>
      </c>
      <c r="B4639">
        <v>1</v>
      </c>
      <c r="C4639">
        <v>203</v>
      </c>
      <c r="D4639" t="s">
        <v>409</v>
      </c>
      <c r="E4639" t="s">
        <v>410</v>
      </c>
      <c r="F4639">
        <v>8</v>
      </c>
      <c r="G4639">
        <v>8</v>
      </c>
      <c r="H4639">
        <v>0</v>
      </c>
    </row>
    <row r="4640" spans="1:8" x14ac:dyDescent="0.35">
      <c r="A4640">
        <v>2014</v>
      </c>
      <c r="B4640">
        <v>1</v>
      </c>
      <c r="C4640">
        <v>204</v>
      </c>
      <c r="D4640" t="s">
        <v>391</v>
      </c>
      <c r="E4640" t="s">
        <v>392</v>
      </c>
      <c r="F4640">
        <v>7</v>
      </c>
      <c r="G4640">
        <v>8</v>
      </c>
      <c r="H4640">
        <v>-1</v>
      </c>
    </row>
    <row r="4641" spans="1:8" x14ac:dyDescent="0.35">
      <c r="A4641">
        <v>2014</v>
      </c>
      <c r="B4641">
        <v>1</v>
      </c>
      <c r="C4641">
        <v>205</v>
      </c>
      <c r="D4641" t="s">
        <v>387</v>
      </c>
      <c r="E4641" t="s">
        <v>388</v>
      </c>
      <c r="F4641">
        <v>6</v>
      </c>
      <c r="G4641">
        <v>6</v>
      </c>
      <c r="H4641">
        <v>0</v>
      </c>
    </row>
    <row r="4642" spans="1:8" x14ac:dyDescent="0.35">
      <c r="A4642">
        <v>2014</v>
      </c>
      <c r="B4642">
        <v>1</v>
      </c>
      <c r="C4642">
        <v>206</v>
      </c>
      <c r="D4642" t="s">
        <v>385</v>
      </c>
      <c r="E4642" t="s">
        <v>386</v>
      </c>
      <c r="F4642">
        <v>5</v>
      </c>
      <c r="G4642">
        <v>5</v>
      </c>
      <c r="H4642">
        <v>0</v>
      </c>
    </row>
    <row r="4643" spans="1:8" x14ac:dyDescent="0.35">
      <c r="A4643">
        <v>2014</v>
      </c>
      <c r="B4643">
        <v>1</v>
      </c>
      <c r="C4643">
        <v>207</v>
      </c>
      <c r="D4643" t="s">
        <v>423</v>
      </c>
      <c r="E4643" t="s">
        <v>424</v>
      </c>
      <c r="F4643">
        <v>1</v>
      </c>
      <c r="G4643">
        <v>3</v>
      </c>
      <c r="H4643">
        <v>-2</v>
      </c>
    </row>
    <row r="4644" spans="1:8" x14ac:dyDescent="0.35">
      <c r="A4644">
        <v>2014</v>
      </c>
      <c r="B4644">
        <v>1</v>
      </c>
      <c r="C4644">
        <v>208</v>
      </c>
      <c r="D4644" t="s">
        <v>369</v>
      </c>
      <c r="E4644" t="s">
        <v>370</v>
      </c>
      <c r="F4644">
        <v>0</v>
      </c>
      <c r="G4644">
        <v>0</v>
      </c>
      <c r="H4644">
        <v>0</v>
      </c>
    </row>
    <row r="4645" spans="1:8" x14ac:dyDescent="0.35">
      <c r="A4645">
        <v>2014</v>
      </c>
      <c r="B4645">
        <v>1</v>
      </c>
      <c r="C4645">
        <v>208</v>
      </c>
      <c r="D4645" t="s">
        <v>425</v>
      </c>
      <c r="E4645" t="s">
        <v>426</v>
      </c>
      <c r="F4645">
        <v>0</v>
      </c>
      <c r="G4645">
        <v>0</v>
      </c>
      <c r="H4645">
        <v>0</v>
      </c>
    </row>
    <row r="4646" spans="1:8" x14ac:dyDescent="0.35">
      <c r="A4646">
        <v>2013</v>
      </c>
      <c r="B4646">
        <v>2</v>
      </c>
      <c r="C4646">
        <v>2</v>
      </c>
      <c r="D4646" t="s">
        <v>26</v>
      </c>
      <c r="E4646" t="s">
        <v>27</v>
      </c>
      <c r="F4646">
        <v>1318</v>
      </c>
      <c r="G4646">
        <v>1318</v>
      </c>
      <c r="H4646">
        <v>0</v>
      </c>
    </row>
    <row r="4647" spans="1:8" x14ac:dyDescent="0.35">
      <c r="A4647">
        <v>2013</v>
      </c>
      <c r="B4647">
        <v>2</v>
      </c>
      <c r="C4647">
        <v>3</v>
      </c>
      <c r="D4647" t="s">
        <v>8</v>
      </c>
      <c r="E4647" t="s">
        <v>9</v>
      </c>
      <c r="F4647">
        <v>1251</v>
      </c>
      <c r="G4647">
        <v>1251</v>
      </c>
      <c r="H4647">
        <v>0</v>
      </c>
    </row>
    <row r="4648" spans="1:8" x14ac:dyDescent="0.35">
      <c r="A4648">
        <v>2013</v>
      </c>
      <c r="B4648">
        <v>2</v>
      </c>
      <c r="C4648">
        <v>4</v>
      </c>
      <c r="D4648" t="s">
        <v>30</v>
      </c>
      <c r="E4648" t="s">
        <v>31</v>
      </c>
      <c r="F4648">
        <v>1200</v>
      </c>
      <c r="G4648">
        <v>1200</v>
      </c>
      <c r="H4648">
        <v>0</v>
      </c>
    </row>
    <row r="4649" spans="1:8" x14ac:dyDescent="0.35">
      <c r="A4649">
        <v>2013</v>
      </c>
      <c r="B4649">
        <v>2</v>
      </c>
      <c r="C4649">
        <v>5</v>
      </c>
      <c r="D4649" t="s">
        <v>18</v>
      </c>
      <c r="E4649" t="s">
        <v>19</v>
      </c>
      <c r="F4649">
        <v>1172</v>
      </c>
      <c r="G4649">
        <v>1172</v>
      </c>
      <c r="H4649">
        <v>0</v>
      </c>
    </row>
    <row r="4650" spans="1:8" x14ac:dyDescent="0.35">
      <c r="A4650">
        <v>2013</v>
      </c>
      <c r="B4650">
        <v>2</v>
      </c>
      <c r="C4650">
        <v>6</v>
      </c>
      <c r="D4650" t="s">
        <v>28</v>
      </c>
      <c r="E4650" t="s">
        <v>29</v>
      </c>
      <c r="F4650">
        <v>1132</v>
      </c>
      <c r="G4650">
        <v>1132</v>
      </c>
      <c r="H4650">
        <v>0</v>
      </c>
    </row>
    <row r="4651" spans="1:8" x14ac:dyDescent="0.35">
      <c r="A4651">
        <v>2013</v>
      </c>
      <c r="B4651">
        <v>2</v>
      </c>
      <c r="C4651">
        <v>7</v>
      </c>
      <c r="D4651" t="s">
        <v>24</v>
      </c>
      <c r="E4651" t="s">
        <v>25</v>
      </c>
      <c r="F4651">
        <v>1120</v>
      </c>
      <c r="G4651">
        <v>1120</v>
      </c>
      <c r="H4651">
        <v>0</v>
      </c>
    </row>
    <row r="4652" spans="1:8" x14ac:dyDescent="0.35">
      <c r="A4652">
        <v>2013</v>
      </c>
      <c r="B4652">
        <v>2</v>
      </c>
      <c r="C4652">
        <v>8</v>
      </c>
      <c r="D4652" t="s">
        <v>45</v>
      </c>
      <c r="E4652" t="s">
        <v>46</v>
      </c>
      <c r="F4652">
        <v>1113</v>
      </c>
      <c r="G4652">
        <v>1113</v>
      </c>
      <c r="H4652">
        <v>0</v>
      </c>
    </row>
    <row r="4653" spans="1:8" x14ac:dyDescent="0.35">
      <c r="A4653">
        <v>2013</v>
      </c>
      <c r="B4653">
        <v>2</v>
      </c>
      <c r="C4653">
        <v>9</v>
      </c>
      <c r="D4653" t="s">
        <v>20</v>
      </c>
      <c r="E4653" t="s">
        <v>21</v>
      </c>
      <c r="F4653">
        <v>1106</v>
      </c>
      <c r="G4653">
        <v>1106</v>
      </c>
      <c r="H4653">
        <v>0</v>
      </c>
    </row>
    <row r="4654" spans="1:8" x14ac:dyDescent="0.35">
      <c r="A4654">
        <v>2013</v>
      </c>
      <c r="B4654">
        <v>2</v>
      </c>
      <c r="C4654">
        <v>10</v>
      </c>
      <c r="D4654" t="s">
        <v>16</v>
      </c>
      <c r="E4654" t="s">
        <v>17</v>
      </c>
      <c r="F4654">
        <v>1102</v>
      </c>
      <c r="G4654">
        <v>1102</v>
      </c>
      <c r="H4654">
        <v>0</v>
      </c>
    </row>
    <row r="4655" spans="1:8" x14ac:dyDescent="0.35">
      <c r="A4655">
        <v>2013</v>
      </c>
      <c r="B4655">
        <v>2</v>
      </c>
      <c r="C4655">
        <v>11</v>
      </c>
      <c r="D4655" t="s">
        <v>22</v>
      </c>
      <c r="E4655" t="s">
        <v>23</v>
      </c>
      <c r="F4655">
        <v>1098</v>
      </c>
      <c r="G4655">
        <v>1098</v>
      </c>
      <c r="H4655">
        <v>0</v>
      </c>
    </row>
    <row r="4656" spans="1:8" x14ac:dyDescent="0.35">
      <c r="A4656">
        <v>2013</v>
      </c>
      <c r="B4656">
        <v>2</v>
      </c>
      <c r="C4656">
        <v>12</v>
      </c>
      <c r="D4656" t="s">
        <v>83</v>
      </c>
      <c r="E4656" t="s">
        <v>84</v>
      </c>
      <c r="F4656">
        <v>1055</v>
      </c>
      <c r="G4656">
        <v>1055</v>
      </c>
      <c r="H4656">
        <v>0</v>
      </c>
    </row>
    <row r="4657" spans="1:8" x14ac:dyDescent="0.35">
      <c r="A4657">
        <v>2013</v>
      </c>
      <c r="B4657">
        <v>2</v>
      </c>
      <c r="C4657">
        <v>13</v>
      </c>
      <c r="D4657" t="s">
        <v>14</v>
      </c>
      <c r="E4657" t="s">
        <v>15</v>
      </c>
      <c r="F4657">
        <v>1041</v>
      </c>
      <c r="G4657">
        <v>1041</v>
      </c>
      <c r="H4657">
        <v>0</v>
      </c>
    </row>
    <row r="4658" spans="1:8" x14ac:dyDescent="0.35">
      <c r="A4658">
        <v>2013</v>
      </c>
      <c r="B4658">
        <v>2</v>
      </c>
      <c r="C4658">
        <v>14</v>
      </c>
      <c r="D4658" t="s">
        <v>38</v>
      </c>
      <c r="E4658" t="s">
        <v>38</v>
      </c>
      <c r="F4658">
        <v>1019</v>
      </c>
      <c r="G4658">
        <v>1019</v>
      </c>
      <c r="H4658">
        <v>0</v>
      </c>
    </row>
    <row r="4659" spans="1:8" x14ac:dyDescent="0.35">
      <c r="A4659">
        <v>2013</v>
      </c>
      <c r="B4659">
        <v>2</v>
      </c>
      <c r="C4659">
        <v>15</v>
      </c>
      <c r="D4659" t="s">
        <v>105</v>
      </c>
      <c r="E4659" t="s">
        <v>106</v>
      </c>
      <c r="F4659">
        <v>1014</v>
      </c>
      <c r="G4659">
        <v>1014</v>
      </c>
      <c r="H4659">
        <v>0</v>
      </c>
    </row>
    <row r="4660" spans="1:8" x14ac:dyDescent="0.35">
      <c r="A4660">
        <v>2013</v>
      </c>
      <c r="B4660">
        <v>2</v>
      </c>
      <c r="C4660">
        <v>16</v>
      </c>
      <c r="D4660" t="s">
        <v>32</v>
      </c>
      <c r="E4660" t="s">
        <v>33</v>
      </c>
      <c r="F4660">
        <v>971</v>
      </c>
      <c r="G4660">
        <v>971</v>
      </c>
      <c r="H4660">
        <v>0</v>
      </c>
    </row>
    <row r="4661" spans="1:8" x14ac:dyDescent="0.35">
      <c r="A4661">
        <v>2013</v>
      </c>
      <c r="B4661">
        <v>2</v>
      </c>
      <c r="C4661">
        <v>17</v>
      </c>
      <c r="D4661" t="s">
        <v>97</v>
      </c>
      <c r="E4661" t="s">
        <v>98</v>
      </c>
      <c r="F4661">
        <v>918</v>
      </c>
      <c r="G4661">
        <v>918</v>
      </c>
      <c r="H4661">
        <v>0</v>
      </c>
    </row>
    <row r="4662" spans="1:8" x14ac:dyDescent="0.35">
      <c r="A4662">
        <v>2013</v>
      </c>
      <c r="B4662">
        <v>2</v>
      </c>
      <c r="C4662">
        <v>18</v>
      </c>
      <c r="D4662" t="s">
        <v>55</v>
      </c>
      <c r="E4662" t="s">
        <v>56</v>
      </c>
      <c r="F4662">
        <v>907</v>
      </c>
      <c r="G4662">
        <v>907</v>
      </c>
      <c r="H4662">
        <v>0</v>
      </c>
    </row>
    <row r="4663" spans="1:8" x14ac:dyDescent="0.35">
      <c r="A4663">
        <v>2013</v>
      </c>
      <c r="B4663">
        <v>2</v>
      </c>
      <c r="C4663">
        <v>19</v>
      </c>
      <c r="D4663" t="s">
        <v>153</v>
      </c>
      <c r="E4663" t="s">
        <v>154</v>
      </c>
      <c r="F4663">
        <v>899</v>
      </c>
      <c r="G4663">
        <v>886</v>
      </c>
      <c r="H4663">
        <v>13</v>
      </c>
    </row>
    <row r="4664" spans="1:8" x14ac:dyDescent="0.35">
      <c r="A4664">
        <v>2013</v>
      </c>
      <c r="B4664">
        <v>2</v>
      </c>
      <c r="C4664">
        <v>20</v>
      </c>
      <c r="D4664" t="s">
        <v>10</v>
      </c>
      <c r="E4664" t="s">
        <v>11</v>
      </c>
      <c r="F4664">
        <v>893</v>
      </c>
      <c r="G4664">
        <v>893</v>
      </c>
      <c r="H4664">
        <v>0</v>
      </c>
    </row>
    <row r="4665" spans="1:8" x14ac:dyDescent="0.35">
      <c r="A4665">
        <v>2013</v>
      </c>
      <c r="B4665">
        <v>2</v>
      </c>
      <c r="C4665">
        <v>21</v>
      </c>
      <c r="D4665" t="s">
        <v>43</v>
      </c>
      <c r="E4665" t="s">
        <v>44</v>
      </c>
      <c r="F4665">
        <v>892</v>
      </c>
      <c r="G4665">
        <v>892</v>
      </c>
      <c r="H4665">
        <v>0</v>
      </c>
    </row>
    <row r="4666" spans="1:8" x14ac:dyDescent="0.35">
      <c r="A4666">
        <v>2013</v>
      </c>
      <c r="B4666">
        <v>2</v>
      </c>
      <c r="C4666">
        <v>22</v>
      </c>
      <c r="D4666" t="s">
        <v>73</v>
      </c>
      <c r="E4666" t="s">
        <v>74</v>
      </c>
      <c r="F4666">
        <v>870</v>
      </c>
      <c r="G4666">
        <v>870</v>
      </c>
      <c r="H4666">
        <v>0</v>
      </c>
    </row>
    <row r="4667" spans="1:8" x14ac:dyDescent="0.35">
      <c r="A4667">
        <v>2013</v>
      </c>
      <c r="B4667">
        <v>2</v>
      </c>
      <c r="C4667">
        <v>23</v>
      </c>
      <c r="D4667" t="s">
        <v>53</v>
      </c>
      <c r="E4667" t="s">
        <v>54</v>
      </c>
      <c r="F4667">
        <v>852</v>
      </c>
      <c r="G4667">
        <v>852</v>
      </c>
      <c r="H4667">
        <v>0</v>
      </c>
    </row>
    <row r="4668" spans="1:8" x14ac:dyDescent="0.35">
      <c r="A4668">
        <v>2013</v>
      </c>
      <c r="B4668">
        <v>2</v>
      </c>
      <c r="C4668">
        <v>24</v>
      </c>
      <c r="D4668" t="s">
        <v>159</v>
      </c>
      <c r="E4668" t="s">
        <v>160</v>
      </c>
      <c r="F4668">
        <v>849</v>
      </c>
      <c r="G4668">
        <v>849</v>
      </c>
      <c r="H4668">
        <v>0</v>
      </c>
    </row>
    <row r="4669" spans="1:8" x14ac:dyDescent="0.35">
      <c r="A4669">
        <v>2013</v>
      </c>
      <c r="B4669">
        <v>2</v>
      </c>
      <c r="C4669">
        <v>25</v>
      </c>
      <c r="D4669" t="s">
        <v>47</v>
      </c>
      <c r="E4669" t="s">
        <v>48</v>
      </c>
      <c r="F4669">
        <v>831</v>
      </c>
      <c r="G4669">
        <v>831</v>
      </c>
      <c r="H4669">
        <v>0</v>
      </c>
    </row>
    <row r="4670" spans="1:8" x14ac:dyDescent="0.35">
      <c r="A4670">
        <v>2013</v>
      </c>
      <c r="B4670">
        <v>2</v>
      </c>
      <c r="C4670">
        <v>26</v>
      </c>
      <c r="D4670" t="s">
        <v>79</v>
      </c>
      <c r="E4670" t="s">
        <v>80</v>
      </c>
      <c r="F4670">
        <v>800</v>
      </c>
      <c r="G4670">
        <v>800</v>
      </c>
      <c r="H4670">
        <v>0</v>
      </c>
    </row>
    <row r="4671" spans="1:8" x14ac:dyDescent="0.35">
      <c r="A4671">
        <v>2013</v>
      </c>
      <c r="B4671">
        <v>2</v>
      </c>
      <c r="C4671">
        <v>27</v>
      </c>
      <c r="D4671" t="s">
        <v>59</v>
      </c>
      <c r="E4671" t="s">
        <v>60</v>
      </c>
      <c r="F4671">
        <v>793</v>
      </c>
      <c r="G4671">
        <v>793</v>
      </c>
      <c r="H4671">
        <v>0</v>
      </c>
    </row>
    <row r="4672" spans="1:8" x14ac:dyDescent="0.35">
      <c r="A4672">
        <v>2013</v>
      </c>
      <c r="B4672">
        <v>2</v>
      </c>
      <c r="C4672">
        <v>28</v>
      </c>
      <c r="D4672" t="s">
        <v>431</v>
      </c>
      <c r="E4672" t="s">
        <v>90</v>
      </c>
      <c r="F4672">
        <v>766</v>
      </c>
      <c r="G4672">
        <v>766</v>
      </c>
      <c r="H4672">
        <v>0</v>
      </c>
    </row>
    <row r="4673" spans="1:8" x14ac:dyDescent="0.35">
      <c r="A4673">
        <v>2013</v>
      </c>
      <c r="B4673">
        <v>2</v>
      </c>
      <c r="C4673">
        <v>29</v>
      </c>
      <c r="D4673" t="s">
        <v>115</v>
      </c>
      <c r="E4673" t="s">
        <v>116</v>
      </c>
      <c r="F4673">
        <v>762</v>
      </c>
      <c r="G4673">
        <v>762</v>
      </c>
      <c r="H4673">
        <v>0</v>
      </c>
    </row>
    <row r="4674" spans="1:8" x14ac:dyDescent="0.35">
      <c r="A4674">
        <v>2013</v>
      </c>
      <c r="B4674">
        <v>2</v>
      </c>
      <c r="C4674">
        <v>30</v>
      </c>
      <c r="D4674" t="s">
        <v>69</v>
      </c>
      <c r="E4674" t="s">
        <v>70</v>
      </c>
      <c r="F4674">
        <v>752</v>
      </c>
      <c r="G4674">
        <v>752</v>
      </c>
      <c r="H4674">
        <v>0</v>
      </c>
    </row>
    <row r="4675" spans="1:8" x14ac:dyDescent="0.35">
      <c r="A4675">
        <v>2013</v>
      </c>
      <c r="B4675">
        <v>2</v>
      </c>
      <c r="C4675">
        <v>31</v>
      </c>
      <c r="D4675" t="s">
        <v>113</v>
      </c>
      <c r="E4675" t="s">
        <v>114</v>
      </c>
      <c r="F4675">
        <v>741</v>
      </c>
      <c r="G4675">
        <v>738</v>
      </c>
      <c r="H4675">
        <v>3</v>
      </c>
    </row>
    <row r="4676" spans="1:8" x14ac:dyDescent="0.35">
      <c r="A4676">
        <v>2013</v>
      </c>
      <c r="B4676">
        <v>2</v>
      </c>
      <c r="C4676">
        <v>32</v>
      </c>
      <c r="D4676" t="s">
        <v>81</v>
      </c>
      <c r="E4676" t="s">
        <v>82</v>
      </c>
      <c r="F4676">
        <v>734</v>
      </c>
      <c r="G4676">
        <v>734</v>
      </c>
      <c r="H4676">
        <v>0</v>
      </c>
    </row>
    <row r="4677" spans="1:8" x14ac:dyDescent="0.35">
      <c r="A4677">
        <v>2013</v>
      </c>
      <c r="B4677">
        <v>2</v>
      </c>
      <c r="C4677">
        <v>33</v>
      </c>
      <c r="D4677" t="s">
        <v>41</v>
      </c>
      <c r="E4677" t="s">
        <v>42</v>
      </c>
      <c r="F4677">
        <v>720</v>
      </c>
      <c r="G4677">
        <v>650</v>
      </c>
      <c r="H4677">
        <v>70</v>
      </c>
    </row>
    <row r="4678" spans="1:8" x14ac:dyDescent="0.35">
      <c r="A4678">
        <v>2013</v>
      </c>
      <c r="B4678">
        <v>2</v>
      </c>
      <c r="C4678">
        <v>34</v>
      </c>
      <c r="D4678" t="s">
        <v>95</v>
      </c>
      <c r="E4678" t="s">
        <v>96</v>
      </c>
      <c r="F4678">
        <v>717</v>
      </c>
      <c r="G4678">
        <v>717</v>
      </c>
      <c r="H4678">
        <v>0</v>
      </c>
    </row>
    <row r="4679" spans="1:8" x14ac:dyDescent="0.35">
      <c r="A4679">
        <v>2013</v>
      </c>
      <c r="B4679">
        <v>2</v>
      </c>
      <c r="C4679">
        <v>35</v>
      </c>
      <c r="D4679" t="s">
        <v>205</v>
      </c>
      <c r="E4679" t="s">
        <v>206</v>
      </c>
      <c r="F4679">
        <v>716</v>
      </c>
      <c r="G4679">
        <v>716</v>
      </c>
      <c r="H4679">
        <v>0</v>
      </c>
    </row>
    <row r="4680" spans="1:8" x14ac:dyDescent="0.35">
      <c r="A4680">
        <v>2013</v>
      </c>
      <c r="B4680">
        <v>2</v>
      </c>
      <c r="C4680">
        <v>36</v>
      </c>
      <c r="D4680" t="s">
        <v>99</v>
      </c>
      <c r="E4680" t="s">
        <v>100</v>
      </c>
      <c r="F4680">
        <v>711</v>
      </c>
      <c r="G4680">
        <v>711</v>
      </c>
      <c r="H4680">
        <v>0</v>
      </c>
    </row>
    <row r="4681" spans="1:8" x14ac:dyDescent="0.35">
      <c r="A4681">
        <v>2013</v>
      </c>
      <c r="B4681">
        <v>2</v>
      </c>
      <c r="C4681">
        <v>37</v>
      </c>
      <c r="D4681" t="s">
        <v>93</v>
      </c>
      <c r="E4681" t="s">
        <v>94</v>
      </c>
      <c r="F4681">
        <v>710</v>
      </c>
      <c r="G4681">
        <v>710</v>
      </c>
      <c r="H4681">
        <v>0</v>
      </c>
    </row>
    <row r="4682" spans="1:8" x14ac:dyDescent="0.35">
      <c r="A4682">
        <v>2013</v>
      </c>
      <c r="B4682">
        <v>2</v>
      </c>
      <c r="C4682">
        <v>38</v>
      </c>
      <c r="D4682" t="s">
        <v>77</v>
      </c>
      <c r="E4682" t="s">
        <v>78</v>
      </c>
      <c r="F4682">
        <v>705</v>
      </c>
      <c r="G4682">
        <v>705</v>
      </c>
      <c r="H4682">
        <v>0</v>
      </c>
    </row>
    <row r="4683" spans="1:8" x14ac:dyDescent="0.35">
      <c r="A4683">
        <v>2013</v>
      </c>
      <c r="B4683">
        <v>2</v>
      </c>
      <c r="C4683">
        <v>39</v>
      </c>
      <c r="D4683" t="s">
        <v>437</v>
      </c>
      <c r="E4683" t="s">
        <v>150</v>
      </c>
      <c r="F4683">
        <v>698</v>
      </c>
      <c r="G4683">
        <v>698</v>
      </c>
      <c r="H4683">
        <v>0</v>
      </c>
    </row>
    <row r="4684" spans="1:8" x14ac:dyDescent="0.35">
      <c r="A4684">
        <v>2013</v>
      </c>
      <c r="B4684">
        <v>2</v>
      </c>
      <c r="C4684">
        <v>39</v>
      </c>
      <c r="D4684" t="s">
        <v>85</v>
      </c>
      <c r="E4684" t="s">
        <v>86</v>
      </c>
      <c r="F4684">
        <v>698</v>
      </c>
      <c r="G4684">
        <v>698</v>
      </c>
      <c r="H4684">
        <v>0</v>
      </c>
    </row>
    <row r="4685" spans="1:8" x14ac:dyDescent="0.35">
      <c r="A4685">
        <v>2013</v>
      </c>
      <c r="B4685">
        <v>2</v>
      </c>
      <c r="C4685">
        <v>41</v>
      </c>
      <c r="D4685" t="s">
        <v>71</v>
      </c>
      <c r="E4685" t="s">
        <v>72</v>
      </c>
      <c r="F4685">
        <v>695</v>
      </c>
      <c r="G4685">
        <v>699</v>
      </c>
      <c r="H4685">
        <v>-4</v>
      </c>
    </row>
    <row r="4686" spans="1:8" x14ac:dyDescent="0.35">
      <c r="A4686">
        <v>2013</v>
      </c>
      <c r="B4686">
        <v>2</v>
      </c>
      <c r="C4686">
        <v>42</v>
      </c>
      <c r="D4686" t="s">
        <v>155</v>
      </c>
      <c r="E4686" t="s">
        <v>156</v>
      </c>
      <c r="F4686">
        <v>690</v>
      </c>
      <c r="G4686">
        <v>688</v>
      </c>
      <c r="H4686">
        <v>2</v>
      </c>
    </row>
    <row r="4687" spans="1:8" x14ac:dyDescent="0.35">
      <c r="A4687">
        <v>2013</v>
      </c>
      <c r="B4687">
        <v>2</v>
      </c>
      <c r="C4687">
        <v>43</v>
      </c>
      <c r="D4687" t="s">
        <v>432</v>
      </c>
      <c r="E4687" t="s">
        <v>62</v>
      </c>
      <c r="F4687">
        <v>677</v>
      </c>
      <c r="G4687">
        <v>677</v>
      </c>
      <c r="H4687">
        <v>0</v>
      </c>
    </row>
    <row r="4688" spans="1:8" x14ac:dyDescent="0.35">
      <c r="A4688">
        <v>2013</v>
      </c>
      <c r="B4688">
        <v>2</v>
      </c>
      <c r="C4688">
        <v>44</v>
      </c>
      <c r="D4688" t="s">
        <v>65</v>
      </c>
      <c r="E4688" t="s">
        <v>66</v>
      </c>
      <c r="F4688">
        <v>668</v>
      </c>
      <c r="G4688">
        <v>668</v>
      </c>
      <c r="H4688">
        <v>0</v>
      </c>
    </row>
    <row r="4689" spans="1:8" x14ac:dyDescent="0.35">
      <c r="A4689">
        <v>2013</v>
      </c>
      <c r="B4689">
        <v>2</v>
      </c>
      <c r="C4689">
        <v>45</v>
      </c>
      <c r="D4689" t="s">
        <v>107</v>
      </c>
      <c r="E4689" t="s">
        <v>108</v>
      </c>
      <c r="F4689">
        <v>664</v>
      </c>
      <c r="G4689">
        <v>684</v>
      </c>
      <c r="H4689">
        <v>-20</v>
      </c>
    </row>
    <row r="4690" spans="1:8" x14ac:dyDescent="0.35">
      <c r="A4690">
        <v>2013</v>
      </c>
      <c r="B4690">
        <v>2</v>
      </c>
      <c r="C4690">
        <v>46</v>
      </c>
      <c r="D4690" t="s">
        <v>49</v>
      </c>
      <c r="E4690" t="s">
        <v>50</v>
      </c>
      <c r="F4690">
        <v>648</v>
      </c>
      <c r="G4690">
        <v>648</v>
      </c>
      <c r="H4690">
        <v>0</v>
      </c>
    </row>
    <row r="4691" spans="1:8" x14ac:dyDescent="0.35">
      <c r="A4691">
        <v>2013</v>
      </c>
      <c r="B4691">
        <v>2</v>
      </c>
      <c r="C4691">
        <v>47</v>
      </c>
      <c r="D4691" t="s">
        <v>36</v>
      </c>
      <c r="E4691" t="s">
        <v>37</v>
      </c>
      <c r="F4691">
        <v>638</v>
      </c>
      <c r="G4691">
        <v>638</v>
      </c>
      <c r="H4691">
        <v>0</v>
      </c>
    </row>
    <row r="4692" spans="1:8" x14ac:dyDescent="0.35">
      <c r="A4692">
        <v>2013</v>
      </c>
      <c r="B4692">
        <v>2</v>
      </c>
      <c r="C4692">
        <v>48</v>
      </c>
      <c r="D4692" t="s">
        <v>109</v>
      </c>
      <c r="E4692" t="s">
        <v>110</v>
      </c>
      <c r="F4692">
        <v>632</v>
      </c>
      <c r="G4692">
        <v>632</v>
      </c>
      <c r="H4692">
        <v>0</v>
      </c>
    </row>
    <row r="4693" spans="1:8" x14ac:dyDescent="0.35">
      <c r="A4693">
        <v>2013</v>
      </c>
      <c r="B4693">
        <v>2</v>
      </c>
      <c r="C4693">
        <v>49</v>
      </c>
      <c r="D4693" t="s">
        <v>145</v>
      </c>
      <c r="E4693" t="s">
        <v>146</v>
      </c>
      <c r="F4693">
        <v>624</v>
      </c>
      <c r="G4693">
        <v>624</v>
      </c>
      <c r="H4693">
        <v>0</v>
      </c>
    </row>
    <row r="4694" spans="1:8" x14ac:dyDescent="0.35">
      <c r="A4694">
        <v>2013</v>
      </c>
      <c r="B4694">
        <v>2</v>
      </c>
      <c r="C4694">
        <v>50</v>
      </c>
      <c r="D4694" t="s">
        <v>103</v>
      </c>
      <c r="E4694" t="s">
        <v>104</v>
      </c>
      <c r="F4694">
        <v>615</v>
      </c>
      <c r="G4694">
        <v>612</v>
      </c>
      <c r="H4694">
        <v>3</v>
      </c>
    </row>
    <row r="4695" spans="1:8" x14ac:dyDescent="0.35">
      <c r="A4695">
        <v>2013</v>
      </c>
      <c r="B4695">
        <v>2</v>
      </c>
      <c r="C4695">
        <v>51</v>
      </c>
      <c r="D4695" t="s">
        <v>111</v>
      </c>
      <c r="E4695" t="s">
        <v>112</v>
      </c>
      <c r="F4695">
        <v>600</v>
      </c>
      <c r="G4695">
        <v>600</v>
      </c>
      <c r="H4695">
        <v>0</v>
      </c>
    </row>
    <row r="4696" spans="1:8" x14ac:dyDescent="0.35">
      <c r="A4696">
        <v>2013</v>
      </c>
      <c r="B4696">
        <v>2</v>
      </c>
      <c r="C4696">
        <v>52</v>
      </c>
      <c r="D4696" t="s">
        <v>151</v>
      </c>
      <c r="E4696" t="s">
        <v>152</v>
      </c>
      <c r="F4696">
        <v>594</v>
      </c>
      <c r="G4696">
        <v>594</v>
      </c>
      <c r="H4696">
        <v>0</v>
      </c>
    </row>
    <row r="4697" spans="1:8" x14ac:dyDescent="0.35">
      <c r="A4697">
        <v>2013</v>
      </c>
      <c r="B4697">
        <v>2</v>
      </c>
      <c r="C4697">
        <v>53</v>
      </c>
      <c r="D4697" t="s">
        <v>137</v>
      </c>
      <c r="E4697" t="s">
        <v>138</v>
      </c>
      <c r="F4697">
        <v>591</v>
      </c>
      <c r="G4697">
        <v>569</v>
      </c>
      <c r="H4697">
        <v>22</v>
      </c>
    </row>
    <row r="4698" spans="1:8" x14ac:dyDescent="0.35">
      <c r="A4698">
        <v>2013</v>
      </c>
      <c r="B4698">
        <v>2</v>
      </c>
      <c r="C4698">
        <v>54</v>
      </c>
      <c r="D4698" t="s">
        <v>51</v>
      </c>
      <c r="E4698" t="s">
        <v>52</v>
      </c>
      <c r="F4698">
        <v>577</v>
      </c>
      <c r="G4698">
        <v>577</v>
      </c>
      <c r="H4698">
        <v>0</v>
      </c>
    </row>
    <row r="4699" spans="1:8" x14ac:dyDescent="0.35">
      <c r="A4699">
        <v>2013</v>
      </c>
      <c r="B4699">
        <v>2</v>
      </c>
      <c r="C4699">
        <v>54</v>
      </c>
      <c r="D4699" t="s">
        <v>91</v>
      </c>
      <c r="E4699" t="s">
        <v>92</v>
      </c>
      <c r="F4699">
        <v>577</v>
      </c>
      <c r="G4699">
        <v>577</v>
      </c>
      <c r="H4699">
        <v>0</v>
      </c>
    </row>
    <row r="4700" spans="1:8" x14ac:dyDescent="0.35">
      <c r="A4700">
        <v>2013</v>
      </c>
      <c r="B4700">
        <v>2</v>
      </c>
      <c r="C4700">
        <v>56</v>
      </c>
      <c r="D4700" t="s">
        <v>63</v>
      </c>
      <c r="E4700" t="s">
        <v>64</v>
      </c>
      <c r="F4700">
        <v>574</v>
      </c>
      <c r="G4700">
        <v>574</v>
      </c>
      <c r="H4700">
        <v>0</v>
      </c>
    </row>
    <row r="4701" spans="1:8" x14ac:dyDescent="0.35">
      <c r="A4701">
        <v>2013</v>
      </c>
      <c r="B4701">
        <v>2</v>
      </c>
      <c r="C4701">
        <v>57</v>
      </c>
      <c r="D4701" t="s">
        <v>135</v>
      </c>
      <c r="E4701" t="s">
        <v>136</v>
      </c>
      <c r="F4701">
        <v>571</v>
      </c>
      <c r="G4701">
        <v>571</v>
      </c>
      <c r="H4701">
        <v>0</v>
      </c>
    </row>
    <row r="4702" spans="1:8" x14ac:dyDescent="0.35">
      <c r="A4702">
        <v>2013</v>
      </c>
      <c r="B4702">
        <v>2</v>
      </c>
      <c r="C4702">
        <v>58</v>
      </c>
      <c r="D4702" t="s">
        <v>57</v>
      </c>
      <c r="E4702" t="s">
        <v>58</v>
      </c>
      <c r="F4702">
        <v>565</v>
      </c>
      <c r="G4702">
        <v>564</v>
      </c>
      <c r="H4702">
        <v>1</v>
      </c>
    </row>
    <row r="4703" spans="1:8" x14ac:dyDescent="0.35">
      <c r="A4703">
        <v>2013</v>
      </c>
      <c r="B4703">
        <v>2</v>
      </c>
      <c r="C4703">
        <v>59</v>
      </c>
      <c r="D4703" t="s">
        <v>241</v>
      </c>
      <c r="E4703" t="s">
        <v>242</v>
      </c>
      <c r="F4703">
        <v>558</v>
      </c>
      <c r="G4703">
        <v>544</v>
      </c>
      <c r="H4703">
        <v>14</v>
      </c>
    </row>
    <row r="4704" spans="1:8" x14ac:dyDescent="0.35">
      <c r="A4704">
        <v>2013</v>
      </c>
      <c r="B4704">
        <v>2</v>
      </c>
      <c r="C4704">
        <v>60</v>
      </c>
      <c r="D4704" t="s">
        <v>87</v>
      </c>
      <c r="E4704" t="s">
        <v>88</v>
      </c>
      <c r="F4704">
        <v>557</v>
      </c>
      <c r="G4704">
        <v>557</v>
      </c>
      <c r="H4704">
        <v>0</v>
      </c>
    </row>
    <row r="4705" spans="1:8" x14ac:dyDescent="0.35">
      <c r="A4705">
        <v>2013</v>
      </c>
      <c r="B4705">
        <v>2</v>
      </c>
      <c r="C4705">
        <v>61</v>
      </c>
      <c r="D4705" t="s">
        <v>161</v>
      </c>
      <c r="E4705" t="s">
        <v>162</v>
      </c>
      <c r="F4705">
        <v>555</v>
      </c>
      <c r="G4705">
        <v>534</v>
      </c>
      <c r="H4705">
        <v>21</v>
      </c>
    </row>
    <row r="4706" spans="1:8" x14ac:dyDescent="0.35">
      <c r="A4706">
        <v>2013</v>
      </c>
      <c r="B4706">
        <v>2</v>
      </c>
      <c r="C4706">
        <v>62</v>
      </c>
      <c r="D4706" t="s">
        <v>119</v>
      </c>
      <c r="E4706" t="s">
        <v>120</v>
      </c>
      <c r="F4706">
        <v>554</v>
      </c>
      <c r="G4706">
        <v>554</v>
      </c>
      <c r="H4706">
        <v>0</v>
      </c>
    </row>
    <row r="4707" spans="1:8" x14ac:dyDescent="0.35">
      <c r="A4707">
        <v>2013</v>
      </c>
      <c r="B4707">
        <v>2</v>
      </c>
      <c r="C4707">
        <v>63</v>
      </c>
      <c r="D4707" t="s">
        <v>157</v>
      </c>
      <c r="E4707" t="s">
        <v>158</v>
      </c>
      <c r="F4707">
        <v>548</v>
      </c>
      <c r="G4707">
        <v>548</v>
      </c>
      <c r="H4707">
        <v>0</v>
      </c>
    </row>
    <row r="4708" spans="1:8" x14ac:dyDescent="0.35">
      <c r="A4708">
        <v>2013</v>
      </c>
      <c r="B4708">
        <v>2</v>
      </c>
      <c r="C4708">
        <v>64</v>
      </c>
      <c r="D4708" t="s">
        <v>143</v>
      </c>
      <c r="E4708" t="s">
        <v>144</v>
      </c>
      <c r="F4708">
        <v>539</v>
      </c>
      <c r="G4708">
        <v>539</v>
      </c>
      <c r="H4708">
        <v>0</v>
      </c>
    </row>
    <row r="4709" spans="1:8" x14ac:dyDescent="0.35">
      <c r="A4709">
        <v>2013</v>
      </c>
      <c r="B4709">
        <v>2</v>
      </c>
      <c r="C4709">
        <v>65</v>
      </c>
      <c r="D4709" t="s">
        <v>39</v>
      </c>
      <c r="E4709" t="s">
        <v>40</v>
      </c>
      <c r="F4709">
        <v>536</v>
      </c>
      <c r="G4709">
        <v>536</v>
      </c>
      <c r="H4709">
        <v>0</v>
      </c>
    </row>
    <row r="4710" spans="1:8" x14ac:dyDescent="0.35">
      <c r="A4710">
        <v>2013</v>
      </c>
      <c r="B4710">
        <v>2</v>
      </c>
      <c r="C4710">
        <v>65</v>
      </c>
      <c r="D4710" t="s">
        <v>133</v>
      </c>
      <c r="E4710" t="s">
        <v>134</v>
      </c>
      <c r="F4710">
        <v>536</v>
      </c>
      <c r="G4710">
        <v>511</v>
      </c>
      <c r="H4710">
        <v>25</v>
      </c>
    </row>
    <row r="4711" spans="1:8" x14ac:dyDescent="0.35">
      <c r="A4711">
        <v>2013</v>
      </c>
      <c r="B4711">
        <v>2</v>
      </c>
      <c r="C4711">
        <v>67</v>
      </c>
      <c r="D4711" t="s">
        <v>125</v>
      </c>
      <c r="E4711" t="s">
        <v>126</v>
      </c>
      <c r="F4711">
        <v>528</v>
      </c>
      <c r="G4711">
        <v>528</v>
      </c>
      <c r="H4711">
        <v>0</v>
      </c>
    </row>
    <row r="4712" spans="1:8" x14ac:dyDescent="0.35">
      <c r="A4712">
        <v>2013</v>
      </c>
      <c r="B4712">
        <v>2</v>
      </c>
      <c r="C4712">
        <v>68</v>
      </c>
      <c r="D4712" t="s">
        <v>121</v>
      </c>
      <c r="E4712" t="s">
        <v>122</v>
      </c>
      <c r="F4712">
        <v>526</v>
      </c>
      <c r="G4712">
        <v>526</v>
      </c>
      <c r="H4712">
        <v>0</v>
      </c>
    </row>
    <row r="4713" spans="1:8" x14ac:dyDescent="0.35">
      <c r="A4713">
        <v>2013</v>
      </c>
      <c r="B4713">
        <v>2</v>
      </c>
      <c r="C4713">
        <v>69</v>
      </c>
      <c r="D4713" t="s">
        <v>179</v>
      </c>
      <c r="E4713" t="s">
        <v>180</v>
      </c>
      <c r="F4713">
        <v>523</v>
      </c>
      <c r="G4713">
        <v>505</v>
      </c>
      <c r="H4713">
        <v>18</v>
      </c>
    </row>
    <row r="4714" spans="1:8" x14ac:dyDescent="0.35">
      <c r="A4714">
        <v>2013</v>
      </c>
      <c r="B4714">
        <v>2</v>
      </c>
      <c r="C4714">
        <v>70</v>
      </c>
      <c r="D4714" t="s">
        <v>163</v>
      </c>
      <c r="E4714" t="s">
        <v>164</v>
      </c>
      <c r="F4714">
        <v>519</v>
      </c>
      <c r="G4714">
        <v>519</v>
      </c>
      <c r="H4714">
        <v>0</v>
      </c>
    </row>
    <row r="4715" spans="1:8" x14ac:dyDescent="0.35">
      <c r="A4715">
        <v>2013</v>
      </c>
      <c r="B4715">
        <v>2</v>
      </c>
      <c r="C4715">
        <v>71</v>
      </c>
      <c r="D4715" t="s">
        <v>131</v>
      </c>
      <c r="E4715" t="s">
        <v>132</v>
      </c>
      <c r="F4715">
        <v>507</v>
      </c>
      <c r="G4715">
        <v>508</v>
      </c>
      <c r="H4715">
        <v>-1</v>
      </c>
    </row>
    <row r="4716" spans="1:8" x14ac:dyDescent="0.35">
      <c r="A4716">
        <v>2013</v>
      </c>
      <c r="B4716">
        <v>2</v>
      </c>
      <c r="C4716">
        <v>72</v>
      </c>
      <c r="D4716" t="s">
        <v>243</v>
      </c>
      <c r="E4716" t="s">
        <v>244</v>
      </c>
      <c r="F4716">
        <v>504</v>
      </c>
      <c r="G4716">
        <v>480</v>
      </c>
      <c r="H4716">
        <v>24</v>
      </c>
    </row>
    <row r="4717" spans="1:8" x14ac:dyDescent="0.35">
      <c r="A4717">
        <v>2013</v>
      </c>
      <c r="B4717">
        <v>2</v>
      </c>
      <c r="C4717">
        <v>73</v>
      </c>
      <c r="D4717" t="s">
        <v>34</v>
      </c>
      <c r="E4717" t="s">
        <v>35</v>
      </c>
      <c r="F4717">
        <v>490</v>
      </c>
      <c r="G4717">
        <v>490</v>
      </c>
      <c r="H4717">
        <v>0</v>
      </c>
    </row>
    <row r="4718" spans="1:8" x14ac:dyDescent="0.35">
      <c r="A4718">
        <v>2013</v>
      </c>
      <c r="B4718">
        <v>2</v>
      </c>
      <c r="C4718">
        <v>74</v>
      </c>
      <c r="D4718" t="s">
        <v>169</v>
      </c>
      <c r="E4718" t="s">
        <v>170</v>
      </c>
      <c r="F4718">
        <v>486</v>
      </c>
      <c r="G4718">
        <v>486</v>
      </c>
      <c r="H4718">
        <v>0</v>
      </c>
    </row>
    <row r="4719" spans="1:8" x14ac:dyDescent="0.35">
      <c r="A4719">
        <v>2013</v>
      </c>
      <c r="B4719">
        <v>2</v>
      </c>
      <c r="C4719">
        <v>75</v>
      </c>
      <c r="D4719" t="s">
        <v>263</v>
      </c>
      <c r="E4719" t="s">
        <v>264</v>
      </c>
      <c r="F4719">
        <v>471</v>
      </c>
      <c r="G4719">
        <v>493</v>
      </c>
      <c r="H4719">
        <v>-22</v>
      </c>
    </row>
    <row r="4720" spans="1:8" x14ac:dyDescent="0.35">
      <c r="A4720">
        <v>2013</v>
      </c>
      <c r="B4720">
        <v>2</v>
      </c>
      <c r="C4720">
        <v>76</v>
      </c>
      <c r="D4720" t="s">
        <v>75</v>
      </c>
      <c r="E4720" t="s">
        <v>76</v>
      </c>
      <c r="F4720">
        <v>461</v>
      </c>
      <c r="G4720">
        <v>473</v>
      </c>
      <c r="H4720">
        <v>-12</v>
      </c>
    </row>
    <row r="4721" spans="1:8" x14ac:dyDescent="0.35">
      <c r="A4721">
        <v>2013</v>
      </c>
      <c r="B4721">
        <v>2</v>
      </c>
      <c r="C4721">
        <v>77</v>
      </c>
      <c r="D4721" t="s">
        <v>173</v>
      </c>
      <c r="E4721" t="s">
        <v>174</v>
      </c>
      <c r="F4721">
        <v>453</v>
      </c>
      <c r="G4721">
        <v>453</v>
      </c>
      <c r="H4721">
        <v>0</v>
      </c>
    </row>
    <row r="4722" spans="1:8" x14ac:dyDescent="0.35">
      <c r="A4722">
        <v>2013</v>
      </c>
      <c r="B4722">
        <v>2</v>
      </c>
      <c r="C4722">
        <v>78</v>
      </c>
      <c r="D4722" t="s">
        <v>209</v>
      </c>
      <c r="E4722" t="s">
        <v>210</v>
      </c>
      <c r="F4722">
        <v>441</v>
      </c>
      <c r="G4722">
        <v>458</v>
      </c>
      <c r="H4722">
        <v>-17</v>
      </c>
    </row>
    <row r="4723" spans="1:8" x14ac:dyDescent="0.35">
      <c r="A4723">
        <v>2013</v>
      </c>
      <c r="B4723">
        <v>2</v>
      </c>
      <c r="C4723">
        <v>79</v>
      </c>
      <c r="D4723" t="s">
        <v>177</v>
      </c>
      <c r="E4723" t="s">
        <v>178</v>
      </c>
      <c r="F4723">
        <v>440</v>
      </c>
      <c r="G4723">
        <v>495</v>
      </c>
      <c r="H4723">
        <v>-55</v>
      </c>
    </row>
    <row r="4724" spans="1:8" x14ac:dyDescent="0.35">
      <c r="A4724">
        <v>2013</v>
      </c>
      <c r="B4724">
        <v>2</v>
      </c>
      <c r="C4724">
        <v>80</v>
      </c>
      <c r="D4724" t="s">
        <v>129</v>
      </c>
      <c r="E4724" t="s">
        <v>130</v>
      </c>
      <c r="F4724">
        <v>439</v>
      </c>
      <c r="G4724">
        <v>441</v>
      </c>
      <c r="H4724">
        <v>-2</v>
      </c>
    </row>
    <row r="4725" spans="1:8" x14ac:dyDescent="0.35">
      <c r="A4725">
        <v>2013</v>
      </c>
      <c r="B4725">
        <v>2</v>
      </c>
      <c r="C4725">
        <v>81</v>
      </c>
      <c r="D4725" t="s">
        <v>201</v>
      </c>
      <c r="E4725" t="s">
        <v>202</v>
      </c>
      <c r="F4725">
        <v>431</v>
      </c>
      <c r="G4725">
        <v>431</v>
      </c>
      <c r="H4725">
        <v>0</v>
      </c>
    </row>
    <row r="4726" spans="1:8" x14ac:dyDescent="0.35">
      <c r="A4726">
        <v>2013</v>
      </c>
      <c r="B4726">
        <v>2</v>
      </c>
      <c r="C4726">
        <v>82</v>
      </c>
      <c r="D4726" t="s">
        <v>127</v>
      </c>
      <c r="E4726" t="s">
        <v>128</v>
      </c>
      <c r="F4726">
        <v>427</v>
      </c>
      <c r="G4726">
        <v>427</v>
      </c>
      <c r="H4726">
        <v>0</v>
      </c>
    </row>
    <row r="4727" spans="1:8" x14ac:dyDescent="0.35">
      <c r="A4727">
        <v>2013</v>
      </c>
      <c r="B4727">
        <v>2</v>
      </c>
      <c r="C4727">
        <v>83</v>
      </c>
      <c r="D4727" t="s">
        <v>440</v>
      </c>
      <c r="E4727" t="s">
        <v>140</v>
      </c>
      <c r="F4727">
        <v>425</v>
      </c>
      <c r="G4727">
        <v>421</v>
      </c>
      <c r="H4727">
        <v>4</v>
      </c>
    </row>
    <row r="4728" spans="1:8" x14ac:dyDescent="0.35">
      <c r="A4728">
        <v>2013</v>
      </c>
      <c r="B4728">
        <v>2</v>
      </c>
      <c r="C4728">
        <v>84</v>
      </c>
      <c r="D4728" t="s">
        <v>261</v>
      </c>
      <c r="E4728" t="s">
        <v>262</v>
      </c>
      <c r="F4728">
        <v>421</v>
      </c>
      <c r="G4728">
        <v>421</v>
      </c>
      <c r="H4728">
        <v>0</v>
      </c>
    </row>
    <row r="4729" spans="1:8" x14ac:dyDescent="0.35">
      <c r="A4729">
        <v>2013</v>
      </c>
      <c r="B4729">
        <v>2</v>
      </c>
      <c r="C4729">
        <v>85</v>
      </c>
      <c r="D4729" t="s">
        <v>165</v>
      </c>
      <c r="E4729" t="s">
        <v>166</v>
      </c>
      <c r="F4729">
        <v>408</v>
      </c>
      <c r="G4729">
        <v>389</v>
      </c>
      <c r="H4729">
        <v>19</v>
      </c>
    </row>
    <row r="4730" spans="1:8" x14ac:dyDescent="0.35">
      <c r="A4730">
        <v>2013</v>
      </c>
      <c r="B4730">
        <v>2</v>
      </c>
      <c r="C4730">
        <v>86</v>
      </c>
      <c r="D4730" t="s">
        <v>181</v>
      </c>
      <c r="E4730" t="s">
        <v>182</v>
      </c>
      <c r="F4730">
        <v>402</v>
      </c>
      <c r="G4730">
        <v>417</v>
      </c>
      <c r="H4730">
        <v>-15</v>
      </c>
    </row>
    <row r="4731" spans="1:8" x14ac:dyDescent="0.35">
      <c r="A4731">
        <v>2013</v>
      </c>
      <c r="B4731">
        <v>2</v>
      </c>
      <c r="C4731">
        <v>87</v>
      </c>
      <c r="D4731" t="s">
        <v>123</v>
      </c>
      <c r="E4731" t="s">
        <v>124</v>
      </c>
      <c r="F4731">
        <v>391</v>
      </c>
      <c r="G4731">
        <v>352</v>
      </c>
      <c r="H4731">
        <v>39</v>
      </c>
    </row>
    <row r="4732" spans="1:8" x14ac:dyDescent="0.35">
      <c r="A4732">
        <v>2013</v>
      </c>
      <c r="B4732">
        <v>2</v>
      </c>
      <c r="C4732">
        <v>88</v>
      </c>
      <c r="D4732" t="s">
        <v>175</v>
      </c>
      <c r="E4732" t="s">
        <v>176</v>
      </c>
      <c r="F4732">
        <v>384</v>
      </c>
      <c r="G4732">
        <v>382</v>
      </c>
      <c r="H4732">
        <v>2</v>
      </c>
    </row>
    <row r="4733" spans="1:8" x14ac:dyDescent="0.35">
      <c r="A4733">
        <v>2013</v>
      </c>
      <c r="B4733">
        <v>2</v>
      </c>
      <c r="C4733">
        <v>89</v>
      </c>
      <c r="D4733" t="s">
        <v>147</v>
      </c>
      <c r="E4733" t="s">
        <v>148</v>
      </c>
      <c r="F4733">
        <v>381</v>
      </c>
      <c r="G4733">
        <v>381</v>
      </c>
      <c r="H4733">
        <v>0</v>
      </c>
    </row>
    <row r="4734" spans="1:8" x14ac:dyDescent="0.35">
      <c r="A4734">
        <v>2013</v>
      </c>
      <c r="B4734">
        <v>2</v>
      </c>
      <c r="C4734">
        <v>90</v>
      </c>
      <c r="D4734" t="s">
        <v>429</v>
      </c>
      <c r="E4734" t="s">
        <v>184</v>
      </c>
      <c r="F4734">
        <v>378</v>
      </c>
      <c r="G4734">
        <v>378</v>
      </c>
      <c r="H4734">
        <v>0</v>
      </c>
    </row>
    <row r="4735" spans="1:8" x14ac:dyDescent="0.35">
      <c r="A4735">
        <v>2013</v>
      </c>
      <c r="B4735">
        <v>2</v>
      </c>
      <c r="C4735">
        <v>90</v>
      </c>
      <c r="D4735" t="s">
        <v>171</v>
      </c>
      <c r="E4735" t="s">
        <v>172</v>
      </c>
      <c r="F4735">
        <v>378</v>
      </c>
      <c r="G4735">
        <v>378</v>
      </c>
      <c r="H4735">
        <v>0</v>
      </c>
    </row>
    <row r="4736" spans="1:8" x14ac:dyDescent="0.35">
      <c r="A4736">
        <v>2013</v>
      </c>
      <c r="B4736">
        <v>2</v>
      </c>
      <c r="C4736">
        <v>92</v>
      </c>
      <c r="D4736" t="s">
        <v>185</v>
      </c>
      <c r="E4736" t="s">
        <v>186</v>
      </c>
      <c r="F4736">
        <v>376</v>
      </c>
      <c r="G4736">
        <v>376</v>
      </c>
      <c r="H4736">
        <v>0</v>
      </c>
    </row>
    <row r="4737" spans="1:8" x14ac:dyDescent="0.35">
      <c r="A4737">
        <v>2013</v>
      </c>
      <c r="B4737">
        <v>2</v>
      </c>
      <c r="C4737">
        <v>93</v>
      </c>
      <c r="D4737" t="s">
        <v>297</v>
      </c>
      <c r="E4737" t="s">
        <v>298</v>
      </c>
      <c r="F4737">
        <v>374</v>
      </c>
      <c r="G4737">
        <v>376</v>
      </c>
      <c r="H4737">
        <v>-2</v>
      </c>
    </row>
    <row r="4738" spans="1:8" x14ac:dyDescent="0.35">
      <c r="A4738">
        <v>2013</v>
      </c>
      <c r="B4738">
        <v>2</v>
      </c>
      <c r="C4738">
        <v>94</v>
      </c>
      <c r="D4738" t="s">
        <v>239</v>
      </c>
      <c r="E4738" t="s">
        <v>240</v>
      </c>
      <c r="F4738">
        <v>363</v>
      </c>
      <c r="G4738">
        <v>363</v>
      </c>
      <c r="H4738">
        <v>0</v>
      </c>
    </row>
    <row r="4739" spans="1:8" x14ac:dyDescent="0.35">
      <c r="A4739">
        <v>2013</v>
      </c>
      <c r="B4739">
        <v>2</v>
      </c>
      <c r="C4739">
        <v>94</v>
      </c>
      <c r="D4739" t="s">
        <v>251</v>
      </c>
      <c r="E4739" t="s">
        <v>252</v>
      </c>
      <c r="F4739">
        <v>363</v>
      </c>
      <c r="G4739">
        <v>360</v>
      </c>
      <c r="H4739">
        <v>3</v>
      </c>
    </row>
    <row r="4740" spans="1:8" x14ac:dyDescent="0.35">
      <c r="A4740">
        <v>2013</v>
      </c>
      <c r="B4740">
        <v>2</v>
      </c>
      <c r="C4740">
        <v>96</v>
      </c>
      <c r="D4740" t="s">
        <v>307</v>
      </c>
      <c r="E4740" t="s">
        <v>308</v>
      </c>
      <c r="F4740">
        <v>359</v>
      </c>
      <c r="G4740">
        <v>359</v>
      </c>
      <c r="H4740">
        <v>0</v>
      </c>
    </row>
    <row r="4741" spans="1:8" x14ac:dyDescent="0.35">
      <c r="A4741">
        <v>2013</v>
      </c>
      <c r="B4741">
        <v>2</v>
      </c>
      <c r="C4741">
        <v>97</v>
      </c>
      <c r="D4741" t="s">
        <v>277</v>
      </c>
      <c r="E4741" t="s">
        <v>278</v>
      </c>
      <c r="F4741">
        <v>357</v>
      </c>
      <c r="G4741">
        <v>357</v>
      </c>
      <c r="H4741">
        <v>0</v>
      </c>
    </row>
    <row r="4742" spans="1:8" x14ac:dyDescent="0.35">
      <c r="A4742">
        <v>2013</v>
      </c>
      <c r="B4742">
        <v>2</v>
      </c>
      <c r="C4742">
        <v>98</v>
      </c>
      <c r="D4742" t="s">
        <v>295</v>
      </c>
      <c r="E4742" t="s">
        <v>296</v>
      </c>
      <c r="F4742">
        <v>354</v>
      </c>
      <c r="G4742">
        <v>312</v>
      </c>
      <c r="H4742">
        <v>42</v>
      </c>
    </row>
    <row r="4743" spans="1:8" x14ac:dyDescent="0.35">
      <c r="A4743">
        <v>2013</v>
      </c>
      <c r="B4743">
        <v>2</v>
      </c>
      <c r="C4743">
        <v>99</v>
      </c>
      <c r="D4743" t="s">
        <v>193</v>
      </c>
      <c r="E4743" t="s">
        <v>194</v>
      </c>
      <c r="F4743">
        <v>342</v>
      </c>
      <c r="G4743">
        <v>342</v>
      </c>
      <c r="H4743">
        <v>0</v>
      </c>
    </row>
    <row r="4744" spans="1:8" x14ac:dyDescent="0.35">
      <c r="A4744">
        <v>2013</v>
      </c>
      <c r="B4744">
        <v>2</v>
      </c>
      <c r="C4744">
        <v>100</v>
      </c>
      <c r="D4744" t="s">
        <v>333</v>
      </c>
      <c r="E4744" t="s">
        <v>334</v>
      </c>
      <c r="F4744">
        <v>334</v>
      </c>
      <c r="G4744">
        <v>641</v>
      </c>
      <c r="H4744">
        <v>-307</v>
      </c>
    </row>
    <row r="4745" spans="1:8" x14ac:dyDescent="0.35">
      <c r="A4745">
        <v>2013</v>
      </c>
      <c r="B4745">
        <v>2</v>
      </c>
      <c r="C4745">
        <v>101</v>
      </c>
      <c r="D4745" t="s">
        <v>141</v>
      </c>
      <c r="E4745" t="s">
        <v>142</v>
      </c>
      <c r="F4745">
        <v>330</v>
      </c>
      <c r="G4745">
        <v>330</v>
      </c>
      <c r="H4745">
        <v>0</v>
      </c>
    </row>
    <row r="4746" spans="1:8" x14ac:dyDescent="0.35">
      <c r="A4746">
        <v>2013</v>
      </c>
      <c r="B4746">
        <v>2</v>
      </c>
      <c r="C4746">
        <v>102</v>
      </c>
      <c r="D4746" t="s">
        <v>289</v>
      </c>
      <c r="E4746" t="s">
        <v>290</v>
      </c>
      <c r="F4746">
        <v>326</v>
      </c>
      <c r="G4746">
        <v>326</v>
      </c>
      <c r="H4746">
        <v>0</v>
      </c>
    </row>
    <row r="4747" spans="1:8" x14ac:dyDescent="0.35">
      <c r="A4747">
        <v>2013</v>
      </c>
      <c r="B4747">
        <v>2</v>
      </c>
      <c r="C4747">
        <v>103</v>
      </c>
      <c r="D4747" t="s">
        <v>101</v>
      </c>
      <c r="E4747" t="s">
        <v>102</v>
      </c>
      <c r="F4747">
        <v>325</v>
      </c>
      <c r="G4747">
        <v>320</v>
      </c>
      <c r="H4747">
        <v>5</v>
      </c>
    </row>
    <row r="4748" spans="1:8" x14ac:dyDescent="0.35">
      <c r="A4748">
        <v>2013</v>
      </c>
      <c r="B4748">
        <v>2</v>
      </c>
      <c r="C4748">
        <v>104</v>
      </c>
      <c r="D4748" t="s">
        <v>249</v>
      </c>
      <c r="E4748" t="s">
        <v>250</v>
      </c>
      <c r="F4748">
        <v>318</v>
      </c>
      <c r="G4748">
        <v>318</v>
      </c>
      <c r="H4748">
        <v>0</v>
      </c>
    </row>
    <row r="4749" spans="1:8" x14ac:dyDescent="0.35">
      <c r="A4749">
        <v>2013</v>
      </c>
      <c r="B4749">
        <v>2</v>
      </c>
      <c r="C4749">
        <v>105</v>
      </c>
      <c r="D4749" t="s">
        <v>273</v>
      </c>
      <c r="E4749" t="s">
        <v>274</v>
      </c>
      <c r="F4749">
        <v>315</v>
      </c>
      <c r="G4749">
        <v>310</v>
      </c>
      <c r="H4749">
        <v>5</v>
      </c>
    </row>
    <row r="4750" spans="1:8" x14ac:dyDescent="0.35">
      <c r="A4750">
        <v>2013</v>
      </c>
      <c r="B4750">
        <v>2</v>
      </c>
      <c r="C4750">
        <v>106</v>
      </c>
      <c r="D4750" t="s">
        <v>275</v>
      </c>
      <c r="E4750" t="s">
        <v>276</v>
      </c>
      <c r="F4750">
        <v>310</v>
      </c>
      <c r="G4750">
        <v>310</v>
      </c>
      <c r="H4750">
        <v>0</v>
      </c>
    </row>
    <row r="4751" spans="1:8" x14ac:dyDescent="0.35">
      <c r="A4751">
        <v>2013</v>
      </c>
      <c r="B4751">
        <v>2</v>
      </c>
      <c r="C4751">
        <v>107</v>
      </c>
      <c r="D4751" t="s">
        <v>247</v>
      </c>
      <c r="E4751" t="s">
        <v>248</v>
      </c>
      <c r="F4751">
        <v>299</v>
      </c>
      <c r="G4751">
        <v>310</v>
      </c>
      <c r="H4751">
        <v>-11</v>
      </c>
    </row>
    <row r="4752" spans="1:8" x14ac:dyDescent="0.35">
      <c r="A4752">
        <v>2013</v>
      </c>
      <c r="B4752">
        <v>2</v>
      </c>
      <c r="C4752">
        <v>108</v>
      </c>
      <c r="D4752" t="s">
        <v>191</v>
      </c>
      <c r="E4752" t="s">
        <v>192</v>
      </c>
      <c r="F4752">
        <v>294</v>
      </c>
      <c r="G4752">
        <v>294</v>
      </c>
      <c r="H4752">
        <v>0</v>
      </c>
    </row>
    <row r="4753" spans="1:8" x14ac:dyDescent="0.35">
      <c r="A4753">
        <v>2013</v>
      </c>
      <c r="B4753">
        <v>2</v>
      </c>
      <c r="C4753">
        <v>109</v>
      </c>
      <c r="D4753" t="s">
        <v>221</v>
      </c>
      <c r="E4753" t="s">
        <v>222</v>
      </c>
      <c r="F4753">
        <v>293</v>
      </c>
      <c r="G4753">
        <v>281</v>
      </c>
      <c r="H4753">
        <v>12</v>
      </c>
    </row>
    <row r="4754" spans="1:8" x14ac:dyDescent="0.35">
      <c r="A4754">
        <v>2013</v>
      </c>
      <c r="B4754">
        <v>2</v>
      </c>
      <c r="C4754">
        <v>110</v>
      </c>
      <c r="D4754" t="s">
        <v>117</v>
      </c>
      <c r="E4754" t="s">
        <v>118</v>
      </c>
      <c r="F4754">
        <v>292</v>
      </c>
      <c r="G4754">
        <v>299</v>
      </c>
      <c r="H4754">
        <v>-7</v>
      </c>
    </row>
    <row r="4755" spans="1:8" x14ac:dyDescent="0.35">
      <c r="A4755">
        <v>2013</v>
      </c>
      <c r="B4755">
        <v>2</v>
      </c>
      <c r="C4755">
        <v>110</v>
      </c>
      <c r="D4755" t="s">
        <v>167</v>
      </c>
      <c r="E4755" t="s">
        <v>168</v>
      </c>
      <c r="F4755">
        <v>292</v>
      </c>
      <c r="G4755">
        <v>275</v>
      </c>
      <c r="H4755">
        <v>17</v>
      </c>
    </row>
    <row r="4756" spans="1:8" x14ac:dyDescent="0.35">
      <c r="A4756">
        <v>2013</v>
      </c>
      <c r="B4756">
        <v>2</v>
      </c>
      <c r="C4756">
        <v>112</v>
      </c>
      <c r="D4756" t="s">
        <v>67</v>
      </c>
      <c r="E4756" t="s">
        <v>68</v>
      </c>
      <c r="F4756">
        <v>291</v>
      </c>
      <c r="G4756">
        <v>291</v>
      </c>
      <c r="H4756">
        <v>0</v>
      </c>
    </row>
    <row r="4757" spans="1:8" x14ac:dyDescent="0.35">
      <c r="A4757">
        <v>2013</v>
      </c>
      <c r="B4757">
        <v>2</v>
      </c>
      <c r="C4757">
        <v>113</v>
      </c>
      <c r="D4757" t="s">
        <v>215</v>
      </c>
      <c r="E4757" t="s">
        <v>216</v>
      </c>
      <c r="F4757">
        <v>287</v>
      </c>
      <c r="G4757">
        <v>287</v>
      </c>
      <c r="H4757">
        <v>0</v>
      </c>
    </row>
    <row r="4758" spans="1:8" x14ac:dyDescent="0.35">
      <c r="A4758">
        <v>2013</v>
      </c>
      <c r="B4758">
        <v>2</v>
      </c>
      <c r="C4758">
        <v>114</v>
      </c>
      <c r="D4758" t="s">
        <v>213</v>
      </c>
      <c r="E4758" t="s">
        <v>214</v>
      </c>
      <c r="F4758">
        <v>286</v>
      </c>
      <c r="G4758">
        <v>286</v>
      </c>
      <c r="H4758">
        <v>0</v>
      </c>
    </row>
    <row r="4759" spans="1:8" x14ac:dyDescent="0.35">
      <c r="A4759">
        <v>2013</v>
      </c>
      <c r="B4759">
        <v>2</v>
      </c>
      <c r="C4759">
        <v>115</v>
      </c>
      <c r="D4759" t="s">
        <v>287</v>
      </c>
      <c r="E4759" t="s">
        <v>288</v>
      </c>
      <c r="F4759">
        <v>282</v>
      </c>
      <c r="G4759">
        <v>384</v>
      </c>
      <c r="H4759">
        <v>-102</v>
      </c>
    </row>
    <row r="4760" spans="1:8" x14ac:dyDescent="0.35">
      <c r="A4760">
        <v>2013</v>
      </c>
      <c r="B4760">
        <v>2</v>
      </c>
      <c r="C4760">
        <v>116</v>
      </c>
      <c r="D4760" t="s">
        <v>267</v>
      </c>
      <c r="E4760" t="s">
        <v>268</v>
      </c>
      <c r="F4760">
        <v>272</v>
      </c>
      <c r="G4760">
        <v>270</v>
      </c>
      <c r="H4760">
        <v>2</v>
      </c>
    </row>
    <row r="4761" spans="1:8" x14ac:dyDescent="0.35">
      <c r="A4761">
        <v>2013</v>
      </c>
      <c r="B4761">
        <v>2</v>
      </c>
      <c r="C4761">
        <v>116</v>
      </c>
      <c r="D4761" t="s">
        <v>285</v>
      </c>
      <c r="E4761" t="s">
        <v>286</v>
      </c>
      <c r="F4761">
        <v>272</v>
      </c>
      <c r="G4761">
        <v>272</v>
      </c>
      <c r="H4761">
        <v>0</v>
      </c>
    </row>
    <row r="4762" spans="1:8" x14ac:dyDescent="0.35">
      <c r="A4762">
        <v>2013</v>
      </c>
      <c r="B4762">
        <v>2</v>
      </c>
      <c r="C4762">
        <v>118</v>
      </c>
      <c r="D4762" t="s">
        <v>197</v>
      </c>
      <c r="E4762" t="s">
        <v>198</v>
      </c>
      <c r="F4762">
        <v>264</v>
      </c>
      <c r="G4762">
        <v>271</v>
      </c>
      <c r="H4762">
        <v>-7</v>
      </c>
    </row>
    <row r="4763" spans="1:8" x14ac:dyDescent="0.35">
      <c r="A4763">
        <v>2013</v>
      </c>
      <c r="B4763">
        <v>2</v>
      </c>
      <c r="C4763">
        <v>119</v>
      </c>
      <c r="D4763" t="s">
        <v>231</v>
      </c>
      <c r="E4763" t="s">
        <v>232</v>
      </c>
      <c r="F4763">
        <v>259</v>
      </c>
      <c r="G4763">
        <v>218</v>
      </c>
      <c r="H4763">
        <v>41</v>
      </c>
    </row>
    <row r="4764" spans="1:8" x14ac:dyDescent="0.35">
      <c r="A4764">
        <v>2013</v>
      </c>
      <c r="B4764">
        <v>2</v>
      </c>
      <c r="C4764">
        <v>120</v>
      </c>
      <c r="D4764" t="s">
        <v>217</v>
      </c>
      <c r="E4764" t="s">
        <v>218</v>
      </c>
      <c r="F4764">
        <v>256</v>
      </c>
      <c r="G4764">
        <v>243</v>
      </c>
      <c r="H4764">
        <v>13</v>
      </c>
    </row>
    <row r="4765" spans="1:8" x14ac:dyDescent="0.35">
      <c r="A4765">
        <v>2013</v>
      </c>
      <c r="B4765">
        <v>2</v>
      </c>
      <c r="C4765">
        <v>121</v>
      </c>
      <c r="D4765" t="s">
        <v>309</v>
      </c>
      <c r="E4765" t="s">
        <v>310</v>
      </c>
      <c r="F4765">
        <v>249</v>
      </c>
      <c r="G4765">
        <v>249</v>
      </c>
      <c r="H4765">
        <v>0</v>
      </c>
    </row>
    <row r="4766" spans="1:8" x14ac:dyDescent="0.35">
      <c r="A4766">
        <v>2013</v>
      </c>
      <c r="B4766">
        <v>2</v>
      </c>
      <c r="C4766">
        <v>121</v>
      </c>
      <c r="D4766" t="s">
        <v>229</v>
      </c>
      <c r="E4766" t="s">
        <v>443</v>
      </c>
      <c r="F4766">
        <v>249</v>
      </c>
      <c r="G4766">
        <v>248</v>
      </c>
      <c r="H4766">
        <v>1</v>
      </c>
    </row>
    <row r="4767" spans="1:8" x14ac:dyDescent="0.35">
      <c r="A4767">
        <v>2013</v>
      </c>
      <c r="B4767">
        <v>2</v>
      </c>
      <c r="C4767">
        <v>123</v>
      </c>
      <c r="D4767" t="s">
        <v>189</v>
      </c>
      <c r="E4767" t="s">
        <v>190</v>
      </c>
      <c r="F4767">
        <v>243</v>
      </c>
      <c r="G4767">
        <v>243</v>
      </c>
      <c r="H4767">
        <v>0</v>
      </c>
    </row>
    <row r="4768" spans="1:8" x14ac:dyDescent="0.35">
      <c r="A4768">
        <v>2013</v>
      </c>
      <c r="B4768">
        <v>2</v>
      </c>
      <c r="C4768">
        <v>124</v>
      </c>
      <c r="D4768" t="s">
        <v>283</v>
      </c>
      <c r="E4768" t="s">
        <v>284</v>
      </c>
      <c r="F4768">
        <v>239</v>
      </c>
      <c r="G4768">
        <v>293</v>
      </c>
      <c r="H4768">
        <v>-54</v>
      </c>
    </row>
    <row r="4769" spans="1:8" x14ac:dyDescent="0.35">
      <c r="A4769">
        <v>2013</v>
      </c>
      <c r="B4769">
        <v>2</v>
      </c>
      <c r="C4769">
        <v>125</v>
      </c>
      <c r="D4769" t="s">
        <v>227</v>
      </c>
      <c r="E4769" t="s">
        <v>228</v>
      </c>
      <c r="F4769">
        <v>237</v>
      </c>
      <c r="G4769">
        <v>240</v>
      </c>
      <c r="H4769">
        <v>-3</v>
      </c>
    </row>
    <row r="4770" spans="1:8" x14ac:dyDescent="0.35">
      <c r="A4770">
        <v>2013</v>
      </c>
      <c r="B4770">
        <v>2</v>
      </c>
      <c r="C4770">
        <v>126</v>
      </c>
      <c r="D4770" t="s">
        <v>265</v>
      </c>
      <c r="E4770" t="s">
        <v>266</v>
      </c>
      <c r="F4770">
        <v>229</v>
      </c>
      <c r="G4770">
        <v>229</v>
      </c>
      <c r="H4770">
        <v>0</v>
      </c>
    </row>
    <row r="4771" spans="1:8" x14ac:dyDescent="0.35">
      <c r="A4771">
        <v>2013</v>
      </c>
      <c r="B4771">
        <v>2</v>
      </c>
      <c r="C4771">
        <v>127</v>
      </c>
      <c r="D4771" t="s">
        <v>303</v>
      </c>
      <c r="E4771" t="s">
        <v>304</v>
      </c>
      <c r="F4771">
        <v>219</v>
      </c>
      <c r="G4771">
        <v>204</v>
      </c>
      <c r="H4771">
        <v>15</v>
      </c>
    </row>
    <row r="4772" spans="1:8" x14ac:dyDescent="0.35">
      <c r="A4772">
        <v>2013</v>
      </c>
      <c r="B4772">
        <v>2</v>
      </c>
      <c r="C4772">
        <v>128</v>
      </c>
      <c r="D4772" t="s">
        <v>225</v>
      </c>
      <c r="E4772" t="s">
        <v>226</v>
      </c>
      <c r="F4772">
        <v>216</v>
      </c>
      <c r="G4772">
        <v>216</v>
      </c>
      <c r="H4772">
        <v>0</v>
      </c>
    </row>
    <row r="4773" spans="1:8" x14ac:dyDescent="0.35">
      <c r="A4773">
        <v>2013</v>
      </c>
      <c r="B4773">
        <v>2</v>
      </c>
      <c r="C4773">
        <v>129</v>
      </c>
      <c r="D4773" t="s">
        <v>195</v>
      </c>
      <c r="E4773" t="s">
        <v>196</v>
      </c>
      <c r="F4773">
        <v>207</v>
      </c>
      <c r="G4773">
        <v>200</v>
      </c>
      <c r="H4773">
        <v>7</v>
      </c>
    </row>
    <row r="4774" spans="1:8" x14ac:dyDescent="0.35">
      <c r="A4774">
        <v>2013</v>
      </c>
      <c r="B4774">
        <v>2</v>
      </c>
      <c r="C4774">
        <v>130</v>
      </c>
      <c r="D4774" t="s">
        <v>339</v>
      </c>
      <c r="E4774" t="s">
        <v>340</v>
      </c>
      <c r="F4774">
        <v>204</v>
      </c>
      <c r="G4774">
        <v>184</v>
      </c>
      <c r="H4774">
        <v>20</v>
      </c>
    </row>
    <row r="4775" spans="1:8" x14ac:dyDescent="0.35">
      <c r="A4775">
        <v>2013</v>
      </c>
      <c r="B4775">
        <v>2</v>
      </c>
      <c r="C4775">
        <v>131</v>
      </c>
      <c r="D4775" t="s">
        <v>433</v>
      </c>
      <c r="E4775" t="s">
        <v>258</v>
      </c>
      <c r="F4775">
        <v>202</v>
      </c>
      <c r="G4775">
        <v>202</v>
      </c>
      <c r="H4775">
        <v>0</v>
      </c>
    </row>
    <row r="4776" spans="1:8" x14ac:dyDescent="0.35">
      <c r="A4776">
        <v>2013</v>
      </c>
      <c r="B4776">
        <v>2</v>
      </c>
      <c r="C4776">
        <v>132</v>
      </c>
      <c r="D4776" t="s">
        <v>343</v>
      </c>
      <c r="E4776" t="s">
        <v>344</v>
      </c>
      <c r="F4776">
        <v>198</v>
      </c>
      <c r="G4776">
        <v>198</v>
      </c>
      <c r="H4776">
        <v>0</v>
      </c>
    </row>
    <row r="4777" spans="1:8" x14ac:dyDescent="0.35">
      <c r="A4777">
        <v>2013</v>
      </c>
      <c r="B4777">
        <v>2</v>
      </c>
      <c r="C4777">
        <v>133</v>
      </c>
      <c r="D4777" t="s">
        <v>253</v>
      </c>
      <c r="E4777" t="s">
        <v>254</v>
      </c>
      <c r="F4777">
        <v>197</v>
      </c>
      <c r="G4777">
        <v>229</v>
      </c>
      <c r="H4777">
        <v>-32</v>
      </c>
    </row>
    <row r="4778" spans="1:8" x14ac:dyDescent="0.35">
      <c r="A4778">
        <v>2013</v>
      </c>
      <c r="B4778">
        <v>2</v>
      </c>
      <c r="C4778">
        <v>133</v>
      </c>
      <c r="D4778" t="s">
        <v>281</v>
      </c>
      <c r="E4778" t="s">
        <v>282</v>
      </c>
      <c r="F4778">
        <v>197</v>
      </c>
      <c r="G4778">
        <v>186</v>
      </c>
      <c r="H4778">
        <v>11</v>
      </c>
    </row>
    <row r="4779" spans="1:8" x14ac:dyDescent="0.35">
      <c r="A4779">
        <v>2013</v>
      </c>
      <c r="B4779">
        <v>2</v>
      </c>
      <c r="C4779">
        <v>135</v>
      </c>
      <c r="D4779" t="s">
        <v>291</v>
      </c>
      <c r="E4779" t="s">
        <v>292</v>
      </c>
      <c r="F4779">
        <v>195</v>
      </c>
      <c r="G4779">
        <v>195</v>
      </c>
      <c r="H4779">
        <v>0</v>
      </c>
    </row>
    <row r="4780" spans="1:8" x14ac:dyDescent="0.35">
      <c r="A4780">
        <v>2013</v>
      </c>
      <c r="B4780">
        <v>2</v>
      </c>
      <c r="C4780">
        <v>136</v>
      </c>
      <c r="D4780" t="s">
        <v>353</v>
      </c>
      <c r="E4780" t="s">
        <v>354</v>
      </c>
      <c r="F4780">
        <v>194</v>
      </c>
      <c r="G4780">
        <v>218</v>
      </c>
      <c r="H4780">
        <v>-24</v>
      </c>
    </row>
    <row r="4781" spans="1:8" x14ac:dyDescent="0.35">
      <c r="A4781">
        <v>2013</v>
      </c>
      <c r="B4781">
        <v>2</v>
      </c>
      <c r="C4781">
        <v>137</v>
      </c>
      <c r="D4781" t="s">
        <v>207</v>
      </c>
      <c r="E4781" t="s">
        <v>208</v>
      </c>
      <c r="F4781">
        <v>192</v>
      </c>
      <c r="G4781">
        <v>173</v>
      </c>
      <c r="H4781">
        <v>19</v>
      </c>
    </row>
    <row r="4782" spans="1:8" x14ac:dyDescent="0.35">
      <c r="A4782">
        <v>2013</v>
      </c>
      <c r="B4782">
        <v>2</v>
      </c>
      <c r="C4782">
        <v>138</v>
      </c>
      <c r="D4782" t="s">
        <v>305</v>
      </c>
      <c r="E4782" t="s">
        <v>306</v>
      </c>
      <c r="F4782">
        <v>187</v>
      </c>
      <c r="G4782">
        <v>187</v>
      </c>
      <c r="H4782">
        <v>0</v>
      </c>
    </row>
    <row r="4783" spans="1:8" x14ac:dyDescent="0.35">
      <c r="A4783">
        <v>2013</v>
      </c>
      <c r="B4783">
        <v>2</v>
      </c>
      <c r="C4783">
        <v>138</v>
      </c>
      <c r="D4783" t="s">
        <v>233</v>
      </c>
      <c r="E4783" t="s">
        <v>234</v>
      </c>
      <c r="F4783">
        <v>187</v>
      </c>
      <c r="G4783">
        <v>292</v>
      </c>
      <c r="H4783">
        <v>-105</v>
      </c>
    </row>
    <row r="4784" spans="1:8" x14ac:dyDescent="0.35">
      <c r="A4784">
        <v>2013</v>
      </c>
      <c r="B4784">
        <v>2</v>
      </c>
      <c r="C4784">
        <v>140</v>
      </c>
      <c r="D4784" t="s">
        <v>315</v>
      </c>
      <c r="E4784" t="s">
        <v>316</v>
      </c>
      <c r="F4784">
        <v>184</v>
      </c>
      <c r="G4784">
        <v>226</v>
      </c>
      <c r="H4784">
        <v>-42</v>
      </c>
    </row>
    <row r="4785" spans="1:8" x14ac:dyDescent="0.35">
      <c r="A4785">
        <v>2013</v>
      </c>
      <c r="B4785">
        <v>2</v>
      </c>
      <c r="C4785">
        <v>140</v>
      </c>
      <c r="D4785" t="s">
        <v>430</v>
      </c>
      <c r="E4785" t="s">
        <v>318</v>
      </c>
      <c r="F4785">
        <v>184</v>
      </c>
      <c r="G4785">
        <v>158</v>
      </c>
      <c r="H4785">
        <v>26</v>
      </c>
    </row>
    <row r="4786" spans="1:8" x14ac:dyDescent="0.35">
      <c r="A4786">
        <v>2013</v>
      </c>
      <c r="B4786">
        <v>2</v>
      </c>
      <c r="C4786">
        <v>142</v>
      </c>
      <c r="D4786" t="s">
        <v>223</v>
      </c>
      <c r="E4786" t="s">
        <v>224</v>
      </c>
      <c r="F4786">
        <v>180</v>
      </c>
      <c r="G4786">
        <v>158</v>
      </c>
      <c r="H4786">
        <v>22</v>
      </c>
    </row>
    <row r="4787" spans="1:8" x14ac:dyDescent="0.35">
      <c r="A4787">
        <v>2013</v>
      </c>
      <c r="B4787">
        <v>2</v>
      </c>
      <c r="C4787">
        <v>143</v>
      </c>
      <c r="D4787" t="s">
        <v>311</v>
      </c>
      <c r="E4787" t="s">
        <v>312</v>
      </c>
      <c r="F4787">
        <v>179</v>
      </c>
      <c r="G4787">
        <v>179</v>
      </c>
      <c r="H4787">
        <v>0</v>
      </c>
    </row>
    <row r="4788" spans="1:8" x14ac:dyDescent="0.35">
      <c r="A4788">
        <v>2013</v>
      </c>
      <c r="B4788">
        <v>2</v>
      </c>
      <c r="C4788">
        <v>144</v>
      </c>
      <c r="D4788" t="s">
        <v>237</v>
      </c>
      <c r="E4788" t="s">
        <v>238</v>
      </c>
      <c r="F4788">
        <v>167</v>
      </c>
      <c r="G4788">
        <v>132</v>
      </c>
      <c r="H4788">
        <v>35</v>
      </c>
    </row>
    <row r="4789" spans="1:8" x14ac:dyDescent="0.35">
      <c r="A4789">
        <v>2013</v>
      </c>
      <c r="B4789">
        <v>2</v>
      </c>
      <c r="C4789">
        <v>145</v>
      </c>
      <c r="D4789" t="s">
        <v>325</v>
      </c>
      <c r="E4789" t="s">
        <v>326</v>
      </c>
      <c r="F4789">
        <v>164</v>
      </c>
      <c r="G4789">
        <v>299</v>
      </c>
      <c r="H4789">
        <v>-135</v>
      </c>
    </row>
    <row r="4790" spans="1:8" x14ac:dyDescent="0.35">
      <c r="A4790">
        <v>2013</v>
      </c>
      <c r="B4790">
        <v>2</v>
      </c>
      <c r="C4790">
        <v>146</v>
      </c>
      <c r="D4790" t="s">
        <v>199</v>
      </c>
      <c r="E4790" t="s">
        <v>200</v>
      </c>
      <c r="F4790">
        <v>162</v>
      </c>
      <c r="G4790">
        <v>173</v>
      </c>
      <c r="H4790">
        <v>-11</v>
      </c>
    </row>
    <row r="4791" spans="1:8" x14ac:dyDescent="0.35">
      <c r="A4791">
        <v>2013</v>
      </c>
      <c r="B4791">
        <v>2</v>
      </c>
      <c r="C4791">
        <v>147</v>
      </c>
      <c r="D4791" t="s">
        <v>435</v>
      </c>
      <c r="E4791" t="s">
        <v>342</v>
      </c>
      <c r="F4791">
        <v>155</v>
      </c>
      <c r="G4791">
        <v>129</v>
      </c>
      <c r="H4791">
        <v>26</v>
      </c>
    </row>
    <row r="4792" spans="1:8" x14ac:dyDescent="0.35">
      <c r="A4792">
        <v>2013</v>
      </c>
      <c r="B4792">
        <v>2</v>
      </c>
      <c r="C4792">
        <v>147</v>
      </c>
      <c r="D4792" t="s">
        <v>219</v>
      </c>
      <c r="E4792" t="s">
        <v>220</v>
      </c>
      <c r="F4792">
        <v>155</v>
      </c>
      <c r="G4792">
        <v>155</v>
      </c>
      <c r="H4792">
        <v>0</v>
      </c>
    </row>
    <row r="4793" spans="1:8" x14ac:dyDescent="0.35">
      <c r="A4793">
        <v>2013</v>
      </c>
      <c r="B4793">
        <v>2</v>
      </c>
      <c r="C4793">
        <v>149</v>
      </c>
      <c r="D4793" t="s">
        <v>434</v>
      </c>
      <c r="E4793" t="s">
        <v>294</v>
      </c>
      <c r="F4793">
        <v>150</v>
      </c>
      <c r="G4793">
        <v>150</v>
      </c>
      <c r="H4793">
        <v>0</v>
      </c>
    </row>
    <row r="4794" spans="1:8" x14ac:dyDescent="0.35">
      <c r="A4794">
        <v>2013</v>
      </c>
      <c r="B4794">
        <v>2</v>
      </c>
      <c r="C4794">
        <v>150</v>
      </c>
      <c r="D4794" t="s">
        <v>313</v>
      </c>
      <c r="E4794" t="s">
        <v>314</v>
      </c>
      <c r="F4794">
        <v>149</v>
      </c>
      <c r="G4794">
        <v>146</v>
      </c>
      <c r="H4794">
        <v>3</v>
      </c>
    </row>
    <row r="4795" spans="1:8" x14ac:dyDescent="0.35">
      <c r="A4795">
        <v>2013</v>
      </c>
      <c r="B4795">
        <v>2</v>
      </c>
      <c r="C4795">
        <v>150</v>
      </c>
      <c r="D4795" t="s">
        <v>327</v>
      </c>
      <c r="E4795" t="s">
        <v>328</v>
      </c>
      <c r="F4795">
        <v>149</v>
      </c>
      <c r="G4795">
        <v>140</v>
      </c>
      <c r="H4795">
        <v>9</v>
      </c>
    </row>
    <row r="4796" spans="1:8" x14ac:dyDescent="0.35">
      <c r="A4796">
        <v>2013</v>
      </c>
      <c r="B4796">
        <v>2</v>
      </c>
      <c r="C4796">
        <v>152</v>
      </c>
      <c r="D4796" t="s">
        <v>377</v>
      </c>
      <c r="E4796" t="s">
        <v>378</v>
      </c>
      <c r="F4796">
        <v>144</v>
      </c>
      <c r="G4796">
        <v>120</v>
      </c>
      <c r="H4796">
        <v>24</v>
      </c>
    </row>
    <row r="4797" spans="1:8" x14ac:dyDescent="0.35">
      <c r="A4797">
        <v>2013</v>
      </c>
      <c r="B4797">
        <v>2</v>
      </c>
      <c r="C4797">
        <v>153</v>
      </c>
      <c r="D4797" t="s">
        <v>442</v>
      </c>
      <c r="E4797" t="s">
        <v>352</v>
      </c>
      <c r="F4797">
        <v>142</v>
      </c>
      <c r="G4797">
        <v>142</v>
      </c>
      <c r="H4797">
        <v>0</v>
      </c>
    </row>
    <row r="4798" spans="1:8" x14ac:dyDescent="0.35">
      <c r="A4798">
        <v>2013</v>
      </c>
      <c r="B4798">
        <v>2</v>
      </c>
      <c r="C4798">
        <v>154</v>
      </c>
      <c r="D4798" t="s">
        <v>413</v>
      </c>
      <c r="E4798" t="s">
        <v>414</v>
      </c>
      <c r="F4798">
        <v>141</v>
      </c>
      <c r="G4798">
        <v>141</v>
      </c>
      <c r="H4798">
        <v>0</v>
      </c>
    </row>
    <row r="4799" spans="1:8" x14ac:dyDescent="0.35">
      <c r="A4799">
        <v>2013</v>
      </c>
      <c r="B4799">
        <v>2</v>
      </c>
      <c r="C4799">
        <v>154</v>
      </c>
      <c r="D4799" t="s">
        <v>319</v>
      </c>
      <c r="E4799" t="s">
        <v>320</v>
      </c>
      <c r="F4799">
        <v>141</v>
      </c>
      <c r="G4799">
        <v>141</v>
      </c>
      <c r="H4799">
        <v>0</v>
      </c>
    </row>
    <row r="4800" spans="1:8" x14ac:dyDescent="0.35">
      <c r="A4800">
        <v>2013</v>
      </c>
      <c r="B4800">
        <v>2</v>
      </c>
      <c r="C4800">
        <v>154</v>
      </c>
      <c r="D4800" t="s">
        <v>269</v>
      </c>
      <c r="E4800" t="s">
        <v>270</v>
      </c>
      <c r="F4800">
        <v>141</v>
      </c>
      <c r="G4800">
        <v>132</v>
      </c>
      <c r="H4800">
        <v>9</v>
      </c>
    </row>
    <row r="4801" spans="1:8" x14ac:dyDescent="0.35">
      <c r="A4801">
        <v>2013</v>
      </c>
      <c r="B4801">
        <v>2</v>
      </c>
      <c r="C4801">
        <v>154</v>
      </c>
      <c r="D4801" t="s">
        <v>259</v>
      </c>
      <c r="E4801" t="s">
        <v>260</v>
      </c>
      <c r="F4801">
        <v>141</v>
      </c>
      <c r="G4801">
        <v>149</v>
      </c>
      <c r="H4801">
        <v>-8</v>
      </c>
    </row>
    <row r="4802" spans="1:8" x14ac:dyDescent="0.35">
      <c r="A4802">
        <v>2013</v>
      </c>
      <c r="B4802">
        <v>2</v>
      </c>
      <c r="C4802">
        <v>158</v>
      </c>
      <c r="D4802" t="s">
        <v>439</v>
      </c>
      <c r="E4802" t="s">
        <v>384</v>
      </c>
      <c r="F4802">
        <v>139</v>
      </c>
      <c r="G4802">
        <v>139</v>
      </c>
      <c r="H4802">
        <v>0</v>
      </c>
    </row>
    <row r="4803" spans="1:8" x14ac:dyDescent="0.35">
      <c r="A4803">
        <v>2013</v>
      </c>
      <c r="B4803">
        <v>2</v>
      </c>
      <c r="C4803">
        <v>159</v>
      </c>
      <c r="D4803" t="s">
        <v>361</v>
      </c>
      <c r="E4803" t="s">
        <v>362</v>
      </c>
      <c r="F4803">
        <v>136</v>
      </c>
      <c r="G4803">
        <v>136</v>
      </c>
      <c r="H4803">
        <v>0</v>
      </c>
    </row>
    <row r="4804" spans="1:8" x14ac:dyDescent="0.35">
      <c r="A4804">
        <v>2013</v>
      </c>
      <c r="B4804">
        <v>2</v>
      </c>
      <c r="C4804">
        <v>160</v>
      </c>
      <c r="D4804" t="s">
        <v>271</v>
      </c>
      <c r="E4804" t="s">
        <v>272</v>
      </c>
      <c r="F4804">
        <v>130</v>
      </c>
      <c r="G4804">
        <v>130</v>
      </c>
      <c r="H4804">
        <v>0</v>
      </c>
    </row>
    <row r="4805" spans="1:8" x14ac:dyDescent="0.35">
      <c r="A4805">
        <v>2013</v>
      </c>
      <c r="B4805">
        <v>2</v>
      </c>
      <c r="C4805">
        <v>161</v>
      </c>
      <c r="D4805" t="s">
        <v>411</v>
      </c>
      <c r="E4805" t="s">
        <v>412</v>
      </c>
      <c r="F4805">
        <v>123</v>
      </c>
      <c r="G4805">
        <v>93</v>
      </c>
      <c r="H4805">
        <v>30</v>
      </c>
    </row>
    <row r="4806" spans="1:8" x14ac:dyDescent="0.35">
      <c r="A4806">
        <v>2013</v>
      </c>
      <c r="B4806">
        <v>2</v>
      </c>
      <c r="C4806">
        <v>161</v>
      </c>
      <c r="D4806" t="s">
        <v>255</v>
      </c>
      <c r="E4806" t="s">
        <v>256</v>
      </c>
      <c r="F4806">
        <v>123</v>
      </c>
      <c r="G4806">
        <v>122</v>
      </c>
      <c r="H4806">
        <v>1</v>
      </c>
    </row>
    <row r="4807" spans="1:8" x14ac:dyDescent="0.35">
      <c r="A4807">
        <v>2013</v>
      </c>
      <c r="B4807">
        <v>2</v>
      </c>
      <c r="C4807">
        <v>163</v>
      </c>
      <c r="D4807" t="s">
        <v>329</v>
      </c>
      <c r="E4807" t="s">
        <v>330</v>
      </c>
      <c r="F4807">
        <v>120</v>
      </c>
      <c r="G4807">
        <v>147</v>
      </c>
      <c r="H4807">
        <v>-27</v>
      </c>
    </row>
    <row r="4808" spans="1:8" x14ac:dyDescent="0.35">
      <c r="A4808">
        <v>2013</v>
      </c>
      <c r="B4808">
        <v>2</v>
      </c>
      <c r="C4808">
        <v>164</v>
      </c>
      <c r="D4808" t="s">
        <v>357</v>
      </c>
      <c r="E4808" t="s">
        <v>358</v>
      </c>
      <c r="F4808">
        <v>116</v>
      </c>
      <c r="G4808">
        <v>116</v>
      </c>
      <c r="H4808">
        <v>0</v>
      </c>
    </row>
    <row r="4809" spans="1:8" x14ac:dyDescent="0.35">
      <c r="A4809">
        <v>2013</v>
      </c>
      <c r="B4809">
        <v>2</v>
      </c>
      <c r="C4809">
        <v>164</v>
      </c>
      <c r="D4809" t="s">
        <v>375</v>
      </c>
      <c r="E4809" t="s">
        <v>376</v>
      </c>
      <c r="F4809">
        <v>116</v>
      </c>
      <c r="G4809">
        <v>137</v>
      </c>
      <c r="H4809">
        <v>-21</v>
      </c>
    </row>
    <row r="4810" spans="1:8" x14ac:dyDescent="0.35">
      <c r="A4810">
        <v>2013</v>
      </c>
      <c r="B4810">
        <v>2</v>
      </c>
      <c r="C4810">
        <v>166</v>
      </c>
      <c r="D4810" t="s">
        <v>359</v>
      </c>
      <c r="E4810" t="s">
        <v>360</v>
      </c>
      <c r="F4810">
        <v>101</v>
      </c>
      <c r="G4810">
        <v>101</v>
      </c>
      <c r="H4810">
        <v>0</v>
      </c>
    </row>
    <row r="4811" spans="1:8" x14ac:dyDescent="0.35">
      <c r="A4811">
        <v>2013</v>
      </c>
      <c r="B4811">
        <v>2</v>
      </c>
      <c r="C4811">
        <v>167</v>
      </c>
      <c r="D4811" t="s">
        <v>335</v>
      </c>
      <c r="E4811" t="s">
        <v>336</v>
      </c>
      <c r="F4811">
        <v>95</v>
      </c>
      <c r="G4811">
        <v>81</v>
      </c>
      <c r="H4811">
        <v>14</v>
      </c>
    </row>
    <row r="4812" spans="1:8" x14ac:dyDescent="0.35">
      <c r="A4812">
        <v>2013</v>
      </c>
      <c r="B4812">
        <v>2</v>
      </c>
      <c r="C4812">
        <v>167</v>
      </c>
      <c r="D4812" t="s">
        <v>371</v>
      </c>
      <c r="E4812" t="s">
        <v>372</v>
      </c>
      <c r="F4812">
        <v>95</v>
      </c>
      <c r="G4812">
        <v>67</v>
      </c>
      <c r="H4812">
        <v>28</v>
      </c>
    </row>
    <row r="4813" spans="1:8" x14ac:dyDescent="0.35">
      <c r="A4813">
        <v>2013</v>
      </c>
      <c r="B4813">
        <v>2</v>
      </c>
      <c r="C4813">
        <v>169</v>
      </c>
      <c r="D4813" t="s">
        <v>405</v>
      </c>
      <c r="E4813" t="s">
        <v>406</v>
      </c>
      <c r="F4813">
        <v>90</v>
      </c>
      <c r="G4813">
        <v>108</v>
      </c>
      <c r="H4813">
        <v>-18</v>
      </c>
    </row>
    <row r="4814" spans="1:8" x14ac:dyDescent="0.35">
      <c r="A4814">
        <v>2013</v>
      </c>
      <c r="B4814">
        <v>2</v>
      </c>
      <c r="C4814">
        <v>170</v>
      </c>
      <c r="D4814" t="s">
        <v>395</v>
      </c>
      <c r="E4814" t="s">
        <v>396</v>
      </c>
      <c r="F4814">
        <v>87</v>
      </c>
      <c r="G4814">
        <v>82</v>
      </c>
      <c r="H4814">
        <v>5</v>
      </c>
    </row>
    <row r="4815" spans="1:8" x14ac:dyDescent="0.35">
      <c r="A4815">
        <v>2013</v>
      </c>
      <c r="B4815">
        <v>2</v>
      </c>
      <c r="C4815">
        <v>170</v>
      </c>
      <c r="D4815" t="s">
        <v>279</v>
      </c>
      <c r="E4815" t="s">
        <v>280</v>
      </c>
      <c r="F4815">
        <v>87</v>
      </c>
      <c r="G4815">
        <v>87</v>
      </c>
      <c r="H4815">
        <v>0</v>
      </c>
    </row>
    <row r="4816" spans="1:8" x14ac:dyDescent="0.35">
      <c r="A4816">
        <v>2013</v>
      </c>
      <c r="B4816">
        <v>2</v>
      </c>
      <c r="C4816">
        <v>172</v>
      </c>
      <c r="D4816" t="s">
        <v>301</v>
      </c>
      <c r="E4816" t="s">
        <v>302</v>
      </c>
      <c r="F4816">
        <v>86</v>
      </c>
      <c r="G4816">
        <v>86</v>
      </c>
      <c r="H4816">
        <v>0</v>
      </c>
    </row>
    <row r="4817" spans="1:8" x14ac:dyDescent="0.35">
      <c r="A4817">
        <v>2013</v>
      </c>
      <c r="B4817">
        <v>2</v>
      </c>
      <c r="C4817">
        <v>172</v>
      </c>
      <c r="D4817" t="s">
        <v>355</v>
      </c>
      <c r="E4817" t="s">
        <v>356</v>
      </c>
      <c r="F4817">
        <v>86</v>
      </c>
      <c r="G4817">
        <v>113</v>
      </c>
      <c r="H4817">
        <v>-27</v>
      </c>
    </row>
    <row r="4818" spans="1:8" x14ac:dyDescent="0.35">
      <c r="A4818">
        <v>2013</v>
      </c>
      <c r="B4818">
        <v>2</v>
      </c>
      <c r="C4818">
        <v>172</v>
      </c>
      <c r="D4818" t="s">
        <v>401</v>
      </c>
      <c r="E4818" t="s">
        <v>402</v>
      </c>
      <c r="F4818">
        <v>86</v>
      </c>
      <c r="G4818">
        <v>107</v>
      </c>
      <c r="H4818">
        <v>-21</v>
      </c>
    </row>
    <row r="4819" spans="1:8" x14ac:dyDescent="0.35">
      <c r="A4819">
        <v>2013</v>
      </c>
      <c r="B4819">
        <v>2</v>
      </c>
      <c r="C4819">
        <v>175</v>
      </c>
      <c r="D4819" t="s">
        <v>337</v>
      </c>
      <c r="E4819" t="s">
        <v>338</v>
      </c>
      <c r="F4819">
        <v>83</v>
      </c>
      <c r="G4819">
        <v>83</v>
      </c>
      <c r="H4819">
        <v>0</v>
      </c>
    </row>
    <row r="4820" spans="1:8" x14ac:dyDescent="0.35">
      <c r="A4820">
        <v>2013</v>
      </c>
      <c r="B4820">
        <v>2</v>
      </c>
      <c r="C4820">
        <v>176</v>
      </c>
      <c r="D4820" t="s">
        <v>407</v>
      </c>
      <c r="E4820" t="s">
        <v>408</v>
      </c>
      <c r="F4820">
        <v>67</v>
      </c>
      <c r="G4820">
        <v>15</v>
      </c>
      <c r="H4820">
        <v>52</v>
      </c>
    </row>
    <row r="4821" spans="1:8" x14ac:dyDescent="0.35">
      <c r="A4821">
        <v>2013</v>
      </c>
      <c r="B4821">
        <v>2</v>
      </c>
      <c r="C4821">
        <v>177</v>
      </c>
      <c r="D4821" t="s">
        <v>363</v>
      </c>
      <c r="E4821" t="s">
        <v>364</v>
      </c>
      <c r="F4821">
        <v>66</v>
      </c>
      <c r="G4821">
        <v>62</v>
      </c>
      <c r="H4821">
        <v>4</v>
      </c>
    </row>
    <row r="4822" spans="1:8" x14ac:dyDescent="0.35">
      <c r="A4822">
        <v>2013</v>
      </c>
      <c r="B4822">
        <v>2</v>
      </c>
      <c r="C4822">
        <v>178</v>
      </c>
      <c r="D4822" t="s">
        <v>438</v>
      </c>
      <c r="E4822" t="s">
        <v>188</v>
      </c>
      <c r="F4822">
        <v>65</v>
      </c>
      <c r="G4822">
        <v>67</v>
      </c>
      <c r="H4822">
        <v>-2</v>
      </c>
    </row>
    <row r="4823" spans="1:8" x14ac:dyDescent="0.35">
      <c r="A4823">
        <v>2013</v>
      </c>
      <c r="B4823">
        <v>2</v>
      </c>
      <c r="C4823">
        <v>179</v>
      </c>
      <c r="D4823" t="s">
        <v>321</v>
      </c>
      <c r="E4823" t="s">
        <v>322</v>
      </c>
      <c r="F4823">
        <v>54</v>
      </c>
      <c r="G4823">
        <v>64</v>
      </c>
      <c r="H4823">
        <v>-10</v>
      </c>
    </row>
    <row r="4824" spans="1:8" x14ac:dyDescent="0.35">
      <c r="A4824">
        <v>2013</v>
      </c>
      <c r="B4824">
        <v>2</v>
      </c>
      <c r="C4824">
        <v>180</v>
      </c>
      <c r="D4824" t="s">
        <v>331</v>
      </c>
      <c r="E4824" t="s">
        <v>332</v>
      </c>
      <c r="F4824">
        <v>53</v>
      </c>
      <c r="G4824">
        <v>53</v>
      </c>
      <c r="H4824">
        <v>0</v>
      </c>
    </row>
    <row r="4825" spans="1:8" x14ac:dyDescent="0.35">
      <c r="A4825">
        <v>2013</v>
      </c>
      <c r="B4825">
        <v>2</v>
      </c>
      <c r="C4825">
        <v>181</v>
      </c>
      <c r="D4825" t="s">
        <v>379</v>
      </c>
      <c r="E4825" t="s">
        <v>380</v>
      </c>
      <c r="F4825">
        <v>49</v>
      </c>
      <c r="G4825">
        <v>49</v>
      </c>
      <c r="H4825">
        <v>0</v>
      </c>
    </row>
    <row r="4826" spans="1:8" x14ac:dyDescent="0.35">
      <c r="A4826">
        <v>2013</v>
      </c>
      <c r="B4826">
        <v>2</v>
      </c>
      <c r="C4826">
        <v>182</v>
      </c>
      <c r="D4826" t="s">
        <v>299</v>
      </c>
      <c r="E4826" t="s">
        <v>300</v>
      </c>
      <c r="F4826">
        <v>47</v>
      </c>
      <c r="G4826">
        <v>47</v>
      </c>
      <c r="H4826">
        <v>0</v>
      </c>
    </row>
    <row r="4827" spans="1:8" x14ac:dyDescent="0.35">
      <c r="A4827">
        <v>2013</v>
      </c>
      <c r="B4827">
        <v>2</v>
      </c>
      <c r="C4827">
        <v>183</v>
      </c>
      <c r="D4827" t="s">
        <v>389</v>
      </c>
      <c r="E4827" t="s">
        <v>390</v>
      </c>
      <c r="F4827">
        <v>45</v>
      </c>
      <c r="G4827">
        <v>45</v>
      </c>
      <c r="H4827">
        <v>0</v>
      </c>
    </row>
    <row r="4828" spans="1:8" x14ac:dyDescent="0.35">
      <c r="A4828">
        <v>2013</v>
      </c>
      <c r="B4828">
        <v>2</v>
      </c>
      <c r="C4828">
        <v>184</v>
      </c>
      <c r="D4828" t="s">
        <v>245</v>
      </c>
      <c r="E4828" t="s">
        <v>246</v>
      </c>
      <c r="F4828">
        <v>42</v>
      </c>
      <c r="G4828">
        <v>42</v>
      </c>
      <c r="H4828">
        <v>0</v>
      </c>
    </row>
    <row r="4829" spans="1:8" x14ac:dyDescent="0.35">
      <c r="A4829">
        <v>2013</v>
      </c>
      <c r="B4829">
        <v>2</v>
      </c>
      <c r="C4829">
        <v>185</v>
      </c>
      <c r="D4829" t="s">
        <v>415</v>
      </c>
      <c r="E4829" t="s">
        <v>416</v>
      </c>
      <c r="F4829">
        <v>40</v>
      </c>
      <c r="G4829">
        <v>40</v>
      </c>
      <c r="H4829">
        <v>0</v>
      </c>
    </row>
    <row r="4830" spans="1:8" x14ac:dyDescent="0.35">
      <c r="A4830">
        <v>2013</v>
      </c>
      <c r="B4830">
        <v>2</v>
      </c>
      <c r="C4830">
        <v>186</v>
      </c>
      <c r="D4830" t="s">
        <v>441</v>
      </c>
      <c r="E4830" t="s">
        <v>324</v>
      </c>
      <c r="F4830">
        <v>37</v>
      </c>
      <c r="G4830">
        <v>37</v>
      </c>
      <c r="H4830">
        <v>0</v>
      </c>
    </row>
    <row r="4831" spans="1:8" x14ac:dyDescent="0.35">
      <c r="A4831">
        <v>2013</v>
      </c>
      <c r="B4831">
        <v>2</v>
      </c>
      <c r="C4831">
        <v>187</v>
      </c>
      <c r="D4831" t="s">
        <v>235</v>
      </c>
      <c r="E4831" t="s">
        <v>236</v>
      </c>
      <c r="F4831">
        <v>33</v>
      </c>
      <c r="G4831">
        <v>33</v>
      </c>
      <c r="H4831">
        <v>0</v>
      </c>
    </row>
    <row r="4832" spans="1:8" x14ac:dyDescent="0.35">
      <c r="A4832">
        <v>2013</v>
      </c>
      <c r="B4832">
        <v>2</v>
      </c>
      <c r="C4832">
        <v>187</v>
      </c>
      <c r="D4832" t="s">
        <v>367</v>
      </c>
      <c r="E4832" t="s">
        <v>368</v>
      </c>
      <c r="F4832">
        <v>33</v>
      </c>
      <c r="G4832">
        <v>33</v>
      </c>
      <c r="H4832">
        <v>0</v>
      </c>
    </row>
    <row r="4833" spans="1:8" x14ac:dyDescent="0.35">
      <c r="A4833">
        <v>2013</v>
      </c>
      <c r="B4833">
        <v>2</v>
      </c>
      <c r="C4833">
        <v>189</v>
      </c>
      <c r="D4833" t="s">
        <v>365</v>
      </c>
      <c r="E4833" t="s">
        <v>366</v>
      </c>
      <c r="F4833">
        <v>28</v>
      </c>
      <c r="G4833">
        <v>28</v>
      </c>
      <c r="H4833">
        <v>0</v>
      </c>
    </row>
    <row r="4834" spans="1:8" x14ac:dyDescent="0.35">
      <c r="A4834">
        <v>2013</v>
      </c>
      <c r="B4834">
        <v>2</v>
      </c>
      <c r="C4834">
        <v>190</v>
      </c>
      <c r="D4834" t="s">
        <v>373</v>
      </c>
      <c r="E4834" t="s">
        <v>374</v>
      </c>
      <c r="F4834">
        <v>26</v>
      </c>
      <c r="G4834">
        <v>26</v>
      </c>
      <c r="H4834">
        <v>0</v>
      </c>
    </row>
    <row r="4835" spans="1:8" x14ac:dyDescent="0.35">
      <c r="A4835">
        <v>2013</v>
      </c>
      <c r="B4835">
        <v>2</v>
      </c>
      <c r="C4835">
        <v>190</v>
      </c>
      <c r="D4835" t="s">
        <v>397</v>
      </c>
      <c r="E4835" t="s">
        <v>398</v>
      </c>
      <c r="F4835">
        <v>26</v>
      </c>
      <c r="G4835">
        <v>26</v>
      </c>
      <c r="H4835">
        <v>0</v>
      </c>
    </row>
    <row r="4836" spans="1:8" x14ac:dyDescent="0.35">
      <c r="A4836">
        <v>2013</v>
      </c>
      <c r="B4836">
        <v>2</v>
      </c>
      <c r="C4836">
        <v>190</v>
      </c>
      <c r="D4836" t="s">
        <v>403</v>
      </c>
      <c r="E4836" t="s">
        <v>404</v>
      </c>
      <c r="F4836">
        <v>26</v>
      </c>
      <c r="G4836">
        <v>26</v>
      </c>
      <c r="H4836">
        <v>0</v>
      </c>
    </row>
    <row r="4837" spans="1:8" x14ac:dyDescent="0.35">
      <c r="A4837">
        <v>2013</v>
      </c>
      <c r="B4837">
        <v>2</v>
      </c>
      <c r="C4837">
        <v>193</v>
      </c>
      <c r="D4837" t="s">
        <v>421</v>
      </c>
      <c r="E4837" t="s">
        <v>422</v>
      </c>
      <c r="F4837">
        <v>23</v>
      </c>
      <c r="G4837">
        <v>23</v>
      </c>
      <c r="H4837">
        <v>0</v>
      </c>
    </row>
    <row r="4838" spans="1:8" x14ac:dyDescent="0.35">
      <c r="A4838">
        <v>2013</v>
      </c>
      <c r="B4838">
        <v>2</v>
      </c>
      <c r="C4838">
        <v>194</v>
      </c>
      <c r="D4838" t="s">
        <v>393</v>
      </c>
      <c r="E4838" t="s">
        <v>394</v>
      </c>
      <c r="F4838">
        <v>21</v>
      </c>
      <c r="G4838">
        <v>21</v>
      </c>
      <c r="H4838">
        <v>0</v>
      </c>
    </row>
    <row r="4839" spans="1:8" x14ac:dyDescent="0.35">
      <c r="A4839">
        <v>2013</v>
      </c>
      <c r="B4839">
        <v>2</v>
      </c>
      <c r="C4839">
        <v>194</v>
      </c>
      <c r="D4839" t="s">
        <v>349</v>
      </c>
      <c r="E4839" t="s">
        <v>350</v>
      </c>
      <c r="F4839">
        <v>21</v>
      </c>
      <c r="G4839">
        <v>21</v>
      </c>
      <c r="H4839">
        <v>0</v>
      </c>
    </row>
    <row r="4840" spans="1:8" x14ac:dyDescent="0.35">
      <c r="A4840">
        <v>2013</v>
      </c>
      <c r="B4840">
        <v>2</v>
      </c>
      <c r="C4840">
        <v>196</v>
      </c>
      <c r="D4840" t="s">
        <v>419</v>
      </c>
      <c r="E4840" t="s">
        <v>420</v>
      </c>
      <c r="F4840">
        <v>18</v>
      </c>
      <c r="G4840">
        <v>18</v>
      </c>
      <c r="H4840">
        <v>0</v>
      </c>
    </row>
    <row r="4841" spans="1:8" x14ac:dyDescent="0.35">
      <c r="A4841">
        <v>2013</v>
      </c>
      <c r="B4841">
        <v>2</v>
      </c>
      <c r="C4841">
        <v>196</v>
      </c>
      <c r="D4841" t="s">
        <v>381</v>
      </c>
      <c r="E4841" t="s">
        <v>382</v>
      </c>
      <c r="F4841">
        <v>18</v>
      </c>
      <c r="G4841">
        <v>18</v>
      </c>
      <c r="H4841">
        <v>0</v>
      </c>
    </row>
    <row r="4842" spans="1:8" x14ac:dyDescent="0.35">
      <c r="A4842">
        <v>2013</v>
      </c>
      <c r="B4842">
        <v>2</v>
      </c>
      <c r="C4842">
        <v>198</v>
      </c>
      <c r="D4842" t="s">
        <v>211</v>
      </c>
      <c r="E4842" t="s">
        <v>212</v>
      </c>
      <c r="F4842">
        <v>17</v>
      </c>
      <c r="G4842">
        <v>22</v>
      </c>
      <c r="H4842">
        <v>-5</v>
      </c>
    </row>
    <row r="4843" spans="1:8" x14ac:dyDescent="0.35">
      <c r="A4843">
        <v>2013</v>
      </c>
      <c r="B4843">
        <v>2</v>
      </c>
      <c r="C4843">
        <v>198</v>
      </c>
      <c r="D4843" t="s">
        <v>347</v>
      </c>
      <c r="E4843" t="s">
        <v>348</v>
      </c>
      <c r="F4843">
        <v>17</v>
      </c>
      <c r="G4843">
        <v>17</v>
      </c>
      <c r="H4843">
        <v>0</v>
      </c>
    </row>
    <row r="4844" spans="1:8" x14ac:dyDescent="0.35">
      <c r="A4844">
        <v>2013</v>
      </c>
      <c r="B4844">
        <v>2</v>
      </c>
      <c r="C4844">
        <v>200</v>
      </c>
      <c r="D4844" t="s">
        <v>427</v>
      </c>
      <c r="E4844" t="s">
        <v>428</v>
      </c>
      <c r="F4844">
        <v>11</v>
      </c>
      <c r="G4844">
        <v>16</v>
      </c>
      <c r="H4844">
        <v>-5</v>
      </c>
    </row>
    <row r="4845" spans="1:8" x14ac:dyDescent="0.35">
      <c r="A4845">
        <v>2013</v>
      </c>
      <c r="B4845">
        <v>2</v>
      </c>
      <c r="C4845">
        <v>201</v>
      </c>
      <c r="D4845" t="s">
        <v>345</v>
      </c>
      <c r="E4845" t="s">
        <v>346</v>
      </c>
      <c r="F4845">
        <v>10</v>
      </c>
      <c r="G4845">
        <v>10</v>
      </c>
      <c r="H4845">
        <v>0</v>
      </c>
    </row>
    <row r="4846" spans="1:8" x14ac:dyDescent="0.35">
      <c r="A4846">
        <v>2013</v>
      </c>
      <c r="B4846">
        <v>2</v>
      </c>
      <c r="C4846">
        <v>201</v>
      </c>
      <c r="D4846" t="s">
        <v>391</v>
      </c>
      <c r="E4846" t="s">
        <v>392</v>
      </c>
      <c r="F4846">
        <v>10</v>
      </c>
      <c r="G4846">
        <v>10</v>
      </c>
      <c r="H4846">
        <v>0</v>
      </c>
    </row>
    <row r="4847" spans="1:8" x14ac:dyDescent="0.35">
      <c r="A4847">
        <v>2013</v>
      </c>
      <c r="B4847">
        <v>2</v>
      </c>
      <c r="C4847">
        <v>203</v>
      </c>
      <c r="D4847" t="s">
        <v>409</v>
      </c>
      <c r="E4847" t="s">
        <v>410</v>
      </c>
      <c r="F4847">
        <v>8</v>
      </c>
      <c r="G4847">
        <v>6</v>
      </c>
      <c r="H4847">
        <v>2</v>
      </c>
    </row>
    <row r="4848" spans="1:8" x14ac:dyDescent="0.35">
      <c r="A4848">
        <v>2013</v>
      </c>
      <c r="B4848">
        <v>2</v>
      </c>
      <c r="C4848">
        <v>204</v>
      </c>
      <c r="D4848" t="s">
        <v>387</v>
      </c>
      <c r="E4848" t="s">
        <v>388</v>
      </c>
      <c r="F4848">
        <v>6</v>
      </c>
      <c r="G4848">
        <v>8</v>
      </c>
      <c r="H4848">
        <v>-2</v>
      </c>
    </row>
    <row r="4849" spans="1:8" x14ac:dyDescent="0.35">
      <c r="A4849">
        <v>2013</v>
      </c>
      <c r="B4849">
        <v>2</v>
      </c>
      <c r="C4849">
        <v>205</v>
      </c>
      <c r="D4849" t="s">
        <v>385</v>
      </c>
      <c r="E4849" t="s">
        <v>386</v>
      </c>
      <c r="F4849">
        <v>5</v>
      </c>
      <c r="G4849">
        <v>5</v>
      </c>
      <c r="H4849">
        <v>0</v>
      </c>
    </row>
    <row r="4850" spans="1:8" x14ac:dyDescent="0.35">
      <c r="A4850">
        <v>2013</v>
      </c>
      <c r="B4850">
        <v>2</v>
      </c>
      <c r="C4850">
        <v>206</v>
      </c>
      <c r="D4850" t="s">
        <v>423</v>
      </c>
      <c r="E4850" t="s">
        <v>424</v>
      </c>
      <c r="F4850">
        <v>3</v>
      </c>
      <c r="G4850">
        <v>3</v>
      </c>
      <c r="H4850">
        <v>0</v>
      </c>
    </row>
    <row r="4851" spans="1:8" x14ac:dyDescent="0.35">
      <c r="A4851">
        <v>2013</v>
      </c>
      <c r="B4851">
        <v>2</v>
      </c>
      <c r="C4851">
        <v>207</v>
      </c>
      <c r="D4851" t="s">
        <v>369</v>
      </c>
      <c r="E4851" t="s">
        <v>370</v>
      </c>
      <c r="F4851">
        <v>0</v>
      </c>
      <c r="G4851">
        <v>0</v>
      </c>
      <c r="H4851">
        <v>0</v>
      </c>
    </row>
    <row r="4852" spans="1:8" x14ac:dyDescent="0.35">
      <c r="A4852">
        <v>2013</v>
      </c>
      <c r="B4852">
        <v>2</v>
      </c>
      <c r="C4852">
        <v>207</v>
      </c>
      <c r="D4852" t="s">
        <v>425</v>
      </c>
      <c r="E4852" t="s">
        <v>426</v>
      </c>
      <c r="F4852">
        <v>0</v>
      </c>
      <c r="G4852">
        <v>0</v>
      </c>
      <c r="H4852">
        <v>0</v>
      </c>
    </row>
    <row r="4853" spans="1:8" x14ac:dyDescent="0.35">
      <c r="A4853">
        <v>2013</v>
      </c>
      <c r="B4853">
        <v>2</v>
      </c>
      <c r="C4853">
        <v>207</v>
      </c>
      <c r="D4853" t="s">
        <v>417</v>
      </c>
      <c r="E4853" t="s">
        <v>418</v>
      </c>
      <c r="F4853">
        <v>0</v>
      </c>
      <c r="G4853">
        <v>0</v>
      </c>
      <c r="H4853">
        <v>0</v>
      </c>
    </row>
    <row r="4854" spans="1:8" x14ac:dyDescent="0.35">
      <c r="A4854">
        <v>2013</v>
      </c>
      <c r="B4854">
        <v>1</v>
      </c>
      <c r="C4854">
        <v>1</v>
      </c>
      <c r="D4854" t="s">
        <v>12</v>
      </c>
      <c r="E4854" t="s">
        <v>13</v>
      </c>
      <c r="F4854">
        <v>1532</v>
      </c>
      <c r="G4854">
        <v>1614</v>
      </c>
      <c r="H4854">
        <v>-82</v>
      </c>
    </row>
    <row r="4855" spans="1:8" x14ac:dyDescent="0.35">
      <c r="A4855">
        <v>2013</v>
      </c>
      <c r="B4855">
        <v>1</v>
      </c>
      <c r="C4855">
        <v>2</v>
      </c>
      <c r="D4855" t="s">
        <v>26</v>
      </c>
      <c r="E4855" t="s">
        <v>27</v>
      </c>
      <c r="F4855">
        <v>1273</v>
      </c>
      <c r="G4855">
        <v>1416</v>
      </c>
      <c r="H4855">
        <v>-143</v>
      </c>
    </row>
    <row r="4856" spans="1:8" x14ac:dyDescent="0.35">
      <c r="A4856">
        <v>2013</v>
      </c>
      <c r="B4856">
        <v>1</v>
      </c>
      <c r="C4856">
        <v>3</v>
      </c>
      <c r="D4856" t="s">
        <v>30</v>
      </c>
      <c r="E4856" t="s">
        <v>31</v>
      </c>
      <c r="F4856">
        <v>1206</v>
      </c>
      <c r="G4856">
        <v>1123</v>
      </c>
      <c r="H4856">
        <v>83</v>
      </c>
    </row>
    <row r="4857" spans="1:8" x14ac:dyDescent="0.35">
      <c r="A4857">
        <v>2013</v>
      </c>
      <c r="B4857">
        <v>1</v>
      </c>
      <c r="C4857">
        <v>4</v>
      </c>
      <c r="D4857" t="s">
        <v>8</v>
      </c>
      <c r="E4857" t="s">
        <v>9</v>
      </c>
      <c r="F4857">
        <v>1204</v>
      </c>
      <c r="G4857">
        <v>1287</v>
      </c>
      <c r="H4857">
        <v>-83</v>
      </c>
    </row>
    <row r="4858" spans="1:8" x14ac:dyDescent="0.35">
      <c r="A4858">
        <v>2013</v>
      </c>
      <c r="B4858">
        <v>1</v>
      </c>
      <c r="C4858">
        <v>5</v>
      </c>
      <c r="D4858" t="s">
        <v>20</v>
      </c>
      <c r="E4858" t="s">
        <v>21</v>
      </c>
      <c r="F4858">
        <v>1180</v>
      </c>
      <c r="G4858">
        <v>1158</v>
      </c>
      <c r="H4858">
        <v>22</v>
      </c>
    </row>
    <row r="4859" spans="1:8" x14ac:dyDescent="0.35">
      <c r="A4859">
        <v>2013</v>
      </c>
      <c r="B4859">
        <v>1</v>
      </c>
      <c r="C4859">
        <v>6</v>
      </c>
      <c r="D4859" t="s">
        <v>24</v>
      </c>
      <c r="E4859" t="s">
        <v>25</v>
      </c>
      <c r="F4859">
        <v>1142</v>
      </c>
      <c r="G4859">
        <v>1097</v>
      </c>
      <c r="H4859">
        <v>45</v>
      </c>
    </row>
    <row r="4860" spans="1:8" x14ac:dyDescent="0.35">
      <c r="A4860">
        <v>2013</v>
      </c>
      <c r="B4860">
        <v>1</v>
      </c>
      <c r="C4860">
        <v>7</v>
      </c>
      <c r="D4860" t="s">
        <v>18</v>
      </c>
      <c r="E4860" t="s">
        <v>19</v>
      </c>
      <c r="F4860">
        <v>1099</v>
      </c>
      <c r="G4860">
        <v>1137</v>
      </c>
      <c r="H4860">
        <v>-38</v>
      </c>
    </row>
    <row r="4861" spans="1:8" x14ac:dyDescent="0.35">
      <c r="A4861">
        <v>2013</v>
      </c>
      <c r="B4861">
        <v>1</v>
      </c>
      <c r="C4861">
        <v>8</v>
      </c>
      <c r="D4861" t="s">
        <v>32</v>
      </c>
      <c r="E4861" t="s">
        <v>33</v>
      </c>
      <c r="F4861">
        <v>1098</v>
      </c>
      <c r="G4861">
        <v>1222</v>
      </c>
      <c r="H4861">
        <v>-124</v>
      </c>
    </row>
    <row r="4862" spans="1:8" x14ac:dyDescent="0.35">
      <c r="A4862">
        <v>2013</v>
      </c>
      <c r="B4862">
        <v>1</v>
      </c>
      <c r="C4862">
        <v>9</v>
      </c>
      <c r="D4862" t="s">
        <v>16</v>
      </c>
      <c r="E4862" t="s">
        <v>17</v>
      </c>
      <c r="F4862">
        <v>1095</v>
      </c>
      <c r="G4862">
        <v>872</v>
      </c>
      <c r="H4862">
        <v>223</v>
      </c>
    </row>
    <row r="4863" spans="1:8" x14ac:dyDescent="0.35">
      <c r="A4863">
        <v>2013</v>
      </c>
      <c r="B4863">
        <v>1</v>
      </c>
      <c r="C4863">
        <v>10</v>
      </c>
      <c r="D4863" t="s">
        <v>22</v>
      </c>
      <c r="E4863" t="s">
        <v>23</v>
      </c>
      <c r="F4863">
        <v>1079</v>
      </c>
      <c r="G4863">
        <v>1035</v>
      </c>
      <c r="H4863">
        <v>44</v>
      </c>
    </row>
    <row r="4864" spans="1:8" x14ac:dyDescent="0.35">
      <c r="A4864">
        <v>2013</v>
      </c>
      <c r="B4864">
        <v>1</v>
      </c>
      <c r="C4864">
        <v>11</v>
      </c>
      <c r="D4864" t="s">
        <v>83</v>
      </c>
      <c r="E4864" t="s">
        <v>84</v>
      </c>
      <c r="F4864">
        <v>1038</v>
      </c>
      <c r="G4864">
        <v>1006</v>
      </c>
      <c r="H4864">
        <v>32</v>
      </c>
    </row>
    <row r="4865" spans="1:8" x14ac:dyDescent="0.35">
      <c r="A4865">
        <v>2013</v>
      </c>
      <c r="B4865">
        <v>1</v>
      </c>
      <c r="C4865">
        <v>12</v>
      </c>
      <c r="D4865" t="s">
        <v>28</v>
      </c>
      <c r="E4865" t="s">
        <v>29</v>
      </c>
      <c r="F4865">
        <v>1016</v>
      </c>
      <c r="G4865">
        <v>913</v>
      </c>
      <c r="H4865">
        <v>103</v>
      </c>
    </row>
    <row r="4866" spans="1:8" x14ac:dyDescent="0.35">
      <c r="A4866">
        <v>2013</v>
      </c>
      <c r="B4866">
        <v>1</v>
      </c>
      <c r="C4866">
        <v>13</v>
      </c>
      <c r="D4866" t="s">
        <v>97</v>
      </c>
      <c r="E4866" t="s">
        <v>98</v>
      </c>
      <c r="F4866">
        <v>1009</v>
      </c>
      <c r="G4866">
        <v>1022</v>
      </c>
      <c r="H4866">
        <v>-13</v>
      </c>
    </row>
    <row r="4867" spans="1:8" x14ac:dyDescent="0.35">
      <c r="A4867">
        <v>2013</v>
      </c>
      <c r="B4867">
        <v>1</v>
      </c>
      <c r="C4867">
        <v>14</v>
      </c>
      <c r="D4867" t="s">
        <v>153</v>
      </c>
      <c r="E4867" t="s">
        <v>154</v>
      </c>
      <c r="F4867">
        <v>995</v>
      </c>
      <c r="G4867">
        <v>1008</v>
      </c>
      <c r="H4867">
        <v>-13</v>
      </c>
    </row>
    <row r="4868" spans="1:8" x14ac:dyDescent="0.35">
      <c r="A4868">
        <v>2013</v>
      </c>
      <c r="B4868">
        <v>1</v>
      </c>
      <c r="C4868">
        <v>15</v>
      </c>
      <c r="D4868" t="s">
        <v>14</v>
      </c>
      <c r="E4868" t="s">
        <v>15</v>
      </c>
      <c r="F4868">
        <v>994</v>
      </c>
      <c r="G4868">
        <v>1095</v>
      </c>
      <c r="H4868">
        <v>-101</v>
      </c>
    </row>
    <row r="4869" spans="1:8" x14ac:dyDescent="0.35">
      <c r="A4869">
        <v>2013</v>
      </c>
      <c r="B4869">
        <v>1</v>
      </c>
      <c r="C4869">
        <v>16</v>
      </c>
      <c r="D4869" t="s">
        <v>45</v>
      </c>
      <c r="E4869" t="s">
        <v>46</v>
      </c>
      <c r="F4869">
        <v>987</v>
      </c>
      <c r="G4869">
        <v>1010</v>
      </c>
      <c r="H4869">
        <v>-23</v>
      </c>
    </row>
    <row r="4870" spans="1:8" x14ac:dyDescent="0.35">
      <c r="A4870">
        <v>2013</v>
      </c>
      <c r="B4870">
        <v>1</v>
      </c>
      <c r="C4870">
        <v>17</v>
      </c>
      <c r="D4870" t="s">
        <v>73</v>
      </c>
      <c r="E4870" t="s">
        <v>74</v>
      </c>
      <c r="F4870">
        <v>979</v>
      </c>
      <c r="G4870">
        <v>1059</v>
      </c>
      <c r="H4870">
        <v>-80</v>
      </c>
    </row>
    <row r="4871" spans="1:8" x14ac:dyDescent="0.35">
      <c r="A4871">
        <v>2013</v>
      </c>
      <c r="B4871">
        <v>1</v>
      </c>
      <c r="C4871">
        <v>18</v>
      </c>
      <c r="D4871" t="s">
        <v>53</v>
      </c>
      <c r="E4871" t="s">
        <v>54</v>
      </c>
      <c r="F4871">
        <v>932</v>
      </c>
      <c r="G4871">
        <v>1066</v>
      </c>
      <c r="H4871">
        <v>-134</v>
      </c>
    </row>
    <row r="4872" spans="1:8" x14ac:dyDescent="0.35">
      <c r="A4872">
        <v>2013</v>
      </c>
      <c r="B4872">
        <v>1</v>
      </c>
      <c r="C4872">
        <v>19</v>
      </c>
      <c r="D4872" t="s">
        <v>85</v>
      </c>
      <c r="E4872" t="s">
        <v>86</v>
      </c>
      <c r="F4872">
        <v>898</v>
      </c>
      <c r="G4872">
        <v>791</v>
      </c>
      <c r="H4872">
        <v>107</v>
      </c>
    </row>
    <row r="4873" spans="1:8" x14ac:dyDescent="0.35">
      <c r="A4873">
        <v>2013</v>
      </c>
      <c r="B4873">
        <v>1</v>
      </c>
      <c r="C4873">
        <v>20</v>
      </c>
      <c r="D4873" t="s">
        <v>43</v>
      </c>
      <c r="E4873" t="s">
        <v>44</v>
      </c>
      <c r="F4873">
        <v>880</v>
      </c>
      <c r="G4873">
        <v>928</v>
      </c>
      <c r="H4873">
        <v>-48</v>
      </c>
    </row>
    <row r="4874" spans="1:8" x14ac:dyDescent="0.35">
      <c r="A4874">
        <v>2013</v>
      </c>
      <c r="B4874">
        <v>1</v>
      </c>
      <c r="C4874">
        <v>21</v>
      </c>
      <c r="D4874" t="s">
        <v>105</v>
      </c>
      <c r="E4874" t="s">
        <v>106</v>
      </c>
      <c r="F4874">
        <v>872</v>
      </c>
      <c r="G4874">
        <v>841</v>
      </c>
      <c r="H4874">
        <v>31</v>
      </c>
    </row>
    <row r="4875" spans="1:8" x14ac:dyDescent="0.35">
      <c r="A4875">
        <v>2013</v>
      </c>
      <c r="B4875">
        <v>1</v>
      </c>
      <c r="C4875">
        <v>22</v>
      </c>
      <c r="D4875" t="s">
        <v>38</v>
      </c>
      <c r="E4875" t="s">
        <v>38</v>
      </c>
      <c r="F4875">
        <v>865</v>
      </c>
      <c r="G4875">
        <v>798</v>
      </c>
      <c r="H4875">
        <v>67</v>
      </c>
    </row>
    <row r="4876" spans="1:8" x14ac:dyDescent="0.35">
      <c r="A4876">
        <v>2013</v>
      </c>
      <c r="B4876">
        <v>1</v>
      </c>
      <c r="C4876">
        <v>23</v>
      </c>
      <c r="D4876" t="s">
        <v>10</v>
      </c>
      <c r="E4876" t="s">
        <v>11</v>
      </c>
      <c r="F4876">
        <v>838</v>
      </c>
      <c r="G4876">
        <v>922</v>
      </c>
      <c r="H4876">
        <v>-84</v>
      </c>
    </row>
    <row r="4877" spans="1:8" x14ac:dyDescent="0.35">
      <c r="A4877">
        <v>2013</v>
      </c>
      <c r="B4877">
        <v>1</v>
      </c>
      <c r="C4877">
        <v>24</v>
      </c>
      <c r="D4877" t="s">
        <v>159</v>
      </c>
      <c r="E4877" t="s">
        <v>160</v>
      </c>
      <c r="F4877">
        <v>830</v>
      </c>
      <c r="G4877">
        <v>887</v>
      </c>
      <c r="H4877">
        <v>-57</v>
      </c>
    </row>
    <row r="4878" spans="1:8" x14ac:dyDescent="0.35">
      <c r="A4878">
        <v>2013</v>
      </c>
      <c r="B4878">
        <v>1</v>
      </c>
      <c r="C4878">
        <v>25</v>
      </c>
      <c r="D4878" t="s">
        <v>91</v>
      </c>
      <c r="E4878" t="s">
        <v>92</v>
      </c>
      <c r="F4878">
        <v>801</v>
      </c>
      <c r="G4878">
        <v>794</v>
      </c>
      <c r="H4878">
        <v>7</v>
      </c>
    </row>
    <row r="4879" spans="1:8" x14ac:dyDescent="0.35">
      <c r="A4879">
        <v>2013</v>
      </c>
      <c r="B4879">
        <v>1</v>
      </c>
      <c r="C4879">
        <v>26</v>
      </c>
      <c r="D4879" t="s">
        <v>431</v>
      </c>
      <c r="E4879" t="s">
        <v>90</v>
      </c>
      <c r="F4879">
        <v>797</v>
      </c>
      <c r="G4879">
        <v>853</v>
      </c>
      <c r="H4879">
        <v>-56</v>
      </c>
    </row>
    <row r="4880" spans="1:8" x14ac:dyDescent="0.35">
      <c r="A4880">
        <v>2013</v>
      </c>
      <c r="B4880">
        <v>1</v>
      </c>
      <c r="C4880">
        <v>27</v>
      </c>
      <c r="D4880" t="s">
        <v>47</v>
      </c>
      <c r="E4880" t="s">
        <v>48</v>
      </c>
      <c r="F4880">
        <v>788</v>
      </c>
      <c r="G4880">
        <v>890</v>
      </c>
      <c r="H4880">
        <v>-102</v>
      </c>
    </row>
    <row r="4881" spans="1:8" x14ac:dyDescent="0.35">
      <c r="A4881">
        <v>2013</v>
      </c>
      <c r="B4881">
        <v>1</v>
      </c>
      <c r="C4881">
        <v>28</v>
      </c>
      <c r="D4881" t="s">
        <v>107</v>
      </c>
      <c r="E4881" t="s">
        <v>108</v>
      </c>
      <c r="F4881">
        <v>774</v>
      </c>
      <c r="G4881">
        <v>869</v>
      </c>
      <c r="H4881">
        <v>-95</v>
      </c>
    </row>
    <row r="4882" spans="1:8" x14ac:dyDescent="0.35">
      <c r="A4882">
        <v>2013</v>
      </c>
      <c r="B4882">
        <v>1</v>
      </c>
      <c r="C4882">
        <v>28</v>
      </c>
      <c r="D4882" t="s">
        <v>151</v>
      </c>
      <c r="E4882" t="s">
        <v>152</v>
      </c>
      <c r="F4882">
        <v>774</v>
      </c>
      <c r="G4882">
        <v>841</v>
      </c>
      <c r="H4882">
        <v>-67</v>
      </c>
    </row>
    <row r="4883" spans="1:8" x14ac:dyDescent="0.35">
      <c r="A4883">
        <v>2013</v>
      </c>
      <c r="B4883">
        <v>1</v>
      </c>
      <c r="C4883">
        <v>28</v>
      </c>
      <c r="D4883" t="s">
        <v>55</v>
      </c>
      <c r="E4883" t="s">
        <v>56</v>
      </c>
      <c r="F4883">
        <v>774</v>
      </c>
      <c r="G4883">
        <v>687</v>
      </c>
      <c r="H4883">
        <v>87</v>
      </c>
    </row>
    <row r="4884" spans="1:8" x14ac:dyDescent="0.35">
      <c r="A4884">
        <v>2013</v>
      </c>
      <c r="B4884">
        <v>1</v>
      </c>
      <c r="C4884">
        <v>31</v>
      </c>
      <c r="D4884" t="s">
        <v>59</v>
      </c>
      <c r="E4884" t="s">
        <v>60</v>
      </c>
      <c r="F4884">
        <v>765</v>
      </c>
      <c r="G4884">
        <v>830</v>
      </c>
      <c r="H4884">
        <v>-65</v>
      </c>
    </row>
    <row r="4885" spans="1:8" x14ac:dyDescent="0.35">
      <c r="A4885">
        <v>2013</v>
      </c>
      <c r="B4885">
        <v>1</v>
      </c>
      <c r="C4885">
        <v>32</v>
      </c>
      <c r="D4885" t="s">
        <v>65</v>
      </c>
      <c r="E4885" t="s">
        <v>66</v>
      </c>
      <c r="F4885">
        <v>749</v>
      </c>
      <c r="G4885">
        <v>759</v>
      </c>
      <c r="H4885">
        <v>-10</v>
      </c>
    </row>
    <row r="4886" spans="1:8" x14ac:dyDescent="0.35">
      <c r="A4886">
        <v>2013</v>
      </c>
      <c r="B4886">
        <v>1</v>
      </c>
      <c r="C4886">
        <v>33</v>
      </c>
      <c r="D4886" t="s">
        <v>81</v>
      </c>
      <c r="E4886" t="s">
        <v>82</v>
      </c>
      <c r="F4886">
        <v>732</v>
      </c>
      <c r="G4886">
        <v>750</v>
      </c>
      <c r="H4886">
        <v>-18</v>
      </c>
    </row>
    <row r="4887" spans="1:8" x14ac:dyDescent="0.35">
      <c r="A4887">
        <v>2013</v>
      </c>
      <c r="B4887">
        <v>1</v>
      </c>
      <c r="C4887">
        <v>34</v>
      </c>
      <c r="D4887" t="s">
        <v>79</v>
      </c>
      <c r="E4887" t="s">
        <v>80</v>
      </c>
      <c r="F4887">
        <v>730</v>
      </c>
      <c r="G4887">
        <v>737</v>
      </c>
      <c r="H4887">
        <v>-7</v>
      </c>
    </row>
    <row r="4888" spans="1:8" x14ac:dyDescent="0.35">
      <c r="A4888">
        <v>2013</v>
      </c>
      <c r="B4888">
        <v>1</v>
      </c>
      <c r="C4888">
        <v>35</v>
      </c>
      <c r="D4888" t="s">
        <v>93</v>
      </c>
      <c r="E4888" t="s">
        <v>94</v>
      </c>
      <c r="F4888">
        <v>723</v>
      </c>
      <c r="G4888">
        <v>785</v>
      </c>
      <c r="H4888">
        <v>-62</v>
      </c>
    </row>
    <row r="4889" spans="1:8" x14ac:dyDescent="0.35">
      <c r="A4889">
        <v>2013</v>
      </c>
      <c r="B4889">
        <v>1</v>
      </c>
      <c r="C4889">
        <v>36</v>
      </c>
      <c r="D4889" t="s">
        <v>99</v>
      </c>
      <c r="E4889" t="s">
        <v>100</v>
      </c>
      <c r="F4889">
        <v>704</v>
      </c>
      <c r="G4889">
        <v>712</v>
      </c>
      <c r="H4889">
        <v>-8</v>
      </c>
    </row>
    <row r="4890" spans="1:8" x14ac:dyDescent="0.35">
      <c r="A4890">
        <v>2013</v>
      </c>
      <c r="B4890">
        <v>1</v>
      </c>
      <c r="C4890">
        <v>37</v>
      </c>
      <c r="D4890" t="s">
        <v>36</v>
      </c>
      <c r="E4890" t="s">
        <v>37</v>
      </c>
      <c r="F4890">
        <v>689</v>
      </c>
      <c r="G4890">
        <v>765</v>
      </c>
      <c r="H4890">
        <v>-76</v>
      </c>
    </row>
    <row r="4891" spans="1:8" x14ac:dyDescent="0.35">
      <c r="A4891">
        <v>2013</v>
      </c>
      <c r="B4891">
        <v>1</v>
      </c>
      <c r="C4891">
        <v>37</v>
      </c>
      <c r="D4891" t="s">
        <v>135</v>
      </c>
      <c r="E4891" t="s">
        <v>136</v>
      </c>
      <c r="F4891">
        <v>689</v>
      </c>
      <c r="G4891">
        <v>690</v>
      </c>
      <c r="H4891">
        <v>-1</v>
      </c>
    </row>
    <row r="4892" spans="1:8" x14ac:dyDescent="0.35">
      <c r="A4892">
        <v>2013</v>
      </c>
      <c r="B4892">
        <v>1</v>
      </c>
      <c r="C4892">
        <v>39</v>
      </c>
      <c r="D4892" t="s">
        <v>113</v>
      </c>
      <c r="E4892" t="s">
        <v>114</v>
      </c>
      <c r="F4892">
        <v>688</v>
      </c>
      <c r="G4892">
        <v>617</v>
      </c>
      <c r="H4892">
        <v>71</v>
      </c>
    </row>
    <row r="4893" spans="1:8" x14ac:dyDescent="0.35">
      <c r="A4893">
        <v>2013</v>
      </c>
      <c r="B4893">
        <v>1</v>
      </c>
      <c r="C4893">
        <v>40</v>
      </c>
      <c r="D4893" t="s">
        <v>57</v>
      </c>
      <c r="E4893" t="s">
        <v>58</v>
      </c>
      <c r="F4893">
        <v>671</v>
      </c>
      <c r="G4893">
        <v>619</v>
      </c>
      <c r="H4893">
        <v>52</v>
      </c>
    </row>
    <row r="4894" spans="1:8" x14ac:dyDescent="0.35">
      <c r="A4894">
        <v>2013</v>
      </c>
      <c r="B4894">
        <v>1</v>
      </c>
      <c r="C4894">
        <v>41</v>
      </c>
      <c r="D4894" t="s">
        <v>69</v>
      </c>
      <c r="E4894" t="s">
        <v>70</v>
      </c>
      <c r="F4894">
        <v>661</v>
      </c>
      <c r="G4894">
        <v>723</v>
      </c>
      <c r="H4894">
        <v>-62</v>
      </c>
    </row>
    <row r="4895" spans="1:8" x14ac:dyDescent="0.35">
      <c r="A4895">
        <v>2013</v>
      </c>
      <c r="B4895">
        <v>1</v>
      </c>
      <c r="C4895">
        <v>42</v>
      </c>
      <c r="D4895" t="s">
        <v>137</v>
      </c>
      <c r="E4895" t="s">
        <v>138</v>
      </c>
      <c r="F4895">
        <v>656</v>
      </c>
      <c r="G4895">
        <v>594</v>
      </c>
      <c r="H4895">
        <v>62</v>
      </c>
    </row>
    <row r="4896" spans="1:8" x14ac:dyDescent="0.35">
      <c r="A4896">
        <v>2013</v>
      </c>
      <c r="B4896">
        <v>1</v>
      </c>
      <c r="C4896">
        <v>43</v>
      </c>
      <c r="D4896" t="s">
        <v>51</v>
      </c>
      <c r="E4896" t="s">
        <v>52</v>
      </c>
      <c r="F4896">
        <v>642</v>
      </c>
      <c r="G4896">
        <v>666</v>
      </c>
      <c r="H4896">
        <v>-24</v>
      </c>
    </row>
    <row r="4897" spans="1:8" x14ac:dyDescent="0.35">
      <c r="A4897">
        <v>2013</v>
      </c>
      <c r="B4897">
        <v>1</v>
      </c>
      <c r="C4897">
        <v>44</v>
      </c>
      <c r="D4897" t="s">
        <v>125</v>
      </c>
      <c r="E4897" t="s">
        <v>126</v>
      </c>
      <c r="F4897">
        <v>639</v>
      </c>
      <c r="G4897">
        <v>659</v>
      </c>
      <c r="H4897">
        <v>-20</v>
      </c>
    </row>
    <row r="4898" spans="1:8" x14ac:dyDescent="0.35">
      <c r="A4898">
        <v>2013</v>
      </c>
      <c r="B4898">
        <v>1</v>
      </c>
      <c r="C4898">
        <v>45</v>
      </c>
      <c r="D4898" t="s">
        <v>115</v>
      </c>
      <c r="E4898" t="s">
        <v>116</v>
      </c>
      <c r="F4898">
        <v>634</v>
      </c>
      <c r="G4898">
        <v>568</v>
      </c>
      <c r="H4898">
        <v>66</v>
      </c>
    </row>
    <row r="4899" spans="1:8" x14ac:dyDescent="0.35">
      <c r="A4899">
        <v>2013</v>
      </c>
      <c r="B4899">
        <v>1</v>
      </c>
      <c r="C4899">
        <v>46</v>
      </c>
      <c r="D4899" t="s">
        <v>63</v>
      </c>
      <c r="E4899" t="s">
        <v>64</v>
      </c>
      <c r="F4899">
        <v>630</v>
      </c>
      <c r="G4899">
        <v>638</v>
      </c>
      <c r="H4899">
        <v>-8</v>
      </c>
    </row>
    <row r="4900" spans="1:8" x14ac:dyDescent="0.35">
      <c r="A4900">
        <v>2013</v>
      </c>
      <c r="B4900">
        <v>1</v>
      </c>
      <c r="C4900">
        <v>47</v>
      </c>
      <c r="D4900" t="s">
        <v>109</v>
      </c>
      <c r="E4900" t="s">
        <v>110</v>
      </c>
      <c r="F4900">
        <v>627</v>
      </c>
      <c r="G4900">
        <v>652</v>
      </c>
      <c r="H4900">
        <v>-25</v>
      </c>
    </row>
    <row r="4901" spans="1:8" x14ac:dyDescent="0.35">
      <c r="A4901">
        <v>2013</v>
      </c>
      <c r="B4901">
        <v>1</v>
      </c>
      <c r="C4901">
        <v>48</v>
      </c>
      <c r="D4901" t="s">
        <v>111</v>
      </c>
      <c r="E4901" t="s">
        <v>112</v>
      </c>
      <c r="F4901">
        <v>622</v>
      </c>
      <c r="G4901">
        <v>640</v>
      </c>
      <c r="H4901">
        <v>-18</v>
      </c>
    </row>
    <row r="4902" spans="1:8" x14ac:dyDescent="0.35">
      <c r="A4902">
        <v>2013</v>
      </c>
      <c r="B4902">
        <v>1</v>
      </c>
      <c r="C4902">
        <v>49</v>
      </c>
      <c r="D4902" t="s">
        <v>437</v>
      </c>
      <c r="E4902" t="s">
        <v>150</v>
      </c>
      <c r="F4902">
        <v>620</v>
      </c>
      <c r="G4902">
        <v>486</v>
      </c>
      <c r="H4902">
        <v>134</v>
      </c>
    </row>
    <row r="4903" spans="1:8" x14ac:dyDescent="0.35">
      <c r="A4903">
        <v>2013</v>
      </c>
      <c r="B4903">
        <v>1</v>
      </c>
      <c r="C4903">
        <v>50</v>
      </c>
      <c r="D4903" t="s">
        <v>95</v>
      </c>
      <c r="E4903" t="s">
        <v>96</v>
      </c>
      <c r="F4903">
        <v>610</v>
      </c>
      <c r="G4903">
        <v>481</v>
      </c>
      <c r="H4903">
        <v>129</v>
      </c>
    </row>
    <row r="4904" spans="1:8" x14ac:dyDescent="0.35">
      <c r="A4904">
        <v>2013</v>
      </c>
      <c r="B4904">
        <v>1</v>
      </c>
      <c r="C4904">
        <v>51</v>
      </c>
      <c r="D4904" t="s">
        <v>77</v>
      </c>
      <c r="E4904" t="s">
        <v>78</v>
      </c>
      <c r="F4904">
        <v>601</v>
      </c>
      <c r="G4904">
        <v>649</v>
      </c>
      <c r="H4904">
        <v>-48</v>
      </c>
    </row>
    <row r="4905" spans="1:8" x14ac:dyDescent="0.35">
      <c r="A4905">
        <v>2013</v>
      </c>
      <c r="B4905">
        <v>1</v>
      </c>
      <c r="C4905">
        <v>52</v>
      </c>
      <c r="D4905" t="s">
        <v>41</v>
      </c>
      <c r="E4905" t="s">
        <v>42</v>
      </c>
      <c r="F4905">
        <v>596</v>
      </c>
      <c r="G4905">
        <v>506</v>
      </c>
      <c r="H4905">
        <v>90</v>
      </c>
    </row>
    <row r="4906" spans="1:8" x14ac:dyDescent="0.35">
      <c r="A4906">
        <v>2013</v>
      </c>
      <c r="B4906">
        <v>1</v>
      </c>
      <c r="C4906">
        <v>52</v>
      </c>
      <c r="D4906" t="s">
        <v>169</v>
      </c>
      <c r="E4906" t="s">
        <v>170</v>
      </c>
      <c r="F4906">
        <v>596</v>
      </c>
      <c r="G4906">
        <v>628</v>
      </c>
      <c r="H4906">
        <v>-32</v>
      </c>
    </row>
    <row r="4907" spans="1:8" x14ac:dyDescent="0.35">
      <c r="A4907">
        <v>2013</v>
      </c>
      <c r="B4907">
        <v>1</v>
      </c>
      <c r="C4907">
        <v>54</v>
      </c>
      <c r="D4907" t="s">
        <v>49</v>
      </c>
      <c r="E4907" t="s">
        <v>50</v>
      </c>
      <c r="F4907">
        <v>595</v>
      </c>
      <c r="G4907">
        <v>469</v>
      </c>
      <c r="H4907">
        <v>126</v>
      </c>
    </row>
    <row r="4908" spans="1:8" x14ac:dyDescent="0.35">
      <c r="A4908">
        <v>2013</v>
      </c>
      <c r="B4908">
        <v>1</v>
      </c>
      <c r="C4908">
        <v>55</v>
      </c>
      <c r="D4908" t="s">
        <v>429</v>
      </c>
      <c r="E4908" t="s">
        <v>184</v>
      </c>
      <c r="F4908">
        <v>582</v>
      </c>
      <c r="G4908">
        <v>551</v>
      </c>
      <c r="H4908">
        <v>31</v>
      </c>
    </row>
    <row r="4909" spans="1:8" x14ac:dyDescent="0.35">
      <c r="A4909">
        <v>2013</v>
      </c>
      <c r="B4909">
        <v>1</v>
      </c>
      <c r="C4909">
        <v>55</v>
      </c>
      <c r="D4909" t="s">
        <v>155</v>
      </c>
      <c r="E4909" t="s">
        <v>156</v>
      </c>
      <c r="F4909">
        <v>582</v>
      </c>
      <c r="G4909">
        <v>582</v>
      </c>
      <c r="H4909">
        <v>0</v>
      </c>
    </row>
    <row r="4910" spans="1:8" x14ac:dyDescent="0.35">
      <c r="A4910">
        <v>2013</v>
      </c>
      <c r="B4910">
        <v>1</v>
      </c>
      <c r="C4910">
        <v>57</v>
      </c>
      <c r="D4910" t="s">
        <v>432</v>
      </c>
      <c r="E4910" t="s">
        <v>62</v>
      </c>
      <c r="F4910">
        <v>573</v>
      </c>
      <c r="G4910">
        <v>573</v>
      </c>
      <c r="H4910">
        <v>0</v>
      </c>
    </row>
    <row r="4911" spans="1:8" x14ac:dyDescent="0.35">
      <c r="A4911">
        <v>2013</v>
      </c>
      <c r="B4911">
        <v>1</v>
      </c>
      <c r="C4911">
        <v>58</v>
      </c>
      <c r="D4911" t="s">
        <v>121</v>
      </c>
      <c r="E4911" t="s">
        <v>122</v>
      </c>
      <c r="F4911">
        <v>563</v>
      </c>
      <c r="G4911">
        <v>550</v>
      </c>
      <c r="H4911">
        <v>13</v>
      </c>
    </row>
    <row r="4912" spans="1:8" x14ac:dyDescent="0.35">
      <c r="A4912">
        <v>2013</v>
      </c>
      <c r="B4912">
        <v>1</v>
      </c>
      <c r="C4912">
        <v>59</v>
      </c>
      <c r="D4912" t="s">
        <v>119</v>
      </c>
      <c r="E4912" t="s">
        <v>120</v>
      </c>
      <c r="F4912">
        <v>558</v>
      </c>
      <c r="G4912">
        <v>542</v>
      </c>
      <c r="H4912">
        <v>16</v>
      </c>
    </row>
    <row r="4913" spans="1:8" x14ac:dyDescent="0.35">
      <c r="A4913">
        <v>2013</v>
      </c>
      <c r="B4913">
        <v>1</v>
      </c>
      <c r="C4913">
        <v>60</v>
      </c>
      <c r="D4913" t="s">
        <v>179</v>
      </c>
      <c r="E4913" t="s">
        <v>180</v>
      </c>
      <c r="F4913">
        <v>554</v>
      </c>
      <c r="G4913">
        <v>602</v>
      </c>
      <c r="H4913">
        <v>-48</v>
      </c>
    </row>
    <row r="4914" spans="1:8" x14ac:dyDescent="0.35">
      <c r="A4914">
        <v>2013</v>
      </c>
      <c r="B4914">
        <v>1</v>
      </c>
      <c r="C4914">
        <v>61</v>
      </c>
      <c r="D4914" t="s">
        <v>161</v>
      </c>
      <c r="E4914" t="s">
        <v>162</v>
      </c>
      <c r="F4914">
        <v>545</v>
      </c>
      <c r="G4914">
        <v>438</v>
      </c>
      <c r="H4914">
        <v>107</v>
      </c>
    </row>
    <row r="4915" spans="1:8" x14ac:dyDescent="0.35">
      <c r="A4915">
        <v>2013</v>
      </c>
      <c r="B4915">
        <v>1</v>
      </c>
      <c r="C4915">
        <v>62</v>
      </c>
      <c r="D4915" t="s">
        <v>71</v>
      </c>
      <c r="E4915" t="s">
        <v>72</v>
      </c>
      <c r="F4915">
        <v>543</v>
      </c>
      <c r="G4915">
        <v>491</v>
      </c>
      <c r="H4915">
        <v>52</v>
      </c>
    </row>
    <row r="4916" spans="1:8" x14ac:dyDescent="0.35">
      <c r="A4916">
        <v>2013</v>
      </c>
      <c r="B4916">
        <v>1</v>
      </c>
      <c r="C4916">
        <v>63</v>
      </c>
      <c r="D4916" t="s">
        <v>87</v>
      </c>
      <c r="E4916" t="s">
        <v>88</v>
      </c>
      <c r="F4916">
        <v>542</v>
      </c>
      <c r="G4916">
        <v>565</v>
      </c>
      <c r="H4916">
        <v>-23</v>
      </c>
    </row>
    <row r="4917" spans="1:8" x14ac:dyDescent="0.35">
      <c r="A4917">
        <v>2013</v>
      </c>
      <c r="B4917">
        <v>1</v>
      </c>
      <c r="C4917">
        <v>64</v>
      </c>
      <c r="D4917" t="s">
        <v>157</v>
      </c>
      <c r="E4917" t="s">
        <v>158</v>
      </c>
      <c r="F4917">
        <v>540</v>
      </c>
      <c r="G4917">
        <v>540</v>
      </c>
      <c r="H4917">
        <v>0</v>
      </c>
    </row>
    <row r="4918" spans="1:8" x14ac:dyDescent="0.35">
      <c r="A4918">
        <v>2013</v>
      </c>
      <c r="B4918">
        <v>1</v>
      </c>
      <c r="C4918">
        <v>65</v>
      </c>
      <c r="D4918" t="s">
        <v>143</v>
      </c>
      <c r="E4918" t="s">
        <v>144</v>
      </c>
      <c r="F4918">
        <v>537</v>
      </c>
      <c r="G4918">
        <v>442</v>
      </c>
      <c r="H4918">
        <v>95</v>
      </c>
    </row>
    <row r="4919" spans="1:8" x14ac:dyDescent="0.35">
      <c r="A4919">
        <v>2013</v>
      </c>
      <c r="B4919">
        <v>1</v>
      </c>
      <c r="C4919">
        <v>66</v>
      </c>
      <c r="D4919" t="s">
        <v>205</v>
      </c>
      <c r="E4919" t="s">
        <v>206</v>
      </c>
      <c r="F4919">
        <v>534</v>
      </c>
      <c r="G4919">
        <v>408</v>
      </c>
      <c r="H4919">
        <v>126</v>
      </c>
    </row>
    <row r="4920" spans="1:8" x14ac:dyDescent="0.35">
      <c r="A4920">
        <v>2013</v>
      </c>
      <c r="B4920">
        <v>1</v>
      </c>
      <c r="C4920">
        <v>67</v>
      </c>
      <c r="D4920" t="s">
        <v>191</v>
      </c>
      <c r="E4920" t="s">
        <v>192</v>
      </c>
      <c r="F4920">
        <v>532</v>
      </c>
      <c r="G4920">
        <v>523</v>
      </c>
      <c r="H4920">
        <v>9</v>
      </c>
    </row>
    <row r="4921" spans="1:8" x14ac:dyDescent="0.35">
      <c r="A4921">
        <v>2013</v>
      </c>
      <c r="B4921">
        <v>1</v>
      </c>
      <c r="C4921">
        <v>68</v>
      </c>
      <c r="D4921" t="s">
        <v>163</v>
      </c>
      <c r="E4921" t="s">
        <v>164</v>
      </c>
      <c r="F4921">
        <v>528</v>
      </c>
      <c r="G4921">
        <v>578</v>
      </c>
      <c r="H4921">
        <v>-50</v>
      </c>
    </row>
    <row r="4922" spans="1:8" x14ac:dyDescent="0.35">
      <c r="A4922">
        <v>2013</v>
      </c>
      <c r="B4922">
        <v>1</v>
      </c>
      <c r="C4922">
        <v>69</v>
      </c>
      <c r="D4922" t="s">
        <v>177</v>
      </c>
      <c r="E4922" t="s">
        <v>178</v>
      </c>
      <c r="F4922">
        <v>522</v>
      </c>
      <c r="G4922">
        <v>538</v>
      </c>
      <c r="H4922">
        <v>-16</v>
      </c>
    </row>
    <row r="4923" spans="1:8" x14ac:dyDescent="0.35">
      <c r="A4923">
        <v>2013</v>
      </c>
      <c r="B4923">
        <v>1</v>
      </c>
      <c r="C4923">
        <v>70</v>
      </c>
      <c r="D4923" t="s">
        <v>241</v>
      </c>
      <c r="E4923" t="s">
        <v>242</v>
      </c>
      <c r="F4923">
        <v>518</v>
      </c>
      <c r="G4923">
        <v>498</v>
      </c>
      <c r="H4923">
        <v>20</v>
      </c>
    </row>
    <row r="4924" spans="1:8" x14ac:dyDescent="0.35">
      <c r="A4924">
        <v>2013</v>
      </c>
      <c r="B4924">
        <v>1</v>
      </c>
      <c r="C4924">
        <v>71</v>
      </c>
      <c r="D4924" t="s">
        <v>103</v>
      </c>
      <c r="E4924" t="s">
        <v>104</v>
      </c>
      <c r="F4924">
        <v>517</v>
      </c>
      <c r="G4924">
        <v>517</v>
      </c>
      <c r="H4924">
        <v>0</v>
      </c>
    </row>
    <row r="4925" spans="1:8" x14ac:dyDescent="0.35">
      <c r="A4925">
        <v>2013</v>
      </c>
      <c r="B4925">
        <v>1</v>
      </c>
      <c r="C4925">
        <v>72</v>
      </c>
      <c r="D4925" t="s">
        <v>243</v>
      </c>
      <c r="E4925" t="s">
        <v>244</v>
      </c>
      <c r="F4925">
        <v>511</v>
      </c>
      <c r="G4925">
        <v>483</v>
      </c>
      <c r="H4925">
        <v>28</v>
      </c>
    </row>
    <row r="4926" spans="1:8" x14ac:dyDescent="0.35">
      <c r="A4926">
        <v>2013</v>
      </c>
      <c r="B4926">
        <v>1</v>
      </c>
      <c r="C4926">
        <v>73</v>
      </c>
      <c r="D4926" t="s">
        <v>145</v>
      </c>
      <c r="E4926" t="s">
        <v>146</v>
      </c>
      <c r="F4926">
        <v>499</v>
      </c>
      <c r="G4926">
        <v>541</v>
      </c>
      <c r="H4926">
        <v>-42</v>
      </c>
    </row>
    <row r="4927" spans="1:8" x14ac:dyDescent="0.35">
      <c r="A4927">
        <v>2013</v>
      </c>
      <c r="B4927">
        <v>1</v>
      </c>
      <c r="C4927">
        <v>74</v>
      </c>
      <c r="D4927" t="s">
        <v>39</v>
      </c>
      <c r="E4927" t="s">
        <v>40</v>
      </c>
      <c r="F4927">
        <v>497</v>
      </c>
      <c r="G4927">
        <v>366</v>
      </c>
      <c r="H4927">
        <v>131</v>
      </c>
    </row>
    <row r="4928" spans="1:8" x14ac:dyDescent="0.35">
      <c r="A4928">
        <v>2013</v>
      </c>
      <c r="B4928">
        <v>1</v>
      </c>
      <c r="C4928">
        <v>75</v>
      </c>
      <c r="D4928" t="s">
        <v>75</v>
      </c>
      <c r="E4928" t="s">
        <v>76</v>
      </c>
      <c r="F4928">
        <v>493</v>
      </c>
      <c r="G4928">
        <v>517</v>
      </c>
      <c r="H4928">
        <v>-24</v>
      </c>
    </row>
    <row r="4929" spans="1:8" x14ac:dyDescent="0.35">
      <c r="A4929">
        <v>2013</v>
      </c>
      <c r="B4929">
        <v>1</v>
      </c>
      <c r="C4929">
        <v>76</v>
      </c>
      <c r="D4929" t="s">
        <v>133</v>
      </c>
      <c r="E4929" t="s">
        <v>134</v>
      </c>
      <c r="F4929">
        <v>489</v>
      </c>
      <c r="G4929">
        <v>472</v>
      </c>
      <c r="H4929">
        <v>17</v>
      </c>
    </row>
    <row r="4930" spans="1:8" x14ac:dyDescent="0.35">
      <c r="A4930">
        <v>2013</v>
      </c>
      <c r="B4930">
        <v>1</v>
      </c>
      <c r="C4930">
        <v>77</v>
      </c>
      <c r="D4930" t="s">
        <v>129</v>
      </c>
      <c r="E4930" t="s">
        <v>130</v>
      </c>
      <c r="F4930">
        <v>484</v>
      </c>
      <c r="G4930">
        <v>602</v>
      </c>
      <c r="H4930">
        <v>-118</v>
      </c>
    </row>
    <row r="4931" spans="1:8" x14ac:dyDescent="0.35">
      <c r="A4931">
        <v>2013</v>
      </c>
      <c r="B4931">
        <v>1</v>
      </c>
      <c r="C4931">
        <v>78</v>
      </c>
      <c r="D4931" t="s">
        <v>201</v>
      </c>
      <c r="E4931" t="s">
        <v>202</v>
      </c>
      <c r="F4931">
        <v>482</v>
      </c>
      <c r="G4931">
        <v>506</v>
      </c>
      <c r="H4931">
        <v>-24</v>
      </c>
    </row>
    <row r="4932" spans="1:8" x14ac:dyDescent="0.35">
      <c r="A4932">
        <v>2013</v>
      </c>
      <c r="B4932">
        <v>1</v>
      </c>
      <c r="C4932">
        <v>79</v>
      </c>
      <c r="D4932" t="s">
        <v>34</v>
      </c>
      <c r="E4932" t="s">
        <v>35</v>
      </c>
      <c r="F4932">
        <v>470</v>
      </c>
      <c r="G4932">
        <v>463</v>
      </c>
      <c r="H4932">
        <v>7</v>
      </c>
    </row>
    <row r="4933" spans="1:8" x14ac:dyDescent="0.35">
      <c r="A4933">
        <v>2013</v>
      </c>
      <c r="B4933">
        <v>1</v>
      </c>
      <c r="C4933">
        <v>80</v>
      </c>
      <c r="D4933" t="s">
        <v>181</v>
      </c>
      <c r="E4933" t="s">
        <v>182</v>
      </c>
      <c r="F4933">
        <v>466</v>
      </c>
      <c r="G4933">
        <v>401</v>
      </c>
      <c r="H4933">
        <v>65</v>
      </c>
    </row>
    <row r="4934" spans="1:8" x14ac:dyDescent="0.35">
      <c r="A4934">
        <v>2013</v>
      </c>
      <c r="B4934">
        <v>1</v>
      </c>
      <c r="C4934">
        <v>81</v>
      </c>
      <c r="D4934" t="s">
        <v>173</v>
      </c>
      <c r="E4934" t="s">
        <v>174</v>
      </c>
      <c r="F4934">
        <v>459</v>
      </c>
      <c r="G4934">
        <v>444</v>
      </c>
      <c r="H4934">
        <v>15</v>
      </c>
    </row>
    <row r="4935" spans="1:8" x14ac:dyDescent="0.35">
      <c r="A4935">
        <v>2013</v>
      </c>
      <c r="B4935">
        <v>1</v>
      </c>
      <c r="C4935">
        <v>82</v>
      </c>
      <c r="D4935" t="s">
        <v>333</v>
      </c>
      <c r="E4935" t="s">
        <v>334</v>
      </c>
      <c r="F4935">
        <v>458</v>
      </c>
      <c r="G4935">
        <v>406</v>
      </c>
      <c r="H4935">
        <v>52</v>
      </c>
    </row>
    <row r="4936" spans="1:8" x14ac:dyDescent="0.35">
      <c r="A4936">
        <v>2013</v>
      </c>
      <c r="B4936">
        <v>1</v>
      </c>
      <c r="C4936">
        <v>83</v>
      </c>
      <c r="D4936" t="s">
        <v>263</v>
      </c>
      <c r="E4936" t="s">
        <v>264</v>
      </c>
      <c r="F4936">
        <v>443</v>
      </c>
      <c r="G4936">
        <v>497</v>
      </c>
      <c r="H4936">
        <v>-54</v>
      </c>
    </row>
    <row r="4937" spans="1:8" x14ac:dyDescent="0.35">
      <c r="A4937">
        <v>2013</v>
      </c>
      <c r="B4937">
        <v>1</v>
      </c>
      <c r="C4937">
        <v>84</v>
      </c>
      <c r="D4937" t="s">
        <v>127</v>
      </c>
      <c r="E4937" t="s">
        <v>128</v>
      </c>
      <c r="F4937">
        <v>434</v>
      </c>
      <c r="G4937">
        <v>454</v>
      </c>
      <c r="H4937">
        <v>-20</v>
      </c>
    </row>
    <row r="4938" spans="1:8" x14ac:dyDescent="0.35">
      <c r="A4938">
        <v>2013</v>
      </c>
      <c r="B4938">
        <v>1</v>
      </c>
      <c r="C4938">
        <v>85</v>
      </c>
      <c r="D4938" t="s">
        <v>131</v>
      </c>
      <c r="E4938" t="s">
        <v>132</v>
      </c>
      <c r="F4938">
        <v>432</v>
      </c>
      <c r="G4938">
        <v>424</v>
      </c>
      <c r="H4938">
        <v>8</v>
      </c>
    </row>
    <row r="4939" spans="1:8" x14ac:dyDescent="0.35">
      <c r="A4939">
        <v>2013</v>
      </c>
      <c r="B4939">
        <v>1</v>
      </c>
      <c r="C4939">
        <v>86</v>
      </c>
      <c r="D4939" t="s">
        <v>251</v>
      </c>
      <c r="E4939" t="s">
        <v>252</v>
      </c>
      <c r="F4939">
        <v>423</v>
      </c>
      <c r="G4939">
        <v>408</v>
      </c>
      <c r="H4939">
        <v>15</v>
      </c>
    </row>
    <row r="4940" spans="1:8" x14ac:dyDescent="0.35">
      <c r="A4940">
        <v>2013</v>
      </c>
      <c r="B4940">
        <v>1</v>
      </c>
      <c r="C4940">
        <v>87</v>
      </c>
      <c r="D4940" t="s">
        <v>209</v>
      </c>
      <c r="E4940" t="s">
        <v>210</v>
      </c>
      <c r="F4940">
        <v>419</v>
      </c>
      <c r="G4940">
        <v>447</v>
      </c>
      <c r="H4940">
        <v>-28</v>
      </c>
    </row>
    <row r="4941" spans="1:8" x14ac:dyDescent="0.35">
      <c r="A4941">
        <v>2013</v>
      </c>
      <c r="B4941">
        <v>1</v>
      </c>
      <c r="C4941">
        <v>88</v>
      </c>
      <c r="D4941" t="s">
        <v>67</v>
      </c>
      <c r="E4941" t="s">
        <v>68</v>
      </c>
      <c r="F4941">
        <v>413</v>
      </c>
      <c r="G4941">
        <v>443</v>
      </c>
      <c r="H4941">
        <v>-30</v>
      </c>
    </row>
    <row r="4942" spans="1:8" x14ac:dyDescent="0.35">
      <c r="A4942">
        <v>2013</v>
      </c>
      <c r="B4942">
        <v>1</v>
      </c>
      <c r="C4942">
        <v>89</v>
      </c>
      <c r="D4942" t="s">
        <v>275</v>
      </c>
      <c r="E4942" t="s">
        <v>276</v>
      </c>
      <c r="F4942">
        <v>398</v>
      </c>
      <c r="G4942">
        <v>543</v>
      </c>
      <c r="H4942">
        <v>-145</v>
      </c>
    </row>
    <row r="4943" spans="1:8" x14ac:dyDescent="0.35">
      <c r="A4943">
        <v>2013</v>
      </c>
      <c r="B4943">
        <v>1</v>
      </c>
      <c r="C4943">
        <v>90</v>
      </c>
      <c r="D4943" t="s">
        <v>261</v>
      </c>
      <c r="E4943" t="s">
        <v>262</v>
      </c>
      <c r="F4943">
        <v>396</v>
      </c>
      <c r="G4943">
        <v>452</v>
      </c>
      <c r="H4943">
        <v>-56</v>
      </c>
    </row>
    <row r="4944" spans="1:8" x14ac:dyDescent="0.35">
      <c r="A4944">
        <v>2013</v>
      </c>
      <c r="B4944">
        <v>1</v>
      </c>
      <c r="C4944">
        <v>90</v>
      </c>
      <c r="D4944" t="s">
        <v>287</v>
      </c>
      <c r="E4944" t="s">
        <v>288</v>
      </c>
      <c r="F4944">
        <v>396</v>
      </c>
      <c r="G4944">
        <v>396</v>
      </c>
      <c r="H4944">
        <v>0</v>
      </c>
    </row>
    <row r="4945" spans="1:8" x14ac:dyDescent="0.35">
      <c r="A4945">
        <v>2013</v>
      </c>
      <c r="B4945">
        <v>1</v>
      </c>
      <c r="C4945">
        <v>92</v>
      </c>
      <c r="D4945" t="s">
        <v>440</v>
      </c>
      <c r="E4945" t="s">
        <v>140</v>
      </c>
      <c r="F4945">
        <v>395</v>
      </c>
      <c r="G4945">
        <v>460</v>
      </c>
      <c r="H4945">
        <v>-65</v>
      </c>
    </row>
    <row r="4946" spans="1:8" x14ac:dyDescent="0.35">
      <c r="A4946">
        <v>2013</v>
      </c>
      <c r="B4946">
        <v>1</v>
      </c>
      <c r="C4946">
        <v>93</v>
      </c>
      <c r="D4946" t="s">
        <v>215</v>
      </c>
      <c r="E4946" t="s">
        <v>216</v>
      </c>
      <c r="F4946">
        <v>388</v>
      </c>
      <c r="G4946">
        <v>410</v>
      </c>
      <c r="H4946">
        <v>-22</v>
      </c>
    </row>
    <row r="4947" spans="1:8" x14ac:dyDescent="0.35">
      <c r="A4947">
        <v>2013</v>
      </c>
      <c r="B4947">
        <v>1</v>
      </c>
      <c r="C4947">
        <v>94</v>
      </c>
      <c r="D4947" t="s">
        <v>171</v>
      </c>
      <c r="E4947" t="s">
        <v>172</v>
      </c>
      <c r="F4947">
        <v>382</v>
      </c>
      <c r="G4947">
        <v>429</v>
      </c>
      <c r="H4947">
        <v>-47</v>
      </c>
    </row>
    <row r="4948" spans="1:8" x14ac:dyDescent="0.35">
      <c r="A4948">
        <v>2013</v>
      </c>
      <c r="B4948">
        <v>1</v>
      </c>
      <c r="C4948">
        <v>95</v>
      </c>
      <c r="D4948" t="s">
        <v>297</v>
      </c>
      <c r="E4948" t="s">
        <v>298</v>
      </c>
      <c r="F4948">
        <v>381</v>
      </c>
      <c r="G4948">
        <v>328</v>
      </c>
      <c r="H4948">
        <v>53</v>
      </c>
    </row>
    <row r="4949" spans="1:8" x14ac:dyDescent="0.35">
      <c r="A4949">
        <v>2013</v>
      </c>
      <c r="B4949">
        <v>1</v>
      </c>
      <c r="C4949">
        <v>96</v>
      </c>
      <c r="D4949" t="s">
        <v>175</v>
      </c>
      <c r="E4949" t="s">
        <v>176</v>
      </c>
      <c r="F4949">
        <v>380</v>
      </c>
      <c r="G4949">
        <v>406</v>
      </c>
      <c r="H4949">
        <v>-26</v>
      </c>
    </row>
    <row r="4950" spans="1:8" x14ac:dyDescent="0.35">
      <c r="A4950">
        <v>2013</v>
      </c>
      <c r="B4950">
        <v>1</v>
      </c>
      <c r="C4950">
        <v>97</v>
      </c>
      <c r="D4950" t="s">
        <v>309</v>
      </c>
      <c r="E4950" t="s">
        <v>310</v>
      </c>
      <c r="F4950">
        <v>377</v>
      </c>
      <c r="G4950">
        <v>371</v>
      </c>
      <c r="H4950">
        <v>6</v>
      </c>
    </row>
    <row r="4951" spans="1:8" x14ac:dyDescent="0.35">
      <c r="A4951">
        <v>2013</v>
      </c>
      <c r="B4951">
        <v>1</v>
      </c>
      <c r="C4951">
        <v>98</v>
      </c>
      <c r="D4951" t="s">
        <v>141</v>
      </c>
      <c r="E4951" t="s">
        <v>142</v>
      </c>
      <c r="F4951">
        <v>369</v>
      </c>
      <c r="G4951">
        <v>391</v>
      </c>
      <c r="H4951">
        <v>-22</v>
      </c>
    </row>
    <row r="4952" spans="1:8" x14ac:dyDescent="0.35">
      <c r="A4952">
        <v>2013</v>
      </c>
      <c r="B4952">
        <v>1</v>
      </c>
      <c r="C4952">
        <v>99</v>
      </c>
      <c r="D4952" t="s">
        <v>165</v>
      </c>
      <c r="E4952" t="s">
        <v>166</v>
      </c>
      <c r="F4952">
        <v>361</v>
      </c>
      <c r="G4952">
        <v>351</v>
      </c>
      <c r="H4952">
        <v>10</v>
      </c>
    </row>
    <row r="4953" spans="1:8" x14ac:dyDescent="0.35">
      <c r="A4953">
        <v>2013</v>
      </c>
      <c r="B4953">
        <v>1</v>
      </c>
      <c r="C4953">
        <v>100</v>
      </c>
      <c r="D4953" t="s">
        <v>185</v>
      </c>
      <c r="E4953" t="s">
        <v>186</v>
      </c>
      <c r="F4953">
        <v>339</v>
      </c>
      <c r="G4953">
        <v>393</v>
      </c>
      <c r="H4953">
        <v>-54</v>
      </c>
    </row>
    <row r="4954" spans="1:8" x14ac:dyDescent="0.35">
      <c r="A4954">
        <v>2013</v>
      </c>
      <c r="B4954">
        <v>1</v>
      </c>
      <c r="C4954">
        <v>101</v>
      </c>
      <c r="D4954" t="s">
        <v>117</v>
      </c>
      <c r="E4954" t="s">
        <v>118</v>
      </c>
      <c r="F4954">
        <v>335</v>
      </c>
      <c r="G4954">
        <v>370</v>
      </c>
      <c r="H4954">
        <v>-35</v>
      </c>
    </row>
    <row r="4955" spans="1:8" x14ac:dyDescent="0.35">
      <c r="A4955">
        <v>2013</v>
      </c>
      <c r="B4955">
        <v>1</v>
      </c>
      <c r="C4955">
        <v>102</v>
      </c>
      <c r="D4955" t="s">
        <v>197</v>
      </c>
      <c r="E4955" t="s">
        <v>198</v>
      </c>
      <c r="F4955">
        <v>326</v>
      </c>
      <c r="G4955">
        <v>349</v>
      </c>
      <c r="H4955">
        <v>-23</v>
      </c>
    </row>
    <row r="4956" spans="1:8" x14ac:dyDescent="0.35">
      <c r="A4956">
        <v>2013</v>
      </c>
      <c r="B4956">
        <v>1</v>
      </c>
      <c r="C4956">
        <v>103</v>
      </c>
      <c r="D4956" t="s">
        <v>295</v>
      </c>
      <c r="E4956" t="s">
        <v>296</v>
      </c>
      <c r="F4956">
        <v>324</v>
      </c>
      <c r="G4956">
        <v>356</v>
      </c>
      <c r="H4956">
        <v>-32</v>
      </c>
    </row>
    <row r="4957" spans="1:8" x14ac:dyDescent="0.35">
      <c r="A4957">
        <v>2013</v>
      </c>
      <c r="B4957">
        <v>1</v>
      </c>
      <c r="C4957">
        <v>104</v>
      </c>
      <c r="D4957" t="s">
        <v>289</v>
      </c>
      <c r="E4957" t="s">
        <v>290</v>
      </c>
      <c r="F4957">
        <v>321</v>
      </c>
      <c r="G4957">
        <v>330</v>
      </c>
      <c r="H4957">
        <v>-9</v>
      </c>
    </row>
    <row r="4958" spans="1:8" x14ac:dyDescent="0.35">
      <c r="A4958">
        <v>2013</v>
      </c>
      <c r="B4958">
        <v>1</v>
      </c>
      <c r="C4958">
        <v>105</v>
      </c>
      <c r="D4958" t="s">
        <v>123</v>
      </c>
      <c r="E4958" t="s">
        <v>124</v>
      </c>
      <c r="F4958">
        <v>315</v>
      </c>
      <c r="G4958">
        <v>323</v>
      </c>
      <c r="H4958">
        <v>-8</v>
      </c>
    </row>
    <row r="4959" spans="1:8" x14ac:dyDescent="0.35">
      <c r="A4959">
        <v>2013</v>
      </c>
      <c r="B4959">
        <v>1</v>
      </c>
      <c r="C4959">
        <v>106</v>
      </c>
      <c r="D4959" t="s">
        <v>213</v>
      </c>
      <c r="E4959" t="s">
        <v>214</v>
      </c>
      <c r="F4959">
        <v>314</v>
      </c>
      <c r="G4959">
        <v>312</v>
      </c>
      <c r="H4959">
        <v>2</v>
      </c>
    </row>
    <row r="4960" spans="1:8" x14ac:dyDescent="0.35">
      <c r="A4960">
        <v>2013</v>
      </c>
      <c r="B4960">
        <v>1</v>
      </c>
      <c r="C4960">
        <v>107</v>
      </c>
      <c r="D4960" t="s">
        <v>249</v>
      </c>
      <c r="E4960" t="s">
        <v>250</v>
      </c>
      <c r="F4960">
        <v>313</v>
      </c>
      <c r="G4960">
        <v>325</v>
      </c>
      <c r="H4960">
        <v>-12</v>
      </c>
    </row>
    <row r="4961" spans="1:8" x14ac:dyDescent="0.35">
      <c r="A4961">
        <v>2013</v>
      </c>
      <c r="B4961">
        <v>1</v>
      </c>
      <c r="C4961">
        <v>108</v>
      </c>
      <c r="D4961" t="s">
        <v>267</v>
      </c>
      <c r="E4961" t="s">
        <v>268</v>
      </c>
      <c r="F4961">
        <v>312</v>
      </c>
      <c r="G4961">
        <v>317</v>
      </c>
      <c r="H4961">
        <v>-5</v>
      </c>
    </row>
    <row r="4962" spans="1:8" x14ac:dyDescent="0.35">
      <c r="A4962">
        <v>2013</v>
      </c>
      <c r="B4962">
        <v>1</v>
      </c>
      <c r="C4962">
        <v>109</v>
      </c>
      <c r="D4962" t="s">
        <v>281</v>
      </c>
      <c r="E4962" t="s">
        <v>282</v>
      </c>
      <c r="F4962">
        <v>311</v>
      </c>
      <c r="G4962">
        <v>311</v>
      </c>
      <c r="H4962">
        <v>0</v>
      </c>
    </row>
    <row r="4963" spans="1:8" x14ac:dyDescent="0.35">
      <c r="A4963">
        <v>2013</v>
      </c>
      <c r="B4963">
        <v>1</v>
      </c>
      <c r="C4963">
        <v>110</v>
      </c>
      <c r="D4963" t="s">
        <v>273</v>
      </c>
      <c r="E4963" t="s">
        <v>274</v>
      </c>
      <c r="F4963">
        <v>309</v>
      </c>
      <c r="G4963">
        <v>315</v>
      </c>
      <c r="H4963">
        <v>-6</v>
      </c>
    </row>
    <row r="4964" spans="1:8" x14ac:dyDescent="0.35">
      <c r="A4964">
        <v>2013</v>
      </c>
      <c r="B4964">
        <v>1</v>
      </c>
      <c r="C4964">
        <v>111</v>
      </c>
      <c r="D4964" t="s">
        <v>147</v>
      </c>
      <c r="E4964" t="s">
        <v>148</v>
      </c>
      <c r="F4964">
        <v>307</v>
      </c>
      <c r="G4964">
        <v>304</v>
      </c>
      <c r="H4964">
        <v>3</v>
      </c>
    </row>
    <row r="4965" spans="1:8" x14ac:dyDescent="0.35">
      <c r="A4965">
        <v>2013</v>
      </c>
      <c r="B4965">
        <v>1</v>
      </c>
      <c r="C4965">
        <v>112</v>
      </c>
      <c r="D4965" t="s">
        <v>233</v>
      </c>
      <c r="E4965" t="s">
        <v>234</v>
      </c>
      <c r="F4965">
        <v>306</v>
      </c>
      <c r="G4965">
        <v>309</v>
      </c>
      <c r="H4965">
        <v>-3</v>
      </c>
    </row>
    <row r="4966" spans="1:8" x14ac:dyDescent="0.35">
      <c r="A4966">
        <v>2013</v>
      </c>
      <c r="B4966">
        <v>1</v>
      </c>
      <c r="C4966">
        <v>112</v>
      </c>
      <c r="D4966" t="s">
        <v>101</v>
      </c>
      <c r="E4966" t="s">
        <v>102</v>
      </c>
      <c r="F4966">
        <v>306</v>
      </c>
      <c r="G4966">
        <v>338</v>
      </c>
      <c r="H4966">
        <v>-32</v>
      </c>
    </row>
    <row r="4967" spans="1:8" x14ac:dyDescent="0.35">
      <c r="A4967">
        <v>2013</v>
      </c>
      <c r="B4967">
        <v>1</v>
      </c>
      <c r="C4967">
        <v>114</v>
      </c>
      <c r="D4967" t="s">
        <v>247</v>
      </c>
      <c r="E4967" t="s">
        <v>248</v>
      </c>
      <c r="F4967">
        <v>304</v>
      </c>
      <c r="G4967">
        <v>350</v>
      </c>
      <c r="H4967">
        <v>-46</v>
      </c>
    </row>
    <row r="4968" spans="1:8" x14ac:dyDescent="0.35">
      <c r="A4968">
        <v>2013</v>
      </c>
      <c r="B4968">
        <v>1</v>
      </c>
      <c r="C4968">
        <v>115</v>
      </c>
      <c r="D4968" t="s">
        <v>193</v>
      </c>
      <c r="E4968" t="s">
        <v>194</v>
      </c>
      <c r="F4968">
        <v>302</v>
      </c>
      <c r="G4968">
        <v>308</v>
      </c>
      <c r="H4968">
        <v>-6</v>
      </c>
    </row>
    <row r="4969" spans="1:8" x14ac:dyDescent="0.35">
      <c r="A4969">
        <v>2013</v>
      </c>
      <c r="B4969">
        <v>1</v>
      </c>
      <c r="C4969">
        <v>116</v>
      </c>
      <c r="D4969" t="s">
        <v>277</v>
      </c>
      <c r="E4969" t="s">
        <v>278</v>
      </c>
      <c r="F4969">
        <v>301</v>
      </c>
      <c r="G4969">
        <v>245</v>
      </c>
      <c r="H4969">
        <v>56</v>
      </c>
    </row>
    <row r="4970" spans="1:8" x14ac:dyDescent="0.35">
      <c r="A4970">
        <v>2013</v>
      </c>
      <c r="B4970">
        <v>1</v>
      </c>
      <c r="C4970">
        <v>117</v>
      </c>
      <c r="D4970" t="s">
        <v>239</v>
      </c>
      <c r="E4970" t="s">
        <v>240</v>
      </c>
      <c r="F4970">
        <v>298</v>
      </c>
      <c r="G4970">
        <v>291</v>
      </c>
      <c r="H4970">
        <v>7</v>
      </c>
    </row>
    <row r="4971" spans="1:8" x14ac:dyDescent="0.35">
      <c r="A4971">
        <v>2013</v>
      </c>
      <c r="B4971">
        <v>1</v>
      </c>
      <c r="C4971">
        <v>118</v>
      </c>
      <c r="D4971" t="s">
        <v>167</v>
      </c>
      <c r="E4971" t="s">
        <v>168</v>
      </c>
      <c r="F4971">
        <v>286</v>
      </c>
      <c r="G4971">
        <v>292</v>
      </c>
      <c r="H4971">
        <v>-6</v>
      </c>
    </row>
    <row r="4972" spans="1:8" x14ac:dyDescent="0.35">
      <c r="A4972">
        <v>2013</v>
      </c>
      <c r="B4972">
        <v>1</v>
      </c>
      <c r="C4972">
        <v>119</v>
      </c>
      <c r="D4972" t="s">
        <v>285</v>
      </c>
      <c r="E4972" t="s">
        <v>286</v>
      </c>
      <c r="F4972">
        <v>280</v>
      </c>
      <c r="G4972">
        <v>287</v>
      </c>
      <c r="H4972">
        <v>-7</v>
      </c>
    </row>
    <row r="4973" spans="1:8" x14ac:dyDescent="0.35">
      <c r="A4973">
        <v>2013</v>
      </c>
      <c r="B4973">
        <v>1</v>
      </c>
      <c r="C4973">
        <v>120</v>
      </c>
      <c r="D4973" t="s">
        <v>283</v>
      </c>
      <c r="E4973" t="s">
        <v>284</v>
      </c>
      <c r="F4973">
        <v>273</v>
      </c>
      <c r="G4973">
        <v>256</v>
      </c>
      <c r="H4973">
        <v>17</v>
      </c>
    </row>
    <row r="4974" spans="1:8" x14ac:dyDescent="0.35">
      <c r="A4974">
        <v>2013</v>
      </c>
      <c r="B4974">
        <v>1</v>
      </c>
      <c r="C4974">
        <v>121</v>
      </c>
      <c r="D4974" t="s">
        <v>217</v>
      </c>
      <c r="E4974" t="s">
        <v>218</v>
      </c>
      <c r="F4974">
        <v>271</v>
      </c>
      <c r="G4974">
        <v>317</v>
      </c>
      <c r="H4974">
        <v>-46</v>
      </c>
    </row>
    <row r="4975" spans="1:8" x14ac:dyDescent="0.35">
      <c r="A4975">
        <v>2013</v>
      </c>
      <c r="B4975">
        <v>1</v>
      </c>
      <c r="C4975">
        <v>122</v>
      </c>
      <c r="D4975" t="s">
        <v>325</v>
      </c>
      <c r="E4975" t="s">
        <v>326</v>
      </c>
      <c r="F4975">
        <v>265</v>
      </c>
      <c r="G4975">
        <v>280</v>
      </c>
      <c r="H4975">
        <v>-15</v>
      </c>
    </row>
    <row r="4976" spans="1:8" x14ac:dyDescent="0.35">
      <c r="A4976">
        <v>2013</v>
      </c>
      <c r="B4976">
        <v>1</v>
      </c>
      <c r="C4976">
        <v>123</v>
      </c>
      <c r="D4976" t="s">
        <v>221</v>
      </c>
      <c r="E4976" t="s">
        <v>222</v>
      </c>
      <c r="F4976">
        <v>264</v>
      </c>
      <c r="G4976">
        <v>268</v>
      </c>
      <c r="H4976">
        <v>-4</v>
      </c>
    </row>
    <row r="4977" spans="1:8" x14ac:dyDescent="0.35">
      <c r="A4977">
        <v>2013</v>
      </c>
      <c r="B4977">
        <v>1</v>
      </c>
      <c r="C4977">
        <v>123</v>
      </c>
      <c r="D4977" t="s">
        <v>353</v>
      </c>
      <c r="E4977" t="s">
        <v>354</v>
      </c>
      <c r="F4977">
        <v>264</v>
      </c>
      <c r="G4977">
        <v>266</v>
      </c>
      <c r="H4977">
        <v>-2</v>
      </c>
    </row>
    <row r="4978" spans="1:8" x14ac:dyDescent="0.35">
      <c r="A4978">
        <v>2013</v>
      </c>
      <c r="B4978">
        <v>1</v>
      </c>
      <c r="C4978">
        <v>125</v>
      </c>
      <c r="D4978" t="s">
        <v>265</v>
      </c>
      <c r="E4978" t="s">
        <v>266</v>
      </c>
      <c r="F4978">
        <v>256</v>
      </c>
      <c r="G4978">
        <v>269</v>
      </c>
      <c r="H4978">
        <v>-13</v>
      </c>
    </row>
    <row r="4979" spans="1:8" x14ac:dyDescent="0.35">
      <c r="A4979">
        <v>2013</v>
      </c>
      <c r="B4979">
        <v>1</v>
      </c>
      <c r="C4979">
        <v>125</v>
      </c>
      <c r="D4979" t="s">
        <v>307</v>
      </c>
      <c r="E4979" t="s">
        <v>308</v>
      </c>
      <c r="F4979">
        <v>256</v>
      </c>
      <c r="G4979">
        <v>230</v>
      </c>
      <c r="H4979">
        <v>26</v>
      </c>
    </row>
    <row r="4980" spans="1:8" x14ac:dyDescent="0.35">
      <c r="A4980">
        <v>2013</v>
      </c>
      <c r="B4980">
        <v>1</v>
      </c>
      <c r="C4980">
        <v>127</v>
      </c>
      <c r="D4980" t="s">
        <v>227</v>
      </c>
      <c r="E4980" t="s">
        <v>228</v>
      </c>
      <c r="F4980">
        <v>252</v>
      </c>
      <c r="G4980">
        <v>281</v>
      </c>
      <c r="H4980">
        <v>-29</v>
      </c>
    </row>
    <row r="4981" spans="1:8" x14ac:dyDescent="0.35">
      <c r="A4981">
        <v>2013</v>
      </c>
      <c r="B4981">
        <v>1</v>
      </c>
      <c r="C4981">
        <v>128</v>
      </c>
      <c r="D4981" t="s">
        <v>313</v>
      </c>
      <c r="E4981" t="s">
        <v>314</v>
      </c>
      <c r="F4981">
        <v>250</v>
      </c>
      <c r="G4981">
        <v>249</v>
      </c>
      <c r="H4981">
        <v>1</v>
      </c>
    </row>
    <row r="4982" spans="1:8" x14ac:dyDescent="0.35">
      <c r="A4982">
        <v>2013</v>
      </c>
      <c r="B4982">
        <v>1</v>
      </c>
      <c r="C4982">
        <v>129</v>
      </c>
      <c r="D4982" t="s">
        <v>229</v>
      </c>
      <c r="E4982" t="s">
        <v>443</v>
      </c>
      <c r="F4982">
        <v>246</v>
      </c>
      <c r="G4982">
        <v>233</v>
      </c>
      <c r="H4982">
        <v>13</v>
      </c>
    </row>
    <row r="4983" spans="1:8" x14ac:dyDescent="0.35">
      <c r="A4983">
        <v>2013</v>
      </c>
      <c r="B4983">
        <v>1</v>
      </c>
      <c r="C4983">
        <v>130</v>
      </c>
      <c r="D4983" t="s">
        <v>361</v>
      </c>
      <c r="E4983" t="s">
        <v>362</v>
      </c>
      <c r="F4983">
        <v>242</v>
      </c>
      <c r="G4983">
        <v>239</v>
      </c>
      <c r="H4983">
        <v>3</v>
      </c>
    </row>
    <row r="4984" spans="1:8" x14ac:dyDescent="0.35">
      <c r="A4984">
        <v>2013</v>
      </c>
      <c r="B4984">
        <v>1</v>
      </c>
      <c r="C4984">
        <v>131</v>
      </c>
      <c r="D4984" t="s">
        <v>319</v>
      </c>
      <c r="E4984" t="s">
        <v>320</v>
      </c>
      <c r="F4984">
        <v>241</v>
      </c>
      <c r="G4984">
        <v>241</v>
      </c>
      <c r="H4984">
        <v>0</v>
      </c>
    </row>
    <row r="4985" spans="1:8" x14ac:dyDescent="0.35">
      <c r="A4985">
        <v>2013</v>
      </c>
      <c r="B4985">
        <v>1</v>
      </c>
      <c r="C4985">
        <v>132</v>
      </c>
      <c r="D4985" t="s">
        <v>442</v>
      </c>
      <c r="E4985" t="s">
        <v>352</v>
      </c>
      <c r="F4985">
        <v>238</v>
      </c>
      <c r="G4985">
        <v>238</v>
      </c>
      <c r="H4985">
        <v>0</v>
      </c>
    </row>
    <row r="4986" spans="1:8" x14ac:dyDescent="0.35">
      <c r="A4986">
        <v>2013</v>
      </c>
      <c r="B4986">
        <v>1</v>
      </c>
      <c r="C4986">
        <v>133</v>
      </c>
      <c r="D4986" t="s">
        <v>343</v>
      </c>
      <c r="E4986" t="s">
        <v>344</v>
      </c>
      <c r="F4986">
        <v>236</v>
      </c>
      <c r="G4986">
        <v>148</v>
      </c>
      <c r="H4986">
        <v>88</v>
      </c>
    </row>
    <row r="4987" spans="1:8" x14ac:dyDescent="0.35">
      <c r="A4987">
        <v>2013</v>
      </c>
      <c r="B4987">
        <v>1</v>
      </c>
      <c r="C4987">
        <v>134</v>
      </c>
      <c r="D4987" t="s">
        <v>253</v>
      </c>
      <c r="E4987" t="s">
        <v>254</v>
      </c>
      <c r="F4987">
        <v>233</v>
      </c>
      <c r="G4987">
        <v>224</v>
      </c>
      <c r="H4987">
        <v>9</v>
      </c>
    </row>
    <row r="4988" spans="1:8" x14ac:dyDescent="0.35">
      <c r="A4988">
        <v>2013</v>
      </c>
      <c r="B4988">
        <v>1</v>
      </c>
      <c r="C4988">
        <v>134</v>
      </c>
      <c r="D4988" t="s">
        <v>231</v>
      </c>
      <c r="E4988" t="s">
        <v>232</v>
      </c>
      <c r="F4988">
        <v>233</v>
      </c>
      <c r="G4988">
        <v>224</v>
      </c>
      <c r="H4988">
        <v>9</v>
      </c>
    </row>
    <row r="4989" spans="1:8" x14ac:dyDescent="0.35">
      <c r="A4989">
        <v>2013</v>
      </c>
      <c r="B4989">
        <v>1</v>
      </c>
      <c r="C4989">
        <v>136</v>
      </c>
      <c r="D4989" t="s">
        <v>291</v>
      </c>
      <c r="E4989" t="s">
        <v>292</v>
      </c>
      <c r="F4989">
        <v>232</v>
      </c>
      <c r="G4989">
        <v>232</v>
      </c>
      <c r="H4989">
        <v>0</v>
      </c>
    </row>
    <row r="4990" spans="1:8" x14ac:dyDescent="0.35">
      <c r="A4990">
        <v>2013</v>
      </c>
      <c r="B4990">
        <v>1</v>
      </c>
      <c r="C4990">
        <v>137</v>
      </c>
      <c r="D4990" t="s">
        <v>219</v>
      </c>
      <c r="E4990" t="s">
        <v>220</v>
      </c>
      <c r="F4990">
        <v>227</v>
      </c>
      <c r="G4990">
        <v>206</v>
      </c>
      <c r="H4990">
        <v>21</v>
      </c>
    </row>
    <row r="4991" spans="1:8" x14ac:dyDescent="0.35">
      <c r="A4991">
        <v>2013</v>
      </c>
      <c r="B4991">
        <v>1</v>
      </c>
      <c r="C4991">
        <v>138</v>
      </c>
      <c r="D4991" t="s">
        <v>199</v>
      </c>
      <c r="E4991" t="s">
        <v>200</v>
      </c>
      <c r="F4991">
        <v>223</v>
      </c>
      <c r="G4991">
        <v>209</v>
      </c>
      <c r="H4991">
        <v>14</v>
      </c>
    </row>
    <row r="4992" spans="1:8" x14ac:dyDescent="0.35">
      <c r="A4992">
        <v>2013</v>
      </c>
      <c r="B4992">
        <v>1</v>
      </c>
      <c r="C4992">
        <v>139</v>
      </c>
      <c r="D4992" t="s">
        <v>434</v>
      </c>
      <c r="E4992" t="s">
        <v>294</v>
      </c>
      <c r="F4992">
        <v>218</v>
      </c>
      <c r="G4992">
        <v>218</v>
      </c>
      <c r="H4992">
        <v>0</v>
      </c>
    </row>
    <row r="4993" spans="1:8" x14ac:dyDescent="0.35">
      <c r="A4993">
        <v>2013</v>
      </c>
      <c r="B4993">
        <v>1</v>
      </c>
      <c r="C4993">
        <v>140</v>
      </c>
      <c r="D4993" t="s">
        <v>315</v>
      </c>
      <c r="E4993" t="s">
        <v>316</v>
      </c>
      <c r="F4993">
        <v>214</v>
      </c>
      <c r="G4993">
        <v>210</v>
      </c>
      <c r="H4993">
        <v>4</v>
      </c>
    </row>
    <row r="4994" spans="1:8" x14ac:dyDescent="0.35">
      <c r="A4994">
        <v>2013</v>
      </c>
      <c r="B4994">
        <v>1</v>
      </c>
      <c r="C4994">
        <v>141</v>
      </c>
      <c r="D4994" t="s">
        <v>189</v>
      </c>
      <c r="E4994" t="s">
        <v>190</v>
      </c>
      <c r="F4994">
        <v>210</v>
      </c>
      <c r="G4994">
        <v>186</v>
      </c>
      <c r="H4994">
        <v>24</v>
      </c>
    </row>
    <row r="4995" spans="1:8" x14ac:dyDescent="0.35">
      <c r="A4995">
        <v>2013</v>
      </c>
      <c r="B4995">
        <v>1</v>
      </c>
      <c r="C4995">
        <v>141</v>
      </c>
      <c r="D4995" t="s">
        <v>435</v>
      </c>
      <c r="E4995" t="s">
        <v>342</v>
      </c>
      <c r="F4995">
        <v>210</v>
      </c>
      <c r="G4995">
        <v>210</v>
      </c>
      <c r="H4995">
        <v>0</v>
      </c>
    </row>
    <row r="4996" spans="1:8" x14ac:dyDescent="0.35">
      <c r="A4996">
        <v>2013</v>
      </c>
      <c r="B4996">
        <v>1</v>
      </c>
      <c r="C4996">
        <v>143</v>
      </c>
      <c r="D4996" t="s">
        <v>195</v>
      </c>
      <c r="E4996" t="s">
        <v>196</v>
      </c>
      <c r="F4996">
        <v>205</v>
      </c>
      <c r="G4996">
        <v>215</v>
      </c>
      <c r="H4996">
        <v>-10</v>
      </c>
    </row>
    <row r="4997" spans="1:8" x14ac:dyDescent="0.35">
      <c r="A4997">
        <v>2013</v>
      </c>
      <c r="B4997">
        <v>1</v>
      </c>
      <c r="C4997">
        <v>144</v>
      </c>
      <c r="D4997" t="s">
        <v>303</v>
      </c>
      <c r="E4997" t="s">
        <v>304</v>
      </c>
      <c r="F4997">
        <v>203</v>
      </c>
      <c r="G4997">
        <v>203</v>
      </c>
      <c r="H4997">
        <v>0</v>
      </c>
    </row>
    <row r="4998" spans="1:8" x14ac:dyDescent="0.35">
      <c r="A4998">
        <v>2013</v>
      </c>
      <c r="B4998">
        <v>1</v>
      </c>
      <c r="C4998">
        <v>145</v>
      </c>
      <c r="D4998" t="s">
        <v>237</v>
      </c>
      <c r="E4998" t="s">
        <v>238</v>
      </c>
      <c r="F4998">
        <v>182</v>
      </c>
      <c r="G4998">
        <v>231</v>
      </c>
      <c r="H4998">
        <v>-49</v>
      </c>
    </row>
    <row r="4999" spans="1:8" x14ac:dyDescent="0.35">
      <c r="A4999">
        <v>2013</v>
      </c>
      <c r="B4999">
        <v>1</v>
      </c>
      <c r="C4999">
        <v>146</v>
      </c>
      <c r="D4999" t="s">
        <v>259</v>
      </c>
      <c r="E4999" t="s">
        <v>260</v>
      </c>
      <c r="F4999">
        <v>178</v>
      </c>
      <c r="G4999">
        <v>178</v>
      </c>
      <c r="H4999">
        <v>0</v>
      </c>
    </row>
    <row r="5000" spans="1:8" x14ac:dyDescent="0.35">
      <c r="A5000">
        <v>2013</v>
      </c>
      <c r="B5000">
        <v>1</v>
      </c>
      <c r="C5000">
        <v>147</v>
      </c>
      <c r="D5000" t="s">
        <v>359</v>
      </c>
      <c r="E5000" t="s">
        <v>360</v>
      </c>
      <c r="F5000">
        <v>175</v>
      </c>
      <c r="G5000">
        <v>175</v>
      </c>
      <c r="H5000">
        <v>0</v>
      </c>
    </row>
    <row r="5001" spans="1:8" x14ac:dyDescent="0.35">
      <c r="A5001">
        <v>2013</v>
      </c>
      <c r="B5001">
        <v>1</v>
      </c>
      <c r="C5001">
        <v>148</v>
      </c>
      <c r="D5001" t="s">
        <v>430</v>
      </c>
      <c r="E5001" t="s">
        <v>318</v>
      </c>
      <c r="F5001">
        <v>173</v>
      </c>
      <c r="G5001">
        <v>178</v>
      </c>
      <c r="H5001">
        <v>-5</v>
      </c>
    </row>
    <row r="5002" spans="1:8" x14ac:dyDescent="0.35">
      <c r="A5002">
        <v>2013</v>
      </c>
      <c r="B5002">
        <v>1</v>
      </c>
      <c r="C5002">
        <v>148</v>
      </c>
      <c r="D5002" t="s">
        <v>413</v>
      </c>
      <c r="E5002" t="s">
        <v>414</v>
      </c>
      <c r="F5002">
        <v>173</v>
      </c>
      <c r="G5002">
        <v>145</v>
      </c>
      <c r="H5002">
        <v>28</v>
      </c>
    </row>
    <row r="5003" spans="1:8" x14ac:dyDescent="0.35">
      <c r="A5003">
        <v>2013</v>
      </c>
      <c r="B5003">
        <v>1</v>
      </c>
      <c r="C5003">
        <v>150</v>
      </c>
      <c r="D5003" t="s">
        <v>225</v>
      </c>
      <c r="E5003" t="s">
        <v>226</v>
      </c>
      <c r="F5003">
        <v>172</v>
      </c>
      <c r="G5003">
        <v>180</v>
      </c>
      <c r="H5003">
        <v>-8</v>
      </c>
    </row>
    <row r="5004" spans="1:8" x14ac:dyDescent="0.35">
      <c r="A5004">
        <v>2013</v>
      </c>
      <c r="B5004">
        <v>1</v>
      </c>
      <c r="C5004">
        <v>151</v>
      </c>
      <c r="D5004" t="s">
        <v>207</v>
      </c>
      <c r="E5004" t="s">
        <v>208</v>
      </c>
      <c r="F5004">
        <v>167</v>
      </c>
      <c r="G5004">
        <v>162</v>
      </c>
      <c r="H5004">
        <v>5</v>
      </c>
    </row>
    <row r="5005" spans="1:8" x14ac:dyDescent="0.35">
      <c r="A5005">
        <v>2013</v>
      </c>
      <c r="B5005">
        <v>1</v>
      </c>
      <c r="C5005">
        <v>152</v>
      </c>
      <c r="D5005" t="s">
        <v>375</v>
      </c>
      <c r="E5005" t="s">
        <v>376</v>
      </c>
      <c r="F5005">
        <v>166</v>
      </c>
      <c r="G5005">
        <v>161</v>
      </c>
      <c r="H5005">
        <v>5</v>
      </c>
    </row>
    <row r="5006" spans="1:8" x14ac:dyDescent="0.35">
      <c r="A5006">
        <v>2013</v>
      </c>
      <c r="B5006">
        <v>1</v>
      </c>
      <c r="C5006">
        <v>153</v>
      </c>
      <c r="D5006" t="s">
        <v>395</v>
      </c>
      <c r="E5006" t="s">
        <v>396</v>
      </c>
      <c r="F5006">
        <v>163</v>
      </c>
      <c r="G5006">
        <v>163</v>
      </c>
      <c r="H5006">
        <v>0</v>
      </c>
    </row>
    <row r="5007" spans="1:8" x14ac:dyDescent="0.35">
      <c r="A5007">
        <v>2013</v>
      </c>
      <c r="B5007">
        <v>1</v>
      </c>
      <c r="C5007">
        <v>154</v>
      </c>
      <c r="D5007" t="s">
        <v>329</v>
      </c>
      <c r="E5007" t="s">
        <v>330</v>
      </c>
      <c r="F5007">
        <v>147</v>
      </c>
      <c r="G5007">
        <v>146</v>
      </c>
      <c r="H5007">
        <v>1</v>
      </c>
    </row>
    <row r="5008" spans="1:8" x14ac:dyDescent="0.35">
      <c r="A5008">
        <v>2013</v>
      </c>
      <c r="B5008">
        <v>1</v>
      </c>
      <c r="C5008">
        <v>154</v>
      </c>
      <c r="D5008" t="s">
        <v>311</v>
      </c>
      <c r="E5008" t="s">
        <v>312</v>
      </c>
      <c r="F5008">
        <v>147</v>
      </c>
      <c r="G5008">
        <v>215</v>
      </c>
      <c r="H5008">
        <v>-68</v>
      </c>
    </row>
    <row r="5009" spans="1:8" x14ac:dyDescent="0.35">
      <c r="A5009">
        <v>2013</v>
      </c>
      <c r="B5009">
        <v>1</v>
      </c>
      <c r="C5009">
        <v>156</v>
      </c>
      <c r="D5009" t="s">
        <v>327</v>
      </c>
      <c r="E5009" t="s">
        <v>328</v>
      </c>
      <c r="F5009">
        <v>146</v>
      </c>
      <c r="G5009">
        <v>134</v>
      </c>
      <c r="H5009">
        <v>12</v>
      </c>
    </row>
    <row r="5010" spans="1:8" x14ac:dyDescent="0.35">
      <c r="A5010">
        <v>2013</v>
      </c>
      <c r="B5010">
        <v>1</v>
      </c>
      <c r="C5010">
        <v>157</v>
      </c>
      <c r="D5010" t="s">
        <v>337</v>
      </c>
      <c r="E5010" t="s">
        <v>338</v>
      </c>
      <c r="F5010">
        <v>139</v>
      </c>
      <c r="G5010">
        <v>139</v>
      </c>
      <c r="H5010">
        <v>0</v>
      </c>
    </row>
    <row r="5011" spans="1:8" x14ac:dyDescent="0.35">
      <c r="A5011">
        <v>2013</v>
      </c>
      <c r="B5011">
        <v>1</v>
      </c>
      <c r="C5011">
        <v>158</v>
      </c>
      <c r="D5011" t="s">
        <v>271</v>
      </c>
      <c r="E5011" t="s">
        <v>272</v>
      </c>
      <c r="F5011">
        <v>138</v>
      </c>
      <c r="G5011">
        <v>138</v>
      </c>
      <c r="H5011">
        <v>0</v>
      </c>
    </row>
    <row r="5012" spans="1:8" x14ac:dyDescent="0.35">
      <c r="A5012">
        <v>2013</v>
      </c>
      <c r="B5012">
        <v>1</v>
      </c>
      <c r="C5012">
        <v>159</v>
      </c>
      <c r="D5012" t="s">
        <v>269</v>
      </c>
      <c r="E5012" t="s">
        <v>270</v>
      </c>
      <c r="F5012">
        <v>136</v>
      </c>
      <c r="G5012">
        <v>144</v>
      </c>
      <c r="H5012">
        <v>-8</v>
      </c>
    </row>
    <row r="5013" spans="1:8" x14ac:dyDescent="0.35">
      <c r="A5013">
        <v>2013</v>
      </c>
      <c r="B5013">
        <v>1</v>
      </c>
      <c r="C5013">
        <v>160</v>
      </c>
      <c r="D5013" t="s">
        <v>357</v>
      </c>
      <c r="E5013" t="s">
        <v>358</v>
      </c>
      <c r="F5013">
        <v>134</v>
      </c>
      <c r="G5013">
        <v>152</v>
      </c>
      <c r="H5013">
        <v>-18</v>
      </c>
    </row>
    <row r="5014" spans="1:8" x14ac:dyDescent="0.35">
      <c r="A5014">
        <v>2013</v>
      </c>
      <c r="B5014">
        <v>1</v>
      </c>
      <c r="C5014">
        <v>161</v>
      </c>
      <c r="D5014" t="s">
        <v>305</v>
      </c>
      <c r="E5014" t="s">
        <v>306</v>
      </c>
      <c r="F5014">
        <v>133</v>
      </c>
      <c r="G5014">
        <v>156</v>
      </c>
      <c r="H5014">
        <v>-23</v>
      </c>
    </row>
    <row r="5015" spans="1:8" x14ac:dyDescent="0.35">
      <c r="A5015">
        <v>2013</v>
      </c>
      <c r="B5015">
        <v>1</v>
      </c>
      <c r="C5015">
        <v>162</v>
      </c>
      <c r="D5015" t="s">
        <v>301</v>
      </c>
      <c r="E5015" t="s">
        <v>302</v>
      </c>
      <c r="F5015">
        <v>132</v>
      </c>
      <c r="G5015">
        <v>130</v>
      </c>
      <c r="H5015">
        <v>2</v>
      </c>
    </row>
    <row r="5016" spans="1:8" x14ac:dyDescent="0.35">
      <c r="A5016">
        <v>2013</v>
      </c>
      <c r="B5016">
        <v>1</v>
      </c>
      <c r="C5016">
        <v>163</v>
      </c>
      <c r="D5016" t="s">
        <v>339</v>
      </c>
      <c r="E5016" t="s">
        <v>340</v>
      </c>
      <c r="F5016">
        <v>129</v>
      </c>
      <c r="G5016">
        <v>149</v>
      </c>
      <c r="H5016">
        <v>-20</v>
      </c>
    </row>
    <row r="5017" spans="1:8" x14ac:dyDescent="0.35">
      <c r="A5017">
        <v>2013</v>
      </c>
      <c r="B5017">
        <v>1</v>
      </c>
      <c r="C5017">
        <v>164</v>
      </c>
      <c r="D5017" t="s">
        <v>433</v>
      </c>
      <c r="E5017" t="s">
        <v>258</v>
      </c>
      <c r="F5017">
        <v>126</v>
      </c>
      <c r="G5017">
        <v>138</v>
      </c>
      <c r="H5017">
        <v>-12</v>
      </c>
    </row>
    <row r="5018" spans="1:8" x14ac:dyDescent="0.35">
      <c r="A5018">
        <v>2013</v>
      </c>
      <c r="B5018">
        <v>1</v>
      </c>
      <c r="C5018">
        <v>165</v>
      </c>
      <c r="D5018" t="s">
        <v>371</v>
      </c>
      <c r="E5018" t="s">
        <v>372</v>
      </c>
      <c r="F5018">
        <v>124</v>
      </c>
      <c r="G5018">
        <v>124</v>
      </c>
      <c r="H5018">
        <v>0</v>
      </c>
    </row>
    <row r="5019" spans="1:8" x14ac:dyDescent="0.35">
      <c r="A5019">
        <v>2013</v>
      </c>
      <c r="B5019">
        <v>1</v>
      </c>
      <c r="C5019">
        <v>166</v>
      </c>
      <c r="D5019" t="s">
        <v>439</v>
      </c>
      <c r="E5019" t="s">
        <v>384</v>
      </c>
      <c r="F5019">
        <v>120</v>
      </c>
      <c r="G5019">
        <v>144</v>
      </c>
      <c r="H5019">
        <v>-24</v>
      </c>
    </row>
    <row r="5020" spans="1:8" x14ac:dyDescent="0.35">
      <c r="A5020">
        <v>2013</v>
      </c>
      <c r="B5020">
        <v>1</v>
      </c>
      <c r="C5020">
        <v>167</v>
      </c>
      <c r="D5020" t="s">
        <v>401</v>
      </c>
      <c r="E5020" t="s">
        <v>402</v>
      </c>
      <c r="F5020">
        <v>114</v>
      </c>
      <c r="G5020">
        <v>118</v>
      </c>
      <c r="H5020">
        <v>-4</v>
      </c>
    </row>
    <row r="5021" spans="1:8" x14ac:dyDescent="0.35">
      <c r="A5021">
        <v>2013</v>
      </c>
      <c r="B5021">
        <v>1</v>
      </c>
      <c r="C5021">
        <v>168</v>
      </c>
      <c r="D5021" t="s">
        <v>255</v>
      </c>
      <c r="E5021" t="s">
        <v>256</v>
      </c>
      <c r="F5021">
        <v>112</v>
      </c>
      <c r="G5021">
        <v>116</v>
      </c>
      <c r="H5021">
        <v>-4</v>
      </c>
    </row>
    <row r="5022" spans="1:8" x14ac:dyDescent="0.35">
      <c r="A5022">
        <v>2013</v>
      </c>
      <c r="B5022">
        <v>1</v>
      </c>
      <c r="C5022">
        <v>169</v>
      </c>
      <c r="D5022" t="s">
        <v>355</v>
      </c>
      <c r="E5022" t="s">
        <v>356</v>
      </c>
      <c r="F5022">
        <v>106</v>
      </c>
      <c r="G5022">
        <v>108</v>
      </c>
      <c r="H5022">
        <v>-2</v>
      </c>
    </row>
    <row r="5023" spans="1:8" x14ac:dyDescent="0.35">
      <c r="A5023">
        <v>2013</v>
      </c>
      <c r="B5023">
        <v>1</v>
      </c>
      <c r="C5023">
        <v>170</v>
      </c>
      <c r="D5023" t="s">
        <v>321</v>
      </c>
      <c r="E5023" t="s">
        <v>322</v>
      </c>
      <c r="F5023">
        <v>96</v>
      </c>
      <c r="G5023">
        <v>96</v>
      </c>
      <c r="H5023">
        <v>0</v>
      </c>
    </row>
    <row r="5024" spans="1:8" x14ac:dyDescent="0.35">
      <c r="A5024">
        <v>2013</v>
      </c>
      <c r="B5024">
        <v>1</v>
      </c>
      <c r="C5024">
        <v>171</v>
      </c>
      <c r="D5024" t="s">
        <v>405</v>
      </c>
      <c r="E5024" t="s">
        <v>406</v>
      </c>
      <c r="F5024">
        <v>95</v>
      </c>
      <c r="G5024">
        <v>99</v>
      </c>
      <c r="H5024">
        <v>-4</v>
      </c>
    </row>
    <row r="5025" spans="1:8" x14ac:dyDescent="0.35">
      <c r="A5025">
        <v>2013</v>
      </c>
      <c r="B5025">
        <v>1</v>
      </c>
      <c r="C5025">
        <v>172</v>
      </c>
      <c r="D5025" t="s">
        <v>223</v>
      </c>
      <c r="E5025" t="s">
        <v>224</v>
      </c>
      <c r="F5025">
        <v>94</v>
      </c>
      <c r="G5025">
        <v>94</v>
      </c>
      <c r="H5025">
        <v>0</v>
      </c>
    </row>
    <row r="5026" spans="1:8" x14ac:dyDescent="0.35">
      <c r="A5026">
        <v>2013</v>
      </c>
      <c r="B5026">
        <v>1</v>
      </c>
      <c r="C5026">
        <v>173</v>
      </c>
      <c r="D5026" t="s">
        <v>377</v>
      </c>
      <c r="E5026" t="s">
        <v>378</v>
      </c>
      <c r="F5026">
        <v>87</v>
      </c>
      <c r="G5026">
        <v>118</v>
      </c>
      <c r="H5026">
        <v>-31</v>
      </c>
    </row>
    <row r="5027" spans="1:8" x14ac:dyDescent="0.35">
      <c r="A5027">
        <v>2013</v>
      </c>
      <c r="B5027">
        <v>1</v>
      </c>
      <c r="C5027">
        <v>174</v>
      </c>
      <c r="D5027" t="s">
        <v>279</v>
      </c>
      <c r="E5027" t="s">
        <v>280</v>
      </c>
      <c r="F5027">
        <v>81</v>
      </c>
      <c r="G5027">
        <v>138</v>
      </c>
      <c r="H5027">
        <v>-57</v>
      </c>
    </row>
    <row r="5028" spans="1:8" x14ac:dyDescent="0.35">
      <c r="A5028">
        <v>2013</v>
      </c>
      <c r="B5028">
        <v>1</v>
      </c>
      <c r="C5028">
        <v>175</v>
      </c>
      <c r="D5028" t="s">
        <v>335</v>
      </c>
      <c r="E5028" t="s">
        <v>336</v>
      </c>
      <c r="F5028">
        <v>77</v>
      </c>
      <c r="G5028">
        <v>90</v>
      </c>
      <c r="H5028">
        <v>-13</v>
      </c>
    </row>
    <row r="5029" spans="1:8" x14ac:dyDescent="0.35">
      <c r="A5029">
        <v>2013</v>
      </c>
      <c r="B5029">
        <v>1</v>
      </c>
      <c r="C5029">
        <v>176</v>
      </c>
      <c r="D5029" t="s">
        <v>411</v>
      </c>
      <c r="E5029" t="s">
        <v>412</v>
      </c>
      <c r="F5029">
        <v>70</v>
      </c>
      <c r="G5029">
        <v>65</v>
      </c>
      <c r="H5029">
        <v>5</v>
      </c>
    </row>
    <row r="5030" spans="1:8" x14ac:dyDescent="0.35">
      <c r="A5030">
        <v>2013</v>
      </c>
      <c r="B5030">
        <v>1</v>
      </c>
      <c r="C5030">
        <v>177</v>
      </c>
      <c r="D5030" t="s">
        <v>367</v>
      </c>
      <c r="E5030" t="s">
        <v>368</v>
      </c>
      <c r="F5030">
        <v>66</v>
      </c>
      <c r="G5030">
        <v>66</v>
      </c>
      <c r="H5030">
        <v>0</v>
      </c>
    </row>
    <row r="5031" spans="1:8" x14ac:dyDescent="0.35">
      <c r="A5031">
        <v>2013</v>
      </c>
      <c r="B5031">
        <v>1</v>
      </c>
      <c r="C5031">
        <v>178</v>
      </c>
      <c r="D5031" t="s">
        <v>438</v>
      </c>
      <c r="E5031" t="s">
        <v>188</v>
      </c>
      <c r="F5031">
        <v>65</v>
      </c>
      <c r="G5031">
        <v>65</v>
      </c>
      <c r="H5031">
        <v>0</v>
      </c>
    </row>
    <row r="5032" spans="1:8" x14ac:dyDescent="0.35">
      <c r="A5032">
        <v>2013</v>
      </c>
      <c r="B5032">
        <v>1</v>
      </c>
      <c r="C5032">
        <v>179</v>
      </c>
      <c r="D5032" t="s">
        <v>441</v>
      </c>
      <c r="E5032" t="s">
        <v>324</v>
      </c>
      <c r="F5032">
        <v>60</v>
      </c>
      <c r="G5032">
        <v>65</v>
      </c>
      <c r="H5032">
        <v>-5</v>
      </c>
    </row>
    <row r="5033" spans="1:8" x14ac:dyDescent="0.35">
      <c r="A5033">
        <v>2013</v>
      </c>
      <c r="B5033">
        <v>1</v>
      </c>
      <c r="C5033">
        <v>180</v>
      </c>
      <c r="D5033" t="s">
        <v>245</v>
      </c>
      <c r="E5033" t="s">
        <v>246</v>
      </c>
      <c r="F5033">
        <v>58</v>
      </c>
      <c r="G5033">
        <v>62</v>
      </c>
      <c r="H5033">
        <v>-4</v>
      </c>
    </row>
    <row r="5034" spans="1:8" x14ac:dyDescent="0.35">
      <c r="A5034">
        <v>2013</v>
      </c>
      <c r="B5034">
        <v>1</v>
      </c>
      <c r="C5034">
        <v>181</v>
      </c>
      <c r="D5034" t="s">
        <v>415</v>
      </c>
      <c r="E5034" t="s">
        <v>416</v>
      </c>
      <c r="F5034">
        <v>53</v>
      </c>
      <c r="G5034">
        <v>66</v>
      </c>
      <c r="H5034">
        <v>-13</v>
      </c>
    </row>
    <row r="5035" spans="1:8" x14ac:dyDescent="0.35">
      <c r="A5035">
        <v>2013</v>
      </c>
      <c r="B5035">
        <v>1</v>
      </c>
      <c r="C5035">
        <v>182</v>
      </c>
      <c r="D5035" t="s">
        <v>363</v>
      </c>
      <c r="E5035" t="s">
        <v>364</v>
      </c>
      <c r="F5035">
        <v>52</v>
      </c>
      <c r="G5035">
        <v>52</v>
      </c>
      <c r="H5035">
        <v>0</v>
      </c>
    </row>
    <row r="5036" spans="1:8" x14ac:dyDescent="0.35">
      <c r="A5036">
        <v>2013</v>
      </c>
      <c r="B5036">
        <v>1</v>
      </c>
      <c r="C5036">
        <v>182</v>
      </c>
      <c r="D5036" t="s">
        <v>373</v>
      </c>
      <c r="E5036" t="s">
        <v>374</v>
      </c>
      <c r="F5036">
        <v>52</v>
      </c>
      <c r="G5036">
        <v>52</v>
      </c>
      <c r="H5036">
        <v>0</v>
      </c>
    </row>
    <row r="5037" spans="1:8" x14ac:dyDescent="0.35">
      <c r="A5037">
        <v>2013</v>
      </c>
      <c r="B5037">
        <v>1</v>
      </c>
      <c r="C5037">
        <v>182</v>
      </c>
      <c r="D5037" t="s">
        <v>397</v>
      </c>
      <c r="E5037" t="s">
        <v>398</v>
      </c>
      <c r="F5037">
        <v>52</v>
      </c>
      <c r="G5037">
        <v>52</v>
      </c>
      <c r="H5037">
        <v>0</v>
      </c>
    </row>
    <row r="5038" spans="1:8" x14ac:dyDescent="0.35">
      <c r="A5038">
        <v>2013</v>
      </c>
      <c r="B5038">
        <v>1</v>
      </c>
      <c r="C5038">
        <v>185</v>
      </c>
      <c r="D5038" t="s">
        <v>235</v>
      </c>
      <c r="E5038" t="s">
        <v>236</v>
      </c>
      <c r="F5038">
        <v>51</v>
      </c>
      <c r="G5038">
        <v>55</v>
      </c>
      <c r="H5038">
        <v>-4</v>
      </c>
    </row>
    <row r="5039" spans="1:8" x14ac:dyDescent="0.35">
      <c r="A5039">
        <v>2013</v>
      </c>
      <c r="B5039">
        <v>1</v>
      </c>
      <c r="C5039">
        <v>186</v>
      </c>
      <c r="D5039" t="s">
        <v>379</v>
      </c>
      <c r="E5039" t="s">
        <v>380</v>
      </c>
      <c r="F5039">
        <v>49</v>
      </c>
      <c r="G5039">
        <v>61</v>
      </c>
      <c r="H5039">
        <v>-12</v>
      </c>
    </row>
    <row r="5040" spans="1:8" x14ac:dyDescent="0.35">
      <c r="A5040">
        <v>2013</v>
      </c>
      <c r="B5040">
        <v>1</v>
      </c>
      <c r="C5040">
        <v>187</v>
      </c>
      <c r="D5040" t="s">
        <v>389</v>
      </c>
      <c r="E5040" t="s">
        <v>390</v>
      </c>
      <c r="F5040">
        <v>46</v>
      </c>
      <c r="G5040">
        <v>46</v>
      </c>
      <c r="H5040">
        <v>0</v>
      </c>
    </row>
    <row r="5041" spans="1:8" x14ac:dyDescent="0.35">
      <c r="A5041">
        <v>2013</v>
      </c>
      <c r="B5041">
        <v>1</v>
      </c>
      <c r="C5041">
        <v>187</v>
      </c>
      <c r="D5041" t="s">
        <v>421</v>
      </c>
      <c r="E5041" t="s">
        <v>422</v>
      </c>
      <c r="F5041">
        <v>46</v>
      </c>
      <c r="G5041">
        <v>39</v>
      </c>
      <c r="H5041">
        <v>7</v>
      </c>
    </row>
    <row r="5042" spans="1:8" x14ac:dyDescent="0.35">
      <c r="A5042">
        <v>2013</v>
      </c>
      <c r="B5042">
        <v>1</v>
      </c>
      <c r="C5042">
        <v>189</v>
      </c>
      <c r="D5042" t="s">
        <v>331</v>
      </c>
      <c r="E5042" t="s">
        <v>332</v>
      </c>
      <c r="F5042">
        <v>43</v>
      </c>
      <c r="G5042">
        <v>43</v>
      </c>
      <c r="H5042">
        <v>0</v>
      </c>
    </row>
    <row r="5043" spans="1:8" x14ac:dyDescent="0.35">
      <c r="A5043">
        <v>2013</v>
      </c>
      <c r="B5043">
        <v>1</v>
      </c>
      <c r="C5043">
        <v>189</v>
      </c>
      <c r="D5043" t="s">
        <v>403</v>
      </c>
      <c r="E5043" t="s">
        <v>404</v>
      </c>
      <c r="F5043">
        <v>43</v>
      </c>
      <c r="G5043">
        <v>44</v>
      </c>
      <c r="H5043">
        <v>-1</v>
      </c>
    </row>
    <row r="5044" spans="1:8" x14ac:dyDescent="0.35">
      <c r="A5044">
        <v>2013</v>
      </c>
      <c r="B5044">
        <v>1</v>
      </c>
      <c r="C5044">
        <v>191</v>
      </c>
      <c r="D5044" t="s">
        <v>299</v>
      </c>
      <c r="E5044" t="s">
        <v>300</v>
      </c>
      <c r="F5044">
        <v>41</v>
      </c>
      <c r="G5044">
        <v>61</v>
      </c>
      <c r="H5044">
        <v>-20</v>
      </c>
    </row>
    <row r="5045" spans="1:8" x14ac:dyDescent="0.35">
      <c r="A5045">
        <v>2013</v>
      </c>
      <c r="B5045">
        <v>1</v>
      </c>
      <c r="C5045">
        <v>191</v>
      </c>
      <c r="D5045" t="s">
        <v>211</v>
      </c>
      <c r="E5045" t="s">
        <v>212</v>
      </c>
      <c r="F5045">
        <v>41</v>
      </c>
      <c r="G5045">
        <v>41</v>
      </c>
      <c r="H5045">
        <v>0</v>
      </c>
    </row>
    <row r="5046" spans="1:8" x14ac:dyDescent="0.35">
      <c r="A5046">
        <v>2013</v>
      </c>
      <c r="B5046">
        <v>1</v>
      </c>
      <c r="C5046">
        <v>193</v>
      </c>
      <c r="D5046" t="s">
        <v>419</v>
      </c>
      <c r="E5046" t="s">
        <v>420</v>
      </c>
      <c r="F5046">
        <v>34</v>
      </c>
      <c r="G5046">
        <v>34</v>
      </c>
      <c r="H5046">
        <v>0</v>
      </c>
    </row>
    <row r="5047" spans="1:8" x14ac:dyDescent="0.35">
      <c r="A5047">
        <v>2013</v>
      </c>
      <c r="B5047">
        <v>1</v>
      </c>
      <c r="C5047">
        <v>194</v>
      </c>
      <c r="D5047" t="s">
        <v>393</v>
      </c>
      <c r="E5047" t="s">
        <v>394</v>
      </c>
      <c r="F5047">
        <v>33</v>
      </c>
      <c r="G5047">
        <v>33</v>
      </c>
      <c r="H5047">
        <v>0</v>
      </c>
    </row>
    <row r="5048" spans="1:8" x14ac:dyDescent="0.35">
      <c r="A5048">
        <v>2013</v>
      </c>
      <c r="B5048">
        <v>1</v>
      </c>
      <c r="C5048">
        <v>195</v>
      </c>
      <c r="D5048" t="s">
        <v>381</v>
      </c>
      <c r="E5048" t="s">
        <v>382</v>
      </c>
      <c r="F5048">
        <v>30</v>
      </c>
      <c r="G5048">
        <v>30</v>
      </c>
      <c r="H5048">
        <v>0</v>
      </c>
    </row>
    <row r="5049" spans="1:8" x14ac:dyDescent="0.35">
      <c r="A5049">
        <v>2013</v>
      </c>
      <c r="B5049">
        <v>1</v>
      </c>
      <c r="C5049">
        <v>196</v>
      </c>
      <c r="D5049" t="s">
        <v>427</v>
      </c>
      <c r="E5049" t="s">
        <v>428</v>
      </c>
      <c r="F5049">
        <v>24</v>
      </c>
      <c r="G5049">
        <v>24</v>
      </c>
      <c r="H5049">
        <v>0</v>
      </c>
    </row>
    <row r="5050" spans="1:8" x14ac:dyDescent="0.35">
      <c r="A5050">
        <v>2013</v>
      </c>
      <c r="B5050">
        <v>1</v>
      </c>
      <c r="C5050">
        <v>197</v>
      </c>
      <c r="D5050" t="s">
        <v>349</v>
      </c>
      <c r="E5050" t="s">
        <v>350</v>
      </c>
      <c r="F5050">
        <v>23</v>
      </c>
      <c r="G5050">
        <v>38</v>
      </c>
      <c r="H5050">
        <v>-15</v>
      </c>
    </row>
    <row r="5051" spans="1:8" x14ac:dyDescent="0.35">
      <c r="A5051">
        <v>2013</v>
      </c>
      <c r="B5051">
        <v>1</v>
      </c>
      <c r="C5051">
        <v>198</v>
      </c>
      <c r="D5051" t="s">
        <v>365</v>
      </c>
      <c r="E5051" t="s">
        <v>366</v>
      </c>
      <c r="F5051">
        <v>20</v>
      </c>
      <c r="G5051">
        <v>45</v>
      </c>
      <c r="H5051">
        <v>-25</v>
      </c>
    </row>
    <row r="5052" spans="1:8" x14ac:dyDescent="0.35">
      <c r="A5052">
        <v>2013</v>
      </c>
      <c r="B5052">
        <v>1</v>
      </c>
      <c r="C5052">
        <v>198</v>
      </c>
      <c r="D5052" t="s">
        <v>345</v>
      </c>
      <c r="E5052" t="s">
        <v>346</v>
      </c>
      <c r="F5052">
        <v>20</v>
      </c>
      <c r="G5052">
        <v>20</v>
      </c>
      <c r="H5052">
        <v>0</v>
      </c>
    </row>
    <row r="5053" spans="1:8" x14ac:dyDescent="0.35">
      <c r="A5053">
        <v>2013</v>
      </c>
      <c r="B5053">
        <v>1</v>
      </c>
      <c r="C5053">
        <v>200</v>
      </c>
      <c r="D5053" t="s">
        <v>407</v>
      </c>
      <c r="E5053" t="s">
        <v>408</v>
      </c>
      <c r="F5053">
        <v>19</v>
      </c>
      <c r="G5053">
        <v>22</v>
      </c>
      <c r="H5053">
        <v>-3</v>
      </c>
    </row>
    <row r="5054" spans="1:8" x14ac:dyDescent="0.35">
      <c r="A5054">
        <v>2013</v>
      </c>
      <c r="B5054">
        <v>1</v>
      </c>
      <c r="C5054">
        <v>201</v>
      </c>
      <c r="D5054" t="s">
        <v>409</v>
      </c>
      <c r="E5054" t="s">
        <v>410</v>
      </c>
      <c r="F5054">
        <v>14</v>
      </c>
      <c r="G5054">
        <v>14</v>
      </c>
      <c r="H5054">
        <v>0</v>
      </c>
    </row>
    <row r="5055" spans="1:8" x14ac:dyDescent="0.35">
      <c r="A5055">
        <v>2013</v>
      </c>
      <c r="B5055">
        <v>1</v>
      </c>
      <c r="C5055">
        <v>202</v>
      </c>
      <c r="D5055" t="s">
        <v>391</v>
      </c>
      <c r="E5055" t="s">
        <v>392</v>
      </c>
      <c r="F5055">
        <v>12</v>
      </c>
      <c r="G5055">
        <v>14</v>
      </c>
      <c r="H5055">
        <v>-2</v>
      </c>
    </row>
    <row r="5056" spans="1:8" x14ac:dyDescent="0.35">
      <c r="A5056">
        <v>2013</v>
      </c>
      <c r="B5056">
        <v>1</v>
      </c>
      <c r="C5056">
        <v>203</v>
      </c>
      <c r="D5056" t="s">
        <v>387</v>
      </c>
      <c r="E5056" t="s">
        <v>388</v>
      </c>
      <c r="F5056">
        <v>11</v>
      </c>
      <c r="G5056">
        <v>11</v>
      </c>
      <c r="H5056">
        <v>0</v>
      </c>
    </row>
    <row r="5057" spans="1:8" x14ac:dyDescent="0.35">
      <c r="A5057">
        <v>2013</v>
      </c>
      <c r="B5057">
        <v>1</v>
      </c>
      <c r="C5057">
        <v>204</v>
      </c>
      <c r="D5057" t="s">
        <v>385</v>
      </c>
      <c r="E5057" t="s">
        <v>386</v>
      </c>
      <c r="F5057">
        <v>9</v>
      </c>
      <c r="G5057">
        <v>16</v>
      </c>
      <c r="H5057">
        <v>-7</v>
      </c>
    </row>
    <row r="5058" spans="1:8" x14ac:dyDescent="0.35">
      <c r="A5058">
        <v>2013</v>
      </c>
      <c r="B5058">
        <v>1</v>
      </c>
      <c r="C5058">
        <v>205</v>
      </c>
      <c r="D5058" t="s">
        <v>347</v>
      </c>
      <c r="E5058" t="s">
        <v>348</v>
      </c>
      <c r="F5058">
        <v>8</v>
      </c>
      <c r="G5058">
        <v>8</v>
      </c>
      <c r="H5058">
        <v>0</v>
      </c>
    </row>
    <row r="5059" spans="1:8" x14ac:dyDescent="0.35">
      <c r="A5059">
        <v>2013</v>
      </c>
      <c r="B5059">
        <v>1</v>
      </c>
      <c r="C5059">
        <v>206</v>
      </c>
      <c r="D5059" t="s">
        <v>423</v>
      </c>
      <c r="E5059" t="s">
        <v>424</v>
      </c>
      <c r="F5059">
        <v>3</v>
      </c>
      <c r="G5059">
        <v>4</v>
      </c>
      <c r="H5059">
        <v>-1</v>
      </c>
    </row>
    <row r="5060" spans="1:8" x14ac:dyDescent="0.35">
      <c r="A5060">
        <v>2013</v>
      </c>
      <c r="B5060">
        <v>1</v>
      </c>
      <c r="C5060">
        <v>207</v>
      </c>
      <c r="D5060" t="s">
        <v>369</v>
      </c>
      <c r="E5060" t="s">
        <v>370</v>
      </c>
      <c r="F5060">
        <v>0</v>
      </c>
      <c r="G5060">
        <v>0</v>
      </c>
      <c r="H5060">
        <v>0</v>
      </c>
    </row>
    <row r="5061" spans="1:8" x14ac:dyDescent="0.35">
      <c r="A5061">
        <v>2013</v>
      </c>
      <c r="B5061">
        <v>1</v>
      </c>
      <c r="C5061">
        <v>207</v>
      </c>
      <c r="D5061" t="s">
        <v>425</v>
      </c>
      <c r="E5061" t="s">
        <v>426</v>
      </c>
      <c r="F5061">
        <v>0</v>
      </c>
      <c r="G5061">
        <v>0</v>
      </c>
      <c r="H5061">
        <v>0</v>
      </c>
    </row>
    <row r="5062" spans="1:8" x14ac:dyDescent="0.35">
      <c r="A5062">
        <v>2013</v>
      </c>
      <c r="B5062">
        <v>1</v>
      </c>
      <c r="C5062">
        <v>207</v>
      </c>
      <c r="D5062" t="s">
        <v>417</v>
      </c>
      <c r="E5062" t="s">
        <v>418</v>
      </c>
      <c r="F5062">
        <v>0</v>
      </c>
      <c r="G5062">
        <v>0</v>
      </c>
      <c r="H5062">
        <v>0</v>
      </c>
    </row>
    <row r="5063" spans="1:8" x14ac:dyDescent="0.35">
      <c r="A5063">
        <v>2012</v>
      </c>
      <c r="B5063">
        <v>2</v>
      </c>
      <c r="C5063">
        <v>2</v>
      </c>
      <c r="D5063" t="s">
        <v>26</v>
      </c>
      <c r="E5063" t="s">
        <v>27</v>
      </c>
      <c r="F5063">
        <v>1437</v>
      </c>
      <c r="G5063">
        <v>1421</v>
      </c>
      <c r="H5063">
        <v>16</v>
      </c>
    </row>
    <row r="5064" spans="1:8" x14ac:dyDescent="0.35">
      <c r="A5064">
        <v>2012</v>
      </c>
      <c r="B5064">
        <v>2</v>
      </c>
      <c r="C5064">
        <v>3</v>
      </c>
      <c r="D5064" t="s">
        <v>8</v>
      </c>
      <c r="E5064" t="s">
        <v>9</v>
      </c>
      <c r="F5064">
        <v>1290</v>
      </c>
      <c r="G5064">
        <v>1349</v>
      </c>
      <c r="H5064">
        <v>-59</v>
      </c>
    </row>
    <row r="5065" spans="1:8" x14ac:dyDescent="0.35">
      <c r="A5065">
        <v>2012</v>
      </c>
      <c r="B5065">
        <v>2</v>
      </c>
      <c r="C5065">
        <v>4</v>
      </c>
      <c r="D5065" t="s">
        <v>24</v>
      </c>
      <c r="E5065" t="s">
        <v>25</v>
      </c>
      <c r="F5065">
        <v>1165</v>
      </c>
      <c r="G5065">
        <v>1169</v>
      </c>
      <c r="H5065">
        <v>-4</v>
      </c>
    </row>
    <row r="5066" spans="1:8" x14ac:dyDescent="0.35">
      <c r="A5066">
        <v>2012</v>
      </c>
      <c r="B5066">
        <v>2</v>
      </c>
      <c r="C5066">
        <v>5</v>
      </c>
      <c r="D5066" t="s">
        <v>30</v>
      </c>
      <c r="E5066" t="s">
        <v>31</v>
      </c>
      <c r="F5066">
        <v>1164</v>
      </c>
      <c r="G5066">
        <v>1110</v>
      </c>
      <c r="H5066">
        <v>54</v>
      </c>
    </row>
    <row r="5067" spans="1:8" x14ac:dyDescent="0.35">
      <c r="A5067">
        <v>2012</v>
      </c>
      <c r="B5067">
        <v>2</v>
      </c>
      <c r="C5067">
        <v>6</v>
      </c>
      <c r="D5067" t="s">
        <v>14</v>
      </c>
      <c r="E5067" t="s">
        <v>15</v>
      </c>
      <c r="F5067">
        <v>1151</v>
      </c>
      <c r="G5067">
        <v>1167</v>
      </c>
      <c r="H5067">
        <v>-16</v>
      </c>
    </row>
    <row r="5068" spans="1:8" x14ac:dyDescent="0.35">
      <c r="A5068">
        <v>2012</v>
      </c>
      <c r="B5068">
        <v>2</v>
      </c>
      <c r="C5068">
        <v>7</v>
      </c>
      <c r="D5068" t="s">
        <v>18</v>
      </c>
      <c r="E5068" t="s">
        <v>19</v>
      </c>
      <c r="F5068">
        <v>1144</v>
      </c>
      <c r="G5068">
        <v>1178</v>
      </c>
      <c r="H5068">
        <v>-34</v>
      </c>
    </row>
    <row r="5069" spans="1:8" x14ac:dyDescent="0.35">
      <c r="A5069">
        <v>2012</v>
      </c>
      <c r="B5069">
        <v>2</v>
      </c>
      <c r="C5069">
        <v>8</v>
      </c>
      <c r="D5069" t="s">
        <v>20</v>
      </c>
      <c r="E5069" t="s">
        <v>21</v>
      </c>
      <c r="F5069">
        <v>1124</v>
      </c>
      <c r="G5069">
        <v>1128</v>
      </c>
      <c r="H5069">
        <v>-4</v>
      </c>
    </row>
    <row r="5070" spans="1:8" x14ac:dyDescent="0.35">
      <c r="A5070">
        <v>2012</v>
      </c>
      <c r="B5070">
        <v>2</v>
      </c>
      <c r="C5070">
        <v>9</v>
      </c>
      <c r="D5070" t="s">
        <v>73</v>
      </c>
      <c r="E5070" t="s">
        <v>74</v>
      </c>
      <c r="F5070">
        <v>1070</v>
      </c>
      <c r="G5070">
        <v>1084</v>
      </c>
      <c r="H5070">
        <v>-14</v>
      </c>
    </row>
    <row r="5071" spans="1:8" x14ac:dyDescent="0.35">
      <c r="A5071">
        <v>2012</v>
      </c>
      <c r="B5071">
        <v>2</v>
      </c>
      <c r="C5071">
        <v>10</v>
      </c>
      <c r="D5071" t="s">
        <v>32</v>
      </c>
      <c r="E5071" t="s">
        <v>33</v>
      </c>
      <c r="F5071">
        <v>1064</v>
      </c>
      <c r="G5071">
        <v>1078</v>
      </c>
      <c r="H5071">
        <v>-14</v>
      </c>
    </row>
    <row r="5072" spans="1:8" x14ac:dyDescent="0.35">
      <c r="A5072">
        <v>2012</v>
      </c>
      <c r="B5072">
        <v>2</v>
      </c>
      <c r="C5072">
        <v>11</v>
      </c>
      <c r="D5072" t="s">
        <v>83</v>
      </c>
      <c r="E5072" t="s">
        <v>84</v>
      </c>
      <c r="F5072">
        <v>1033</v>
      </c>
      <c r="G5072">
        <v>1004</v>
      </c>
      <c r="H5072">
        <v>29</v>
      </c>
    </row>
    <row r="5073" spans="1:8" x14ac:dyDescent="0.35">
      <c r="A5073">
        <v>2012</v>
      </c>
      <c r="B5073">
        <v>2</v>
      </c>
      <c r="C5073">
        <v>12</v>
      </c>
      <c r="D5073" t="s">
        <v>45</v>
      </c>
      <c r="E5073" t="s">
        <v>46</v>
      </c>
      <c r="F5073">
        <v>1004</v>
      </c>
      <c r="G5073">
        <v>966</v>
      </c>
      <c r="H5073">
        <v>38</v>
      </c>
    </row>
    <row r="5074" spans="1:8" x14ac:dyDescent="0.35">
      <c r="A5074">
        <v>2012</v>
      </c>
      <c r="B5074">
        <v>2</v>
      </c>
      <c r="C5074">
        <v>13</v>
      </c>
      <c r="D5074" t="s">
        <v>53</v>
      </c>
      <c r="E5074" t="s">
        <v>54</v>
      </c>
      <c r="F5074">
        <v>999</v>
      </c>
      <c r="G5074">
        <v>951</v>
      </c>
      <c r="H5074">
        <v>48</v>
      </c>
    </row>
    <row r="5075" spans="1:8" x14ac:dyDescent="0.35">
      <c r="A5075">
        <v>2012</v>
      </c>
      <c r="B5075">
        <v>2</v>
      </c>
      <c r="C5075">
        <v>14</v>
      </c>
      <c r="D5075" t="s">
        <v>97</v>
      </c>
      <c r="E5075" t="s">
        <v>98</v>
      </c>
      <c r="F5075">
        <v>995</v>
      </c>
      <c r="G5075">
        <v>974</v>
      </c>
      <c r="H5075">
        <v>21</v>
      </c>
    </row>
    <row r="5076" spans="1:8" x14ac:dyDescent="0.35">
      <c r="A5076">
        <v>2012</v>
      </c>
      <c r="B5076">
        <v>2</v>
      </c>
      <c r="C5076">
        <v>15</v>
      </c>
      <c r="D5076" t="s">
        <v>43</v>
      </c>
      <c r="E5076" t="s">
        <v>44</v>
      </c>
      <c r="F5076">
        <v>994</v>
      </c>
      <c r="G5076">
        <v>984</v>
      </c>
      <c r="H5076">
        <v>10</v>
      </c>
    </row>
    <row r="5077" spans="1:8" x14ac:dyDescent="0.35">
      <c r="A5077">
        <v>2012</v>
      </c>
      <c r="B5077">
        <v>2</v>
      </c>
      <c r="C5077">
        <v>16</v>
      </c>
      <c r="D5077" t="s">
        <v>28</v>
      </c>
      <c r="E5077" t="s">
        <v>29</v>
      </c>
      <c r="F5077">
        <v>975</v>
      </c>
      <c r="G5077">
        <v>1047</v>
      </c>
      <c r="H5077">
        <v>-72</v>
      </c>
    </row>
    <row r="5078" spans="1:8" x14ac:dyDescent="0.35">
      <c r="A5078">
        <v>2012</v>
      </c>
      <c r="B5078">
        <v>2</v>
      </c>
      <c r="C5078">
        <v>17</v>
      </c>
      <c r="D5078" t="s">
        <v>10</v>
      </c>
      <c r="E5078" t="s">
        <v>11</v>
      </c>
      <c r="F5078">
        <v>949</v>
      </c>
      <c r="G5078">
        <v>938</v>
      </c>
      <c r="H5078">
        <v>11</v>
      </c>
    </row>
    <row r="5079" spans="1:8" x14ac:dyDescent="0.35">
      <c r="A5079">
        <v>2012</v>
      </c>
      <c r="B5079">
        <v>2</v>
      </c>
      <c r="C5079">
        <v>18</v>
      </c>
      <c r="D5079" t="s">
        <v>16</v>
      </c>
      <c r="E5079" t="s">
        <v>17</v>
      </c>
      <c r="F5079">
        <v>946</v>
      </c>
      <c r="G5079">
        <v>994</v>
      </c>
      <c r="H5079">
        <v>-48</v>
      </c>
    </row>
    <row r="5080" spans="1:8" x14ac:dyDescent="0.35">
      <c r="A5080">
        <v>2012</v>
      </c>
      <c r="B5080">
        <v>2</v>
      </c>
      <c r="C5080">
        <v>19</v>
      </c>
      <c r="D5080" t="s">
        <v>79</v>
      </c>
      <c r="E5080" t="s">
        <v>80</v>
      </c>
      <c r="F5080">
        <v>887</v>
      </c>
      <c r="G5080">
        <v>907</v>
      </c>
      <c r="H5080">
        <v>-20</v>
      </c>
    </row>
    <row r="5081" spans="1:8" x14ac:dyDescent="0.35">
      <c r="A5081">
        <v>2012</v>
      </c>
      <c r="B5081">
        <v>2</v>
      </c>
      <c r="C5081">
        <v>20</v>
      </c>
      <c r="D5081" t="s">
        <v>59</v>
      </c>
      <c r="E5081" t="s">
        <v>60</v>
      </c>
      <c r="F5081">
        <v>870</v>
      </c>
      <c r="G5081">
        <v>826</v>
      </c>
      <c r="H5081">
        <v>44</v>
      </c>
    </row>
    <row r="5082" spans="1:8" x14ac:dyDescent="0.35">
      <c r="A5082">
        <v>2012</v>
      </c>
      <c r="B5082">
        <v>2</v>
      </c>
      <c r="C5082">
        <v>21</v>
      </c>
      <c r="D5082" t="s">
        <v>22</v>
      </c>
      <c r="E5082" t="s">
        <v>23</v>
      </c>
      <c r="F5082">
        <v>868</v>
      </c>
      <c r="G5082">
        <v>881</v>
      </c>
      <c r="H5082">
        <v>-13</v>
      </c>
    </row>
    <row r="5083" spans="1:8" x14ac:dyDescent="0.35">
      <c r="A5083">
        <v>2012</v>
      </c>
      <c r="B5083">
        <v>2</v>
      </c>
      <c r="C5083">
        <v>22</v>
      </c>
      <c r="D5083" t="s">
        <v>36</v>
      </c>
      <c r="E5083" t="s">
        <v>37</v>
      </c>
      <c r="F5083">
        <v>840</v>
      </c>
      <c r="G5083">
        <v>810</v>
      </c>
      <c r="H5083">
        <v>30</v>
      </c>
    </row>
    <row r="5084" spans="1:8" x14ac:dyDescent="0.35">
      <c r="A5084">
        <v>2012</v>
      </c>
      <c r="B5084">
        <v>2</v>
      </c>
      <c r="C5084">
        <v>23</v>
      </c>
      <c r="D5084" t="s">
        <v>47</v>
      </c>
      <c r="E5084" t="s">
        <v>48</v>
      </c>
      <c r="F5084">
        <v>821</v>
      </c>
      <c r="G5084">
        <v>851</v>
      </c>
      <c r="H5084">
        <v>-30</v>
      </c>
    </row>
    <row r="5085" spans="1:8" x14ac:dyDescent="0.35">
      <c r="A5085">
        <v>2012</v>
      </c>
      <c r="B5085">
        <v>2</v>
      </c>
      <c r="C5085">
        <v>24</v>
      </c>
      <c r="D5085" t="s">
        <v>91</v>
      </c>
      <c r="E5085" t="s">
        <v>92</v>
      </c>
      <c r="F5085">
        <v>810</v>
      </c>
      <c r="G5085">
        <v>778</v>
      </c>
      <c r="H5085">
        <v>32</v>
      </c>
    </row>
    <row r="5086" spans="1:8" x14ac:dyDescent="0.35">
      <c r="A5086">
        <v>2012</v>
      </c>
      <c r="B5086">
        <v>2</v>
      </c>
      <c r="C5086">
        <v>25</v>
      </c>
      <c r="D5086" t="s">
        <v>107</v>
      </c>
      <c r="E5086" t="s">
        <v>108</v>
      </c>
      <c r="F5086">
        <v>809</v>
      </c>
      <c r="G5086">
        <v>772</v>
      </c>
      <c r="H5086">
        <v>37</v>
      </c>
    </row>
    <row r="5087" spans="1:8" x14ac:dyDescent="0.35">
      <c r="A5087">
        <v>2012</v>
      </c>
      <c r="B5087">
        <v>2</v>
      </c>
      <c r="C5087">
        <v>26</v>
      </c>
      <c r="D5087" t="s">
        <v>105</v>
      </c>
      <c r="E5087" t="s">
        <v>106</v>
      </c>
      <c r="F5087">
        <v>793</v>
      </c>
      <c r="G5087">
        <v>853</v>
      </c>
      <c r="H5087">
        <v>-60</v>
      </c>
    </row>
    <row r="5088" spans="1:8" x14ac:dyDescent="0.35">
      <c r="A5088">
        <v>2012</v>
      </c>
      <c r="B5088">
        <v>2</v>
      </c>
      <c r="C5088">
        <v>27</v>
      </c>
      <c r="D5088" t="s">
        <v>153</v>
      </c>
      <c r="E5088" t="s">
        <v>154</v>
      </c>
      <c r="F5088">
        <v>788</v>
      </c>
      <c r="G5088">
        <v>746</v>
      </c>
      <c r="H5088">
        <v>42</v>
      </c>
    </row>
    <row r="5089" spans="1:8" x14ac:dyDescent="0.35">
      <c r="A5089">
        <v>2012</v>
      </c>
      <c r="B5089">
        <v>2</v>
      </c>
      <c r="C5089">
        <v>28</v>
      </c>
      <c r="D5089" t="s">
        <v>38</v>
      </c>
      <c r="E5089" t="s">
        <v>38</v>
      </c>
      <c r="F5089">
        <v>782</v>
      </c>
      <c r="G5089">
        <v>776</v>
      </c>
      <c r="H5089">
        <v>6</v>
      </c>
    </row>
    <row r="5090" spans="1:8" x14ac:dyDescent="0.35">
      <c r="A5090">
        <v>2012</v>
      </c>
      <c r="B5090">
        <v>2</v>
      </c>
      <c r="C5090">
        <v>29</v>
      </c>
      <c r="D5090" t="s">
        <v>431</v>
      </c>
      <c r="E5090" t="s">
        <v>90</v>
      </c>
      <c r="F5090">
        <v>781</v>
      </c>
      <c r="G5090">
        <v>806</v>
      </c>
      <c r="H5090">
        <v>-25</v>
      </c>
    </row>
    <row r="5091" spans="1:8" x14ac:dyDescent="0.35">
      <c r="A5091">
        <v>2012</v>
      </c>
      <c r="B5091">
        <v>2</v>
      </c>
      <c r="C5091">
        <v>30</v>
      </c>
      <c r="D5091" t="s">
        <v>159</v>
      </c>
      <c r="E5091" t="s">
        <v>160</v>
      </c>
      <c r="F5091">
        <v>777</v>
      </c>
      <c r="G5091">
        <v>762</v>
      </c>
      <c r="H5091">
        <v>15</v>
      </c>
    </row>
    <row r="5092" spans="1:8" x14ac:dyDescent="0.35">
      <c r="A5092">
        <v>2012</v>
      </c>
      <c r="B5092">
        <v>2</v>
      </c>
      <c r="C5092">
        <v>31</v>
      </c>
      <c r="D5092" t="s">
        <v>151</v>
      </c>
      <c r="E5092" t="s">
        <v>152</v>
      </c>
      <c r="F5092">
        <v>756</v>
      </c>
      <c r="G5092">
        <v>691</v>
      </c>
      <c r="H5092">
        <v>65</v>
      </c>
    </row>
    <row r="5093" spans="1:8" x14ac:dyDescent="0.35">
      <c r="A5093">
        <v>2012</v>
      </c>
      <c r="B5093">
        <v>2</v>
      </c>
      <c r="C5093">
        <v>32</v>
      </c>
      <c r="D5093" t="s">
        <v>65</v>
      </c>
      <c r="E5093" t="s">
        <v>66</v>
      </c>
      <c r="F5093">
        <v>750</v>
      </c>
      <c r="G5093">
        <v>753</v>
      </c>
      <c r="H5093">
        <v>-3</v>
      </c>
    </row>
    <row r="5094" spans="1:8" x14ac:dyDescent="0.35">
      <c r="A5094">
        <v>2012</v>
      </c>
      <c r="B5094">
        <v>2</v>
      </c>
      <c r="C5094">
        <v>33</v>
      </c>
      <c r="D5094" t="s">
        <v>81</v>
      </c>
      <c r="E5094" t="s">
        <v>82</v>
      </c>
      <c r="F5094">
        <v>700</v>
      </c>
      <c r="G5094">
        <v>669</v>
      </c>
      <c r="H5094">
        <v>31</v>
      </c>
    </row>
    <row r="5095" spans="1:8" x14ac:dyDescent="0.35">
      <c r="A5095">
        <v>2012</v>
      </c>
      <c r="B5095">
        <v>2</v>
      </c>
      <c r="C5095">
        <v>34</v>
      </c>
      <c r="D5095" t="s">
        <v>179</v>
      </c>
      <c r="E5095" t="s">
        <v>180</v>
      </c>
      <c r="F5095">
        <v>697</v>
      </c>
      <c r="G5095">
        <v>633</v>
      </c>
      <c r="H5095">
        <v>64</v>
      </c>
    </row>
    <row r="5096" spans="1:8" x14ac:dyDescent="0.35">
      <c r="A5096">
        <v>2012</v>
      </c>
      <c r="B5096">
        <v>2</v>
      </c>
      <c r="C5096">
        <v>35</v>
      </c>
      <c r="D5096" t="s">
        <v>51</v>
      </c>
      <c r="E5096" t="s">
        <v>52</v>
      </c>
      <c r="F5096">
        <v>686</v>
      </c>
      <c r="G5096">
        <v>728</v>
      </c>
      <c r="H5096">
        <v>-42</v>
      </c>
    </row>
    <row r="5097" spans="1:8" x14ac:dyDescent="0.35">
      <c r="A5097">
        <v>2012</v>
      </c>
      <c r="B5097">
        <v>2</v>
      </c>
      <c r="C5097">
        <v>36</v>
      </c>
      <c r="D5097" t="s">
        <v>57</v>
      </c>
      <c r="E5097" t="s">
        <v>58</v>
      </c>
      <c r="F5097">
        <v>668</v>
      </c>
      <c r="G5097">
        <v>719</v>
      </c>
      <c r="H5097">
        <v>-51</v>
      </c>
    </row>
    <row r="5098" spans="1:8" x14ac:dyDescent="0.35">
      <c r="A5098">
        <v>2012</v>
      </c>
      <c r="B5098">
        <v>2</v>
      </c>
      <c r="C5098">
        <v>37</v>
      </c>
      <c r="D5098" t="s">
        <v>111</v>
      </c>
      <c r="E5098" t="s">
        <v>112</v>
      </c>
      <c r="F5098">
        <v>666</v>
      </c>
      <c r="G5098">
        <v>690</v>
      </c>
      <c r="H5098">
        <v>-24</v>
      </c>
    </row>
    <row r="5099" spans="1:8" x14ac:dyDescent="0.35">
      <c r="A5099">
        <v>2012</v>
      </c>
      <c r="B5099">
        <v>2</v>
      </c>
      <c r="C5099">
        <v>38</v>
      </c>
      <c r="D5099" t="s">
        <v>69</v>
      </c>
      <c r="E5099" t="s">
        <v>70</v>
      </c>
      <c r="F5099">
        <v>659</v>
      </c>
      <c r="G5099">
        <v>626</v>
      </c>
      <c r="H5099">
        <v>33</v>
      </c>
    </row>
    <row r="5100" spans="1:8" x14ac:dyDescent="0.35">
      <c r="A5100">
        <v>2012</v>
      </c>
      <c r="B5100">
        <v>2</v>
      </c>
      <c r="C5100">
        <v>39</v>
      </c>
      <c r="D5100" t="s">
        <v>177</v>
      </c>
      <c r="E5100" t="s">
        <v>178</v>
      </c>
      <c r="F5100">
        <v>650</v>
      </c>
      <c r="G5100">
        <v>553</v>
      </c>
      <c r="H5100">
        <v>97</v>
      </c>
    </row>
    <row r="5101" spans="1:8" x14ac:dyDescent="0.35">
      <c r="A5101">
        <v>2012</v>
      </c>
      <c r="B5101">
        <v>2</v>
      </c>
      <c r="C5101">
        <v>40</v>
      </c>
      <c r="D5101" t="s">
        <v>432</v>
      </c>
      <c r="E5101" t="s">
        <v>62</v>
      </c>
      <c r="F5101">
        <v>627</v>
      </c>
      <c r="G5101">
        <v>639</v>
      </c>
      <c r="H5101">
        <v>-12</v>
      </c>
    </row>
    <row r="5102" spans="1:8" x14ac:dyDescent="0.35">
      <c r="A5102">
        <v>2012</v>
      </c>
      <c r="B5102">
        <v>2</v>
      </c>
      <c r="C5102">
        <v>41</v>
      </c>
      <c r="D5102" t="s">
        <v>71</v>
      </c>
      <c r="E5102" t="s">
        <v>72</v>
      </c>
      <c r="F5102">
        <v>615</v>
      </c>
      <c r="G5102">
        <v>627</v>
      </c>
      <c r="H5102">
        <v>-12</v>
      </c>
    </row>
    <row r="5103" spans="1:8" x14ac:dyDescent="0.35">
      <c r="A5103">
        <v>2012</v>
      </c>
      <c r="B5103">
        <v>2</v>
      </c>
      <c r="C5103">
        <v>42</v>
      </c>
      <c r="D5103" t="s">
        <v>163</v>
      </c>
      <c r="E5103" t="s">
        <v>164</v>
      </c>
      <c r="F5103">
        <v>609</v>
      </c>
      <c r="G5103">
        <v>585</v>
      </c>
      <c r="H5103">
        <v>24</v>
      </c>
    </row>
    <row r="5104" spans="1:8" x14ac:dyDescent="0.35">
      <c r="A5104">
        <v>2012</v>
      </c>
      <c r="B5104">
        <v>2</v>
      </c>
      <c r="C5104">
        <v>42</v>
      </c>
      <c r="D5104" t="s">
        <v>173</v>
      </c>
      <c r="E5104" t="s">
        <v>174</v>
      </c>
      <c r="F5104">
        <v>609</v>
      </c>
      <c r="G5104">
        <v>581</v>
      </c>
      <c r="H5104">
        <v>28</v>
      </c>
    </row>
    <row r="5105" spans="1:8" x14ac:dyDescent="0.35">
      <c r="A5105">
        <v>2012</v>
      </c>
      <c r="B5105">
        <v>2</v>
      </c>
      <c r="C5105">
        <v>42</v>
      </c>
      <c r="D5105" t="s">
        <v>125</v>
      </c>
      <c r="E5105" t="s">
        <v>126</v>
      </c>
      <c r="F5105">
        <v>609</v>
      </c>
      <c r="G5105">
        <v>682</v>
      </c>
      <c r="H5105">
        <v>-73</v>
      </c>
    </row>
    <row r="5106" spans="1:8" x14ac:dyDescent="0.35">
      <c r="A5106">
        <v>2012</v>
      </c>
      <c r="B5106">
        <v>2</v>
      </c>
      <c r="C5106">
        <v>45</v>
      </c>
      <c r="D5106" t="s">
        <v>109</v>
      </c>
      <c r="E5106" t="s">
        <v>110</v>
      </c>
      <c r="F5106">
        <v>606</v>
      </c>
      <c r="G5106">
        <v>609</v>
      </c>
      <c r="H5106">
        <v>-3</v>
      </c>
    </row>
    <row r="5107" spans="1:8" x14ac:dyDescent="0.35">
      <c r="A5107">
        <v>2012</v>
      </c>
      <c r="B5107">
        <v>2</v>
      </c>
      <c r="C5107">
        <v>46</v>
      </c>
      <c r="D5107" t="s">
        <v>85</v>
      </c>
      <c r="E5107" t="s">
        <v>86</v>
      </c>
      <c r="F5107">
        <v>603</v>
      </c>
      <c r="G5107">
        <v>611</v>
      </c>
      <c r="H5107">
        <v>-8</v>
      </c>
    </row>
    <row r="5108" spans="1:8" x14ac:dyDescent="0.35">
      <c r="A5108">
        <v>2012</v>
      </c>
      <c r="B5108">
        <v>2</v>
      </c>
      <c r="C5108">
        <v>47</v>
      </c>
      <c r="D5108" t="s">
        <v>87</v>
      </c>
      <c r="E5108" t="s">
        <v>88</v>
      </c>
      <c r="F5108">
        <v>595</v>
      </c>
      <c r="G5108">
        <v>619</v>
      </c>
      <c r="H5108">
        <v>-24</v>
      </c>
    </row>
    <row r="5109" spans="1:8" x14ac:dyDescent="0.35">
      <c r="A5109">
        <v>2012</v>
      </c>
      <c r="B5109">
        <v>2</v>
      </c>
      <c r="C5109">
        <v>47</v>
      </c>
      <c r="D5109" t="s">
        <v>55</v>
      </c>
      <c r="E5109" t="s">
        <v>56</v>
      </c>
      <c r="F5109">
        <v>595</v>
      </c>
      <c r="G5109">
        <v>575</v>
      </c>
      <c r="H5109">
        <v>20</v>
      </c>
    </row>
    <row r="5110" spans="1:8" x14ac:dyDescent="0.35">
      <c r="A5110">
        <v>2012</v>
      </c>
      <c r="B5110">
        <v>2</v>
      </c>
      <c r="C5110">
        <v>49</v>
      </c>
      <c r="D5110" t="s">
        <v>115</v>
      </c>
      <c r="E5110" t="s">
        <v>116</v>
      </c>
      <c r="F5110">
        <v>591</v>
      </c>
      <c r="G5110">
        <v>593</v>
      </c>
      <c r="H5110">
        <v>-2</v>
      </c>
    </row>
    <row r="5111" spans="1:8" x14ac:dyDescent="0.35">
      <c r="A5111">
        <v>2012</v>
      </c>
      <c r="B5111">
        <v>2</v>
      </c>
      <c r="C5111">
        <v>50</v>
      </c>
      <c r="D5111" t="s">
        <v>169</v>
      </c>
      <c r="E5111" t="s">
        <v>170</v>
      </c>
      <c r="F5111">
        <v>585</v>
      </c>
      <c r="G5111">
        <v>627</v>
      </c>
      <c r="H5111">
        <v>-42</v>
      </c>
    </row>
    <row r="5112" spans="1:8" x14ac:dyDescent="0.35">
      <c r="A5112">
        <v>2012</v>
      </c>
      <c r="B5112">
        <v>2</v>
      </c>
      <c r="C5112">
        <v>51</v>
      </c>
      <c r="D5112" t="s">
        <v>77</v>
      </c>
      <c r="E5112" t="s">
        <v>78</v>
      </c>
      <c r="F5112">
        <v>582</v>
      </c>
      <c r="G5112">
        <v>609</v>
      </c>
      <c r="H5112">
        <v>-27</v>
      </c>
    </row>
    <row r="5113" spans="1:8" x14ac:dyDescent="0.35">
      <c r="A5113">
        <v>2012</v>
      </c>
      <c r="B5113">
        <v>2</v>
      </c>
      <c r="C5113">
        <v>52</v>
      </c>
      <c r="D5113" t="s">
        <v>275</v>
      </c>
      <c r="E5113" t="s">
        <v>276</v>
      </c>
      <c r="F5113">
        <v>581</v>
      </c>
      <c r="G5113">
        <v>581</v>
      </c>
      <c r="H5113">
        <v>0</v>
      </c>
    </row>
    <row r="5114" spans="1:8" x14ac:dyDescent="0.35">
      <c r="A5114">
        <v>2012</v>
      </c>
      <c r="B5114">
        <v>2</v>
      </c>
      <c r="C5114">
        <v>52</v>
      </c>
      <c r="D5114" t="s">
        <v>93</v>
      </c>
      <c r="E5114" t="s">
        <v>94</v>
      </c>
      <c r="F5114">
        <v>581</v>
      </c>
      <c r="G5114">
        <v>553</v>
      </c>
      <c r="H5114">
        <v>28</v>
      </c>
    </row>
    <row r="5115" spans="1:8" x14ac:dyDescent="0.35">
      <c r="A5115">
        <v>2012</v>
      </c>
      <c r="B5115">
        <v>2</v>
      </c>
      <c r="C5115">
        <v>54</v>
      </c>
      <c r="D5115" t="s">
        <v>241</v>
      </c>
      <c r="E5115" t="s">
        <v>242</v>
      </c>
      <c r="F5115">
        <v>572</v>
      </c>
      <c r="G5115">
        <v>545</v>
      </c>
      <c r="H5115">
        <v>27</v>
      </c>
    </row>
    <row r="5116" spans="1:8" x14ac:dyDescent="0.35">
      <c r="A5116">
        <v>2012</v>
      </c>
      <c r="B5116">
        <v>2</v>
      </c>
      <c r="C5116">
        <v>55</v>
      </c>
      <c r="D5116" t="s">
        <v>75</v>
      </c>
      <c r="E5116" t="s">
        <v>76</v>
      </c>
      <c r="F5116">
        <v>553</v>
      </c>
      <c r="G5116">
        <v>579</v>
      </c>
      <c r="H5116">
        <v>-26</v>
      </c>
    </row>
    <row r="5117" spans="1:8" x14ac:dyDescent="0.35">
      <c r="A5117">
        <v>2012</v>
      </c>
      <c r="B5117">
        <v>2</v>
      </c>
      <c r="C5117">
        <v>56</v>
      </c>
      <c r="D5117" t="s">
        <v>129</v>
      </c>
      <c r="E5117" t="s">
        <v>130</v>
      </c>
      <c r="F5117">
        <v>552</v>
      </c>
      <c r="G5117">
        <v>586</v>
      </c>
      <c r="H5117">
        <v>-34</v>
      </c>
    </row>
    <row r="5118" spans="1:8" x14ac:dyDescent="0.35">
      <c r="A5118">
        <v>2012</v>
      </c>
      <c r="B5118">
        <v>2</v>
      </c>
      <c r="C5118">
        <v>57</v>
      </c>
      <c r="D5118" t="s">
        <v>99</v>
      </c>
      <c r="E5118" t="s">
        <v>100</v>
      </c>
      <c r="F5118">
        <v>551</v>
      </c>
      <c r="G5118">
        <v>600</v>
      </c>
      <c r="H5118">
        <v>-49</v>
      </c>
    </row>
    <row r="5119" spans="1:8" x14ac:dyDescent="0.35">
      <c r="A5119">
        <v>2012</v>
      </c>
      <c r="B5119">
        <v>2</v>
      </c>
      <c r="C5119">
        <v>58</v>
      </c>
      <c r="D5119" t="s">
        <v>155</v>
      </c>
      <c r="E5119" t="s">
        <v>156</v>
      </c>
      <c r="F5119">
        <v>540</v>
      </c>
      <c r="G5119">
        <v>572</v>
      </c>
      <c r="H5119">
        <v>-32</v>
      </c>
    </row>
    <row r="5120" spans="1:8" x14ac:dyDescent="0.35">
      <c r="A5120">
        <v>2012</v>
      </c>
      <c r="B5120">
        <v>2</v>
      </c>
      <c r="C5120">
        <v>59</v>
      </c>
      <c r="D5120" t="s">
        <v>41</v>
      </c>
      <c r="E5120" t="s">
        <v>42</v>
      </c>
      <c r="F5120">
        <v>532</v>
      </c>
      <c r="G5120">
        <v>611</v>
      </c>
      <c r="H5120">
        <v>-79</v>
      </c>
    </row>
    <row r="5121" spans="1:8" x14ac:dyDescent="0.35">
      <c r="A5121">
        <v>2012</v>
      </c>
      <c r="B5121">
        <v>2</v>
      </c>
      <c r="C5121">
        <v>60</v>
      </c>
      <c r="D5121" t="s">
        <v>161</v>
      </c>
      <c r="E5121" t="s">
        <v>162</v>
      </c>
      <c r="F5121">
        <v>527</v>
      </c>
      <c r="G5121">
        <v>485</v>
      </c>
      <c r="H5121">
        <v>42</v>
      </c>
    </row>
    <row r="5122" spans="1:8" x14ac:dyDescent="0.35">
      <c r="A5122">
        <v>2012</v>
      </c>
      <c r="B5122">
        <v>2</v>
      </c>
      <c r="C5122">
        <v>61</v>
      </c>
      <c r="D5122" t="s">
        <v>103</v>
      </c>
      <c r="E5122" t="s">
        <v>104</v>
      </c>
      <c r="F5122">
        <v>523</v>
      </c>
      <c r="G5122">
        <v>520</v>
      </c>
      <c r="H5122">
        <v>3</v>
      </c>
    </row>
    <row r="5123" spans="1:8" x14ac:dyDescent="0.35">
      <c r="A5123">
        <v>2012</v>
      </c>
      <c r="B5123">
        <v>2</v>
      </c>
      <c r="C5123">
        <v>62</v>
      </c>
      <c r="D5123" t="s">
        <v>263</v>
      </c>
      <c r="E5123" t="s">
        <v>264</v>
      </c>
      <c r="F5123">
        <v>521</v>
      </c>
      <c r="G5123">
        <v>521</v>
      </c>
      <c r="H5123">
        <v>0</v>
      </c>
    </row>
    <row r="5124" spans="1:8" x14ac:dyDescent="0.35">
      <c r="A5124">
        <v>2012</v>
      </c>
      <c r="B5124">
        <v>2</v>
      </c>
      <c r="C5124">
        <v>63</v>
      </c>
      <c r="D5124" t="s">
        <v>135</v>
      </c>
      <c r="E5124" t="s">
        <v>136</v>
      </c>
      <c r="F5124">
        <v>518</v>
      </c>
      <c r="G5124">
        <v>496</v>
      </c>
      <c r="H5124">
        <v>22</v>
      </c>
    </row>
    <row r="5125" spans="1:8" x14ac:dyDescent="0.35">
      <c r="A5125">
        <v>2012</v>
      </c>
      <c r="B5125">
        <v>2</v>
      </c>
      <c r="C5125">
        <v>64</v>
      </c>
      <c r="D5125" t="s">
        <v>67</v>
      </c>
      <c r="E5125" t="s">
        <v>68</v>
      </c>
      <c r="F5125">
        <v>517</v>
      </c>
      <c r="G5125">
        <v>526</v>
      </c>
      <c r="H5125">
        <v>-9</v>
      </c>
    </row>
    <row r="5126" spans="1:8" x14ac:dyDescent="0.35">
      <c r="A5126">
        <v>2012</v>
      </c>
      <c r="B5126">
        <v>2</v>
      </c>
      <c r="C5126">
        <v>65</v>
      </c>
      <c r="D5126" t="s">
        <v>201</v>
      </c>
      <c r="E5126" t="s">
        <v>202</v>
      </c>
      <c r="F5126">
        <v>516</v>
      </c>
      <c r="G5126">
        <v>478</v>
      </c>
      <c r="H5126">
        <v>38</v>
      </c>
    </row>
    <row r="5127" spans="1:8" x14ac:dyDescent="0.35">
      <c r="A5127">
        <v>2012</v>
      </c>
      <c r="B5127">
        <v>2</v>
      </c>
      <c r="C5127">
        <v>66</v>
      </c>
      <c r="D5127" t="s">
        <v>113</v>
      </c>
      <c r="E5127" t="s">
        <v>114</v>
      </c>
      <c r="F5127">
        <v>515</v>
      </c>
      <c r="G5127">
        <v>509</v>
      </c>
      <c r="H5127">
        <v>6</v>
      </c>
    </row>
    <row r="5128" spans="1:8" x14ac:dyDescent="0.35">
      <c r="A5128">
        <v>2012</v>
      </c>
      <c r="B5128">
        <v>2</v>
      </c>
      <c r="C5128">
        <v>67</v>
      </c>
      <c r="D5128" t="s">
        <v>121</v>
      </c>
      <c r="E5128" t="s">
        <v>122</v>
      </c>
      <c r="F5128">
        <v>513</v>
      </c>
      <c r="G5128">
        <v>490</v>
      </c>
      <c r="H5128">
        <v>23</v>
      </c>
    </row>
    <row r="5129" spans="1:8" x14ac:dyDescent="0.35">
      <c r="A5129">
        <v>2012</v>
      </c>
      <c r="B5129">
        <v>2</v>
      </c>
      <c r="C5129">
        <v>68</v>
      </c>
      <c r="D5129" t="s">
        <v>209</v>
      </c>
      <c r="E5129" t="s">
        <v>210</v>
      </c>
      <c r="F5129">
        <v>507</v>
      </c>
      <c r="G5129">
        <v>446</v>
      </c>
      <c r="H5129">
        <v>61</v>
      </c>
    </row>
    <row r="5130" spans="1:8" x14ac:dyDescent="0.35">
      <c r="A5130">
        <v>2012</v>
      </c>
      <c r="B5130">
        <v>2</v>
      </c>
      <c r="C5130">
        <v>69</v>
      </c>
      <c r="D5130" t="s">
        <v>437</v>
      </c>
      <c r="E5130" t="s">
        <v>150</v>
      </c>
      <c r="F5130">
        <v>498</v>
      </c>
      <c r="G5130">
        <v>511</v>
      </c>
      <c r="H5130">
        <v>-13</v>
      </c>
    </row>
    <row r="5131" spans="1:8" x14ac:dyDescent="0.35">
      <c r="A5131">
        <v>2012</v>
      </c>
      <c r="B5131">
        <v>2</v>
      </c>
      <c r="C5131">
        <v>70</v>
      </c>
      <c r="D5131" t="s">
        <v>49</v>
      </c>
      <c r="E5131" t="s">
        <v>50</v>
      </c>
      <c r="F5131">
        <v>492</v>
      </c>
      <c r="G5131">
        <v>492</v>
      </c>
      <c r="H5131">
        <v>0</v>
      </c>
    </row>
    <row r="5132" spans="1:8" x14ac:dyDescent="0.35">
      <c r="A5132">
        <v>2012</v>
      </c>
      <c r="B5132">
        <v>2</v>
      </c>
      <c r="C5132">
        <v>71</v>
      </c>
      <c r="D5132" t="s">
        <v>243</v>
      </c>
      <c r="E5132" t="s">
        <v>244</v>
      </c>
      <c r="F5132">
        <v>491</v>
      </c>
      <c r="G5132">
        <v>479</v>
      </c>
      <c r="H5132">
        <v>12</v>
      </c>
    </row>
    <row r="5133" spans="1:8" x14ac:dyDescent="0.35">
      <c r="A5133">
        <v>2012</v>
      </c>
      <c r="B5133">
        <v>2</v>
      </c>
      <c r="C5133">
        <v>72</v>
      </c>
      <c r="D5133" t="s">
        <v>95</v>
      </c>
      <c r="E5133" t="s">
        <v>96</v>
      </c>
      <c r="F5133">
        <v>490</v>
      </c>
      <c r="G5133">
        <v>488</v>
      </c>
      <c r="H5133">
        <v>2</v>
      </c>
    </row>
    <row r="5134" spans="1:8" x14ac:dyDescent="0.35">
      <c r="A5134">
        <v>2012</v>
      </c>
      <c r="B5134">
        <v>2</v>
      </c>
      <c r="C5134">
        <v>73</v>
      </c>
      <c r="D5134" t="s">
        <v>141</v>
      </c>
      <c r="E5134" t="s">
        <v>142</v>
      </c>
      <c r="F5134">
        <v>481</v>
      </c>
      <c r="G5134">
        <v>499</v>
      </c>
      <c r="H5134">
        <v>-18</v>
      </c>
    </row>
    <row r="5135" spans="1:8" x14ac:dyDescent="0.35">
      <c r="A5135">
        <v>2012</v>
      </c>
      <c r="B5135">
        <v>2</v>
      </c>
      <c r="C5135">
        <v>74</v>
      </c>
      <c r="D5135" t="s">
        <v>34</v>
      </c>
      <c r="E5135" t="s">
        <v>35</v>
      </c>
      <c r="F5135">
        <v>466</v>
      </c>
      <c r="G5135">
        <v>482</v>
      </c>
      <c r="H5135">
        <v>-16</v>
      </c>
    </row>
    <row r="5136" spans="1:8" x14ac:dyDescent="0.35">
      <c r="A5136">
        <v>2012</v>
      </c>
      <c r="B5136">
        <v>2</v>
      </c>
      <c r="C5136">
        <v>75</v>
      </c>
      <c r="D5136" t="s">
        <v>205</v>
      </c>
      <c r="E5136" t="s">
        <v>206</v>
      </c>
      <c r="F5136">
        <v>457</v>
      </c>
      <c r="G5136">
        <v>444</v>
      </c>
      <c r="H5136">
        <v>13</v>
      </c>
    </row>
    <row r="5137" spans="1:8" x14ac:dyDescent="0.35">
      <c r="A5137">
        <v>2012</v>
      </c>
      <c r="B5137">
        <v>2</v>
      </c>
      <c r="C5137">
        <v>75</v>
      </c>
      <c r="D5137" t="s">
        <v>193</v>
      </c>
      <c r="E5137" t="s">
        <v>194</v>
      </c>
      <c r="F5137">
        <v>457</v>
      </c>
      <c r="G5137">
        <v>457</v>
      </c>
      <c r="H5137">
        <v>0</v>
      </c>
    </row>
    <row r="5138" spans="1:8" x14ac:dyDescent="0.35">
      <c r="A5138">
        <v>2012</v>
      </c>
      <c r="B5138">
        <v>2</v>
      </c>
      <c r="C5138">
        <v>77</v>
      </c>
      <c r="D5138" t="s">
        <v>39</v>
      </c>
      <c r="E5138" t="s">
        <v>40</v>
      </c>
      <c r="F5138">
        <v>455</v>
      </c>
      <c r="G5138">
        <v>471</v>
      </c>
      <c r="H5138">
        <v>-16</v>
      </c>
    </row>
    <row r="5139" spans="1:8" x14ac:dyDescent="0.35">
      <c r="A5139">
        <v>2012</v>
      </c>
      <c r="B5139">
        <v>2</v>
      </c>
      <c r="C5139">
        <v>78</v>
      </c>
      <c r="D5139" t="s">
        <v>157</v>
      </c>
      <c r="E5139" t="s">
        <v>158</v>
      </c>
      <c r="F5139">
        <v>454</v>
      </c>
      <c r="G5139">
        <v>452</v>
      </c>
      <c r="H5139">
        <v>2</v>
      </c>
    </row>
    <row r="5140" spans="1:8" x14ac:dyDescent="0.35">
      <c r="A5140">
        <v>2012</v>
      </c>
      <c r="B5140">
        <v>2</v>
      </c>
      <c r="C5140">
        <v>79</v>
      </c>
      <c r="D5140" t="s">
        <v>191</v>
      </c>
      <c r="E5140" t="s">
        <v>192</v>
      </c>
      <c r="F5140">
        <v>439</v>
      </c>
      <c r="G5140">
        <v>397</v>
      </c>
      <c r="H5140">
        <v>42</v>
      </c>
    </row>
    <row r="5141" spans="1:8" x14ac:dyDescent="0.35">
      <c r="A5141">
        <v>2012</v>
      </c>
      <c r="B5141">
        <v>2</v>
      </c>
      <c r="C5141">
        <v>80</v>
      </c>
      <c r="D5141" t="s">
        <v>215</v>
      </c>
      <c r="E5141" t="s">
        <v>216</v>
      </c>
      <c r="F5141">
        <v>438</v>
      </c>
      <c r="G5141">
        <v>467</v>
      </c>
      <c r="H5141">
        <v>-29</v>
      </c>
    </row>
    <row r="5142" spans="1:8" x14ac:dyDescent="0.35">
      <c r="A5142">
        <v>2012</v>
      </c>
      <c r="B5142">
        <v>2</v>
      </c>
      <c r="C5142">
        <v>81</v>
      </c>
      <c r="D5142" t="s">
        <v>440</v>
      </c>
      <c r="E5142" t="s">
        <v>140</v>
      </c>
      <c r="F5142">
        <v>436</v>
      </c>
      <c r="G5142">
        <v>431</v>
      </c>
      <c r="H5142">
        <v>5</v>
      </c>
    </row>
    <row r="5143" spans="1:8" x14ac:dyDescent="0.35">
      <c r="A5143">
        <v>2012</v>
      </c>
      <c r="B5143">
        <v>2</v>
      </c>
      <c r="C5143">
        <v>82</v>
      </c>
      <c r="D5143" t="s">
        <v>63</v>
      </c>
      <c r="E5143" t="s">
        <v>64</v>
      </c>
      <c r="F5143">
        <v>435</v>
      </c>
      <c r="G5143">
        <v>497</v>
      </c>
      <c r="H5143">
        <v>-62</v>
      </c>
    </row>
    <row r="5144" spans="1:8" x14ac:dyDescent="0.35">
      <c r="A5144">
        <v>2012</v>
      </c>
      <c r="B5144">
        <v>2</v>
      </c>
      <c r="C5144">
        <v>83</v>
      </c>
      <c r="D5144" t="s">
        <v>143</v>
      </c>
      <c r="E5144" t="s">
        <v>144</v>
      </c>
      <c r="F5144">
        <v>431</v>
      </c>
      <c r="G5144">
        <v>411</v>
      </c>
      <c r="H5144">
        <v>20</v>
      </c>
    </row>
    <row r="5145" spans="1:8" x14ac:dyDescent="0.35">
      <c r="A5145">
        <v>2012</v>
      </c>
      <c r="B5145">
        <v>2</v>
      </c>
      <c r="C5145">
        <v>84</v>
      </c>
      <c r="D5145" t="s">
        <v>175</v>
      </c>
      <c r="E5145" t="s">
        <v>176</v>
      </c>
      <c r="F5145">
        <v>428</v>
      </c>
      <c r="G5145">
        <v>446</v>
      </c>
      <c r="H5145">
        <v>-18</v>
      </c>
    </row>
    <row r="5146" spans="1:8" x14ac:dyDescent="0.35">
      <c r="A5146">
        <v>2012</v>
      </c>
      <c r="B5146">
        <v>2</v>
      </c>
      <c r="C5146">
        <v>84</v>
      </c>
      <c r="D5146" t="s">
        <v>181</v>
      </c>
      <c r="E5146" t="s">
        <v>182</v>
      </c>
      <c r="F5146">
        <v>428</v>
      </c>
      <c r="G5146">
        <v>428</v>
      </c>
      <c r="H5146">
        <v>0</v>
      </c>
    </row>
    <row r="5147" spans="1:8" x14ac:dyDescent="0.35">
      <c r="A5147">
        <v>2012</v>
      </c>
      <c r="B5147">
        <v>2</v>
      </c>
      <c r="C5147">
        <v>86</v>
      </c>
      <c r="D5147" t="s">
        <v>251</v>
      </c>
      <c r="E5147" t="s">
        <v>252</v>
      </c>
      <c r="F5147">
        <v>425</v>
      </c>
      <c r="G5147">
        <v>430</v>
      </c>
      <c r="H5147">
        <v>-5</v>
      </c>
    </row>
    <row r="5148" spans="1:8" x14ac:dyDescent="0.35">
      <c r="A5148">
        <v>2012</v>
      </c>
      <c r="B5148">
        <v>2</v>
      </c>
      <c r="C5148">
        <v>87</v>
      </c>
      <c r="D5148" t="s">
        <v>119</v>
      </c>
      <c r="E5148" t="s">
        <v>120</v>
      </c>
      <c r="F5148">
        <v>416</v>
      </c>
      <c r="G5148">
        <v>430</v>
      </c>
      <c r="H5148">
        <v>-14</v>
      </c>
    </row>
    <row r="5149" spans="1:8" x14ac:dyDescent="0.35">
      <c r="A5149">
        <v>2012</v>
      </c>
      <c r="B5149">
        <v>2</v>
      </c>
      <c r="C5149">
        <v>88</v>
      </c>
      <c r="D5149" t="s">
        <v>185</v>
      </c>
      <c r="E5149" t="s">
        <v>186</v>
      </c>
      <c r="F5149">
        <v>410</v>
      </c>
      <c r="G5149">
        <v>424</v>
      </c>
      <c r="H5149">
        <v>-14</v>
      </c>
    </row>
    <row r="5150" spans="1:8" x14ac:dyDescent="0.35">
      <c r="A5150">
        <v>2012</v>
      </c>
      <c r="B5150">
        <v>2</v>
      </c>
      <c r="C5150">
        <v>89</v>
      </c>
      <c r="D5150" t="s">
        <v>137</v>
      </c>
      <c r="E5150" t="s">
        <v>138</v>
      </c>
      <c r="F5150">
        <v>408</v>
      </c>
      <c r="G5150">
        <v>423</v>
      </c>
      <c r="H5150">
        <v>-15</v>
      </c>
    </row>
    <row r="5151" spans="1:8" x14ac:dyDescent="0.35">
      <c r="A5151">
        <v>2012</v>
      </c>
      <c r="B5151">
        <v>2</v>
      </c>
      <c r="C5151">
        <v>90</v>
      </c>
      <c r="D5151" t="s">
        <v>145</v>
      </c>
      <c r="E5151" t="s">
        <v>146</v>
      </c>
      <c r="F5151">
        <v>392</v>
      </c>
      <c r="G5151">
        <v>392</v>
      </c>
      <c r="H5151">
        <v>0</v>
      </c>
    </row>
    <row r="5152" spans="1:8" x14ac:dyDescent="0.35">
      <c r="A5152">
        <v>2012</v>
      </c>
      <c r="B5152">
        <v>2</v>
      </c>
      <c r="C5152">
        <v>91</v>
      </c>
      <c r="D5152" t="s">
        <v>429</v>
      </c>
      <c r="E5152" t="s">
        <v>184</v>
      </c>
      <c r="F5152">
        <v>390</v>
      </c>
      <c r="G5152">
        <v>404</v>
      </c>
      <c r="H5152">
        <v>-14</v>
      </c>
    </row>
    <row r="5153" spans="1:8" x14ac:dyDescent="0.35">
      <c r="A5153">
        <v>2012</v>
      </c>
      <c r="B5153">
        <v>2</v>
      </c>
      <c r="C5153">
        <v>92</v>
      </c>
      <c r="D5153" t="s">
        <v>117</v>
      </c>
      <c r="E5153" t="s">
        <v>118</v>
      </c>
      <c r="F5153">
        <v>385</v>
      </c>
      <c r="G5153">
        <v>390</v>
      </c>
      <c r="H5153">
        <v>-5</v>
      </c>
    </row>
    <row r="5154" spans="1:8" x14ac:dyDescent="0.35">
      <c r="A5154">
        <v>2012</v>
      </c>
      <c r="B5154">
        <v>2</v>
      </c>
      <c r="C5154">
        <v>93</v>
      </c>
      <c r="D5154" t="s">
        <v>287</v>
      </c>
      <c r="E5154" t="s">
        <v>288</v>
      </c>
      <c r="F5154">
        <v>378</v>
      </c>
      <c r="G5154">
        <v>406</v>
      </c>
      <c r="H5154">
        <v>-28</v>
      </c>
    </row>
    <row r="5155" spans="1:8" x14ac:dyDescent="0.35">
      <c r="A5155">
        <v>2012</v>
      </c>
      <c r="B5155">
        <v>2</v>
      </c>
      <c r="C5155">
        <v>94</v>
      </c>
      <c r="D5155" t="s">
        <v>133</v>
      </c>
      <c r="E5155" t="s">
        <v>134</v>
      </c>
      <c r="F5155">
        <v>375</v>
      </c>
      <c r="G5155">
        <v>420</v>
      </c>
      <c r="H5155">
        <v>-45</v>
      </c>
    </row>
    <row r="5156" spans="1:8" x14ac:dyDescent="0.35">
      <c r="A5156">
        <v>2012</v>
      </c>
      <c r="B5156">
        <v>2</v>
      </c>
      <c r="C5156">
        <v>95</v>
      </c>
      <c r="D5156" t="s">
        <v>165</v>
      </c>
      <c r="E5156" t="s">
        <v>166</v>
      </c>
      <c r="F5156">
        <v>369</v>
      </c>
      <c r="G5156">
        <v>428</v>
      </c>
      <c r="H5156">
        <v>-59</v>
      </c>
    </row>
    <row r="5157" spans="1:8" x14ac:dyDescent="0.35">
      <c r="A5157">
        <v>2012</v>
      </c>
      <c r="B5157">
        <v>2</v>
      </c>
      <c r="C5157">
        <v>96</v>
      </c>
      <c r="D5157" t="s">
        <v>147</v>
      </c>
      <c r="E5157" t="s">
        <v>148</v>
      </c>
      <c r="F5157">
        <v>367</v>
      </c>
      <c r="G5157">
        <v>356</v>
      </c>
      <c r="H5157">
        <v>11</v>
      </c>
    </row>
    <row r="5158" spans="1:8" x14ac:dyDescent="0.35">
      <c r="A5158">
        <v>2012</v>
      </c>
      <c r="B5158">
        <v>2</v>
      </c>
      <c r="C5158">
        <v>96</v>
      </c>
      <c r="D5158" t="s">
        <v>131</v>
      </c>
      <c r="E5158" t="s">
        <v>132</v>
      </c>
      <c r="F5158">
        <v>367</v>
      </c>
      <c r="G5158">
        <v>320</v>
      </c>
      <c r="H5158">
        <v>47</v>
      </c>
    </row>
    <row r="5159" spans="1:8" x14ac:dyDescent="0.35">
      <c r="A5159">
        <v>2012</v>
      </c>
      <c r="B5159">
        <v>2</v>
      </c>
      <c r="C5159">
        <v>98</v>
      </c>
      <c r="D5159" t="s">
        <v>101</v>
      </c>
      <c r="E5159" t="s">
        <v>102</v>
      </c>
      <c r="F5159">
        <v>365</v>
      </c>
      <c r="G5159">
        <v>330</v>
      </c>
      <c r="H5159">
        <v>35</v>
      </c>
    </row>
    <row r="5160" spans="1:8" x14ac:dyDescent="0.35">
      <c r="A5160">
        <v>2012</v>
      </c>
      <c r="B5160">
        <v>2</v>
      </c>
      <c r="C5160">
        <v>99</v>
      </c>
      <c r="D5160" t="s">
        <v>233</v>
      </c>
      <c r="E5160" t="s">
        <v>234</v>
      </c>
      <c r="F5160">
        <v>361</v>
      </c>
      <c r="G5160">
        <v>445</v>
      </c>
      <c r="H5160">
        <v>-84</v>
      </c>
    </row>
    <row r="5161" spans="1:8" x14ac:dyDescent="0.35">
      <c r="A5161">
        <v>2012</v>
      </c>
      <c r="B5161">
        <v>2</v>
      </c>
      <c r="C5161">
        <v>100</v>
      </c>
      <c r="D5161" t="s">
        <v>333</v>
      </c>
      <c r="E5161" t="s">
        <v>334</v>
      </c>
      <c r="F5161">
        <v>355</v>
      </c>
      <c r="G5161">
        <v>198</v>
      </c>
      <c r="H5161">
        <v>157</v>
      </c>
    </row>
    <row r="5162" spans="1:8" x14ac:dyDescent="0.35">
      <c r="A5162">
        <v>2012</v>
      </c>
      <c r="B5162">
        <v>2</v>
      </c>
      <c r="C5162">
        <v>101</v>
      </c>
      <c r="D5162" t="s">
        <v>231</v>
      </c>
      <c r="E5162" t="s">
        <v>232</v>
      </c>
      <c r="F5162">
        <v>349</v>
      </c>
      <c r="G5162">
        <v>333</v>
      </c>
      <c r="H5162">
        <v>16</v>
      </c>
    </row>
    <row r="5163" spans="1:8" x14ac:dyDescent="0.35">
      <c r="A5163">
        <v>2012</v>
      </c>
      <c r="B5163">
        <v>2</v>
      </c>
      <c r="C5163">
        <v>101</v>
      </c>
      <c r="D5163" t="s">
        <v>247</v>
      </c>
      <c r="E5163" t="s">
        <v>248</v>
      </c>
      <c r="F5163">
        <v>349</v>
      </c>
      <c r="G5163">
        <v>383</v>
      </c>
      <c r="H5163">
        <v>-34</v>
      </c>
    </row>
    <row r="5164" spans="1:8" x14ac:dyDescent="0.35">
      <c r="A5164">
        <v>2012</v>
      </c>
      <c r="B5164">
        <v>2</v>
      </c>
      <c r="C5164">
        <v>103</v>
      </c>
      <c r="D5164" t="s">
        <v>171</v>
      </c>
      <c r="E5164" t="s">
        <v>172</v>
      </c>
      <c r="F5164">
        <v>348</v>
      </c>
      <c r="G5164">
        <v>402</v>
      </c>
      <c r="H5164">
        <v>-54</v>
      </c>
    </row>
    <row r="5165" spans="1:8" x14ac:dyDescent="0.35">
      <c r="A5165">
        <v>2012</v>
      </c>
      <c r="B5165">
        <v>2</v>
      </c>
      <c r="C5165">
        <v>104</v>
      </c>
      <c r="D5165" t="s">
        <v>283</v>
      </c>
      <c r="E5165" t="s">
        <v>284</v>
      </c>
      <c r="F5165">
        <v>342</v>
      </c>
      <c r="G5165">
        <v>255</v>
      </c>
      <c r="H5165">
        <v>87</v>
      </c>
    </row>
    <row r="5166" spans="1:8" x14ac:dyDescent="0.35">
      <c r="A5166">
        <v>2012</v>
      </c>
      <c r="B5166">
        <v>2</v>
      </c>
      <c r="C5166">
        <v>105</v>
      </c>
      <c r="D5166" t="s">
        <v>249</v>
      </c>
      <c r="E5166" t="s">
        <v>250</v>
      </c>
      <c r="F5166">
        <v>335</v>
      </c>
      <c r="G5166">
        <v>324</v>
      </c>
      <c r="H5166">
        <v>11</v>
      </c>
    </row>
    <row r="5167" spans="1:8" x14ac:dyDescent="0.35">
      <c r="A5167">
        <v>2012</v>
      </c>
      <c r="B5167">
        <v>2</v>
      </c>
      <c r="C5167">
        <v>106</v>
      </c>
      <c r="D5167" t="s">
        <v>285</v>
      </c>
      <c r="E5167" t="s">
        <v>286</v>
      </c>
      <c r="F5167">
        <v>334</v>
      </c>
      <c r="G5167">
        <v>322</v>
      </c>
      <c r="H5167">
        <v>12</v>
      </c>
    </row>
    <row r="5168" spans="1:8" x14ac:dyDescent="0.35">
      <c r="A5168">
        <v>2012</v>
      </c>
      <c r="B5168">
        <v>2</v>
      </c>
      <c r="C5168">
        <v>107</v>
      </c>
      <c r="D5168" t="s">
        <v>127</v>
      </c>
      <c r="E5168" t="s">
        <v>128</v>
      </c>
      <c r="F5168">
        <v>332</v>
      </c>
      <c r="G5168">
        <v>360</v>
      </c>
      <c r="H5168">
        <v>-28</v>
      </c>
    </row>
    <row r="5169" spans="1:8" x14ac:dyDescent="0.35">
      <c r="A5169">
        <v>2012</v>
      </c>
      <c r="B5169">
        <v>2</v>
      </c>
      <c r="C5169">
        <v>108</v>
      </c>
      <c r="D5169" t="s">
        <v>309</v>
      </c>
      <c r="E5169" t="s">
        <v>310</v>
      </c>
      <c r="F5169">
        <v>330</v>
      </c>
      <c r="G5169">
        <v>330</v>
      </c>
      <c r="H5169">
        <v>0</v>
      </c>
    </row>
    <row r="5170" spans="1:8" x14ac:dyDescent="0.35">
      <c r="A5170">
        <v>2012</v>
      </c>
      <c r="B5170">
        <v>2</v>
      </c>
      <c r="C5170">
        <v>109</v>
      </c>
      <c r="D5170" t="s">
        <v>261</v>
      </c>
      <c r="E5170" t="s">
        <v>262</v>
      </c>
      <c r="F5170">
        <v>325</v>
      </c>
      <c r="G5170">
        <v>309</v>
      </c>
      <c r="H5170">
        <v>16</v>
      </c>
    </row>
    <row r="5171" spans="1:8" x14ac:dyDescent="0.35">
      <c r="A5171">
        <v>2012</v>
      </c>
      <c r="B5171">
        <v>2</v>
      </c>
      <c r="C5171">
        <v>110</v>
      </c>
      <c r="D5171" t="s">
        <v>297</v>
      </c>
      <c r="E5171" t="s">
        <v>298</v>
      </c>
      <c r="F5171">
        <v>323</v>
      </c>
      <c r="G5171">
        <v>333</v>
      </c>
      <c r="H5171">
        <v>-10</v>
      </c>
    </row>
    <row r="5172" spans="1:8" x14ac:dyDescent="0.35">
      <c r="A5172">
        <v>2012</v>
      </c>
      <c r="B5172">
        <v>2</v>
      </c>
      <c r="C5172">
        <v>111</v>
      </c>
      <c r="D5172" t="s">
        <v>267</v>
      </c>
      <c r="E5172" t="s">
        <v>268</v>
      </c>
      <c r="F5172">
        <v>318</v>
      </c>
      <c r="G5172">
        <v>337</v>
      </c>
      <c r="H5172">
        <v>-19</v>
      </c>
    </row>
    <row r="5173" spans="1:8" x14ac:dyDescent="0.35">
      <c r="A5173">
        <v>2012</v>
      </c>
      <c r="B5173">
        <v>2</v>
      </c>
      <c r="C5173">
        <v>112</v>
      </c>
      <c r="D5173" t="s">
        <v>295</v>
      </c>
      <c r="E5173" t="s">
        <v>296</v>
      </c>
      <c r="F5173">
        <v>312</v>
      </c>
      <c r="G5173">
        <v>312</v>
      </c>
      <c r="H5173">
        <v>0</v>
      </c>
    </row>
    <row r="5174" spans="1:8" x14ac:dyDescent="0.35">
      <c r="A5174">
        <v>2012</v>
      </c>
      <c r="B5174">
        <v>2</v>
      </c>
      <c r="C5174">
        <v>112</v>
      </c>
      <c r="D5174" t="s">
        <v>197</v>
      </c>
      <c r="E5174" t="s">
        <v>198</v>
      </c>
      <c r="F5174">
        <v>312</v>
      </c>
      <c r="G5174">
        <v>318</v>
      </c>
      <c r="H5174">
        <v>-6</v>
      </c>
    </row>
    <row r="5175" spans="1:8" x14ac:dyDescent="0.35">
      <c r="A5175">
        <v>2012</v>
      </c>
      <c r="B5175">
        <v>2</v>
      </c>
      <c r="C5175">
        <v>114</v>
      </c>
      <c r="D5175" t="s">
        <v>281</v>
      </c>
      <c r="E5175" t="s">
        <v>282</v>
      </c>
      <c r="F5175">
        <v>311</v>
      </c>
      <c r="G5175">
        <v>265</v>
      </c>
      <c r="H5175">
        <v>46</v>
      </c>
    </row>
    <row r="5176" spans="1:8" x14ac:dyDescent="0.35">
      <c r="A5176">
        <v>2012</v>
      </c>
      <c r="B5176">
        <v>2</v>
      </c>
      <c r="C5176">
        <v>115</v>
      </c>
      <c r="D5176" t="s">
        <v>325</v>
      </c>
      <c r="E5176" t="s">
        <v>326</v>
      </c>
      <c r="F5176">
        <v>293</v>
      </c>
      <c r="G5176">
        <v>281</v>
      </c>
      <c r="H5176">
        <v>12</v>
      </c>
    </row>
    <row r="5177" spans="1:8" x14ac:dyDescent="0.35">
      <c r="A5177">
        <v>2012</v>
      </c>
      <c r="B5177">
        <v>2</v>
      </c>
      <c r="C5177">
        <v>116</v>
      </c>
      <c r="D5177" t="s">
        <v>289</v>
      </c>
      <c r="E5177" t="s">
        <v>290</v>
      </c>
      <c r="F5177">
        <v>284</v>
      </c>
      <c r="G5177">
        <v>296</v>
      </c>
      <c r="H5177">
        <v>-12</v>
      </c>
    </row>
    <row r="5178" spans="1:8" x14ac:dyDescent="0.35">
      <c r="A5178">
        <v>2012</v>
      </c>
      <c r="B5178">
        <v>2</v>
      </c>
      <c r="C5178">
        <v>117</v>
      </c>
      <c r="D5178" t="s">
        <v>273</v>
      </c>
      <c r="E5178" t="s">
        <v>274</v>
      </c>
      <c r="F5178">
        <v>281</v>
      </c>
      <c r="G5178">
        <v>318</v>
      </c>
      <c r="H5178">
        <v>-37</v>
      </c>
    </row>
    <row r="5179" spans="1:8" x14ac:dyDescent="0.35">
      <c r="A5179">
        <v>2012</v>
      </c>
      <c r="B5179">
        <v>2</v>
      </c>
      <c r="C5179">
        <v>118</v>
      </c>
      <c r="D5179" t="s">
        <v>239</v>
      </c>
      <c r="E5179" t="s">
        <v>240</v>
      </c>
      <c r="F5179">
        <v>277</v>
      </c>
      <c r="G5179">
        <v>277</v>
      </c>
      <c r="H5179">
        <v>0</v>
      </c>
    </row>
    <row r="5180" spans="1:8" x14ac:dyDescent="0.35">
      <c r="A5180">
        <v>2012</v>
      </c>
      <c r="B5180">
        <v>2</v>
      </c>
      <c r="C5180">
        <v>119</v>
      </c>
      <c r="D5180" t="s">
        <v>167</v>
      </c>
      <c r="E5180" t="s">
        <v>168</v>
      </c>
      <c r="F5180">
        <v>275</v>
      </c>
      <c r="G5180">
        <v>270</v>
      </c>
      <c r="H5180">
        <v>5</v>
      </c>
    </row>
    <row r="5181" spans="1:8" x14ac:dyDescent="0.35">
      <c r="A5181">
        <v>2012</v>
      </c>
      <c r="B5181">
        <v>2</v>
      </c>
      <c r="C5181">
        <v>119</v>
      </c>
      <c r="D5181" t="s">
        <v>439</v>
      </c>
      <c r="E5181" t="s">
        <v>384</v>
      </c>
      <c r="F5181">
        <v>275</v>
      </c>
      <c r="G5181">
        <v>240</v>
      </c>
      <c r="H5181">
        <v>35</v>
      </c>
    </row>
    <row r="5182" spans="1:8" x14ac:dyDescent="0.35">
      <c r="A5182">
        <v>2012</v>
      </c>
      <c r="B5182">
        <v>2</v>
      </c>
      <c r="C5182">
        <v>121</v>
      </c>
      <c r="D5182" t="s">
        <v>277</v>
      </c>
      <c r="E5182" t="s">
        <v>278</v>
      </c>
      <c r="F5182">
        <v>274</v>
      </c>
      <c r="G5182">
        <v>299</v>
      </c>
      <c r="H5182">
        <v>-25</v>
      </c>
    </row>
    <row r="5183" spans="1:8" x14ac:dyDescent="0.35">
      <c r="A5183">
        <v>2012</v>
      </c>
      <c r="B5183">
        <v>2</v>
      </c>
      <c r="C5183">
        <v>121</v>
      </c>
      <c r="D5183" t="s">
        <v>227</v>
      </c>
      <c r="E5183" t="s">
        <v>228</v>
      </c>
      <c r="F5183">
        <v>274</v>
      </c>
      <c r="G5183">
        <v>299</v>
      </c>
      <c r="H5183">
        <v>-25</v>
      </c>
    </row>
    <row r="5184" spans="1:8" x14ac:dyDescent="0.35">
      <c r="A5184">
        <v>2012</v>
      </c>
      <c r="B5184">
        <v>2</v>
      </c>
      <c r="C5184">
        <v>123</v>
      </c>
      <c r="D5184" t="s">
        <v>434</v>
      </c>
      <c r="E5184" t="s">
        <v>294</v>
      </c>
      <c r="F5184">
        <v>271</v>
      </c>
      <c r="G5184">
        <v>327</v>
      </c>
      <c r="H5184">
        <v>-56</v>
      </c>
    </row>
    <row r="5185" spans="1:8" x14ac:dyDescent="0.35">
      <c r="A5185">
        <v>2012</v>
      </c>
      <c r="B5185">
        <v>2</v>
      </c>
      <c r="C5185">
        <v>124</v>
      </c>
      <c r="D5185" t="s">
        <v>313</v>
      </c>
      <c r="E5185" t="s">
        <v>314</v>
      </c>
      <c r="F5185">
        <v>267</v>
      </c>
      <c r="G5185">
        <v>305</v>
      </c>
      <c r="H5185">
        <v>-38</v>
      </c>
    </row>
    <row r="5186" spans="1:8" x14ac:dyDescent="0.35">
      <c r="A5186">
        <v>2012</v>
      </c>
      <c r="B5186">
        <v>2</v>
      </c>
      <c r="C5186">
        <v>125</v>
      </c>
      <c r="D5186" t="s">
        <v>442</v>
      </c>
      <c r="E5186" t="s">
        <v>352</v>
      </c>
      <c r="F5186">
        <v>266</v>
      </c>
      <c r="G5186">
        <v>263</v>
      </c>
      <c r="H5186">
        <v>3</v>
      </c>
    </row>
    <row r="5187" spans="1:8" x14ac:dyDescent="0.35">
      <c r="A5187">
        <v>2012</v>
      </c>
      <c r="B5187">
        <v>2</v>
      </c>
      <c r="C5187">
        <v>126</v>
      </c>
      <c r="D5187" t="s">
        <v>123</v>
      </c>
      <c r="E5187" t="s">
        <v>124</v>
      </c>
      <c r="F5187">
        <v>264</v>
      </c>
      <c r="G5187">
        <v>313</v>
      </c>
      <c r="H5187">
        <v>-49</v>
      </c>
    </row>
    <row r="5188" spans="1:8" x14ac:dyDescent="0.35">
      <c r="A5188">
        <v>2012</v>
      </c>
      <c r="B5188">
        <v>2</v>
      </c>
      <c r="C5188">
        <v>127</v>
      </c>
      <c r="D5188" t="s">
        <v>229</v>
      </c>
      <c r="E5188" t="s">
        <v>443</v>
      </c>
      <c r="F5188">
        <v>259</v>
      </c>
      <c r="G5188">
        <v>313</v>
      </c>
      <c r="H5188">
        <v>-54</v>
      </c>
    </row>
    <row r="5189" spans="1:8" x14ac:dyDescent="0.35">
      <c r="A5189">
        <v>2012</v>
      </c>
      <c r="B5189">
        <v>2</v>
      </c>
      <c r="C5189">
        <v>128</v>
      </c>
      <c r="D5189" t="s">
        <v>307</v>
      </c>
      <c r="E5189" t="s">
        <v>308</v>
      </c>
      <c r="F5189">
        <v>255</v>
      </c>
      <c r="G5189">
        <v>241</v>
      </c>
      <c r="H5189">
        <v>14</v>
      </c>
    </row>
    <row r="5190" spans="1:8" x14ac:dyDescent="0.35">
      <c r="A5190">
        <v>2012</v>
      </c>
      <c r="B5190">
        <v>2</v>
      </c>
      <c r="C5190">
        <v>129</v>
      </c>
      <c r="D5190" t="s">
        <v>291</v>
      </c>
      <c r="E5190" t="s">
        <v>292</v>
      </c>
      <c r="F5190">
        <v>254</v>
      </c>
      <c r="G5190">
        <v>254</v>
      </c>
      <c r="H5190">
        <v>0</v>
      </c>
    </row>
    <row r="5191" spans="1:8" x14ac:dyDescent="0.35">
      <c r="A5191">
        <v>2012</v>
      </c>
      <c r="B5191">
        <v>2</v>
      </c>
      <c r="C5191">
        <v>130</v>
      </c>
      <c r="D5191" t="s">
        <v>217</v>
      </c>
      <c r="E5191" t="s">
        <v>218</v>
      </c>
      <c r="F5191">
        <v>253</v>
      </c>
      <c r="G5191">
        <v>237</v>
      </c>
      <c r="H5191">
        <v>16</v>
      </c>
    </row>
    <row r="5192" spans="1:8" x14ac:dyDescent="0.35">
      <c r="A5192">
        <v>2012</v>
      </c>
      <c r="B5192">
        <v>2</v>
      </c>
      <c r="C5192">
        <v>131</v>
      </c>
      <c r="D5192" t="s">
        <v>237</v>
      </c>
      <c r="E5192" t="s">
        <v>238</v>
      </c>
      <c r="F5192">
        <v>251</v>
      </c>
      <c r="G5192">
        <v>217</v>
      </c>
      <c r="H5192">
        <v>34</v>
      </c>
    </row>
    <row r="5193" spans="1:8" x14ac:dyDescent="0.35">
      <c r="A5193">
        <v>2012</v>
      </c>
      <c r="B5193">
        <v>2</v>
      </c>
      <c r="C5193">
        <v>132</v>
      </c>
      <c r="D5193" t="s">
        <v>265</v>
      </c>
      <c r="E5193" t="s">
        <v>266</v>
      </c>
      <c r="F5193">
        <v>248</v>
      </c>
      <c r="G5193">
        <v>258</v>
      </c>
      <c r="H5193">
        <v>-10</v>
      </c>
    </row>
    <row r="5194" spans="1:8" x14ac:dyDescent="0.35">
      <c r="A5194">
        <v>2012</v>
      </c>
      <c r="B5194">
        <v>2</v>
      </c>
      <c r="C5194">
        <v>132</v>
      </c>
      <c r="D5194" t="s">
        <v>319</v>
      </c>
      <c r="E5194" t="s">
        <v>320</v>
      </c>
      <c r="F5194">
        <v>248</v>
      </c>
      <c r="G5194">
        <v>248</v>
      </c>
      <c r="H5194">
        <v>0</v>
      </c>
    </row>
    <row r="5195" spans="1:8" x14ac:dyDescent="0.35">
      <c r="A5195">
        <v>2012</v>
      </c>
      <c r="B5195">
        <v>2</v>
      </c>
      <c r="C5195">
        <v>134</v>
      </c>
      <c r="D5195" t="s">
        <v>221</v>
      </c>
      <c r="E5195" t="s">
        <v>222</v>
      </c>
      <c r="F5195">
        <v>246</v>
      </c>
      <c r="G5195">
        <v>248</v>
      </c>
      <c r="H5195">
        <v>-2</v>
      </c>
    </row>
    <row r="5196" spans="1:8" x14ac:dyDescent="0.35">
      <c r="A5196">
        <v>2012</v>
      </c>
      <c r="B5196">
        <v>2</v>
      </c>
      <c r="C5196">
        <v>134</v>
      </c>
      <c r="D5196" t="s">
        <v>253</v>
      </c>
      <c r="E5196" t="s">
        <v>254</v>
      </c>
      <c r="F5196">
        <v>246</v>
      </c>
      <c r="G5196">
        <v>280</v>
      </c>
      <c r="H5196">
        <v>-34</v>
      </c>
    </row>
    <row r="5197" spans="1:8" x14ac:dyDescent="0.35">
      <c r="A5197">
        <v>2012</v>
      </c>
      <c r="B5197">
        <v>2</v>
      </c>
      <c r="C5197">
        <v>136</v>
      </c>
      <c r="D5197" t="s">
        <v>213</v>
      </c>
      <c r="E5197" t="s">
        <v>214</v>
      </c>
      <c r="F5197">
        <v>233</v>
      </c>
      <c r="G5197">
        <v>225</v>
      </c>
      <c r="H5197">
        <v>8</v>
      </c>
    </row>
    <row r="5198" spans="1:8" x14ac:dyDescent="0.35">
      <c r="A5198">
        <v>2012</v>
      </c>
      <c r="B5198">
        <v>2</v>
      </c>
      <c r="C5198">
        <v>136</v>
      </c>
      <c r="D5198" t="s">
        <v>199</v>
      </c>
      <c r="E5198" t="s">
        <v>200</v>
      </c>
      <c r="F5198">
        <v>233</v>
      </c>
      <c r="G5198">
        <v>160</v>
      </c>
      <c r="H5198">
        <v>73</v>
      </c>
    </row>
    <row r="5199" spans="1:8" x14ac:dyDescent="0.35">
      <c r="A5199">
        <v>2012</v>
      </c>
      <c r="B5199">
        <v>2</v>
      </c>
      <c r="C5199">
        <v>138</v>
      </c>
      <c r="D5199" t="s">
        <v>353</v>
      </c>
      <c r="E5199" t="s">
        <v>354</v>
      </c>
      <c r="F5199">
        <v>222</v>
      </c>
      <c r="G5199">
        <v>166</v>
      </c>
      <c r="H5199">
        <v>56</v>
      </c>
    </row>
    <row r="5200" spans="1:8" x14ac:dyDescent="0.35">
      <c r="A5200">
        <v>2012</v>
      </c>
      <c r="B5200">
        <v>2</v>
      </c>
      <c r="C5200">
        <v>139</v>
      </c>
      <c r="D5200" t="s">
        <v>311</v>
      </c>
      <c r="E5200" t="s">
        <v>312</v>
      </c>
      <c r="F5200">
        <v>215</v>
      </c>
      <c r="G5200">
        <v>215</v>
      </c>
      <c r="H5200">
        <v>0</v>
      </c>
    </row>
    <row r="5201" spans="1:8" x14ac:dyDescent="0.35">
      <c r="A5201">
        <v>2012</v>
      </c>
      <c r="B5201">
        <v>2</v>
      </c>
      <c r="C5201">
        <v>140</v>
      </c>
      <c r="D5201" t="s">
        <v>357</v>
      </c>
      <c r="E5201" t="s">
        <v>358</v>
      </c>
      <c r="F5201">
        <v>212</v>
      </c>
      <c r="G5201">
        <v>282</v>
      </c>
      <c r="H5201">
        <v>-70</v>
      </c>
    </row>
    <row r="5202" spans="1:8" x14ac:dyDescent="0.35">
      <c r="A5202">
        <v>2012</v>
      </c>
      <c r="B5202">
        <v>2</v>
      </c>
      <c r="C5202">
        <v>141</v>
      </c>
      <c r="D5202" t="s">
        <v>433</v>
      </c>
      <c r="E5202" t="s">
        <v>258</v>
      </c>
      <c r="F5202">
        <v>206</v>
      </c>
      <c r="G5202">
        <v>186</v>
      </c>
      <c r="H5202">
        <v>20</v>
      </c>
    </row>
    <row r="5203" spans="1:8" x14ac:dyDescent="0.35">
      <c r="A5203">
        <v>2012</v>
      </c>
      <c r="B5203">
        <v>2</v>
      </c>
      <c r="C5203">
        <v>142</v>
      </c>
      <c r="D5203" t="s">
        <v>225</v>
      </c>
      <c r="E5203" t="s">
        <v>226</v>
      </c>
      <c r="F5203">
        <v>200</v>
      </c>
      <c r="G5203">
        <v>200</v>
      </c>
      <c r="H5203">
        <v>0</v>
      </c>
    </row>
    <row r="5204" spans="1:8" x14ac:dyDescent="0.35">
      <c r="A5204">
        <v>2012</v>
      </c>
      <c r="B5204">
        <v>2</v>
      </c>
      <c r="C5204">
        <v>143</v>
      </c>
      <c r="D5204" t="s">
        <v>359</v>
      </c>
      <c r="E5204" t="s">
        <v>360</v>
      </c>
      <c r="F5204">
        <v>197</v>
      </c>
      <c r="G5204">
        <v>158</v>
      </c>
      <c r="H5204">
        <v>39</v>
      </c>
    </row>
    <row r="5205" spans="1:8" x14ac:dyDescent="0.35">
      <c r="A5205">
        <v>2012</v>
      </c>
      <c r="B5205">
        <v>2</v>
      </c>
      <c r="C5205">
        <v>144</v>
      </c>
      <c r="D5205" t="s">
        <v>195</v>
      </c>
      <c r="E5205" t="s">
        <v>196</v>
      </c>
      <c r="F5205">
        <v>186</v>
      </c>
      <c r="G5205">
        <v>172</v>
      </c>
      <c r="H5205">
        <v>14</v>
      </c>
    </row>
    <row r="5206" spans="1:8" x14ac:dyDescent="0.35">
      <c r="A5206">
        <v>2012</v>
      </c>
      <c r="B5206">
        <v>2</v>
      </c>
      <c r="C5206">
        <v>145</v>
      </c>
      <c r="D5206" t="s">
        <v>271</v>
      </c>
      <c r="E5206" t="s">
        <v>272</v>
      </c>
      <c r="F5206">
        <v>180</v>
      </c>
      <c r="G5206">
        <v>233</v>
      </c>
      <c r="H5206">
        <v>-53</v>
      </c>
    </row>
    <row r="5207" spans="1:8" x14ac:dyDescent="0.35">
      <c r="A5207">
        <v>2012</v>
      </c>
      <c r="B5207">
        <v>2</v>
      </c>
      <c r="C5207">
        <v>146</v>
      </c>
      <c r="D5207" t="s">
        <v>343</v>
      </c>
      <c r="E5207" t="s">
        <v>344</v>
      </c>
      <c r="F5207">
        <v>178</v>
      </c>
      <c r="G5207">
        <v>166</v>
      </c>
      <c r="H5207">
        <v>12</v>
      </c>
    </row>
    <row r="5208" spans="1:8" x14ac:dyDescent="0.35">
      <c r="A5208">
        <v>2012</v>
      </c>
      <c r="B5208">
        <v>2</v>
      </c>
      <c r="C5208">
        <v>147</v>
      </c>
      <c r="D5208" t="s">
        <v>303</v>
      </c>
      <c r="E5208" t="s">
        <v>304</v>
      </c>
      <c r="F5208">
        <v>174</v>
      </c>
      <c r="G5208">
        <v>184</v>
      </c>
      <c r="H5208">
        <v>-10</v>
      </c>
    </row>
    <row r="5209" spans="1:8" x14ac:dyDescent="0.35">
      <c r="A5209">
        <v>2012</v>
      </c>
      <c r="B5209">
        <v>2</v>
      </c>
      <c r="C5209">
        <v>148</v>
      </c>
      <c r="D5209" t="s">
        <v>189</v>
      </c>
      <c r="E5209" t="s">
        <v>190</v>
      </c>
      <c r="F5209">
        <v>172</v>
      </c>
      <c r="G5209">
        <v>179</v>
      </c>
      <c r="H5209">
        <v>-7</v>
      </c>
    </row>
    <row r="5210" spans="1:8" x14ac:dyDescent="0.35">
      <c r="A5210">
        <v>2012</v>
      </c>
      <c r="B5210">
        <v>2</v>
      </c>
      <c r="C5210">
        <v>149</v>
      </c>
      <c r="D5210" t="s">
        <v>435</v>
      </c>
      <c r="E5210" t="s">
        <v>342</v>
      </c>
      <c r="F5210">
        <v>168</v>
      </c>
      <c r="G5210">
        <v>175</v>
      </c>
      <c r="H5210">
        <v>-7</v>
      </c>
    </row>
    <row r="5211" spans="1:8" x14ac:dyDescent="0.35">
      <c r="A5211">
        <v>2012</v>
      </c>
      <c r="B5211">
        <v>2</v>
      </c>
      <c r="C5211">
        <v>150</v>
      </c>
      <c r="D5211" t="s">
        <v>301</v>
      </c>
      <c r="E5211" t="s">
        <v>302</v>
      </c>
      <c r="F5211">
        <v>166</v>
      </c>
      <c r="G5211">
        <v>166</v>
      </c>
      <c r="H5211">
        <v>0</v>
      </c>
    </row>
    <row r="5212" spans="1:8" x14ac:dyDescent="0.35">
      <c r="A5212">
        <v>2012</v>
      </c>
      <c r="B5212">
        <v>2</v>
      </c>
      <c r="C5212">
        <v>151</v>
      </c>
      <c r="D5212" t="s">
        <v>395</v>
      </c>
      <c r="E5212" t="s">
        <v>396</v>
      </c>
      <c r="F5212">
        <v>163</v>
      </c>
      <c r="G5212">
        <v>154</v>
      </c>
      <c r="H5212">
        <v>9</v>
      </c>
    </row>
    <row r="5213" spans="1:8" x14ac:dyDescent="0.35">
      <c r="A5213">
        <v>2012</v>
      </c>
      <c r="B5213">
        <v>2</v>
      </c>
      <c r="C5213">
        <v>152</v>
      </c>
      <c r="D5213" t="s">
        <v>207</v>
      </c>
      <c r="E5213" t="s">
        <v>208</v>
      </c>
      <c r="F5213">
        <v>152</v>
      </c>
      <c r="G5213">
        <v>168</v>
      </c>
      <c r="H5213">
        <v>-16</v>
      </c>
    </row>
    <row r="5214" spans="1:8" x14ac:dyDescent="0.35">
      <c r="A5214">
        <v>2012</v>
      </c>
      <c r="B5214">
        <v>2</v>
      </c>
      <c r="C5214">
        <v>153</v>
      </c>
      <c r="D5214" t="s">
        <v>279</v>
      </c>
      <c r="E5214" t="s">
        <v>280</v>
      </c>
      <c r="F5214">
        <v>151</v>
      </c>
      <c r="G5214">
        <v>138</v>
      </c>
      <c r="H5214">
        <v>13</v>
      </c>
    </row>
    <row r="5215" spans="1:8" x14ac:dyDescent="0.35">
      <c r="A5215">
        <v>2012</v>
      </c>
      <c r="B5215">
        <v>2</v>
      </c>
      <c r="C5215">
        <v>154</v>
      </c>
      <c r="D5215" t="s">
        <v>413</v>
      </c>
      <c r="E5215" t="s">
        <v>414</v>
      </c>
      <c r="F5215">
        <v>146</v>
      </c>
      <c r="G5215">
        <v>147</v>
      </c>
      <c r="H5215">
        <v>-1</v>
      </c>
    </row>
    <row r="5216" spans="1:8" x14ac:dyDescent="0.35">
      <c r="A5216">
        <v>2012</v>
      </c>
      <c r="B5216">
        <v>2</v>
      </c>
      <c r="C5216">
        <v>154</v>
      </c>
      <c r="D5216" t="s">
        <v>327</v>
      </c>
      <c r="E5216" t="s">
        <v>328</v>
      </c>
      <c r="F5216">
        <v>146</v>
      </c>
      <c r="G5216">
        <v>127</v>
      </c>
      <c r="H5216">
        <v>19</v>
      </c>
    </row>
    <row r="5217" spans="1:8" x14ac:dyDescent="0.35">
      <c r="A5217">
        <v>2012</v>
      </c>
      <c r="B5217">
        <v>2</v>
      </c>
      <c r="C5217">
        <v>156</v>
      </c>
      <c r="D5217" t="s">
        <v>255</v>
      </c>
      <c r="E5217" t="s">
        <v>256</v>
      </c>
      <c r="F5217">
        <v>143</v>
      </c>
      <c r="G5217">
        <v>124</v>
      </c>
      <c r="H5217">
        <v>19</v>
      </c>
    </row>
    <row r="5218" spans="1:8" x14ac:dyDescent="0.35">
      <c r="A5218">
        <v>2012</v>
      </c>
      <c r="B5218">
        <v>2</v>
      </c>
      <c r="C5218">
        <v>157</v>
      </c>
      <c r="D5218" t="s">
        <v>337</v>
      </c>
      <c r="E5218" t="s">
        <v>338</v>
      </c>
      <c r="F5218">
        <v>139</v>
      </c>
      <c r="G5218">
        <v>235</v>
      </c>
      <c r="H5218">
        <v>-96</v>
      </c>
    </row>
    <row r="5219" spans="1:8" x14ac:dyDescent="0.35">
      <c r="A5219">
        <v>2012</v>
      </c>
      <c r="B5219">
        <v>2</v>
      </c>
      <c r="C5219">
        <v>158</v>
      </c>
      <c r="D5219" t="s">
        <v>269</v>
      </c>
      <c r="E5219" t="s">
        <v>270</v>
      </c>
      <c r="F5219">
        <v>133</v>
      </c>
      <c r="G5219">
        <v>127</v>
      </c>
      <c r="H5219">
        <v>6</v>
      </c>
    </row>
    <row r="5220" spans="1:8" x14ac:dyDescent="0.35">
      <c r="A5220">
        <v>2012</v>
      </c>
      <c r="B5220">
        <v>2</v>
      </c>
      <c r="C5220">
        <v>159</v>
      </c>
      <c r="D5220" t="s">
        <v>305</v>
      </c>
      <c r="E5220" t="s">
        <v>306</v>
      </c>
      <c r="F5220">
        <v>130</v>
      </c>
      <c r="G5220">
        <v>140</v>
      </c>
      <c r="H5220">
        <v>-10</v>
      </c>
    </row>
    <row r="5221" spans="1:8" x14ac:dyDescent="0.35">
      <c r="A5221">
        <v>2012</v>
      </c>
      <c r="B5221">
        <v>2</v>
      </c>
      <c r="C5221">
        <v>159</v>
      </c>
      <c r="D5221" t="s">
        <v>329</v>
      </c>
      <c r="E5221" t="s">
        <v>330</v>
      </c>
      <c r="F5221">
        <v>130</v>
      </c>
      <c r="G5221">
        <v>135</v>
      </c>
      <c r="H5221">
        <v>-5</v>
      </c>
    </row>
    <row r="5222" spans="1:8" x14ac:dyDescent="0.35">
      <c r="A5222">
        <v>2012</v>
      </c>
      <c r="B5222">
        <v>2</v>
      </c>
      <c r="C5222">
        <v>161</v>
      </c>
      <c r="D5222" t="s">
        <v>371</v>
      </c>
      <c r="E5222" t="s">
        <v>372</v>
      </c>
      <c r="F5222">
        <v>124</v>
      </c>
      <c r="G5222">
        <v>151</v>
      </c>
      <c r="H5222">
        <v>-27</v>
      </c>
    </row>
    <row r="5223" spans="1:8" x14ac:dyDescent="0.35">
      <c r="A5223">
        <v>2012</v>
      </c>
      <c r="B5223">
        <v>2</v>
      </c>
      <c r="C5223">
        <v>162</v>
      </c>
      <c r="D5223" t="s">
        <v>339</v>
      </c>
      <c r="E5223" t="s">
        <v>340</v>
      </c>
      <c r="F5223">
        <v>114</v>
      </c>
      <c r="G5223">
        <v>149</v>
      </c>
      <c r="H5223">
        <v>-35</v>
      </c>
    </row>
    <row r="5224" spans="1:8" x14ac:dyDescent="0.35">
      <c r="A5224">
        <v>2012</v>
      </c>
      <c r="B5224">
        <v>2</v>
      </c>
      <c r="C5224">
        <v>163</v>
      </c>
      <c r="D5224" t="s">
        <v>430</v>
      </c>
      <c r="E5224" t="s">
        <v>318</v>
      </c>
      <c r="F5224">
        <v>112</v>
      </c>
      <c r="G5224">
        <v>108</v>
      </c>
      <c r="H5224">
        <v>4</v>
      </c>
    </row>
    <row r="5225" spans="1:8" x14ac:dyDescent="0.35">
      <c r="A5225">
        <v>2012</v>
      </c>
      <c r="B5225">
        <v>2</v>
      </c>
      <c r="C5225">
        <v>164</v>
      </c>
      <c r="D5225" t="s">
        <v>321</v>
      </c>
      <c r="E5225" t="s">
        <v>322</v>
      </c>
      <c r="F5225">
        <v>108</v>
      </c>
      <c r="G5225">
        <v>131</v>
      </c>
      <c r="H5225">
        <v>-23</v>
      </c>
    </row>
    <row r="5226" spans="1:8" x14ac:dyDescent="0.35">
      <c r="A5226">
        <v>2012</v>
      </c>
      <c r="B5226">
        <v>2</v>
      </c>
      <c r="C5226">
        <v>165</v>
      </c>
      <c r="D5226" t="s">
        <v>331</v>
      </c>
      <c r="E5226" t="s">
        <v>332</v>
      </c>
      <c r="F5226">
        <v>99</v>
      </c>
      <c r="G5226">
        <v>99</v>
      </c>
      <c r="H5226">
        <v>0</v>
      </c>
    </row>
    <row r="5227" spans="1:8" x14ac:dyDescent="0.35">
      <c r="A5227">
        <v>2012</v>
      </c>
      <c r="B5227">
        <v>2</v>
      </c>
      <c r="C5227">
        <v>166</v>
      </c>
      <c r="D5227" t="s">
        <v>259</v>
      </c>
      <c r="E5227" t="s">
        <v>260</v>
      </c>
      <c r="F5227">
        <v>96</v>
      </c>
      <c r="G5227">
        <v>116</v>
      </c>
      <c r="H5227">
        <v>-20</v>
      </c>
    </row>
    <row r="5228" spans="1:8" x14ac:dyDescent="0.35">
      <c r="A5228">
        <v>2012</v>
      </c>
      <c r="B5228">
        <v>2</v>
      </c>
      <c r="C5228">
        <v>167</v>
      </c>
      <c r="D5228" t="s">
        <v>361</v>
      </c>
      <c r="E5228" t="s">
        <v>362</v>
      </c>
      <c r="F5228">
        <v>92</v>
      </c>
      <c r="G5228">
        <v>179</v>
      </c>
      <c r="H5228">
        <v>-87</v>
      </c>
    </row>
    <row r="5229" spans="1:8" x14ac:dyDescent="0.35">
      <c r="A5229">
        <v>2012</v>
      </c>
      <c r="B5229">
        <v>2</v>
      </c>
      <c r="C5229">
        <v>168</v>
      </c>
      <c r="D5229" t="s">
        <v>375</v>
      </c>
      <c r="E5229" t="s">
        <v>376</v>
      </c>
      <c r="F5229">
        <v>90</v>
      </c>
      <c r="G5229">
        <v>114</v>
      </c>
      <c r="H5229">
        <v>-24</v>
      </c>
    </row>
    <row r="5230" spans="1:8" x14ac:dyDescent="0.35">
      <c r="A5230">
        <v>2012</v>
      </c>
      <c r="B5230">
        <v>2</v>
      </c>
      <c r="C5230">
        <v>169</v>
      </c>
      <c r="D5230" t="s">
        <v>335</v>
      </c>
      <c r="E5230" t="s">
        <v>336</v>
      </c>
      <c r="F5230">
        <v>85</v>
      </c>
      <c r="G5230">
        <v>90</v>
      </c>
      <c r="H5230">
        <v>-5</v>
      </c>
    </row>
    <row r="5231" spans="1:8" x14ac:dyDescent="0.35">
      <c r="A5231">
        <v>2012</v>
      </c>
      <c r="B5231">
        <v>2</v>
      </c>
      <c r="C5231">
        <v>169</v>
      </c>
      <c r="D5231" t="s">
        <v>299</v>
      </c>
      <c r="E5231" t="s">
        <v>300</v>
      </c>
      <c r="F5231">
        <v>85</v>
      </c>
      <c r="G5231">
        <v>121</v>
      </c>
      <c r="H5231">
        <v>-36</v>
      </c>
    </row>
    <row r="5232" spans="1:8" x14ac:dyDescent="0.35">
      <c r="A5232">
        <v>2012</v>
      </c>
      <c r="B5232">
        <v>2</v>
      </c>
      <c r="C5232">
        <v>171</v>
      </c>
      <c r="D5232" t="s">
        <v>377</v>
      </c>
      <c r="E5232" t="s">
        <v>378</v>
      </c>
      <c r="F5232">
        <v>83</v>
      </c>
      <c r="G5232">
        <v>87</v>
      </c>
      <c r="H5232">
        <v>-4</v>
      </c>
    </row>
    <row r="5233" spans="1:8" x14ac:dyDescent="0.35">
      <c r="A5233">
        <v>2012</v>
      </c>
      <c r="B5233">
        <v>2</v>
      </c>
      <c r="C5233">
        <v>171</v>
      </c>
      <c r="D5233" t="s">
        <v>355</v>
      </c>
      <c r="E5233" t="s">
        <v>356</v>
      </c>
      <c r="F5233">
        <v>83</v>
      </c>
      <c r="G5233">
        <v>116</v>
      </c>
      <c r="H5233">
        <v>-33</v>
      </c>
    </row>
    <row r="5234" spans="1:8" x14ac:dyDescent="0.35">
      <c r="A5234">
        <v>2012</v>
      </c>
      <c r="B5234">
        <v>2</v>
      </c>
      <c r="C5234">
        <v>173</v>
      </c>
      <c r="D5234" t="s">
        <v>389</v>
      </c>
      <c r="E5234" t="s">
        <v>390</v>
      </c>
      <c r="F5234">
        <v>74</v>
      </c>
      <c r="G5234">
        <v>124</v>
      </c>
      <c r="H5234">
        <v>-50</v>
      </c>
    </row>
    <row r="5235" spans="1:8" x14ac:dyDescent="0.35">
      <c r="A5235">
        <v>2012</v>
      </c>
      <c r="B5235">
        <v>2</v>
      </c>
      <c r="C5235">
        <v>174</v>
      </c>
      <c r="D5235" t="s">
        <v>415</v>
      </c>
      <c r="E5235" t="s">
        <v>416</v>
      </c>
      <c r="F5235">
        <v>66</v>
      </c>
      <c r="G5235">
        <v>66</v>
      </c>
      <c r="H5235">
        <v>0</v>
      </c>
    </row>
    <row r="5236" spans="1:8" x14ac:dyDescent="0.35">
      <c r="A5236">
        <v>2012</v>
      </c>
      <c r="B5236">
        <v>2</v>
      </c>
      <c r="C5236">
        <v>174</v>
      </c>
      <c r="D5236" t="s">
        <v>245</v>
      </c>
      <c r="E5236" t="s">
        <v>246</v>
      </c>
      <c r="F5236">
        <v>66</v>
      </c>
      <c r="G5236">
        <v>98</v>
      </c>
      <c r="H5236">
        <v>-32</v>
      </c>
    </row>
    <row r="5237" spans="1:8" x14ac:dyDescent="0.35">
      <c r="A5237">
        <v>2012</v>
      </c>
      <c r="B5237">
        <v>2</v>
      </c>
      <c r="C5237">
        <v>174</v>
      </c>
      <c r="D5237" t="s">
        <v>367</v>
      </c>
      <c r="E5237" t="s">
        <v>368</v>
      </c>
      <c r="F5237">
        <v>66</v>
      </c>
      <c r="G5237">
        <v>66</v>
      </c>
      <c r="H5237">
        <v>0</v>
      </c>
    </row>
    <row r="5238" spans="1:8" x14ac:dyDescent="0.35">
      <c r="A5238">
        <v>2012</v>
      </c>
      <c r="B5238">
        <v>2</v>
      </c>
      <c r="C5238">
        <v>177</v>
      </c>
      <c r="D5238" t="s">
        <v>438</v>
      </c>
      <c r="E5238" t="s">
        <v>188</v>
      </c>
      <c r="F5238">
        <v>65</v>
      </c>
      <c r="G5238">
        <v>134</v>
      </c>
      <c r="H5238">
        <v>-69</v>
      </c>
    </row>
    <row r="5239" spans="1:8" x14ac:dyDescent="0.35">
      <c r="A5239">
        <v>2012</v>
      </c>
      <c r="B5239">
        <v>2</v>
      </c>
      <c r="C5239">
        <v>178</v>
      </c>
      <c r="D5239" t="s">
        <v>441</v>
      </c>
      <c r="E5239" t="s">
        <v>324</v>
      </c>
      <c r="F5239">
        <v>61</v>
      </c>
      <c r="G5239">
        <v>56</v>
      </c>
      <c r="H5239">
        <v>5</v>
      </c>
    </row>
    <row r="5240" spans="1:8" x14ac:dyDescent="0.35">
      <c r="A5240">
        <v>2012</v>
      </c>
      <c r="B5240">
        <v>2</v>
      </c>
      <c r="C5240">
        <v>179</v>
      </c>
      <c r="D5240" t="s">
        <v>235</v>
      </c>
      <c r="E5240" t="s">
        <v>236</v>
      </c>
      <c r="F5240">
        <v>55</v>
      </c>
      <c r="G5240">
        <v>106</v>
      </c>
      <c r="H5240">
        <v>-51</v>
      </c>
    </row>
    <row r="5241" spans="1:8" x14ac:dyDescent="0.35">
      <c r="A5241">
        <v>2012</v>
      </c>
      <c r="B5241">
        <v>2</v>
      </c>
      <c r="C5241">
        <v>179</v>
      </c>
      <c r="D5241" t="s">
        <v>379</v>
      </c>
      <c r="E5241" t="s">
        <v>380</v>
      </c>
      <c r="F5241">
        <v>55</v>
      </c>
      <c r="G5241">
        <v>55</v>
      </c>
      <c r="H5241">
        <v>0</v>
      </c>
    </row>
    <row r="5242" spans="1:8" x14ac:dyDescent="0.35">
      <c r="A5242">
        <v>2012</v>
      </c>
      <c r="B5242">
        <v>2</v>
      </c>
      <c r="C5242">
        <v>181</v>
      </c>
      <c r="D5242" t="s">
        <v>411</v>
      </c>
      <c r="E5242" t="s">
        <v>412</v>
      </c>
      <c r="F5242">
        <v>53</v>
      </c>
      <c r="G5242">
        <v>71</v>
      </c>
      <c r="H5242">
        <v>-18</v>
      </c>
    </row>
    <row r="5243" spans="1:8" x14ac:dyDescent="0.35">
      <c r="A5243">
        <v>2012</v>
      </c>
      <c r="B5243">
        <v>2</v>
      </c>
      <c r="C5243">
        <v>182</v>
      </c>
      <c r="D5243" t="s">
        <v>373</v>
      </c>
      <c r="E5243" t="s">
        <v>374</v>
      </c>
      <c r="F5243">
        <v>52</v>
      </c>
      <c r="G5243">
        <v>52</v>
      </c>
      <c r="H5243">
        <v>0</v>
      </c>
    </row>
    <row r="5244" spans="1:8" x14ac:dyDescent="0.35">
      <c r="A5244">
        <v>2012</v>
      </c>
      <c r="B5244">
        <v>2</v>
      </c>
      <c r="C5244">
        <v>182</v>
      </c>
      <c r="D5244" t="s">
        <v>397</v>
      </c>
      <c r="E5244" t="s">
        <v>398</v>
      </c>
      <c r="F5244">
        <v>52</v>
      </c>
      <c r="G5244">
        <v>52</v>
      </c>
      <c r="H5244">
        <v>0</v>
      </c>
    </row>
    <row r="5245" spans="1:8" x14ac:dyDescent="0.35">
      <c r="A5245">
        <v>2012</v>
      </c>
      <c r="B5245">
        <v>2</v>
      </c>
      <c r="C5245">
        <v>184</v>
      </c>
      <c r="D5245" t="s">
        <v>365</v>
      </c>
      <c r="E5245" t="s">
        <v>366</v>
      </c>
      <c r="F5245">
        <v>50</v>
      </c>
      <c r="G5245">
        <v>49</v>
      </c>
      <c r="H5245">
        <v>1</v>
      </c>
    </row>
    <row r="5246" spans="1:8" x14ac:dyDescent="0.35">
      <c r="A5246">
        <v>2012</v>
      </c>
      <c r="B5246">
        <v>2</v>
      </c>
      <c r="C5246">
        <v>185</v>
      </c>
      <c r="D5246" t="s">
        <v>403</v>
      </c>
      <c r="E5246" t="s">
        <v>404</v>
      </c>
      <c r="F5246">
        <v>44</v>
      </c>
      <c r="G5246">
        <v>87</v>
      </c>
      <c r="H5246">
        <v>-43</v>
      </c>
    </row>
    <row r="5247" spans="1:8" x14ac:dyDescent="0.35">
      <c r="A5247">
        <v>2012</v>
      </c>
      <c r="B5247">
        <v>2</v>
      </c>
      <c r="C5247">
        <v>186</v>
      </c>
      <c r="D5247" t="s">
        <v>315</v>
      </c>
      <c r="E5247" t="s">
        <v>316</v>
      </c>
      <c r="F5247">
        <v>39</v>
      </c>
      <c r="G5247">
        <v>121</v>
      </c>
      <c r="H5247">
        <v>-82</v>
      </c>
    </row>
    <row r="5248" spans="1:8" x14ac:dyDescent="0.35">
      <c r="A5248">
        <v>2012</v>
      </c>
      <c r="B5248">
        <v>2</v>
      </c>
      <c r="C5248">
        <v>186</v>
      </c>
      <c r="D5248" t="s">
        <v>421</v>
      </c>
      <c r="E5248" t="s">
        <v>422</v>
      </c>
      <c r="F5248">
        <v>39</v>
      </c>
      <c r="G5248">
        <v>50</v>
      </c>
      <c r="H5248">
        <v>-11</v>
      </c>
    </row>
    <row r="5249" spans="1:8" x14ac:dyDescent="0.35">
      <c r="A5249">
        <v>2012</v>
      </c>
      <c r="B5249">
        <v>2</v>
      </c>
      <c r="C5249">
        <v>188</v>
      </c>
      <c r="D5249" t="s">
        <v>349</v>
      </c>
      <c r="E5249" t="s">
        <v>350</v>
      </c>
      <c r="F5249">
        <v>38</v>
      </c>
      <c r="G5249">
        <v>38</v>
      </c>
      <c r="H5249">
        <v>0</v>
      </c>
    </row>
    <row r="5250" spans="1:8" x14ac:dyDescent="0.35">
      <c r="A5250">
        <v>2012</v>
      </c>
      <c r="B5250">
        <v>2</v>
      </c>
      <c r="C5250">
        <v>189</v>
      </c>
      <c r="D5250" t="s">
        <v>401</v>
      </c>
      <c r="E5250" t="s">
        <v>402</v>
      </c>
      <c r="F5250">
        <v>37</v>
      </c>
      <c r="G5250">
        <v>72</v>
      </c>
      <c r="H5250">
        <v>-35</v>
      </c>
    </row>
    <row r="5251" spans="1:8" x14ac:dyDescent="0.35">
      <c r="A5251">
        <v>2012</v>
      </c>
      <c r="B5251">
        <v>2</v>
      </c>
      <c r="C5251">
        <v>190</v>
      </c>
      <c r="D5251" t="s">
        <v>405</v>
      </c>
      <c r="E5251" t="s">
        <v>406</v>
      </c>
      <c r="F5251">
        <v>36</v>
      </c>
      <c r="G5251">
        <v>68</v>
      </c>
      <c r="H5251">
        <v>-32</v>
      </c>
    </row>
    <row r="5252" spans="1:8" x14ac:dyDescent="0.35">
      <c r="A5252">
        <v>2012</v>
      </c>
      <c r="B5252">
        <v>2</v>
      </c>
      <c r="C5252">
        <v>191</v>
      </c>
      <c r="D5252" t="s">
        <v>419</v>
      </c>
      <c r="E5252" t="s">
        <v>420</v>
      </c>
      <c r="F5252">
        <v>34</v>
      </c>
      <c r="G5252">
        <v>34</v>
      </c>
      <c r="H5252">
        <v>0</v>
      </c>
    </row>
    <row r="5253" spans="1:8" x14ac:dyDescent="0.35">
      <c r="A5253">
        <v>2012</v>
      </c>
      <c r="B5253">
        <v>2</v>
      </c>
      <c r="C5253">
        <v>192</v>
      </c>
      <c r="D5253" t="s">
        <v>393</v>
      </c>
      <c r="E5253" t="s">
        <v>394</v>
      </c>
      <c r="F5253">
        <v>33</v>
      </c>
      <c r="G5253">
        <v>51</v>
      </c>
      <c r="H5253">
        <v>-18</v>
      </c>
    </row>
    <row r="5254" spans="1:8" x14ac:dyDescent="0.35">
      <c r="A5254">
        <v>2012</v>
      </c>
      <c r="B5254">
        <v>2</v>
      </c>
      <c r="C5254">
        <v>193</v>
      </c>
      <c r="D5254" t="s">
        <v>381</v>
      </c>
      <c r="E5254" t="s">
        <v>382</v>
      </c>
      <c r="F5254">
        <v>30</v>
      </c>
      <c r="G5254">
        <v>85</v>
      </c>
      <c r="H5254">
        <v>-55</v>
      </c>
    </row>
    <row r="5255" spans="1:8" x14ac:dyDescent="0.35">
      <c r="A5255">
        <v>2012</v>
      </c>
      <c r="B5255">
        <v>2</v>
      </c>
      <c r="C5255">
        <v>194</v>
      </c>
      <c r="D5255" t="s">
        <v>211</v>
      </c>
      <c r="E5255" t="s">
        <v>212</v>
      </c>
      <c r="F5255">
        <v>29</v>
      </c>
      <c r="G5255">
        <v>36</v>
      </c>
      <c r="H5255">
        <v>-7</v>
      </c>
    </row>
    <row r="5256" spans="1:8" x14ac:dyDescent="0.35">
      <c r="A5256">
        <v>2012</v>
      </c>
      <c r="B5256">
        <v>2</v>
      </c>
      <c r="C5256">
        <v>195</v>
      </c>
      <c r="D5256" t="s">
        <v>409</v>
      </c>
      <c r="E5256" t="s">
        <v>410</v>
      </c>
      <c r="F5256">
        <v>27</v>
      </c>
      <c r="G5256">
        <v>43</v>
      </c>
      <c r="H5256">
        <v>-16</v>
      </c>
    </row>
    <row r="5257" spans="1:8" x14ac:dyDescent="0.35">
      <c r="A5257">
        <v>2012</v>
      </c>
      <c r="B5257">
        <v>2</v>
      </c>
      <c r="C5257">
        <v>196</v>
      </c>
      <c r="D5257" t="s">
        <v>427</v>
      </c>
      <c r="E5257" t="s">
        <v>428</v>
      </c>
      <c r="F5257">
        <v>24</v>
      </c>
      <c r="G5257">
        <v>45</v>
      </c>
      <c r="H5257">
        <v>-21</v>
      </c>
    </row>
    <row r="5258" spans="1:8" x14ac:dyDescent="0.35">
      <c r="A5258">
        <v>2012</v>
      </c>
      <c r="B5258">
        <v>2</v>
      </c>
      <c r="C5258">
        <v>196</v>
      </c>
      <c r="D5258" t="s">
        <v>407</v>
      </c>
      <c r="E5258" t="s">
        <v>408</v>
      </c>
      <c r="F5258">
        <v>24</v>
      </c>
      <c r="G5258">
        <v>39</v>
      </c>
      <c r="H5258">
        <v>-15</v>
      </c>
    </row>
    <row r="5259" spans="1:8" x14ac:dyDescent="0.35">
      <c r="A5259">
        <v>2012</v>
      </c>
      <c r="B5259">
        <v>2</v>
      </c>
      <c r="C5259">
        <v>198</v>
      </c>
      <c r="D5259" t="s">
        <v>391</v>
      </c>
      <c r="E5259" t="s">
        <v>392</v>
      </c>
      <c r="F5259">
        <v>23</v>
      </c>
      <c r="G5259">
        <v>22</v>
      </c>
      <c r="H5259">
        <v>1</v>
      </c>
    </row>
    <row r="5260" spans="1:8" x14ac:dyDescent="0.35">
      <c r="A5260">
        <v>2012</v>
      </c>
      <c r="B5260">
        <v>2</v>
      </c>
      <c r="C5260">
        <v>199</v>
      </c>
      <c r="D5260" t="s">
        <v>219</v>
      </c>
      <c r="E5260" t="s">
        <v>220</v>
      </c>
      <c r="F5260">
        <v>20</v>
      </c>
      <c r="G5260">
        <v>20</v>
      </c>
      <c r="H5260">
        <v>0</v>
      </c>
    </row>
    <row r="5261" spans="1:8" x14ac:dyDescent="0.35">
      <c r="A5261">
        <v>2012</v>
      </c>
      <c r="B5261">
        <v>2</v>
      </c>
      <c r="C5261">
        <v>199</v>
      </c>
      <c r="D5261" t="s">
        <v>345</v>
      </c>
      <c r="E5261" t="s">
        <v>346</v>
      </c>
      <c r="F5261">
        <v>20</v>
      </c>
      <c r="G5261">
        <v>20</v>
      </c>
      <c r="H5261">
        <v>0</v>
      </c>
    </row>
    <row r="5262" spans="1:8" x14ac:dyDescent="0.35">
      <c r="A5262">
        <v>2012</v>
      </c>
      <c r="B5262">
        <v>2</v>
      </c>
      <c r="C5262">
        <v>201</v>
      </c>
      <c r="D5262" t="s">
        <v>385</v>
      </c>
      <c r="E5262" t="s">
        <v>386</v>
      </c>
      <c r="F5262">
        <v>16</v>
      </c>
      <c r="G5262">
        <v>28</v>
      </c>
      <c r="H5262">
        <v>-12</v>
      </c>
    </row>
    <row r="5263" spans="1:8" x14ac:dyDescent="0.35">
      <c r="A5263">
        <v>2012</v>
      </c>
      <c r="B5263">
        <v>2</v>
      </c>
      <c r="C5263">
        <v>202</v>
      </c>
      <c r="D5263" t="s">
        <v>387</v>
      </c>
      <c r="E5263" t="s">
        <v>388</v>
      </c>
      <c r="F5263">
        <v>13</v>
      </c>
      <c r="G5263">
        <v>17</v>
      </c>
      <c r="H5263">
        <v>-4</v>
      </c>
    </row>
    <row r="5264" spans="1:8" x14ac:dyDescent="0.35">
      <c r="A5264">
        <v>2012</v>
      </c>
      <c r="B5264">
        <v>2</v>
      </c>
      <c r="C5264">
        <v>202</v>
      </c>
      <c r="D5264" t="s">
        <v>363</v>
      </c>
      <c r="E5264" t="s">
        <v>364</v>
      </c>
      <c r="F5264">
        <v>13</v>
      </c>
      <c r="G5264">
        <v>13</v>
      </c>
      <c r="H5264">
        <v>0</v>
      </c>
    </row>
    <row r="5265" spans="1:8" x14ac:dyDescent="0.35">
      <c r="A5265">
        <v>2012</v>
      </c>
      <c r="B5265">
        <v>2</v>
      </c>
      <c r="C5265">
        <v>204</v>
      </c>
      <c r="D5265" t="s">
        <v>347</v>
      </c>
      <c r="E5265" t="s">
        <v>348</v>
      </c>
      <c r="F5265">
        <v>11</v>
      </c>
      <c r="G5265">
        <v>13</v>
      </c>
      <c r="H5265">
        <v>-2</v>
      </c>
    </row>
    <row r="5266" spans="1:8" x14ac:dyDescent="0.35">
      <c r="A5266">
        <v>2012</v>
      </c>
      <c r="B5266">
        <v>2</v>
      </c>
      <c r="C5266">
        <v>205</v>
      </c>
      <c r="D5266" t="s">
        <v>423</v>
      </c>
      <c r="E5266" t="s">
        <v>424</v>
      </c>
      <c r="F5266">
        <v>4</v>
      </c>
      <c r="G5266">
        <v>4</v>
      </c>
      <c r="H5266">
        <v>0</v>
      </c>
    </row>
    <row r="5267" spans="1:8" x14ac:dyDescent="0.35">
      <c r="A5267">
        <v>2012</v>
      </c>
      <c r="B5267">
        <v>2</v>
      </c>
      <c r="C5267">
        <v>206</v>
      </c>
      <c r="D5267" t="s">
        <v>223</v>
      </c>
      <c r="E5267" t="s">
        <v>224</v>
      </c>
      <c r="F5267">
        <v>3</v>
      </c>
      <c r="G5267">
        <v>3</v>
      </c>
      <c r="H5267">
        <v>0</v>
      </c>
    </row>
    <row r="5268" spans="1:8" x14ac:dyDescent="0.35">
      <c r="A5268">
        <v>2012</v>
      </c>
      <c r="B5268">
        <v>2</v>
      </c>
      <c r="C5268">
        <v>207</v>
      </c>
      <c r="D5268" t="s">
        <v>369</v>
      </c>
      <c r="E5268" t="s">
        <v>370</v>
      </c>
      <c r="F5268">
        <v>0</v>
      </c>
      <c r="G5268">
        <v>0</v>
      </c>
      <c r="H5268">
        <v>0</v>
      </c>
    </row>
    <row r="5269" spans="1:8" x14ac:dyDescent="0.35">
      <c r="A5269">
        <v>2012</v>
      </c>
      <c r="B5269">
        <v>2</v>
      </c>
      <c r="C5269">
        <v>207</v>
      </c>
      <c r="D5269" t="s">
        <v>425</v>
      </c>
      <c r="E5269" t="s">
        <v>426</v>
      </c>
      <c r="F5269">
        <v>0</v>
      </c>
      <c r="G5269">
        <v>0</v>
      </c>
      <c r="H5269">
        <v>0</v>
      </c>
    </row>
    <row r="5270" spans="1:8" x14ac:dyDescent="0.35">
      <c r="A5270">
        <v>2012</v>
      </c>
      <c r="B5270">
        <v>2</v>
      </c>
      <c r="C5270">
        <v>207</v>
      </c>
      <c r="D5270" t="s">
        <v>417</v>
      </c>
      <c r="E5270" t="s">
        <v>418</v>
      </c>
      <c r="F5270">
        <v>0</v>
      </c>
      <c r="G5270">
        <v>0</v>
      </c>
      <c r="H5270">
        <v>0</v>
      </c>
    </row>
    <row r="5271" spans="1:8" x14ac:dyDescent="0.35">
      <c r="A5271">
        <v>2012</v>
      </c>
      <c r="B5271">
        <v>1</v>
      </c>
      <c r="C5271">
        <v>1</v>
      </c>
      <c r="D5271" t="s">
        <v>12</v>
      </c>
      <c r="E5271" t="s">
        <v>13</v>
      </c>
      <c r="F5271">
        <v>1691</v>
      </c>
      <c r="G5271">
        <v>1456</v>
      </c>
      <c r="H5271">
        <v>235</v>
      </c>
    </row>
    <row r="5272" spans="1:8" x14ac:dyDescent="0.35">
      <c r="A5272">
        <v>2012</v>
      </c>
      <c r="B5272">
        <v>1</v>
      </c>
      <c r="C5272">
        <v>2</v>
      </c>
      <c r="D5272" t="s">
        <v>26</v>
      </c>
      <c r="E5272" t="s">
        <v>27</v>
      </c>
      <c r="F5272">
        <v>1502</v>
      </c>
      <c r="G5272">
        <v>1288</v>
      </c>
      <c r="H5272">
        <v>214</v>
      </c>
    </row>
    <row r="5273" spans="1:8" x14ac:dyDescent="0.35">
      <c r="A5273">
        <v>2012</v>
      </c>
      <c r="B5273">
        <v>1</v>
      </c>
      <c r="C5273">
        <v>3</v>
      </c>
      <c r="D5273" t="s">
        <v>28</v>
      </c>
      <c r="E5273" t="s">
        <v>29</v>
      </c>
      <c r="F5273">
        <v>1297</v>
      </c>
      <c r="G5273">
        <v>1292</v>
      </c>
      <c r="H5273">
        <v>5</v>
      </c>
    </row>
    <row r="5274" spans="1:8" x14ac:dyDescent="0.35">
      <c r="A5274">
        <v>2012</v>
      </c>
      <c r="B5274">
        <v>1</v>
      </c>
      <c r="C5274">
        <v>4</v>
      </c>
      <c r="D5274" t="s">
        <v>14</v>
      </c>
      <c r="E5274" t="s">
        <v>15</v>
      </c>
      <c r="F5274">
        <v>1294</v>
      </c>
      <c r="G5274">
        <v>1145</v>
      </c>
      <c r="H5274">
        <v>149</v>
      </c>
    </row>
    <row r="5275" spans="1:8" x14ac:dyDescent="0.35">
      <c r="A5275">
        <v>2012</v>
      </c>
      <c r="B5275">
        <v>1</v>
      </c>
      <c r="C5275">
        <v>5</v>
      </c>
      <c r="D5275" t="s">
        <v>18</v>
      </c>
      <c r="E5275" t="s">
        <v>19</v>
      </c>
      <c r="F5275">
        <v>1213</v>
      </c>
      <c r="G5275">
        <v>996</v>
      </c>
      <c r="H5275">
        <v>217</v>
      </c>
    </row>
    <row r="5276" spans="1:8" x14ac:dyDescent="0.35">
      <c r="A5276">
        <v>2012</v>
      </c>
      <c r="B5276">
        <v>1</v>
      </c>
      <c r="C5276">
        <v>6</v>
      </c>
      <c r="D5276" t="s">
        <v>24</v>
      </c>
      <c r="E5276" t="s">
        <v>25</v>
      </c>
      <c r="F5276">
        <v>1192</v>
      </c>
      <c r="G5276">
        <v>977</v>
      </c>
      <c r="H5276">
        <v>215</v>
      </c>
    </row>
    <row r="5277" spans="1:8" x14ac:dyDescent="0.35">
      <c r="A5277">
        <v>2012</v>
      </c>
      <c r="B5277">
        <v>1</v>
      </c>
      <c r="C5277">
        <v>7</v>
      </c>
      <c r="D5277" t="s">
        <v>8</v>
      </c>
      <c r="E5277" t="s">
        <v>9</v>
      </c>
      <c r="F5277">
        <v>1095</v>
      </c>
      <c r="G5277">
        <v>1137</v>
      </c>
      <c r="H5277">
        <v>-42</v>
      </c>
    </row>
    <row r="5278" spans="1:8" x14ac:dyDescent="0.35">
      <c r="A5278">
        <v>2012</v>
      </c>
      <c r="B5278">
        <v>1</v>
      </c>
      <c r="C5278">
        <v>8</v>
      </c>
      <c r="D5278" t="s">
        <v>20</v>
      </c>
      <c r="E5278" t="s">
        <v>21</v>
      </c>
      <c r="F5278">
        <v>1079</v>
      </c>
      <c r="G5278">
        <v>1234</v>
      </c>
      <c r="H5278">
        <v>-155</v>
      </c>
    </row>
    <row r="5279" spans="1:8" x14ac:dyDescent="0.35">
      <c r="A5279">
        <v>2012</v>
      </c>
      <c r="B5279">
        <v>1</v>
      </c>
      <c r="C5279">
        <v>9</v>
      </c>
      <c r="D5279" t="s">
        <v>32</v>
      </c>
      <c r="E5279" t="s">
        <v>33</v>
      </c>
      <c r="F5279">
        <v>1050</v>
      </c>
      <c r="G5279">
        <v>1053</v>
      </c>
      <c r="H5279">
        <v>-3</v>
      </c>
    </row>
    <row r="5280" spans="1:8" x14ac:dyDescent="0.35">
      <c r="A5280">
        <v>2012</v>
      </c>
      <c r="B5280">
        <v>1</v>
      </c>
      <c r="C5280">
        <v>10</v>
      </c>
      <c r="D5280" t="s">
        <v>47</v>
      </c>
      <c r="E5280" t="s">
        <v>48</v>
      </c>
      <c r="F5280">
        <v>1017</v>
      </c>
      <c r="G5280">
        <v>1019</v>
      </c>
      <c r="H5280">
        <v>-2</v>
      </c>
    </row>
    <row r="5281" spans="1:8" x14ac:dyDescent="0.35">
      <c r="A5281">
        <v>2012</v>
      </c>
      <c r="B5281">
        <v>1</v>
      </c>
      <c r="C5281">
        <v>11</v>
      </c>
      <c r="D5281" t="s">
        <v>16</v>
      </c>
      <c r="E5281" t="s">
        <v>17</v>
      </c>
      <c r="F5281">
        <v>1012</v>
      </c>
      <c r="G5281">
        <v>1155</v>
      </c>
      <c r="H5281">
        <v>-143</v>
      </c>
    </row>
    <row r="5282" spans="1:8" x14ac:dyDescent="0.35">
      <c r="A5282">
        <v>2012</v>
      </c>
      <c r="B5282">
        <v>1</v>
      </c>
      <c r="C5282">
        <v>12</v>
      </c>
      <c r="D5282" t="s">
        <v>83</v>
      </c>
      <c r="E5282" t="s">
        <v>84</v>
      </c>
      <c r="F5282">
        <v>1003</v>
      </c>
      <c r="G5282">
        <v>953</v>
      </c>
      <c r="H5282">
        <v>50</v>
      </c>
    </row>
    <row r="5283" spans="1:8" x14ac:dyDescent="0.35">
      <c r="A5283">
        <v>2012</v>
      </c>
      <c r="B5283">
        <v>1</v>
      </c>
      <c r="C5283">
        <v>13</v>
      </c>
      <c r="D5283" t="s">
        <v>73</v>
      </c>
      <c r="E5283" t="s">
        <v>74</v>
      </c>
      <c r="F5283">
        <v>981</v>
      </c>
      <c r="G5283">
        <v>975</v>
      </c>
      <c r="H5283">
        <v>6</v>
      </c>
    </row>
    <row r="5284" spans="1:8" x14ac:dyDescent="0.35">
      <c r="A5284">
        <v>2012</v>
      </c>
      <c r="B5284">
        <v>1</v>
      </c>
      <c r="C5284">
        <v>14</v>
      </c>
      <c r="D5284" t="s">
        <v>10</v>
      </c>
      <c r="E5284" t="s">
        <v>11</v>
      </c>
      <c r="F5284">
        <v>980</v>
      </c>
      <c r="G5284">
        <v>964</v>
      </c>
      <c r="H5284">
        <v>16</v>
      </c>
    </row>
    <row r="5285" spans="1:8" x14ac:dyDescent="0.35">
      <c r="A5285">
        <v>2012</v>
      </c>
      <c r="B5285">
        <v>1</v>
      </c>
      <c r="C5285">
        <v>15</v>
      </c>
      <c r="D5285" t="s">
        <v>105</v>
      </c>
      <c r="E5285" t="s">
        <v>106</v>
      </c>
      <c r="F5285">
        <v>961</v>
      </c>
      <c r="G5285">
        <v>994</v>
      </c>
      <c r="H5285">
        <v>-33</v>
      </c>
    </row>
    <row r="5286" spans="1:8" x14ac:dyDescent="0.35">
      <c r="A5286">
        <v>2012</v>
      </c>
      <c r="B5286">
        <v>1</v>
      </c>
      <c r="C5286">
        <v>16</v>
      </c>
      <c r="D5286" t="s">
        <v>97</v>
      </c>
      <c r="E5286" t="s">
        <v>98</v>
      </c>
      <c r="F5286">
        <v>939</v>
      </c>
      <c r="G5286">
        <v>943</v>
      </c>
      <c r="H5286">
        <v>-4</v>
      </c>
    </row>
    <row r="5287" spans="1:8" x14ac:dyDescent="0.35">
      <c r="A5287">
        <v>2012</v>
      </c>
      <c r="B5287">
        <v>1</v>
      </c>
      <c r="C5287">
        <v>17</v>
      </c>
      <c r="D5287" t="s">
        <v>59</v>
      </c>
      <c r="E5287" t="s">
        <v>60</v>
      </c>
      <c r="F5287">
        <v>909</v>
      </c>
      <c r="G5287">
        <v>910</v>
      </c>
      <c r="H5287">
        <v>-1</v>
      </c>
    </row>
    <row r="5288" spans="1:8" x14ac:dyDescent="0.35">
      <c r="A5288">
        <v>2012</v>
      </c>
      <c r="B5288">
        <v>1</v>
      </c>
      <c r="C5288">
        <v>18</v>
      </c>
      <c r="D5288" t="s">
        <v>431</v>
      </c>
      <c r="E5288" t="s">
        <v>90</v>
      </c>
      <c r="F5288">
        <v>854</v>
      </c>
      <c r="G5288">
        <v>771</v>
      </c>
      <c r="H5288">
        <v>83</v>
      </c>
    </row>
    <row r="5289" spans="1:8" x14ac:dyDescent="0.35">
      <c r="A5289">
        <v>2012</v>
      </c>
      <c r="B5289">
        <v>1</v>
      </c>
      <c r="C5289">
        <v>19</v>
      </c>
      <c r="D5289" t="s">
        <v>43</v>
      </c>
      <c r="E5289" t="s">
        <v>44</v>
      </c>
      <c r="F5289">
        <v>832</v>
      </c>
      <c r="G5289">
        <v>889</v>
      </c>
      <c r="H5289">
        <v>-57</v>
      </c>
    </row>
    <row r="5290" spans="1:8" x14ac:dyDescent="0.35">
      <c r="A5290">
        <v>2012</v>
      </c>
      <c r="B5290">
        <v>1</v>
      </c>
      <c r="C5290">
        <v>20</v>
      </c>
      <c r="D5290" t="s">
        <v>36</v>
      </c>
      <c r="E5290" t="s">
        <v>37</v>
      </c>
      <c r="F5290">
        <v>829</v>
      </c>
      <c r="G5290">
        <v>822</v>
      </c>
      <c r="H5290">
        <v>7</v>
      </c>
    </row>
    <row r="5291" spans="1:8" x14ac:dyDescent="0.35">
      <c r="A5291">
        <v>2012</v>
      </c>
      <c r="B5291">
        <v>1</v>
      </c>
      <c r="C5291">
        <v>21</v>
      </c>
      <c r="D5291" t="s">
        <v>45</v>
      </c>
      <c r="E5291" t="s">
        <v>46</v>
      </c>
      <c r="F5291">
        <v>828</v>
      </c>
      <c r="G5291">
        <v>868</v>
      </c>
      <c r="H5291">
        <v>-40</v>
      </c>
    </row>
    <row r="5292" spans="1:8" x14ac:dyDescent="0.35">
      <c r="A5292">
        <v>2012</v>
      </c>
      <c r="B5292">
        <v>1</v>
      </c>
      <c r="C5292">
        <v>22</v>
      </c>
      <c r="D5292" t="s">
        <v>30</v>
      </c>
      <c r="E5292" t="s">
        <v>31</v>
      </c>
      <c r="F5292">
        <v>814</v>
      </c>
      <c r="G5292">
        <v>880</v>
      </c>
      <c r="H5292">
        <v>-66</v>
      </c>
    </row>
    <row r="5293" spans="1:8" x14ac:dyDescent="0.35">
      <c r="A5293">
        <v>2012</v>
      </c>
      <c r="B5293">
        <v>1</v>
      </c>
      <c r="C5293">
        <v>23</v>
      </c>
      <c r="D5293" t="s">
        <v>57</v>
      </c>
      <c r="E5293" t="s">
        <v>58</v>
      </c>
      <c r="F5293">
        <v>807</v>
      </c>
      <c r="G5293">
        <v>820</v>
      </c>
      <c r="H5293">
        <v>-13</v>
      </c>
    </row>
    <row r="5294" spans="1:8" x14ac:dyDescent="0.35">
      <c r="A5294">
        <v>2012</v>
      </c>
      <c r="B5294">
        <v>1</v>
      </c>
      <c r="C5294">
        <v>24</v>
      </c>
      <c r="D5294" t="s">
        <v>91</v>
      </c>
      <c r="E5294" t="s">
        <v>92</v>
      </c>
      <c r="F5294">
        <v>780</v>
      </c>
      <c r="G5294">
        <v>787</v>
      </c>
      <c r="H5294">
        <v>-7</v>
      </c>
    </row>
    <row r="5295" spans="1:8" x14ac:dyDescent="0.35">
      <c r="A5295">
        <v>2012</v>
      </c>
      <c r="B5295">
        <v>1</v>
      </c>
      <c r="C5295">
        <v>25</v>
      </c>
      <c r="D5295" t="s">
        <v>111</v>
      </c>
      <c r="E5295" t="s">
        <v>112</v>
      </c>
      <c r="F5295">
        <v>772</v>
      </c>
      <c r="G5295">
        <v>833</v>
      </c>
      <c r="H5295">
        <v>-61</v>
      </c>
    </row>
    <row r="5296" spans="1:8" x14ac:dyDescent="0.35">
      <c r="A5296">
        <v>2012</v>
      </c>
      <c r="B5296">
        <v>1</v>
      </c>
      <c r="C5296">
        <v>26</v>
      </c>
      <c r="D5296" t="s">
        <v>125</v>
      </c>
      <c r="E5296" t="s">
        <v>126</v>
      </c>
      <c r="F5296">
        <v>762</v>
      </c>
      <c r="G5296">
        <v>907</v>
      </c>
      <c r="H5296">
        <v>-145</v>
      </c>
    </row>
    <row r="5297" spans="1:8" x14ac:dyDescent="0.35">
      <c r="A5297">
        <v>2012</v>
      </c>
      <c r="B5297">
        <v>1</v>
      </c>
      <c r="C5297">
        <v>27</v>
      </c>
      <c r="D5297" t="s">
        <v>53</v>
      </c>
      <c r="E5297" t="s">
        <v>54</v>
      </c>
      <c r="F5297">
        <v>752</v>
      </c>
      <c r="G5297">
        <v>693</v>
      </c>
      <c r="H5297">
        <v>59</v>
      </c>
    </row>
    <row r="5298" spans="1:8" x14ac:dyDescent="0.35">
      <c r="A5298">
        <v>2012</v>
      </c>
      <c r="B5298">
        <v>1</v>
      </c>
      <c r="C5298">
        <v>28</v>
      </c>
      <c r="D5298" t="s">
        <v>51</v>
      </c>
      <c r="E5298" t="s">
        <v>52</v>
      </c>
      <c r="F5298">
        <v>740</v>
      </c>
      <c r="G5298">
        <v>719</v>
      </c>
      <c r="H5298">
        <v>21</v>
      </c>
    </row>
    <row r="5299" spans="1:8" x14ac:dyDescent="0.35">
      <c r="A5299">
        <v>2012</v>
      </c>
      <c r="B5299">
        <v>1</v>
      </c>
      <c r="C5299">
        <v>29</v>
      </c>
      <c r="D5299" t="s">
        <v>432</v>
      </c>
      <c r="E5299" t="s">
        <v>62</v>
      </c>
      <c r="F5299">
        <v>735</v>
      </c>
      <c r="G5299">
        <v>732</v>
      </c>
      <c r="H5299">
        <v>3</v>
      </c>
    </row>
    <row r="5300" spans="1:8" x14ac:dyDescent="0.35">
      <c r="A5300">
        <v>2012</v>
      </c>
      <c r="B5300">
        <v>1</v>
      </c>
      <c r="C5300">
        <v>30</v>
      </c>
      <c r="D5300" t="s">
        <v>153</v>
      </c>
      <c r="E5300" t="s">
        <v>154</v>
      </c>
      <c r="F5300">
        <v>729</v>
      </c>
      <c r="G5300">
        <v>756</v>
      </c>
      <c r="H5300">
        <v>-27</v>
      </c>
    </row>
    <row r="5301" spans="1:8" x14ac:dyDescent="0.35">
      <c r="A5301">
        <v>2012</v>
      </c>
      <c r="B5301">
        <v>1</v>
      </c>
      <c r="C5301">
        <v>31</v>
      </c>
      <c r="D5301" t="s">
        <v>65</v>
      </c>
      <c r="E5301" t="s">
        <v>66</v>
      </c>
      <c r="F5301">
        <v>716</v>
      </c>
      <c r="G5301">
        <v>735</v>
      </c>
      <c r="H5301">
        <v>-19</v>
      </c>
    </row>
    <row r="5302" spans="1:8" x14ac:dyDescent="0.35">
      <c r="A5302">
        <v>2012</v>
      </c>
      <c r="B5302">
        <v>1</v>
      </c>
      <c r="C5302">
        <v>32</v>
      </c>
      <c r="D5302" t="s">
        <v>85</v>
      </c>
      <c r="E5302" t="s">
        <v>86</v>
      </c>
      <c r="F5302">
        <v>712</v>
      </c>
      <c r="G5302">
        <v>688</v>
      </c>
      <c r="H5302">
        <v>24</v>
      </c>
    </row>
    <row r="5303" spans="1:8" x14ac:dyDescent="0.35">
      <c r="A5303">
        <v>2012</v>
      </c>
      <c r="B5303">
        <v>1</v>
      </c>
      <c r="C5303">
        <v>33</v>
      </c>
      <c r="D5303" t="s">
        <v>159</v>
      </c>
      <c r="E5303" t="s">
        <v>160</v>
      </c>
      <c r="F5303">
        <v>707</v>
      </c>
      <c r="G5303">
        <v>818</v>
      </c>
      <c r="H5303">
        <v>-111</v>
      </c>
    </row>
    <row r="5304" spans="1:8" x14ac:dyDescent="0.35">
      <c r="A5304">
        <v>2012</v>
      </c>
      <c r="B5304">
        <v>1</v>
      </c>
      <c r="C5304">
        <v>34</v>
      </c>
      <c r="D5304" t="s">
        <v>115</v>
      </c>
      <c r="E5304" t="s">
        <v>116</v>
      </c>
      <c r="F5304">
        <v>706</v>
      </c>
      <c r="G5304">
        <v>742</v>
      </c>
      <c r="H5304">
        <v>-36</v>
      </c>
    </row>
    <row r="5305" spans="1:8" x14ac:dyDescent="0.35">
      <c r="A5305">
        <v>2012</v>
      </c>
      <c r="B5305">
        <v>1</v>
      </c>
      <c r="C5305">
        <v>35</v>
      </c>
      <c r="D5305" t="s">
        <v>79</v>
      </c>
      <c r="E5305" t="s">
        <v>80</v>
      </c>
      <c r="F5305">
        <v>693</v>
      </c>
      <c r="G5305">
        <v>734</v>
      </c>
      <c r="H5305">
        <v>-41</v>
      </c>
    </row>
    <row r="5306" spans="1:8" x14ac:dyDescent="0.35">
      <c r="A5306">
        <v>2012</v>
      </c>
      <c r="B5306">
        <v>1</v>
      </c>
      <c r="C5306">
        <v>36</v>
      </c>
      <c r="D5306" t="s">
        <v>38</v>
      </c>
      <c r="E5306" t="s">
        <v>38</v>
      </c>
      <c r="F5306">
        <v>687</v>
      </c>
      <c r="G5306">
        <v>767</v>
      </c>
      <c r="H5306">
        <v>-80</v>
      </c>
    </row>
    <row r="5307" spans="1:8" x14ac:dyDescent="0.35">
      <c r="A5307">
        <v>2012</v>
      </c>
      <c r="B5307">
        <v>1</v>
      </c>
      <c r="C5307">
        <v>37</v>
      </c>
      <c r="D5307" t="s">
        <v>69</v>
      </c>
      <c r="E5307" t="s">
        <v>70</v>
      </c>
      <c r="F5307">
        <v>675</v>
      </c>
      <c r="G5307">
        <v>725</v>
      </c>
      <c r="H5307">
        <v>-50</v>
      </c>
    </row>
    <row r="5308" spans="1:8" x14ac:dyDescent="0.35">
      <c r="A5308">
        <v>2012</v>
      </c>
      <c r="B5308">
        <v>1</v>
      </c>
      <c r="C5308">
        <v>38</v>
      </c>
      <c r="D5308" t="s">
        <v>63</v>
      </c>
      <c r="E5308" t="s">
        <v>64</v>
      </c>
      <c r="F5308">
        <v>658</v>
      </c>
      <c r="G5308">
        <v>658</v>
      </c>
      <c r="H5308">
        <v>0</v>
      </c>
    </row>
    <row r="5309" spans="1:8" x14ac:dyDescent="0.35">
      <c r="A5309">
        <v>2012</v>
      </c>
      <c r="B5309">
        <v>1</v>
      </c>
      <c r="C5309">
        <v>39</v>
      </c>
      <c r="D5309" t="s">
        <v>241</v>
      </c>
      <c r="E5309" t="s">
        <v>242</v>
      </c>
      <c r="F5309">
        <v>655</v>
      </c>
      <c r="G5309">
        <v>608</v>
      </c>
      <c r="H5309">
        <v>47</v>
      </c>
    </row>
    <row r="5310" spans="1:8" x14ac:dyDescent="0.35">
      <c r="A5310">
        <v>2012</v>
      </c>
      <c r="B5310">
        <v>1</v>
      </c>
      <c r="C5310">
        <v>40</v>
      </c>
      <c r="D5310" t="s">
        <v>107</v>
      </c>
      <c r="E5310" t="s">
        <v>108</v>
      </c>
      <c r="F5310">
        <v>650</v>
      </c>
      <c r="G5310">
        <v>601</v>
      </c>
      <c r="H5310">
        <v>49</v>
      </c>
    </row>
    <row r="5311" spans="1:8" x14ac:dyDescent="0.35">
      <c r="A5311">
        <v>2012</v>
      </c>
      <c r="B5311">
        <v>1</v>
      </c>
      <c r="C5311">
        <v>41</v>
      </c>
      <c r="D5311" t="s">
        <v>179</v>
      </c>
      <c r="E5311" t="s">
        <v>180</v>
      </c>
      <c r="F5311">
        <v>648</v>
      </c>
      <c r="G5311">
        <v>601</v>
      </c>
      <c r="H5311">
        <v>47</v>
      </c>
    </row>
    <row r="5312" spans="1:8" x14ac:dyDescent="0.35">
      <c r="A5312">
        <v>2012</v>
      </c>
      <c r="B5312">
        <v>1</v>
      </c>
      <c r="C5312">
        <v>42</v>
      </c>
      <c r="D5312" t="s">
        <v>71</v>
      </c>
      <c r="E5312" t="s">
        <v>72</v>
      </c>
      <c r="F5312">
        <v>631</v>
      </c>
      <c r="G5312">
        <v>588</v>
      </c>
      <c r="H5312">
        <v>43</v>
      </c>
    </row>
    <row r="5313" spans="1:8" x14ac:dyDescent="0.35">
      <c r="A5313">
        <v>2012</v>
      </c>
      <c r="B5313">
        <v>1</v>
      </c>
      <c r="C5313">
        <v>43</v>
      </c>
      <c r="D5313" t="s">
        <v>109</v>
      </c>
      <c r="E5313" t="s">
        <v>110</v>
      </c>
      <c r="F5313">
        <v>627</v>
      </c>
      <c r="G5313">
        <v>591</v>
      </c>
      <c r="H5313">
        <v>36</v>
      </c>
    </row>
    <row r="5314" spans="1:8" x14ac:dyDescent="0.35">
      <c r="A5314">
        <v>2012</v>
      </c>
      <c r="B5314">
        <v>1</v>
      </c>
      <c r="C5314">
        <v>44</v>
      </c>
      <c r="D5314" t="s">
        <v>87</v>
      </c>
      <c r="E5314" t="s">
        <v>88</v>
      </c>
      <c r="F5314">
        <v>626</v>
      </c>
      <c r="G5314">
        <v>649</v>
      </c>
      <c r="H5314">
        <v>-23</v>
      </c>
    </row>
    <row r="5315" spans="1:8" x14ac:dyDescent="0.35">
      <c r="A5315">
        <v>2012</v>
      </c>
      <c r="B5315">
        <v>1</v>
      </c>
      <c r="C5315">
        <v>45</v>
      </c>
      <c r="D5315" t="s">
        <v>173</v>
      </c>
      <c r="E5315" t="s">
        <v>174</v>
      </c>
      <c r="F5315">
        <v>624</v>
      </c>
      <c r="G5315">
        <v>586</v>
      </c>
      <c r="H5315">
        <v>38</v>
      </c>
    </row>
    <row r="5316" spans="1:8" x14ac:dyDescent="0.35">
      <c r="A5316">
        <v>2012</v>
      </c>
      <c r="B5316">
        <v>1</v>
      </c>
      <c r="C5316">
        <v>46</v>
      </c>
      <c r="D5316" t="s">
        <v>55</v>
      </c>
      <c r="E5316" t="s">
        <v>56</v>
      </c>
      <c r="F5316">
        <v>621</v>
      </c>
      <c r="G5316">
        <v>572</v>
      </c>
      <c r="H5316">
        <v>49</v>
      </c>
    </row>
    <row r="5317" spans="1:8" x14ac:dyDescent="0.35">
      <c r="A5317">
        <v>2012</v>
      </c>
      <c r="B5317">
        <v>1</v>
      </c>
      <c r="C5317">
        <v>47</v>
      </c>
      <c r="D5317" t="s">
        <v>99</v>
      </c>
      <c r="E5317" t="s">
        <v>100</v>
      </c>
      <c r="F5317">
        <v>615</v>
      </c>
      <c r="G5317">
        <v>614</v>
      </c>
      <c r="H5317">
        <v>1</v>
      </c>
    </row>
    <row r="5318" spans="1:8" x14ac:dyDescent="0.35">
      <c r="A5318">
        <v>2012</v>
      </c>
      <c r="B5318">
        <v>1</v>
      </c>
      <c r="C5318">
        <v>48</v>
      </c>
      <c r="D5318" t="s">
        <v>77</v>
      </c>
      <c r="E5318" t="s">
        <v>78</v>
      </c>
      <c r="F5318">
        <v>612</v>
      </c>
      <c r="G5318">
        <v>591</v>
      </c>
      <c r="H5318">
        <v>21</v>
      </c>
    </row>
    <row r="5319" spans="1:8" x14ac:dyDescent="0.35">
      <c r="A5319">
        <v>2012</v>
      </c>
      <c r="B5319">
        <v>1</v>
      </c>
      <c r="C5319">
        <v>49</v>
      </c>
      <c r="D5319" t="s">
        <v>95</v>
      </c>
      <c r="E5319" t="s">
        <v>96</v>
      </c>
      <c r="F5319">
        <v>611</v>
      </c>
      <c r="G5319">
        <v>611</v>
      </c>
      <c r="H5319">
        <v>0</v>
      </c>
    </row>
    <row r="5320" spans="1:8" x14ac:dyDescent="0.35">
      <c r="A5320">
        <v>2012</v>
      </c>
      <c r="B5320">
        <v>1</v>
      </c>
      <c r="C5320">
        <v>50</v>
      </c>
      <c r="D5320" t="s">
        <v>41</v>
      </c>
      <c r="E5320" t="s">
        <v>42</v>
      </c>
      <c r="F5320">
        <v>581</v>
      </c>
      <c r="G5320">
        <v>596</v>
      </c>
      <c r="H5320">
        <v>-15</v>
      </c>
    </row>
    <row r="5321" spans="1:8" x14ac:dyDescent="0.35">
      <c r="A5321">
        <v>2012</v>
      </c>
      <c r="B5321">
        <v>1</v>
      </c>
      <c r="C5321">
        <v>50</v>
      </c>
      <c r="D5321" t="s">
        <v>151</v>
      </c>
      <c r="E5321" t="s">
        <v>152</v>
      </c>
      <c r="F5321">
        <v>581</v>
      </c>
      <c r="G5321">
        <v>581</v>
      </c>
      <c r="H5321">
        <v>0</v>
      </c>
    </row>
    <row r="5322" spans="1:8" x14ac:dyDescent="0.35">
      <c r="A5322">
        <v>2012</v>
      </c>
      <c r="B5322">
        <v>1</v>
      </c>
      <c r="C5322">
        <v>52</v>
      </c>
      <c r="D5322" t="s">
        <v>81</v>
      </c>
      <c r="E5322" t="s">
        <v>82</v>
      </c>
      <c r="F5322">
        <v>580</v>
      </c>
      <c r="G5322">
        <v>572</v>
      </c>
      <c r="H5322">
        <v>8</v>
      </c>
    </row>
    <row r="5323" spans="1:8" x14ac:dyDescent="0.35">
      <c r="A5323">
        <v>2012</v>
      </c>
      <c r="B5323">
        <v>1</v>
      </c>
      <c r="C5323">
        <v>53</v>
      </c>
      <c r="D5323" t="s">
        <v>22</v>
      </c>
      <c r="E5323" t="s">
        <v>23</v>
      </c>
      <c r="F5323">
        <v>564</v>
      </c>
      <c r="G5323">
        <v>564</v>
      </c>
      <c r="H5323">
        <v>0</v>
      </c>
    </row>
    <row r="5324" spans="1:8" x14ac:dyDescent="0.35">
      <c r="A5324">
        <v>2012</v>
      </c>
      <c r="B5324">
        <v>1</v>
      </c>
      <c r="C5324">
        <v>54</v>
      </c>
      <c r="D5324" t="s">
        <v>75</v>
      </c>
      <c r="E5324" t="s">
        <v>76</v>
      </c>
      <c r="F5324">
        <v>560</v>
      </c>
      <c r="G5324">
        <v>518</v>
      </c>
      <c r="H5324">
        <v>42</v>
      </c>
    </row>
    <row r="5325" spans="1:8" x14ac:dyDescent="0.35">
      <c r="A5325">
        <v>2012</v>
      </c>
      <c r="B5325">
        <v>1</v>
      </c>
      <c r="C5325">
        <v>55</v>
      </c>
      <c r="D5325" t="s">
        <v>205</v>
      </c>
      <c r="E5325" t="s">
        <v>206</v>
      </c>
      <c r="F5325">
        <v>559</v>
      </c>
      <c r="G5325">
        <v>579</v>
      </c>
      <c r="H5325">
        <v>-20</v>
      </c>
    </row>
    <row r="5326" spans="1:8" x14ac:dyDescent="0.35">
      <c r="A5326">
        <v>2012</v>
      </c>
      <c r="B5326">
        <v>1</v>
      </c>
      <c r="C5326">
        <v>56</v>
      </c>
      <c r="D5326" t="s">
        <v>251</v>
      </c>
      <c r="E5326" t="s">
        <v>252</v>
      </c>
      <c r="F5326">
        <v>554</v>
      </c>
      <c r="G5326">
        <v>528</v>
      </c>
      <c r="H5326">
        <v>26</v>
      </c>
    </row>
    <row r="5327" spans="1:8" x14ac:dyDescent="0.35">
      <c r="A5327">
        <v>2012</v>
      </c>
      <c r="B5327">
        <v>1</v>
      </c>
      <c r="C5327">
        <v>57</v>
      </c>
      <c r="D5327" t="s">
        <v>113</v>
      </c>
      <c r="E5327" t="s">
        <v>114</v>
      </c>
      <c r="F5327">
        <v>541</v>
      </c>
      <c r="G5327">
        <v>507</v>
      </c>
      <c r="H5327">
        <v>34</v>
      </c>
    </row>
    <row r="5328" spans="1:8" x14ac:dyDescent="0.35">
      <c r="A5328">
        <v>2012</v>
      </c>
      <c r="B5328">
        <v>1</v>
      </c>
      <c r="C5328">
        <v>58</v>
      </c>
      <c r="D5328" t="s">
        <v>93</v>
      </c>
      <c r="E5328" t="s">
        <v>94</v>
      </c>
      <c r="F5328">
        <v>525</v>
      </c>
      <c r="G5328">
        <v>520</v>
      </c>
      <c r="H5328">
        <v>5</v>
      </c>
    </row>
    <row r="5329" spans="1:8" x14ac:dyDescent="0.35">
      <c r="A5329">
        <v>2012</v>
      </c>
      <c r="B5329">
        <v>1</v>
      </c>
      <c r="C5329">
        <v>59</v>
      </c>
      <c r="D5329" t="s">
        <v>103</v>
      </c>
      <c r="E5329" t="s">
        <v>104</v>
      </c>
      <c r="F5329">
        <v>520</v>
      </c>
      <c r="G5329">
        <v>515</v>
      </c>
      <c r="H5329">
        <v>5</v>
      </c>
    </row>
    <row r="5330" spans="1:8" x14ac:dyDescent="0.35">
      <c r="A5330">
        <v>2012</v>
      </c>
      <c r="B5330">
        <v>1</v>
      </c>
      <c r="C5330">
        <v>60</v>
      </c>
      <c r="D5330" t="s">
        <v>49</v>
      </c>
      <c r="E5330" t="s">
        <v>50</v>
      </c>
      <c r="F5330">
        <v>517</v>
      </c>
      <c r="G5330">
        <v>524</v>
      </c>
      <c r="H5330">
        <v>-7</v>
      </c>
    </row>
    <row r="5331" spans="1:8" x14ac:dyDescent="0.35">
      <c r="A5331">
        <v>2012</v>
      </c>
      <c r="B5331">
        <v>1</v>
      </c>
      <c r="C5331">
        <v>61</v>
      </c>
      <c r="D5331" t="s">
        <v>39</v>
      </c>
      <c r="E5331" t="s">
        <v>40</v>
      </c>
      <c r="F5331">
        <v>506</v>
      </c>
      <c r="G5331">
        <v>517</v>
      </c>
      <c r="H5331">
        <v>-11</v>
      </c>
    </row>
    <row r="5332" spans="1:8" x14ac:dyDescent="0.35">
      <c r="A5332">
        <v>2012</v>
      </c>
      <c r="B5332">
        <v>1</v>
      </c>
      <c r="C5332">
        <v>62</v>
      </c>
      <c r="D5332" t="s">
        <v>177</v>
      </c>
      <c r="E5332" t="s">
        <v>178</v>
      </c>
      <c r="F5332">
        <v>503</v>
      </c>
      <c r="G5332">
        <v>490</v>
      </c>
      <c r="H5332">
        <v>13</v>
      </c>
    </row>
    <row r="5333" spans="1:8" x14ac:dyDescent="0.35">
      <c r="A5333">
        <v>2012</v>
      </c>
      <c r="B5333">
        <v>1</v>
      </c>
      <c r="C5333">
        <v>63</v>
      </c>
      <c r="D5333" t="s">
        <v>155</v>
      </c>
      <c r="E5333" t="s">
        <v>156</v>
      </c>
      <c r="F5333">
        <v>496</v>
      </c>
      <c r="G5333">
        <v>550</v>
      </c>
      <c r="H5333">
        <v>-54</v>
      </c>
    </row>
    <row r="5334" spans="1:8" x14ac:dyDescent="0.35">
      <c r="A5334">
        <v>2012</v>
      </c>
      <c r="B5334">
        <v>1</v>
      </c>
      <c r="C5334">
        <v>63</v>
      </c>
      <c r="D5334" t="s">
        <v>129</v>
      </c>
      <c r="E5334" t="s">
        <v>130</v>
      </c>
      <c r="F5334">
        <v>496</v>
      </c>
      <c r="G5334">
        <v>520</v>
      </c>
      <c r="H5334">
        <v>-24</v>
      </c>
    </row>
    <row r="5335" spans="1:8" x14ac:dyDescent="0.35">
      <c r="A5335">
        <v>2012</v>
      </c>
      <c r="B5335">
        <v>1</v>
      </c>
      <c r="C5335">
        <v>65</v>
      </c>
      <c r="D5335" t="s">
        <v>263</v>
      </c>
      <c r="E5335" t="s">
        <v>264</v>
      </c>
      <c r="F5335">
        <v>488</v>
      </c>
      <c r="G5335">
        <v>523</v>
      </c>
      <c r="H5335">
        <v>-35</v>
      </c>
    </row>
    <row r="5336" spans="1:8" x14ac:dyDescent="0.35">
      <c r="A5336">
        <v>2012</v>
      </c>
      <c r="B5336">
        <v>1</v>
      </c>
      <c r="C5336">
        <v>65</v>
      </c>
      <c r="D5336" t="s">
        <v>121</v>
      </c>
      <c r="E5336" t="s">
        <v>122</v>
      </c>
      <c r="F5336">
        <v>488</v>
      </c>
      <c r="G5336">
        <v>503</v>
      </c>
      <c r="H5336">
        <v>-15</v>
      </c>
    </row>
    <row r="5337" spans="1:8" x14ac:dyDescent="0.35">
      <c r="A5337">
        <v>2012</v>
      </c>
      <c r="B5337">
        <v>1</v>
      </c>
      <c r="C5337">
        <v>67</v>
      </c>
      <c r="D5337" t="s">
        <v>171</v>
      </c>
      <c r="E5337" t="s">
        <v>172</v>
      </c>
      <c r="F5337">
        <v>487</v>
      </c>
      <c r="G5337">
        <v>550</v>
      </c>
      <c r="H5337">
        <v>-63</v>
      </c>
    </row>
    <row r="5338" spans="1:8" x14ac:dyDescent="0.35">
      <c r="A5338">
        <v>2012</v>
      </c>
      <c r="B5338">
        <v>1</v>
      </c>
      <c r="C5338">
        <v>68</v>
      </c>
      <c r="D5338" t="s">
        <v>67</v>
      </c>
      <c r="E5338" t="s">
        <v>68</v>
      </c>
      <c r="F5338">
        <v>474</v>
      </c>
      <c r="G5338">
        <v>457</v>
      </c>
      <c r="H5338">
        <v>17</v>
      </c>
    </row>
    <row r="5339" spans="1:8" x14ac:dyDescent="0.35">
      <c r="A5339">
        <v>2012</v>
      </c>
      <c r="B5339">
        <v>1</v>
      </c>
      <c r="C5339">
        <v>68</v>
      </c>
      <c r="D5339" t="s">
        <v>185</v>
      </c>
      <c r="E5339" t="s">
        <v>186</v>
      </c>
      <c r="F5339">
        <v>474</v>
      </c>
      <c r="G5339">
        <v>481</v>
      </c>
      <c r="H5339">
        <v>-7</v>
      </c>
    </row>
    <row r="5340" spans="1:8" x14ac:dyDescent="0.35">
      <c r="A5340">
        <v>2012</v>
      </c>
      <c r="B5340">
        <v>1</v>
      </c>
      <c r="C5340">
        <v>68</v>
      </c>
      <c r="D5340" t="s">
        <v>119</v>
      </c>
      <c r="E5340" t="s">
        <v>120</v>
      </c>
      <c r="F5340">
        <v>474</v>
      </c>
      <c r="G5340">
        <v>499</v>
      </c>
      <c r="H5340">
        <v>-25</v>
      </c>
    </row>
    <row r="5341" spans="1:8" x14ac:dyDescent="0.35">
      <c r="A5341">
        <v>2012</v>
      </c>
      <c r="B5341">
        <v>1</v>
      </c>
      <c r="C5341">
        <v>71</v>
      </c>
      <c r="D5341" t="s">
        <v>34</v>
      </c>
      <c r="E5341" t="s">
        <v>35</v>
      </c>
      <c r="F5341">
        <v>471</v>
      </c>
      <c r="G5341">
        <v>491</v>
      </c>
      <c r="H5341">
        <v>-20</v>
      </c>
    </row>
    <row r="5342" spans="1:8" x14ac:dyDescent="0.35">
      <c r="A5342">
        <v>2012</v>
      </c>
      <c r="B5342">
        <v>1</v>
      </c>
      <c r="C5342">
        <v>72</v>
      </c>
      <c r="D5342" t="s">
        <v>285</v>
      </c>
      <c r="E5342" t="s">
        <v>286</v>
      </c>
      <c r="F5342">
        <v>466</v>
      </c>
      <c r="G5342">
        <v>459</v>
      </c>
      <c r="H5342">
        <v>7</v>
      </c>
    </row>
    <row r="5343" spans="1:8" x14ac:dyDescent="0.35">
      <c r="A5343">
        <v>2012</v>
      </c>
      <c r="B5343">
        <v>1</v>
      </c>
      <c r="C5343">
        <v>73</v>
      </c>
      <c r="D5343" t="s">
        <v>275</v>
      </c>
      <c r="E5343" t="s">
        <v>276</v>
      </c>
      <c r="F5343">
        <v>462</v>
      </c>
      <c r="G5343">
        <v>366</v>
      </c>
      <c r="H5343">
        <v>96</v>
      </c>
    </row>
    <row r="5344" spans="1:8" x14ac:dyDescent="0.35">
      <c r="A5344">
        <v>2012</v>
      </c>
      <c r="B5344">
        <v>1</v>
      </c>
      <c r="C5344">
        <v>74</v>
      </c>
      <c r="D5344" t="s">
        <v>143</v>
      </c>
      <c r="E5344" t="s">
        <v>144</v>
      </c>
      <c r="F5344">
        <v>458</v>
      </c>
      <c r="G5344">
        <v>464</v>
      </c>
      <c r="H5344">
        <v>-6</v>
      </c>
    </row>
    <row r="5345" spans="1:8" x14ac:dyDescent="0.35">
      <c r="A5345">
        <v>2012</v>
      </c>
      <c r="B5345">
        <v>1</v>
      </c>
      <c r="C5345">
        <v>75</v>
      </c>
      <c r="D5345" t="s">
        <v>135</v>
      </c>
      <c r="E5345" t="s">
        <v>136</v>
      </c>
      <c r="F5345">
        <v>448</v>
      </c>
      <c r="G5345">
        <v>451</v>
      </c>
      <c r="H5345">
        <v>-3</v>
      </c>
    </row>
    <row r="5346" spans="1:8" x14ac:dyDescent="0.35">
      <c r="A5346">
        <v>2012</v>
      </c>
      <c r="B5346">
        <v>1</v>
      </c>
      <c r="C5346">
        <v>75</v>
      </c>
      <c r="D5346" t="s">
        <v>161</v>
      </c>
      <c r="E5346" t="s">
        <v>162</v>
      </c>
      <c r="F5346">
        <v>448</v>
      </c>
      <c r="G5346">
        <v>502</v>
      </c>
      <c r="H5346">
        <v>-54</v>
      </c>
    </row>
    <row r="5347" spans="1:8" x14ac:dyDescent="0.35">
      <c r="A5347">
        <v>2012</v>
      </c>
      <c r="B5347">
        <v>1</v>
      </c>
      <c r="C5347">
        <v>77</v>
      </c>
      <c r="D5347" t="s">
        <v>201</v>
      </c>
      <c r="E5347" t="s">
        <v>202</v>
      </c>
      <c r="F5347">
        <v>447</v>
      </c>
      <c r="G5347">
        <v>497</v>
      </c>
      <c r="H5347">
        <v>-50</v>
      </c>
    </row>
    <row r="5348" spans="1:8" x14ac:dyDescent="0.35">
      <c r="A5348">
        <v>2012</v>
      </c>
      <c r="B5348">
        <v>1</v>
      </c>
      <c r="C5348">
        <v>78</v>
      </c>
      <c r="D5348" t="s">
        <v>193</v>
      </c>
      <c r="E5348" t="s">
        <v>194</v>
      </c>
      <c r="F5348">
        <v>446</v>
      </c>
      <c r="G5348">
        <v>489</v>
      </c>
      <c r="H5348">
        <v>-43</v>
      </c>
    </row>
    <row r="5349" spans="1:8" x14ac:dyDescent="0.35">
      <c r="A5349">
        <v>2012</v>
      </c>
      <c r="B5349">
        <v>1</v>
      </c>
      <c r="C5349">
        <v>79</v>
      </c>
      <c r="D5349" t="s">
        <v>437</v>
      </c>
      <c r="E5349" t="s">
        <v>150</v>
      </c>
      <c r="F5349">
        <v>441</v>
      </c>
      <c r="G5349">
        <v>457</v>
      </c>
      <c r="H5349">
        <v>-16</v>
      </c>
    </row>
    <row r="5350" spans="1:8" x14ac:dyDescent="0.35">
      <c r="A5350">
        <v>2012</v>
      </c>
      <c r="B5350">
        <v>1</v>
      </c>
      <c r="C5350">
        <v>80</v>
      </c>
      <c r="D5350" t="s">
        <v>209</v>
      </c>
      <c r="E5350" t="s">
        <v>210</v>
      </c>
      <c r="F5350">
        <v>432</v>
      </c>
      <c r="G5350">
        <v>425</v>
      </c>
      <c r="H5350">
        <v>7</v>
      </c>
    </row>
    <row r="5351" spans="1:8" x14ac:dyDescent="0.35">
      <c r="A5351">
        <v>2012</v>
      </c>
      <c r="B5351">
        <v>1</v>
      </c>
      <c r="C5351">
        <v>81</v>
      </c>
      <c r="D5351" t="s">
        <v>117</v>
      </c>
      <c r="E5351" t="s">
        <v>118</v>
      </c>
      <c r="F5351">
        <v>428</v>
      </c>
      <c r="G5351">
        <v>477</v>
      </c>
      <c r="H5351">
        <v>-49</v>
      </c>
    </row>
    <row r="5352" spans="1:8" x14ac:dyDescent="0.35">
      <c r="A5352">
        <v>2012</v>
      </c>
      <c r="B5352">
        <v>1</v>
      </c>
      <c r="C5352">
        <v>82</v>
      </c>
      <c r="D5352" t="s">
        <v>157</v>
      </c>
      <c r="E5352" t="s">
        <v>158</v>
      </c>
      <c r="F5352">
        <v>427</v>
      </c>
      <c r="G5352">
        <v>427</v>
      </c>
      <c r="H5352">
        <v>0</v>
      </c>
    </row>
    <row r="5353" spans="1:8" x14ac:dyDescent="0.35">
      <c r="A5353">
        <v>2012</v>
      </c>
      <c r="B5353">
        <v>1</v>
      </c>
      <c r="C5353">
        <v>83</v>
      </c>
      <c r="D5353" t="s">
        <v>163</v>
      </c>
      <c r="E5353" t="s">
        <v>164</v>
      </c>
      <c r="F5353">
        <v>419</v>
      </c>
      <c r="G5353">
        <v>312</v>
      </c>
      <c r="H5353">
        <v>107</v>
      </c>
    </row>
    <row r="5354" spans="1:8" x14ac:dyDescent="0.35">
      <c r="A5354">
        <v>2012</v>
      </c>
      <c r="B5354">
        <v>1</v>
      </c>
      <c r="C5354">
        <v>84</v>
      </c>
      <c r="D5354" t="s">
        <v>133</v>
      </c>
      <c r="E5354" t="s">
        <v>134</v>
      </c>
      <c r="F5354">
        <v>417</v>
      </c>
      <c r="G5354">
        <v>429</v>
      </c>
      <c r="H5354">
        <v>-12</v>
      </c>
    </row>
    <row r="5355" spans="1:8" x14ac:dyDescent="0.35">
      <c r="A5355">
        <v>2012</v>
      </c>
      <c r="B5355">
        <v>1</v>
      </c>
      <c r="C5355">
        <v>85</v>
      </c>
      <c r="D5355" t="s">
        <v>181</v>
      </c>
      <c r="E5355" t="s">
        <v>182</v>
      </c>
      <c r="F5355">
        <v>409</v>
      </c>
      <c r="G5355">
        <v>363</v>
      </c>
      <c r="H5355">
        <v>46</v>
      </c>
    </row>
    <row r="5356" spans="1:8" x14ac:dyDescent="0.35">
      <c r="A5356">
        <v>2012</v>
      </c>
      <c r="B5356">
        <v>1</v>
      </c>
      <c r="C5356">
        <v>86</v>
      </c>
      <c r="D5356" t="s">
        <v>175</v>
      </c>
      <c r="E5356" t="s">
        <v>176</v>
      </c>
      <c r="F5356">
        <v>407</v>
      </c>
      <c r="G5356">
        <v>416</v>
      </c>
      <c r="H5356">
        <v>-9</v>
      </c>
    </row>
    <row r="5357" spans="1:8" x14ac:dyDescent="0.35">
      <c r="A5357">
        <v>2012</v>
      </c>
      <c r="B5357">
        <v>1</v>
      </c>
      <c r="C5357">
        <v>87</v>
      </c>
      <c r="D5357" t="s">
        <v>137</v>
      </c>
      <c r="E5357" t="s">
        <v>138</v>
      </c>
      <c r="F5357">
        <v>405</v>
      </c>
      <c r="G5357">
        <v>407</v>
      </c>
      <c r="H5357">
        <v>-2</v>
      </c>
    </row>
    <row r="5358" spans="1:8" x14ac:dyDescent="0.35">
      <c r="A5358">
        <v>2012</v>
      </c>
      <c r="B5358">
        <v>1</v>
      </c>
      <c r="C5358">
        <v>88</v>
      </c>
      <c r="D5358" t="s">
        <v>215</v>
      </c>
      <c r="E5358" t="s">
        <v>216</v>
      </c>
      <c r="F5358">
        <v>401</v>
      </c>
      <c r="G5358">
        <v>412</v>
      </c>
      <c r="H5358">
        <v>-11</v>
      </c>
    </row>
    <row r="5359" spans="1:8" x14ac:dyDescent="0.35">
      <c r="A5359">
        <v>2012</v>
      </c>
      <c r="B5359">
        <v>1</v>
      </c>
      <c r="C5359">
        <v>89</v>
      </c>
      <c r="D5359" t="s">
        <v>233</v>
      </c>
      <c r="E5359" t="s">
        <v>234</v>
      </c>
      <c r="F5359">
        <v>386</v>
      </c>
      <c r="G5359">
        <v>375</v>
      </c>
      <c r="H5359">
        <v>11</v>
      </c>
    </row>
    <row r="5360" spans="1:8" x14ac:dyDescent="0.35">
      <c r="A5360">
        <v>2012</v>
      </c>
      <c r="B5360">
        <v>1</v>
      </c>
      <c r="C5360">
        <v>90</v>
      </c>
      <c r="D5360" t="s">
        <v>289</v>
      </c>
      <c r="E5360" t="s">
        <v>290</v>
      </c>
      <c r="F5360">
        <v>376</v>
      </c>
      <c r="G5360">
        <v>380</v>
      </c>
      <c r="H5360">
        <v>-4</v>
      </c>
    </row>
    <row r="5361" spans="1:8" x14ac:dyDescent="0.35">
      <c r="A5361">
        <v>2012</v>
      </c>
      <c r="B5361">
        <v>1</v>
      </c>
      <c r="C5361">
        <v>91</v>
      </c>
      <c r="D5361" t="s">
        <v>261</v>
      </c>
      <c r="E5361" t="s">
        <v>262</v>
      </c>
      <c r="F5361">
        <v>375</v>
      </c>
      <c r="G5361">
        <v>422</v>
      </c>
      <c r="H5361">
        <v>-47</v>
      </c>
    </row>
    <row r="5362" spans="1:8" x14ac:dyDescent="0.35">
      <c r="A5362">
        <v>2012</v>
      </c>
      <c r="B5362">
        <v>1</v>
      </c>
      <c r="C5362">
        <v>92</v>
      </c>
      <c r="D5362" t="s">
        <v>169</v>
      </c>
      <c r="E5362" t="s">
        <v>170</v>
      </c>
      <c r="F5362">
        <v>373</v>
      </c>
      <c r="G5362">
        <v>373</v>
      </c>
      <c r="H5362">
        <v>0</v>
      </c>
    </row>
    <row r="5363" spans="1:8" x14ac:dyDescent="0.35">
      <c r="A5363">
        <v>2012</v>
      </c>
      <c r="B5363">
        <v>1</v>
      </c>
      <c r="C5363">
        <v>93</v>
      </c>
      <c r="D5363" t="s">
        <v>273</v>
      </c>
      <c r="E5363" t="s">
        <v>274</v>
      </c>
      <c r="F5363">
        <v>370</v>
      </c>
      <c r="G5363">
        <v>383</v>
      </c>
      <c r="H5363">
        <v>-13</v>
      </c>
    </row>
    <row r="5364" spans="1:8" x14ac:dyDescent="0.35">
      <c r="A5364">
        <v>2012</v>
      </c>
      <c r="B5364">
        <v>1</v>
      </c>
      <c r="C5364">
        <v>93</v>
      </c>
      <c r="D5364" t="s">
        <v>267</v>
      </c>
      <c r="E5364" t="s">
        <v>268</v>
      </c>
      <c r="F5364">
        <v>370</v>
      </c>
      <c r="G5364">
        <v>324</v>
      </c>
      <c r="H5364">
        <v>46</v>
      </c>
    </row>
    <row r="5365" spans="1:8" x14ac:dyDescent="0.35">
      <c r="A5365">
        <v>2012</v>
      </c>
      <c r="B5365">
        <v>1</v>
      </c>
      <c r="C5365">
        <v>95</v>
      </c>
      <c r="D5365" t="s">
        <v>429</v>
      </c>
      <c r="E5365" t="s">
        <v>184</v>
      </c>
      <c r="F5365">
        <v>366</v>
      </c>
      <c r="G5365">
        <v>341</v>
      </c>
      <c r="H5365">
        <v>25</v>
      </c>
    </row>
    <row r="5366" spans="1:8" x14ac:dyDescent="0.35">
      <c r="A5366">
        <v>2012</v>
      </c>
      <c r="B5366">
        <v>1</v>
      </c>
      <c r="C5366">
        <v>96</v>
      </c>
      <c r="D5366" t="s">
        <v>165</v>
      </c>
      <c r="E5366" t="s">
        <v>166</v>
      </c>
      <c r="F5366">
        <v>358</v>
      </c>
      <c r="G5366">
        <v>349</v>
      </c>
      <c r="H5366">
        <v>9</v>
      </c>
    </row>
    <row r="5367" spans="1:8" x14ac:dyDescent="0.35">
      <c r="A5367">
        <v>2012</v>
      </c>
      <c r="B5367">
        <v>1</v>
      </c>
      <c r="C5367">
        <v>97</v>
      </c>
      <c r="D5367" t="s">
        <v>141</v>
      </c>
      <c r="E5367" t="s">
        <v>142</v>
      </c>
      <c r="F5367">
        <v>357</v>
      </c>
      <c r="G5367">
        <v>359</v>
      </c>
      <c r="H5367">
        <v>-2</v>
      </c>
    </row>
    <row r="5368" spans="1:8" x14ac:dyDescent="0.35">
      <c r="A5368">
        <v>2012</v>
      </c>
      <c r="B5368">
        <v>1</v>
      </c>
      <c r="C5368">
        <v>98</v>
      </c>
      <c r="D5368" t="s">
        <v>101</v>
      </c>
      <c r="E5368" t="s">
        <v>102</v>
      </c>
      <c r="F5368">
        <v>356</v>
      </c>
      <c r="G5368">
        <v>372</v>
      </c>
      <c r="H5368">
        <v>-16</v>
      </c>
    </row>
    <row r="5369" spans="1:8" x14ac:dyDescent="0.35">
      <c r="A5369">
        <v>2012</v>
      </c>
      <c r="B5369">
        <v>1</v>
      </c>
      <c r="C5369">
        <v>98</v>
      </c>
      <c r="D5369" t="s">
        <v>243</v>
      </c>
      <c r="E5369" t="s">
        <v>244</v>
      </c>
      <c r="F5369">
        <v>356</v>
      </c>
      <c r="G5369">
        <v>343</v>
      </c>
      <c r="H5369">
        <v>13</v>
      </c>
    </row>
    <row r="5370" spans="1:8" x14ac:dyDescent="0.35">
      <c r="A5370">
        <v>2012</v>
      </c>
      <c r="B5370">
        <v>1</v>
      </c>
      <c r="C5370">
        <v>100</v>
      </c>
      <c r="D5370" t="s">
        <v>247</v>
      </c>
      <c r="E5370" t="s">
        <v>248</v>
      </c>
      <c r="F5370">
        <v>347</v>
      </c>
      <c r="G5370">
        <v>329</v>
      </c>
      <c r="H5370">
        <v>18</v>
      </c>
    </row>
    <row r="5371" spans="1:8" x14ac:dyDescent="0.35">
      <c r="A5371">
        <v>2012</v>
      </c>
      <c r="B5371">
        <v>1</v>
      </c>
      <c r="C5371">
        <v>101</v>
      </c>
      <c r="D5371" t="s">
        <v>123</v>
      </c>
      <c r="E5371" t="s">
        <v>124</v>
      </c>
      <c r="F5371">
        <v>339</v>
      </c>
      <c r="G5371">
        <v>369</v>
      </c>
      <c r="H5371">
        <v>-30</v>
      </c>
    </row>
    <row r="5372" spans="1:8" x14ac:dyDescent="0.35">
      <c r="A5372">
        <v>2012</v>
      </c>
      <c r="B5372">
        <v>1</v>
      </c>
      <c r="C5372">
        <v>102</v>
      </c>
      <c r="D5372" t="s">
        <v>147</v>
      </c>
      <c r="E5372" t="s">
        <v>148</v>
      </c>
      <c r="F5372">
        <v>336</v>
      </c>
      <c r="G5372">
        <v>336</v>
      </c>
      <c r="H5372">
        <v>0</v>
      </c>
    </row>
    <row r="5373" spans="1:8" x14ac:dyDescent="0.35">
      <c r="A5373">
        <v>2012</v>
      </c>
      <c r="B5373">
        <v>1</v>
      </c>
      <c r="C5373">
        <v>103</v>
      </c>
      <c r="D5373" t="s">
        <v>167</v>
      </c>
      <c r="E5373" t="s">
        <v>168</v>
      </c>
      <c r="F5373">
        <v>331</v>
      </c>
      <c r="G5373">
        <v>359</v>
      </c>
      <c r="H5373">
        <v>-28</v>
      </c>
    </row>
    <row r="5374" spans="1:8" x14ac:dyDescent="0.35">
      <c r="A5374">
        <v>2012</v>
      </c>
      <c r="B5374">
        <v>1</v>
      </c>
      <c r="C5374">
        <v>103</v>
      </c>
      <c r="D5374" t="s">
        <v>440</v>
      </c>
      <c r="E5374" t="s">
        <v>140</v>
      </c>
      <c r="F5374">
        <v>331</v>
      </c>
      <c r="G5374">
        <v>338</v>
      </c>
      <c r="H5374">
        <v>-7</v>
      </c>
    </row>
    <row r="5375" spans="1:8" x14ac:dyDescent="0.35">
      <c r="A5375">
        <v>2012</v>
      </c>
      <c r="B5375">
        <v>1</v>
      </c>
      <c r="C5375">
        <v>105</v>
      </c>
      <c r="D5375" t="s">
        <v>231</v>
      </c>
      <c r="E5375" t="s">
        <v>232</v>
      </c>
      <c r="F5375">
        <v>329</v>
      </c>
      <c r="G5375">
        <v>338</v>
      </c>
      <c r="H5375">
        <v>-9</v>
      </c>
    </row>
    <row r="5376" spans="1:8" x14ac:dyDescent="0.35">
      <c r="A5376">
        <v>2012</v>
      </c>
      <c r="B5376">
        <v>1</v>
      </c>
      <c r="C5376">
        <v>106</v>
      </c>
      <c r="D5376" t="s">
        <v>325</v>
      </c>
      <c r="E5376" t="s">
        <v>326</v>
      </c>
      <c r="F5376">
        <v>326</v>
      </c>
      <c r="G5376">
        <v>330</v>
      </c>
      <c r="H5376">
        <v>-4</v>
      </c>
    </row>
    <row r="5377" spans="1:8" x14ac:dyDescent="0.35">
      <c r="A5377">
        <v>2012</v>
      </c>
      <c r="B5377">
        <v>1</v>
      </c>
      <c r="C5377">
        <v>107</v>
      </c>
      <c r="D5377" t="s">
        <v>197</v>
      </c>
      <c r="E5377" t="s">
        <v>198</v>
      </c>
      <c r="F5377">
        <v>316</v>
      </c>
      <c r="G5377">
        <v>290</v>
      </c>
      <c r="H5377">
        <v>26</v>
      </c>
    </row>
    <row r="5378" spans="1:8" x14ac:dyDescent="0.35">
      <c r="A5378">
        <v>2012</v>
      </c>
      <c r="B5378">
        <v>1</v>
      </c>
      <c r="C5378">
        <v>108</v>
      </c>
      <c r="D5378" t="s">
        <v>239</v>
      </c>
      <c r="E5378" t="s">
        <v>240</v>
      </c>
      <c r="F5378">
        <v>308</v>
      </c>
      <c r="G5378">
        <v>300</v>
      </c>
      <c r="H5378">
        <v>8</v>
      </c>
    </row>
    <row r="5379" spans="1:8" x14ac:dyDescent="0.35">
      <c r="A5379">
        <v>2012</v>
      </c>
      <c r="B5379">
        <v>1</v>
      </c>
      <c r="C5379">
        <v>109</v>
      </c>
      <c r="D5379" t="s">
        <v>313</v>
      </c>
      <c r="E5379" t="s">
        <v>314</v>
      </c>
      <c r="F5379">
        <v>304</v>
      </c>
      <c r="G5379">
        <v>332</v>
      </c>
      <c r="H5379">
        <v>-28</v>
      </c>
    </row>
    <row r="5380" spans="1:8" x14ac:dyDescent="0.35">
      <c r="A5380">
        <v>2012</v>
      </c>
      <c r="B5380">
        <v>1</v>
      </c>
      <c r="C5380">
        <v>110</v>
      </c>
      <c r="D5380" t="s">
        <v>189</v>
      </c>
      <c r="E5380" t="s">
        <v>190</v>
      </c>
      <c r="F5380">
        <v>303</v>
      </c>
      <c r="G5380">
        <v>283</v>
      </c>
      <c r="H5380">
        <v>20</v>
      </c>
    </row>
    <row r="5381" spans="1:8" x14ac:dyDescent="0.35">
      <c r="A5381">
        <v>2012</v>
      </c>
      <c r="B5381">
        <v>1</v>
      </c>
      <c r="C5381">
        <v>111</v>
      </c>
      <c r="D5381" t="s">
        <v>191</v>
      </c>
      <c r="E5381" t="s">
        <v>192</v>
      </c>
      <c r="F5381">
        <v>302</v>
      </c>
      <c r="G5381">
        <v>298</v>
      </c>
      <c r="H5381">
        <v>4</v>
      </c>
    </row>
    <row r="5382" spans="1:8" x14ac:dyDescent="0.35">
      <c r="A5382">
        <v>2012</v>
      </c>
      <c r="B5382">
        <v>1</v>
      </c>
      <c r="C5382">
        <v>112</v>
      </c>
      <c r="D5382" t="s">
        <v>434</v>
      </c>
      <c r="E5382" t="s">
        <v>294</v>
      </c>
      <c r="F5382">
        <v>301</v>
      </c>
      <c r="G5382">
        <v>298</v>
      </c>
      <c r="H5382">
        <v>3</v>
      </c>
    </row>
    <row r="5383" spans="1:8" x14ac:dyDescent="0.35">
      <c r="A5383">
        <v>2012</v>
      </c>
      <c r="B5383">
        <v>1</v>
      </c>
      <c r="C5383">
        <v>113</v>
      </c>
      <c r="D5383" t="s">
        <v>277</v>
      </c>
      <c r="E5383" t="s">
        <v>278</v>
      </c>
      <c r="F5383">
        <v>296</v>
      </c>
      <c r="G5383">
        <v>295</v>
      </c>
      <c r="H5383">
        <v>1</v>
      </c>
    </row>
    <row r="5384" spans="1:8" x14ac:dyDescent="0.35">
      <c r="A5384">
        <v>2012</v>
      </c>
      <c r="B5384">
        <v>1</v>
      </c>
      <c r="C5384">
        <v>114</v>
      </c>
      <c r="D5384" t="s">
        <v>127</v>
      </c>
      <c r="E5384" t="s">
        <v>128</v>
      </c>
      <c r="F5384">
        <v>291</v>
      </c>
      <c r="G5384">
        <v>257</v>
      </c>
      <c r="H5384">
        <v>34</v>
      </c>
    </row>
    <row r="5385" spans="1:8" x14ac:dyDescent="0.35">
      <c r="A5385">
        <v>2012</v>
      </c>
      <c r="B5385">
        <v>1</v>
      </c>
      <c r="C5385">
        <v>114</v>
      </c>
      <c r="D5385" t="s">
        <v>249</v>
      </c>
      <c r="E5385" t="s">
        <v>250</v>
      </c>
      <c r="F5385">
        <v>291</v>
      </c>
      <c r="G5385">
        <v>279</v>
      </c>
      <c r="H5385">
        <v>12</v>
      </c>
    </row>
    <row r="5386" spans="1:8" x14ac:dyDescent="0.35">
      <c r="A5386">
        <v>2012</v>
      </c>
      <c r="B5386">
        <v>1</v>
      </c>
      <c r="C5386">
        <v>116</v>
      </c>
      <c r="D5386" t="s">
        <v>131</v>
      </c>
      <c r="E5386" t="s">
        <v>132</v>
      </c>
      <c r="F5386">
        <v>287</v>
      </c>
      <c r="G5386">
        <v>284</v>
      </c>
      <c r="H5386">
        <v>3</v>
      </c>
    </row>
    <row r="5387" spans="1:8" x14ac:dyDescent="0.35">
      <c r="A5387">
        <v>2012</v>
      </c>
      <c r="B5387">
        <v>1</v>
      </c>
      <c r="C5387">
        <v>117</v>
      </c>
      <c r="D5387" t="s">
        <v>337</v>
      </c>
      <c r="E5387" t="s">
        <v>338</v>
      </c>
      <c r="F5387">
        <v>281</v>
      </c>
      <c r="G5387">
        <v>318</v>
      </c>
      <c r="H5387">
        <v>-37</v>
      </c>
    </row>
    <row r="5388" spans="1:8" x14ac:dyDescent="0.35">
      <c r="A5388">
        <v>2012</v>
      </c>
      <c r="B5388">
        <v>1</v>
      </c>
      <c r="C5388">
        <v>117</v>
      </c>
      <c r="D5388" t="s">
        <v>227</v>
      </c>
      <c r="E5388" t="s">
        <v>228</v>
      </c>
      <c r="F5388">
        <v>281</v>
      </c>
      <c r="G5388">
        <v>246</v>
      </c>
      <c r="H5388">
        <v>35</v>
      </c>
    </row>
    <row r="5389" spans="1:8" x14ac:dyDescent="0.35">
      <c r="A5389">
        <v>2012</v>
      </c>
      <c r="B5389">
        <v>1</v>
      </c>
      <c r="C5389">
        <v>119</v>
      </c>
      <c r="D5389" t="s">
        <v>297</v>
      </c>
      <c r="E5389" t="s">
        <v>298</v>
      </c>
      <c r="F5389">
        <v>273</v>
      </c>
      <c r="G5389">
        <v>249</v>
      </c>
      <c r="H5389">
        <v>24</v>
      </c>
    </row>
    <row r="5390" spans="1:8" x14ac:dyDescent="0.35">
      <c r="A5390">
        <v>2012</v>
      </c>
      <c r="B5390">
        <v>1</v>
      </c>
      <c r="C5390">
        <v>120</v>
      </c>
      <c r="D5390" t="s">
        <v>295</v>
      </c>
      <c r="E5390" t="s">
        <v>296</v>
      </c>
      <c r="F5390">
        <v>272</v>
      </c>
      <c r="G5390">
        <v>277</v>
      </c>
      <c r="H5390">
        <v>-5</v>
      </c>
    </row>
    <row r="5391" spans="1:8" x14ac:dyDescent="0.35">
      <c r="A5391">
        <v>2012</v>
      </c>
      <c r="B5391">
        <v>1</v>
      </c>
      <c r="C5391">
        <v>120</v>
      </c>
      <c r="D5391" t="s">
        <v>237</v>
      </c>
      <c r="E5391" t="s">
        <v>238</v>
      </c>
      <c r="F5391">
        <v>272</v>
      </c>
      <c r="G5391">
        <v>343</v>
      </c>
      <c r="H5391">
        <v>-71</v>
      </c>
    </row>
    <row r="5392" spans="1:8" x14ac:dyDescent="0.35">
      <c r="A5392">
        <v>2012</v>
      </c>
      <c r="B5392">
        <v>1</v>
      </c>
      <c r="C5392">
        <v>122</v>
      </c>
      <c r="D5392" t="s">
        <v>265</v>
      </c>
      <c r="E5392" t="s">
        <v>266</v>
      </c>
      <c r="F5392">
        <v>266</v>
      </c>
      <c r="G5392">
        <v>266</v>
      </c>
      <c r="H5392">
        <v>0</v>
      </c>
    </row>
    <row r="5393" spans="1:8" x14ac:dyDescent="0.35">
      <c r="A5393">
        <v>2012</v>
      </c>
      <c r="B5393">
        <v>1</v>
      </c>
      <c r="C5393">
        <v>123</v>
      </c>
      <c r="D5393" t="s">
        <v>357</v>
      </c>
      <c r="E5393" t="s">
        <v>358</v>
      </c>
      <c r="F5393">
        <v>262</v>
      </c>
      <c r="G5393">
        <v>300</v>
      </c>
      <c r="H5393">
        <v>-38</v>
      </c>
    </row>
    <row r="5394" spans="1:8" x14ac:dyDescent="0.35">
      <c r="A5394">
        <v>2012</v>
      </c>
      <c r="B5394">
        <v>1</v>
      </c>
      <c r="C5394">
        <v>124</v>
      </c>
      <c r="D5394" t="s">
        <v>213</v>
      </c>
      <c r="E5394" t="s">
        <v>214</v>
      </c>
      <c r="F5394">
        <v>258</v>
      </c>
      <c r="G5394">
        <v>254</v>
      </c>
      <c r="H5394">
        <v>4</v>
      </c>
    </row>
    <row r="5395" spans="1:8" x14ac:dyDescent="0.35">
      <c r="A5395">
        <v>2012</v>
      </c>
      <c r="B5395">
        <v>1</v>
      </c>
      <c r="C5395">
        <v>125</v>
      </c>
      <c r="D5395" t="s">
        <v>221</v>
      </c>
      <c r="E5395" t="s">
        <v>222</v>
      </c>
      <c r="F5395">
        <v>256</v>
      </c>
      <c r="G5395">
        <v>303</v>
      </c>
      <c r="H5395">
        <v>-47</v>
      </c>
    </row>
    <row r="5396" spans="1:8" x14ac:dyDescent="0.35">
      <c r="A5396">
        <v>2012</v>
      </c>
      <c r="B5396">
        <v>1</v>
      </c>
      <c r="C5396">
        <v>125</v>
      </c>
      <c r="D5396" t="s">
        <v>253</v>
      </c>
      <c r="E5396" t="s">
        <v>254</v>
      </c>
      <c r="F5396">
        <v>256</v>
      </c>
      <c r="G5396">
        <v>284</v>
      </c>
      <c r="H5396">
        <v>-28</v>
      </c>
    </row>
    <row r="5397" spans="1:8" x14ac:dyDescent="0.35">
      <c r="A5397">
        <v>2012</v>
      </c>
      <c r="B5397">
        <v>1</v>
      </c>
      <c r="C5397">
        <v>127</v>
      </c>
      <c r="D5397" t="s">
        <v>217</v>
      </c>
      <c r="E5397" t="s">
        <v>218</v>
      </c>
      <c r="F5397">
        <v>253</v>
      </c>
      <c r="G5397">
        <v>214</v>
      </c>
      <c r="H5397">
        <v>39</v>
      </c>
    </row>
    <row r="5398" spans="1:8" x14ac:dyDescent="0.35">
      <c r="A5398">
        <v>2012</v>
      </c>
      <c r="B5398">
        <v>1</v>
      </c>
      <c r="C5398">
        <v>128</v>
      </c>
      <c r="D5398" t="s">
        <v>433</v>
      </c>
      <c r="E5398" t="s">
        <v>258</v>
      </c>
      <c r="F5398">
        <v>251</v>
      </c>
      <c r="G5398">
        <v>320</v>
      </c>
      <c r="H5398">
        <v>-69</v>
      </c>
    </row>
    <row r="5399" spans="1:8" x14ac:dyDescent="0.35">
      <c r="A5399">
        <v>2012</v>
      </c>
      <c r="B5399">
        <v>1</v>
      </c>
      <c r="C5399">
        <v>129</v>
      </c>
      <c r="D5399" t="s">
        <v>145</v>
      </c>
      <c r="E5399" t="s">
        <v>146</v>
      </c>
      <c r="F5399">
        <v>250</v>
      </c>
      <c r="G5399">
        <v>248</v>
      </c>
      <c r="H5399">
        <v>2</v>
      </c>
    </row>
    <row r="5400" spans="1:8" x14ac:dyDescent="0.35">
      <c r="A5400">
        <v>2012</v>
      </c>
      <c r="B5400">
        <v>1</v>
      </c>
      <c r="C5400">
        <v>130</v>
      </c>
      <c r="D5400" t="s">
        <v>287</v>
      </c>
      <c r="E5400" t="s">
        <v>288</v>
      </c>
      <c r="F5400">
        <v>247</v>
      </c>
      <c r="G5400">
        <v>247</v>
      </c>
      <c r="H5400">
        <v>0</v>
      </c>
    </row>
    <row r="5401" spans="1:8" x14ac:dyDescent="0.35">
      <c r="A5401">
        <v>2012</v>
      </c>
      <c r="B5401">
        <v>1</v>
      </c>
      <c r="C5401">
        <v>131</v>
      </c>
      <c r="D5401" t="s">
        <v>361</v>
      </c>
      <c r="E5401" t="s">
        <v>362</v>
      </c>
      <c r="F5401">
        <v>242</v>
      </c>
      <c r="G5401">
        <v>236</v>
      </c>
      <c r="H5401">
        <v>6</v>
      </c>
    </row>
    <row r="5402" spans="1:8" x14ac:dyDescent="0.35">
      <c r="A5402">
        <v>2012</v>
      </c>
      <c r="B5402">
        <v>1</v>
      </c>
      <c r="C5402">
        <v>132</v>
      </c>
      <c r="D5402" t="s">
        <v>281</v>
      </c>
      <c r="E5402" t="s">
        <v>282</v>
      </c>
      <c r="F5402">
        <v>240</v>
      </c>
      <c r="G5402">
        <v>255</v>
      </c>
      <c r="H5402">
        <v>-15</v>
      </c>
    </row>
    <row r="5403" spans="1:8" x14ac:dyDescent="0.35">
      <c r="A5403">
        <v>2012</v>
      </c>
      <c r="B5403">
        <v>1</v>
      </c>
      <c r="C5403">
        <v>132</v>
      </c>
      <c r="D5403" t="s">
        <v>195</v>
      </c>
      <c r="E5403" t="s">
        <v>196</v>
      </c>
      <c r="F5403">
        <v>240</v>
      </c>
      <c r="G5403">
        <v>263</v>
      </c>
      <c r="H5403">
        <v>-23</v>
      </c>
    </row>
    <row r="5404" spans="1:8" x14ac:dyDescent="0.35">
      <c r="A5404">
        <v>2012</v>
      </c>
      <c r="B5404">
        <v>1</v>
      </c>
      <c r="C5404">
        <v>132</v>
      </c>
      <c r="D5404" t="s">
        <v>439</v>
      </c>
      <c r="E5404" t="s">
        <v>384</v>
      </c>
      <c r="F5404">
        <v>240</v>
      </c>
      <c r="G5404">
        <v>288</v>
      </c>
      <c r="H5404">
        <v>-48</v>
      </c>
    </row>
    <row r="5405" spans="1:8" x14ac:dyDescent="0.35">
      <c r="A5405">
        <v>2012</v>
      </c>
      <c r="B5405">
        <v>1</v>
      </c>
      <c r="C5405">
        <v>135</v>
      </c>
      <c r="D5405" t="s">
        <v>199</v>
      </c>
      <c r="E5405" t="s">
        <v>200</v>
      </c>
      <c r="F5405">
        <v>235</v>
      </c>
      <c r="G5405">
        <v>234</v>
      </c>
      <c r="H5405">
        <v>1</v>
      </c>
    </row>
    <row r="5406" spans="1:8" x14ac:dyDescent="0.35">
      <c r="A5406">
        <v>2012</v>
      </c>
      <c r="B5406">
        <v>1</v>
      </c>
      <c r="C5406">
        <v>136</v>
      </c>
      <c r="D5406" t="s">
        <v>283</v>
      </c>
      <c r="E5406" t="s">
        <v>284</v>
      </c>
      <c r="F5406">
        <v>234</v>
      </c>
      <c r="G5406">
        <v>248</v>
      </c>
      <c r="H5406">
        <v>-14</v>
      </c>
    </row>
    <row r="5407" spans="1:8" x14ac:dyDescent="0.35">
      <c r="A5407">
        <v>2012</v>
      </c>
      <c r="B5407">
        <v>1</v>
      </c>
      <c r="C5407">
        <v>137</v>
      </c>
      <c r="D5407" t="s">
        <v>291</v>
      </c>
      <c r="E5407" t="s">
        <v>292</v>
      </c>
      <c r="F5407">
        <v>223</v>
      </c>
      <c r="G5407">
        <v>219</v>
      </c>
      <c r="H5407">
        <v>4</v>
      </c>
    </row>
    <row r="5408" spans="1:8" x14ac:dyDescent="0.35">
      <c r="A5408">
        <v>2012</v>
      </c>
      <c r="B5408">
        <v>1</v>
      </c>
      <c r="C5408">
        <v>138</v>
      </c>
      <c r="D5408" t="s">
        <v>311</v>
      </c>
      <c r="E5408" t="s">
        <v>312</v>
      </c>
      <c r="F5408">
        <v>214</v>
      </c>
      <c r="G5408">
        <v>86</v>
      </c>
      <c r="H5408">
        <v>128</v>
      </c>
    </row>
    <row r="5409" spans="1:8" x14ac:dyDescent="0.35">
      <c r="A5409">
        <v>2012</v>
      </c>
      <c r="B5409">
        <v>1</v>
      </c>
      <c r="C5409">
        <v>139</v>
      </c>
      <c r="D5409" t="s">
        <v>307</v>
      </c>
      <c r="E5409" t="s">
        <v>308</v>
      </c>
      <c r="F5409">
        <v>213</v>
      </c>
      <c r="G5409">
        <v>212</v>
      </c>
      <c r="H5409">
        <v>1</v>
      </c>
    </row>
    <row r="5410" spans="1:8" x14ac:dyDescent="0.35">
      <c r="A5410">
        <v>2012</v>
      </c>
      <c r="B5410">
        <v>1</v>
      </c>
      <c r="C5410">
        <v>140</v>
      </c>
      <c r="D5410" t="s">
        <v>319</v>
      </c>
      <c r="E5410" t="s">
        <v>320</v>
      </c>
      <c r="F5410">
        <v>210</v>
      </c>
      <c r="G5410">
        <v>224</v>
      </c>
      <c r="H5410">
        <v>-14</v>
      </c>
    </row>
    <row r="5411" spans="1:8" x14ac:dyDescent="0.35">
      <c r="A5411">
        <v>2012</v>
      </c>
      <c r="B5411">
        <v>1</v>
      </c>
      <c r="C5411">
        <v>141</v>
      </c>
      <c r="D5411" t="s">
        <v>271</v>
      </c>
      <c r="E5411" t="s">
        <v>272</v>
      </c>
      <c r="F5411">
        <v>209</v>
      </c>
      <c r="G5411">
        <v>209</v>
      </c>
      <c r="H5411">
        <v>0</v>
      </c>
    </row>
    <row r="5412" spans="1:8" x14ac:dyDescent="0.35">
      <c r="A5412">
        <v>2012</v>
      </c>
      <c r="B5412">
        <v>1</v>
      </c>
      <c r="C5412">
        <v>142</v>
      </c>
      <c r="D5412" t="s">
        <v>353</v>
      </c>
      <c r="E5412" t="s">
        <v>354</v>
      </c>
      <c r="F5412">
        <v>204</v>
      </c>
      <c r="G5412">
        <v>206</v>
      </c>
      <c r="H5412">
        <v>-2</v>
      </c>
    </row>
    <row r="5413" spans="1:8" x14ac:dyDescent="0.35">
      <c r="A5413">
        <v>2012</v>
      </c>
      <c r="B5413">
        <v>1</v>
      </c>
      <c r="C5413">
        <v>143</v>
      </c>
      <c r="D5413" t="s">
        <v>309</v>
      </c>
      <c r="E5413" t="s">
        <v>310</v>
      </c>
      <c r="F5413">
        <v>200</v>
      </c>
      <c r="G5413">
        <v>150</v>
      </c>
      <c r="H5413">
        <v>50</v>
      </c>
    </row>
    <row r="5414" spans="1:8" x14ac:dyDescent="0.35">
      <c r="A5414">
        <v>2012</v>
      </c>
      <c r="B5414">
        <v>1</v>
      </c>
      <c r="C5414">
        <v>144</v>
      </c>
      <c r="D5414" t="s">
        <v>229</v>
      </c>
      <c r="E5414" t="s">
        <v>443</v>
      </c>
      <c r="F5414">
        <v>197</v>
      </c>
      <c r="G5414">
        <v>207</v>
      </c>
      <c r="H5414">
        <v>-10</v>
      </c>
    </row>
    <row r="5415" spans="1:8" x14ac:dyDescent="0.35">
      <c r="A5415">
        <v>2012</v>
      </c>
      <c r="B5415">
        <v>1</v>
      </c>
      <c r="C5415">
        <v>145</v>
      </c>
      <c r="D5415" t="s">
        <v>343</v>
      </c>
      <c r="E5415" t="s">
        <v>344</v>
      </c>
      <c r="F5415">
        <v>196</v>
      </c>
      <c r="G5415">
        <v>195</v>
      </c>
      <c r="H5415">
        <v>1</v>
      </c>
    </row>
    <row r="5416" spans="1:8" x14ac:dyDescent="0.35">
      <c r="A5416">
        <v>2012</v>
      </c>
      <c r="B5416">
        <v>1</v>
      </c>
      <c r="C5416">
        <v>145</v>
      </c>
      <c r="D5416" t="s">
        <v>442</v>
      </c>
      <c r="E5416" t="s">
        <v>352</v>
      </c>
      <c r="F5416">
        <v>196</v>
      </c>
      <c r="G5416">
        <v>196</v>
      </c>
      <c r="H5416">
        <v>0</v>
      </c>
    </row>
    <row r="5417" spans="1:8" x14ac:dyDescent="0.35">
      <c r="A5417">
        <v>2012</v>
      </c>
      <c r="B5417">
        <v>1</v>
      </c>
      <c r="C5417">
        <v>147</v>
      </c>
      <c r="D5417" t="s">
        <v>225</v>
      </c>
      <c r="E5417" t="s">
        <v>226</v>
      </c>
      <c r="F5417">
        <v>195</v>
      </c>
      <c r="G5417">
        <v>209</v>
      </c>
      <c r="H5417">
        <v>-14</v>
      </c>
    </row>
    <row r="5418" spans="1:8" x14ac:dyDescent="0.35">
      <c r="A5418">
        <v>2012</v>
      </c>
      <c r="B5418">
        <v>1</v>
      </c>
      <c r="C5418">
        <v>148</v>
      </c>
      <c r="D5418" t="s">
        <v>321</v>
      </c>
      <c r="E5418" t="s">
        <v>322</v>
      </c>
      <c r="F5418">
        <v>179</v>
      </c>
      <c r="G5418">
        <v>141</v>
      </c>
      <c r="H5418">
        <v>38</v>
      </c>
    </row>
    <row r="5419" spans="1:8" x14ac:dyDescent="0.35">
      <c r="A5419">
        <v>2012</v>
      </c>
      <c r="B5419">
        <v>1</v>
      </c>
      <c r="C5419">
        <v>149</v>
      </c>
      <c r="D5419" t="s">
        <v>413</v>
      </c>
      <c r="E5419" t="s">
        <v>414</v>
      </c>
      <c r="F5419">
        <v>177</v>
      </c>
      <c r="G5419">
        <v>177</v>
      </c>
      <c r="H5419">
        <v>0</v>
      </c>
    </row>
    <row r="5420" spans="1:8" x14ac:dyDescent="0.35">
      <c r="A5420">
        <v>2012</v>
      </c>
      <c r="B5420">
        <v>1</v>
      </c>
      <c r="C5420">
        <v>150</v>
      </c>
      <c r="D5420" t="s">
        <v>333</v>
      </c>
      <c r="E5420" t="s">
        <v>334</v>
      </c>
      <c r="F5420">
        <v>171</v>
      </c>
      <c r="G5420">
        <v>197</v>
      </c>
      <c r="H5420">
        <v>-26</v>
      </c>
    </row>
    <row r="5421" spans="1:8" x14ac:dyDescent="0.35">
      <c r="A5421">
        <v>2012</v>
      </c>
      <c r="B5421">
        <v>1</v>
      </c>
      <c r="C5421">
        <v>151</v>
      </c>
      <c r="D5421" t="s">
        <v>375</v>
      </c>
      <c r="E5421" t="s">
        <v>376</v>
      </c>
      <c r="F5421">
        <v>160</v>
      </c>
      <c r="G5421">
        <v>157</v>
      </c>
      <c r="H5421">
        <v>3</v>
      </c>
    </row>
    <row r="5422" spans="1:8" x14ac:dyDescent="0.35">
      <c r="A5422">
        <v>2012</v>
      </c>
      <c r="B5422">
        <v>1</v>
      </c>
      <c r="C5422">
        <v>152</v>
      </c>
      <c r="D5422" t="s">
        <v>303</v>
      </c>
      <c r="E5422" t="s">
        <v>304</v>
      </c>
      <c r="F5422">
        <v>157</v>
      </c>
      <c r="G5422">
        <v>164</v>
      </c>
      <c r="H5422">
        <v>-7</v>
      </c>
    </row>
    <row r="5423" spans="1:8" x14ac:dyDescent="0.35">
      <c r="A5423">
        <v>2012</v>
      </c>
      <c r="B5423">
        <v>1</v>
      </c>
      <c r="C5423">
        <v>153</v>
      </c>
      <c r="D5423" t="s">
        <v>255</v>
      </c>
      <c r="E5423" t="s">
        <v>256</v>
      </c>
      <c r="F5423">
        <v>156</v>
      </c>
      <c r="G5423">
        <v>159</v>
      </c>
      <c r="H5423">
        <v>-3</v>
      </c>
    </row>
    <row r="5424" spans="1:8" x14ac:dyDescent="0.35">
      <c r="A5424">
        <v>2012</v>
      </c>
      <c r="B5424">
        <v>1</v>
      </c>
      <c r="C5424">
        <v>154</v>
      </c>
      <c r="D5424" t="s">
        <v>207</v>
      </c>
      <c r="E5424" t="s">
        <v>208</v>
      </c>
      <c r="F5424">
        <v>154</v>
      </c>
      <c r="G5424">
        <v>153</v>
      </c>
      <c r="H5424">
        <v>1</v>
      </c>
    </row>
    <row r="5425" spans="1:8" x14ac:dyDescent="0.35">
      <c r="A5425">
        <v>2012</v>
      </c>
      <c r="B5425">
        <v>1</v>
      </c>
      <c r="C5425">
        <v>155</v>
      </c>
      <c r="D5425" t="s">
        <v>279</v>
      </c>
      <c r="E5425" t="s">
        <v>280</v>
      </c>
      <c r="F5425">
        <v>149</v>
      </c>
      <c r="G5425">
        <v>279</v>
      </c>
      <c r="H5425">
        <v>-130</v>
      </c>
    </row>
    <row r="5426" spans="1:8" x14ac:dyDescent="0.35">
      <c r="A5426">
        <v>2012</v>
      </c>
      <c r="B5426">
        <v>1</v>
      </c>
      <c r="C5426">
        <v>155</v>
      </c>
      <c r="D5426" t="s">
        <v>355</v>
      </c>
      <c r="E5426" t="s">
        <v>356</v>
      </c>
      <c r="F5426">
        <v>149</v>
      </c>
      <c r="G5426">
        <v>164</v>
      </c>
      <c r="H5426">
        <v>-15</v>
      </c>
    </row>
    <row r="5427" spans="1:8" x14ac:dyDescent="0.35">
      <c r="A5427">
        <v>2012</v>
      </c>
      <c r="B5427">
        <v>1</v>
      </c>
      <c r="C5427">
        <v>157</v>
      </c>
      <c r="D5427" t="s">
        <v>269</v>
      </c>
      <c r="E5427" t="s">
        <v>270</v>
      </c>
      <c r="F5427">
        <v>139</v>
      </c>
      <c r="G5427">
        <v>151</v>
      </c>
      <c r="H5427">
        <v>-12</v>
      </c>
    </row>
    <row r="5428" spans="1:8" x14ac:dyDescent="0.35">
      <c r="A5428">
        <v>2012</v>
      </c>
      <c r="B5428">
        <v>1</v>
      </c>
      <c r="C5428">
        <v>158</v>
      </c>
      <c r="D5428" t="s">
        <v>438</v>
      </c>
      <c r="E5428" t="s">
        <v>188</v>
      </c>
      <c r="F5428">
        <v>138</v>
      </c>
      <c r="G5428">
        <v>137</v>
      </c>
      <c r="H5428">
        <v>1</v>
      </c>
    </row>
    <row r="5429" spans="1:8" x14ac:dyDescent="0.35">
      <c r="A5429">
        <v>2012</v>
      </c>
      <c r="B5429">
        <v>1</v>
      </c>
      <c r="C5429">
        <v>158</v>
      </c>
      <c r="D5429" t="s">
        <v>327</v>
      </c>
      <c r="E5429" t="s">
        <v>328</v>
      </c>
      <c r="F5429">
        <v>138</v>
      </c>
      <c r="G5429">
        <v>143</v>
      </c>
      <c r="H5429">
        <v>-5</v>
      </c>
    </row>
    <row r="5430" spans="1:8" x14ac:dyDescent="0.35">
      <c r="A5430">
        <v>2012</v>
      </c>
      <c r="B5430">
        <v>1</v>
      </c>
      <c r="C5430">
        <v>160</v>
      </c>
      <c r="D5430" t="s">
        <v>430</v>
      </c>
      <c r="E5430" t="s">
        <v>318</v>
      </c>
      <c r="F5430">
        <v>132</v>
      </c>
      <c r="G5430">
        <v>142</v>
      </c>
      <c r="H5430">
        <v>-10</v>
      </c>
    </row>
    <row r="5431" spans="1:8" x14ac:dyDescent="0.35">
      <c r="A5431">
        <v>2012</v>
      </c>
      <c r="B5431">
        <v>1</v>
      </c>
      <c r="C5431">
        <v>161</v>
      </c>
      <c r="D5431" t="s">
        <v>299</v>
      </c>
      <c r="E5431" t="s">
        <v>300</v>
      </c>
      <c r="F5431">
        <v>130</v>
      </c>
      <c r="G5431">
        <v>133</v>
      </c>
      <c r="H5431">
        <v>-3</v>
      </c>
    </row>
    <row r="5432" spans="1:8" x14ac:dyDescent="0.35">
      <c r="A5432">
        <v>2012</v>
      </c>
      <c r="B5432">
        <v>1</v>
      </c>
      <c r="C5432">
        <v>162</v>
      </c>
      <c r="D5432" t="s">
        <v>315</v>
      </c>
      <c r="E5432" t="s">
        <v>316</v>
      </c>
      <c r="F5432">
        <v>122</v>
      </c>
      <c r="G5432">
        <v>114</v>
      </c>
      <c r="H5432">
        <v>8</v>
      </c>
    </row>
    <row r="5433" spans="1:8" x14ac:dyDescent="0.35">
      <c r="A5433">
        <v>2012</v>
      </c>
      <c r="B5433">
        <v>1</v>
      </c>
      <c r="C5433">
        <v>163</v>
      </c>
      <c r="D5433" t="s">
        <v>259</v>
      </c>
      <c r="E5433" t="s">
        <v>260</v>
      </c>
      <c r="F5433">
        <v>121</v>
      </c>
      <c r="G5433">
        <v>121</v>
      </c>
      <c r="H5433">
        <v>0</v>
      </c>
    </row>
    <row r="5434" spans="1:8" x14ac:dyDescent="0.35">
      <c r="A5434">
        <v>2012</v>
      </c>
      <c r="B5434">
        <v>1</v>
      </c>
      <c r="C5434">
        <v>164</v>
      </c>
      <c r="D5434" t="s">
        <v>395</v>
      </c>
      <c r="E5434" t="s">
        <v>396</v>
      </c>
      <c r="F5434">
        <v>120</v>
      </c>
      <c r="G5434">
        <v>120</v>
      </c>
      <c r="H5434">
        <v>0</v>
      </c>
    </row>
    <row r="5435" spans="1:8" x14ac:dyDescent="0.35">
      <c r="A5435">
        <v>2012</v>
      </c>
      <c r="B5435">
        <v>1</v>
      </c>
      <c r="C5435">
        <v>164</v>
      </c>
      <c r="D5435" t="s">
        <v>329</v>
      </c>
      <c r="E5435" t="s">
        <v>330</v>
      </c>
      <c r="F5435">
        <v>120</v>
      </c>
      <c r="G5435">
        <v>120</v>
      </c>
      <c r="H5435">
        <v>0</v>
      </c>
    </row>
    <row r="5436" spans="1:8" x14ac:dyDescent="0.35">
      <c r="A5436">
        <v>2012</v>
      </c>
      <c r="B5436">
        <v>1</v>
      </c>
      <c r="C5436">
        <v>166</v>
      </c>
      <c r="D5436" t="s">
        <v>305</v>
      </c>
      <c r="E5436" t="s">
        <v>306</v>
      </c>
      <c r="F5436">
        <v>119</v>
      </c>
      <c r="G5436">
        <v>109</v>
      </c>
      <c r="H5436">
        <v>10</v>
      </c>
    </row>
    <row r="5437" spans="1:8" x14ac:dyDescent="0.35">
      <c r="A5437">
        <v>2012</v>
      </c>
      <c r="B5437">
        <v>1</v>
      </c>
      <c r="C5437">
        <v>167</v>
      </c>
      <c r="D5437" t="s">
        <v>235</v>
      </c>
      <c r="E5437" t="s">
        <v>236</v>
      </c>
      <c r="F5437">
        <v>115</v>
      </c>
      <c r="G5437">
        <v>128</v>
      </c>
      <c r="H5437">
        <v>-13</v>
      </c>
    </row>
    <row r="5438" spans="1:8" x14ac:dyDescent="0.35">
      <c r="A5438">
        <v>2012</v>
      </c>
      <c r="B5438">
        <v>1</v>
      </c>
      <c r="C5438">
        <v>168</v>
      </c>
      <c r="D5438" t="s">
        <v>331</v>
      </c>
      <c r="E5438" t="s">
        <v>332</v>
      </c>
      <c r="F5438">
        <v>104</v>
      </c>
      <c r="G5438">
        <v>103</v>
      </c>
      <c r="H5438">
        <v>1</v>
      </c>
    </row>
    <row r="5439" spans="1:8" x14ac:dyDescent="0.35">
      <c r="A5439">
        <v>2012</v>
      </c>
      <c r="B5439">
        <v>1</v>
      </c>
      <c r="C5439">
        <v>169</v>
      </c>
      <c r="D5439" t="s">
        <v>245</v>
      </c>
      <c r="E5439" t="s">
        <v>246</v>
      </c>
      <c r="F5439">
        <v>103</v>
      </c>
      <c r="G5439">
        <v>111</v>
      </c>
      <c r="H5439">
        <v>-8</v>
      </c>
    </row>
    <row r="5440" spans="1:8" x14ac:dyDescent="0.35">
      <c r="A5440">
        <v>2012</v>
      </c>
      <c r="B5440">
        <v>1</v>
      </c>
      <c r="C5440">
        <v>170</v>
      </c>
      <c r="D5440" t="s">
        <v>359</v>
      </c>
      <c r="E5440" t="s">
        <v>360</v>
      </c>
      <c r="F5440">
        <v>100</v>
      </c>
      <c r="G5440">
        <v>87</v>
      </c>
      <c r="H5440">
        <v>13</v>
      </c>
    </row>
    <row r="5441" spans="1:8" x14ac:dyDescent="0.35">
      <c r="A5441">
        <v>2012</v>
      </c>
      <c r="B5441">
        <v>1</v>
      </c>
      <c r="C5441">
        <v>171</v>
      </c>
      <c r="D5441" t="s">
        <v>415</v>
      </c>
      <c r="E5441" t="s">
        <v>416</v>
      </c>
      <c r="F5441">
        <v>99</v>
      </c>
      <c r="G5441">
        <v>132</v>
      </c>
      <c r="H5441">
        <v>-33</v>
      </c>
    </row>
    <row r="5442" spans="1:8" x14ac:dyDescent="0.35">
      <c r="A5442">
        <v>2012</v>
      </c>
      <c r="B5442">
        <v>1</v>
      </c>
      <c r="C5442">
        <v>172</v>
      </c>
      <c r="D5442" t="s">
        <v>371</v>
      </c>
      <c r="E5442" t="s">
        <v>372</v>
      </c>
      <c r="F5442">
        <v>95</v>
      </c>
      <c r="G5442">
        <v>95</v>
      </c>
      <c r="H5442">
        <v>0</v>
      </c>
    </row>
    <row r="5443" spans="1:8" x14ac:dyDescent="0.35">
      <c r="A5443">
        <v>2012</v>
      </c>
      <c r="B5443">
        <v>1</v>
      </c>
      <c r="C5443">
        <v>173</v>
      </c>
      <c r="D5443" t="s">
        <v>389</v>
      </c>
      <c r="E5443" t="s">
        <v>390</v>
      </c>
      <c r="F5443">
        <v>93</v>
      </c>
      <c r="G5443">
        <v>149</v>
      </c>
      <c r="H5443">
        <v>-56</v>
      </c>
    </row>
    <row r="5444" spans="1:8" x14ac:dyDescent="0.35">
      <c r="A5444">
        <v>2012</v>
      </c>
      <c r="B5444">
        <v>1</v>
      </c>
      <c r="C5444">
        <v>174</v>
      </c>
      <c r="D5444" t="s">
        <v>301</v>
      </c>
      <c r="E5444" t="s">
        <v>302</v>
      </c>
      <c r="F5444">
        <v>92</v>
      </c>
      <c r="G5444">
        <v>75</v>
      </c>
      <c r="H5444">
        <v>17</v>
      </c>
    </row>
    <row r="5445" spans="1:8" x14ac:dyDescent="0.35">
      <c r="A5445">
        <v>2012</v>
      </c>
      <c r="B5445">
        <v>1</v>
      </c>
      <c r="C5445">
        <v>175</v>
      </c>
      <c r="D5445" t="s">
        <v>403</v>
      </c>
      <c r="E5445" t="s">
        <v>404</v>
      </c>
      <c r="F5445">
        <v>87</v>
      </c>
      <c r="G5445">
        <v>88</v>
      </c>
      <c r="H5445">
        <v>-1</v>
      </c>
    </row>
    <row r="5446" spans="1:8" x14ac:dyDescent="0.35">
      <c r="A5446">
        <v>2012</v>
      </c>
      <c r="B5446">
        <v>1</v>
      </c>
      <c r="C5446">
        <v>176</v>
      </c>
      <c r="D5446" t="s">
        <v>335</v>
      </c>
      <c r="E5446" t="s">
        <v>336</v>
      </c>
      <c r="F5446">
        <v>86</v>
      </c>
      <c r="G5446">
        <v>115</v>
      </c>
      <c r="H5446">
        <v>-29</v>
      </c>
    </row>
    <row r="5447" spans="1:8" x14ac:dyDescent="0.35">
      <c r="A5447">
        <v>2012</v>
      </c>
      <c r="B5447">
        <v>1</v>
      </c>
      <c r="C5447">
        <v>177</v>
      </c>
      <c r="D5447" t="s">
        <v>421</v>
      </c>
      <c r="E5447" t="s">
        <v>422</v>
      </c>
      <c r="F5447">
        <v>85</v>
      </c>
      <c r="G5447">
        <v>78</v>
      </c>
      <c r="H5447">
        <v>7</v>
      </c>
    </row>
    <row r="5448" spans="1:8" x14ac:dyDescent="0.35">
      <c r="A5448">
        <v>2012</v>
      </c>
      <c r="B5448">
        <v>1</v>
      </c>
      <c r="C5448">
        <v>178</v>
      </c>
      <c r="D5448" t="s">
        <v>393</v>
      </c>
      <c r="E5448" t="s">
        <v>394</v>
      </c>
      <c r="F5448">
        <v>72</v>
      </c>
      <c r="G5448">
        <v>72</v>
      </c>
      <c r="H5448">
        <v>0</v>
      </c>
    </row>
    <row r="5449" spans="1:8" x14ac:dyDescent="0.35">
      <c r="A5449">
        <v>2012</v>
      </c>
      <c r="B5449">
        <v>1</v>
      </c>
      <c r="C5449">
        <v>178</v>
      </c>
      <c r="D5449" t="s">
        <v>401</v>
      </c>
      <c r="E5449" t="s">
        <v>402</v>
      </c>
      <c r="F5449">
        <v>72</v>
      </c>
      <c r="G5449">
        <v>82</v>
      </c>
      <c r="H5449">
        <v>-10</v>
      </c>
    </row>
    <row r="5450" spans="1:8" x14ac:dyDescent="0.35">
      <c r="A5450">
        <v>2012</v>
      </c>
      <c r="B5450">
        <v>1</v>
      </c>
      <c r="C5450">
        <v>180</v>
      </c>
      <c r="D5450" t="s">
        <v>339</v>
      </c>
      <c r="E5450" t="s">
        <v>340</v>
      </c>
      <c r="F5450">
        <v>67</v>
      </c>
      <c r="G5450">
        <v>94</v>
      </c>
      <c r="H5450">
        <v>-27</v>
      </c>
    </row>
    <row r="5451" spans="1:8" x14ac:dyDescent="0.35">
      <c r="A5451">
        <v>2012</v>
      </c>
      <c r="B5451">
        <v>1</v>
      </c>
      <c r="C5451">
        <v>181</v>
      </c>
      <c r="D5451" t="s">
        <v>405</v>
      </c>
      <c r="E5451" t="s">
        <v>406</v>
      </c>
      <c r="F5451">
        <v>64</v>
      </c>
      <c r="G5451">
        <v>74</v>
      </c>
      <c r="H5451">
        <v>-10</v>
      </c>
    </row>
    <row r="5452" spans="1:8" x14ac:dyDescent="0.35">
      <c r="A5452">
        <v>2012</v>
      </c>
      <c r="B5452">
        <v>1</v>
      </c>
      <c r="C5452">
        <v>182</v>
      </c>
      <c r="D5452" t="s">
        <v>441</v>
      </c>
      <c r="E5452" t="s">
        <v>324</v>
      </c>
      <c r="F5452">
        <v>63</v>
      </c>
      <c r="G5452">
        <v>86</v>
      </c>
      <c r="H5452">
        <v>-23</v>
      </c>
    </row>
    <row r="5453" spans="1:8" x14ac:dyDescent="0.35">
      <c r="A5453">
        <v>2012</v>
      </c>
      <c r="B5453">
        <v>1</v>
      </c>
      <c r="C5453">
        <v>183</v>
      </c>
      <c r="D5453" t="s">
        <v>381</v>
      </c>
      <c r="E5453" t="s">
        <v>382</v>
      </c>
      <c r="F5453">
        <v>61</v>
      </c>
      <c r="G5453">
        <v>61</v>
      </c>
      <c r="H5453">
        <v>0</v>
      </c>
    </row>
    <row r="5454" spans="1:8" x14ac:dyDescent="0.35">
      <c r="A5454">
        <v>2012</v>
      </c>
      <c r="B5454">
        <v>1</v>
      </c>
      <c r="C5454">
        <v>184</v>
      </c>
      <c r="D5454" t="s">
        <v>379</v>
      </c>
      <c r="E5454" t="s">
        <v>380</v>
      </c>
      <c r="F5454">
        <v>55</v>
      </c>
      <c r="G5454">
        <v>88</v>
      </c>
      <c r="H5454">
        <v>-33</v>
      </c>
    </row>
    <row r="5455" spans="1:8" x14ac:dyDescent="0.35">
      <c r="A5455">
        <v>2012</v>
      </c>
      <c r="B5455">
        <v>1</v>
      </c>
      <c r="C5455">
        <v>185</v>
      </c>
      <c r="D5455" t="s">
        <v>211</v>
      </c>
      <c r="E5455" t="s">
        <v>212</v>
      </c>
      <c r="F5455">
        <v>54</v>
      </c>
      <c r="G5455">
        <v>54</v>
      </c>
      <c r="H5455">
        <v>0</v>
      </c>
    </row>
    <row r="5456" spans="1:8" x14ac:dyDescent="0.35">
      <c r="A5456">
        <v>2012</v>
      </c>
      <c r="B5456">
        <v>1</v>
      </c>
      <c r="C5456">
        <v>186</v>
      </c>
      <c r="D5456" t="s">
        <v>435</v>
      </c>
      <c r="E5456" t="s">
        <v>342</v>
      </c>
      <c r="F5456">
        <v>52</v>
      </c>
      <c r="G5456">
        <v>52</v>
      </c>
      <c r="H5456">
        <v>0</v>
      </c>
    </row>
    <row r="5457" spans="1:8" x14ac:dyDescent="0.35">
      <c r="A5457">
        <v>2012</v>
      </c>
      <c r="B5457">
        <v>1</v>
      </c>
      <c r="C5457">
        <v>187</v>
      </c>
      <c r="D5457" t="s">
        <v>349</v>
      </c>
      <c r="E5457" t="s">
        <v>350</v>
      </c>
      <c r="F5457">
        <v>46</v>
      </c>
      <c r="G5457">
        <v>34</v>
      </c>
      <c r="H5457">
        <v>12</v>
      </c>
    </row>
    <row r="5458" spans="1:8" x14ac:dyDescent="0.35">
      <c r="A5458">
        <v>2012</v>
      </c>
      <c r="B5458">
        <v>1</v>
      </c>
      <c r="C5458">
        <v>187</v>
      </c>
      <c r="D5458" t="s">
        <v>407</v>
      </c>
      <c r="E5458" t="s">
        <v>408</v>
      </c>
      <c r="F5458">
        <v>46</v>
      </c>
      <c r="G5458">
        <v>48</v>
      </c>
      <c r="H5458">
        <v>-2</v>
      </c>
    </row>
    <row r="5459" spans="1:8" x14ac:dyDescent="0.35">
      <c r="A5459">
        <v>2012</v>
      </c>
      <c r="B5459">
        <v>1</v>
      </c>
      <c r="C5459">
        <v>189</v>
      </c>
      <c r="D5459" t="s">
        <v>427</v>
      </c>
      <c r="E5459" t="s">
        <v>428</v>
      </c>
      <c r="F5459">
        <v>45</v>
      </c>
      <c r="G5459">
        <v>45</v>
      </c>
      <c r="H5459">
        <v>0</v>
      </c>
    </row>
    <row r="5460" spans="1:8" x14ac:dyDescent="0.35">
      <c r="A5460">
        <v>2012</v>
      </c>
      <c r="B5460">
        <v>1</v>
      </c>
      <c r="C5460">
        <v>190</v>
      </c>
      <c r="D5460" t="s">
        <v>377</v>
      </c>
      <c r="E5460" t="s">
        <v>378</v>
      </c>
      <c r="F5460">
        <v>44</v>
      </c>
      <c r="G5460">
        <v>96</v>
      </c>
      <c r="H5460">
        <v>-52</v>
      </c>
    </row>
    <row r="5461" spans="1:8" x14ac:dyDescent="0.35">
      <c r="A5461">
        <v>2012</v>
      </c>
      <c r="B5461">
        <v>1</v>
      </c>
      <c r="C5461">
        <v>191</v>
      </c>
      <c r="D5461" t="s">
        <v>409</v>
      </c>
      <c r="E5461" t="s">
        <v>410</v>
      </c>
      <c r="F5461">
        <v>43</v>
      </c>
      <c r="G5461">
        <v>43</v>
      </c>
      <c r="H5461">
        <v>0</v>
      </c>
    </row>
    <row r="5462" spans="1:8" x14ac:dyDescent="0.35">
      <c r="A5462">
        <v>2012</v>
      </c>
      <c r="B5462">
        <v>1</v>
      </c>
      <c r="C5462">
        <v>192</v>
      </c>
      <c r="D5462" t="s">
        <v>365</v>
      </c>
      <c r="E5462" t="s">
        <v>366</v>
      </c>
      <c r="F5462">
        <v>40</v>
      </c>
      <c r="G5462">
        <v>93</v>
      </c>
      <c r="H5462">
        <v>-53</v>
      </c>
    </row>
    <row r="5463" spans="1:8" x14ac:dyDescent="0.35">
      <c r="A5463">
        <v>2012</v>
      </c>
      <c r="B5463">
        <v>1</v>
      </c>
      <c r="C5463">
        <v>193</v>
      </c>
      <c r="D5463" t="s">
        <v>363</v>
      </c>
      <c r="E5463" t="s">
        <v>364</v>
      </c>
      <c r="F5463">
        <v>38</v>
      </c>
      <c r="G5463">
        <v>37</v>
      </c>
      <c r="H5463">
        <v>1</v>
      </c>
    </row>
    <row r="5464" spans="1:8" x14ac:dyDescent="0.35">
      <c r="A5464">
        <v>2012</v>
      </c>
      <c r="B5464">
        <v>1</v>
      </c>
      <c r="C5464">
        <v>194</v>
      </c>
      <c r="D5464" t="s">
        <v>411</v>
      </c>
      <c r="E5464" t="s">
        <v>412</v>
      </c>
      <c r="F5464">
        <v>32</v>
      </c>
      <c r="G5464">
        <v>32</v>
      </c>
      <c r="H5464">
        <v>0</v>
      </c>
    </row>
    <row r="5465" spans="1:8" x14ac:dyDescent="0.35">
      <c r="A5465">
        <v>2012</v>
      </c>
      <c r="B5465">
        <v>1</v>
      </c>
      <c r="C5465">
        <v>195</v>
      </c>
      <c r="D5465" t="s">
        <v>385</v>
      </c>
      <c r="E5465" t="s">
        <v>386</v>
      </c>
      <c r="F5465">
        <v>25</v>
      </c>
      <c r="G5465">
        <v>28</v>
      </c>
      <c r="H5465">
        <v>-3</v>
      </c>
    </row>
    <row r="5466" spans="1:8" x14ac:dyDescent="0.35">
      <c r="A5466">
        <v>2012</v>
      </c>
      <c r="B5466">
        <v>1</v>
      </c>
      <c r="C5466">
        <v>196</v>
      </c>
      <c r="D5466" t="s">
        <v>387</v>
      </c>
      <c r="E5466" t="s">
        <v>388</v>
      </c>
      <c r="F5466">
        <v>24</v>
      </c>
      <c r="G5466">
        <v>23</v>
      </c>
      <c r="H5466">
        <v>1</v>
      </c>
    </row>
    <row r="5467" spans="1:8" x14ac:dyDescent="0.35">
      <c r="A5467">
        <v>2012</v>
      </c>
      <c r="B5467">
        <v>1</v>
      </c>
      <c r="C5467">
        <v>196</v>
      </c>
      <c r="D5467" t="s">
        <v>219</v>
      </c>
      <c r="E5467" t="s">
        <v>220</v>
      </c>
      <c r="F5467">
        <v>24</v>
      </c>
      <c r="G5467">
        <v>24</v>
      </c>
      <c r="H5467">
        <v>0</v>
      </c>
    </row>
    <row r="5468" spans="1:8" x14ac:dyDescent="0.35">
      <c r="A5468">
        <v>2012</v>
      </c>
      <c r="B5468">
        <v>1</v>
      </c>
      <c r="C5468">
        <v>198</v>
      </c>
      <c r="D5468" t="s">
        <v>347</v>
      </c>
      <c r="E5468" t="s">
        <v>348</v>
      </c>
      <c r="F5468">
        <v>15</v>
      </c>
      <c r="G5468">
        <v>15</v>
      </c>
      <c r="H5468">
        <v>0</v>
      </c>
    </row>
    <row r="5469" spans="1:8" x14ac:dyDescent="0.35">
      <c r="A5469">
        <v>2012</v>
      </c>
      <c r="B5469">
        <v>1</v>
      </c>
      <c r="C5469">
        <v>199</v>
      </c>
      <c r="D5469" t="s">
        <v>419</v>
      </c>
      <c r="E5469" t="s">
        <v>420</v>
      </c>
      <c r="F5469">
        <v>13</v>
      </c>
      <c r="G5469">
        <v>13</v>
      </c>
      <c r="H5469">
        <v>0</v>
      </c>
    </row>
    <row r="5470" spans="1:8" x14ac:dyDescent="0.35">
      <c r="A5470">
        <v>2012</v>
      </c>
      <c r="B5470">
        <v>1</v>
      </c>
      <c r="C5470">
        <v>199</v>
      </c>
      <c r="D5470" t="s">
        <v>391</v>
      </c>
      <c r="E5470" t="s">
        <v>392</v>
      </c>
      <c r="F5470">
        <v>13</v>
      </c>
      <c r="G5470">
        <v>17</v>
      </c>
      <c r="H5470">
        <v>-4</v>
      </c>
    </row>
    <row r="5471" spans="1:8" x14ac:dyDescent="0.35">
      <c r="A5471">
        <v>2012</v>
      </c>
      <c r="B5471">
        <v>1</v>
      </c>
      <c r="C5471">
        <v>201</v>
      </c>
      <c r="D5471" t="s">
        <v>373</v>
      </c>
      <c r="E5471" t="s">
        <v>374</v>
      </c>
      <c r="F5471">
        <v>5</v>
      </c>
      <c r="G5471">
        <v>5</v>
      </c>
      <c r="H5471">
        <v>0</v>
      </c>
    </row>
    <row r="5472" spans="1:8" x14ac:dyDescent="0.35">
      <c r="A5472">
        <v>2012</v>
      </c>
      <c r="B5472">
        <v>1</v>
      </c>
      <c r="C5472">
        <v>202</v>
      </c>
      <c r="D5472" t="s">
        <v>423</v>
      </c>
      <c r="E5472" t="s">
        <v>424</v>
      </c>
      <c r="F5472">
        <v>4</v>
      </c>
      <c r="G5472">
        <v>9</v>
      </c>
      <c r="H5472">
        <v>-5</v>
      </c>
    </row>
    <row r="5473" spans="1:8" x14ac:dyDescent="0.35">
      <c r="A5473">
        <v>2012</v>
      </c>
      <c r="B5473">
        <v>1</v>
      </c>
      <c r="C5473">
        <v>202</v>
      </c>
      <c r="D5473" t="s">
        <v>223</v>
      </c>
      <c r="E5473" t="s">
        <v>224</v>
      </c>
      <c r="F5473">
        <v>4</v>
      </c>
      <c r="G5473">
        <v>4</v>
      </c>
      <c r="H5473">
        <v>0</v>
      </c>
    </row>
    <row r="5474" spans="1:8" x14ac:dyDescent="0.35">
      <c r="A5474">
        <v>2012</v>
      </c>
      <c r="B5474">
        <v>1</v>
      </c>
      <c r="C5474">
        <v>204</v>
      </c>
      <c r="D5474" t="s">
        <v>397</v>
      </c>
      <c r="E5474" t="s">
        <v>398</v>
      </c>
      <c r="F5474">
        <v>2</v>
      </c>
      <c r="G5474">
        <v>2</v>
      </c>
      <c r="H5474">
        <v>0</v>
      </c>
    </row>
    <row r="5475" spans="1:8" x14ac:dyDescent="0.35">
      <c r="A5475">
        <v>2012</v>
      </c>
      <c r="B5475">
        <v>1</v>
      </c>
      <c r="C5475">
        <v>205</v>
      </c>
      <c r="D5475" t="s">
        <v>369</v>
      </c>
      <c r="E5475" t="s">
        <v>370</v>
      </c>
      <c r="F5475">
        <v>0</v>
      </c>
      <c r="G5475">
        <v>4</v>
      </c>
      <c r="H5475">
        <v>-4</v>
      </c>
    </row>
    <row r="5476" spans="1:8" x14ac:dyDescent="0.35">
      <c r="A5476">
        <v>2012</v>
      </c>
      <c r="B5476">
        <v>1</v>
      </c>
      <c r="C5476">
        <v>205</v>
      </c>
      <c r="D5476" t="s">
        <v>367</v>
      </c>
      <c r="E5476" t="s">
        <v>368</v>
      </c>
      <c r="F5476">
        <v>0</v>
      </c>
      <c r="G5476">
        <v>0</v>
      </c>
      <c r="H5476">
        <v>0</v>
      </c>
    </row>
    <row r="5477" spans="1:8" x14ac:dyDescent="0.35">
      <c r="A5477">
        <v>2012</v>
      </c>
      <c r="B5477">
        <v>1</v>
      </c>
      <c r="C5477">
        <v>205</v>
      </c>
      <c r="D5477" t="s">
        <v>425</v>
      </c>
      <c r="E5477" t="s">
        <v>426</v>
      </c>
      <c r="F5477">
        <v>0</v>
      </c>
      <c r="G5477">
        <v>0</v>
      </c>
      <c r="H5477">
        <v>0</v>
      </c>
    </row>
    <row r="5478" spans="1:8" x14ac:dyDescent="0.35">
      <c r="A5478">
        <v>2012</v>
      </c>
      <c r="B5478">
        <v>1</v>
      </c>
      <c r="C5478">
        <v>205</v>
      </c>
      <c r="D5478" t="s">
        <v>417</v>
      </c>
      <c r="E5478" t="s">
        <v>418</v>
      </c>
      <c r="F5478">
        <v>0</v>
      </c>
      <c r="G5478">
        <v>0</v>
      </c>
      <c r="H5478">
        <v>0</v>
      </c>
    </row>
    <row r="5479" spans="1:8" x14ac:dyDescent="0.35">
      <c r="A5479">
        <v>2011</v>
      </c>
      <c r="B5479">
        <v>2</v>
      </c>
      <c r="C5479">
        <v>2</v>
      </c>
      <c r="D5479" t="s">
        <v>20</v>
      </c>
      <c r="E5479" t="s">
        <v>21</v>
      </c>
      <c r="F5479">
        <v>1365</v>
      </c>
      <c r="G5479">
        <v>1365</v>
      </c>
      <c r="H5479">
        <v>0</v>
      </c>
    </row>
    <row r="5480" spans="1:8" x14ac:dyDescent="0.35">
      <c r="A5480">
        <v>2011</v>
      </c>
      <c r="B5480">
        <v>2</v>
      </c>
      <c r="C5480">
        <v>3</v>
      </c>
      <c r="D5480" t="s">
        <v>26</v>
      </c>
      <c r="E5480" t="s">
        <v>27</v>
      </c>
      <c r="F5480">
        <v>1345</v>
      </c>
      <c r="G5480">
        <v>1345</v>
      </c>
      <c r="H5480">
        <v>0</v>
      </c>
    </row>
    <row r="5481" spans="1:8" x14ac:dyDescent="0.35">
      <c r="A5481">
        <v>2011</v>
      </c>
      <c r="B5481">
        <v>2</v>
      </c>
      <c r="C5481">
        <v>4</v>
      </c>
      <c r="D5481" t="s">
        <v>28</v>
      </c>
      <c r="E5481" t="s">
        <v>29</v>
      </c>
      <c r="F5481">
        <v>1309</v>
      </c>
      <c r="G5481">
        <v>1309</v>
      </c>
      <c r="H5481">
        <v>0</v>
      </c>
    </row>
    <row r="5482" spans="1:8" x14ac:dyDescent="0.35">
      <c r="A5482">
        <v>2011</v>
      </c>
      <c r="B5482">
        <v>2</v>
      </c>
      <c r="C5482">
        <v>5</v>
      </c>
      <c r="D5482" t="s">
        <v>14</v>
      </c>
      <c r="E5482" t="s">
        <v>15</v>
      </c>
      <c r="F5482">
        <v>1173</v>
      </c>
      <c r="G5482">
        <v>1173</v>
      </c>
      <c r="H5482">
        <v>0</v>
      </c>
    </row>
    <row r="5483" spans="1:8" x14ac:dyDescent="0.35">
      <c r="A5483">
        <v>2011</v>
      </c>
      <c r="B5483">
        <v>2</v>
      </c>
      <c r="C5483">
        <v>6</v>
      </c>
      <c r="D5483" t="s">
        <v>16</v>
      </c>
      <c r="E5483" t="s">
        <v>17</v>
      </c>
      <c r="F5483">
        <v>1143</v>
      </c>
      <c r="G5483">
        <v>1143</v>
      </c>
      <c r="H5483">
        <v>0</v>
      </c>
    </row>
    <row r="5484" spans="1:8" x14ac:dyDescent="0.35">
      <c r="A5484">
        <v>2011</v>
      </c>
      <c r="B5484">
        <v>2</v>
      </c>
      <c r="C5484">
        <v>7</v>
      </c>
      <c r="D5484" t="s">
        <v>18</v>
      </c>
      <c r="E5484" t="s">
        <v>19</v>
      </c>
      <c r="F5484">
        <v>1100</v>
      </c>
      <c r="G5484">
        <v>1100</v>
      </c>
      <c r="H5484">
        <v>0</v>
      </c>
    </row>
    <row r="5485" spans="1:8" x14ac:dyDescent="0.35">
      <c r="A5485">
        <v>2011</v>
      </c>
      <c r="B5485">
        <v>2</v>
      </c>
      <c r="C5485">
        <v>8</v>
      </c>
      <c r="D5485" t="s">
        <v>32</v>
      </c>
      <c r="E5485" t="s">
        <v>33</v>
      </c>
      <c r="F5485">
        <v>1091</v>
      </c>
      <c r="G5485">
        <v>1091</v>
      </c>
      <c r="H5485">
        <v>0</v>
      </c>
    </row>
    <row r="5486" spans="1:8" x14ac:dyDescent="0.35">
      <c r="A5486">
        <v>2011</v>
      </c>
      <c r="B5486">
        <v>2</v>
      </c>
      <c r="C5486">
        <v>9</v>
      </c>
      <c r="D5486" t="s">
        <v>24</v>
      </c>
      <c r="E5486" t="s">
        <v>25</v>
      </c>
      <c r="F5486">
        <v>1082</v>
      </c>
      <c r="G5486">
        <v>1082</v>
      </c>
      <c r="H5486">
        <v>0</v>
      </c>
    </row>
    <row r="5487" spans="1:8" x14ac:dyDescent="0.35">
      <c r="A5487">
        <v>2011</v>
      </c>
      <c r="B5487">
        <v>2</v>
      </c>
      <c r="C5487">
        <v>10</v>
      </c>
      <c r="D5487" t="s">
        <v>8</v>
      </c>
      <c r="E5487" t="s">
        <v>9</v>
      </c>
      <c r="F5487">
        <v>1067</v>
      </c>
      <c r="G5487">
        <v>1067</v>
      </c>
      <c r="H5487">
        <v>0</v>
      </c>
    </row>
    <row r="5488" spans="1:8" x14ac:dyDescent="0.35">
      <c r="A5488">
        <v>2011</v>
      </c>
      <c r="B5488">
        <v>2</v>
      </c>
      <c r="C5488">
        <v>11</v>
      </c>
      <c r="D5488" t="s">
        <v>47</v>
      </c>
      <c r="E5488" t="s">
        <v>48</v>
      </c>
      <c r="F5488">
        <v>1035</v>
      </c>
      <c r="G5488">
        <v>1035</v>
      </c>
      <c r="H5488">
        <v>0</v>
      </c>
    </row>
    <row r="5489" spans="1:8" x14ac:dyDescent="0.35">
      <c r="A5489">
        <v>2011</v>
      </c>
      <c r="B5489">
        <v>2</v>
      </c>
      <c r="C5489">
        <v>12</v>
      </c>
      <c r="D5489" t="s">
        <v>73</v>
      </c>
      <c r="E5489" t="s">
        <v>74</v>
      </c>
      <c r="F5489">
        <v>971</v>
      </c>
      <c r="G5489">
        <v>971</v>
      </c>
      <c r="H5489">
        <v>0</v>
      </c>
    </row>
    <row r="5490" spans="1:8" x14ac:dyDescent="0.35">
      <c r="A5490">
        <v>2011</v>
      </c>
      <c r="B5490">
        <v>2</v>
      </c>
      <c r="C5490">
        <v>13</v>
      </c>
      <c r="D5490" t="s">
        <v>105</v>
      </c>
      <c r="E5490" t="s">
        <v>106</v>
      </c>
      <c r="F5490">
        <v>970</v>
      </c>
      <c r="G5490">
        <v>970</v>
      </c>
      <c r="H5490">
        <v>0</v>
      </c>
    </row>
    <row r="5491" spans="1:8" x14ac:dyDescent="0.35">
      <c r="A5491">
        <v>2011</v>
      </c>
      <c r="B5491">
        <v>2</v>
      </c>
      <c r="C5491">
        <v>14</v>
      </c>
      <c r="D5491" t="s">
        <v>83</v>
      </c>
      <c r="E5491" t="s">
        <v>84</v>
      </c>
      <c r="F5491">
        <v>964</v>
      </c>
      <c r="G5491">
        <v>964</v>
      </c>
      <c r="H5491">
        <v>0</v>
      </c>
    </row>
    <row r="5492" spans="1:8" x14ac:dyDescent="0.35">
      <c r="A5492">
        <v>2011</v>
      </c>
      <c r="B5492">
        <v>2</v>
      </c>
      <c r="C5492">
        <v>15</v>
      </c>
      <c r="D5492" t="s">
        <v>10</v>
      </c>
      <c r="E5492" t="s">
        <v>11</v>
      </c>
      <c r="F5492">
        <v>915</v>
      </c>
      <c r="G5492">
        <v>915</v>
      </c>
      <c r="H5492">
        <v>0</v>
      </c>
    </row>
    <row r="5493" spans="1:8" x14ac:dyDescent="0.35">
      <c r="A5493">
        <v>2011</v>
      </c>
      <c r="B5493">
        <v>2</v>
      </c>
      <c r="C5493">
        <v>16</v>
      </c>
      <c r="D5493" t="s">
        <v>97</v>
      </c>
      <c r="E5493" t="s">
        <v>98</v>
      </c>
      <c r="F5493">
        <v>912</v>
      </c>
      <c r="G5493">
        <v>912</v>
      </c>
      <c r="H5493">
        <v>0</v>
      </c>
    </row>
    <row r="5494" spans="1:8" x14ac:dyDescent="0.35">
      <c r="A5494">
        <v>2011</v>
      </c>
      <c r="B5494">
        <v>2</v>
      </c>
      <c r="C5494">
        <v>17</v>
      </c>
      <c r="D5494" t="s">
        <v>45</v>
      </c>
      <c r="E5494" t="s">
        <v>46</v>
      </c>
      <c r="F5494">
        <v>898</v>
      </c>
      <c r="G5494">
        <v>898</v>
      </c>
      <c r="H5494">
        <v>0</v>
      </c>
    </row>
    <row r="5495" spans="1:8" x14ac:dyDescent="0.35">
      <c r="A5495">
        <v>2011</v>
      </c>
      <c r="B5495">
        <v>2</v>
      </c>
      <c r="C5495">
        <v>18</v>
      </c>
      <c r="D5495" t="s">
        <v>59</v>
      </c>
      <c r="E5495" t="s">
        <v>60</v>
      </c>
      <c r="F5495">
        <v>891</v>
      </c>
      <c r="G5495">
        <v>891</v>
      </c>
      <c r="H5495">
        <v>0</v>
      </c>
    </row>
    <row r="5496" spans="1:8" x14ac:dyDescent="0.35">
      <c r="A5496">
        <v>2011</v>
      </c>
      <c r="B5496">
        <v>2</v>
      </c>
      <c r="C5496">
        <v>19</v>
      </c>
      <c r="D5496" t="s">
        <v>36</v>
      </c>
      <c r="E5496" t="s">
        <v>37</v>
      </c>
      <c r="F5496">
        <v>884</v>
      </c>
      <c r="G5496">
        <v>884</v>
      </c>
      <c r="H5496">
        <v>0</v>
      </c>
    </row>
    <row r="5497" spans="1:8" x14ac:dyDescent="0.35">
      <c r="A5497">
        <v>2011</v>
      </c>
      <c r="B5497">
        <v>2</v>
      </c>
      <c r="C5497">
        <v>20</v>
      </c>
      <c r="D5497" t="s">
        <v>153</v>
      </c>
      <c r="E5497" t="s">
        <v>154</v>
      </c>
      <c r="F5497">
        <v>869</v>
      </c>
      <c r="G5497">
        <v>838</v>
      </c>
      <c r="H5497">
        <v>31</v>
      </c>
    </row>
    <row r="5498" spans="1:8" x14ac:dyDescent="0.35">
      <c r="A5498">
        <v>2011</v>
      </c>
      <c r="B5498">
        <v>2</v>
      </c>
      <c r="C5498">
        <v>21</v>
      </c>
      <c r="D5498" t="s">
        <v>43</v>
      </c>
      <c r="E5498" t="s">
        <v>44</v>
      </c>
      <c r="F5498">
        <v>866</v>
      </c>
      <c r="G5498">
        <v>866</v>
      </c>
      <c r="H5498">
        <v>0</v>
      </c>
    </row>
    <row r="5499" spans="1:8" x14ac:dyDescent="0.35">
      <c r="A5499">
        <v>2011</v>
      </c>
      <c r="B5499">
        <v>2</v>
      </c>
      <c r="C5499">
        <v>22</v>
      </c>
      <c r="D5499" t="s">
        <v>125</v>
      </c>
      <c r="E5499" t="s">
        <v>126</v>
      </c>
      <c r="F5499">
        <v>864</v>
      </c>
      <c r="G5499">
        <v>864</v>
      </c>
      <c r="H5499">
        <v>0</v>
      </c>
    </row>
    <row r="5500" spans="1:8" x14ac:dyDescent="0.35">
      <c r="A5500">
        <v>2011</v>
      </c>
      <c r="B5500">
        <v>2</v>
      </c>
      <c r="C5500">
        <v>23</v>
      </c>
      <c r="D5500" t="s">
        <v>57</v>
      </c>
      <c r="E5500" t="s">
        <v>58</v>
      </c>
      <c r="F5500">
        <v>851</v>
      </c>
      <c r="G5500">
        <v>851</v>
      </c>
      <c r="H5500">
        <v>0</v>
      </c>
    </row>
    <row r="5501" spans="1:8" x14ac:dyDescent="0.35">
      <c r="A5501">
        <v>2011</v>
      </c>
      <c r="B5501">
        <v>2</v>
      </c>
      <c r="C5501">
        <v>24</v>
      </c>
      <c r="D5501" t="s">
        <v>111</v>
      </c>
      <c r="E5501" t="s">
        <v>112</v>
      </c>
      <c r="F5501">
        <v>795</v>
      </c>
      <c r="G5501">
        <v>795</v>
      </c>
      <c r="H5501">
        <v>0</v>
      </c>
    </row>
    <row r="5502" spans="1:8" x14ac:dyDescent="0.35">
      <c r="A5502">
        <v>2011</v>
      </c>
      <c r="B5502">
        <v>2</v>
      </c>
      <c r="C5502">
        <v>25</v>
      </c>
      <c r="D5502" t="s">
        <v>91</v>
      </c>
      <c r="E5502" t="s">
        <v>92</v>
      </c>
      <c r="F5502">
        <v>788</v>
      </c>
      <c r="G5502">
        <v>788</v>
      </c>
      <c r="H5502">
        <v>0</v>
      </c>
    </row>
    <row r="5503" spans="1:8" x14ac:dyDescent="0.35">
      <c r="A5503">
        <v>2011</v>
      </c>
      <c r="B5503">
        <v>2</v>
      </c>
      <c r="C5503">
        <v>26</v>
      </c>
      <c r="D5503" t="s">
        <v>115</v>
      </c>
      <c r="E5503" t="s">
        <v>116</v>
      </c>
      <c r="F5503">
        <v>780</v>
      </c>
      <c r="G5503">
        <v>780</v>
      </c>
      <c r="H5503">
        <v>0</v>
      </c>
    </row>
    <row r="5504" spans="1:8" x14ac:dyDescent="0.35">
      <c r="A5504">
        <v>2011</v>
      </c>
      <c r="B5504">
        <v>2</v>
      </c>
      <c r="C5504">
        <v>27</v>
      </c>
      <c r="D5504" t="s">
        <v>69</v>
      </c>
      <c r="E5504" t="s">
        <v>70</v>
      </c>
      <c r="F5504">
        <v>775</v>
      </c>
      <c r="G5504">
        <v>775</v>
      </c>
      <c r="H5504">
        <v>0</v>
      </c>
    </row>
    <row r="5505" spans="1:8" x14ac:dyDescent="0.35">
      <c r="A5505">
        <v>2011</v>
      </c>
      <c r="B5505">
        <v>2</v>
      </c>
      <c r="C5505">
        <v>28</v>
      </c>
      <c r="D5505" t="s">
        <v>432</v>
      </c>
      <c r="E5505" t="s">
        <v>62</v>
      </c>
      <c r="F5505">
        <v>769</v>
      </c>
      <c r="G5505">
        <v>769</v>
      </c>
      <c r="H5505">
        <v>0</v>
      </c>
    </row>
    <row r="5506" spans="1:8" x14ac:dyDescent="0.35">
      <c r="A5506">
        <v>2011</v>
      </c>
      <c r="B5506">
        <v>2</v>
      </c>
      <c r="C5506">
        <v>29</v>
      </c>
      <c r="D5506" t="s">
        <v>159</v>
      </c>
      <c r="E5506" t="s">
        <v>160</v>
      </c>
      <c r="F5506">
        <v>761</v>
      </c>
      <c r="G5506">
        <v>761</v>
      </c>
      <c r="H5506">
        <v>0</v>
      </c>
    </row>
    <row r="5507" spans="1:8" x14ac:dyDescent="0.35">
      <c r="A5507">
        <v>2011</v>
      </c>
      <c r="B5507">
        <v>2</v>
      </c>
      <c r="C5507">
        <v>30</v>
      </c>
      <c r="D5507" t="s">
        <v>79</v>
      </c>
      <c r="E5507" t="s">
        <v>80</v>
      </c>
      <c r="F5507">
        <v>758</v>
      </c>
      <c r="G5507">
        <v>758</v>
      </c>
      <c r="H5507">
        <v>0</v>
      </c>
    </row>
    <row r="5508" spans="1:8" x14ac:dyDescent="0.35">
      <c r="A5508">
        <v>2011</v>
      </c>
      <c r="B5508">
        <v>2</v>
      </c>
      <c r="C5508">
        <v>31</v>
      </c>
      <c r="D5508" t="s">
        <v>71</v>
      </c>
      <c r="E5508" t="s">
        <v>72</v>
      </c>
      <c r="F5508">
        <v>755</v>
      </c>
      <c r="G5508">
        <v>757</v>
      </c>
      <c r="H5508">
        <v>-2</v>
      </c>
    </row>
    <row r="5509" spans="1:8" x14ac:dyDescent="0.35">
      <c r="A5509">
        <v>2011</v>
      </c>
      <c r="B5509">
        <v>2</v>
      </c>
      <c r="C5509">
        <v>32</v>
      </c>
      <c r="D5509" t="s">
        <v>51</v>
      </c>
      <c r="E5509" t="s">
        <v>52</v>
      </c>
      <c r="F5509">
        <v>752</v>
      </c>
      <c r="G5509">
        <v>752</v>
      </c>
      <c r="H5509">
        <v>0</v>
      </c>
    </row>
    <row r="5510" spans="1:8" x14ac:dyDescent="0.35">
      <c r="A5510">
        <v>2011</v>
      </c>
      <c r="B5510">
        <v>2</v>
      </c>
      <c r="C5510">
        <v>33</v>
      </c>
      <c r="D5510" t="s">
        <v>431</v>
      </c>
      <c r="E5510" t="s">
        <v>90</v>
      </c>
      <c r="F5510">
        <v>749</v>
      </c>
      <c r="G5510">
        <v>749</v>
      </c>
      <c r="H5510">
        <v>0</v>
      </c>
    </row>
    <row r="5511" spans="1:8" x14ac:dyDescent="0.35">
      <c r="A5511">
        <v>2011</v>
      </c>
      <c r="B5511">
        <v>2</v>
      </c>
      <c r="C5511">
        <v>34</v>
      </c>
      <c r="D5511" t="s">
        <v>38</v>
      </c>
      <c r="E5511" t="s">
        <v>38</v>
      </c>
      <c r="F5511">
        <v>721</v>
      </c>
      <c r="G5511">
        <v>721</v>
      </c>
      <c r="H5511">
        <v>0</v>
      </c>
    </row>
    <row r="5512" spans="1:8" x14ac:dyDescent="0.35">
      <c r="A5512">
        <v>2011</v>
      </c>
      <c r="B5512">
        <v>2</v>
      </c>
      <c r="C5512">
        <v>35</v>
      </c>
      <c r="D5512" t="s">
        <v>85</v>
      </c>
      <c r="E5512" t="s">
        <v>86</v>
      </c>
      <c r="F5512">
        <v>712</v>
      </c>
      <c r="G5512">
        <v>712</v>
      </c>
      <c r="H5512">
        <v>0</v>
      </c>
    </row>
    <row r="5513" spans="1:8" x14ac:dyDescent="0.35">
      <c r="A5513">
        <v>2011</v>
      </c>
      <c r="B5513">
        <v>2</v>
      </c>
      <c r="C5513">
        <v>36</v>
      </c>
      <c r="D5513" t="s">
        <v>30</v>
      </c>
      <c r="E5513" t="s">
        <v>31</v>
      </c>
      <c r="F5513">
        <v>709</v>
      </c>
      <c r="G5513">
        <v>709</v>
      </c>
      <c r="H5513">
        <v>0</v>
      </c>
    </row>
    <row r="5514" spans="1:8" x14ac:dyDescent="0.35">
      <c r="A5514">
        <v>2011</v>
      </c>
      <c r="B5514">
        <v>2</v>
      </c>
      <c r="C5514">
        <v>37</v>
      </c>
      <c r="D5514" t="s">
        <v>65</v>
      </c>
      <c r="E5514" t="s">
        <v>66</v>
      </c>
      <c r="F5514">
        <v>665</v>
      </c>
      <c r="G5514">
        <v>665</v>
      </c>
      <c r="H5514">
        <v>0</v>
      </c>
    </row>
    <row r="5515" spans="1:8" x14ac:dyDescent="0.35">
      <c r="A5515">
        <v>2011</v>
      </c>
      <c r="B5515">
        <v>2</v>
      </c>
      <c r="C5515">
        <v>37</v>
      </c>
      <c r="D5515" t="s">
        <v>157</v>
      </c>
      <c r="E5515" t="s">
        <v>158</v>
      </c>
      <c r="F5515">
        <v>665</v>
      </c>
      <c r="G5515">
        <v>665</v>
      </c>
      <c r="H5515">
        <v>0</v>
      </c>
    </row>
    <row r="5516" spans="1:8" x14ac:dyDescent="0.35">
      <c r="A5516">
        <v>2011</v>
      </c>
      <c r="B5516">
        <v>2</v>
      </c>
      <c r="C5516">
        <v>39</v>
      </c>
      <c r="D5516" t="s">
        <v>99</v>
      </c>
      <c r="E5516" t="s">
        <v>100</v>
      </c>
      <c r="F5516">
        <v>661</v>
      </c>
      <c r="G5516">
        <v>661</v>
      </c>
      <c r="H5516">
        <v>0</v>
      </c>
    </row>
    <row r="5517" spans="1:8" x14ac:dyDescent="0.35">
      <c r="A5517">
        <v>2011</v>
      </c>
      <c r="B5517">
        <v>2</v>
      </c>
      <c r="C5517">
        <v>40</v>
      </c>
      <c r="D5517" t="s">
        <v>87</v>
      </c>
      <c r="E5517" t="s">
        <v>88</v>
      </c>
      <c r="F5517">
        <v>648</v>
      </c>
      <c r="G5517">
        <v>648</v>
      </c>
      <c r="H5517">
        <v>0</v>
      </c>
    </row>
    <row r="5518" spans="1:8" x14ac:dyDescent="0.35">
      <c r="A5518">
        <v>2011</v>
      </c>
      <c r="B5518">
        <v>2</v>
      </c>
      <c r="C5518">
        <v>41</v>
      </c>
      <c r="D5518" t="s">
        <v>22</v>
      </c>
      <c r="E5518" t="s">
        <v>23</v>
      </c>
      <c r="F5518">
        <v>647</v>
      </c>
      <c r="G5518">
        <v>647</v>
      </c>
      <c r="H5518">
        <v>0</v>
      </c>
    </row>
    <row r="5519" spans="1:8" x14ac:dyDescent="0.35">
      <c r="A5519">
        <v>2011</v>
      </c>
      <c r="B5519">
        <v>2</v>
      </c>
      <c r="C5519">
        <v>42</v>
      </c>
      <c r="D5519" t="s">
        <v>53</v>
      </c>
      <c r="E5519" t="s">
        <v>54</v>
      </c>
      <c r="F5519">
        <v>634</v>
      </c>
      <c r="G5519">
        <v>630</v>
      </c>
      <c r="H5519">
        <v>4</v>
      </c>
    </row>
    <row r="5520" spans="1:8" x14ac:dyDescent="0.35">
      <c r="A5520">
        <v>2011</v>
      </c>
      <c r="B5520">
        <v>2</v>
      </c>
      <c r="C5520">
        <v>43</v>
      </c>
      <c r="D5520" t="s">
        <v>93</v>
      </c>
      <c r="E5520" t="s">
        <v>94</v>
      </c>
      <c r="F5520">
        <v>627</v>
      </c>
      <c r="G5520">
        <v>627</v>
      </c>
      <c r="H5520">
        <v>0</v>
      </c>
    </row>
    <row r="5521" spans="1:8" x14ac:dyDescent="0.35">
      <c r="A5521">
        <v>2011</v>
      </c>
      <c r="B5521">
        <v>2</v>
      </c>
      <c r="C5521">
        <v>44</v>
      </c>
      <c r="D5521" t="s">
        <v>39</v>
      </c>
      <c r="E5521" t="s">
        <v>40</v>
      </c>
      <c r="F5521">
        <v>625</v>
      </c>
      <c r="G5521">
        <v>625</v>
      </c>
      <c r="H5521">
        <v>0</v>
      </c>
    </row>
    <row r="5522" spans="1:8" x14ac:dyDescent="0.35">
      <c r="A5522">
        <v>2011</v>
      </c>
      <c r="B5522">
        <v>2</v>
      </c>
      <c r="C5522">
        <v>45</v>
      </c>
      <c r="D5522" t="s">
        <v>41</v>
      </c>
      <c r="E5522" t="s">
        <v>42</v>
      </c>
      <c r="F5522">
        <v>616</v>
      </c>
      <c r="G5522">
        <v>616</v>
      </c>
      <c r="H5522">
        <v>0</v>
      </c>
    </row>
    <row r="5523" spans="1:8" x14ac:dyDescent="0.35">
      <c r="A5523">
        <v>2011</v>
      </c>
      <c r="B5523">
        <v>2</v>
      </c>
      <c r="C5523">
        <v>46</v>
      </c>
      <c r="D5523" t="s">
        <v>205</v>
      </c>
      <c r="E5523" t="s">
        <v>206</v>
      </c>
      <c r="F5523">
        <v>612</v>
      </c>
      <c r="G5523">
        <v>612</v>
      </c>
      <c r="H5523">
        <v>0</v>
      </c>
    </row>
    <row r="5524" spans="1:8" x14ac:dyDescent="0.35">
      <c r="A5524">
        <v>2011</v>
      </c>
      <c r="B5524">
        <v>2</v>
      </c>
      <c r="C5524">
        <v>47</v>
      </c>
      <c r="D5524" t="s">
        <v>95</v>
      </c>
      <c r="E5524" t="s">
        <v>96</v>
      </c>
      <c r="F5524">
        <v>599</v>
      </c>
      <c r="G5524">
        <v>599</v>
      </c>
      <c r="H5524">
        <v>0</v>
      </c>
    </row>
    <row r="5525" spans="1:8" x14ac:dyDescent="0.35">
      <c r="A5525">
        <v>2011</v>
      </c>
      <c r="B5525">
        <v>2</v>
      </c>
      <c r="C5525">
        <v>48</v>
      </c>
      <c r="D5525" t="s">
        <v>63</v>
      </c>
      <c r="E5525" t="s">
        <v>64</v>
      </c>
      <c r="F5525">
        <v>591</v>
      </c>
      <c r="G5525">
        <v>591</v>
      </c>
      <c r="H5525">
        <v>0</v>
      </c>
    </row>
    <row r="5526" spans="1:8" x14ac:dyDescent="0.35">
      <c r="A5526">
        <v>2011</v>
      </c>
      <c r="B5526">
        <v>2</v>
      </c>
      <c r="C5526">
        <v>49</v>
      </c>
      <c r="D5526" t="s">
        <v>77</v>
      </c>
      <c r="E5526" t="s">
        <v>78</v>
      </c>
      <c r="F5526">
        <v>589</v>
      </c>
      <c r="G5526">
        <v>585</v>
      </c>
      <c r="H5526">
        <v>4</v>
      </c>
    </row>
    <row r="5527" spans="1:8" x14ac:dyDescent="0.35">
      <c r="A5527">
        <v>2011</v>
      </c>
      <c r="B5527">
        <v>2</v>
      </c>
      <c r="C5527">
        <v>50</v>
      </c>
      <c r="D5527" t="s">
        <v>103</v>
      </c>
      <c r="E5527" t="s">
        <v>104</v>
      </c>
      <c r="F5527">
        <v>588</v>
      </c>
      <c r="G5527">
        <v>602</v>
      </c>
      <c r="H5527">
        <v>-14</v>
      </c>
    </row>
    <row r="5528" spans="1:8" x14ac:dyDescent="0.35">
      <c r="A5528">
        <v>2011</v>
      </c>
      <c r="B5528">
        <v>2</v>
      </c>
      <c r="C5528">
        <v>51</v>
      </c>
      <c r="D5528" t="s">
        <v>151</v>
      </c>
      <c r="E5528" t="s">
        <v>152</v>
      </c>
      <c r="F5528">
        <v>585</v>
      </c>
      <c r="G5528">
        <v>585</v>
      </c>
      <c r="H5528">
        <v>0</v>
      </c>
    </row>
    <row r="5529" spans="1:8" x14ac:dyDescent="0.35">
      <c r="A5529">
        <v>2011</v>
      </c>
      <c r="B5529">
        <v>2</v>
      </c>
      <c r="C5529">
        <v>52</v>
      </c>
      <c r="D5529" t="s">
        <v>119</v>
      </c>
      <c r="E5529" t="s">
        <v>120</v>
      </c>
      <c r="F5529">
        <v>577</v>
      </c>
      <c r="G5529">
        <v>577</v>
      </c>
      <c r="H5529">
        <v>0</v>
      </c>
    </row>
    <row r="5530" spans="1:8" x14ac:dyDescent="0.35">
      <c r="A5530">
        <v>2011</v>
      </c>
      <c r="B5530">
        <v>2</v>
      </c>
      <c r="C5530">
        <v>53</v>
      </c>
      <c r="D5530" t="s">
        <v>155</v>
      </c>
      <c r="E5530" t="s">
        <v>156</v>
      </c>
      <c r="F5530">
        <v>574</v>
      </c>
      <c r="G5530">
        <v>570</v>
      </c>
      <c r="H5530">
        <v>4</v>
      </c>
    </row>
    <row r="5531" spans="1:8" x14ac:dyDescent="0.35">
      <c r="A5531">
        <v>2011</v>
      </c>
      <c r="B5531">
        <v>2</v>
      </c>
      <c r="C5531">
        <v>54</v>
      </c>
      <c r="D5531" t="s">
        <v>129</v>
      </c>
      <c r="E5531" t="s">
        <v>130</v>
      </c>
      <c r="F5531">
        <v>573</v>
      </c>
      <c r="G5531">
        <v>609</v>
      </c>
      <c r="H5531">
        <v>-36</v>
      </c>
    </row>
    <row r="5532" spans="1:8" x14ac:dyDescent="0.35">
      <c r="A5532">
        <v>2011</v>
      </c>
      <c r="B5532">
        <v>2</v>
      </c>
      <c r="C5532">
        <v>55</v>
      </c>
      <c r="D5532" t="s">
        <v>55</v>
      </c>
      <c r="E5532" t="s">
        <v>56</v>
      </c>
      <c r="F5532">
        <v>568</v>
      </c>
      <c r="G5532">
        <v>568</v>
      </c>
      <c r="H5532">
        <v>0</v>
      </c>
    </row>
    <row r="5533" spans="1:8" x14ac:dyDescent="0.35">
      <c r="A5533">
        <v>2011</v>
      </c>
      <c r="B5533">
        <v>2</v>
      </c>
      <c r="C5533">
        <v>56</v>
      </c>
      <c r="D5533" t="s">
        <v>81</v>
      </c>
      <c r="E5533" t="s">
        <v>82</v>
      </c>
      <c r="F5533">
        <v>562</v>
      </c>
      <c r="G5533">
        <v>562</v>
      </c>
      <c r="H5533">
        <v>0</v>
      </c>
    </row>
    <row r="5534" spans="1:8" x14ac:dyDescent="0.35">
      <c r="A5534">
        <v>2011</v>
      </c>
      <c r="B5534">
        <v>2</v>
      </c>
      <c r="C5534">
        <v>57</v>
      </c>
      <c r="D5534" t="s">
        <v>251</v>
      </c>
      <c r="E5534" t="s">
        <v>252</v>
      </c>
      <c r="F5534">
        <v>555</v>
      </c>
      <c r="G5534">
        <v>543</v>
      </c>
      <c r="H5534">
        <v>12</v>
      </c>
    </row>
    <row r="5535" spans="1:8" x14ac:dyDescent="0.35">
      <c r="A5535">
        <v>2011</v>
      </c>
      <c r="B5535">
        <v>2</v>
      </c>
      <c r="C5535">
        <v>58</v>
      </c>
      <c r="D5535" t="s">
        <v>437</v>
      </c>
      <c r="E5535" t="s">
        <v>150</v>
      </c>
      <c r="F5535">
        <v>549</v>
      </c>
      <c r="G5535">
        <v>544</v>
      </c>
      <c r="H5535">
        <v>5</v>
      </c>
    </row>
    <row r="5536" spans="1:8" x14ac:dyDescent="0.35">
      <c r="A5536">
        <v>2011</v>
      </c>
      <c r="B5536">
        <v>2</v>
      </c>
      <c r="C5536">
        <v>59</v>
      </c>
      <c r="D5536" t="s">
        <v>109</v>
      </c>
      <c r="E5536" t="s">
        <v>110</v>
      </c>
      <c r="F5536">
        <v>537</v>
      </c>
      <c r="G5536">
        <v>537</v>
      </c>
      <c r="H5536">
        <v>0</v>
      </c>
    </row>
    <row r="5537" spans="1:8" x14ac:dyDescent="0.35">
      <c r="A5537">
        <v>2011</v>
      </c>
      <c r="B5537">
        <v>2</v>
      </c>
      <c r="C5537">
        <v>60</v>
      </c>
      <c r="D5537" t="s">
        <v>263</v>
      </c>
      <c r="E5537" t="s">
        <v>264</v>
      </c>
      <c r="F5537">
        <v>526</v>
      </c>
      <c r="G5537">
        <v>521</v>
      </c>
      <c r="H5537">
        <v>5</v>
      </c>
    </row>
    <row r="5538" spans="1:8" x14ac:dyDescent="0.35">
      <c r="A5538">
        <v>2011</v>
      </c>
      <c r="B5538">
        <v>2</v>
      </c>
      <c r="C5538">
        <v>61</v>
      </c>
      <c r="D5538" t="s">
        <v>34</v>
      </c>
      <c r="E5538" t="s">
        <v>35</v>
      </c>
      <c r="F5538">
        <v>524</v>
      </c>
      <c r="G5538">
        <v>524</v>
      </c>
      <c r="H5538">
        <v>0</v>
      </c>
    </row>
    <row r="5539" spans="1:8" x14ac:dyDescent="0.35">
      <c r="A5539">
        <v>2011</v>
      </c>
      <c r="B5539">
        <v>2</v>
      </c>
      <c r="C5539">
        <v>62</v>
      </c>
      <c r="D5539" t="s">
        <v>137</v>
      </c>
      <c r="E5539" t="s">
        <v>138</v>
      </c>
      <c r="F5539">
        <v>518</v>
      </c>
      <c r="G5539">
        <v>518</v>
      </c>
      <c r="H5539">
        <v>0</v>
      </c>
    </row>
    <row r="5540" spans="1:8" x14ac:dyDescent="0.35">
      <c r="A5540">
        <v>2011</v>
      </c>
      <c r="B5540">
        <v>2</v>
      </c>
      <c r="C5540">
        <v>63</v>
      </c>
      <c r="D5540" t="s">
        <v>241</v>
      </c>
      <c r="E5540" t="s">
        <v>242</v>
      </c>
      <c r="F5540">
        <v>514</v>
      </c>
      <c r="G5540">
        <v>514</v>
      </c>
      <c r="H5540">
        <v>0</v>
      </c>
    </row>
    <row r="5541" spans="1:8" x14ac:dyDescent="0.35">
      <c r="A5541">
        <v>2011</v>
      </c>
      <c r="B5541">
        <v>2</v>
      </c>
      <c r="C5541">
        <v>64</v>
      </c>
      <c r="D5541" t="s">
        <v>201</v>
      </c>
      <c r="E5541" t="s">
        <v>202</v>
      </c>
      <c r="F5541">
        <v>501</v>
      </c>
      <c r="G5541">
        <v>501</v>
      </c>
      <c r="H5541">
        <v>0</v>
      </c>
    </row>
    <row r="5542" spans="1:8" x14ac:dyDescent="0.35">
      <c r="A5542">
        <v>2011</v>
      </c>
      <c r="B5542">
        <v>2</v>
      </c>
      <c r="C5542">
        <v>65</v>
      </c>
      <c r="D5542" t="s">
        <v>113</v>
      </c>
      <c r="E5542" t="s">
        <v>114</v>
      </c>
      <c r="F5542">
        <v>495</v>
      </c>
      <c r="G5542">
        <v>503</v>
      </c>
      <c r="H5542">
        <v>-8</v>
      </c>
    </row>
    <row r="5543" spans="1:8" x14ac:dyDescent="0.35">
      <c r="A5543">
        <v>2011</v>
      </c>
      <c r="B5543">
        <v>2</v>
      </c>
      <c r="C5543">
        <v>66</v>
      </c>
      <c r="D5543" t="s">
        <v>75</v>
      </c>
      <c r="E5543" t="s">
        <v>76</v>
      </c>
      <c r="F5543">
        <v>492</v>
      </c>
      <c r="G5543">
        <v>487</v>
      </c>
      <c r="H5543">
        <v>5</v>
      </c>
    </row>
    <row r="5544" spans="1:8" x14ac:dyDescent="0.35">
      <c r="A5544">
        <v>2011</v>
      </c>
      <c r="B5544">
        <v>2</v>
      </c>
      <c r="C5544">
        <v>67</v>
      </c>
      <c r="D5544" t="s">
        <v>107</v>
      </c>
      <c r="E5544" t="s">
        <v>108</v>
      </c>
      <c r="F5544">
        <v>472</v>
      </c>
      <c r="G5544">
        <v>472</v>
      </c>
      <c r="H5544">
        <v>0</v>
      </c>
    </row>
    <row r="5545" spans="1:8" x14ac:dyDescent="0.35">
      <c r="A5545">
        <v>2011</v>
      </c>
      <c r="B5545">
        <v>2</v>
      </c>
      <c r="C5545">
        <v>68</v>
      </c>
      <c r="D5545" t="s">
        <v>285</v>
      </c>
      <c r="E5545" t="s">
        <v>286</v>
      </c>
      <c r="F5545">
        <v>466</v>
      </c>
      <c r="G5545">
        <v>466</v>
      </c>
      <c r="H5545">
        <v>0</v>
      </c>
    </row>
    <row r="5546" spans="1:8" x14ac:dyDescent="0.35">
      <c r="A5546">
        <v>2011</v>
      </c>
      <c r="B5546">
        <v>2</v>
      </c>
      <c r="C5546">
        <v>69</v>
      </c>
      <c r="D5546" t="s">
        <v>171</v>
      </c>
      <c r="E5546" t="s">
        <v>172</v>
      </c>
      <c r="F5546">
        <v>463</v>
      </c>
      <c r="G5546">
        <v>463</v>
      </c>
      <c r="H5546">
        <v>0</v>
      </c>
    </row>
    <row r="5547" spans="1:8" x14ac:dyDescent="0.35">
      <c r="A5547">
        <v>2011</v>
      </c>
      <c r="B5547">
        <v>2</v>
      </c>
      <c r="C5547">
        <v>70</v>
      </c>
      <c r="D5547" t="s">
        <v>49</v>
      </c>
      <c r="E5547" t="s">
        <v>50</v>
      </c>
      <c r="F5547">
        <v>459</v>
      </c>
      <c r="G5547">
        <v>459</v>
      </c>
      <c r="H5547">
        <v>0</v>
      </c>
    </row>
    <row r="5548" spans="1:8" x14ac:dyDescent="0.35">
      <c r="A5548">
        <v>2011</v>
      </c>
      <c r="B5548">
        <v>2</v>
      </c>
      <c r="C5548">
        <v>71</v>
      </c>
      <c r="D5548" t="s">
        <v>185</v>
      </c>
      <c r="E5548" t="s">
        <v>186</v>
      </c>
      <c r="F5548">
        <v>457</v>
      </c>
      <c r="G5548">
        <v>455</v>
      </c>
      <c r="H5548">
        <v>2</v>
      </c>
    </row>
    <row r="5549" spans="1:8" x14ac:dyDescent="0.35">
      <c r="A5549">
        <v>2011</v>
      </c>
      <c r="B5549">
        <v>2</v>
      </c>
      <c r="C5549">
        <v>72</v>
      </c>
      <c r="D5549" t="s">
        <v>67</v>
      </c>
      <c r="E5549" t="s">
        <v>68</v>
      </c>
      <c r="F5549">
        <v>455</v>
      </c>
      <c r="G5549">
        <v>455</v>
      </c>
      <c r="H5549">
        <v>0</v>
      </c>
    </row>
    <row r="5550" spans="1:8" x14ac:dyDescent="0.35">
      <c r="A5550">
        <v>2011</v>
      </c>
      <c r="B5550">
        <v>2</v>
      </c>
      <c r="C5550">
        <v>73</v>
      </c>
      <c r="D5550" t="s">
        <v>141</v>
      </c>
      <c r="E5550" t="s">
        <v>142</v>
      </c>
      <c r="F5550">
        <v>451</v>
      </c>
      <c r="G5550">
        <v>451</v>
      </c>
      <c r="H5550">
        <v>0</v>
      </c>
    </row>
    <row r="5551" spans="1:8" x14ac:dyDescent="0.35">
      <c r="A5551">
        <v>2011</v>
      </c>
      <c r="B5551">
        <v>2</v>
      </c>
      <c r="C5551">
        <v>74</v>
      </c>
      <c r="D5551" t="s">
        <v>135</v>
      </c>
      <c r="E5551" t="s">
        <v>136</v>
      </c>
      <c r="F5551">
        <v>450</v>
      </c>
      <c r="G5551">
        <v>450</v>
      </c>
      <c r="H5551">
        <v>0</v>
      </c>
    </row>
    <row r="5552" spans="1:8" x14ac:dyDescent="0.35">
      <c r="A5552">
        <v>2011</v>
      </c>
      <c r="B5552">
        <v>2</v>
      </c>
      <c r="C5552">
        <v>75</v>
      </c>
      <c r="D5552" t="s">
        <v>121</v>
      </c>
      <c r="E5552" t="s">
        <v>122</v>
      </c>
      <c r="F5552">
        <v>449</v>
      </c>
      <c r="G5552">
        <v>449</v>
      </c>
      <c r="H5552">
        <v>0</v>
      </c>
    </row>
    <row r="5553" spans="1:8" x14ac:dyDescent="0.35">
      <c r="A5553">
        <v>2011</v>
      </c>
      <c r="B5553">
        <v>2</v>
      </c>
      <c r="C5553">
        <v>76</v>
      </c>
      <c r="D5553" t="s">
        <v>209</v>
      </c>
      <c r="E5553" t="s">
        <v>210</v>
      </c>
      <c r="F5553">
        <v>448</v>
      </c>
      <c r="G5553">
        <v>409</v>
      </c>
      <c r="H5553">
        <v>39</v>
      </c>
    </row>
    <row r="5554" spans="1:8" x14ac:dyDescent="0.35">
      <c r="A5554">
        <v>2011</v>
      </c>
      <c r="B5554">
        <v>2</v>
      </c>
      <c r="C5554">
        <v>77</v>
      </c>
      <c r="D5554" t="s">
        <v>173</v>
      </c>
      <c r="E5554" t="s">
        <v>174</v>
      </c>
      <c r="F5554">
        <v>445</v>
      </c>
      <c r="G5554">
        <v>445</v>
      </c>
      <c r="H5554">
        <v>0</v>
      </c>
    </row>
    <row r="5555" spans="1:8" x14ac:dyDescent="0.35">
      <c r="A5555">
        <v>2011</v>
      </c>
      <c r="B5555">
        <v>2</v>
      </c>
      <c r="C5555">
        <v>78</v>
      </c>
      <c r="D5555" t="s">
        <v>117</v>
      </c>
      <c r="E5555" t="s">
        <v>118</v>
      </c>
      <c r="F5555">
        <v>440</v>
      </c>
      <c r="G5555">
        <v>429</v>
      </c>
      <c r="H5555">
        <v>11</v>
      </c>
    </row>
    <row r="5556" spans="1:8" x14ac:dyDescent="0.35">
      <c r="A5556">
        <v>2011</v>
      </c>
      <c r="B5556">
        <v>2</v>
      </c>
      <c r="C5556">
        <v>79</v>
      </c>
      <c r="D5556" t="s">
        <v>179</v>
      </c>
      <c r="E5556" t="s">
        <v>180</v>
      </c>
      <c r="F5556">
        <v>439</v>
      </c>
      <c r="G5556">
        <v>436</v>
      </c>
      <c r="H5556">
        <v>3</v>
      </c>
    </row>
    <row r="5557" spans="1:8" x14ac:dyDescent="0.35">
      <c r="A5557">
        <v>2011</v>
      </c>
      <c r="B5557">
        <v>2</v>
      </c>
      <c r="C5557">
        <v>80</v>
      </c>
      <c r="D5557" t="s">
        <v>161</v>
      </c>
      <c r="E5557" t="s">
        <v>162</v>
      </c>
      <c r="F5557">
        <v>436</v>
      </c>
      <c r="G5557">
        <v>436</v>
      </c>
      <c r="H5557">
        <v>0</v>
      </c>
    </row>
    <row r="5558" spans="1:8" x14ac:dyDescent="0.35">
      <c r="A5558">
        <v>2011</v>
      </c>
      <c r="B5558">
        <v>2</v>
      </c>
      <c r="C5558">
        <v>81</v>
      </c>
      <c r="D5558" t="s">
        <v>177</v>
      </c>
      <c r="E5558" t="s">
        <v>178</v>
      </c>
      <c r="F5558">
        <v>429</v>
      </c>
      <c r="G5558">
        <v>438</v>
      </c>
      <c r="H5558">
        <v>-9</v>
      </c>
    </row>
    <row r="5559" spans="1:8" x14ac:dyDescent="0.35">
      <c r="A5559">
        <v>2011</v>
      </c>
      <c r="B5559">
        <v>2</v>
      </c>
      <c r="C5559">
        <v>82</v>
      </c>
      <c r="D5559" t="s">
        <v>133</v>
      </c>
      <c r="E5559" t="s">
        <v>134</v>
      </c>
      <c r="F5559">
        <v>417</v>
      </c>
      <c r="G5559">
        <v>419</v>
      </c>
      <c r="H5559">
        <v>-2</v>
      </c>
    </row>
    <row r="5560" spans="1:8" x14ac:dyDescent="0.35">
      <c r="A5560">
        <v>2011</v>
      </c>
      <c r="B5560">
        <v>2</v>
      </c>
      <c r="C5560">
        <v>83</v>
      </c>
      <c r="D5560" t="s">
        <v>175</v>
      </c>
      <c r="E5560" t="s">
        <v>176</v>
      </c>
      <c r="F5560">
        <v>412</v>
      </c>
      <c r="G5560">
        <v>412</v>
      </c>
      <c r="H5560">
        <v>0</v>
      </c>
    </row>
    <row r="5561" spans="1:8" x14ac:dyDescent="0.35">
      <c r="A5561">
        <v>2011</v>
      </c>
      <c r="B5561">
        <v>2</v>
      </c>
      <c r="C5561">
        <v>84</v>
      </c>
      <c r="D5561" t="s">
        <v>169</v>
      </c>
      <c r="E5561" t="s">
        <v>170</v>
      </c>
      <c r="F5561">
        <v>410</v>
      </c>
      <c r="G5561">
        <v>410</v>
      </c>
      <c r="H5561">
        <v>0</v>
      </c>
    </row>
    <row r="5562" spans="1:8" x14ac:dyDescent="0.35">
      <c r="A5562">
        <v>2011</v>
      </c>
      <c r="B5562">
        <v>2</v>
      </c>
      <c r="C5562">
        <v>85</v>
      </c>
      <c r="D5562" t="s">
        <v>165</v>
      </c>
      <c r="E5562" t="s">
        <v>166</v>
      </c>
      <c r="F5562">
        <v>408</v>
      </c>
      <c r="G5562">
        <v>387</v>
      </c>
      <c r="H5562">
        <v>21</v>
      </c>
    </row>
    <row r="5563" spans="1:8" x14ac:dyDescent="0.35">
      <c r="A5563">
        <v>2011</v>
      </c>
      <c r="B5563">
        <v>2</v>
      </c>
      <c r="C5563">
        <v>86</v>
      </c>
      <c r="D5563" t="s">
        <v>143</v>
      </c>
      <c r="E5563" t="s">
        <v>144</v>
      </c>
      <c r="F5563">
        <v>405</v>
      </c>
      <c r="G5563">
        <v>405</v>
      </c>
      <c r="H5563">
        <v>0</v>
      </c>
    </row>
    <row r="5564" spans="1:8" x14ac:dyDescent="0.35">
      <c r="A5564">
        <v>2011</v>
      </c>
      <c r="B5564">
        <v>2</v>
      </c>
      <c r="C5564">
        <v>87</v>
      </c>
      <c r="D5564" t="s">
        <v>325</v>
      </c>
      <c r="E5564" t="s">
        <v>326</v>
      </c>
      <c r="F5564">
        <v>404</v>
      </c>
      <c r="G5564">
        <v>418</v>
      </c>
      <c r="H5564">
        <v>-14</v>
      </c>
    </row>
    <row r="5565" spans="1:8" x14ac:dyDescent="0.35">
      <c r="A5565">
        <v>2011</v>
      </c>
      <c r="B5565">
        <v>2</v>
      </c>
      <c r="C5565">
        <v>88</v>
      </c>
      <c r="D5565" t="s">
        <v>147</v>
      </c>
      <c r="E5565" t="s">
        <v>148</v>
      </c>
      <c r="F5565">
        <v>403</v>
      </c>
      <c r="G5565">
        <v>403</v>
      </c>
      <c r="H5565">
        <v>0</v>
      </c>
    </row>
    <row r="5566" spans="1:8" x14ac:dyDescent="0.35">
      <c r="A5566">
        <v>2011</v>
      </c>
      <c r="B5566">
        <v>2</v>
      </c>
      <c r="C5566">
        <v>89</v>
      </c>
      <c r="D5566" t="s">
        <v>181</v>
      </c>
      <c r="E5566" t="s">
        <v>182</v>
      </c>
      <c r="F5566">
        <v>398</v>
      </c>
      <c r="G5566">
        <v>394</v>
      </c>
      <c r="H5566">
        <v>4</v>
      </c>
    </row>
    <row r="5567" spans="1:8" x14ac:dyDescent="0.35">
      <c r="A5567">
        <v>2011</v>
      </c>
      <c r="B5567">
        <v>2</v>
      </c>
      <c r="C5567">
        <v>90</v>
      </c>
      <c r="D5567" t="s">
        <v>215</v>
      </c>
      <c r="E5567" t="s">
        <v>216</v>
      </c>
      <c r="F5567">
        <v>397</v>
      </c>
      <c r="G5567">
        <v>397</v>
      </c>
      <c r="H5567">
        <v>0</v>
      </c>
    </row>
    <row r="5568" spans="1:8" x14ac:dyDescent="0.35">
      <c r="A5568">
        <v>2011</v>
      </c>
      <c r="B5568">
        <v>2</v>
      </c>
      <c r="C5568">
        <v>91</v>
      </c>
      <c r="D5568" t="s">
        <v>313</v>
      </c>
      <c r="E5568" t="s">
        <v>314</v>
      </c>
      <c r="F5568">
        <v>387</v>
      </c>
      <c r="G5568">
        <v>370</v>
      </c>
      <c r="H5568">
        <v>17</v>
      </c>
    </row>
    <row r="5569" spans="1:8" x14ac:dyDescent="0.35">
      <c r="A5569">
        <v>2011</v>
      </c>
      <c r="B5569">
        <v>2</v>
      </c>
      <c r="C5569">
        <v>92</v>
      </c>
      <c r="D5569" t="s">
        <v>289</v>
      </c>
      <c r="E5569" t="s">
        <v>290</v>
      </c>
      <c r="F5569">
        <v>382</v>
      </c>
      <c r="G5569">
        <v>382</v>
      </c>
      <c r="H5569">
        <v>0</v>
      </c>
    </row>
    <row r="5570" spans="1:8" x14ac:dyDescent="0.35">
      <c r="A5570">
        <v>2011</v>
      </c>
      <c r="B5570">
        <v>2</v>
      </c>
      <c r="C5570">
        <v>93</v>
      </c>
      <c r="D5570" t="s">
        <v>101</v>
      </c>
      <c r="E5570" t="s">
        <v>102</v>
      </c>
      <c r="F5570">
        <v>378</v>
      </c>
      <c r="G5570">
        <v>375</v>
      </c>
      <c r="H5570">
        <v>3</v>
      </c>
    </row>
    <row r="5571" spans="1:8" x14ac:dyDescent="0.35">
      <c r="A5571">
        <v>2011</v>
      </c>
      <c r="B5571">
        <v>2</v>
      </c>
      <c r="C5571">
        <v>94</v>
      </c>
      <c r="D5571" t="s">
        <v>267</v>
      </c>
      <c r="E5571" t="s">
        <v>268</v>
      </c>
      <c r="F5571">
        <v>374</v>
      </c>
      <c r="G5571">
        <v>407</v>
      </c>
      <c r="H5571">
        <v>-33</v>
      </c>
    </row>
    <row r="5572" spans="1:8" x14ac:dyDescent="0.35">
      <c r="A5572">
        <v>2011</v>
      </c>
      <c r="B5572">
        <v>2</v>
      </c>
      <c r="C5572">
        <v>95</v>
      </c>
      <c r="D5572" t="s">
        <v>277</v>
      </c>
      <c r="E5572" t="s">
        <v>278</v>
      </c>
      <c r="F5572">
        <v>371</v>
      </c>
      <c r="G5572">
        <v>371</v>
      </c>
      <c r="H5572">
        <v>0</v>
      </c>
    </row>
    <row r="5573" spans="1:8" x14ac:dyDescent="0.35">
      <c r="A5573">
        <v>2011</v>
      </c>
      <c r="B5573">
        <v>2</v>
      </c>
      <c r="C5573">
        <v>96</v>
      </c>
      <c r="D5573" t="s">
        <v>123</v>
      </c>
      <c r="E5573" t="s">
        <v>124</v>
      </c>
      <c r="F5573">
        <v>363</v>
      </c>
      <c r="G5573">
        <v>361</v>
      </c>
      <c r="H5573">
        <v>2</v>
      </c>
    </row>
    <row r="5574" spans="1:8" x14ac:dyDescent="0.35">
      <c r="A5574">
        <v>2011</v>
      </c>
      <c r="B5574">
        <v>2</v>
      </c>
      <c r="C5574">
        <v>97</v>
      </c>
      <c r="D5574" t="s">
        <v>249</v>
      </c>
      <c r="E5574" t="s">
        <v>250</v>
      </c>
      <c r="F5574">
        <v>361</v>
      </c>
      <c r="G5574">
        <v>361</v>
      </c>
      <c r="H5574">
        <v>0</v>
      </c>
    </row>
    <row r="5575" spans="1:8" x14ac:dyDescent="0.35">
      <c r="A5575">
        <v>2011</v>
      </c>
      <c r="B5575">
        <v>2</v>
      </c>
      <c r="C5575">
        <v>98</v>
      </c>
      <c r="D5575" t="s">
        <v>247</v>
      </c>
      <c r="E5575" t="s">
        <v>248</v>
      </c>
      <c r="F5575">
        <v>354</v>
      </c>
      <c r="G5575">
        <v>462</v>
      </c>
      <c r="H5575">
        <v>-108</v>
      </c>
    </row>
    <row r="5576" spans="1:8" x14ac:dyDescent="0.35">
      <c r="A5576">
        <v>2011</v>
      </c>
      <c r="B5576">
        <v>2</v>
      </c>
      <c r="C5576">
        <v>99</v>
      </c>
      <c r="D5576" t="s">
        <v>273</v>
      </c>
      <c r="E5576" t="s">
        <v>274</v>
      </c>
      <c r="F5576">
        <v>351</v>
      </c>
      <c r="G5576">
        <v>351</v>
      </c>
      <c r="H5576">
        <v>0</v>
      </c>
    </row>
    <row r="5577" spans="1:8" x14ac:dyDescent="0.35">
      <c r="A5577">
        <v>2011</v>
      </c>
      <c r="B5577">
        <v>2</v>
      </c>
      <c r="C5577">
        <v>99</v>
      </c>
      <c r="D5577" t="s">
        <v>237</v>
      </c>
      <c r="E5577" t="s">
        <v>238</v>
      </c>
      <c r="F5577">
        <v>351</v>
      </c>
      <c r="G5577">
        <v>234</v>
      </c>
      <c r="H5577">
        <v>117</v>
      </c>
    </row>
    <row r="5578" spans="1:8" x14ac:dyDescent="0.35">
      <c r="A5578">
        <v>2011</v>
      </c>
      <c r="B5578">
        <v>2</v>
      </c>
      <c r="C5578">
        <v>101</v>
      </c>
      <c r="D5578" t="s">
        <v>167</v>
      </c>
      <c r="E5578" t="s">
        <v>168</v>
      </c>
      <c r="F5578">
        <v>350</v>
      </c>
      <c r="G5578">
        <v>340</v>
      </c>
      <c r="H5578">
        <v>10</v>
      </c>
    </row>
    <row r="5579" spans="1:8" x14ac:dyDescent="0.35">
      <c r="A5579">
        <v>2011</v>
      </c>
      <c r="B5579">
        <v>2</v>
      </c>
      <c r="C5579">
        <v>101</v>
      </c>
      <c r="D5579" t="s">
        <v>243</v>
      </c>
      <c r="E5579" t="s">
        <v>244</v>
      </c>
      <c r="F5579">
        <v>350</v>
      </c>
      <c r="G5579">
        <v>350</v>
      </c>
      <c r="H5579">
        <v>0</v>
      </c>
    </row>
    <row r="5580" spans="1:8" x14ac:dyDescent="0.35">
      <c r="A5580">
        <v>2011</v>
      </c>
      <c r="B5580">
        <v>2</v>
      </c>
      <c r="C5580">
        <v>103</v>
      </c>
      <c r="D5580" t="s">
        <v>440</v>
      </c>
      <c r="E5580" t="s">
        <v>140</v>
      </c>
      <c r="F5580">
        <v>333</v>
      </c>
      <c r="G5580">
        <v>333</v>
      </c>
      <c r="H5580">
        <v>0</v>
      </c>
    </row>
    <row r="5581" spans="1:8" x14ac:dyDescent="0.35">
      <c r="A5581">
        <v>2011</v>
      </c>
      <c r="B5581">
        <v>2</v>
      </c>
      <c r="C5581">
        <v>104</v>
      </c>
      <c r="D5581" t="s">
        <v>145</v>
      </c>
      <c r="E5581" t="s">
        <v>146</v>
      </c>
      <c r="F5581">
        <v>325</v>
      </c>
      <c r="G5581">
        <v>325</v>
      </c>
      <c r="H5581">
        <v>0</v>
      </c>
    </row>
    <row r="5582" spans="1:8" x14ac:dyDescent="0.35">
      <c r="A5582">
        <v>2011</v>
      </c>
      <c r="B5582">
        <v>2</v>
      </c>
      <c r="C5582">
        <v>105</v>
      </c>
      <c r="D5582" t="s">
        <v>197</v>
      </c>
      <c r="E5582" t="s">
        <v>198</v>
      </c>
      <c r="F5582">
        <v>322</v>
      </c>
      <c r="G5582">
        <v>324</v>
      </c>
      <c r="H5582">
        <v>-2</v>
      </c>
    </row>
    <row r="5583" spans="1:8" x14ac:dyDescent="0.35">
      <c r="A5583">
        <v>2011</v>
      </c>
      <c r="B5583">
        <v>2</v>
      </c>
      <c r="C5583">
        <v>106</v>
      </c>
      <c r="D5583" t="s">
        <v>253</v>
      </c>
      <c r="E5583" t="s">
        <v>254</v>
      </c>
      <c r="F5583">
        <v>314</v>
      </c>
      <c r="G5583">
        <v>297</v>
      </c>
      <c r="H5583">
        <v>17</v>
      </c>
    </row>
    <row r="5584" spans="1:8" x14ac:dyDescent="0.35">
      <c r="A5584">
        <v>2011</v>
      </c>
      <c r="B5584">
        <v>2</v>
      </c>
      <c r="C5584">
        <v>107</v>
      </c>
      <c r="D5584" t="s">
        <v>337</v>
      </c>
      <c r="E5584" t="s">
        <v>338</v>
      </c>
      <c r="F5584">
        <v>310</v>
      </c>
      <c r="G5584">
        <v>307</v>
      </c>
      <c r="H5584">
        <v>3</v>
      </c>
    </row>
    <row r="5585" spans="1:8" x14ac:dyDescent="0.35">
      <c r="A5585">
        <v>2011</v>
      </c>
      <c r="B5585">
        <v>2</v>
      </c>
      <c r="C5585">
        <v>108</v>
      </c>
      <c r="D5585" t="s">
        <v>163</v>
      </c>
      <c r="E5585" t="s">
        <v>164</v>
      </c>
      <c r="F5585">
        <v>309</v>
      </c>
      <c r="G5585">
        <v>309</v>
      </c>
      <c r="H5585">
        <v>0</v>
      </c>
    </row>
    <row r="5586" spans="1:8" x14ac:dyDescent="0.35">
      <c r="A5586">
        <v>2011</v>
      </c>
      <c r="B5586">
        <v>2</v>
      </c>
      <c r="C5586">
        <v>108</v>
      </c>
      <c r="D5586" t="s">
        <v>319</v>
      </c>
      <c r="E5586" t="s">
        <v>320</v>
      </c>
      <c r="F5586">
        <v>309</v>
      </c>
      <c r="G5586">
        <v>309</v>
      </c>
      <c r="H5586">
        <v>0</v>
      </c>
    </row>
    <row r="5587" spans="1:8" x14ac:dyDescent="0.35">
      <c r="A5587">
        <v>2011</v>
      </c>
      <c r="B5587">
        <v>2</v>
      </c>
      <c r="C5587">
        <v>110</v>
      </c>
      <c r="D5587" t="s">
        <v>233</v>
      </c>
      <c r="E5587" t="s">
        <v>234</v>
      </c>
      <c r="F5587">
        <v>306</v>
      </c>
      <c r="G5587">
        <v>306</v>
      </c>
      <c r="H5587">
        <v>0</v>
      </c>
    </row>
    <row r="5588" spans="1:8" x14ac:dyDescent="0.35">
      <c r="A5588">
        <v>2011</v>
      </c>
      <c r="B5588">
        <v>2</v>
      </c>
      <c r="C5588">
        <v>111</v>
      </c>
      <c r="D5588" t="s">
        <v>229</v>
      </c>
      <c r="E5588" t="s">
        <v>443</v>
      </c>
      <c r="F5588">
        <v>305</v>
      </c>
      <c r="G5588">
        <v>305</v>
      </c>
      <c r="H5588">
        <v>0</v>
      </c>
    </row>
    <row r="5589" spans="1:8" x14ac:dyDescent="0.35">
      <c r="A5589">
        <v>2011</v>
      </c>
      <c r="B5589">
        <v>2</v>
      </c>
      <c r="C5589">
        <v>112</v>
      </c>
      <c r="D5589" t="s">
        <v>239</v>
      </c>
      <c r="E5589" t="s">
        <v>240</v>
      </c>
      <c r="F5589">
        <v>300</v>
      </c>
      <c r="G5589">
        <v>300</v>
      </c>
      <c r="H5589">
        <v>0</v>
      </c>
    </row>
    <row r="5590" spans="1:8" x14ac:dyDescent="0.35">
      <c r="A5590">
        <v>2011</v>
      </c>
      <c r="B5590">
        <v>2</v>
      </c>
      <c r="C5590">
        <v>113</v>
      </c>
      <c r="D5590" t="s">
        <v>231</v>
      </c>
      <c r="E5590" t="s">
        <v>232</v>
      </c>
      <c r="F5590">
        <v>297</v>
      </c>
      <c r="G5590">
        <v>304</v>
      </c>
      <c r="H5590">
        <v>-7</v>
      </c>
    </row>
    <row r="5591" spans="1:8" x14ac:dyDescent="0.35">
      <c r="A5591">
        <v>2011</v>
      </c>
      <c r="B5591">
        <v>2</v>
      </c>
      <c r="C5591">
        <v>114</v>
      </c>
      <c r="D5591" t="s">
        <v>195</v>
      </c>
      <c r="E5591" t="s">
        <v>196</v>
      </c>
      <c r="F5591">
        <v>291</v>
      </c>
      <c r="G5591">
        <v>293</v>
      </c>
      <c r="H5591">
        <v>-2</v>
      </c>
    </row>
    <row r="5592" spans="1:8" x14ac:dyDescent="0.35">
      <c r="A5592">
        <v>2011</v>
      </c>
      <c r="B5592">
        <v>2</v>
      </c>
      <c r="C5592">
        <v>115</v>
      </c>
      <c r="D5592" t="s">
        <v>333</v>
      </c>
      <c r="E5592" t="s">
        <v>334</v>
      </c>
      <c r="F5592">
        <v>290</v>
      </c>
      <c r="G5592">
        <v>390</v>
      </c>
      <c r="H5592">
        <v>-100</v>
      </c>
    </row>
    <row r="5593" spans="1:8" x14ac:dyDescent="0.35">
      <c r="A5593">
        <v>2011</v>
      </c>
      <c r="B5593">
        <v>2</v>
      </c>
      <c r="C5593">
        <v>116</v>
      </c>
      <c r="D5593" t="s">
        <v>279</v>
      </c>
      <c r="E5593" t="s">
        <v>280</v>
      </c>
      <c r="F5593">
        <v>285</v>
      </c>
      <c r="G5593">
        <v>285</v>
      </c>
      <c r="H5593">
        <v>0</v>
      </c>
    </row>
    <row r="5594" spans="1:8" x14ac:dyDescent="0.35">
      <c r="A5594">
        <v>2011</v>
      </c>
      <c r="B5594">
        <v>2</v>
      </c>
      <c r="C5594">
        <v>116</v>
      </c>
      <c r="D5594" t="s">
        <v>433</v>
      </c>
      <c r="E5594" t="s">
        <v>258</v>
      </c>
      <c r="F5594">
        <v>285</v>
      </c>
      <c r="G5594">
        <v>280</v>
      </c>
      <c r="H5594">
        <v>5</v>
      </c>
    </row>
    <row r="5595" spans="1:8" x14ac:dyDescent="0.35">
      <c r="A5595">
        <v>2011</v>
      </c>
      <c r="B5595">
        <v>2</v>
      </c>
      <c r="C5595">
        <v>116</v>
      </c>
      <c r="D5595" t="s">
        <v>434</v>
      </c>
      <c r="E5595" t="s">
        <v>294</v>
      </c>
      <c r="F5595">
        <v>285</v>
      </c>
      <c r="G5595">
        <v>284</v>
      </c>
      <c r="H5595">
        <v>1</v>
      </c>
    </row>
    <row r="5596" spans="1:8" x14ac:dyDescent="0.35">
      <c r="A5596">
        <v>2011</v>
      </c>
      <c r="B5596">
        <v>2</v>
      </c>
      <c r="C5596">
        <v>119</v>
      </c>
      <c r="D5596" t="s">
        <v>429</v>
      </c>
      <c r="E5596" t="s">
        <v>184</v>
      </c>
      <c r="F5596">
        <v>271</v>
      </c>
      <c r="G5596">
        <v>271</v>
      </c>
      <c r="H5596">
        <v>0</v>
      </c>
    </row>
    <row r="5597" spans="1:8" x14ac:dyDescent="0.35">
      <c r="A5597">
        <v>2011</v>
      </c>
      <c r="B5597">
        <v>2</v>
      </c>
      <c r="C5597">
        <v>120</v>
      </c>
      <c r="D5597" t="s">
        <v>221</v>
      </c>
      <c r="E5597" t="s">
        <v>222</v>
      </c>
      <c r="F5597">
        <v>269</v>
      </c>
      <c r="G5597">
        <v>240</v>
      </c>
      <c r="H5597">
        <v>29</v>
      </c>
    </row>
    <row r="5598" spans="1:8" x14ac:dyDescent="0.35">
      <c r="A5598">
        <v>2011</v>
      </c>
      <c r="B5598">
        <v>2</v>
      </c>
      <c r="C5598">
        <v>121</v>
      </c>
      <c r="D5598" t="s">
        <v>227</v>
      </c>
      <c r="E5598" t="s">
        <v>228</v>
      </c>
      <c r="F5598">
        <v>264</v>
      </c>
      <c r="G5598">
        <v>264</v>
      </c>
      <c r="H5598">
        <v>0</v>
      </c>
    </row>
    <row r="5599" spans="1:8" x14ac:dyDescent="0.35">
      <c r="A5599">
        <v>2011</v>
      </c>
      <c r="B5599">
        <v>2</v>
      </c>
      <c r="C5599">
        <v>122</v>
      </c>
      <c r="D5599" t="s">
        <v>199</v>
      </c>
      <c r="E5599" t="s">
        <v>200</v>
      </c>
      <c r="F5599">
        <v>262</v>
      </c>
      <c r="G5599">
        <v>243</v>
      </c>
      <c r="H5599">
        <v>19</v>
      </c>
    </row>
    <row r="5600" spans="1:8" x14ac:dyDescent="0.35">
      <c r="A5600">
        <v>2011</v>
      </c>
      <c r="B5600">
        <v>2</v>
      </c>
      <c r="C5600">
        <v>123</v>
      </c>
      <c r="D5600" t="s">
        <v>295</v>
      </c>
      <c r="E5600" t="s">
        <v>296</v>
      </c>
      <c r="F5600">
        <v>258</v>
      </c>
      <c r="G5600">
        <v>258</v>
      </c>
      <c r="H5600">
        <v>0</v>
      </c>
    </row>
    <row r="5601" spans="1:8" x14ac:dyDescent="0.35">
      <c r="A5601">
        <v>2011</v>
      </c>
      <c r="B5601">
        <v>2</v>
      </c>
      <c r="C5601">
        <v>124</v>
      </c>
      <c r="D5601" t="s">
        <v>193</v>
      </c>
      <c r="E5601" t="s">
        <v>194</v>
      </c>
      <c r="F5601">
        <v>257</v>
      </c>
      <c r="G5601">
        <v>257</v>
      </c>
      <c r="H5601">
        <v>0</v>
      </c>
    </row>
    <row r="5602" spans="1:8" x14ac:dyDescent="0.35">
      <c r="A5602">
        <v>2011</v>
      </c>
      <c r="B5602">
        <v>2</v>
      </c>
      <c r="C5602">
        <v>125</v>
      </c>
      <c r="D5602" t="s">
        <v>127</v>
      </c>
      <c r="E5602" t="s">
        <v>128</v>
      </c>
      <c r="F5602">
        <v>254</v>
      </c>
      <c r="G5602">
        <v>254</v>
      </c>
      <c r="H5602">
        <v>0</v>
      </c>
    </row>
    <row r="5603" spans="1:8" x14ac:dyDescent="0.35">
      <c r="A5603">
        <v>2011</v>
      </c>
      <c r="B5603">
        <v>2</v>
      </c>
      <c r="C5603">
        <v>125</v>
      </c>
      <c r="D5603" t="s">
        <v>281</v>
      </c>
      <c r="E5603" t="s">
        <v>282</v>
      </c>
      <c r="F5603">
        <v>254</v>
      </c>
      <c r="G5603">
        <v>261</v>
      </c>
      <c r="H5603">
        <v>-7</v>
      </c>
    </row>
    <row r="5604" spans="1:8" x14ac:dyDescent="0.35">
      <c r="A5604">
        <v>2011</v>
      </c>
      <c r="B5604">
        <v>2</v>
      </c>
      <c r="C5604">
        <v>127</v>
      </c>
      <c r="D5604" t="s">
        <v>265</v>
      </c>
      <c r="E5604" t="s">
        <v>266</v>
      </c>
      <c r="F5604">
        <v>253</v>
      </c>
      <c r="G5604">
        <v>253</v>
      </c>
      <c r="H5604">
        <v>0</v>
      </c>
    </row>
    <row r="5605" spans="1:8" x14ac:dyDescent="0.35">
      <c r="A5605">
        <v>2011</v>
      </c>
      <c r="B5605">
        <v>2</v>
      </c>
      <c r="C5605">
        <v>128</v>
      </c>
      <c r="D5605" t="s">
        <v>189</v>
      </c>
      <c r="E5605" t="s">
        <v>190</v>
      </c>
      <c r="F5605">
        <v>252</v>
      </c>
      <c r="G5605">
        <v>252</v>
      </c>
      <c r="H5605">
        <v>0</v>
      </c>
    </row>
    <row r="5606" spans="1:8" x14ac:dyDescent="0.35">
      <c r="A5606">
        <v>2011</v>
      </c>
      <c r="B5606">
        <v>2</v>
      </c>
      <c r="C5606">
        <v>129</v>
      </c>
      <c r="D5606" t="s">
        <v>275</v>
      </c>
      <c r="E5606" t="s">
        <v>276</v>
      </c>
      <c r="F5606">
        <v>251</v>
      </c>
      <c r="G5606">
        <v>251</v>
      </c>
      <c r="H5606">
        <v>0</v>
      </c>
    </row>
    <row r="5607" spans="1:8" x14ac:dyDescent="0.35">
      <c r="A5607">
        <v>2011</v>
      </c>
      <c r="B5607">
        <v>2</v>
      </c>
      <c r="C5607">
        <v>130</v>
      </c>
      <c r="D5607" t="s">
        <v>131</v>
      </c>
      <c r="E5607" t="s">
        <v>132</v>
      </c>
      <c r="F5607">
        <v>250</v>
      </c>
      <c r="G5607">
        <v>265</v>
      </c>
      <c r="H5607">
        <v>-15</v>
      </c>
    </row>
    <row r="5608" spans="1:8" x14ac:dyDescent="0.35">
      <c r="A5608">
        <v>2011</v>
      </c>
      <c r="B5608">
        <v>2</v>
      </c>
      <c r="C5608">
        <v>131</v>
      </c>
      <c r="D5608" t="s">
        <v>287</v>
      </c>
      <c r="E5608" t="s">
        <v>288</v>
      </c>
      <c r="F5608">
        <v>247</v>
      </c>
      <c r="G5608">
        <v>247</v>
      </c>
      <c r="H5608">
        <v>0</v>
      </c>
    </row>
    <row r="5609" spans="1:8" x14ac:dyDescent="0.35">
      <c r="A5609">
        <v>2011</v>
      </c>
      <c r="B5609">
        <v>2</v>
      </c>
      <c r="C5609">
        <v>132</v>
      </c>
      <c r="D5609" t="s">
        <v>413</v>
      </c>
      <c r="E5609" t="s">
        <v>414</v>
      </c>
      <c r="F5609">
        <v>246</v>
      </c>
      <c r="G5609">
        <v>246</v>
      </c>
      <c r="H5609">
        <v>0</v>
      </c>
    </row>
    <row r="5610" spans="1:8" x14ac:dyDescent="0.35">
      <c r="A5610">
        <v>2011</v>
      </c>
      <c r="B5610">
        <v>2</v>
      </c>
      <c r="C5610">
        <v>133</v>
      </c>
      <c r="D5610" t="s">
        <v>261</v>
      </c>
      <c r="E5610" t="s">
        <v>262</v>
      </c>
      <c r="F5610">
        <v>245</v>
      </c>
      <c r="G5610">
        <v>245</v>
      </c>
      <c r="H5610">
        <v>0</v>
      </c>
    </row>
    <row r="5611" spans="1:8" x14ac:dyDescent="0.35">
      <c r="A5611">
        <v>2011</v>
      </c>
      <c r="B5611">
        <v>2</v>
      </c>
      <c r="C5611">
        <v>134</v>
      </c>
      <c r="D5611" t="s">
        <v>353</v>
      </c>
      <c r="E5611" t="s">
        <v>354</v>
      </c>
      <c r="F5611">
        <v>241</v>
      </c>
      <c r="G5611">
        <v>309</v>
      </c>
      <c r="H5611">
        <v>-68</v>
      </c>
    </row>
    <row r="5612" spans="1:8" x14ac:dyDescent="0.35">
      <c r="A5612">
        <v>2011</v>
      </c>
      <c r="B5612">
        <v>2</v>
      </c>
      <c r="C5612">
        <v>135</v>
      </c>
      <c r="D5612" t="s">
        <v>297</v>
      </c>
      <c r="E5612" t="s">
        <v>298</v>
      </c>
      <c r="F5612">
        <v>230</v>
      </c>
      <c r="G5612">
        <v>225</v>
      </c>
      <c r="H5612">
        <v>5</v>
      </c>
    </row>
    <row r="5613" spans="1:8" x14ac:dyDescent="0.35">
      <c r="A5613">
        <v>2011</v>
      </c>
      <c r="B5613">
        <v>2</v>
      </c>
      <c r="C5613">
        <v>136</v>
      </c>
      <c r="D5613" t="s">
        <v>307</v>
      </c>
      <c r="E5613" t="s">
        <v>308</v>
      </c>
      <c r="F5613">
        <v>229</v>
      </c>
      <c r="G5613">
        <v>229</v>
      </c>
      <c r="H5613">
        <v>0</v>
      </c>
    </row>
    <row r="5614" spans="1:8" x14ac:dyDescent="0.35">
      <c r="A5614">
        <v>2011</v>
      </c>
      <c r="B5614">
        <v>2</v>
      </c>
      <c r="C5614">
        <v>137</v>
      </c>
      <c r="D5614" t="s">
        <v>217</v>
      </c>
      <c r="E5614" t="s">
        <v>218</v>
      </c>
      <c r="F5614">
        <v>224</v>
      </c>
      <c r="G5614">
        <v>228</v>
      </c>
      <c r="H5614">
        <v>-4</v>
      </c>
    </row>
    <row r="5615" spans="1:8" x14ac:dyDescent="0.35">
      <c r="A5615">
        <v>2011</v>
      </c>
      <c r="B5615">
        <v>2</v>
      </c>
      <c r="C5615">
        <v>138</v>
      </c>
      <c r="D5615" t="s">
        <v>225</v>
      </c>
      <c r="E5615" t="s">
        <v>226</v>
      </c>
      <c r="F5615">
        <v>220</v>
      </c>
      <c r="G5615">
        <v>219</v>
      </c>
      <c r="H5615">
        <v>1</v>
      </c>
    </row>
    <row r="5616" spans="1:8" x14ac:dyDescent="0.35">
      <c r="A5616">
        <v>2011</v>
      </c>
      <c r="B5616">
        <v>2</v>
      </c>
      <c r="C5616">
        <v>139</v>
      </c>
      <c r="D5616" t="s">
        <v>213</v>
      </c>
      <c r="E5616" t="s">
        <v>214</v>
      </c>
      <c r="F5616">
        <v>208</v>
      </c>
      <c r="G5616">
        <v>207</v>
      </c>
      <c r="H5616">
        <v>1</v>
      </c>
    </row>
    <row r="5617" spans="1:8" x14ac:dyDescent="0.35">
      <c r="A5617">
        <v>2011</v>
      </c>
      <c r="B5617">
        <v>2</v>
      </c>
      <c r="C5617">
        <v>140</v>
      </c>
      <c r="D5617" t="s">
        <v>283</v>
      </c>
      <c r="E5617" t="s">
        <v>284</v>
      </c>
      <c r="F5617">
        <v>203</v>
      </c>
      <c r="G5617">
        <v>174</v>
      </c>
      <c r="H5617">
        <v>29</v>
      </c>
    </row>
    <row r="5618" spans="1:8" x14ac:dyDescent="0.35">
      <c r="A5618">
        <v>2011</v>
      </c>
      <c r="B5618">
        <v>2</v>
      </c>
      <c r="C5618">
        <v>141</v>
      </c>
      <c r="D5618" t="s">
        <v>361</v>
      </c>
      <c r="E5618" t="s">
        <v>362</v>
      </c>
      <c r="F5618">
        <v>194</v>
      </c>
      <c r="G5618">
        <v>194</v>
      </c>
      <c r="H5618">
        <v>0</v>
      </c>
    </row>
    <row r="5619" spans="1:8" x14ac:dyDescent="0.35">
      <c r="A5619">
        <v>2011</v>
      </c>
      <c r="B5619">
        <v>2</v>
      </c>
      <c r="C5619">
        <v>142</v>
      </c>
      <c r="D5619" t="s">
        <v>255</v>
      </c>
      <c r="E5619" t="s">
        <v>256</v>
      </c>
      <c r="F5619">
        <v>189</v>
      </c>
      <c r="G5619">
        <v>176</v>
      </c>
      <c r="H5619">
        <v>13</v>
      </c>
    </row>
    <row r="5620" spans="1:8" x14ac:dyDescent="0.35">
      <c r="A5620">
        <v>2011</v>
      </c>
      <c r="B5620">
        <v>2</v>
      </c>
      <c r="C5620">
        <v>143</v>
      </c>
      <c r="D5620" t="s">
        <v>357</v>
      </c>
      <c r="E5620" t="s">
        <v>358</v>
      </c>
      <c r="F5620">
        <v>188</v>
      </c>
      <c r="G5620">
        <v>188</v>
      </c>
      <c r="H5620">
        <v>0</v>
      </c>
    </row>
    <row r="5621" spans="1:8" x14ac:dyDescent="0.35">
      <c r="A5621">
        <v>2011</v>
      </c>
      <c r="B5621">
        <v>2</v>
      </c>
      <c r="C5621">
        <v>144</v>
      </c>
      <c r="D5621" t="s">
        <v>442</v>
      </c>
      <c r="E5621" t="s">
        <v>352</v>
      </c>
      <c r="F5621">
        <v>170</v>
      </c>
      <c r="G5621">
        <v>170</v>
      </c>
      <c r="H5621">
        <v>0</v>
      </c>
    </row>
    <row r="5622" spans="1:8" x14ac:dyDescent="0.35">
      <c r="A5622">
        <v>2011</v>
      </c>
      <c r="B5622">
        <v>2</v>
      </c>
      <c r="C5622">
        <v>145</v>
      </c>
      <c r="D5622" t="s">
        <v>327</v>
      </c>
      <c r="E5622" t="s">
        <v>328</v>
      </c>
      <c r="F5622">
        <v>165</v>
      </c>
      <c r="G5622">
        <v>146</v>
      </c>
      <c r="H5622">
        <v>19</v>
      </c>
    </row>
    <row r="5623" spans="1:8" x14ac:dyDescent="0.35">
      <c r="A5623">
        <v>2011</v>
      </c>
      <c r="B5623">
        <v>2</v>
      </c>
      <c r="C5623">
        <v>146</v>
      </c>
      <c r="D5623" t="s">
        <v>291</v>
      </c>
      <c r="E5623" t="s">
        <v>292</v>
      </c>
      <c r="F5623">
        <v>164</v>
      </c>
      <c r="G5623">
        <v>164</v>
      </c>
      <c r="H5623">
        <v>0</v>
      </c>
    </row>
    <row r="5624" spans="1:8" x14ac:dyDescent="0.35">
      <c r="A5624">
        <v>2011</v>
      </c>
      <c r="B5624">
        <v>2</v>
      </c>
      <c r="C5624">
        <v>147</v>
      </c>
      <c r="D5624" t="s">
        <v>305</v>
      </c>
      <c r="E5624" t="s">
        <v>306</v>
      </c>
      <c r="F5624">
        <v>160</v>
      </c>
      <c r="G5624">
        <v>160</v>
      </c>
      <c r="H5624">
        <v>0</v>
      </c>
    </row>
    <row r="5625" spans="1:8" x14ac:dyDescent="0.35">
      <c r="A5625">
        <v>2011</v>
      </c>
      <c r="B5625">
        <v>2</v>
      </c>
      <c r="C5625">
        <v>148</v>
      </c>
      <c r="D5625" t="s">
        <v>269</v>
      </c>
      <c r="E5625" t="s">
        <v>270</v>
      </c>
      <c r="F5625">
        <v>154</v>
      </c>
      <c r="G5625">
        <v>140</v>
      </c>
      <c r="H5625">
        <v>14</v>
      </c>
    </row>
    <row r="5626" spans="1:8" x14ac:dyDescent="0.35">
      <c r="A5626">
        <v>2011</v>
      </c>
      <c r="B5626">
        <v>2</v>
      </c>
      <c r="C5626">
        <v>149</v>
      </c>
      <c r="D5626" t="s">
        <v>389</v>
      </c>
      <c r="E5626" t="s">
        <v>390</v>
      </c>
      <c r="F5626">
        <v>149</v>
      </c>
      <c r="G5626">
        <v>0</v>
      </c>
      <c r="H5626">
        <v>149</v>
      </c>
    </row>
    <row r="5627" spans="1:8" x14ac:dyDescent="0.35">
      <c r="A5627">
        <v>2011</v>
      </c>
      <c r="B5627">
        <v>2</v>
      </c>
      <c r="C5627">
        <v>150</v>
      </c>
      <c r="D5627" t="s">
        <v>191</v>
      </c>
      <c r="E5627" t="s">
        <v>192</v>
      </c>
      <c r="F5627">
        <v>148</v>
      </c>
      <c r="G5627">
        <v>148</v>
      </c>
      <c r="H5627">
        <v>0</v>
      </c>
    </row>
    <row r="5628" spans="1:8" x14ac:dyDescent="0.35">
      <c r="A5628">
        <v>2011</v>
      </c>
      <c r="B5628">
        <v>2</v>
      </c>
      <c r="C5628">
        <v>151</v>
      </c>
      <c r="D5628" t="s">
        <v>438</v>
      </c>
      <c r="E5628" t="s">
        <v>188</v>
      </c>
      <c r="F5628">
        <v>146</v>
      </c>
      <c r="G5628">
        <v>154</v>
      </c>
      <c r="H5628">
        <v>-8</v>
      </c>
    </row>
    <row r="5629" spans="1:8" x14ac:dyDescent="0.35">
      <c r="A5629">
        <v>2011</v>
      </c>
      <c r="B5629">
        <v>2</v>
      </c>
      <c r="C5629">
        <v>151</v>
      </c>
      <c r="D5629" t="s">
        <v>321</v>
      </c>
      <c r="E5629" t="s">
        <v>322</v>
      </c>
      <c r="F5629">
        <v>146</v>
      </c>
      <c r="G5629">
        <v>153</v>
      </c>
      <c r="H5629">
        <v>-7</v>
      </c>
    </row>
    <row r="5630" spans="1:8" x14ac:dyDescent="0.35">
      <c r="A5630">
        <v>2011</v>
      </c>
      <c r="B5630">
        <v>2</v>
      </c>
      <c r="C5630">
        <v>153</v>
      </c>
      <c r="D5630" t="s">
        <v>355</v>
      </c>
      <c r="E5630" t="s">
        <v>356</v>
      </c>
      <c r="F5630">
        <v>144</v>
      </c>
      <c r="G5630">
        <v>177</v>
      </c>
      <c r="H5630">
        <v>-33</v>
      </c>
    </row>
    <row r="5631" spans="1:8" x14ac:dyDescent="0.35">
      <c r="A5631">
        <v>2011</v>
      </c>
      <c r="B5631">
        <v>2</v>
      </c>
      <c r="C5631">
        <v>154</v>
      </c>
      <c r="D5631" t="s">
        <v>415</v>
      </c>
      <c r="E5631" t="s">
        <v>416</v>
      </c>
      <c r="F5631">
        <v>141</v>
      </c>
      <c r="G5631">
        <v>141</v>
      </c>
      <c r="H5631">
        <v>0</v>
      </c>
    </row>
    <row r="5632" spans="1:8" x14ac:dyDescent="0.35">
      <c r="A5632">
        <v>2011</v>
      </c>
      <c r="B5632">
        <v>2</v>
      </c>
      <c r="C5632">
        <v>154</v>
      </c>
      <c r="D5632" t="s">
        <v>271</v>
      </c>
      <c r="E5632" t="s">
        <v>272</v>
      </c>
      <c r="F5632">
        <v>141</v>
      </c>
      <c r="G5632">
        <v>141</v>
      </c>
      <c r="H5632">
        <v>0</v>
      </c>
    </row>
    <row r="5633" spans="1:8" x14ac:dyDescent="0.35">
      <c r="A5633">
        <v>2011</v>
      </c>
      <c r="B5633">
        <v>2</v>
      </c>
      <c r="C5633">
        <v>156</v>
      </c>
      <c r="D5633" t="s">
        <v>343</v>
      </c>
      <c r="E5633" t="s">
        <v>344</v>
      </c>
      <c r="F5633">
        <v>140</v>
      </c>
      <c r="G5633">
        <v>140</v>
      </c>
      <c r="H5633">
        <v>0</v>
      </c>
    </row>
    <row r="5634" spans="1:8" x14ac:dyDescent="0.35">
      <c r="A5634">
        <v>2011</v>
      </c>
      <c r="B5634">
        <v>2</v>
      </c>
      <c r="C5634">
        <v>157</v>
      </c>
      <c r="D5634" t="s">
        <v>375</v>
      </c>
      <c r="E5634" t="s">
        <v>376</v>
      </c>
      <c r="F5634">
        <v>138</v>
      </c>
      <c r="G5634">
        <v>181</v>
      </c>
      <c r="H5634">
        <v>-43</v>
      </c>
    </row>
    <row r="5635" spans="1:8" x14ac:dyDescent="0.35">
      <c r="A5635">
        <v>2011</v>
      </c>
      <c r="B5635">
        <v>2</v>
      </c>
      <c r="C5635">
        <v>158</v>
      </c>
      <c r="D5635" t="s">
        <v>207</v>
      </c>
      <c r="E5635" t="s">
        <v>208</v>
      </c>
      <c r="F5635">
        <v>137</v>
      </c>
      <c r="G5635">
        <v>113</v>
      </c>
      <c r="H5635">
        <v>24</v>
      </c>
    </row>
    <row r="5636" spans="1:8" x14ac:dyDescent="0.35">
      <c r="A5636">
        <v>2011</v>
      </c>
      <c r="B5636">
        <v>2</v>
      </c>
      <c r="C5636">
        <v>159</v>
      </c>
      <c r="D5636" t="s">
        <v>303</v>
      </c>
      <c r="E5636" t="s">
        <v>304</v>
      </c>
      <c r="F5636">
        <v>136</v>
      </c>
      <c r="G5636">
        <v>130</v>
      </c>
      <c r="H5636">
        <v>6</v>
      </c>
    </row>
    <row r="5637" spans="1:8" x14ac:dyDescent="0.35">
      <c r="A5637">
        <v>2011</v>
      </c>
      <c r="B5637">
        <v>2</v>
      </c>
      <c r="C5637">
        <v>160</v>
      </c>
      <c r="D5637" t="s">
        <v>235</v>
      </c>
      <c r="E5637" t="s">
        <v>236</v>
      </c>
      <c r="F5637">
        <v>135</v>
      </c>
      <c r="G5637">
        <v>135</v>
      </c>
      <c r="H5637">
        <v>0</v>
      </c>
    </row>
    <row r="5638" spans="1:8" x14ac:dyDescent="0.35">
      <c r="A5638">
        <v>2011</v>
      </c>
      <c r="B5638">
        <v>2</v>
      </c>
      <c r="C5638">
        <v>161</v>
      </c>
      <c r="D5638" t="s">
        <v>299</v>
      </c>
      <c r="E5638" t="s">
        <v>300</v>
      </c>
      <c r="F5638">
        <v>133</v>
      </c>
      <c r="G5638">
        <v>133</v>
      </c>
      <c r="H5638">
        <v>0</v>
      </c>
    </row>
    <row r="5639" spans="1:8" x14ac:dyDescent="0.35">
      <c r="A5639">
        <v>2011</v>
      </c>
      <c r="B5639">
        <v>2</v>
      </c>
      <c r="C5639">
        <v>162</v>
      </c>
      <c r="D5639" t="s">
        <v>259</v>
      </c>
      <c r="E5639" t="s">
        <v>260</v>
      </c>
      <c r="F5639">
        <v>131</v>
      </c>
      <c r="G5639">
        <v>119</v>
      </c>
      <c r="H5639">
        <v>12</v>
      </c>
    </row>
    <row r="5640" spans="1:8" x14ac:dyDescent="0.35">
      <c r="A5640">
        <v>2011</v>
      </c>
      <c r="B5640">
        <v>2</v>
      </c>
      <c r="C5640">
        <v>163</v>
      </c>
      <c r="D5640" t="s">
        <v>245</v>
      </c>
      <c r="E5640" t="s">
        <v>246</v>
      </c>
      <c r="F5640">
        <v>121</v>
      </c>
      <c r="G5640">
        <v>129</v>
      </c>
      <c r="H5640">
        <v>-8</v>
      </c>
    </row>
    <row r="5641" spans="1:8" x14ac:dyDescent="0.35">
      <c r="A5641">
        <v>2011</v>
      </c>
      <c r="B5641">
        <v>2</v>
      </c>
      <c r="C5641">
        <v>164</v>
      </c>
      <c r="D5641" t="s">
        <v>395</v>
      </c>
      <c r="E5641" t="s">
        <v>396</v>
      </c>
      <c r="F5641">
        <v>120</v>
      </c>
      <c r="G5641">
        <v>92</v>
      </c>
      <c r="H5641">
        <v>28</v>
      </c>
    </row>
    <row r="5642" spans="1:8" x14ac:dyDescent="0.35">
      <c r="A5642">
        <v>2011</v>
      </c>
      <c r="B5642">
        <v>2</v>
      </c>
      <c r="C5642">
        <v>165</v>
      </c>
      <c r="D5642" t="s">
        <v>359</v>
      </c>
      <c r="E5642" t="s">
        <v>360</v>
      </c>
      <c r="F5642">
        <v>119</v>
      </c>
      <c r="G5642">
        <v>125</v>
      </c>
      <c r="H5642">
        <v>-6</v>
      </c>
    </row>
    <row r="5643" spans="1:8" x14ac:dyDescent="0.35">
      <c r="A5643">
        <v>2011</v>
      </c>
      <c r="B5643">
        <v>2</v>
      </c>
      <c r="C5643">
        <v>166</v>
      </c>
      <c r="D5643" t="s">
        <v>309</v>
      </c>
      <c r="E5643" t="s">
        <v>310</v>
      </c>
      <c r="F5643">
        <v>116</v>
      </c>
      <c r="G5643">
        <v>116</v>
      </c>
      <c r="H5643">
        <v>0</v>
      </c>
    </row>
    <row r="5644" spans="1:8" x14ac:dyDescent="0.35">
      <c r="A5644">
        <v>2011</v>
      </c>
      <c r="B5644">
        <v>2</v>
      </c>
      <c r="C5644">
        <v>167</v>
      </c>
      <c r="D5644" t="s">
        <v>335</v>
      </c>
      <c r="E5644" t="s">
        <v>336</v>
      </c>
      <c r="F5644">
        <v>114</v>
      </c>
      <c r="G5644">
        <v>109</v>
      </c>
      <c r="H5644">
        <v>5</v>
      </c>
    </row>
    <row r="5645" spans="1:8" x14ac:dyDescent="0.35">
      <c r="A5645">
        <v>2011</v>
      </c>
      <c r="B5645">
        <v>2</v>
      </c>
      <c r="C5645">
        <v>168</v>
      </c>
      <c r="D5645" t="s">
        <v>379</v>
      </c>
      <c r="E5645" t="s">
        <v>380</v>
      </c>
      <c r="F5645">
        <v>106</v>
      </c>
      <c r="G5645">
        <v>106</v>
      </c>
      <c r="H5645">
        <v>0</v>
      </c>
    </row>
    <row r="5646" spans="1:8" x14ac:dyDescent="0.35">
      <c r="A5646">
        <v>2011</v>
      </c>
      <c r="B5646">
        <v>2</v>
      </c>
      <c r="C5646">
        <v>169</v>
      </c>
      <c r="D5646" t="s">
        <v>430</v>
      </c>
      <c r="E5646" t="s">
        <v>318</v>
      </c>
      <c r="F5646">
        <v>105</v>
      </c>
      <c r="G5646">
        <v>105</v>
      </c>
      <c r="H5646">
        <v>0</v>
      </c>
    </row>
    <row r="5647" spans="1:8" x14ac:dyDescent="0.35">
      <c r="A5647">
        <v>2011</v>
      </c>
      <c r="B5647">
        <v>2</v>
      </c>
      <c r="C5647">
        <v>170</v>
      </c>
      <c r="D5647" t="s">
        <v>365</v>
      </c>
      <c r="E5647" t="s">
        <v>366</v>
      </c>
      <c r="F5647">
        <v>101</v>
      </c>
      <c r="G5647">
        <v>103</v>
      </c>
      <c r="H5647">
        <v>-2</v>
      </c>
    </row>
    <row r="5648" spans="1:8" x14ac:dyDescent="0.35">
      <c r="A5648">
        <v>2011</v>
      </c>
      <c r="B5648">
        <v>2</v>
      </c>
      <c r="C5648">
        <v>171</v>
      </c>
      <c r="D5648" t="s">
        <v>371</v>
      </c>
      <c r="E5648" t="s">
        <v>372</v>
      </c>
      <c r="F5648">
        <v>100</v>
      </c>
      <c r="G5648">
        <v>90</v>
      </c>
      <c r="H5648">
        <v>10</v>
      </c>
    </row>
    <row r="5649" spans="1:8" x14ac:dyDescent="0.35">
      <c r="A5649">
        <v>2011</v>
      </c>
      <c r="B5649">
        <v>2</v>
      </c>
      <c r="C5649">
        <v>172</v>
      </c>
      <c r="D5649" t="s">
        <v>339</v>
      </c>
      <c r="E5649" t="s">
        <v>340</v>
      </c>
      <c r="F5649">
        <v>99</v>
      </c>
      <c r="G5649">
        <v>103</v>
      </c>
      <c r="H5649">
        <v>-4</v>
      </c>
    </row>
    <row r="5650" spans="1:8" x14ac:dyDescent="0.35">
      <c r="A5650">
        <v>2011</v>
      </c>
      <c r="B5650">
        <v>2</v>
      </c>
      <c r="C5650">
        <v>173</v>
      </c>
      <c r="D5650" t="s">
        <v>329</v>
      </c>
      <c r="E5650" t="s">
        <v>330</v>
      </c>
      <c r="F5650">
        <v>98</v>
      </c>
      <c r="G5650">
        <v>106</v>
      </c>
      <c r="H5650">
        <v>-8</v>
      </c>
    </row>
    <row r="5651" spans="1:8" x14ac:dyDescent="0.35">
      <c r="A5651">
        <v>2011</v>
      </c>
      <c r="B5651">
        <v>2</v>
      </c>
      <c r="C5651">
        <v>174</v>
      </c>
      <c r="D5651" t="s">
        <v>377</v>
      </c>
      <c r="E5651" t="s">
        <v>378</v>
      </c>
      <c r="F5651">
        <v>96</v>
      </c>
      <c r="G5651">
        <v>86</v>
      </c>
      <c r="H5651">
        <v>10</v>
      </c>
    </row>
    <row r="5652" spans="1:8" x14ac:dyDescent="0.35">
      <c r="A5652">
        <v>2011</v>
      </c>
      <c r="B5652">
        <v>2</v>
      </c>
      <c r="C5652">
        <v>174</v>
      </c>
      <c r="D5652" t="s">
        <v>331</v>
      </c>
      <c r="E5652" t="s">
        <v>332</v>
      </c>
      <c r="F5652">
        <v>96</v>
      </c>
      <c r="G5652">
        <v>96</v>
      </c>
      <c r="H5652">
        <v>0</v>
      </c>
    </row>
    <row r="5653" spans="1:8" x14ac:dyDescent="0.35">
      <c r="A5653">
        <v>2011</v>
      </c>
      <c r="B5653">
        <v>2</v>
      </c>
      <c r="C5653">
        <v>176</v>
      </c>
      <c r="D5653" t="s">
        <v>403</v>
      </c>
      <c r="E5653" t="s">
        <v>404</v>
      </c>
      <c r="F5653">
        <v>88</v>
      </c>
      <c r="G5653">
        <v>3</v>
      </c>
      <c r="H5653">
        <v>85</v>
      </c>
    </row>
    <row r="5654" spans="1:8" x14ac:dyDescent="0.35">
      <c r="A5654">
        <v>2011</v>
      </c>
      <c r="B5654">
        <v>2</v>
      </c>
      <c r="C5654">
        <v>177</v>
      </c>
      <c r="D5654" t="s">
        <v>315</v>
      </c>
      <c r="E5654" t="s">
        <v>316</v>
      </c>
      <c r="F5654">
        <v>85</v>
      </c>
      <c r="G5654">
        <v>77</v>
      </c>
      <c r="H5654">
        <v>8</v>
      </c>
    </row>
    <row r="5655" spans="1:8" x14ac:dyDescent="0.35">
      <c r="A5655">
        <v>2011</v>
      </c>
      <c r="B5655">
        <v>2</v>
      </c>
      <c r="C5655">
        <v>178</v>
      </c>
      <c r="D5655" t="s">
        <v>421</v>
      </c>
      <c r="E5655" t="s">
        <v>422</v>
      </c>
      <c r="F5655">
        <v>82</v>
      </c>
      <c r="G5655">
        <v>82</v>
      </c>
      <c r="H5655">
        <v>0</v>
      </c>
    </row>
    <row r="5656" spans="1:8" x14ac:dyDescent="0.35">
      <c r="A5656">
        <v>2011</v>
      </c>
      <c r="B5656">
        <v>2</v>
      </c>
      <c r="C5656">
        <v>179</v>
      </c>
      <c r="D5656" t="s">
        <v>401</v>
      </c>
      <c r="E5656" t="s">
        <v>402</v>
      </c>
      <c r="F5656">
        <v>76</v>
      </c>
      <c r="G5656">
        <v>87</v>
      </c>
      <c r="H5656">
        <v>-11</v>
      </c>
    </row>
    <row r="5657" spans="1:8" x14ac:dyDescent="0.35">
      <c r="A5657">
        <v>2011</v>
      </c>
      <c r="B5657">
        <v>2</v>
      </c>
      <c r="C5657">
        <v>180</v>
      </c>
      <c r="D5657" t="s">
        <v>301</v>
      </c>
      <c r="E5657" t="s">
        <v>302</v>
      </c>
      <c r="F5657">
        <v>75</v>
      </c>
      <c r="G5657">
        <v>75</v>
      </c>
      <c r="H5657">
        <v>0</v>
      </c>
    </row>
    <row r="5658" spans="1:8" x14ac:dyDescent="0.35">
      <c r="A5658">
        <v>2011</v>
      </c>
      <c r="B5658">
        <v>2</v>
      </c>
      <c r="C5658">
        <v>180</v>
      </c>
      <c r="D5658" t="s">
        <v>405</v>
      </c>
      <c r="E5658" t="s">
        <v>406</v>
      </c>
      <c r="F5658">
        <v>75</v>
      </c>
      <c r="G5658">
        <v>85</v>
      </c>
      <c r="H5658">
        <v>-10</v>
      </c>
    </row>
    <row r="5659" spans="1:8" x14ac:dyDescent="0.35">
      <c r="A5659">
        <v>2011</v>
      </c>
      <c r="B5659">
        <v>2</v>
      </c>
      <c r="C5659">
        <v>180</v>
      </c>
      <c r="D5659" t="s">
        <v>441</v>
      </c>
      <c r="E5659" t="s">
        <v>324</v>
      </c>
      <c r="F5659">
        <v>75</v>
      </c>
      <c r="G5659">
        <v>75</v>
      </c>
      <c r="H5659">
        <v>0</v>
      </c>
    </row>
    <row r="5660" spans="1:8" x14ac:dyDescent="0.35">
      <c r="A5660">
        <v>2011</v>
      </c>
      <c r="B5660">
        <v>2</v>
      </c>
      <c r="C5660">
        <v>183</v>
      </c>
      <c r="D5660" t="s">
        <v>393</v>
      </c>
      <c r="E5660" t="s">
        <v>394</v>
      </c>
      <c r="F5660">
        <v>74</v>
      </c>
      <c r="G5660">
        <v>74</v>
      </c>
      <c r="H5660">
        <v>0</v>
      </c>
    </row>
    <row r="5661" spans="1:8" x14ac:dyDescent="0.35">
      <c r="A5661">
        <v>2011</v>
      </c>
      <c r="B5661">
        <v>2</v>
      </c>
      <c r="C5661">
        <v>184</v>
      </c>
      <c r="D5661" t="s">
        <v>311</v>
      </c>
      <c r="E5661" t="s">
        <v>312</v>
      </c>
      <c r="F5661">
        <v>73</v>
      </c>
      <c r="G5661">
        <v>73</v>
      </c>
      <c r="H5661">
        <v>0</v>
      </c>
    </row>
    <row r="5662" spans="1:8" x14ac:dyDescent="0.35">
      <c r="A5662">
        <v>2011</v>
      </c>
      <c r="B5662">
        <v>2</v>
      </c>
      <c r="C5662">
        <v>185</v>
      </c>
      <c r="D5662" t="s">
        <v>435</v>
      </c>
      <c r="E5662" t="s">
        <v>342</v>
      </c>
      <c r="F5662">
        <v>65</v>
      </c>
      <c r="G5662">
        <v>65</v>
      </c>
      <c r="H5662">
        <v>0</v>
      </c>
    </row>
    <row r="5663" spans="1:8" x14ac:dyDescent="0.35">
      <c r="A5663">
        <v>2011</v>
      </c>
      <c r="B5663">
        <v>2</v>
      </c>
      <c r="C5663">
        <v>186</v>
      </c>
      <c r="D5663" t="s">
        <v>381</v>
      </c>
      <c r="E5663" t="s">
        <v>382</v>
      </c>
      <c r="F5663">
        <v>61</v>
      </c>
      <c r="G5663">
        <v>0</v>
      </c>
      <c r="H5663">
        <v>61</v>
      </c>
    </row>
    <row r="5664" spans="1:8" x14ac:dyDescent="0.35">
      <c r="A5664">
        <v>2011</v>
      </c>
      <c r="B5664">
        <v>2</v>
      </c>
      <c r="C5664">
        <v>187</v>
      </c>
      <c r="D5664" t="s">
        <v>211</v>
      </c>
      <c r="E5664" t="s">
        <v>212</v>
      </c>
      <c r="F5664">
        <v>55</v>
      </c>
      <c r="G5664">
        <v>55</v>
      </c>
      <c r="H5664">
        <v>0</v>
      </c>
    </row>
    <row r="5665" spans="1:8" x14ac:dyDescent="0.35">
      <c r="A5665">
        <v>2011</v>
      </c>
      <c r="B5665">
        <v>2</v>
      </c>
      <c r="C5665">
        <v>188</v>
      </c>
      <c r="D5665" t="s">
        <v>407</v>
      </c>
      <c r="E5665" t="s">
        <v>408</v>
      </c>
      <c r="F5665">
        <v>53</v>
      </c>
      <c r="G5665">
        <v>69</v>
      </c>
      <c r="H5665">
        <v>-16</v>
      </c>
    </row>
    <row r="5666" spans="1:8" x14ac:dyDescent="0.35">
      <c r="A5666">
        <v>2011</v>
      </c>
      <c r="B5666">
        <v>2</v>
      </c>
      <c r="C5666">
        <v>189</v>
      </c>
      <c r="D5666" t="s">
        <v>409</v>
      </c>
      <c r="E5666" t="s">
        <v>410</v>
      </c>
      <c r="F5666">
        <v>47</v>
      </c>
      <c r="G5666">
        <v>51</v>
      </c>
      <c r="H5666">
        <v>-4</v>
      </c>
    </row>
    <row r="5667" spans="1:8" x14ac:dyDescent="0.35">
      <c r="A5667">
        <v>2011</v>
      </c>
      <c r="B5667">
        <v>2</v>
      </c>
      <c r="C5667">
        <v>190</v>
      </c>
      <c r="D5667" t="s">
        <v>427</v>
      </c>
      <c r="E5667" t="s">
        <v>428</v>
      </c>
      <c r="F5667">
        <v>45</v>
      </c>
      <c r="G5667">
        <v>65</v>
      </c>
      <c r="H5667">
        <v>-20</v>
      </c>
    </row>
    <row r="5668" spans="1:8" x14ac:dyDescent="0.35">
      <c r="A5668">
        <v>2011</v>
      </c>
      <c r="B5668">
        <v>2</v>
      </c>
      <c r="C5668">
        <v>191</v>
      </c>
      <c r="D5668" t="s">
        <v>219</v>
      </c>
      <c r="E5668" t="s">
        <v>220</v>
      </c>
      <c r="F5668">
        <v>42</v>
      </c>
      <c r="G5668">
        <v>42</v>
      </c>
      <c r="H5668">
        <v>0</v>
      </c>
    </row>
    <row r="5669" spans="1:8" x14ac:dyDescent="0.35">
      <c r="A5669">
        <v>2011</v>
      </c>
      <c r="B5669">
        <v>2</v>
      </c>
      <c r="C5669">
        <v>192</v>
      </c>
      <c r="D5669" t="s">
        <v>411</v>
      </c>
      <c r="E5669" t="s">
        <v>412</v>
      </c>
      <c r="F5669">
        <v>36</v>
      </c>
      <c r="G5669">
        <v>36</v>
      </c>
      <c r="H5669">
        <v>0</v>
      </c>
    </row>
    <row r="5670" spans="1:8" x14ac:dyDescent="0.35">
      <c r="A5670">
        <v>2011</v>
      </c>
      <c r="B5670">
        <v>2</v>
      </c>
      <c r="C5670">
        <v>193</v>
      </c>
      <c r="D5670" t="s">
        <v>349</v>
      </c>
      <c r="E5670" t="s">
        <v>350</v>
      </c>
      <c r="F5670">
        <v>34</v>
      </c>
      <c r="G5670">
        <v>34</v>
      </c>
      <c r="H5670">
        <v>0</v>
      </c>
    </row>
    <row r="5671" spans="1:8" x14ac:dyDescent="0.35">
      <c r="A5671">
        <v>2011</v>
      </c>
      <c r="B5671">
        <v>2</v>
      </c>
      <c r="C5671">
        <v>194</v>
      </c>
      <c r="D5671" t="s">
        <v>363</v>
      </c>
      <c r="E5671" t="s">
        <v>364</v>
      </c>
      <c r="F5671">
        <v>32</v>
      </c>
      <c r="G5671">
        <v>32</v>
      </c>
      <c r="H5671">
        <v>0</v>
      </c>
    </row>
    <row r="5672" spans="1:8" x14ac:dyDescent="0.35">
      <c r="A5672">
        <v>2011</v>
      </c>
      <c r="B5672">
        <v>2</v>
      </c>
      <c r="C5672">
        <v>195</v>
      </c>
      <c r="D5672" t="s">
        <v>385</v>
      </c>
      <c r="E5672" t="s">
        <v>386</v>
      </c>
      <c r="F5672">
        <v>28</v>
      </c>
      <c r="G5672">
        <v>10</v>
      </c>
      <c r="H5672">
        <v>18</v>
      </c>
    </row>
    <row r="5673" spans="1:8" x14ac:dyDescent="0.35">
      <c r="A5673">
        <v>2011</v>
      </c>
      <c r="B5673">
        <v>2</v>
      </c>
      <c r="C5673">
        <v>196</v>
      </c>
      <c r="D5673" t="s">
        <v>439</v>
      </c>
      <c r="E5673" t="s">
        <v>384</v>
      </c>
      <c r="F5673">
        <v>27</v>
      </c>
      <c r="G5673">
        <v>27</v>
      </c>
      <c r="H5673">
        <v>0</v>
      </c>
    </row>
    <row r="5674" spans="1:8" x14ac:dyDescent="0.35">
      <c r="A5674">
        <v>2011</v>
      </c>
      <c r="B5674">
        <v>2</v>
      </c>
      <c r="C5674">
        <v>197</v>
      </c>
      <c r="D5674" t="s">
        <v>391</v>
      </c>
      <c r="E5674" t="s">
        <v>392</v>
      </c>
      <c r="F5674">
        <v>26</v>
      </c>
      <c r="G5674">
        <v>26</v>
      </c>
      <c r="H5674">
        <v>0</v>
      </c>
    </row>
    <row r="5675" spans="1:8" x14ac:dyDescent="0.35">
      <c r="A5675">
        <v>2011</v>
      </c>
      <c r="B5675">
        <v>2</v>
      </c>
      <c r="C5675">
        <v>198</v>
      </c>
      <c r="D5675" t="s">
        <v>387</v>
      </c>
      <c r="E5675" t="s">
        <v>388</v>
      </c>
      <c r="F5675">
        <v>25</v>
      </c>
      <c r="G5675">
        <v>5</v>
      </c>
      <c r="H5675">
        <v>20</v>
      </c>
    </row>
    <row r="5676" spans="1:8" x14ac:dyDescent="0.35">
      <c r="A5676">
        <v>2011</v>
      </c>
      <c r="B5676">
        <v>2</v>
      </c>
      <c r="C5676">
        <v>199</v>
      </c>
      <c r="D5676" t="s">
        <v>419</v>
      </c>
      <c r="E5676" t="s">
        <v>420</v>
      </c>
      <c r="F5676">
        <v>23</v>
      </c>
      <c r="G5676">
        <v>23</v>
      </c>
      <c r="H5676">
        <v>0</v>
      </c>
    </row>
    <row r="5677" spans="1:8" x14ac:dyDescent="0.35">
      <c r="A5677">
        <v>2011</v>
      </c>
      <c r="B5677">
        <v>2</v>
      </c>
      <c r="C5677">
        <v>200</v>
      </c>
      <c r="D5677" t="s">
        <v>417</v>
      </c>
      <c r="E5677" t="s">
        <v>418</v>
      </c>
      <c r="F5677">
        <v>13</v>
      </c>
      <c r="G5677">
        <v>13</v>
      </c>
      <c r="H5677">
        <v>0</v>
      </c>
    </row>
    <row r="5678" spans="1:8" x14ac:dyDescent="0.35">
      <c r="A5678">
        <v>2011</v>
      </c>
      <c r="B5678">
        <v>2</v>
      </c>
      <c r="C5678">
        <v>201</v>
      </c>
      <c r="D5678" t="s">
        <v>423</v>
      </c>
      <c r="E5678" t="s">
        <v>424</v>
      </c>
      <c r="F5678">
        <v>9</v>
      </c>
      <c r="G5678">
        <v>9</v>
      </c>
      <c r="H5678">
        <v>0</v>
      </c>
    </row>
    <row r="5679" spans="1:8" x14ac:dyDescent="0.35">
      <c r="A5679">
        <v>2011</v>
      </c>
      <c r="B5679">
        <v>2</v>
      </c>
      <c r="C5679">
        <v>202</v>
      </c>
      <c r="D5679" t="s">
        <v>369</v>
      </c>
      <c r="E5679" t="s">
        <v>370</v>
      </c>
      <c r="F5679">
        <v>6</v>
      </c>
      <c r="G5679">
        <v>6</v>
      </c>
      <c r="H5679">
        <v>0</v>
      </c>
    </row>
    <row r="5680" spans="1:8" x14ac:dyDescent="0.35">
      <c r="A5680">
        <v>2011</v>
      </c>
      <c r="B5680">
        <v>2</v>
      </c>
      <c r="C5680">
        <v>202</v>
      </c>
      <c r="D5680" t="s">
        <v>373</v>
      </c>
      <c r="E5680" t="s">
        <v>374</v>
      </c>
      <c r="F5680">
        <v>6</v>
      </c>
      <c r="G5680">
        <v>6</v>
      </c>
      <c r="H5680">
        <v>0</v>
      </c>
    </row>
    <row r="5681" spans="1:8" x14ac:dyDescent="0.35">
      <c r="A5681">
        <v>2011</v>
      </c>
      <c r="B5681">
        <v>2</v>
      </c>
      <c r="C5681">
        <v>204</v>
      </c>
      <c r="D5681" t="s">
        <v>223</v>
      </c>
      <c r="E5681" t="s">
        <v>224</v>
      </c>
      <c r="F5681">
        <v>4</v>
      </c>
      <c r="G5681">
        <v>4</v>
      </c>
      <c r="H5681">
        <v>0</v>
      </c>
    </row>
    <row r="5682" spans="1:8" x14ac:dyDescent="0.35">
      <c r="A5682">
        <v>2011</v>
      </c>
      <c r="B5682">
        <v>2</v>
      </c>
      <c r="C5682">
        <v>205</v>
      </c>
      <c r="D5682" t="s">
        <v>397</v>
      </c>
      <c r="E5682" t="s">
        <v>398</v>
      </c>
      <c r="F5682">
        <v>2</v>
      </c>
      <c r="G5682">
        <v>2</v>
      </c>
      <c r="H5682">
        <v>0</v>
      </c>
    </row>
    <row r="5683" spans="1:8" x14ac:dyDescent="0.35">
      <c r="A5683">
        <v>2011</v>
      </c>
      <c r="B5683">
        <v>2</v>
      </c>
      <c r="C5683">
        <v>206</v>
      </c>
      <c r="D5683" t="s">
        <v>347</v>
      </c>
      <c r="E5683" t="s">
        <v>348</v>
      </c>
      <c r="F5683">
        <v>0</v>
      </c>
      <c r="G5683">
        <v>0</v>
      </c>
      <c r="H5683">
        <v>0</v>
      </c>
    </row>
    <row r="5684" spans="1:8" x14ac:dyDescent="0.35">
      <c r="A5684">
        <v>2011</v>
      </c>
      <c r="B5684">
        <v>2</v>
      </c>
      <c r="C5684">
        <v>206</v>
      </c>
      <c r="D5684" t="s">
        <v>367</v>
      </c>
      <c r="E5684" t="s">
        <v>368</v>
      </c>
      <c r="F5684">
        <v>0</v>
      </c>
      <c r="G5684">
        <v>0</v>
      </c>
      <c r="H5684">
        <v>0</v>
      </c>
    </row>
    <row r="5685" spans="1:8" x14ac:dyDescent="0.35">
      <c r="A5685">
        <v>2011</v>
      </c>
      <c r="B5685">
        <v>2</v>
      </c>
      <c r="C5685">
        <v>206</v>
      </c>
      <c r="D5685" t="s">
        <v>425</v>
      </c>
      <c r="E5685" t="s">
        <v>426</v>
      </c>
      <c r="F5685">
        <v>0</v>
      </c>
      <c r="G5685">
        <v>0</v>
      </c>
      <c r="H5685">
        <v>0</v>
      </c>
    </row>
    <row r="5686" spans="1:8" x14ac:dyDescent="0.35">
      <c r="A5686">
        <v>2011</v>
      </c>
      <c r="B5686">
        <v>1</v>
      </c>
      <c r="C5686">
        <v>1</v>
      </c>
      <c r="D5686" t="s">
        <v>12</v>
      </c>
      <c r="E5686" t="s">
        <v>13</v>
      </c>
      <c r="F5686">
        <v>1588</v>
      </c>
      <c r="G5686">
        <v>1871</v>
      </c>
      <c r="H5686">
        <v>-283</v>
      </c>
    </row>
    <row r="5687" spans="1:8" x14ac:dyDescent="0.35">
      <c r="A5687">
        <v>2011</v>
      </c>
      <c r="B5687">
        <v>1</v>
      </c>
      <c r="C5687">
        <v>2</v>
      </c>
      <c r="D5687" t="s">
        <v>20</v>
      </c>
      <c r="E5687" t="s">
        <v>21</v>
      </c>
      <c r="F5687">
        <v>1542</v>
      </c>
      <c r="G5687">
        <v>1661</v>
      </c>
      <c r="H5687">
        <v>-119</v>
      </c>
    </row>
    <row r="5688" spans="1:8" x14ac:dyDescent="0.35">
      <c r="A5688">
        <v>2011</v>
      </c>
      <c r="B5688">
        <v>1</v>
      </c>
      <c r="C5688">
        <v>3</v>
      </c>
      <c r="D5688" t="s">
        <v>26</v>
      </c>
      <c r="E5688" t="s">
        <v>27</v>
      </c>
      <c r="F5688">
        <v>1305</v>
      </c>
      <c r="G5688">
        <v>1417</v>
      </c>
      <c r="H5688">
        <v>-112</v>
      </c>
    </row>
    <row r="5689" spans="1:8" x14ac:dyDescent="0.35">
      <c r="A5689">
        <v>2011</v>
      </c>
      <c r="B5689">
        <v>1</v>
      </c>
      <c r="C5689">
        <v>4</v>
      </c>
      <c r="D5689" t="s">
        <v>16</v>
      </c>
      <c r="E5689" t="s">
        <v>17</v>
      </c>
      <c r="F5689">
        <v>1202</v>
      </c>
      <c r="G5689">
        <v>1131</v>
      </c>
      <c r="H5689">
        <v>71</v>
      </c>
    </row>
    <row r="5690" spans="1:8" x14ac:dyDescent="0.35">
      <c r="A5690">
        <v>2011</v>
      </c>
      <c r="B5690">
        <v>1</v>
      </c>
      <c r="C5690">
        <v>5</v>
      </c>
      <c r="D5690" t="s">
        <v>28</v>
      </c>
      <c r="E5690" t="s">
        <v>29</v>
      </c>
      <c r="F5690">
        <v>1156</v>
      </c>
      <c r="G5690">
        <v>909</v>
      </c>
      <c r="H5690">
        <v>247</v>
      </c>
    </row>
    <row r="5691" spans="1:8" x14ac:dyDescent="0.35">
      <c r="A5691">
        <v>2011</v>
      </c>
      <c r="B5691">
        <v>1</v>
      </c>
      <c r="C5691">
        <v>6</v>
      </c>
      <c r="D5691" t="s">
        <v>14</v>
      </c>
      <c r="E5691" t="s">
        <v>15</v>
      </c>
      <c r="F5691">
        <v>1146</v>
      </c>
      <c r="G5691">
        <v>1146</v>
      </c>
      <c r="H5691">
        <v>0</v>
      </c>
    </row>
    <row r="5692" spans="1:8" x14ac:dyDescent="0.35">
      <c r="A5692">
        <v>2011</v>
      </c>
      <c r="B5692">
        <v>1</v>
      </c>
      <c r="C5692">
        <v>7</v>
      </c>
      <c r="D5692" t="s">
        <v>18</v>
      </c>
      <c r="E5692" t="s">
        <v>19</v>
      </c>
      <c r="F5692">
        <v>1076</v>
      </c>
      <c r="G5692">
        <v>1046</v>
      </c>
      <c r="H5692">
        <v>30</v>
      </c>
    </row>
    <row r="5693" spans="1:8" x14ac:dyDescent="0.35">
      <c r="A5693">
        <v>2011</v>
      </c>
      <c r="B5693">
        <v>1</v>
      </c>
      <c r="C5693">
        <v>8</v>
      </c>
      <c r="D5693" t="s">
        <v>24</v>
      </c>
      <c r="E5693" t="s">
        <v>25</v>
      </c>
      <c r="F5693">
        <v>1059</v>
      </c>
      <c r="G5693">
        <v>1059</v>
      </c>
      <c r="H5693">
        <v>0</v>
      </c>
    </row>
    <row r="5694" spans="1:8" x14ac:dyDescent="0.35">
      <c r="A5694">
        <v>2011</v>
      </c>
      <c r="B5694">
        <v>1</v>
      </c>
      <c r="C5694">
        <v>9</v>
      </c>
      <c r="D5694" t="s">
        <v>32</v>
      </c>
      <c r="E5694" t="s">
        <v>33</v>
      </c>
      <c r="F5694">
        <v>1033</v>
      </c>
      <c r="G5694">
        <v>1033</v>
      </c>
      <c r="H5694">
        <v>0</v>
      </c>
    </row>
    <row r="5695" spans="1:8" x14ac:dyDescent="0.35">
      <c r="A5695">
        <v>2011</v>
      </c>
      <c r="B5695">
        <v>1</v>
      </c>
      <c r="C5695">
        <v>10</v>
      </c>
      <c r="D5695" t="s">
        <v>8</v>
      </c>
      <c r="E5695" t="s">
        <v>9</v>
      </c>
      <c r="F5695">
        <v>1013</v>
      </c>
      <c r="G5695">
        <v>979</v>
      </c>
      <c r="H5695">
        <v>34</v>
      </c>
    </row>
    <row r="5696" spans="1:8" x14ac:dyDescent="0.35">
      <c r="A5696">
        <v>2011</v>
      </c>
      <c r="B5696">
        <v>1</v>
      </c>
      <c r="C5696">
        <v>11</v>
      </c>
      <c r="D5696" t="s">
        <v>105</v>
      </c>
      <c r="E5696" t="s">
        <v>106</v>
      </c>
      <c r="F5696">
        <v>974</v>
      </c>
      <c r="G5696">
        <v>782</v>
      </c>
      <c r="H5696">
        <v>192</v>
      </c>
    </row>
    <row r="5697" spans="1:8" x14ac:dyDescent="0.35">
      <c r="A5697">
        <v>2011</v>
      </c>
      <c r="B5697">
        <v>1</v>
      </c>
      <c r="C5697">
        <v>12</v>
      </c>
      <c r="D5697" t="s">
        <v>91</v>
      </c>
      <c r="E5697" t="s">
        <v>92</v>
      </c>
      <c r="F5697">
        <v>972</v>
      </c>
      <c r="G5697">
        <v>972</v>
      </c>
      <c r="H5697">
        <v>0</v>
      </c>
    </row>
    <row r="5698" spans="1:8" x14ac:dyDescent="0.35">
      <c r="A5698">
        <v>2011</v>
      </c>
      <c r="B5698">
        <v>1</v>
      </c>
      <c r="C5698">
        <v>13</v>
      </c>
      <c r="D5698" t="s">
        <v>83</v>
      </c>
      <c r="E5698" t="s">
        <v>84</v>
      </c>
      <c r="F5698">
        <v>959</v>
      </c>
      <c r="G5698">
        <v>959</v>
      </c>
      <c r="H5698">
        <v>0</v>
      </c>
    </row>
    <row r="5699" spans="1:8" x14ac:dyDescent="0.35">
      <c r="A5699">
        <v>2011</v>
      </c>
      <c r="B5699">
        <v>1</v>
      </c>
      <c r="C5699">
        <v>14</v>
      </c>
      <c r="D5699" t="s">
        <v>36</v>
      </c>
      <c r="E5699" t="s">
        <v>37</v>
      </c>
      <c r="F5699">
        <v>924</v>
      </c>
      <c r="G5699">
        <v>930</v>
      </c>
      <c r="H5699">
        <v>-6</v>
      </c>
    </row>
    <row r="5700" spans="1:8" x14ac:dyDescent="0.35">
      <c r="A5700">
        <v>2011</v>
      </c>
      <c r="B5700">
        <v>1</v>
      </c>
      <c r="C5700">
        <v>15</v>
      </c>
      <c r="D5700" t="s">
        <v>97</v>
      </c>
      <c r="E5700" t="s">
        <v>98</v>
      </c>
      <c r="F5700">
        <v>922</v>
      </c>
      <c r="G5700">
        <v>922</v>
      </c>
      <c r="H5700">
        <v>0</v>
      </c>
    </row>
    <row r="5701" spans="1:8" x14ac:dyDescent="0.35">
      <c r="A5701">
        <v>2011</v>
      </c>
      <c r="B5701">
        <v>1</v>
      </c>
      <c r="C5701">
        <v>16</v>
      </c>
      <c r="D5701" t="s">
        <v>10</v>
      </c>
      <c r="E5701" t="s">
        <v>11</v>
      </c>
      <c r="F5701">
        <v>920</v>
      </c>
      <c r="G5701">
        <v>920</v>
      </c>
      <c r="H5701">
        <v>0</v>
      </c>
    </row>
    <row r="5702" spans="1:8" x14ac:dyDescent="0.35">
      <c r="A5702">
        <v>2011</v>
      </c>
      <c r="B5702">
        <v>1</v>
      </c>
      <c r="C5702">
        <v>17</v>
      </c>
      <c r="D5702" t="s">
        <v>151</v>
      </c>
      <c r="E5702" t="s">
        <v>152</v>
      </c>
      <c r="F5702">
        <v>915</v>
      </c>
      <c r="G5702">
        <v>915</v>
      </c>
      <c r="H5702">
        <v>0</v>
      </c>
    </row>
    <row r="5703" spans="1:8" x14ac:dyDescent="0.35">
      <c r="A5703">
        <v>2011</v>
      </c>
      <c r="B5703">
        <v>1</v>
      </c>
      <c r="C5703">
        <v>18</v>
      </c>
      <c r="D5703" t="s">
        <v>73</v>
      </c>
      <c r="E5703" t="s">
        <v>74</v>
      </c>
      <c r="F5703">
        <v>914</v>
      </c>
      <c r="G5703">
        <v>914</v>
      </c>
      <c r="H5703">
        <v>0</v>
      </c>
    </row>
    <row r="5704" spans="1:8" x14ac:dyDescent="0.35">
      <c r="A5704">
        <v>2011</v>
      </c>
      <c r="B5704">
        <v>1</v>
      </c>
      <c r="C5704">
        <v>19</v>
      </c>
      <c r="D5704" t="s">
        <v>59</v>
      </c>
      <c r="E5704" t="s">
        <v>60</v>
      </c>
      <c r="F5704">
        <v>884</v>
      </c>
      <c r="G5704">
        <v>884</v>
      </c>
      <c r="H5704">
        <v>0</v>
      </c>
    </row>
    <row r="5705" spans="1:8" x14ac:dyDescent="0.35">
      <c r="A5705">
        <v>2011</v>
      </c>
      <c r="B5705">
        <v>1</v>
      </c>
      <c r="C5705">
        <v>20</v>
      </c>
      <c r="D5705" t="s">
        <v>43</v>
      </c>
      <c r="E5705" t="s">
        <v>44</v>
      </c>
      <c r="F5705">
        <v>869</v>
      </c>
      <c r="G5705">
        <v>1007</v>
      </c>
      <c r="H5705">
        <v>-138</v>
      </c>
    </row>
    <row r="5706" spans="1:8" x14ac:dyDescent="0.35">
      <c r="A5706">
        <v>2011</v>
      </c>
      <c r="B5706">
        <v>1</v>
      </c>
      <c r="C5706">
        <v>21</v>
      </c>
      <c r="D5706" t="s">
        <v>47</v>
      </c>
      <c r="E5706" t="s">
        <v>48</v>
      </c>
      <c r="F5706">
        <v>857</v>
      </c>
      <c r="G5706">
        <v>857</v>
      </c>
      <c r="H5706">
        <v>0</v>
      </c>
    </row>
    <row r="5707" spans="1:8" x14ac:dyDescent="0.35">
      <c r="A5707">
        <v>2011</v>
      </c>
      <c r="B5707">
        <v>1</v>
      </c>
      <c r="C5707">
        <v>23</v>
      </c>
      <c r="D5707" t="s">
        <v>115</v>
      </c>
      <c r="E5707" t="s">
        <v>116</v>
      </c>
      <c r="F5707">
        <v>833</v>
      </c>
      <c r="G5707">
        <v>833</v>
      </c>
      <c r="H5707">
        <v>0</v>
      </c>
    </row>
    <row r="5708" spans="1:8" x14ac:dyDescent="0.35">
      <c r="A5708">
        <v>2011</v>
      </c>
      <c r="B5708">
        <v>1</v>
      </c>
      <c r="C5708">
        <v>22</v>
      </c>
      <c r="D5708" t="s">
        <v>57</v>
      </c>
      <c r="E5708" t="s">
        <v>58</v>
      </c>
      <c r="F5708">
        <v>834</v>
      </c>
      <c r="G5708">
        <v>832</v>
      </c>
      <c r="H5708">
        <v>2</v>
      </c>
    </row>
    <row r="5709" spans="1:8" x14ac:dyDescent="0.35">
      <c r="A5709">
        <v>2011</v>
      </c>
      <c r="B5709">
        <v>1</v>
      </c>
      <c r="C5709">
        <v>24</v>
      </c>
      <c r="D5709" t="s">
        <v>432</v>
      </c>
      <c r="E5709" t="s">
        <v>62</v>
      </c>
      <c r="F5709">
        <v>820</v>
      </c>
      <c r="G5709">
        <v>820</v>
      </c>
      <c r="H5709">
        <v>0</v>
      </c>
    </row>
    <row r="5710" spans="1:8" x14ac:dyDescent="0.35">
      <c r="A5710">
        <v>2011</v>
      </c>
      <c r="B5710">
        <v>1</v>
      </c>
      <c r="C5710">
        <v>25</v>
      </c>
      <c r="D5710" t="s">
        <v>85</v>
      </c>
      <c r="E5710" t="s">
        <v>86</v>
      </c>
      <c r="F5710">
        <v>805</v>
      </c>
      <c r="G5710">
        <v>583</v>
      </c>
      <c r="H5710">
        <v>222</v>
      </c>
    </row>
    <row r="5711" spans="1:8" x14ac:dyDescent="0.35">
      <c r="A5711">
        <v>2011</v>
      </c>
      <c r="B5711">
        <v>1</v>
      </c>
      <c r="C5711">
        <v>26</v>
      </c>
      <c r="D5711" t="s">
        <v>111</v>
      </c>
      <c r="E5711" t="s">
        <v>112</v>
      </c>
      <c r="F5711">
        <v>804</v>
      </c>
      <c r="G5711">
        <v>743</v>
      </c>
      <c r="H5711">
        <v>61</v>
      </c>
    </row>
    <row r="5712" spans="1:8" x14ac:dyDescent="0.35">
      <c r="A5712">
        <v>2011</v>
      </c>
      <c r="B5712">
        <v>1</v>
      </c>
      <c r="C5712">
        <v>27</v>
      </c>
      <c r="D5712" t="s">
        <v>69</v>
      </c>
      <c r="E5712" t="s">
        <v>70</v>
      </c>
      <c r="F5712">
        <v>798</v>
      </c>
      <c r="G5712">
        <v>798</v>
      </c>
      <c r="H5712">
        <v>0</v>
      </c>
    </row>
    <row r="5713" spans="1:8" x14ac:dyDescent="0.35">
      <c r="A5713">
        <v>2011</v>
      </c>
      <c r="B5713">
        <v>1</v>
      </c>
      <c r="C5713">
        <v>28</v>
      </c>
      <c r="D5713" t="s">
        <v>51</v>
      </c>
      <c r="E5713" t="s">
        <v>52</v>
      </c>
      <c r="F5713">
        <v>781</v>
      </c>
      <c r="G5713">
        <v>787</v>
      </c>
      <c r="H5713">
        <v>-6</v>
      </c>
    </row>
    <row r="5714" spans="1:8" x14ac:dyDescent="0.35">
      <c r="A5714">
        <v>2011</v>
      </c>
      <c r="B5714">
        <v>1</v>
      </c>
      <c r="C5714">
        <v>29</v>
      </c>
      <c r="D5714" t="s">
        <v>87</v>
      </c>
      <c r="E5714" t="s">
        <v>88</v>
      </c>
      <c r="F5714">
        <v>779</v>
      </c>
      <c r="G5714">
        <v>779</v>
      </c>
      <c r="H5714">
        <v>0</v>
      </c>
    </row>
    <row r="5715" spans="1:8" x14ac:dyDescent="0.35">
      <c r="A5715">
        <v>2011</v>
      </c>
      <c r="B5715">
        <v>1</v>
      </c>
      <c r="C5715">
        <v>30</v>
      </c>
      <c r="D5715" t="s">
        <v>38</v>
      </c>
      <c r="E5715" t="s">
        <v>38</v>
      </c>
      <c r="F5715">
        <v>778</v>
      </c>
      <c r="G5715">
        <v>799</v>
      </c>
      <c r="H5715">
        <v>-21</v>
      </c>
    </row>
    <row r="5716" spans="1:8" x14ac:dyDescent="0.35">
      <c r="A5716">
        <v>2011</v>
      </c>
      <c r="B5716">
        <v>1</v>
      </c>
      <c r="C5716">
        <v>31</v>
      </c>
      <c r="D5716" t="s">
        <v>45</v>
      </c>
      <c r="E5716" t="s">
        <v>46</v>
      </c>
      <c r="F5716">
        <v>777</v>
      </c>
      <c r="G5716">
        <v>777</v>
      </c>
      <c r="H5716">
        <v>0</v>
      </c>
    </row>
    <row r="5717" spans="1:8" x14ac:dyDescent="0.35">
      <c r="A5717">
        <v>2011</v>
      </c>
      <c r="B5717">
        <v>1</v>
      </c>
      <c r="C5717">
        <v>32</v>
      </c>
      <c r="D5717" t="s">
        <v>157</v>
      </c>
      <c r="E5717" t="s">
        <v>158</v>
      </c>
      <c r="F5717">
        <v>771</v>
      </c>
      <c r="G5717">
        <v>771</v>
      </c>
      <c r="H5717">
        <v>0</v>
      </c>
    </row>
    <row r="5718" spans="1:8" x14ac:dyDescent="0.35">
      <c r="A5718">
        <v>2011</v>
      </c>
      <c r="B5718">
        <v>1</v>
      </c>
      <c r="C5718">
        <v>33</v>
      </c>
      <c r="D5718" t="s">
        <v>125</v>
      </c>
      <c r="E5718" t="s">
        <v>126</v>
      </c>
      <c r="F5718">
        <v>752</v>
      </c>
      <c r="G5718">
        <v>752</v>
      </c>
      <c r="H5718">
        <v>0</v>
      </c>
    </row>
    <row r="5719" spans="1:8" x14ac:dyDescent="0.35">
      <c r="A5719">
        <v>2011</v>
      </c>
      <c r="B5719">
        <v>1</v>
      </c>
      <c r="C5719">
        <v>34</v>
      </c>
      <c r="D5719" t="s">
        <v>71</v>
      </c>
      <c r="E5719" t="s">
        <v>72</v>
      </c>
      <c r="F5719">
        <v>735</v>
      </c>
      <c r="G5719">
        <v>727</v>
      </c>
      <c r="H5719">
        <v>8</v>
      </c>
    </row>
    <row r="5720" spans="1:8" x14ac:dyDescent="0.35">
      <c r="A5720">
        <v>2011</v>
      </c>
      <c r="B5720">
        <v>1</v>
      </c>
      <c r="C5720">
        <v>35</v>
      </c>
      <c r="D5720" t="s">
        <v>30</v>
      </c>
      <c r="E5720" t="s">
        <v>31</v>
      </c>
      <c r="F5720">
        <v>706</v>
      </c>
      <c r="G5720">
        <v>564</v>
      </c>
      <c r="H5720">
        <v>142</v>
      </c>
    </row>
    <row r="5721" spans="1:8" x14ac:dyDescent="0.35">
      <c r="A5721">
        <v>2011</v>
      </c>
      <c r="B5721">
        <v>1</v>
      </c>
      <c r="C5721">
        <v>36</v>
      </c>
      <c r="D5721" t="s">
        <v>159</v>
      </c>
      <c r="E5721" t="s">
        <v>160</v>
      </c>
      <c r="F5721">
        <v>696</v>
      </c>
      <c r="G5721">
        <v>735</v>
      </c>
      <c r="H5721">
        <v>-39</v>
      </c>
    </row>
    <row r="5722" spans="1:8" x14ac:dyDescent="0.35">
      <c r="A5722">
        <v>2011</v>
      </c>
      <c r="B5722">
        <v>1</v>
      </c>
      <c r="C5722">
        <v>37</v>
      </c>
      <c r="D5722" t="s">
        <v>22</v>
      </c>
      <c r="E5722" t="s">
        <v>23</v>
      </c>
      <c r="F5722">
        <v>691</v>
      </c>
      <c r="G5722">
        <v>691</v>
      </c>
      <c r="H5722">
        <v>0</v>
      </c>
    </row>
    <row r="5723" spans="1:8" x14ac:dyDescent="0.35">
      <c r="A5723">
        <v>2011</v>
      </c>
      <c r="B5723">
        <v>1</v>
      </c>
      <c r="C5723">
        <v>38</v>
      </c>
      <c r="D5723" t="s">
        <v>431</v>
      </c>
      <c r="E5723" t="s">
        <v>90</v>
      </c>
      <c r="F5723">
        <v>670</v>
      </c>
      <c r="G5723">
        <v>670</v>
      </c>
      <c r="H5723">
        <v>0</v>
      </c>
    </row>
    <row r="5724" spans="1:8" x14ac:dyDescent="0.35">
      <c r="A5724">
        <v>2011</v>
      </c>
      <c r="B5724">
        <v>1</v>
      </c>
      <c r="C5724">
        <v>39</v>
      </c>
      <c r="D5724" t="s">
        <v>137</v>
      </c>
      <c r="E5724" t="s">
        <v>138</v>
      </c>
      <c r="F5724">
        <v>661</v>
      </c>
      <c r="G5724">
        <v>661</v>
      </c>
      <c r="H5724">
        <v>0</v>
      </c>
    </row>
    <row r="5725" spans="1:8" x14ac:dyDescent="0.35">
      <c r="A5725">
        <v>2011</v>
      </c>
      <c r="B5725">
        <v>1</v>
      </c>
      <c r="C5725">
        <v>40</v>
      </c>
      <c r="D5725" t="s">
        <v>99</v>
      </c>
      <c r="E5725" t="s">
        <v>100</v>
      </c>
      <c r="F5725">
        <v>648</v>
      </c>
      <c r="G5725">
        <v>471</v>
      </c>
      <c r="H5725">
        <v>177</v>
      </c>
    </row>
    <row r="5726" spans="1:8" x14ac:dyDescent="0.35">
      <c r="A5726">
        <v>2011</v>
      </c>
      <c r="B5726">
        <v>1</v>
      </c>
      <c r="C5726">
        <v>41</v>
      </c>
      <c r="D5726" t="s">
        <v>153</v>
      </c>
      <c r="E5726" t="s">
        <v>154</v>
      </c>
      <c r="F5726">
        <v>642</v>
      </c>
      <c r="G5726">
        <v>642</v>
      </c>
      <c r="H5726">
        <v>0</v>
      </c>
    </row>
    <row r="5727" spans="1:8" x14ac:dyDescent="0.35">
      <c r="A5727">
        <v>2011</v>
      </c>
      <c r="B5727">
        <v>1</v>
      </c>
      <c r="C5727">
        <v>42</v>
      </c>
      <c r="D5727" t="s">
        <v>201</v>
      </c>
      <c r="E5727" t="s">
        <v>202</v>
      </c>
      <c r="F5727">
        <v>636</v>
      </c>
      <c r="G5727">
        <v>636</v>
      </c>
      <c r="H5727">
        <v>0</v>
      </c>
    </row>
    <row r="5728" spans="1:8" x14ac:dyDescent="0.35">
      <c r="A5728">
        <v>2011</v>
      </c>
      <c r="B5728">
        <v>1</v>
      </c>
      <c r="C5728">
        <v>43</v>
      </c>
      <c r="D5728" t="s">
        <v>93</v>
      </c>
      <c r="E5728" t="s">
        <v>94</v>
      </c>
      <c r="F5728">
        <v>634</v>
      </c>
      <c r="G5728">
        <v>634</v>
      </c>
      <c r="H5728">
        <v>0</v>
      </c>
    </row>
    <row r="5729" spans="1:8" x14ac:dyDescent="0.35">
      <c r="A5729">
        <v>2011</v>
      </c>
      <c r="B5729">
        <v>1</v>
      </c>
      <c r="C5729">
        <v>44</v>
      </c>
      <c r="D5729" t="s">
        <v>129</v>
      </c>
      <c r="E5729" t="s">
        <v>130</v>
      </c>
      <c r="F5729">
        <v>632</v>
      </c>
      <c r="G5729">
        <v>656</v>
      </c>
      <c r="H5729">
        <v>-24</v>
      </c>
    </row>
    <row r="5730" spans="1:8" x14ac:dyDescent="0.35">
      <c r="A5730">
        <v>2011</v>
      </c>
      <c r="B5730">
        <v>1</v>
      </c>
      <c r="C5730">
        <v>45</v>
      </c>
      <c r="D5730" t="s">
        <v>55</v>
      </c>
      <c r="E5730" t="s">
        <v>56</v>
      </c>
      <c r="F5730">
        <v>620</v>
      </c>
      <c r="G5730">
        <v>620</v>
      </c>
      <c r="H5730">
        <v>0</v>
      </c>
    </row>
    <row r="5731" spans="1:8" x14ac:dyDescent="0.35">
      <c r="A5731">
        <v>2011</v>
      </c>
      <c r="B5731">
        <v>1</v>
      </c>
      <c r="C5731">
        <v>46</v>
      </c>
      <c r="D5731" t="s">
        <v>39</v>
      </c>
      <c r="E5731" t="s">
        <v>40</v>
      </c>
      <c r="F5731">
        <v>619</v>
      </c>
      <c r="G5731">
        <v>619</v>
      </c>
      <c r="H5731">
        <v>0</v>
      </c>
    </row>
    <row r="5732" spans="1:8" x14ac:dyDescent="0.35">
      <c r="A5732">
        <v>2011</v>
      </c>
      <c r="B5732">
        <v>1</v>
      </c>
      <c r="C5732">
        <v>47</v>
      </c>
      <c r="D5732" t="s">
        <v>65</v>
      </c>
      <c r="E5732" t="s">
        <v>66</v>
      </c>
      <c r="F5732">
        <v>603</v>
      </c>
      <c r="G5732">
        <v>603</v>
      </c>
      <c r="H5732">
        <v>0</v>
      </c>
    </row>
    <row r="5733" spans="1:8" x14ac:dyDescent="0.35">
      <c r="A5733">
        <v>2011</v>
      </c>
      <c r="B5733">
        <v>1</v>
      </c>
      <c r="C5733">
        <v>48</v>
      </c>
      <c r="D5733" t="s">
        <v>169</v>
      </c>
      <c r="E5733" t="s">
        <v>170</v>
      </c>
      <c r="F5733">
        <v>598</v>
      </c>
      <c r="G5733">
        <v>598</v>
      </c>
      <c r="H5733">
        <v>0</v>
      </c>
    </row>
    <row r="5734" spans="1:8" x14ac:dyDescent="0.35">
      <c r="A5734">
        <v>2011</v>
      </c>
      <c r="B5734">
        <v>1</v>
      </c>
      <c r="C5734">
        <v>49</v>
      </c>
      <c r="D5734" t="s">
        <v>119</v>
      </c>
      <c r="E5734" t="s">
        <v>120</v>
      </c>
      <c r="F5734">
        <v>597</v>
      </c>
      <c r="G5734">
        <v>597</v>
      </c>
      <c r="H5734">
        <v>0</v>
      </c>
    </row>
    <row r="5735" spans="1:8" x14ac:dyDescent="0.35">
      <c r="A5735">
        <v>2011</v>
      </c>
      <c r="B5735">
        <v>1</v>
      </c>
      <c r="C5735">
        <v>50</v>
      </c>
      <c r="D5735" t="s">
        <v>103</v>
      </c>
      <c r="E5735" t="s">
        <v>104</v>
      </c>
      <c r="F5735">
        <v>595</v>
      </c>
      <c r="G5735">
        <v>595</v>
      </c>
      <c r="H5735">
        <v>0</v>
      </c>
    </row>
    <row r="5736" spans="1:8" x14ac:dyDescent="0.35">
      <c r="A5736">
        <v>2011</v>
      </c>
      <c r="B5736">
        <v>1</v>
      </c>
      <c r="C5736">
        <v>51</v>
      </c>
      <c r="D5736" t="s">
        <v>155</v>
      </c>
      <c r="E5736" t="s">
        <v>156</v>
      </c>
      <c r="F5736">
        <v>592</v>
      </c>
      <c r="G5736">
        <v>613</v>
      </c>
      <c r="H5736">
        <v>-21</v>
      </c>
    </row>
    <row r="5737" spans="1:8" x14ac:dyDescent="0.35">
      <c r="A5737">
        <v>2011</v>
      </c>
      <c r="B5737">
        <v>1</v>
      </c>
      <c r="C5737">
        <v>52</v>
      </c>
      <c r="D5737" t="s">
        <v>79</v>
      </c>
      <c r="E5737" t="s">
        <v>80</v>
      </c>
      <c r="F5737">
        <v>575</v>
      </c>
      <c r="G5737">
        <v>575</v>
      </c>
      <c r="H5737">
        <v>0</v>
      </c>
    </row>
    <row r="5738" spans="1:8" x14ac:dyDescent="0.35">
      <c r="A5738">
        <v>2011</v>
      </c>
      <c r="B5738">
        <v>1</v>
      </c>
      <c r="C5738">
        <v>53</v>
      </c>
      <c r="D5738" t="s">
        <v>81</v>
      </c>
      <c r="E5738" t="s">
        <v>82</v>
      </c>
      <c r="F5738">
        <v>571</v>
      </c>
      <c r="G5738">
        <v>571</v>
      </c>
      <c r="H5738">
        <v>0</v>
      </c>
    </row>
    <row r="5739" spans="1:8" x14ac:dyDescent="0.35">
      <c r="A5739">
        <v>2011</v>
      </c>
      <c r="B5739">
        <v>1</v>
      </c>
      <c r="C5739">
        <v>54</v>
      </c>
      <c r="D5739" t="s">
        <v>41</v>
      </c>
      <c r="E5739" t="s">
        <v>42</v>
      </c>
      <c r="F5739">
        <v>564</v>
      </c>
      <c r="G5739">
        <v>581</v>
      </c>
      <c r="H5739">
        <v>-17</v>
      </c>
    </row>
    <row r="5740" spans="1:8" x14ac:dyDescent="0.35">
      <c r="A5740">
        <v>2011</v>
      </c>
      <c r="B5740">
        <v>1</v>
      </c>
      <c r="C5740">
        <v>55</v>
      </c>
      <c r="D5740" t="s">
        <v>109</v>
      </c>
      <c r="E5740" t="s">
        <v>110</v>
      </c>
      <c r="F5740">
        <v>556</v>
      </c>
      <c r="G5740">
        <v>529</v>
      </c>
      <c r="H5740">
        <v>27</v>
      </c>
    </row>
    <row r="5741" spans="1:8" x14ac:dyDescent="0.35">
      <c r="A5741">
        <v>2011</v>
      </c>
      <c r="B5741">
        <v>1</v>
      </c>
      <c r="C5741">
        <v>56</v>
      </c>
      <c r="D5741" t="s">
        <v>113</v>
      </c>
      <c r="E5741" t="s">
        <v>114</v>
      </c>
      <c r="F5741">
        <v>532</v>
      </c>
      <c r="G5741">
        <v>561</v>
      </c>
      <c r="H5741">
        <v>-29</v>
      </c>
    </row>
    <row r="5742" spans="1:8" x14ac:dyDescent="0.35">
      <c r="A5742">
        <v>2011</v>
      </c>
      <c r="B5742">
        <v>1</v>
      </c>
      <c r="C5742">
        <v>57</v>
      </c>
      <c r="D5742" t="s">
        <v>141</v>
      </c>
      <c r="E5742" t="s">
        <v>142</v>
      </c>
      <c r="F5742">
        <v>530</v>
      </c>
      <c r="G5742">
        <v>530</v>
      </c>
      <c r="H5742">
        <v>0</v>
      </c>
    </row>
    <row r="5743" spans="1:8" x14ac:dyDescent="0.35">
      <c r="A5743">
        <v>2011</v>
      </c>
      <c r="B5743">
        <v>1</v>
      </c>
      <c r="C5743">
        <v>58</v>
      </c>
      <c r="D5743" t="s">
        <v>289</v>
      </c>
      <c r="E5743" t="s">
        <v>290</v>
      </c>
      <c r="F5743">
        <v>526</v>
      </c>
      <c r="G5743">
        <v>526</v>
      </c>
      <c r="H5743">
        <v>0</v>
      </c>
    </row>
    <row r="5744" spans="1:8" x14ac:dyDescent="0.35">
      <c r="A5744">
        <v>2011</v>
      </c>
      <c r="B5744">
        <v>1</v>
      </c>
      <c r="C5744">
        <v>59</v>
      </c>
      <c r="D5744" t="s">
        <v>135</v>
      </c>
      <c r="E5744" t="s">
        <v>136</v>
      </c>
      <c r="F5744">
        <v>524</v>
      </c>
      <c r="G5744">
        <v>524</v>
      </c>
      <c r="H5744">
        <v>0</v>
      </c>
    </row>
    <row r="5745" spans="1:8" x14ac:dyDescent="0.35">
      <c r="A5745">
        <v>2011</v>
      </c>
      <c r="B5745">
        <v>1</v>
      </c>
      <c r="C5745">
        <v>60</v>
      </c>
      <c r="D5745" t="s">
        <v>173</v>
      </c>
      <c r="E5745" t="s">
        <v>174</v>
      </c>
      <c r="F5745">
        <v>517</v>
      </c>
      <c r="G5745">
        <v>517</v>
      </c>
      <c r="H5745">
        <v>0</v>
      </c>
    </row>
    <row r="5746" spans="1:8" x14ac:dyDescent="0.35">
      <c r="A5746">
        <v>2011</v>
      </c>
      <c r="B5746">
        <v>1</v>
      </c>
      <c r="C5746">
        <v>61</v>
      </c>
      <c r="D5746" t="s">
        <v>95</v>
      </c>
      <c r="E5746" t="s">
        <v>96</v>
      </c>
      <c r="F5746">
        <v>513</v>
      </c>
      <c r="G5746">
        <v>513</v>
      </c>
      <c r="H5746">
        <v>0</v>
      </c>
    </row>
    <row r="5747" spans="1:8" x14ac:dyDescent="0.35">
      <c r="A5747">
        <v>2011</v>
      </c>
      <c r="B5747">
        <v>1</v>
      </c>
      <c r="C5747">
        <v>62</v>
      </c>
      <c r="D5747" t="s">
        <v>147</v>
      </c>
      <c r="E5747" t="s">
        <v>148</v>
      </c>
      <c r="F5747">
        <v>498</v>
      </c>
      <c r="G5747">
        <v>498</v>
      </c>
      <c r="H5747">
        <v>0</v>
      </c>
    </row>
    <row r="5748" spans="1:8" x14ac:dyDescent="0.35">
      <c r="A5748">
        <v>2011</v>
      </c>
      <c r="B5748">
        <v>1</v>
      </c>
      <c r="C5748">
        <v>63</v>
      </c>
      <c r="D5748" t="s">
        <v>34</v>
      </c>
      <c r="E5748" t="s">
        <v>35</v>
      </c>
      <c r="F5748">
        <v>494</v>
      </c>
      <c r="G5748">
        <v>494</v>
      </c>
      <c r="H5748">
        <v>0</v>
      </c>
    </row>
    <row r="5749" spans="1:8" x14ac:dyDescent="0.35">
      <c r="A5749">
        <v>2011</v>
      </c>
      <c r="B5749">
        <v>1</v>
      </c>
      <c r="C5749">
        <v>63</v>
      </c>
      <c r="D5749" t="s">
        <v>241</v>
      </c>
      <c r="E5749" t="s">
        <v>242</v>
      </c>
      <c r="F5749">
        <v>494</v>
      </c>
      <c r="G5749">
        <v>494</v>
      </c>
      <c r="H5749">
        <v>0</v>
      </c>
    </row>
    <row r="5750" spans="1:8" x14ac:dyDescent="0.35">
      <c r="A5750">
        <v>2011</v>
      </c>
      <c r="B5750">
        <v>1</v>
      </c>
      <c r="C5750">
        <v>65</v>
      </c>
      <c r="D5750" t="s">
        <v>77</v>
      </c>
      <c r="E5750" t="s">
        <v>78</v>
      </c>
      <c r="F5750">
        <v>487</v>
      </c>
      <c r="G5750">
        <v>574</v>
      </c>
      <c r="H5750">
        <v>-87</v>
      </c>
    </row>
    <row r="5751" spans="1:8" x14ac:dyDescent="0.35">
      <c r="A5751">
        <v>2011</v>
      </c>
      <c r="B5751">
        <v>1</v>
      </c>
      <c r="C5751">
        <v>66</v>
      </c>
      <c r="D5751" t="s">
        <v>49</v>
      </c>
      <c r="E5751" t="s">
        <v>50</v>
      </c>
      <c r="F5751">
        <v>479</v>
      </c>
      <c r="G5751">
        <v>479</v>
      </c>
      <c r="H5751">
        <v>0</v>
      </c>
    </row>
    <row r="5752" spans="1:8" x14ac:dyDescent="0.35">
      <c r="A5752">
        <v>2011</v>
      </c>
      <c r="B5752">
        <v>1</v>
      </c>
      <c r="C5752">
        <v>67</v>
      </c>
      <c r="D5752" t="s">
        <v>53</v>
      </c>
      <c r="E5752" t="s">
        <v>54</v>
      </c>
      <c r="F5752">
        <v>478</v>
      </c>
      <c r="G5752">
        <v>473</v>
      </c>
      <c r="H5752">
        <v>5</v>
      </c>
    </row>
    <row r="5753" spans="1:8" x14ac:dyDescent="0.35">
      <c r="A5753">
        <v>2011</v>
      </c>
      <c r="B5753">
        <v>1</v>
      </c>
      <c r="C5753">
        <v>68</v>
      </c>
      <c r="D5753" t="s">
        <v>161</v>
      </c>
      <c r="E5753" t="s">
        <v>162</v>
      </c>
      <c r="F5753">
        <v>475</v>
      </c>
      <c r="G5753">
        <v>475</v>
      </c>
      <c r="H5753">
        <v>0</v>
      </c>
    </row>
    <row r="5754" spans="1:8" x14ac:dyDescent="0.35">
      <c r="A5754">
        <v>2011</v>
      </c>
      <c r="B5754">
        <v>1</v>
      </c>
      <c r="C5754">
        <v>69</v>
      </c>
      <c r="D5754" t="s">
        <v>75</v>
      </c>
      <c r="E5754" t="s">
        <v>76</v>
      </c>
      <c r="F5754">
        <v>474</v>
      </c>
      <c r="G5754">
        <v>474</v>
      </c>
      <c r="H5754">
        <v>0</v>
      </c>
    </row>
    <row r="5755" spans="1:8" x14ac:dyDescent="0.35">
      <c r="A5755">
        <v>2011</v>
      </c>
      <c r="B5755">
        <v>1</v>
      </c>
      <c r="C5755">
        <v>70</v>
      </c>
      <c r="D5755" t="s">
        <v>205</v>
      </c>
      <c r="E5755" t="s">
        <v>206</v>
      </c>
      <c r="F5755">
        <v>462</v>
      </c>
      <c r="G5755">
        <v>462</v>
      </c>
      <c r="H5755">
        <v>0</v>
      </c>
    </row>
    <row r="5756" spans="1:8" x14ac:dyDescent="0.35">
      <c r="A5756">
        <v>2011</v>
      </c>
      <c r="B5756">
        <v>1</v>
      </c>
      <c r="C5756">
        <v>71</v>
      </c>
      <c r="D5756" t="s">
        <v>277</v>
      </c>
      <c r="E5756" t="s">
        <v>278</v>
      </c>
      <c r="F5756">
        <v>440</v>
      </c>
      <c r="G5756">
        <v>431</v>
      </c>
      <c r="H5756">
        <v>9</v>
      </c>
    </row>
    <row r="5757" spans="1:8" x14ac:dyDescent="0.35">
      <c r="A5757">
        <v>2011</v>
      </c>
      <c r="B5757">
        <v>1</v>
      </c>
      <c r="C5757">
        <v>72</v>
      </c>
      <c r="D5757" t="s">
        <v>267</v>
      </c>
      <c r="E5757" t="s">
        <v>268</v>
      </c>
      <c r="F5757">
        <v>439</v>
      </c>
      <c r="G5757">
        <v>454</v>
      </c>
      <c r="H5757">
        <v>-15</v>
      </c>
    </row>
    <row r="5758" spans="1:8" x14ac:dyDescent="0.35">
      <c r="A5758">
        <v>2011</v>
      </c>
      <c r="B5758">
        <v>1</v>
      </c>
      <c r="C5758">
        <v>73</v>
      </c>
      <c r="D5758" t="s">
        <v>185</v>
      </c>
      <c r="E5758" t="s">
        <v>186</v>
      </c>
      <c r="F5758">
        <v>436</v>
      </c>
      <c r="G5758">
        <v>426</v>
      </c>
      <c r="H5758">
        <v>10</v>
      </c>
    </row>
    <row r="5759" spans="1:8" x14ac:dyDescent="0.35">
      <c r="A5759">
        <v>2011</v>
      </c>
      <c r="B5759">
        <v>1</v>
      </c>
      <c r="C5759">
        <v>73</v>
      </c>
      <c r="D5759" t="s">
        <v>179</v>
      </c>
      <c r="E5759" t="s">
        <v>180</v>
      </c>
      <c r="F5759">
        <v>436</v>
      </c>
      <c r="G5759">
        <v>434</v>
      </c>
      <c r="H5759">
        <v>2</v>
      </c>
    </row>
    <row r="5760" spans="1:8" x14ac:dyDescent="0.35">
      <c r="A5760">
        <v>2011</v>
      </c>
      <c r="B5760">
        <v>1</v>
      </c>
      <c r="C5760">
        <v>75</v>
      </c>
      <c r="D5760" t="s">
        <v>143</v>
      </c>
      <c r="E5760" t="s">
        <v>144</v>
      </c>
      <c r="F5760">
        <v>419</v>
      </c>
      <c r="G5760">
        <v>419</v>
      </c>
      <c r="H5760">
        <v>0</v>
      </c>
    </row>
    <row r="5761" spans="1:8" x14ac:dyDescent="0.35">
      <c r="A5761">
        <v>2011</v>
      </c>
      <c r="B5761">
        <v>1</v>
      </c>
      <c r="C5761">
        <v>76</v>
      </c>
      <c r="D5761" t="s">
        <v>181</v>
      </c>
      <c r="E5761" t="s">
        <v>182</v>
      </c>
      <c r="F5761">
        <v>417</v>
      </c>
      <c r="G5761">
        <v>417</v>
      </c>
      <c r="H5761">
        <v>0</v>
      </c>
    </row>
    <row r="5762" spans="1:8" x14ac:dyDescent="0.35">
      <c r="A5762">
        <v>2011</v>
      </c>
      <c r="B5762">
        <v>1</v>
      </c>
      <c r="C5762">
        <v>77</v>
      </c>
      <c r="D5762" t="s">
        <v>107</v>
      </c>
      <c r="E5762" t="s">
        <v>108</v>
      </c>
      <c r="F5762">
        <v>416</v>
      </c>
      <c r="G5762">
        <v>416</v>
      </c>
      <c r="H5762">
        <v>0</v>
      </c>
    </row>
    <row r="5763" spans="1:8" x14ac:dyDescent="0.35">
      <c r="A5763">
        <v>2011</v>
      </c>
      <c r="B5763">
        <v>1</v>
      </c>
      <c r="C5763">
        <v>78</v>
      </c>
      <c r="D5763" t="s">
        <v>171</v>
      </c>
      <c r="E5763" t="s">
        <v>172</v>
      </c>
      <c r="F5763">
        <v>401</v>
      </c>
      <c r="G5763">
        <v>434</v>
      </c>
      <c r="H5763">
        <v>-33</v>
      </c>
    </row>
    <row r="5764" spans="1:8" x14ac:dyDescent="0.35">
      <c r="A5764">
        <v>2011</v>
      </c>
      <c r="B5764">
        <v>1</v>
      </c>
      <c r="C5764">
        <v>79</v>
      </c>
      <c r="D5764" t="s">
        <v>251</v>
      </c>
      <c r="E5764" t="s">
        <v>252</v>
      </c>
      <c r="F5764">
        <v>399</v>
      </c>
      <c r="G5764">
        <v>399</v>
      </c>
      <c r="H5764">
        <v>0</v>
      </c>
    </row>
    <row r="5765" spans="1:8" x14ac:dyDescent="0.35">
      <c r="A5765">
        <v>2011</v>
      </c>
      <c r="B5765">
        <v>1</v>
      </c>
      <c r="C5765">
        <v>80</v>
      </c>
      <c r="D5765" t="s">
        <v>265</v>
      </c>
      <c r="E5765" t="s">
        <v>266</v>
      </c>
      <c r="F5765">
        <v>398</v>
      </c>
      <c r="G5765">
        <v>398</v>
      </c>
      <c r="H5765">
        <v>0</v>
      </c>
    </row>
    <row r="5766" spans="1:8" x14ac:dyDescent="0.35">
      <c r="A5766">
        <v>2011</v>
      </c>
      <c r="B5766">
        <v>1</v>
      </c>
      <c r="C5766">
        <v>80</v>
      </c>
      <c r="D5766" t="s">
        <v>163</v>
      </c>
      <c r="E5766" t="s">
        <v>164</v>
      </c>
      <c r="F5766">
        <v>398</v>
      </c>
      <c r="G5766">
        <v>356</v>
      </c>
      <c r="H5766">
        <v>42</v>
      </c>
    </row>
    <row r="5767" spans="1:8" x14ac:dyDescent="0.35">
      <c r="A5767">
        <v>2011</v>
      </c>
      <c r="B5767">
        <v>1</v>
      </c>
      <c r="C5767">
        <v>82</v>
      </c>
      <c r="D5767" t="s">
        <v>437</v>
      </c>
      <c r="E5767" t="s">
        <v>150</v>
      </c>
      <c r="F5767">
        <v>397</v>
      </c>
      <c r="G5767">
        <v>397</v>
      </c>
      <c r="H5767">
        <v>0</v>
      </c>
    </row>
    <row r="5768" spans="1:8" x14ac:dyDescent="0.35">
      <c r="A5768">
        <v>2011</v>
      </c>
      <c r="B5768">
        <v>1</v>
      </c>
      <c r="C5768">
        <v>83</v>
      </c>
      <c r="D5768" t="s">
        <v>121</v>
      </c>
      <c r="E5768" t="s">
        <v>122</v>
      </c>
      <c r="F5768">
        <v>390</v>
      </c>
      <c r="G5768">
        <v>383</v>
      </c>
      <c r="H5768">
        <v>7</v>
      </c>
    </row>
    <row r="5769" spans="1:8" x14ac:dyDescent="0.35">
      <c r="A5769">
        <v>2011</v>
      </c>
      <c r="B5769">
        <v>1</v>
      </c>
      <c r="C5769">
        <v>84</v>
      </c>
      <c r="D5769" t="s">
        <v>285</v>
      </c>
      <c r="E5769" t="s">
        <v>286</v>
      </c>
      <c r="F5769">
        <v>388</v>
      </c>
      <c r="G5769">
        <v>388</v>
      </c>
      <c r="H5769">
        <v>0</v>
      </c>
    </row>
    <row r="5770" spans="1:8" x14ac:dyDescent="0.35">
      <c r="A5770">
        <v>2011</v>
      </c>
      <c r="B5770">
        <v>1</v>
      </c>
      <c r="C5770">
        <v>85</v>
      </c>
      <c r="D5770" t="s">
        <v>307</v>
      </c>
      <c r="E5770" t="s">
        <v>308</v>
      </c>
      <c r="F5770">
        <v>383</v>
      </c>
      <c r="G5770">
        <v>383</v>
      </c>
      <c r="H5770">
        <v>0</v>
      </c>
    </row>
    <row r="5771" spans="1:8" x14ac:dyDescent="0.35">
      <c r="A5771">
        <v>2011</v>
      </c>
      <c r="B5771">
        <v>1</v>
      </c>
      <c r="C5771">
        <v>86</v>
      </c>
      <c r="D5771" t="s">
        <v>193</v>
      </c>
      <c r="E5771" t="s">
        <v>194</v>
      </c>
      <c r="F5771">
        <v>380</v>
      </c>
      <c r="G5771">
        <v>380</v>
      </c>
      <c r="H5771">
        <v>0</v>
      </c>
    </row>
    <row r="5772" spans="1:8" x14ac:dyDescent="0.35">
      <c r="A5772">
        <v>2011</v>
      </c>
      <c r="B5772">
        <v>1</v>
      </c>
      <c r="C5772">
        <v>86</v>
      </c>
      <c r="D5772" t="s">
        <v>247</v>
      </c>
      <c r="E5772" t="s">
        <v>248</v>
      </c>
      <c r="F5772">
        <v>380</v>
      </c>
      <c r="G5772">
        <v>380</v>
      </c>
      <c r="H5772">
        <v>0</v>
      </c>
    </row>
    <row r="5773" spans="1:8" x14ac:dyDescent="0.35">
      <c r="A5773">
        <v>2011</v>
      </c>
      <c r="B5773">
        <v>1</v>
      </c>
      <c r="C5773">
        <v>88</v>
      </c>
      <c r="D5773" t="s">
        <v>209</v>
      </c>
      <c r="E5773" t="s">
        <v>210</v>
      </c>
      <c r="F5773">
        <v>379</v>
      </c>
      <c r="G5773">
        <v>374</v>
      </c>
      <c r="H5773">
        <v>5</v>
      </c>
    </row>
    <row r="5774" spans="1:8" x14ac:dyDescent="0.35">
      <c r="A5774">
        <v>2011</v>
      </c>
      <c r="B5774">
        <v>1</v>
      </c>
      <c r="C5774">
        <v>89</v>
      </c>
      <c r="D5774" t="s">
        <v>275</v>
      </c>
      <c r="E5774" t="s">
        <v>276</v>
      </c>
      <c r="F5774">
        <v>370</v>
      </c>
      <c r="G5774">
        <v>370</v>
      </c>
      <c r="H5774">
        <v>0</v>
      </c>
    </row>
    <row r="5775" spans="1:8" x14ac:dyDescent="0.35">
      <c r="A5775">
        <v>2011</v>
      </c>
      <c r="B5775">
        <v>1</v>
      </c>
      <c r="C5775">
        <v>90</v>
      </c>
      <c r="D5775" t="s">
        <v>101</v>
      </c>
      <c r="E5775" t="s">
        <v>102</v>
      </c>
      <c r="F5775">
        <v>369</v>
      </c>
      <c r="G5775">
        <v>355</v>
      </c>
      <c r="H5775">
        <v>14</v>
      </c>
    </row>
    <row r="5776" spans="1:8" x14ac:dyDescent="0.35">
      <c r="A5776">
        <v>2011</v>
      </c>
      <c r="B5776">
        <v>1</v>
      </c>
      <c r="C5776">
        <v>91</v>
      </c>
      <c r="D5776" t="s">
        <v>133</v>
      </c>
      <c r="E5776" t="s">
        <v>134</v>
      </c>
      <c r="F5776">
        <v>361</v>
      </c>
      <c r="G5776">
        <v>385</v>
      </c>
      <c r="H5776">
        <v>-24</v>
      </c>
    </row>
    <row r="5777" spans="1:8" x14ac:dyDescent="0.35">
      <c r="A5777">
        <v>2011</v>
      </c>
      <c r="B5777">
        <v>1</v>
      </c>
      <c r="C5777">
        <v>92</v>
      </c>
      <c r="D5777" t="s">
        <v>123</v>
      </c>
      <c r="E5777" t="s">
        <v>124</v>
      </c>
      <c r="F5777">
        <v>353</v>
      </c>
      <c r="G5777">
        <v>366</v>
      </c>
      <c r="H5777">
        <v>-13</v>
      </c>
    </row>
    <row r="5778" spans="1:8" x14ac:dyDescent="0.35">
      <c r="A5778">
        <v>2011</v>
      </c>
      <c r="B5778">
        <v>1</v>
      </c>
      <c r="C5778">
        <v>93</v>
      </c>
      <c r="D5778" t="s">
        <v>263</v>
      </c>
      <c r="E5778" t="s">
        <v>264</v>
      </c>
      <c r="F5778">
        <v>348</v>
      </c>
      <c r="G5778">
        <v>348</v>
      </c>
      <c r="H5778">
        <v>0</v>
      </c>
    </row>
    <row r="5779" spans="1:8" x14ac:dyDescent="0.35">
      <c r="A5779">
        <v>2011</v>
      </c>
      <c r="B5779">
        <v>1</v>
      </c>
      <c r="C5779">
        <v>94</v>
      </c>
      <c r="D5779" t="s">
        <v>429</v>
      </c>
      <c r="E5779" t="s">
        <v>184</v>
      </c>
      <c r="F5779">
        <v>346</v>
      </c>
      <c r="G5779">
        <v>346</v>
      </c>
      <c r="H5779">
        <v>0</v>
      </c>
    </row>
    <row r="5780" spans="1:8" x14ac:dyDescent="0.35">
      <c r="A5780">
        <v>2011</v>
      </c>
      <c r="B5780">
        <v>1</v>
      </c>
      <c r="C5780">
        <v>95</v>
      </c>
      <c r="D5780" t="s">
        <v>273</v>
      </c>
      <c r="E5780" t="s">
        <v>274</v>
      </c>
      <c r="F5780">
        <v>341</v>
      </c>
      <c r="G5780">
        <v>331</v>
      </c>
      <c r="H5780">
        <v>10</v>
      </c>
    </row>
    <row r="5781" spans="1:8" x14ac:dyDescent="0.35">
      <c r="A5781">
        <v>2011</v>
      </c>
      <c r="B5781">
        <v>1</v>
      </c>
      <c r="C5781">
        <v>96</v>
      </c>
      <c r="D5781" t="s">
        <v>440</v>
      </c>
      <c r="E5781" t="s">
        <v>140</v>
      </c>
      <c r="F5781">
        <v>338</v>
      </c>
      <c r="G5781">
        <v>338</v>
      </c>
      <c r="H5781">
        <v>0</v>
      </c>
    </row>
    <row r="5782" spans="1:8" x14ac:dyDescent="0.35">
      <c r="A5782">
        <v>2011</v>
      </c>
      <c r="B5782">
        <v>1</v>
      </c>
      <c r="C5782">
        <v>97</v>
      </c>
      <c r="D5782" t="s">
        <v>249</v>
      </c>
      <c r="E5782" t="s">
        <v>250</v>
      </c>
      <c r="F5782">
        <v>331</v>
      </c>
      <c r="G5782">
        <v>331</v>
      </c>
      <c r="H5782">
        <v>0</v>
      </c>
    </row>
    <row r="5783" spans="1:8" x14ac:dyDescent="0.35">
      <c r="A5783">
        <v>2011</v>
      </c>
      <c r="B5783">
        <v>1</v>
      </c>
      <c r="C5783">
        <v>98</v>
      </c>
      <c r="D5783" t="s">
        <v>333</v>
      </c>
      <c r="E5783" t="s">
        <v>334</v>
      </c>
      <c r="F5783">
        <v>330</v>
      </c>
      <c r="G5783">
        <v>330</v>
      </c>
      <c r="H5783">
        <v>0</v>
      </c>
    </row>
    <row r="5784" spans="1:8" x14ac:dyDescent="0.35">
      <c r="A5784">
        <v>2011</v>
      </c>
      <c r="B5784">
        <v>1</v>
      </c>
      <c r="C5784">
        <v>99</v>
      </c>
      <c r="D5784" t="s">
        <v>167</v>
      </c>
      <c r="E5784" t="s">
        <v>168</v>
      </c>
      <c r="F5784">
        <v>329</v>
      </c>
      <c r="G5784">
        <v>329</v>
      </c>
      <c r="H5784">
        <v>0</v>
      </c>
    </row>
    <row r="5785" spans="1:8" x14ac:dyDescent="0.35">
      <c r="A5785">
        <v>2011</v>
      </c>
      <c r="B5785">
        <v>1</v>
      </c>
      <c r="C5785">
        <v>99</v>
      </c>
      <c r="D5785" t="s">
        <v>175</v>
      </c>
      <c r="E5785" t="s">
        <v>176</v>
      </c>
      <c r="F5785">
        <v>329</v>
      </c>
      <c r="G5785">
        <v>329</v>
      </c>
      <c r="H5785">
        <v>0</v>
      </c>
    </row>
    <row r="5786" spans="1:8" x14ac:dyDescent="0.35">
      <c r="A5786">
        <v>2011</v>
      </c>
      <c r="B5786">
        <v>1</v>
      </c>
      <c r="C5786">
        <v>99</v>
      </c>
      <c r="D5786" t="s">
        <v>433</v>
      </c>
      <c r="E5786" t="s">
        <v>258</v>
      </c>
      <c r="F5786">
        <v>329</v>
      </c>
      <c r="G5786">
        <v>329</v>
      </c>
      <c r="H5786">
        <v>0</v>
      </c>
    </row>
    <row r="5787" spans="1:8" x14ac:dyDescent="0.35">
      <c r="A5787">
        <v>2011</v>
      </c>
      <c r="B5787">
        <v>1</v>
      </c>
      <c r="C5787">
        <v>102</v>
      </c>
      <c r="D5787" t="s">
        <v>197</v>
      </c>
      <c r="E5787" t="s">
        <v>198</v>
      </c>
      <c r="F5787">
        <v>327</v>
      </c>
      <c r="G5787">
        <v>327</v>
      </c>
      <c r="H5787">
        <v>0</v>
      </c>
    </row>
    <row r="5788" spans="1:8" x14ac:dyDescent="0.35">
      <c r="A5788">
        <v>2011</v>
      </c>
      <c r="B5788">
        <v>1</v>
      </c>
      <c r="C5788">
        <v>103</v>
      </c>
      <c r="D5788" t="s">
        <v>195</v>
      </c>
      <c r="E5788" t="s">
        <v>196</v>
      </c>
      <c r="F5788">
        <v>324</v>
      </c>
      <c r="G5788">
        <v>290</v>
      </c>
      <c r="H5788">
        <v>34</v>
      </c>
    </row>
    <row r="5789" spans="1:8" x14ac:dyDescent="0.35">
      <c r="A5789">
        <v>2011</v>
      </c>
      <c r="B5789">
        <v>1</v>
      </c>
      <c r="C5789">
        <v>104</v>
      </c>
      <c r="D5789" t="s">
        <v>67</v>
      </c>
      <c r="E5789" t="s">
        <v>68</v>
      </c>
      <c r="F5789">
        <v>314</v>
      </c>
      <c r="G5789">
        <v>387</v>
      </c>
      <c r="H5789">
        <v>-73</v>
      </c>
    </row>
    <row r="5790" spans="1:8" x14ac:dyDescent="0.35">
      <c r="A5790">
        <v>2011</v>
      </c>
      <c r="B5790">
        <v>1</v>
      </c>
      <c r="C5790">
        <v>105</v>
      </c>
      <c r="D5790" t="s">
        <v>325</v>
      </c>
      <c r="E5790" t="s">
        <v>326</v>
      </c>
      <c r="F5790">
        <v>308</v>
      </c>
      <c r="G5790">
        <v>286</v>
      </c>
      <c r="H5790">
        <v>22</v>
      </c>
    </row>
    <row r="5791" spans="1:8" x14ac:dyDescent="0.35">
      <c r="A5791">
        <v>2011</v>
      </c>
      <c r="B5791">
        <v>1</v>
      </c>
      <c r="C5791">
        <v>106</v>
      </c>
      <c r="D5791" t="s">
        <v>165</v>
      </c>
      <c r="E5791" t="s">
        <v>166</v>
      </c>
      <c r="F5791">
        <v>306</v>
      </c>
      <c r="G5791">
        <v>298</v>
      </c>
      <c r="H5791">
        <v>8</v>
      </c>
    </row>
    <row r="5792" spans="1:8" x14ac:dyDescent="0.35">
      <c r="A5792">
        <v>2011</v>
      </c>
      <c r="B5792">
        <v>1</v>
      </c>
      <c r="C5792">
        <v>106</v>
      </c>
      <c r="D5792" t="s">
        <v>117</v>
      </c>
      <c r="E5792" t="s">
        <v>118</v>
      </c>
      <c r="F5792">
        <v>306</v>
      </c>
      <c r="G5792">
        <v>349</v>
      </c>
      <c r="H5792">
        <v>-43</v>
      </c>
    </row>
    <row r="5793" spans="1:8" x14ac:dyDescent="0.35">
      <c r="A5793">
        <v>2011</v>
      </c>
      <c r="B5793">
        <v>1</v>
      </c>
      <c r="C5793">
        <v>108</v>
      </c>
      <c r="D5793" t="s">
        <v>131</v>
      </c>
      <c r="E5793" t="s">
        <v>132</v>
      </c>
      <c r="F5793">
        <v>300</v>
      </c>
      <c r="G5793">
        <v>288</v>
      </c>
      <c r="H5793">
        <v>12</v>
      </c>
    </row>
    <row r="5794" spans="1:8" x14ac:dyDescent="0.35">
      <c r="A5794">
        <v>2011</v>
      </c>
      <c r="B5794">
        <v>1</v>
      </c>
      <c r="C5794">
        <v>109</v>
      </c>
      <c r="D5794" t="s">
        <v>281</v>
      </c>
      <c r="E5794" t="s">
        <v>282</v>
      </c>
      <c r="F5794">
        <v>296</v>
      </c>
      <c r="G5794">
        <v>296</v>
      </c>
      <c r="H5794">
        <v>0</v>
      </c>
    </row>
    <row r="5795" spans="1:8" x14ac:dyDescent="0.35">
      <c r="A5795">
        <v>2011</v>
      </c>
      <c r="B5795">
        <v>1</v>
      </c>
      <c r="C5795">
        <v>110</v>
      </c>
      <c r="D5795" t="s">
        <v>239</v>
      </c>
      <c r="E5795" t="s">
        <v>240</v>
      </c>
      <c r="F5795">
        <v>282</v>
      </c>
      <c r="G5795">
        <v>282</v>
      </c>
      <c r="H5795">
        <v>0</v>
      </c>
    </row>
    <row r="5796" spans="1:8" x14ac:dyDescent="0.35">
      <c r="A5796">
        <v>2011</v>
      </c>
      <c r="B5796">
        <v>1</v>
      </c>
      <c r="C5796">
        <v>111</v>
      </c>
      <c r="D5796" t="s">
        <v>63</v>
      </c>
      <c r="E5796" t="s">
        <v>64</v>
      </c>
      <c r="F5796">
        <v>273</v>
      </c>
      <c r="G5796">
        <v>273</v>
      </c>
      <c r="H5796">
        <v>0</v>
      </c>
    </row>
    <row r="5797" spans="1:8" x14ac:dyDescent="0.35">
      <c r="A5797">
        <v>2011</v>
      </c>
      <c r="B5797">
        <v>1</v>
      </c>
      <c r="C5797">
        <v>111</v>
      </c>
      <c r="D5797" t="s">
        <v>279</v>
      </c>
      <c r="E5797" t="s">
        <v>280</v>
      </c>
      <c r="F5797">
        <v>273</v>
      </c>
      <c r="G5797">
        <v>273</v>
      </c>
      <c r="H5797">
        <v>0</v>
      </c>
    </row>
    <row r="5798" spans="1:8" x14ac:dyDescent="0.35">
      <c r="A5798">
        <v>2011</v>
      </c>
      <c r="B5798">
        <v>1</v>
      </c>
      <c r="C5798">
        <v>113</v>
      </c>
      <c r="D5798" t="s">
        <v>313</v>
      </c>
      <c r="E5798" t="s">
        <v>314</v>
      </c>
      <c r="F5798">
        <v>269</v>
      </c>
      <c r="G5798">
        <v>267</v>
      </c>
      <c r="H5798">
        <v>2</v>
      </c>
    </row>
    <row r="5799" spans="1:8" x14ac:dyDescent="0.35">
      <c r="A5799">
        <v>2011</v>
      </c>
      <c r="B5799">
        <v>1</v>
      </c>
      <c r="C5799">
        <v>114</v>
      </c>
      <c r="D5799" t="s">
        <v>233</v>
      </c>
      <c r="E5799" t="s">
        <v>234</v>
      </c>
      <c r="F5799">
        <v>260</v>
      </c>
      <c r="G5799">
        <v>255</v>
      </c>
      <c r="H5799">
        <v>5</v>
      </c>
    </row>
    <row r="5800" spans="1:8" x14ac:dyDescent="0.35">
      <c r="A5800">
        <v>2011</v>
      </c>
      <c r="B5800">
        <v>1</v>
      </c>
      <c r="C5800">
        <v>114</v>
      </c>
      <c r="D5800" t="s">
        <v>215</v>
      </c>
      <c r="E5800" t="s">
        <v>216</v>
      </c>
      <c r="F5800">
        <v>260</v>
      </c>
      <c r="G5800">
        <v>262</v>
      </c>
      <c r="H5800">
        <v>-2</v>
      </c>
    </row>
    <row r="5801" spans="1:8" x14ac:dyDescent="0.35">
      <c r="A5801">
        <v>2011</v>
      </c>
      <c r="B5801">
        <v>1</v>
      </c>
      <c r="C5801">
        <v>116</v>
      </c>
      <c r="D5801" t="s">
        <v>177</v>
      </c>
      <c r="E5801" t="s">
        <v>178</v>
      </c>
      <c r="F5801">
        <v>256</v>
      </c>
      <c r="G5801">
        <v>377</v>
      </c>
      <c r="H5801">
        <v>-121</v>
      </c>
    </row>
    <row r="5802" spans="1:8" x14ac:dyDescent="0.35">
      <c r="A5802">
        <v>2011</v>
      </c>
      <c r="B5802">
        <v>1</v>
      </c>
      <c r="C5802">
        <v>117</v>
      </c>
      <c r="D5802" t="s">
        <v>413</v>
      </c>
      <c r="E5802" t="s">
        <v>414</v>
      </c>
      <c r="F5802">
        <v>253</v>
      </c>
      <c r="G5802">
        <v>253</v>
      </c>
      <c r="H5802">
        <v>0</v>
      </c>
    </row>
    <row r="5803" spans="1:8" x14ac:dyDescent="0.35">
      <c r="A5803">
        <v>2011</v>
      </c>
      <c r="B5803">
        <v>1</v>
      </c>
      <c r="C5803">
        <v>118</v>
      </c>
      <c r="D5803" t="s">
        <v>199</v>
      </c>
      <c r="E5803" t="s">
        <v>200</v>
      </c>
      <c r="F5803">
        <v>252</v>
      </c>
      <c r="G5803">
        <v>240</v>
      </c>
      <c r="H5803">
        <v>12</v>
      </c>
    </row>
    <row r="5804" spans="1:8" x14ac:dyDescent="0.35">
      <c r="A5804">
        <v>2011</v>
      </c>
      <c r="B5804">
        <v>1</v>
      </c>
      <c r="C5804">
        <v>119</v>
      </c>
      <c r="D5804" t="s">
        <v>353</v>
      </c>
      <c r="E5804" t="s">
        <v>354</v>
      </c>
      <c r="F5804">
        <v>247</v>
      </c>
      <c r="G5804">
        <v>265</v>
      </c>
      <c r="H5804">
        <v>-18</v>
      </c>
    </row>
    <row r="5805" spans="1:8" x14ac:dyDescent="0.35">
      <c r="A5805">
        <v>2011</v>
      </c>
      <c r="B5805">
        <v>1</v>
      </c>
      <c r="C5805">
        <v>120</v>
      </c>
      <c r="D5805" t="s">
        <v>145</v>
      </c>
      <c r="E5805" t="s">
        <v>146</v>
      </c>
      <c r="F5805">
        <v>244</v>
      </c>
      <c r="G5805">
        <v>244</v>
      </c>
      <c r="H5805">
        <v>0</v>
      </c>
    </row>
    <row r="5806" spans="1:8" x14ac:dyDescent="0.35">
      <c r="A5806">
        <v>2011</v>
      </c>
      <c r="B5806">
        <v>1</v>
      </c>
      <c r="C5806">
        <v>121</v>
      </c>
      <c r="D5806" t="s">
        <v>434</v>
      </c>
      <c r="E5806" t="s">
        <v>294</v>
      </c>
      <c r="F5806">
        <v>243</v>
      </c>
      <c r="G5806">
        <v>248</v>
      </c>
      <c r="H5806">
        <v>-5</v>
      </c>
    </row>
    <row r="5807" spans="1:8" x14ac:dyDescent="0.35">
      <c r="A5807">
        <v>2011</v>
      </c>
      <c r="B5807">
        <v>1</v>
      </c>
      <c r="C5807">
        <v>122</v>
      </c>
      <c r="D5807" t="s">
        <v>243</v>
      </c>
      <c r="E5807" t="s">
        <v>244</v>
      </c>
      <c r="F5807">
        <v>238</v>
      </c>
      <c r="G5807">
        <v>279</v>
      </c>
      <c r="H5807">
        <v>-41</v>
      </c>
    </row>
    <row r="5808" spans="1:8" x14ac:dyDescent="0.35">
      <c r="A5808">
        <v>2011</v>
      </c>
      <c r="B5808">
        <v>1</v>
      </c>
      <c r="C5808">
        <v>122</v>
      </c>
      <c r="D5808" t="s">
        <v>127</v>
      </c>
      <c r="E5808" t="s">
        <v>128</v>
      </c>
      <c r="F5808">
        <v>238</v>
      </c>
      <c r="G5808">
        <v>238</v>
      </c>
      <c r="H5808">
        <v>0</v>
      </c>
    </row>
    <row r="5809" spans="1:8" x14ac:dyDescent="0.35">
      <c r="A5809">
        <v>2011</v>
      </c>
      <c r="B5809">
        <v>1</v>
      </c>
      <c r="C5809">
        <v>124</v>
      </c>
      <c r="D5809" t="s">
        <v>295</v>
      </c>
      <c r="E5809" t="s">
        <v>296</v>
      </c>
      <c r="F5809">
        <v>232</v>
      </c>
      <c r="G5809">
        <v>232</v>
      </c>
      <c r="H5809">
        <v>0</v>
      </c>
    </row>
    <row r="5810" spans="1:8" x14ac:dyDescent="0.35">
      <c r="A5810">
        <v>2011</v>
      </c>
      <c r="B5810">
        <v>1</v>
      </c>
      <c r="C5810">
        <v>125</v>
      </c>
      <c r="D5810" t="s">
        <v>225</v>
      </c>
      <c r="E5810" t="s">
        <v>226</v>
      </c>
      <c r="F5810">
        <v>231</v>
      </c>
      <c r="G5810">
        <v>231</v>
      </c>
      <c r="H5810">
        <v>0</v>
      </c>
    </row>
    <row r="5811" spans="1:8" x14ac:dyDescent="0.35">
      <c r="A5811">
        <v>2011</v>
      </c>
      <c r="B5811">
        <v>1</v>
      </c>
      <c r="C5811">
        <v>126</v>
      </c>
      <c r="D5811" t="s">
        <v>217</v>
      </c>
      <c r="E5811" t="s">
        <v>218</v>
      </c>
      <c r="F5811">
        <v>230</v>
      </c>
      <c r="G5811">
        <v>230</v>
      </c>
      <c r="H5811">
        <v>0</v>
      </c>
    </row>
    <row r="5812" spans="1:8" x14ac:dyDescent="0.35">
      <c r="A5812">
        <v>2011</v>
      </c>
      <c r="B5812">
        <v>1</v>
      </c>
      <c r="C5812">
        <v>127</v>
      </c>
      <c r="D5812" t="s">
        <v>189</v>
      </c>
      <c r="E5812" t="s">
        <v>190</v>
      </c>
      <c r="F5812">
        <v>213</v>
      </c>
      <c r="G5812">
        <v>213</v>
      </c>
      <c r="H5812">
        <v>0</v>
      </c>
    </row>
    <row r="5813" spans="1:8" x14ac:dyDescent="0.35">
      <c r="A5813">
        <v>2011</v>
      </c>
      <c r="B5813">
        <v>1</v>
      </c>
      <c r="C5813">
        <v>128</v>
      </c>
      <c r="D5813" t="s">
        <v>261</v>
      </c>
      <c r="E5813" t="s">
        <v>262</v>
      </c>
      <c r="F5813">
        <v>206</v>
      </c>
      <c r="G5813">
        <v>206</v>
      </c>
      <c r="H5813">
        <v>0</v>
      </c>
    </row>
    <row r="5814" spans="1:8" x14ac:dyDescent="0.35">
      <c r="A5814">
        <v>2011</v>
      </c>
      <c r="B5814">
        <v>1</v>
      </c>
      <c r="C5814">
        <v>129</v>
      </c>
      <c r="D5814" t="s">
        <v>221</v>
      </c>
      <c r="E5814" t="s">
        <v>222</v>
      </c>
      <c r="F5814">
        <v>204</v>
      </c>
      <c r="G5814">
        <v>204</v>
      </c>
      <c r="H5814">
        <v>0</v>
      </c>
    </row>
    <row r="5815" spans="1:8" x14ac:dyDescent="0.35">
      <c r="A5815">
        <v>2011</v>
      </c>
      <c r="B5815">
        <v>1</v>
      </c>
      <c r="C5815">
        <v>130</v>
      </c>
      <c r="D5815" t="s">
        <v>327</v>
      </c>
      <c r="E5815" t="s">
        <v>328</v>
      </c>
      <c r="F5815">
        <v>199</v>
      </c>
      <c r="G5815">
        <v>155</v>
      </c>
      <c r="H5815">
        <v>44</v>
      </c>
    </row>
    <row r="5816" spans="1:8" x14ac:dyDescent="0.35">
      <c r="A5816">
        <v>2011</v>
      </c>
      <c r="B5816">
        <v>1</v>
      </c>
      <c r="C5816">
        <v>131</v>
      </c>
      <c r="D5816" t="s">
        <v>287</v>
      </c>
      <c r="E5816" t="s">
        <v>288</v>
      </c>
      <c r="F5816">
        <v>198</v>
      </c>
      <c r="G5816">
        <v>66</v>
      </c>
      <c r="H5816">
        <v>132</v>
      </c>
    </row>
    <row r="5817" spans="1:8" x14ac:dyDescent="0.35">
      <c r="A5817">
        <v>2011</v>
      </c>
      <c r="B5817">
        <v>1</v>
      </c>
      <c r="C5817">
        <v>132</v>
      </c>
      <c r="D5817" t="s">
        <v>371</v>
      </c>
      <c r="E5817" t="s">
        <v>372</v>
      </c>
      <c r="F5817">
        <v>193</v>
      </c>
      <c r="G5817">
        <v>193</v>
      </c>
      <c r="H5817">
        <v>0</v>
      </c>
    </row>
    <row r="5818" spans="1:8" x14ac:dyDescent="0.35">
      <c r="A5818">
        <v>2011</v>
      </c>
      <c r="B5818">
        <v>1</v>
      </c>
      <c r="C5818">
        <v>133</v>
      </c>
      <c r="D5818" t="s">
        <v>253</v>
      </c>
      <c r="E5818" t="s">
        <v>254</v>
      </c>
      <c r="F5818">
        <v>190</v>
      </c>
      <c r="G5818">
        <v>189</v>
      </c>
      <c r="H5818">
        <v>1</v>
      </c>
    </row>
    <row r="5819" spans="1:8" x14ac:dyDescent="0.35">
      <c r="A5819">
        <v>2011</v>
      </c>
      <c r="B5819">
        <v>1</v>
      </c>
      <c r="C5819">
        <v>134</v>
      </c>
      <c r="D5819" t="s">
        <v>321</v>
      </c>
      <c r="E5819" t="s">
        <v>322</v>
      </c>
      <c r="F5819">
        <v>188</v>
      </c>
      <c r="G5819">
        <v>199</v>
      </c>
      <c r="H5819">
        <v>-11</v>
      </c>
    </row>
    <row r="5820" spans="1:8" x14ac:dyDescent="0.35">
      <c r="A5820">
        <v>2011</v>
      </c>
      <c r="B5820">
        <v>1</v>
      </c>
      <c r="C5820">
        <v>135</v>
      </c>
      <c r="D5820" t="s">
        <v>355</v>
      </c>
      <c r="E5820" t="s">
        <v>356</v>
      </c>
      <c r="F5820">
        <v>184</v>
      </c>
      <c r="G5820">
        <v>136</v>
      </c>
      <c r="H5820">
        <v>48</v>
      </c>
    </row>
    <row r="5821" spans="1:8" x14ac:dyDescent="0.35">
      <c r="A5821">
        <v>2011</v>
      </c>
      <c r="B5821">
        <v>1</v>
      </c>
      <c r="C5821">
        <v>136</v>
      </c>
      <c r="D5821" t="s">
        <v>255</v>
      </c>
      <c r="E5821" t="s">
        <v>256</v>
      </c>
      <c r="F5821">
        <v>183</v>
      </c>
      <c r="G5821">
        <v>195</v>
      </c>
      <c r="H5821">
        <v>-12</v>
      </c>
    </row>
    <row r="5822" spans="1:8" x14ac:dyDescent="0.35">
      <c r="A5822">
        <v>2011</v>
      </c>
      <c r="B5822">
        <v>1</v>
      </c>
      <c r="C5822">
        <v>137</v>
      </c>
      <c r="D5822" t="s">
        <v>291</v>
      </c>
      <c r="E5822" t="s">
        <v>292</v>
      </c>
      <c r="F5822">
        <v>176</v>
      </c>
      <c r="G5822">
        <v>147</v>
      </c>
      <c r="H5822">
        <v>29</v>
      </c>
    </row>
    <row r="5823" spans="1:8" x14ac:dyDescent="0.35">
      <c r="A5823">
        <v>2011</v>
      </c>
      <c r="B5823">
        <v>1</v>
      </c>
      <c r="C5823">
        <v>138</v>
      </c>
      <c r="D5823" t="s">
        <v>297</v>
      </c>
      <c r="E5823" t="s">
        <v>298</v>
      </c>
      <c r="F5823">
        <v>170</v>
      </c>
      <c r="G5823">
        <v>170</v>
      </c>
      <c r="H5823">
        <v>0</v>
      </c>
    </row>
    <row r="5824" spans="1:8" x14ac:dyDescent="0.35">
      <c r="A5824">
        <v>2011</v>
      </c>
      <c r="B5824">
        <v>1</v>
      </c>
      <c r="C5824">
        <v>139</v>
      </c>
      <c r="D5824" t="s">
        <v>227</v>
      </c>
      <c r="E5824" t="s">
        <v>228</v>
      </c>
      <c r="F5824">
        <v>168</v>
      </c>
      <c r="G5824">
        <v>117</v>
      </c>
      <c r="H5824">
        <v>51</v>
      </c>
    </row>
    <row r="5825" spans="1:8" x14ac:dyDescent="0.35">
      <c r="A5825">
        <v>2011</v>
      </c>
      <c r="B5825">
        <v>1</v>
      </c>
      <c r="C5825">
        <v>140</v>
      </c>
      <c r="D5825" t="s">
        <v>319</v>
      </c>
      <c r="E5825" t="s">
        <v>320</v>
      </c>
      <c r="F5825">
        <v>167</v>
      </c>
      <c r="G5825">
        <v>167</v>
      </c>
      <c r="H5825">
        <v>0</v>
      </c>
    </row>
    <row r="5826" spans="1:8" x14ac:dyDescent="0.35">
      <c r="A5826">
        <v>2011</v>
      </c>
      <c r="B5826">
        <v>1</v>
      </c>
      <c r="C5826">
        <v>141</v>
      </c>
      <c r="D5826" t="s">
        <v>213</v>
      </c>
      <c r="E5826" t="s">
        <v>214</v>
      </c>
      <c r="F5826">
        <v>166</v>
      </c>
      <c r="G5826">
        <v>180</v>
      </c>
      <c r="H5826">
        <v>-14</v>
      </c>
    </row>
    <row r="5827" spans="1:8" x14ac:dyDescent="0.35">
      <c r="A5827">
        <v>2011</v>
      </c>
      <c r="B5827">
        <v>1</v>
      </c>
      <c r="C5827">
        <v>142</v>
      </c>
      <c r="D5827" t="s">
        <v>237</v>
      </c>
      <c r="E5827" t="s">
        <v>238</v>
      </c>
      <c r="F5827">
        <v>164</v>
      </c>
      <c r="G5827">
        <v>160</v>
      </c>
      <c r="H5827">
        <v>4</v>
      </c>
    </row>
    <row r="5828" spans="1:8" x14ac:dyDescent="0.35">
      <c r="A5828">
        <v>2011</v>
      </c>
      <c r="B5828">
        <v>1</v>
      </c>
      <c r="C5828">
        <v>142</v>
      </c>
      <c r="D5828" t="s">
        <v>283</v>
      </c>
      <c r="E5828" t="s">
        <v>284</v>
      </c>
      <c r="F5828">
        <v>164</v>
      </c>
      <c r="G5828">
        <v>164</v>
      </c>
      <c r="H5828">
        <v>0</v>
      </c>
    </row>
    <row r="5829" spans="1:8" x14ac:dyDescent="0.35">
      <c r="A5829">
        <v>2011</v>
      </c>
      <c r="B5829">
        <v>1</v>
      </c>
      <c r="C5829">
        <v>144</v>
      </c>
      <c r="D5829" t="s">
        <v>269</v>
      </c>
      <c r="E5829" t="s">
        <v>270</v>
      </c>
      <c r="F5829">
        <v>156</v>
      </c>
      <c r="G5829">
        <v>147</v>
      </c>
      <c r="H5829">
        <v>9</v>
      </c>
    </row>
    <row r="5830" spans="1:8" x14ac:dyDescent="0.35">
      <c r="A5830">
        <v>2011</v>
      </c>
      <c r="B5830">
        <v>1</v>
      </c>
      <c r="C5830">
        <v>144</v>
      </c>
      <c r="D5830" t="s">
        <v>359</v>
      </c>
      <c r="E5830" t="s">
        <v>360</v>
      </c>
      <c r="F5830">
        <v>156</v>
      </c>
      <c r="G5830">
        <v>156</v>
      </c>
      <c r="H5830">
        <v>0</v>
      </c>
    </row>
    <row r="5831" spans="1:8" x14ac:dyDescent="0.35">
      <c r="A5831">
        <v>2011</v>
      </c>
      <c r="B5831">
        <v>1</v>
      </c>
      <c r="C5831">
        <v>146</v>
      </c>
      <c r="D5831" t="s">
        <v>375</v>
      </c>
      <c r="E5831" t="s">
        <v>376</v>
      </c>
      <c r="F5831">
        <v>148</v>
      </c>
      <c r="G5831">
        <v>81</v>
      </c>
      <c r="H5831">
        <v>67</v>
      </c>
    </row>
    <row r="5832" spans="1:8" x14ac:dyDescent="0.35">
      <c r="A5832">
        <v>2011</v>
      </c>
      <c r="B5832">
        <v>1</v>
      </c>
      <c r="C5832">
        <v>147</v>
      </c>
      <c r="D5832" t="s">
        <v>361</v>
      </c>
      <c r="E5832" t="s">
        <v>362</v>
      </c>
      <c r="F5832">
        <v>146</v>
      </c>
      <c r="G5832">
        <v>112</v>
      </c>
      <c r="H5832">
        <v>34</v>
      </c>
    </row>
    <row r="5833" spans="1:8" x14ac:dyDescent="0.35">
      <c r="A5833">
        <v>2011</v>
      </c>
      <c r="B5833">
        <v>1</v>
      </c>
      <c r="C5833">
        <v>148</v>
      </c>
      <c r="D5833" t="s">
        <v>421</v>
      </c>
      <c r="E5833" t="s">
        <v>422</v>
      </c>
      <c r="F5833">
        <v>144</v>
      </c>
      <c r="G5833">
        <v>12</v>
      </c>
      <c r="H5833">
        <v>132</v>
      </c>
    </row>
    <row r="5834" spans="1:8" x14ac:dyDescent="0.35">
      <c r="A5834">
        <v>2011</v>
      </c>
      <c r="B5834">
        <v>1</v>
      </c>
      <c r="C5834">
        <v>149</v>
      </c>
      <c r="D5834" t="s">
        <v>235</v>
      </c>
      <c r="E5834" t="s">
        <v>236</v>
      </c>
      <c r="F5834">
        <v>143</v>
      </c>
      <c r="G5834">
        <v>166</v>
      </c>
      <c r="H5834">
        <v>-23</v>
      </c>
    </row>
    <row r="5835" spans="1:8" x14ac:dyDescent="0.35">
      <c r="A5835">
        <v>2011</v>
      </c>
      <c r="B5835">
        <v>1</v>
      </c>
      <c r="C5835">
        <v>150</v>
      </c>
      <c r="D5835" t="s">
        <v>245</v>
      </c>
      <c r="E5835" t="s">
        <v>246</v>
      </c>
      <c r="F5835">
        <v>142</v>
      </c>
      <c r="G5835">
        <v>142</v>
      </c>
      <c r="H5835">
        <v>0</v>
      </c>
    </row>
    <row r="5836" spans="1:8" x14ac:dyDescent="0.35">
      <c r="A5836">
        <v>2011</v>
      </c>
      <c r="B5836">
        <v>1</v>
      </c>
      <c r="C5836">
        <v>151</v>
      </c>
      <c r="D5836" t="s">
        <v>415</v>
      </c>
      <c r="E5836" t="s">
        <v>416</v>
      </c>
      <c r="F5836">
        <v>141</v>
      </c>
      <c r="G5836">
        <v>9</v>
      </c>
      <c r="H5836">
        <v>132</v>
      </c>
    </row>
    <row r="5837" spans="1:8" x14ac:dyDescent="0.35">
      <c r="A5837">
        <v>2011</v>
      </c>
      <c r="B5837">
        <v>1</v>
      </c>
      <c r="C5837">
        <v>152</v>
      </c>
      <c r="D5837" t="s">
        <v>259</v>
      </c>
      <c r="E5837" t="s">
        <v>260</v>
      </c>
      <c r="F5837">
        <v>135</v>
      </c>
      <c r="G5837">
        <v>137</v>
      </c>
      <c r="H5837">
        <v>-2</v>
      </c>
    </row>
    <row r="5838" spans="1:8" x14ac:dyDescent="0.35">
      <c r="A5838">
        <v>2011</v>
      </c>
      <c r="B5838">
        <v>1</v>
      </c>
      <c r="C5838">
        <v>153</v>
      </c>
      <c r="D5838" t="s">
        <v>430</v>
      </c>
      <c r="E5838" t="s">
        <v>318</v>
      </c>
      <c r="F5838">
        <v>133</v>
      </c>
      <c r="G5838">
        <v>141</v>
      </c>
      <c r="H5838">
        <v>-8</v>
      </c>
    </row>
    <row r="5839" spans="1:8" x14ac:dyDescent="0.35">
      <c r="A5839">
        <v>2011</v>
      </c>
      <c r="B5839">
        <v>1</v>
      </c>
      <c r="C5839">
        <v>154</v>
      </c>
      <c r="D5839" t="s">
        <v>191</v>
      </c>
      <c r="E5839" t="s">
        <v>192</v>
      </c>
      <c r="F5839">
        <v>131</v>
      </c>
      <c r="G5839">
        <v>131</v>
      </c>
      <c r="H5839">
        <v>0</v>
      </c>
    </row>
    <row r="5840" spans="1:8" x14ac:dyDescent="0.35">
      <c r="A5840">
        <v>2011</v>
      </c>
      <c r="B5840">
        <v>1</v>
      </c>
      <c r="C5840">
        <v>155</v>
      </c>
      <c r="D5840" t="s">
        <v>299</v>
      </c>
      <c r="E5840" t="s">
        <v>300</v>
      </c>
      <c r="F5840">
        <v>129</v>
      </c>
      <c r="G5840">
        <v>103</v>
      </c>
      <c r="H5840">
        <v>26</v>
      </c>
    </row>
    <row r="5841" spans="1:8" x14ac:dyDescent="0.35">
      <c r="A5841">
        <v>2011</v>
      </c>
      <c r="B5841">
        <v>1</v>
      </c>
      <c r="C5841">
        <v>156</v>
      </c>
      <c r="D5841" t="s">
        <v>438</v>
      </c>
      <c r="E5841" t="s">
        <v>188</v>
      </c>
      <c r="F5841">
        <v>128</v>
      </c>
      <c r="G5841">
        <v>128</v>
      </c>
      <c r="H5841">
        <v>0</v>
      </c>
    </row>
    <row r="5842" spans="1:8" x14ac:dyDescent="0.35">
      <c r="A5842">
        <v>2011</v>
      </c>
      <c r="B5842">
        <v>1</v>
      </c>
      <c r="C5842">
        <v>157</v>
      </c>
      <c r="D5842" t="s">
        <v>357</v>
      </c>
      <c r="E5842" t="s">
        <v>358</v>
      </c>
      <c r="F5842">
        <v>127</v>
      </c>
      <c r="G5842">
        <v>123</v>
      </c>
      <c r="H5842">
        <v>4</v>
      </c>
    </row>
    <row r="5843" spans="1:8" x14ac:dyDescent="0.35">
      <c r="A5843">
        <v>2011</v>
      </c>
      <c r="B5843">
        <v>1</v>
      </c>
      <c r="C5843">
        <v>158</v>
      </c>
      <c r="D5843" t="s">
        <v>229</v>
      </c>
      <c r="E5843" t="s">
        <v>443</v>
      </c>
      <c r="F5843">
        <v>119</v>
      </c>
      <c r="G5843">
        <v>55</v>
      </c>
      <c r="H5843">
        <v>64</v>
      </c>
    </row>
    <row r="5844" spans="1:8" x14ac:dyDescent="0.35">
      <c r="A5844">
        <v>2011</v>
      </c>
      <c r="B5844">
        <v>1</v>
      </c>
      <c r="C5844">
        <v>159</v>
      </c>
      <c r="D5844" t="s">
        <v>329</v>
      </c>
      <c r="E5844" t="s">
        <v>330</v>
      </c>
      <c r="F5844">
        <v>116</v>
      </c>
      <c r="G5844">
        <v>127</v>
      </c>
      <c r="H5844">
        <v>-11</v>
      </c>
    </row>
    <row r="5845" spans="1:8" x14ac:dyDescent="0.35">
      <c r="A5845">
        <v>2011</v>
      </c>
      <c r="B5845">
        <v>1</v>
      </c>
      <c r="C5845">
        <v>160</v>
      </c>
      <c r="D5845" t="s">
        <v>442</v>
      </c>
      <c r="E5845" t="s">
        <v>352</v>
      </c>
      <c r="F5845">
        <v>112</v>
      </c>
      <c r="G5845">
        <v>112</v>
      </c>
      <c r="H5845">
        <v>0</v>
      </c>
    </row>
    <row r="5846" spans="1:8" x14ac:dyDescent="0.35">
      <c r="A5846">
        <v>2011</v>
      </c>
      <c r="B5846">
        <v>1</v>
      </c>
      <c r="C5846">
        <v>161</v>
      </c>
      <c r="D5846" t="s">
        <v>303</v>
      </c>
      <c r="E5846" t="s">
        <v>304</v>
      </c>
      <c r="F5846">
        <v>108</v>
      </c>
      <c r="G5846">
        <v>96</v>
      </c>
      <c r="H5846">
        <v>12</v>
      </c>
    </row>
    <row r="5847" spans="1:8" x14ac:dyDescent="0.35">
      <c r="A5847">
        <v>2011</v>
      </c>
      <c r="B5847">
        <v>1</v>
      </c>
      <c r="C5847">
        <v>162</v>
      </c>
      <c r="D5847" t="s">
        <v>379</v>
      </c>
      <c r="E5847" t="s">
        <v>380</v>
      </c>
      <c r="F5847">
        <v>106</v>
      </c>
      <c r="G5847">
        <v>41</v>
      </c>
      <c r="H5847">
        <v>65</v>
      </c>
    </row>
    <row r="5848" spans="1:8" x14ac:dyDescent="0.35">
      <c r="A5848">
        <v>2011</v>
      </c>
      <c r="B5848">
        <v>1</v>
      </c>
      <c r="C5848">
        <v>163</v>
      </c>
      <c r="D5848" t="s">
        <v>309</v>
      </c>
      <c r="E5848" t="s">
        <v>310</v>
      </c>
      <c r="F5848">
        <v>104</v>
      </c>
      <c r="G5848">
        <v>97</v>
      </c>
      <c r="H5848">
        <v>7</v>
      </c>
    </row>
    <row r="5849" spans="1:8" x14ac:dyDescent="0.35">
      <c r="A5849">
        <v>2011</v>
      </c>
      <c r="B5849">
        <v>1</v>
      </c>
      <c r="C5849">
        <v>164</v>
      </c>
      <c r="D5849" t="s">
        <v>339</v>
      </c>
      <c r="E5849" t="s">
        <v>340</v>
      </c>
      <c r="F5849">
        <v>99</v>
      </c>
      <c r="G5849">
        <v>72</v>
      </c>
      <c r="H5849">
        <v>27</v>
      </c>
    </row>
    <row r="5850" spans="1:8" x14ac:dyDescent="0.35">
      <c r="A5850">
        <v>2011</v>
      </c>
      <c r="B5850">
        <v>1</v>
      </c>
      <c r="C5850">
        <v>165</v>
      </c>
      <c r="D5850" t="s">
        <v>335</v>
      </c>
      <c r="E5850" t="s">
        <v>336</v>
      </c>
      <c r="F5850">
        <v>97</v>
      </c>
      <c r="G5850">
        <v>78</v>
      </c>
      <c r="H5850">
        <v>19</v>
      </c>
    </row>
    <row r="5851" spans="1:8" x14ac:dyDescent="0.35">
      <c r="A5851">
        <v>2011</v>
      </c>
      <c r="B5851">
        <v>1</v>
      </c>
      <c r="C5851">
        <v>166</v>
      </c>
      <c r="D5851" t="s">
        <v>207</v>
      </c>
      <c r="E5851" t="s">
        <v>208</v>
      </c>
      <c r="F5851">
        <v>96</v>
      </c>
      <c r="G5851">
        <v>72</v>
      </c>
      <c r="H5851">
        <v>24</v>
      </c>
    </row>
    <row r="5852" spans="1:8" x14ac:dyDescent="0.35">
      <c r="A5852">
        <v>2011</v>
      </c>
      <c r="B5852">
        <v>1</v>
      </c>
      <c r="C5852">
        <v>167</v>
      </c>
      <c r="D5852" t="s">
        <v>395</v>
      </c>
      <c r="E5852" t="s">
        <v>396</v>
      </c>
      <c r="F5852">
        <v>95</v>
      </c>
      <c r="G5852">
        <v>7</v>
      </c>
      <c r="H5852">
        <v>88</v>
      </c>
    </row>
    <row r="5853" spans="1:8" x14ac:dyDescent="0.35">
      <c r="A5853">
        <v>2011</v>
      </c>
      <c r="B5853">
        <v>1</v>
      </c>
      <c r="C5853">
        <v>168</v>
      </c>
      <c r="D5853" t="s">
        <v>441</v>
      </c>
      <c r="E5853" t="s">
        <v>324</v>
      </c>
      <c r="F5853">
        <v>93</v>
      </c>
      <c r="G5853">
        <v>101</v>
      </c>
      <c r="H5853">
        <v>-8</v>
      </c>
    </row>
    <row r="5854" spans="1:8" x14ac:dyDescent="0.35">
      <c r="A5854">
        <v>2011</v>
      </c>
      <c r="B5854">
        <v>1</v>
      </c>
      <c r="C5854">
        <v>168</v>
      </c>
      <c r="D5854" t="s">
        <v>331</v>
      </c>
      <c r="E5854" t="s">
        <v>332</v>
      </c>
      <c r="F5854">
        <v>93</v>
      </c>
      <c r="G5854">
        <v>64</v>
      </c>
      <c r="H5854">
        <v>29</v>
      </c>
    </row>
    <row r="5855" spans="1:8" x14ac:dyDescent="0.35">
      <c r="A5855">
        <v>2011</v>
      </c>
      <c r="B5855">
        <v>1</v>
      </c>
      <c r="C5855">
        <v>170</v>
      </c>
      <c r="D5855" t="s">
        <v>401</v>
      </c>
      <c r="E5855" t="s">
        <v>402</v>
      </c>
      <c r="F5855">
        <v>92</v>
      </c>
      <c r="G5855">
        <v>70</v>
      </c>
      <c r="H5855">
        <v>22</v>
      </c>
    </row>
    <row r="5856" spans="1:8" x14ac:dyDescent="0.35">
      <c r="A5856">
        <v>2011</v>
      </c>
      <c r="B5856">
        <v>1</v>
      </c>
      <c r="C5856">
        <v>171</v>
      </c>
      <c r="D5856" t="s">
        <v>393</v>
      </c>
      <c r="E5856" t="s">
        <v>394</v>
      </c>
      <c r="F5856">
        <v>90</v>
      </c>
      <c r="G5856">
        <v>90</v>
      </c>
      <c r="H5856">
        <v>0</v>
      </c>
    </row>
    <row r="5857" spans="1:8" x14ac:dyDescent="0.35">
      <c r="A5857">
        <v>2011</v>
      </c>
      <c r="B5857">
        <v>1</v>
      </c>
      <c r="C5857">
        <v>172</v>
      </c>
      <c r="D5857" t="s">
        <v>343</v>
      </c>
      <c r="E5857" t="s">
        <v>344</v>
      </c>
      <c r="F5857">
        <v>83</v>
      </c>
      <c r="G5857">
        <v>83</v>
      </c>
      <c r="H5857">
        <v>0</v>
      </c>
    </row>
    <row r="5858" spans="1:8" x14ac:dyDescent="0.35">
      <c r="A5858">
        <v>2011</v>
      </c>
      <c r="B5858">
        <v>1</v>
      </c>
      <c r="C5858">
        <v>173</v>
      </c>
      <c r="D5858" t="s">
        <v>365</v>
      </c>
      <c r="E5858" t="s">
        <v>366</v>
      </c>
      <c r="F5858">
        <v>82</v>
      </c>
      <c r="G5858">
        <v>58</v>
      </c>
      <c r="H5858">
        <v>24</v>
      </c>
    </row>
    <row r="5859" spans="1:8" x14ac:dyDescent="0.35">
      <c r="A5859">
        <v>2011</v>
      </c>
      <c r="B5859">
        <v>1</v>
      </c>
      <c r="C5859">
        <v>174</v>
      </c>
      <c r="D5859" t="s">
        <v>211</v>
      </c>
      <c r="E5859" t="s">
        <v>212</v>
      </c>
      <c r="F5859">
        <v>80</v>
      </c>
      <c r="G5859">
        <v>80</v>
      </c>
      <c r="H5859">
        <v>0</v>
      </c>
    </row>
    <row r="5860" spans="1:8" x14ac:dyDescent="0.35">
      <c r="A5860">
        <v>2011</v>
      </c>
      <c r="B5860">
        <v>1</v>
      </c>
      <c r="C5860">
        <v>175</v>
      </c>
      <c r="D5860" t="s">
        <v>405</v>
      </c>
      <c r="E5860" t="s">
        <v>406</v>
      </c>
      <c r="F5860">
        <v>79</v>
      </c>
      <c r="G5860">
        <v>69</v>
      </c>
      <c r="H5860">
        <v>10</v>
      </c>
    </row>
    <row r="5861" spans="1:8" x14ac:dyDescent="0.35">
      <c r="A5861">
        <v>2011</v>
      </c>
      <c r="B5861">
        <v>1</v>
      </c>
      <c r="C5861">
        <v>177</v>
      </c>
      <c r="D5861" t="s">
        <v>271</v>
      </c>
      <c r="E5861" t="s">
        <v>272</v>
      </c>
      <c r="F5861">
        <v>75</v>
      </c>
      <c r="G5861">
        <v>83</v>
      </c>
      <c r="H5861">
        <v>-8</v>
      </c>
    </row>
    <row r="5862" spans="1:8" x14ac:dyDescent="0.35">
      <c r="A5862">
        <v>2011</v>
      </c>
      <c r="B5862">
        <v>1</v>
      </c>
      <c r="C5862">
        <v>176</v>
      </c>
      <c r="D5862" t="s">
        <v>377</v>
      </c>
      <c r="E5862" t="s">
        <v>378</v>
      </c>
      <c r="F5862">
        <v>76</v>
      </c>
      <c r="G5862">
        <v>58</v>
      </c>
      <c r="H5862">
        <v>18</v>
      </c>
    </row>
    <row r="5863" spans="1:8" x14ac:dyDescent="0.35">
      <c r="A5863">
        <v>2011</v>
      </c>
      <c r="B5863">
        <v>1</v>
      </c>
      <c r="C5863">
        <v>179</v>
      </c>
      <c r="D5863" t="s">
        <v>219</v>
      </c>
      <c r="E5863" t="s">
        <v>220</v>
      </c>
      <c r="F5863">
        <v>72</v>
      </c>
      <c r="G5863">
        <v>70</v>
      </c>
      <c r="H5863">
        <v>2</v>
      </c>
    </row>
    <row r="5864" spans="1:8" x14ac:dyDescent="0.35">
      <c r="A5864">
        <v>2011</v>
      </c>
      <c r="B5864">
        <v>1</v>
      </c>
      <c r="C5864">
        <v>178</v>
      </c>
      <c r="D5864" t="s">
        <v>315</v>
      </c>
      <c r="E5864" t="s">
        <v>316</v>
      </c>
      <c r="F5864">
        <v>73</v>
      </c>
      <c r="G5864">
        <v>76</v>
      </c>
      <c r="H5864">
        <v>-3</v>
      </c>
    </row>
    <row r="5865" spans="1:8" x14ac:dyDescent="0.35">
      <c r="A5865">
        <v>2011</v>
      </c>
      <c r="B5865">
        <v>1</v>
      </c>
      <c r="C5865">
        <v>180</v>
      </c>
      <c r="D5865" t="s">
        <v>301</v>
      </c>
      <c r="E5865" t="s">
        <v>302</v>
      </c>
      <c r="F5865">
        <v>70</v>
      </c>
      <c r="G5865">
        <v>40</v>
      </c>
      <c r="H5865">
        <v>30</v>
      </c>
    </row>
    <row r="5866" spans="1:8" x14ac:dyDescent="0.35">
      <c r="A5866">
        <v>2011</v>
      </c>
      <c r="B5866">
        <v>1</v>
      </c>
      <c r="C5866">
        <v>181</v>
      </c>
      <c r="D5866" t="s">
        <v>311</v>
      </c>
      <c r="E5866" t="s">
        <v>312</v>
      </c>
      <c r="F5866">
        <v>57</v>
      </c>
      <c r="G5866">
        <v>57</v>
      </c>
      <c r="H5866">
        <v>0</v>
      </c>
    </row>
    <row r="5867" spans="1:8" x14ac:dyDescent="0.35">
      <c r="A5867">
        <v>2011</v>
      </c>
      <c r="B5867">
        <v>1</v>
      </c>
      <c r="C5867">
        <v>182</v>
      </c>
      <c r="D5867" t="s">
        <v>435</v>
      </c>
      <c r="E5867" t="s">
        <v>342</v>
      </c>
      <c r="F5867">
        <v>54</v>
      </c>
      <c r="G5867">
        <v>31</v>
      </c>
      <c r="H5867">
        <v>23</v>
      </c>
    </row>
    <row r="5868" spans="1:8" x14ac:dyDescent="0.35">
      <c r="A5868">
        <v>2011</v>
      </c>
      <c r="B5868">
        <v>1</v>
      </c>
      <c r="C5868">
        <v>183</v>
      </c>
      <c r="D5868" t="s">
        <v>305</v>
      </c>
      <c r="E5868" t="s">
        <v>306</v>
      </c>
      <c r="F5868">
        <v>44</v>
      </c>
      <c r="G5868">
        <v>47</v>
      </c>
      <c r="H5868">
        <v>-3</v>
      </c>
    </row>
    <row r="5869" spans="1:8" x14ac:dyDescent="0.35">
      <c r="A5869">
        <v>2011</v>
      </c>
      <c r="B5869">
        <v>1</v>
      </c>
      <c r="C5869">
        <v>184</v>
      </c>
      <c r="D5869" t="s">
        <v>337</v>
      </c>
      <c r="E5869" t="s">
        <v>338</v>
      </c>
      <c r="F5869">
        <v>40</v>
      </c>
      <c r="G5869">
        <v>40</v>
      </c>
      <c r="H5869">
        <v>0</v>
      </c>
    </row>
    <row r="5870" spans="1:8" x14ac:dyDescent="0.35">
      <c r="A5870">
        <v>2011</v>
      </c>
      <c r="B5870">
        <v>1</v>
      </c>
      <c r="C5870">
        <v>185</v>
      </c>
      <c r="D5870" t="s">
        <v>419</v>
      </c>
      <c r="E5870" t="s">
        <v>420</v>
      </c>
      <c r="F5870">
        <v>38</v>
      </c>
      <c r="G5870">
        <v>38</v>
      </c>
      <c r="H5870">
        <v>0</v>
      </c>
    </row>
    <row r="5871" spans="1:8" x14ac:dyDescent="0.35">
      <c r="A5871">
        <v>2011</v>
      </c>
      <c r="B5871">
        <v>1</v>
      </c>
      <c r="C5871">
        <v>186</v>
      </c>
      <c r="D5871" t="s">
        <v>223</v>
      </c>
      <c r="E5871" t="s">
        <v>224</v>
      </c>
      <c r="F5871">
        <v>32</v>
      </c>
      <c r="G5871">
        <v>32</v>
      </c>
      <c r="H5871">
        <v>0</v>
      </c>
    </row>
    <row r="5872" spans="1:8" x14ac:dyDescent="0.35">
      <c r="A5872">
        <v>2011</v>
      </c>
      <c r="B5872">
        <v>1</v>
      </c>
      <c r="C5872">
        <v>187</v>
      </c>
      <c r="D5872" t="s">
        <v>427</v>
      </c>
      <c r="E5872" t="s">
        <v>428</v>
      </c>
      <c r="F5872">
        <v>29</v>
      </c>
      <c r="G5872">
        <v>29</v>
      </c>
      <c r="H5872">
        <v>0</v>
      </c>
    </row>
    <row r="5873" spans="1:8" x14ac:dyDescent="0.35">
      <c r="A5873">
        <v>2011</v>
      </c>
      <c r="B5873">
        <v>1</v>
      </c>
      <c r="C5873">
        <v>188</v>
      </c>
      <c r="D5873" t="s">
        <v>389</v>
      </c>
      <c r="E5873" t="s">
        <v>390</v>
      </c>
      <c r="F5873">
        <v>26</v>
      </c>
      <c r="G5873">
        <v>26</v>
      </c>
      <c r="H5873">
        <v>0</v>
      </c>
    </row>
    <row r="5874" spans="1:8" x14ac:dyDescent="0.35">
      <c r="A5874">
        <v>2011</v>
      </c>
      <c r="B5874">
        <v>1</v>
      </c>
      <c r="C5874">
        <v>189</v>
      </c>
      <c r="D5874" t="s">
        <v>391</v>
      </c>
      <c r="E5874" t="s">
        <v>392</v>
      </c>
      <c r="F5874">
        <v>25</v>
      </c>
      <c r="G5874">
        <v>32</v>
      </c>
      <c r="H5874">
        <v>-7</v>
      </c>
    </row>
    <row r="5875" spans="1:8" x14ac:dyDescent="0.35">
      <c r="A5875">
        <v>2011</v>
      </c>
      <c r="B5875">
        <v>1</v>
      </c>
      <c r="C5875">
        <v>190</v>
      </c>
      <c r="D5875" t="s">
        <v>409</v>
      </c>
      <c r="E5875" t="s">
        <v>410</v>
      </c>
      <c r="F5875">
        <v>23</v>
      </c>
      <c r="G5875">
        <v>23</v>
      </c>
      <c r="H5875">
        <v>0</v>
      </c>
    </row>
    <row r="5876" spans="1:8" x14ac:dyDescent="0.35">
      <c r="A5876">
        <v>2011</v>
      </c>
      <c r="B5876">
        <v>1</v>
      </c>
      <c r="C5876">
        <v>191</v>
      </c>
      <c r="D5876" t="s">
        <v>403</v>
      </c>
      <c r="E5876" t="s">
        <v>404</v>
      </c>
      <c r="F5876">
        <v>15</v>
      </c>
      <c r="G5876">
        <v>15</v>
      </c>
      <c r="H5876">
        <v>0</v>
      </c>
    </row>
    <row r="5877" spans="1:8" x14ac:dyDescent="0.35">
      <c r="A5877">
        <v>2011</v>
      </c>
      <c r="B5877">
        <v>1</v>
      </c>
      <c r="C5877">
        <v>192</v>
      </c>
      <c r="D5877" t="s">
        <v>417</v>
      </c>
      <c r="E5877" t="s">
        <v>418</v>
      </c>
      <c r="F5877">
        <v>13</v>
      </c>
      <c r="G5877">
        <v>13</v>
      </c>
      <c r="H5877">
        <v>0</v>
      </c>
    </row>
    <row r="5878" spans="1:8" x14ac:dyDescent="0.35">
      <c r="A5878">
        <v>2011</v>
      </c>
      <c r="B5878">
        <v>1</v>
      </c>
      <c r="C5878">
        <v>193</v>
      </c>
      <c r="D5878" t="s">
        <v>387</v>
      </c>
      <c r="E5878" t="s">
        <v>388</v>
      </c>
      <c r="F5878">
        <v>12</v>
      </c>
      <c r="G5878">
        <v>12</v>
      </c>
      <c r="H5878">
        <v>0</v>
      </c>
    </row>
    <row r="5879" spans="1:8" x14ac:dyDescent="0.35">
      <c r="A5879">
        <v>2011</v>
      </c>
      <c r="B5879">
        <v>1</v>
      </c>
      <c r="C5879">
        <v>194</v>
      </c>
      <c r="D5879" t="s">
        <v>363</v>
      </c>
      <c r="E5879" t="s">
        <v>364</v>
      </c>
      <c r="F5879">
        <v>10</v>
      </c>
      <c r="G5879">
        <v>17</v>
      </c>
      <c r="H5879">
        <v>-7</v>
      </c>
    </row>
    <row r="5880" spans="1:8" x14ac:dyDescent="0.35">
      <c r="A5880">
        <v>2011</v>
      </c>
      <c r="B5880">
        <v>1</v>
      </c>
      <c r="C5880">
        <v>194</v>
      </c>
      <c r="D5880" t="s">
        <v>411</v>
      </c>
      <c r="E5880" t="s">
        <v>412</v>
      </c>
      <c r="F5880">
        <v>10</v>
      </c>
      <c r="G5880">
        <v>10</v>
      </c>
      <c r="H5880">
        <v>0</v>
      </c>
    </row>
    <row r="5881" spans="1:8" x14ac:dyDescent="0.35">
      <c r="A5881">
        <v>2011</v>
      </c>
      <c r="B5881">
        <v>1</v>
      </c>
      <c r="C5881">
        <v>194</v>
      </c>
      <c r="D5881" t="s">
        <v>385</v>
      </c>
      <c r="E5881" t="s">
        <v>386</v>
      </c>
      <c r="F5881">
        <v>10</v>
      </c>
      <c r="G5881">
        <v>10</v>
      </c>
      <c r="H5881">
        <v>0</v>
      </c>
    </row>
    <row r="5882" spans="1:8" x14ac:dyDescent="0.35">
      <c r="A5882">
        <v>2011</v>
      </c>
      <c r="B5882">
        <v>1</v>
      </c>
      <c r="C5882">
        <v>197</v>
      </c>
      <c r="D5882" t="s">
        <v>373</v>
      </c>
      <c r="E5882" t="s">
        <v>374</v>
      </c>
      <c r="F5882">
        <v>9</v>
      </c>
      <c r="G5882">
        <v>9</v>
      </c>
      <c r="H5882">
        <v>0</v>
      </c>
    </row>
    <row r="5883" spans="1:8" x14ac:dyDescent="0.35">
      <c r="A5883">
        <v>2011</v>
      </c>
      <c r="B5883">
        <v>1</v>
      </c>
      <c r="C5883">
        <v>198</v>
      </c>
      <c r="D5883" t="s">
        <v>423</v>
      </c>
      <c r="E5883" t="s">
        <v>424</v>
      </c>
      <c r="F5883">
        <v>7</v>
      </c>
      <c r="G5883">
        <v>9</v>
      </c>
      <c r="H5883">
        <v>-2</v>
      </c>
    </row>
    <row r="5884" spans="1:8" x14ac:dyDescent="0.35">
      <c r="A5884">
        <v>2011</v>
      </c>
      <c r="B5884">
        <v>1</v>
      </c>
      <c r="C5884">
        <v>198</v>
      </c>
      <c r="D5884" t="s">
        <v>407</v>
      </c>
      <c r="E5884" t="s">
        <v>408</v>
      </c>
      <c r="F5884">
        <v>7</v>
      </c>
      <c r="G5884">
        <v>15</v>
      </c>
      <c r="H5884">
        <v>-8</v>
      </c>
    </row>
    <row r="5885" spans="1:8" x14ac:dyDescent="0.35">
      <c r="A5885">
        <v>2011</v>
      </c>
      <c r="B5885">
        <v>1</v>
      </c>
      <c r="C5885">
        <v>200</v>
      </c>
      <c r="D5885" t="s">
        <v>369</v>
      </c>
      <c r="E5885" t="s">
        <v>370</v>
      </c>
      <c r="F5885">
        <v>6</v>
      </c>
      <c r="G5885">
        <v>6</v>
      </c>
      <c r="H5885">
        <v>0</v>
      </c>
    </row>
    <row r="5886" spans="1:8" x14ac:dyDescent="0.35">
      <c r="A5886">
        <v>2011</v>
      </c>
      <c r="B5886">
        <v>1</v>
      </c>
      <c r="C5886">
        <v>201</v>
      </c>
      <c r="D5886" t="s">
        <v>397</v>
      </c>
      <c r="E5886" t="s">
        <v>398</v>
      </c>
      <c r="F5886">
        <v>3</v>
      </c>
      <c r="G5886">
        <v>3</v>
      </c>
      <c r="H5886">
        <v>0</v>
      </c>
    </row>
    <row r="5887" spans="1:8" x14ac:dyDescent="0.35">
      <c r="A5887">
        <v>2011</v>
      </c>
      <c r="B5887">
        <v>1</v>
      </c>
      <c r="C5887">
        <v>202</v>
      </c>
      <c r="D5887" t="s">
        <v>347</v>
      </c>
      <c r="E5887" t="s">
        <v>348</v>
      </c>
      <c r="F5887">
        <v>0</v>
      </c>
      <c r="G5887">
        <v>0</v>
      </c>
      <c r="H5887">
        <v>0</v>
      </c>
    </row>
    <row r="5888" spans="1:8" x14ac:dyDescent="0.35">
      <c r="A5888">
        <v>2011</v>
      </c>
      <c r="B5888">
        <v>1</v>
      </c>
      <c r="C5888">
        <v>202</v>
      </c>
      <c r="D5888" t="s">
        <v>425</v>
      </c>
      <c r="E5888" t="s">
        <v>426</v>
      </c>
      <c r="F5888">
        <v>0</v>
      </c>
      <c r="G5888">
        <v>0</v>
      </c>
      <c r="H5888">
        <v>0</v>
      </c>
    </row>
    <row r="5889" spans="1:8" x14ac:dyDescent="0.35">
      <c r="A5889">
        <v>2011</v>
      </c>
      <c r="B5889">
        <v>1</v>
      </c>
      <c r="C5889">
        <v>202</v>
      </c>
      <c r="D5889" t="s">
        <v>381</v>
      </c>
      <c r="E5889" t="s">
        <v>382</v>
      </c>
      <c r="F5889">
        <v>0</v>
      </c>
      <c r="G5889">
        <v>0</v>
      </c>
      <c r="H5889">
        <v>0</v>
      </c>
    </row>
    <row r="5890" spans="1:8" x14ac:dyDescent="0.35">
      <c r="A5890">
        <v>2011</v>
      </c>
      <c r="B5890">
        <v>1</v>
      </c>
      <c r="C5890">
        <v>202</v>
      </c>
      <c r="D5890" t="s">
        <v>367</v>
      </c>
      <c r="E5890" t="s">
        <v>368</v>
      </c>
      <c r="F5890">
        <v>0</v>
      </c>
      <c r="G5890">
        <v>0</v>
      </c>
      <c r="H5890">
        <v>0</v>
      </c>
    </row>
    <row r="5891" spans="1:8" x14ac:dyDescent="0.35">
      <c r="A5891">
        <v>2011</v>
      </c>
      <c r="B5891">
        <v>1</v>
      </c>
      <c r="C5891">
        <v>202</v>
      </c>
      <c r="D5891" t="s">
        <v>349</v>
      </c>
      <c r="E5891" t="s">
        <v>350</v>
      </c>
      <c r="F5891">
        <v>0</v>
      </c>
      <c r="G5891">
        <v>0</v>
      </c>
      <c r="H5891">
        <v>0</v>
      </c>
    </row>
    <row r="5892" spans="1:8" x14ac:dyDescent="0.35">
      <c r="A5892">
        <v>2011</v>
      </c>
      <c r="B5892">
        <v>1</v>
      </c>
      <c r="C5892">
        <v>202</v>
      </c>
      <c r="D5892" t="s">
        <v>439</v>
      </c>
      <c r="E5892" t="s">
        <v>384</v>
      </c>
      <c r="F5892">
        <v>0</v>
      </c>
      <c r="G5892">
        <v>0</v>
      </c>
      <c r="H5892">
        <v>0</v>
      </c>
    </row>
    <row r="5893" spans="1:8" x14ac:dyDescent="0.35">
      <c r="A5893">
        <v>2010</v>
      </c>
      <c r="B5893">
        <v>2</v>
      </c>
      <c r="C5893">
        <v>2</v>
      </c>
      <c r="D5893" t="s">
        <v>20</v>
      </c>
      <c r="E5893" t="s">
        <v>21</v>
      </c>
      <c r="F5893">
        <v>1723</v>
      </c>
      <c r="G5893">
        <v>1718</v>
      </c>
      <c r="H5893">
        <v>5</v>
      </c>
    </row>
    <row r="5894" spans="1:8" x14ac:dyDescent="0.35">
      <c r="A5894">
        <v>2010</v>
      </c>
      <c r="B5894">
        <v>2</v>
      </c>
      <c r="C5894">
        <v>3</v>
      </c>
      <c r="D5894" t="s">
        <v>26</v>
      </c>
      <c r="E5894" t="s">
        <v>27</v>
      </c>
      <c r="F5894">
        <v>1485</v>
      </c>
      <c r="G5894">
        <v>1489</v>
      </c>
      <c r="H5894">
        <v>-4</v>
      </c>
    </row>
    <row r="5895" spans="1:8" x14ac:dyDescent="0.35">
      <c r="A5895">
        <v>2010</v>
      </c>
      <c r="B5895">
        <v>2</v>
      </c>
      <c r="C5895">
        <v>4</v>
      </c>
      <c r="D5895" t="s">
        <v>16</v>
      </c>
      <c r="E5895" t="s">
        <v>17</v>
      </c>
      <c r="F5895">
        <v>1446</v>
      </c>
      <c r="G5895">
        <v>1493</v>
      </c>
      <c r="H5895">
        <v>-47</v>
      </c>
    </row>
    <row r="5896" spans="1:8" x14ac:dyDescent="0.35">
      <c r="A5896">
        <v>2010</v>
      </c>
      <c r="B5896">
        <v>2</v>
      </c>
      <c r="C5896">
        <v>5</v>
      </c>
      <c r="D5896" t="s">
        <v>8</v>
      </c>
      <c r="E5896" t="s">
        <v>9</v>
      </c>
      <c r="F5896">
        <v>1338</v>
      </c>
      <c r="G5896">
        <v>1353</v>
      </c>
      <c r="H5896">
        <v>-15</v>
      </c>
    </row>
    <row r="5897" spans="1:8" x14ac:dyDescent="0.35">
      <c r="A5897">
        <v>2010</v>
      </c>
      <c r="B5897">
        <v>2</v>
      </c>
      <c r="C5897">
        <v>6</v>
      </c>
      <c r="D5897" t="s">
        <v>14</v>
      </c>
      <c r="E5897" t="s">
        <v>15</v>
      </c>
      <c r="F5897">
        <v>1195</v>
      </c>
      <c r="G5897">
        <v>1250</v>
      </c>
      <c r="H5897">
        <v>-55</v>
      </c>
    </row>
    <row r="5898" spans="1:8" x14ac:dyDescent="0.35">
      <c r="A5898">
        <v>2010</v>
      </c>
      <c r="B5898">
        <v>2</v>
      </c>
      <c r="C5898">
        <v>7</v>
      </c>
      <c r="D5898" t="s">
        <v>28</v>
      </c>
      <c r="E5898" t="s">
        <v>29</v>
      </c>
      <c r="F5898">
        <v>1153</v>
      </c>
      <c r="G5898">
        <v>1174</v>
      </c>
      <c r="H5898">
        <v>-21</v>
      </c>
    </row>
    <row r="5899" spans="1:8" x14ac:dyDescent="0.35">
      <c r="A5899">
        <v>2010</v>
      </c>
      <c r="B5899">
        <v>2</v>
      </c>
      <c r="C5899">
        <v>8</v>
      </c>
      <c r="D5899" t="s">
        <v>18</v>
      </c>
      <c r="E5899" t="s">
        <v>19</v>
      </c>
      <c r="F5899">
        <v>1090</v>
      </c>
      <c r="G5899">
        <v>1102</v>
      </c>
      <c r="H5899">
        <v>-12</v>
      </c>
    </row>
    <row r="5900" spans="1:8" x14ac:dyDescent="0.35">
      <c r="A5900">
        <v>2010</v>
      </c>
      <c r="B5900">
        <v>2</v>
      </c>
      <c r="C5900">
        <v>9</v>
      </c>
      <c r="D5900" t="s">
        <v>71</v>
      </c>
      <c r="E5900" t="s">
        <v>72</v>
      </c>
      <c r="F5900">
        <v>1078</v>
      </c>
      <c r="G5900">
        <v>1047</v>
      </c>
      <c r="H5900">
        <v>31</v>
      </c>
    </row>
    <row r="5901" spans="1:8" x14ac:dyDescent="0.35">
      <c r="A5901">
        <v>2010</v>
      </c>
      <c r="B5901">
        <v>2</v>
      </c>
      <c r="C5901">
        <v>10</v>
      </c>
      <c r="D5901" t="s">
        <v>32</v>
      </c>
      <c r="E5901" t="s">
        <v>33</v>
      </c>
      <c r="F5901">
        <v>1075</v>
      </c>
      <c r="G5901">
        <v>1098</v>
      </c>
      <c r="H5901">
        <v>-23</v>
      </c>
    </row>
    <row r="5902" spans="1:8" x14ac:dyDescent="0.35">
      <c r="A5902">
        <v>2010</v>
      </c>
      <c r="B5902">
        <v>2</v>
      </c>
      <c r="C5902">
        <v>11</v>
      </c>
      <c r="D5902" t="s">
        <v>83</v>
      </c>
      <c r="E5902" t="s">
        <v>84</v>
      </c>
      <c r="F5902">
        <v>1016</v>
      </c>
      <c r="G5902">
        <v>1043</v>
      </c>
      <c r="H5902">
        <v>-27</v>
      </c>
    </row>
    <row r="5903" spans="1:8" x14ac:dyDescent="0.35">
      <c r="A5903">
        <v>2010</v>
      </c>
      <c r="B5903">
        <v>2</v>
      </c>
      <c r="C5903">
        <v>12</v>
      </c>
      <c r="D5903" t="s">
        <v>91</v>
      </c>
      <c r="E5903" t="s">
        <v>92</v>
      </c>
      <c r="F5903">
        <v>995</v>
      </c>
      <c r="G5903">
        <v>1004</v>
      </c>
      <c r="H5903">
        <v>-9</v>
      </c>
    </row>
    <row r="5904" spans="1:8" x14ac:dyDescent="0.35">
      <c r="A5904">
        <v>2010</v>
      </c>
      <c r="B5904">
        <v>2</v>
      </c>
      <c r="C5904">
        <v>13</v>
      </c>
      <c r="D5904" t="s">
        <v>73</v>
      </c>
      <c r="E5904" t="s">
        <v>74</v>
      </c>
      <c r="F5904">
        <v>982</v>
      </c>
      <c r="G5904">
        <v>1003</v>
      </c>
      <c r="H5904">
        <v>-21</v>
      </c>
    </row>
    <row r="5905" spans="1:8" x14ac:dyDescent="0.35">
      <c r="A5905">
        <v>2010</v>
      </c>
      <c r="B5905">
        <v>2</v>
      </c>
      <c r="C5905">
        <v>14</v>
      </c>
      <c r="D5905" t="s">
        <v>24</v>
      </c>
      <c r="E5905" t="s">
        <v>25</v>
      </c>
      <c r="F5905">
        <v>965</v>
      </c>
      <c r="G5905">
        <v>995</v>
      </c>
      <c r="H5905">
        <v>-30</v>
      </c>
    </row>
    <row r="5906" spans="1:8" x14ac:dyDescent="0.35">
      <c r="A5906">
        <v>2010</v>
      </c>
      <c r="B5906">
        <v>2</v>
      </c>
      <c r="C5906">
        <v>15</v>
      </c>
      <c r="D5906" t="s">
        <v>105</v>
      </c>
      <c r="E5906" t="s">
        <v>106</v>
      </c>
      <c r="F5906">
        <v>950</v>
      </c>
      <c r="G5906">
        <v>929</v>
      </c>
      <c r="H5906">
        <v>21</v>
      </c>
    </row>
    <row r="5907" spans="1:8" x14ac:dyDescent="0.35">
      <c r="A5907">
        <v>2010</v>
      </c>
      <c r="B5907">
        <v>2</v>
      </c>
      <c r="C5907">
        <v>16</v>
      </c>
      <c r="D5907" t="s">
        <v>159</v>
      </c>
      <c r="E5907" t="s">
        <v>160</v>
      </c>
      <c r="F5907">
        <v>908</v>
      </c>
      <c r="G5907">
        <v>903</v>
      </c>
      <c r="H5907">
        <v>5</v>
      </c>
    </row>
    <row r="5908" spans="1:8" x14ac:dyDescent="0.35">
      <c r="A5908">
        <v>2010</v>
      </c>
      <c r="B5908">
        <v>2</v>
      </c>
      <c r="C5908">
        <v>17</v>
      </c>
      <c r="D5908" t="s">
        <v>115</v>
      </c>
      <c r="E5908" t="s">
        <v>116</v>
      </c>
      <c r="F5908">
        <v>896</v>
      </c>
      <c r="G5908">
        <v>958</v>
      </c>
      <c r="H5908">
        <v>-62</v>
      </c>
    </row>
    <row r="5909" spans="1:8" x14ac:dyDescent="0.35">
      <c r="A5909">
        <v>2010</v>
      </c>
      <c r="B5909">
        <v>2</v>
      </c>
      <c r="C5909">
        <v>18</v>
      </c>
      <c r="D5909" t="s">
        <v>38</v>
      </c>
      <c r="E5909" t="s">
        <v>38</v>
      </c>
      <c r="F5909">
        <v>867</v>
      </c>
      <c r="G5909">
        <v>847</v>
      </c>
      <c r="H5909">
        <v>20</v>
      </c>
    </row>
    <row r="5910" spans="1:8" x14ac:dyDescent="0.35">
      <c r="A5910">
        <v>2010</v>
      </c>
      <c r="B5910">
        <v>2</v>
      </c>
      <c r="C5910">
        <v>18</v>
      </c>
      <c r="D5910" t="s">
        <v>10</v>
      </c>
      <c r="E5910" t="s">
        <v>11</v>
      </c>
      <c r="F5910">
        <v>867</v>
      </c>
      <c r="G5910">
        <v>852</v>
      </c>
      <c r="H5910">
        <v>15</v>
      </c>
    </row>
    <row r="5911" spans="1:8" x14ac:dyDescent="0.35">
      <c r="A5911">
        <v>2010</v>
      </c>
      <c r="B5911">
        <v>2</v>
      </c>
      <c r="C5911">
        <v>20</v>
      </c>
      <c r="D5911" t="s">
        <v>87</v>
      </c>
      <c r="E5911" t="s">
        <v>88</v>
      </c>
      <c r="F5911">
        <v>854</v>
      </c>
      <c r="G5911">
        <v>866</v>
      </c>
      <c r="H5911">
        <v>-12</v>
      </c>
    </row>
    <row r="5912" spans="1:8" x14ac:dyDescent="0.35">
      <c r="A5912">
        <v>2010</v>
      </c>
      <c r="B5912">
        <v>2</v>
      </c>
      <c r="C5912">
        <v>21</v>
      </c>
      <c r="D5912" t="s">
        <v>97</v>
      </c>
      <c r="E5912" t="s">
        <v>98</v>
      </c>
      <c r="F5912">
        <v>846</v>
      </c>
      <c r="G5912">
        <v>857</v>
      </c>
      <c r="H5912">
        <v>-11</v>
      </c>
    </row>
    <row r="5913" spans="1:8" x14ac:dyDescent="0.35">
      <c r="A5913">
        <v>2010</v>
      </c>
      <c r="B5913">
        <v>2</v>
      </c>
      <c r="C5913">
        <v>22</v>
      </c>
      <c r="D5913" t="s">
        <v>45</v>
      </c>
      <c r="E5913" t="s">
        <v>46</v>
      </c>
      <c r="F5913">
        <v>840</v>
      </c>
      <c r="G5913">
        <v>852</v>
      </c>
      <c r="H5913">
        <v>-12</v>
      </c>
    </row>
    <row r="5914" spans="1:8" x14ac:dyDescent="0.35">
      <c r="A5914">
        <v>2010</v>
      </c>
      <c r="B5914">
        <v>2</v>
      </c>
      <c r="C5914">
        <v>23</v>
      </c>
      <c r="D5914" t="s">
        <v>69</v>
      </c>
      <c r="E5914" t="s">
        <v>70</v>
      </c>
      <c r="F5914">
        <v>837</v>
      </c>
      <c r="G5914">
        <v>828</v>
      </c>
      <c r="H5914">
        <v>9</v>
      </c>
    </row>
    <row r="5915" spans="1:8" x14ac:dyDescent="0.35">
      <c r="A5915">
        <v>2010</v>
      </c>
      <c r="B5915">
        <v>2</v>
      </c>
      <c r="C5915">
        <v>24</v>
      </c>
      <c r="D5915" t="s">
        <v>111</v>
      </c>
      <c r="E5915" t="s">
        <v>112</v>
      </c>
      <c r="F5915">
        <v>832</v>
      </c>
      <c r="G5915">
        <v>850</v>
      </c>
      <c r="H5915">
        <v>-18</v>
      </c>
    </row>
    <row r="5916" spans="1:8" x14ac:dyDescent="0.35">
      <c r="A5916">
        <v>2010</v>
      </c>
      <c r="B5916">
        <v>2</v>
      </c>
      <c r="C5916">
        <v>25</v>
      </c>
      <c r="D5916" t="s">
        <v>151</v>
      </c>
      <c r="E5916" t="s">
        <v>152</v>
      </c>
      <c r="F5916">
        <v>824</v>
      </c>
      <c r="G5916">
        <v>827</v>
      </c>
      <c r="H5916">
        <v>-3</v>
      </c>
    </row>
    <row r="5917" spans="1:8" x14ac:dyDescent="0.35">
      <c r="A5917">
        <v>2010</v>
      </c>
      <c r="B5917">
        <v>2</v>
      </c>
      <c r="C5917">
        <v>26</v>
      </c>
      <c r="D5917" t="s">
        <v>57</v>
      </c>
      <c r="E5917" t="s">
        <v>58</v>
      </c>
      <c r="F5917">
        <v>816</v>
      </c>
      <c r="G5917">
        <v>853</v>
      </c>
      <c r="H5917">
        <v>-37</v>
      </c>
    </row>
    <row r="5918" spans="1:8" x14ac:dyDescent="0.35">
      <c r="A5918">
        <v>2010</v>
      </c>
      <c r="B5918">
        <v>2</v>
      </c>
      <c r="C5918">
        <v>27</v>
      </c>
      <c r="D5918" t="s">
        <v>43</v>
      </c>
      <c r="E5918" t="s">
        <v>44</v>
      </c>
      <c r="F5918">
        <v>795</v>
      </c>
      <c r="G5918">
        <v>790</v>
      </c>
      <c r="H5918">
        <v>5</v>
      </c>
    </row>
    <row r="5919" spans="1:8" x14ac:dyDescent="0.35">
      <c r="A5919">
        <v>2010</v>
      </c>
      <c r="B5919">
        <v>2</v>
      </c>
      <c r="C5919">
        <v>28</v>
      </c>
      <c r="D5919" t="s">
        <v>47</v>
      </c>
      <c r="E5919" t="s">
        <v>48</v>
      </c>
      <c r="F5919">
        <v>790</v>
      </c>
      <c r="G5919">
        <v>812</v>
      </c>
      <c r="H5919">
        <v>-22</v>
      </c>
    </row>
    <row r="5920" spans="1:8" x14ac:dyDescent="0.35">
      <c r="A5920">
        <v>2010</v>
      </c>
      <c r="B5920">
        <v>2</v>
      </c>
      <c r="C5920">
        <v>29</v>
      </c>
      <c r="D5920" t="s">
        <v>36</v>
      </c>
      <c r="E5920" t="s">
        <v>37</v>
      </c>
      <c r="F5920">
        <v>776</v>
      </c>
      <c r="G5920">
        <v>781</v>
      </c>
      <c r="H5920">
        <v>-5</v>
      </c>
    </row>
    <row r="5921" spans="1:8" x14ac:dyDescent="0.35">
      <c r="A5921">
        <v>2010</v>
      </c>
      <c r="B5921">
        <v>2</v>
      </c>
      <c r="C5921">
        <v>30</v>
      </c>
      <c r="D5921" t="s">
        <v>431</v>
      </c>
      <c r="E5921" t="s">
        <v>90</v>
      </c>
      <c r="F5921">
        <v>751</v>
      </c>
      <c r="G5921">
        <v>756</v>
      </c>
      <c r="H5921">
        <v>-5</v>
      </c>
    </row>
    <row r="5922" spans="1:8" x14ac:dyDescent="0.35">
      <c r="A5922">
        <v>2010</v>
      </c>
      <c r="B5922">
        <v>2</v>
      </c>
      <c r="C5922">
        <v>31</v>
      </c>
      <c r="D5922" t="s">
        <v>432</v>
      </c>
      <c r="E5922" t="s">
        <v>62</v>
      </c>
      <c r="F5922">
        <v>741</v>
      </c>
      <c r="G5922">
        <v>788</v>
      </c>
      <c r="H5922">
        <v>-47</v>
      </c>
    </row>
    <row r="5923" spans="1:8" x14ac:dyDescent="0.35">
      <c r="A5923">
        <v>2010</v>
      </c>
      <c r="B5923">
        <v>2</v>
      </c>
      <c r="C5923">
        <v>32</v>
      </c>
      <c r="D5923" t="s">
        <v>93</v>
      </c>
      <c r="E5923" t="s">
        <v>94</v>
      </c>
      <c r="F5923">
        <v>725</v>
      </c>
      <c r="G5923">
        <v>711</v>
      </c>
      <c r="H5923">
        <v>14</v>
      </c>
    </row>
    <row r="5924" spans="1:8" x14ac:dyDescent="0.35">
      <c r="A5924">
        <v>2010</v>
      </c>
      <c r="B5924">
        <v>2</v>
      </c>
      <c r="C5924">
        <v>33</v>
      </c>
      <c r="D5924" t="s">
        <v>59</v>
      </c>
      <c r="E5924" t="s">
        <v>60</v>
      </c>
      <c r="F5924">
        <v>712</v>
      </c>
      <c r="G5924">
        <v>703</v>
      </c>
      <c r="H5924">
        <v>9</v>
      </c>
    </row>
    <row r="5925" spans="1:8" x14ac:dyDescent="0.35">
      <c r="A5925">
        <v>2010</v>
      </c>
      <c r="B5925">
        <v>2</v>
      </c>
      <c r="C5925">
        <v>34</v>
      </c>
      <c r="D5925" t="s">
        <v>55</v>
      </c>
      <c r="E5925" t="s">
        <v>56</v>
      </c>
      <c r="F5925">
        <v>702</v>
      </c>
      <c r="G5925">
        <v>698</v>
      </c>
      <c r="H5925">
        <v>4</v>
      </c>
    </row>
    <row r="5926" spans="1:8" x14ac:dyDescent="0.35">
      <c r="A5926">
        <v>2010</v>
      </c>
      <c r="B5926">
        <v>2</v>
      </c>
      <c r="C5926">
        <v>35</v>
      </c>
      <c r="D5926" t="s">
        <v>79</v>
      </c>
      <c r="E5926" t="s">
        <v>80</v>
      </c>
      <c r="F5926">
        <v>687</v>
      </c>
      <c r="G5926">
        <v>706</v>
      </c>
      <c r="H5926">
        <v>-19</v>
      </c>
    </row>
    <row r="5927" spans="1:8" x14ac:dyDescent="0.35">
      <c r="A5927">
        <v>2010</v>
      </c>
      <c r="B5927">
        <v>2</v>
      </c>
      <c r="C5927">
        <v>36</v>
      </c>
      <c r="D5927" t="s">
        <v>125</v>
      </c>
      <c r="E5927" t="s">
        <v>126</v>
      </c>
      <c r="F5927">
        <v>681</v>
      </c>
      <c r="G5927">
        <v>730</v>
      </c>
      <c r="H5927">
        <v>-49</v>
      </c>
    </row>
    <row r="5928" spans="1:8" x14ac:dyDescent="0.35">
      <c r="A5928">
        <v>2010</v>
      </c>
      <c r="B5928">
        <v>2</v>
      </c>
      <c r="C5928">
        <v>37</v>
      </c>
      <c r="D5928" t="s">
        <v>103</v>
      </c>
      <c r="E5928" t="s">
        <v>104</v>
      </c>
      <c r="F5928">
        <v>670</v>
      </c>
      <c r="G5928">
        <v>656</v>
      </c>
      <c r="H5928">
        <v>14</v>
      </c>
    </row>
    <row r="5929" spans="1:8" x14ac:dyDescent="0.35">
      <c r="A5929">
        <v>2010</v>
      </c>
      <c r="B5929">
        <v>2</v>
      </c>
      <c r="C5929">
        <v>38</v>
      </c>
      <c r="D5929" t="s">
        <v>201</v>
      </c>
      <c r="E5929" t="s">
        <v>202</v>
      </c>
      <c r="F5929">
        <v>660</v>
      </c>
      <c r="G5929">
        <v>648</v>
      </c>
      <c r="H5929">
        <v>12</v>
      </c>
    </row>
    <row r="5930" spans="1:8" x14ac:dyDescent="0.35">
      <c r="A5930">
        <v>2010</v>
      </c>
      <c r="B5930">
        <v>2</v>
      </c>
      <c r="C5930">
        <v>39</v>
      </c>
      <c r="D5930" t="s">
        <v>173</v>
      </c>
      <c r="E5930" t="s">
        <v>174</v>
      </c>
      <c r="F5930">
        <v>648</v>
      </c>
      <c r="G5930">
        <v>673</v>
      </c>
      <c r="H5930">
        <v>-25</v>
      </c>
    </row>
    <row r="5931" spans="1:8" x14ac:dyDescent="0.35">
      <c r="A5931">
        <v>2010</v>
      </c>
      <c r="B5931">
        <v>2</v>
      </c>
      <c r="C5931">
        <v>40</v>
      </c>
      <c r="D5931" t="s">
        <v>51</v>
      </c>
      <c r="E5931" t="s">
        <v>52</v>
      </c>
      <c r="F5931">
        <v>647</v>
      </c>
      <c r="G5931">
        <v>653</v>
      </c>
      <c r="H5931">
        <v>-6</v>
      </c>
    </row>
    <row r="5932" spans="1:8" x14ac:dyDescent="0.35">
      <c r="A5932">
        <v>2010</v>
      </c>
      <c r="B5932">
        <v>2</v>
      </c>
      <c r="C5932">
        <v>41</v>
      </c>
      <c r="D5932" t="s">
        <v>137</v>
      </c>
      <c r="E5932" t="s">
        <v>138</v>
      </c>
      <c r="F5932">
        <v>644</v>
      </c>
      <c r="G5932">
        <v>630</v>
      </c>
      <c r="H5932">
        <v>14</v>
      </c>
    </row>
    <row r="5933" spans="1:8" x14ac:dyDescent="0.35">
      <c r="A5933">
        <v>2010</v>
      </c>
      <c r="B5933">
        <v>2</v>
      </c>
      <c r="C5933">
        <v>42</v>
      </c>
      <c r="D5933" t="s">
        <v>65</v>
      </c>
      <c r="E5933" t="s">
        <v>66</v>
      </c>
      <c r="F5933">
        <v>632</v>
      </c>
      <c r="G5933">
        <v>615</v>
      </c>
      <c r="H5933">
        <v>17</v>
      </c>
    </row>
    <row r="5934" spans="1:8" x14ac:dyDescent="0.35">
      <c r="A5934">
        <v>2010</v>
      </c>
      <c r="B5934">
        <v>2</v>
      </c>
      <c r="C5934">
        <v>43</v>
      </c>
      <c r="D5934" t="s">
        <v>147</v>
      </c>
      <c r="E5934" t="s">
        <v>148</v>
      </c>
      <c r="F5934">
        <v>615</v>
      </c>
      <c r="G5934">
        <v>627</v>
      </c>
      <c r="H5934">
        <v>-12</v>
      </c>
    </row>
    <row r="5935" spans="1:8" x14ac:dyDescent="0.35">
      <c r="A5935">
        <v>2010</v>
      </c>
      <c r="B5935">
        <v>2</v>
      </c>
      <c r="C5935">
        <v>44</v>
      </c>
      <c r="D5935" t="s">
        <v>153</v>
      </c>
      <c r="E5935" t="s">
        <v>154</v>
      </c>
      <c r="F5935">
        <v>582</v>
      </c>
      <c r="G5935">
        <v>542</v>
      </c>
      <c r="H5935">
        <v>40</v>
      </c>
    </row>
    <row r="5936" spans="1:8" x14ac:dyDescent="0.35">
      <c r="A5936">
        <v>2010</v>
      </c>
      <c r="B5936">
        <v>2</v>
      </c>
      <c r="C5936">
        <v>45</v>
      </c>
      <c r="D5936" t="s">
        <v>109</v>
      </c>
      <c r="E5936" t="s">
        <v>110</v>
      </c>
      <c r="F5936">
        <v>578</v>
      </c>
      <c r="G5936">
        <v>600</v>
      </c>
      <c r="H5936">
        <v>-22</v>
      </c>
    </row>
    <row r="5937" spans="1:8" x14ac:dyDescent="0.35">
      <c r="A5937">
        <v>2010</v>
      </c>
      <c r="B5937">
        <v>2</v>
      </c>
      <c r="C5937">
        <v>46</v>
      </c>
      <c r="D5937" t="s">
        <v>161</v>
      </c>
      <c r="E5937" t="s">
        <v>162</v>
      </c>
      <c r="F5937">
        <v>569</v>
      </c>
      <c r="G5937">
        <v>575</v>
      </c>
      <c r="H5937">
        <v>-6</v>
      </c>
    </row>
    <row r="5938" spans="1:8" x14ac:dyDescent="0.35">
      <c r="A5938">
        <v>2010</v>
      </c>
      <c r="B5938">
        <v>2</v>
      </c>
      <c r="C5938">
        <v>46</v>
      </c>
      <c r="D5938" t="s">
        <v>49</v>
      </c>
      <c r="E5938" t="s">
        <v>50</v>
      </c>
      <c r="F5938">
        <v>569</v>
      </c>
      <c r="G5938">
        <v>572</v>
      </c>
      <c r="H5938">
        <v>-3</v>
      </c>
    </row>
    <row r="5939" spans="1:8" x14ac:dyDescent="0.35">
      <c r="A5939">
        <v>2010</v>
      </c>
      <c r="B5939">
        <v>2</v>
      </c>
      <c r="C5939">
        <v>48</v>
      </c>
      <c r="D5939" t="s">
        <v>30</v>
      </c>
      <c r="E5939" t="s">
        <v>31</v>
      </c>
      <c r="F5939">
        <v>558</v>
      </c>
      <c r="G5939">
        <v>575</v>
      </c>
      <c r="H5939">
        <v>-17</v>
      </c>
    </row>
    <row r="5940" spans="1:8" x14ac:dyDescent="0.35">
      <c r="A5940">
        <v>2010</v>
      </c>
      <c r="B5940">
        <v>2</v>
      </c>
      <c r="C5940">
        <v>49</v>
      </c>
      <c r="D5940" t="s">
        <v>169</v>
      </c>
      <c r="E5940" t="s">
        <v>170</v>
      </c>
      <c r="F5940">
        <v>555</v>
      </c>
      <c r="G5940">
        <v>597</v>
      </c>
      <c r="H5940">
        <v>-42</v>
      </c>
    </row>
    <row r="5941" spans="1:8" x14ac:dyDescent="0.35">
      <c r="A5941">
        <v>2010</v>
      </c>
      <c r="B5941">
        <v>2</v>
      </c>
      <c r="C5941">
        <v>50</v>
      </c>
      <c r="D5941" t="s">
        <v>157</v>
      </c>
      <c r="E5941" t="s">
        <v>158</v>
      </c>
      <c r="F5941">
        <v>551</v>
      </c>
      <c r="G5941">
        <v>535</v>
      </c>
      <c r="H5941">
        <v>16</v>
      </c>
    </row>
    <row r="5942" spans="1:8" x14ac:dyDescent="0.35">
      <c r="A5942">
        <v>2010</v>
      </c>
      <c r="B5942">
        <v>2</v>
      </c>
      <c r="C5942">
        <v>51</v>
      </c>
      <c r="D5942" t="s">
        <v>119</v>
      </c>
      <c r="E5942" t="s">
        <v>120</v>
      </c>
      <c r="F5942">
        <v>550</v>
      </c>
      <c r="G5942">
        <v>562</v>
      </c>
      <c r="H5942">
        <v>-12</v>
      </c>
    </row>
    <row r="5943" spans="1:8" x14ac:dyDescent="0.35">
      <c r="A5943">
        <v>2010</v>
      </c>
      <c r="B5943">
        <v>2</v>
      </c>
      <c r="C5943">
        <v>52</v>
      </c>
      <c r="D5943" t="s">
        <v>95</v>
      </c>
      <c r="E5943" t="s">
        <v>96</v>
      </c>
      <c r="F5943">
        <v>542</v>
      </c>
      <c r="G5943">
        <v>537</v>
      </c>
      <c r="H5943">
        <v>5</v>
      </c>
    </row>
    <row r="5944" spans="1:8" x14ac:dyDescent="0.35">
      <c r="A5944">
        <v>2010</v>
      </c>
      <c r="B5944">
        <v>2</v>
      </c>
      <c r="C5944">
        <v>53</v>
      </c>
      <c r="D5944" t="s">
        <v>277</v>
      </c>
      <c r="E5944" t="s">
        <v>278</v>
      </c>
      <c r="F5944">
        <v>535</v>
      </c>
      <c r="G5944">
        <v>470</v>
      </c>
      <c r="H5944">
        <v>65</v>
      </c>
    </row>
    <row r="5945" spans="1:8" x14ac:dyDescent="0.35">
      <c r="A5945">
        <v>2010</v>
      </c>
      <c r="B5945">
        <v>2</v>
      </c>
      <c r="C5945">
        <v>53</v>
      </c>
      <c r="D5945" t="s">
        <v>53</v>
      </c>
      <c r="E5945" t="s">
        <v>54</v>
      </c>
      <c r="F5945">
        <v>535</v>
      </c>
      <c r="G5945">
        <v>498</v>
      </c>
      <c r="H5945">
        <v>37</v>
      </c>
    </row>
    <row r="5946" spans="1:8" x14ac:dyDescent="0.35">
      <c r="A5946">
        <v>2010</v>
      </c>
      <c r="B5946">
        <v>2</v>
      </c>
      <c r="C5946">
        <v>55</v>
      </c>
      <c r="D5946" t="s">
        <v>289</v>
      </c>
      <c r="E5946" t="s">
        <v>290</v>
      </c>
      <c r="F5946">
        <v>532</v>
      </c>
      <c r="G5946">
        <v>576</v>
      </c>
      <c r="H5946">
        <v>-44</v>
      </c>
    </row>
    <row r="5947" spans="1:8" x14ac:dyDescent="0.35">
      <c r="A5947">
        <v>2010</v>
      </c>
      <c r="B5947">
        <v>2</v>
      </c>
      <c r="C5947">
        <v>56</v>
      </c>
      <c r="D5947" t="s">
        <v>81</v>
      </c>
      <c r="E5947" t="s">
        <v>82</v>
      </c>
      <c r="F5947">
        <v>531</v>
      </c>
      <c r="G5947">
        <v>538</v>
      </c>
      <c r="H5947">
        <v>-7</v>
      </c>
    </row>
    <row r="5948" spans="1:8" x14ac:dyDescent="0.35">
      <c r="A5948">
        <v>2010</v>
      </c>
      <c r="B5948">
        <v>2</v>
      </c>
      <c r="C5948">
        <v>57</v>
      </c>
      <c r="D5948" t="s">
        <v>22</v>
      </c>
      <c r="E5948" t="s">
        <v>23</v>
      </c>
      <c r="F5948">
        <v>526</v>
      </c>
      <c r="G5948">
        <v>494</v>
      </c>
      <c r="H5948">
        <v>32</v>
      </c>
    </row>
    <row r="5949" spans="1:8" x14ac:dyDescent="0.35">
      <c r="A5949">
        <v>2010</v>
      </c>
      <c r="B5949">
        <v>2</v>
      </c>
      <c r="C5949">
        <v>58</v>
      </c>
      <c r="D5949" t="s">
        <v>129</v>
      </c>
      <c r="E5949" t="s">
        <v>130</v>
      </c>
      <c r="F5949">
        <v>522</v>
      </c>
      <c r="G5949">
        <v>413</v>
      </c>
      <c r="H5949">
        <v>109</v>
      </c>
    </row>
    <row r="5950" spans="1:8" x14ac:dyDescent="0.35">
      <c r="A5950">
        <v>2010</v>
      </c>
      <c r="B5950">
        <v>2</v>
      </c>
      <c r="C5950">
        <v>59</v>
      </c>
      <c r="D5950" t="s">
        <v>155</v>
      </c>
      <c r="E5950" t="s">
        <v>156</v>
      </c>
      <c r="F5950">
        <v>516</v>
      </c>
      <c r="G5950">
        <v>522</v>
      </c>
      <c r="H5950">
        <v>-6</v>
      </c>
    </row>
    <row r="5951" spans="1:8" x14ac:dyDescent="0.35">
      <c r="A5951">
        <v>2010</v>
      </c>
      <c r="B5951">
        <v>2</v>
      </c>
      <c r="C5951">
        <v>60</v>
      </c>
      <c r="D5951" t="s">
        <v>205</v>
      </c>
      <c r="E5951" t="s">
        <v>206</v>
      </c>
      <c r="F5951">
        <v>515</v>
      </c>
      <c r="G5951">
        <v>517</v>
      </c>
      <c r="H5951">
        <v>-2</v>
      </c>
    </row>
    <row r="5952" spans="1:8" x14ac:dyDescent="0.35">
      <c r="A5952">
        <v>2010</v>
      </c>
      <c r="B5952">
        <v>2</v>
      </c>
      <c r="C5952">
        <v>60</v>
      </c>
      <c r="D5952" t="s">
        <v>99</v>
      </c>
      <c r="E5952" t="s">
        <v>100</v>
      </c>
      <c r="F5952">
        <v>515</v>
      </c>
      <c r="G5952">
        <v>527</v>
      </c>
      <c r="H5952">
        <v>-12</v>
      </c>
    </row>
    <row r="5953" spans="1:8" x14ac:dyDescent="0.35">
      <c r="A5953">
        <v>2010</v>
      </c>
      <c r="B5953">
        <v>2</v>
      </c>
      <c r="C5953">
        <v>62</v>
      </c>
      <c r="D5953" t="s">
        <v>333</v>
      </c>
      <c r="E5953" t="s">
        <v>334</v>
      </c>
      <c r="F5953">
        <v>512</v>
      </c>
      <c r="G5953">
        <v>353</v>
      </c>
      <c r="H5953">
        <v>159</v>
      </c>
    </row>
    <row r="5954" spans="1:8" x14ac:dyDescent="0.35">
      <c r="A5954">
        <v>2010</v>
      </c>
      <c r="B5954">
        <v>2</v>
      </c>
      <c r="C5954">
        <v>63</v>
      </c>
      <c r="D5954" t="s">
        <v>429</v>
      </c>
      <c r="E5954" t="s">
        <v>184</v>
      </c>
      <c r="F5954">
        <v>506</v>
      </c>
      <c r="G5954">
        <v>517</v>
      </c>
      <c r="H5954">
        <v>-11</v>
      </c>
    </row>
    <row r="5955" spans="1:8" x14ac:dyDescent="0.35">
      <c r="A5955">
        <v>2010</v>
      </c>
      <c r="B5955">
        <v>2</v>
      </c>
      <c r="C5955">
        <v>64</v>
      </c>
      <c r="D5955" t="s">
        <v>77</v>
      </c>
      <c r="E5955" t="s">
        <v>78</v>
      </c>
      <c r="F5955">
        <v>501</v>
      </c>
      <c r="G5955">
        <v>480</v>
      </c>
      <c r="H5955">
        <v>21</v>
      </c>
    </row>
    <row r="5956" spans="1:8" x14ac:dyDescent="0.35">
      <c r="A5956">
        <v>2010</v>
      </c>
      <c r="B5956">
        <v>2</v>
      </c>
      <c r="C5956">
        <v>65</v>
      </c>
      <c r="D5956" t="s">
        <v>135</v>
      </c>
      <c r="E5956" t="s">
        <v>136</v>
      </c>
      <c r="F5956">
        <v>497</v>
      </c>
      <c r="G5956">
        <v>520</v>
      </c>
      <c r="H5956">
        <v>-23</v>
      </c>
    </row>
    <row r="5957" spans="1:8" x14ac:dyDescent="0.35">
      <c r="A5957">
        <v>2010</v>
      </c>
      <c r="B5957">
        <v>2</v>
      </c>
      <c r="C5957">
        <v>66</v>
      </c>
      <c r="D5957" t="s">
        <v>41</v>
      </c>
      <c r="E5957" t="s">
        <v>42</v>
      </c>
      <c r="F5957">
        <v>496</v>
      </c>
      <c r="G5957">
        <v>480</v>
      </c>
      <c r="H5957">
        <v>16</v>
      </c>
    </row>
    <row r="5958" spans="1:8" x14ac:dyDescent="0.35">
      <c r="A5958">
        <v>2010</v>
      </c>
      <c r="B5958">
        <v>2</v>
      </c>
      <c r="C5958">
        <v>67</v>
      </c>
      <c r="D5958" t="s">
        <v>107</v>
      </c>
      <c r="E5958" t="s">
        <v>108</v>
      </c>
      <c r="F5958">
        <v>488</v>
      </c>
      <c r="G5958">
        <v>480</v>
      </c>
      <c r="H5958">
        <v>8</v>
      </c>
    </row>
    <row r="5959" spans="1:8" x14ac:dyDescent="0.35">
      <c r="A5959">
        <v>2010</v>
      </c>
      <c r="B5959">
        <v>2</v>
      </c>
      <c r="C5959">
        <v>68</v>
      </c>
      <c r="D5959" t="s">
        <v>85</v>
      </c>
      <c r="E5959" t="s">
        <v>86</v>
      </c>
      <c r="F5959">
        <v>486</v>
      </c>
      <c r="G5959">
        <v>538</v>
      </c>
      <c r="H5959">
        <v>-52</v>
      </c>
    </row>
    <row r="5960" spans="1:8" x14ac:dyDescent="0.35">
      <c r="A5960">
        <v>2010</v>
      </c>
      <c r="B5960">
        <v>2</v>
      </c>
      <c r="C5960">
        <v>69</v>
      </c>
      <c r="D5960" t="s">
        <v>113</v>
      </c>
      <c r="E5960" t="s">
        <v>114</v>
      </c>
      <c r="F5960">
        <v>467</v>
      </c>
      <c r="G5960">
        <v>490</v>
      </c>
      <c r="H5960">
        <v>-23</v>
      </c>
    </row>
    <row r="5961" spans="1:8" x14ac:dyDescent="0.35">
      <c r="A5961">
        <v>2010</v>
      </c>
      <c r="B5961">
        <v>2</v>
      </c>
      <c r="C5961">
        <v>70</v>
      </c>
      <c r="D5961" t="s">
        <v>39</v>
      </c>
      <c r="E5961" t="s">
        <v>40</v>
      </c>
      <c r="F5961">
        <v>464</v>
      </c>
      <c r="G5961">
        <v>443</v>
      </c>
      <c r="H5961">
        <v>21</v>
      </c>
    </row>
    <row r="5962" spans="1:8" x14ac:dyDescent="0.35">
      <c r="A5962">
        <v>2010</v>
      </c>
      <c r="B5962">
        <v>2</v>
      </c>
      <c r="C5962">
        <v>71</v>
      </c>
      <c r="D5962" t="s">
        <v>193</v>
      </c>
      <c r="E5962" t="s">
        <v>194</v>
      </c>
      <c r="F5962">
        <v>462</v>
      </c>
      <c r="G5962">
        <v>449</v>
      </c>
      <c r="H5962">
        <v>13</v>
      </c>
    </row>
    <row r="5963" spans="1:8" x14ac:dyDescent="0.35">
      <c r="A5963">
        <v>2010</v>
      </c>
      <c r="B5963">
        <v>2</v>
      </c>
      <c r="C5963">
        <v>72</v>
      </c>
      <c r="D5963" t="s">
        <v>241</v>
      </c>
      <c r="E5963" t="s">
        <v>242</v>
      </c>
      <c r="F5963">
        <v>451</v>
      </c>
      <c r="G5963">
        <v>414</v>
      </c>
      <c r="H5963">
        <v>37</v>
      </c>
    </row>
    <row r="5964" spans="1:8" x14ac:dyDescent="0.35">
      <c r="A5964">
        <v>2010</v>
      </c>
      <c r="B5964">
        <v>2</v>
      </c>
      <c r="C5964">
        <v>73</v>
      </c>
      <c r="D5964" t="s">
        <v>75</v>
      </c>
      <c r="E5964" t="s">
        <v>76</v>
      </c>
      <c r="F5964">
        <v>449</v>
      </c>
      <c r="G5964">
        <v>452</v>
      </c>
      <c r="H5964">
        <v>-3</v>
      </c>
    </row>
    <row r="5965" spans="1:8" x14ac:dyDescent="0.35">
      <c r="A5965">
        <v>2010</v>
      </c>
      <c r="B5965">
        <v>2</v>
      </c>
      <c r="C5965">
        <v>73</v>
      </c>
      <c r="D5965" t="s">
        <v>141</v>
      </c>
      <c r="E5965" t="s">
        <v>142</v>
      </c>
      <c r="F5965">
        <v>449</v>
      </c>
      <c r="G5965">
        <v>422</v>
      </c>
      <c r="H5965">
        <v>27</v>
      </c>
    </row>
    <row r="5966" spans="1:8" x14ac:dyDescent="0.35">
      <c r="A5966">
        <v>2010</v>
      </c>
      <c r="B5966">
        <v>2</v>
      </c>
      <c r="C5966">
        <v>75</v>
      </c>
      <c r="D5966" t="s">
        <v>437</v>
      </c>
      <c r="E5966" t="s">
        <v>150</v>
      </c>
      <c r="F5966">
        <v>444</v>
      </c>
      <c r="G5966">
        <v>408</v>
      </c>
      <c r="H5966">
        <v>36</v>
      </c>
    </row>
    <row r="5967" spans="1:8" x14ac:dyDescent="0.35">
      <c r="A5967">
        <v>2010</v>
      </c>
      <c r="B5967">
        <v>2</v>
      </c>
      <c r="C5967">
        <v>76</v>
      </c>
      <c r="D5967" t="s">
        <v>440</v>
      </c>
      <c r="E5967" t="s">
        <v>140</v>
      </c>
      <c r="F5967">
        <v>441</v>
      </c>
      <c r="G5967">
        <v>439</v>
      </c>
      <c r="H5967">
        <v>2</v>
      </c>
    </row>
    <row r="5968" spans="1:8" x14ac:dyDescent="0.35">
      <c r="A5968">
        <v>2010</v>
      </c>
      <c r="B5968">
        <v>2</v>
      </c>
      <c r="C5968">
        <v>76</v>
      </c>
      <c r="D5968" t="s">
        <v>179</v>
      </c>
      <c r="E5968" t="s">
        <v>180</v>
      </c>
      <c r="F5968">
        <v>441</v>
      </c>
      <c r="G5968">
        <v>457</v>
      </c>
      <c r="H5968">
        <v>-16</v>
      </c>
    </row>
    <row r="5969" spans="1:8" x14ac:dyDescent="0.35">
      <c r="A5969">
        <v>2010</v>
      </c>
      <c r="B5969">
        <v>2</v>
      </c>
      <c r="C5969">
        <v>78</v>
      </c>
      <c r="D5969" t="s">
        <v>285</v>
      </c>
      <c r="E5969" t="s">
        <v>286</v>
      </c>
      <c r="F5969">
        <v>440</v>
      </c>
      <c r="G5969">
        <v>446</v>
      </c>
      <c r="H5969">
        <v>-6</v>
      </c>
    </row>
    <row r="5970" spans="1:8" x14ac:dyDescent="0.35">
      <c r="A5970">
        <v>2010</v>
      </c>
      <c r="B5970">
        <v>2</v>
      </c>
      <c r="C5970">
        <v>79</v>
      </c>
      <c r="D5970" t="s">
        <v>34</v>
      </c>
      <c r="E5970" t="s">
        <v>35</v>
      </c>
      <c r="F5970">
        <v>437</v>
      </c>
      <c r="G5970">
        <v>415</v>
      </c>
      <c r="H5970">
        <v>22</v>
      </c>
    </row>
    <row r="5971" spans="1:8" x14ac:dyDescent="0.35">
      <c r="A5971">
        <v>2010</v>
      </c>
      <c r="B5971">
        <v>2</v>
      </c>
      <c r="C5971">
        <v>80</v>
      </c>
      <c r="D5971" t="s">
        <v>123</v>
      </c>
      <c r="E5971" t="s">
        <v>124</v>
      </c>
      <c r="F5971">
        <v>429</v>
      </c>
      <c r="G5971">
        <v>462</v>
      </c>
      <c r="H5971">
        <v>-33</v>
      </c>
    </row>
    <row r="5972" spans="1:8" x14ac:dyDescent="0.35">
      <c r="A5972">
        <v>2010</v>
      </c>
      <c r="B5972">
        <v>2</v>
      </c>
      <c r="C5972">
        <v>80</v>
      </c>
      <c r="D5972" t="s">
        <v>181</v>
      </c>
      <c r="E5972" t="s">
        <v>182</v>
      </c>
      <c r="F5972">
        <v>429</v>
      </c>
      <c r="G5972">
        <v>457</v>
      </c>
      <c r="H5972">
        <v>-28</v>
      </c>
    </row>
    <row r="5973" spans="1:8" x14ac:dyDescent="0.35">
      <c r="A5973">
        <v>2010</v>
      </c>
      <c r="B5973">
        <v>2</v>
      </c>
      <c r="C5973">
        <v>82</v>
      </c>
      <c r="D5973" t="s">
        <v>251</v>
      </c>
      <c r="E5973" t="s">
        <v>252</v>
      </c>
      <c r="F5973">
        <v>426</v>
      </c>
      <c r="G5973">
        <v>445</v>
      </c>
      <c r="H5973">
        <v>-19</v>
      </c>
    </row>
    <row r="5974" spans="1:8" x14ac:dyDescent="0.35">
      <c r="A5974">
        <v>2010</v>
      </c>
      <c r="B5974">
        <v>2</v>
      </c>
      <c r="C5974">
        <v>83</v>
      </c>
      <c r="D5974" t="s">
        <v>143</v>
      </c>
      <c r="E5974" t="s">
        <v>144</v>
      </c>
      <c r="F5974">
        <v>419</v>
      </c>
      <c r="G5974">
        <v>389</v>
      </c>
      <c r="H5974">
        <v>30</v>
      </c>
    </row>
    <row r="5975" spans="1:8" x14ac:dyDescent="0.35">
      <c r="A5975">
        <v>2010</v>
      </c>
      <c r="B5975">
        <v>2</v>
      </c>
      <c r="C5975">
        <v>84</v>
      </c>
      <c r="D5975" t="s">
        <v>307</v>
      </c>
      <c r="E5975" t="s">
        <v>308</v>
      </c>
      <c r="F5975">
        <v>411</v>
      </c>
      <c r="G5975">
        <v>405</v>
      </c>
      <c r="H5975">
        <v>6</v>
      </c>
    </row>
    <row r="5976" spans="1:8" x14ac:dyDescent="0.35">
      <c r="A5976">
        <v>2010</v>
      </c>
      <c r="B5976">
        <v>2</v>
      </c>
      <c r="C5976">
        <v>84</v>
      </c>
      <c r="D5976" t="s">
        <v>67</v>
      </c>
      <c r="E5976" t="s">
        <v>68</v>
      </c>
      <c r="F5976">
        <v>411</v>
      </c>
      <c r="G5976">
        <v>403</v>
      </c>
      <c r="H5976">
        <v>8</v>
      </c>
    </row>
    <row r="5977" spans="1:8" x14ac:dyDescent="0.35">
      <c r="A5977">
        <v>2010</v>
      </c>
      <c r="B5977">
        <v>2</v>
      </c>
      <c r="C5977">
        <v>86</v>
      </c>
      <c r="D5977" t="s">
        <v>267</v>
      </c>
      <c r="E5977" t="s">
        <v>268</v>
      </c>
      <c r="F5977">
        <v>396</v>
      </c>
      <c r="G5977">
        <v>423</v>
      </c>
      <c r="H5977">
        <v>-27</v>
      </c>
    </row>
    <row r="5978" spans="1:8" x14ac:dyDescent="0.35">
      <c r="A5978">
        <v>2010</v>
      </c>
      <c r="B5978">
        <v>2</v>
      </c>
      <c r="C5978">
        <v>87</v>
      </c>
      <c r="D5978" t="s">
        <v>185</v>
      </c>
      <c r="E5978" t="s">
        <v>186</v>
      </c>
      <c r="F5978">
        <v>389</v>
      </c>
      <c r="G5978">
        <v>382</v>
      </c>
      <c r="H5978">
        <v>7</v>
      </c>
    </row>
    <row r="5979" spans="1:8" x14ac:dyDescent="0.35">
      <c r="A5979">
        <v>2010</v>
      </c>
      <c r="B5979">
        <v>2</v>
      </c>
      <c r="C5979">
        <v>88</v>
      </c>
      <c r="D5979" t="s">
        <v>175</v>
      </c>
      <c r="E5979" t="s">
        <v>176</v>
      </c>
      <c r="F5979">
        <v>378</v>
      </c>
      <c r="G5979">
        <v>370</v>
      </c>
      <c r="H5979">
        <v>8</v>
      </c>
    </row>
    <row r="5980" spans="1:8" x14ac:dyDescent="0.35">
      <c r="A5980">
        <v>2010</v>
      </c>
      <c r="B5980">
        <v>2</v>
      </c>
      <c r="C5980">
        <v>89</v>
      </c>
      <c r="D5980" t="s">
        <v>209</v>
      </c>
      <c r="E5980" t="s">
        <v>210</v>
      </c>
      <c r="F5980">
        <v>373</v>
      </c>
      <c r="G5980">
        <v>422</v>
      </c>
      <c r="H5980">
        <v>-49</v>
      </c>
    </row>
    <row r="5981" spans="1:8" x14ac:dyDescent="0.35">
      <c r="A5981">
        <v>2010</v>
      </c>
      <c r="B5981">
        <v>2</v>
      </c>
      <c r="C5981">
        <v>90</v>
      </c>
      <c r="D5981" t="s">
        <v>177</v>
      </c>
      <c r="E5981" t="s">
        <v>178</v>
      </c>
      <c r="F5981">
        <v>367</v>
      </c>
      <c r="G5981">
        <v>335</v>
      </c>
      <c r="H5981">
        <v>32</v>
      </c>
    </row>
    <row r="5982" spans="1:8" x14ac:dyDescent="0.35">
      <c r="A5982">
        <v>2010</v>
      </c>
      <c r="B5982">
        <v>2</v>
      </c>
      <c r="C5982">
        <v>90</v>
      </c>
      <c r="D5982" t="s">
        <v>265</v>
      </c>
      <c r="E5982" t="s">
        <v>266</v>
      </c>
      <c r="F5982">
        <v>367</v>
      </c>
      <c r="G5982">
        <v>369</v>
      </c>
      <c r="H5982">
        <v>-2</v>
      </c>
    </row>
    <row r="5983" spans="1:8" x14ac:dyDescent="0.35">
      <c r="A5983">
        <v>2010</v>
      </c>
      <c r="B5983">
        <v>2</v>
      </c>
      <c r="C5983">
        <v>92</v>
      </c>
      <c r="D5983" t="s">
        <v>167</v>
      </c>
      <c r="E5983" t="s">
        <v>168</v>
      </c>
      <c r="F5983">
        <v>351</v>
      </c>
      <c r="G5983">
        <v>389</v>
      </c>
      <c r="H5983">
        <v>-38</v>
      </c>
    </row>
    <row r="5984" spans="1:8" x14ac:dyDescent="0.35">
      <c r="A5984">
        <v>2010</v>
      </c>
      <c r="B5984">
        <v>2</v>
      </c>
      <c r="C5984">
        <v>93</v>
      </c>
      <c r="D5984" t="s">
        <v>353</v>
      </c>
      <c r="E5984" t="s">
        <v>354</v>
      </c>
      <c r="F5984">
        <v>349</v>
      </c>
      <c r="G5984">
        <v>375</v>
      </c>
      <c r="H5984">
        <v>-26</v>
      </c>
    </row>
    <row r="5985" spans="1:8" x14ac:dyDescent="0.35">
      <c r="A5985">
        <v>2010</v>
      </c>
      <c r="B5985">
        <v>2</v>
      </c>
      <c r="C5985">
        <v>93</v>
      </c>
      <c r="D5985" t="s">
        <v>249</v>
      </c>
      <c r="E5985" t="s">
        <v>250</v>
      </c>
      <c r="F5985">
        <v>349</v>
      </c>
      <c r="G5985">
        <v>324</v>
      </c>
      <c r="H5985">
        <v>25</v>
      </c>
    </row>
    <row r="5986" spans="1:8" x14ac:dyDescent="0.35">
      <c r="A5986">
        <v>2010</v>
      </c>
      <c r="B5986">
        <v>2</v>
      </c>
      <c r="C5986">
        <v>95</v>
      </c>
      <c r="D5986" t="s">
        <v>197</v>
      </c>
      <c r="E5986" t="s">
        <v>198</v>
      </c>
      <c r="F5986">
        <v>346</v>
      </c>
      <c r="G5986">
        <v>339</v>
      </c>
      <c r="H5986">
        <v>7</v>
      </c>
    </row>
    <row r="5987" spans="1:8" x14ac:dyDescent="0.35">
      <c r="A5987">
        <v>2010</v>
      </c>
      <c r="B5987">
        <v>2</v>
      </c>
      <c r="C5987">
        <v>96</v>
      </c>
      <c r="D5987" t="s">
        <v>163</v>
      </c>
      <c r="E5987" t="s">
        <v>164</v>
      </c>
      <c r="F5987">
        <v>344</v>
      </c>
      <c r="G5987">
        <v>337</v>
      </c>
      <c r="H5987">
        <v>7</v>
      </c>
    </row>
    <row r="5988" spans="1:8" x14ac:dyDescent="0.35">
      <c r="A5988">
        <v>2010</v>
      </c>
      <c r="B5988">
        <v>2</v>
      </c>
      <c r="C5988">
        <v>97</v>
      </c>
      <c r="D5988" t="s">
        <v>239</v>
      </c>
      <c r="E5988" t="s">
        <v>240</v>
      </c>
      <c r="F5988">
        <v>343</v>
      </c>
      <c r="G5988">
        <v>381</v>
      </c>
      <c r="H5988">
        <v>-38</v>
      </c>
    </row>
    <row r="5989" spans="1:8" x14ac:dyDescent="0.35">
      <c r="A5989">
        <v>2010</v>
      </c>
      <c r="B5989">
        <v>2</v>
      </c>
      <c r="C5989">
        <v>98</v>
      </c>
      <c r="D5989" t="s">
        <v>165</v>
      </c>
      <c r="E5989" t="s">
        <v>166</v>
      </c>
      <c r="F5989">
        <v>329</v>
      </c>
      <c r="G5989">
        <v>341</v>
      </c>
      <c r="H5989">
        <v>-12</v>
      </c>
    </row>
    <row r="5990" spans="1:8" x14ac:dyDescent="0.35">
      <c r="A5990">
        <v>2010</v>
      </c>
      <c r="B5990">
        <v>2</v>
      </c>
      <c r="C5990">
        <v>99</v>
      </c>
      <c r="D5990" t="s">
        <v>117</v>
      </c>
      <c r="E5990" t="s">
        <v>118</v>
      </c>
      <c r="F5990">
        <v>325</v>
      </c>
      <c r="G5990">
        <v>339</v>
      </c>
      <c r="H5990">
        <v>-14</v>
      </c>
    </row>
    <row r="5991" spans="1:8" x14ac:dyDescent="0.35">
      <c r="A5991">
        <v>2010</v>
      </c>
      <c r="B5991">
        <v>2</v>
      </c>
      <c r="C5991">
        <v>99</v>
      </c>
      <c r="D5991" t="s">
        <v>433</v>
      </c>
      <c r="E5991" t="s">
        <v>258</v>
      </c>
      <c r="F5991">
        <v>325</v>
      </c>
      <c r="G5991">
        <v>323</v>
      </c>
      <c r="H5991">
        <v>2</v>
      </c>
    </row>
    <row r="5992" spans="1:8" x14ac:dyDescent="0.35">
      <c r="A5992">
        <v>2010</v>
      </c>
      <c r="B5992">
        <v>2</v>
      </c>
      <c r="C5992">
        <v>101</v>
      </c>
      <c r="D5992" t="s">
        <v>273</v>
      </c>
      <c r="E5992" t="s">
        <v>274</v>
      </c>
      <c r="F5992">
        <v>317</v>
      </c>
      <c r="G5992">
        <v>316</v>
      </c>
      <c r="H5992">
        <v>1</v>
      </c>
    </row>
    <row r="5993" spans="1:8" x14ac:dyDescent="0.35">
      <c r="A5993">
        <v>2010</v>
      </c>
      <c r="B5993">
        <v>2</v>
      </c>
      <c r="C5993">
        <v>102</v>
      </c>
      <c r="D5993" t="s">
        <v>243</v>
      </c>
      <c r="E5993" t="s">
        <v>244</v>
      </c>
      <c r="F5993">
        <v>313</v>
      </c>
      <c r="G5993">
        <v>299</v>
      </c>
      <c r="H5993">
        <v>14</v>
      </c>
    </row>
    <row r="5994" spans="1:8" x14ac:dyDescent="0.35">
      <c r="A5994">
        <v>2010</v>
      </c>
      <c r="B5994">
        <v>2</v>
      </c>
      <c r="C5994">
        <v>103</v>
      </c>
      <c r="D5994" t="s">
        <v>133</v>
      </c>
      <c r="E5994" t="s">
        <v>134</v>
      </c>
      <c r="F5994">
        <v>305</v>
      </c>
      <c r="G5994">
        <v>352</v>
      </c>
      <c r="H5994">
        <v>-47</v>
      </c>
    </row>
    <row r="5995" spans="1:8" x14ac:dyDescent="0.35">
      <c r="A5995">
        <v>2010</v>
      </c>
      <c r="B5995">
        <v>2</v>
      </c>
      <c r="C5995">
        <v>104</v>
      </c>
      <c r="D5995" t="s">
        <v>131</v>
      </c>
      <c r="E5995" t="s">
        <v>132</v>
      </c>
      <c r="F5995">
        <v>301</v>
      </c>
      <c r="G5995">
        <v>318</v>
      </c>
      <c r="H5995">
        <v>-17</v>
      </c>
    </row>
    <row r="5996" spans="1:8" x14ac:dyDescent="0.35">
      <c r="A5996">
        <v>2010</v>
      </c>
      <c r="B5996">
        <v>2</v>
      </c>
      <c r="C5996">
        <v>105</v>
      </c>
      <c r="D5996" t="s">
        <v>325</v>
      </c>
      <c r="E5996" t="s">
        <v>326</v>
      </c>
      <c r="F5996">
        <v>299</v>
      </c>
      <c r="G5996">
        <v>253</v>
      </c>
      <c r="H5996">
        <v>46</v>
      </c>
    </row>
    <row r="5997" spans="1:8" x14ac:dyDescent="0.35">
      <c r="A5997">
        <v>2010</v>
      </c>
      <c r="B5997">
        <v>2</v>
      </c>
      <c r="C5997">
        <v>106</v>
      </c>
      <c r="D5997" t="s">
        <v>195</v>
      </c>
      <c r="E5997" t="s">
        <v>196</v>
      </c>
      <c r="F5997">
        <v>296</v>
      </c>
      <c r="G5997">
        <v>282</v>
      </c>
      <c r="H5997">
        <v>14</v>
      </c>
    </row>
    <row r="5998" spans="1:8" x14ac:dyDescent="0.35">
      <c r="A5998">
        <v>2010</v>
      </c>
      <c r="B5998">
        <v>2</v>
      </c>
      <c r="C5998">
        <v>107</v>
      </c>
      <c r="D5998" t="s">
        <v>233</v>
      </c>
      <c r="E5998" t="s">
        <v>234</v>
      </c>
      <c r="F5998">
        <v>292</v>
      </c>
      <c r="G5998">
        <v>299</v>
      </c>
      <c r="H5998">
        <v>-7</v>
      </c>
    </row>
    <row r="5999" spans="1:8" x14ac:dyDescent="0.35">
      <c r="A5999">
        <v>2010</v>
      </c>
      <c r="B5999">
        <v>2</v>
      </c>
      <c r="C5999">
        <v>108</v>
      </c>
      <c r="D5999" t="s">
        <v>313</v>
      </c>
      <c r="E5999" t="s">
        <v>314</v>
      </c>
      <c r="F5999">
        <v>275</v>
      </c>
      <c r="G5999">
        <v>392</v>
      </c>
      <c r="H5999">
        <v>-117</v>
      </c>
    </row>
    <row r="6000" spans="1:8" x14ac:dyDescent="0.35">
      <c r="A6000">
        <v>2010</v>
      </c>
      <c r="B6000">
        <v>2</v>
      </c>
      <c r="C6000">
        <v>108</v>
      </c>
      <c r="D6000" t="s">
        <v>121</v>
      </c>
      <c r="E6000" t="s">
        <v>122</v>
      </c>
      <c r="F6000">
        <v>275</v>
      </c>
      <c r="G6000">
        <v>303</v>
      </c>
      <c r="H6000">
        <v>-28</v>
      </c>
    </row>
    <row r="6001" spans="1:8" x14ac:dyDescent="0.35">
      <c r="A6001">
        <v>2010</v>
      </c>
      <c r="B6001">
        <v>2</v>
      </c>
      <c r="C6001">
        <v>110</v>
      </c>
      <c r="D6001" t="s">
        <v>275</v>
      </c>
      <c r="E6001" t="s">
        <v>276</v>
      </c>
      <c r="F6001">
        <v>263</v>
      </c>
      <c r="G6001">
        <v>263</v>
      </c>
      <c r="H6001">
        <v>0</v>
      </c>
    </row>
    <row r="6002" spans="1:8" x14ac:dyDescent="0.35">
      <c r="A6002">
        <v>2010</v>
      </c>
      <c r="B6002">
        <v>2</v>
      </c>
      <c r="C6002">
        <v>111</v>
      </c>
      <c r="D6002" t="s">
        <v>145</v>
      </c>
      <c r="E6002" t="s">
        <v>146</v>
      </c>
      <c r="F6002">
        <v>261</v>
      </c>
      <c r="G6002">
        <v>275</v>
      </c>
      <c r="H6002">
        <v>-14</v>
      </c>
    </row>
    <row r="6003" spans="1:8" x14ac:dyDescent="0.35">
      <c r="A6003">
        <v>2010</v>
      </c>
      <c r="B6003">
        <v>2</v>
      </c>
      <c r="C6003">
        <v>111</v>
      </c>
      <c r="D6003" t="s">
        <v>63</v>
      </c>
      <c r="E6003" t="s">
        <v>64</v>
      </c>
      <c r="F6003">
        <v>261</v>
      </c>
      <c r="G6003">
        <v>273</v>
      </c>
      <c r="H6003">
        <v>-12</v>
      </c>
    </row>
    <row r="6004" spans="1:8" x14ac:dyDescent="0.35">
      <c r="A6004">
        <v>2010</v>
      </c>
      <c r="B6004">
        <v>2</v>
      </c>
      <c r="C6004">
        <v>111</v>
      </c>
      <c r="D6004" t="s">
        <v>101</v>
      </c>
      <c r="E6004" t="s">
        <v>102</v>
      </c>
      <c r="F6004">
        <v>261</v>
      </c>
      <c r="G6004">
        <v>259</v>
      </c>
      <c r="H6004">
        <v>2</v>
      </c>
    </row>
    <row r="6005" spans="1:8" x14ac:dyDescent="0.35">
      <c r="A6005">
        <v>2010</v>
      </c>
      <c r="B6005">
        <v>2</v>
      </c>
      <c r="C6005">
        <v>114</v>
      </c>
      <c r="D6005" t="s">
        <v>281</v>
      </c>
      <c r="E6005" t="s">
        <v>282</v>
      </c>
      <c r="F6005">
        <v>257</v>
      </c>
      <c r="G6005">
        <v>231</v>
      </c>
      <c r="H6005">
        <v>26</v>
      </c>
    </row>
    <row r="6006" spans="1:8" x14ac:dyDescent="0.35">
      <c r="A6006">
        <v>2010</v>
      </c>
      <c r="B6006">
        <v>2</v>
      </c>
      <c r="C6006">
        <v>115</v>
      </c>
      <c r="D6006" t="s">
        <v>217</v>
      </c>
      <c r="E6006" t="s">
        <v>218</v>
      </c>
      <c r="F6006">
        <v>256</v>
      </c>
      <c r="G6006">
        <v>225</v>
      </c>
      <c r="H6006">
        <v>31</v>
      </c>
    </row>
    <row r="6007" spans="1:8" x14ac:dyDescent="0.35">
      <c r="A6007">
        <v>2010</v>
      </c>
      <c r="B6007">
        <v>2</v>
      </c>
      <c r="C6007">
        <v>116</v>
      </c>
      <c r="D6007" t="s">
        <v>171</v>
      </c>
      <c r="E6007" t="s">
        <v>172</v>
      </c>
      <c r="F6007">
        <v>251</v>
      </c>
      <c r="G6007">
        <v>247</v>
      </c>
      <c r="H6007">
        <v>4</v>
      </c>
    </row>
    <row r="6008" spans="1:8" x14ac:dyDescent="0.35">
      <c r="A6008">
        <v>2010</v>
      </c>
      <c r="B6008">
        <v>2</v>
      </c>
      <c r="C6008">
        <v>117</v>
      </c>
      <c r="D6008" t="s">
        <v>215</v>
      </c>
      <c r="E6008" t="s">
        <v>216</v>
      </c>
      <c r="F6008">
        <v>247</v>
      </c>
      <c r="G6008">
        <v>217</v>
      </c>
      <c r="H6008">
        <v>30</v>
      </c>
    </row>
    <row r="6009" spans="1:8" x14ac:dyDescent="0.35">
      <c r="A6009">
        <v>2010</v>
      </c>
      <c r="B6009">
        <v>2</v>
      </c>
      <c r="C6009">
        <v>118</v>
      </c>
      <c r="D6009" t="s">
        <v>247</v>
      </c>
      <c r="E6009" t="s">
        <v>248</v>
      </c>
      <c r="F6009">
        <v>246</v>
      </c>
      <c r="G6009">
        <v>246</v>
      </c>
      <c r="H6009">
        <v>0</v>
      </c>
    </row>
    <row r="6010" spans="1:8" x14ac:dyDescent="0.35">
      <c r="A6010">
        <v>2010</v>
      </c>
      <c r="B6010">
        <v>2</v>
      </c>
      <c r="C6010">
        <v>119</v>
      </c>
      <c r="D6010" t="s">
        <v>221</v>
      </c>
      <c r="E6010" t="s">
        <v>222</v>
      </c>
      <c r="F6010">
        <v>240</v>
      </c>
      <c r="G6010">
        <v>251</v>
      </c>
      <c r="H6010">
        <v>-11</v>
      </c>
    </row>
    <row r="6011" spans="1:8" x14ac:dyDescent="0.35">
      <c r="A6011">
        <v>2010</v>
      </c>
      <c r="B6011">
        <v>2</v>
      </c>
      <c r="C6011">
        <v>120</v>
      </c>
      <c r="D6011" t="s">
        <v>434</v>
      </c>
      <c r="E6011" t="s">
        <v>294</v>
      </c>
      <c r="F6011">
        <v>239</v>
      </c>
      <c r="G6011">
        <v>230</v>
      </c>
      <c r="H6011">
        <v>9</v>
      </c>
    </row>
    <row r="6012" spans="1:8" x14ac:dyDescent="0.35">
      <c r="A6012">
        <v>2010</v>
      </c>
      <c r="B6012">
        <v>2</v>
      </c>
      <c r="C6012">
        <v>120</v>
      </c>
      <c r="D6012" t="s">
        <v>199</v>
      </c>
      <c r="E6012" t="s">
        <v>200</v>
      </c>
      <c r="F6012">
        <v>239</v>
      </c>
      <c r="G6012">
        <v>254</v>
      </c>
      <c r="H6012">
        <v>-15</v>
      </c>
    </row>
    <row r="6013" spans="1:8" x14ac:dyDescent="0.35">
      <c r="A6013">
        <v>2010</v>
      </c>
      <c r="B6013">
        <v>2</v>
      </c>
      <c r="C6013">
        <v>120</v>
      </c>
      <c r="D6013" t="s">
        <v>261</v>
      </c>
      <c r="E6013" t="s">
        <v>262</v>
      </c>
      <c r="F6013">
        <v>239</v>
      </c>
      <c r="G6013">
        <v>239</v>
      </c>
      <c r="H6013">
        <v>0</v>
      </c>
    </row>
    <row r="6014" spans="1:8" x14ac:dyDescent="0.35">
      <c r="A6014">
        <v>2010</v>
      </c>
      <c r="B6014">
        <v>2</v>
      </c>
      <c r="C6014">
        <v>123</v>
      </c>
      <c r="D6014" t="s">
        <v>297</v>
      </c>
      <c r="E6014" t="s">
        <v>298</v>
      </c>
      <c r="F6014">
        <v>231</v>
      </c>
      <c r="G6014">
        <v>178</v>
      </c>
      <c r="H6014">
        <v>53</v>
      </c>
    </row>
    <row r="6015" spans="1:8" x14ac:dyDescent="0.35">
      <c r="A6015">
        <v>2010</v>
      </c>
      <c r="B6015">
        <v>2</v>
      </c>
      <c r="C6015">
        <v>124</v>
      </c>
      <c r="D6015" t="s">
        <v>263</v>
      </c>
      <c r="E6015" t="s">
        <v>264</v>
      </c>
      <c r="F6015">
        <v>224</v>
      </c>
      <c r="G6015">
        <v>219</v>
      </c>
      <c r="H6015">
        <v>5</v>
      </c>
    </row>
    <row r="6016" spans="1:8" x14ac:dyDescent="0.35">
      <c r="A6016">
        <v>2010</v>
      </c>
      <c r="B6016">
        <v>2</v>
      </c>
      <c r="C6016">
        <v>125</v>
      </c>
      <c r="D6016" t="s">
        <v>321</v>
      </c>
      <c r="E6016" t="s">
        <v>322</v>
      </c>
      <c r="F6016">
        <v>213</v>
      </c>
      <c r="G6016">
        <v>231</v>
      </c>
      <c r="H6016">
        <v>-18</v>
      </c>
    </row>
    <row r="6017" spans="1:8" x14ac:dyDescent="0.35">
      <c r="A6017">
        <v>2010</v>
      </c>
      <c r="B6017">
        <v>2</v>
      </c>
      <c r="C6017">
        <v>126</v>
      </c>
      <c r="D6017" t="s">
        <v>255</v>
      </c>
      <c r="E6017" t="s">
        <v>256</v>
      </c>
      <c r="F6017">
        <v>212</v>
      </c>
      <c r="G6017">
        <v>172</v>
      </c>
      <c r="H6017">
        <v>40</v>
      </c>
    </row>
    <row r="6018" spans="1:8" x14ac:dyDescent="0.35">
      <c r="A6018">
        <v>2010</v>
      </c>
      <c r="B6018">
        <v>2</v>
      </c>
      <c r="C6018">
        <v>127</v>
      </c>
      <c r="D6018" t="s">
        <v>283</v>
      </c>
      <c r="E6018" t="s">
        <v>284</v>
      </c>
      <c r="F6018">
        <v>202</v>
      </c>
      <c r="G6018">
        <v>171</v>
      </c>
      <c r="H6018">
        <v>31</v>
      </c>
    </row>
    <row r="6019" spans="1:8" x14ac:dyDescent="0.35">
      <c r="A6019">
        <v>2010</v>
      </c>
      <c r="B6019">
        <v>2</v>
      </c>
      <c r="C6019">
        <v>128</v>
      </c>
      <c r="D6019" t="s">
        <v>371</v>
      </c>
      <c r="E6019" t="s">
        <v>372</v>
      </c>
      <c r="F6019">
        <v>196</v>
      </c>
      <c r="G6019">
        <v>201</v>
      </c>
      <c r="H6019">
        <v>-5</v>
      </c>
    </row>
    <row r="6020" spans="1:8" x14ac:dyDescent="0.35">
      <c r="A6020">
        <v>2010</v>
      </c>
      <c r="B6020">
        <v>2</v>
      </c>
      <c r="C6020">
        <v>129</v>
      </c>
      <c r="D6020" t="s">
        <v>127</v>
      </c>
      <c r="E6020" t="s">
        <v>128</v>
      </c>
      <c r="F6020">
        <v>190</v>
      </c>
      <c r="G6020">
        <v>196</v>
      </c>
      <c r="H6020">
        <v>-6</v>
      </c>
    </row>
    <row r="6021" spans="1:8" x14ac:dyDescent="0.35">
      <c r="A6021">
        <v>2010</v>
      </c>
      <c r="B6021">
        <v>2</v>
      </c>
      <c r="C6021">
        <v>130</v>
      </c>
      <c r="D6021" t="s">
        <v>359</v>
      </c>
      <c r="E6021" t="s">
        <v>360</v>
      </c>
      <c r="F6021">
        <v>187</v>
      </c>
      <c r="G6021">
        <v>235</v>
      </c>
      <c r="H6021">
        <v>-48</v>
      </c>
    </row>
    <row r="6022" spans="1:8" x14ac:dyDescent="0.35">
      <c r="A6022">
        <v>2010</v>
      </c>
      <c r="B6022">
        <v>2</v>
      </c>
      <c r="C6022">
        <v>131</v>
      </c>
      <c r="D6022" t="s">
        <v>253</v>
      </c>
      <c r="E6022" t="s">
        <v>254</v>
      </c>
      <c r="F6022">
        <v>185</v>
      </c>
      <c r="G6022">
        <v>215</v>
      </c>
      <c r="H6022">
        <v>-30</v>
      </c>
    </row>
    <row r="6023" spans="1:8" x14ac:dyDescent="0.35">
      <c r="A6023">
        <v>2010</v>
      </c>
      <c r="B6023">
        <v>2</v>
      </c>
      <c r="C6023">
        <v>132</v>
      </c>
      <c r="D6023" t="s">
        <v>319</v>
      </c>
      <c r="E6023" t="s">
        <v>320</v>
      </c>
      <c r="F6023">
        <v>184</v>
      </c>
      <c r="G6023">
        <v>184</v>
      </c>
      <c r="H6023">
        <v>0</v>
      </c>
    </row>
    <row r="6024" spans="1:8" x14ac:dyDescent="0.35">
      <c r="A6024">
        <v>2010</v>
      </c>
      <c r="B6024">
        <v>2</v>
      </c>
      <c r="C6024">
        <v>133</v>
      </c>
      <c r="D6024" t="s">
        <v>189</v>
      </c>
      <c r="E6024" t="s">
        <v>190</v>
      </c>
      <c r="F6024">
        <v>180</v>
      </c>
      <c r="G6024">
        <v>175</v>
      </c>
      <c r="H6024">
        <v>5</v>
      </c>
    </row>
    <row r="6025" spans="1:8" x14ac:dyDescent="0.35">
      <c r="A6025">
        <v>2010</v>
      </c>
      <c r="B6025">
        <v>2</v>
      </c>
      <c r="C6025">
        <v>134</v>
      </c>
      <c r="D6025" t="s">
        <v>291</v>
      </c>
      <c r="E6025" t="s">
        <v>292</v>
      </c>
      <c r="F6025">
        <v>173</v>
      </c>
      <c r="G6025">
        <v>173</v>
      </c>
      <c r="H6025">
        <v>0</v>
      </c>
    </row>
    <row r="6026" spans="1:8" x14ac:dyDescent="0.35">
      <c r="A6026">
        <v>2010</v>
      </c>
      <c r="B6026">
        <v>2</v>
      </c>
      <c r="C6026">
        <v>135</v>
      </c>
      <c r="D6026" t="s">
        <v>279</v>
      </c>
      <c r="E6026" t="s">
        <v>280</v>
      </c>
      <c r="F6026">
        <v>171</v>
      </c>
      <c r="G6026">
        <v>178</v>
      </c>
      <c r="H6026">
        <v>-7</v>
      </c>
    </row>
    <row r="6027" spans="1:8" x14ac:dyDescent="0.35">
      <c r="A6027">
        <v>2010</v>
      </c>
      <c r="B6027">
        <v>2</v>
      </c>
      <c r="C6027">
        <v>136</v>
      </c>
      <c r="D6027" t="s">
        <v>237</v>
      </c>
      <c r="E6027" t="s">
        <v>238</v>
      </c>
      <c r="F6027">
        <v>167</v>
      </c>
      <c r="G6027">
        <v>157</v>
      </c>
      <c r="H6027">
        <v>10</v>
      </c>
    </row>
    <row r="6028" spans="1:8" x14ac:dyDescent="0.35">
      <c r="A6028">
        <v>2010</v>
      </c>
      <c r="B6028">
        <v>2</v>
      </c>
      <c r="C6028">
        <v>138</v>
      </c>
      <c r="D6028" t="s">
        <v>227</v>
      </c>
      <c r="E6028" t="s">
        <v>228</v>
      </c>
      <c r="F6028">
        <v>154</v>
      </c>
      <c r="G6028">
        <v>154</v>
      </c>
      <c r="H6028">
        <v>0</v>
      </c>
    </row>
    <row r="6029" spans="1:8" x14ac:dyDescent="0.35">
      <c r="A6029">
        <v>2010</v>
      </c>
      <c r="B6029">
        <v>2</v>
      </c>
      <c r="C6029">
        <v>137</v>
      </c>
      <c r="D6029" t="s">
        <v>225</v>
      </c>
      <c r="E6029" t="s">
        <v>226</v>
      </c>
      <c r="F6029">
        <v>155</v>
      </c>
      <c r="G6029">
        <v>170</v>
      </c>
      <c r="H6029">
        <v>-15</v>
      </c>
    </row>
    <row r="6030" spans="1:8" x14ac:dyDescent="0.35">
      <c r="A6030">
        <v>2010</v>
      </c>
      <c r="B6030">
        <v>2</v>
      </c>
      <c r="C6030">
        <v>139</v>
      </c>
      <c r="D6030" t="s">
        <v>327</v>
      </c>
      <c r="E6030" t="s">
        <v>328</v>
      </c>
      <c r="F6030">
        <v>149</v>
      </c>
      <c r="G6030">
        <v>168</v>
      </c>
      <c r="H6030">
        <v>-19</v>
      </c>
    </row>
    <row r="6031" spans="1:8" x14ac:dyDescent="0.35">
      <c r="A6031">
        <v>2010</v>
      </c>
      <c r="B6031">
        <v>2</v>
      </c>
      <c r="C6031">
        <v>140</v>
      </c>
      <c r="D6031" t="s">
        <v>357</v>
      </c>
      <c r="E6031" t="s">
        <v>358</v>
      </c>
      <c r="F6031">
        <v>147</v>
      </c>
      <c r="G6031">
        <v>126</v>
      </c>
      <c r="H6031">
        <v>21</v>
      </c>
    </row>
    <row r="6032" spans="1:8" x14ac:dyDescent="0.35">
      <c r="A6032">
        <v>2010</v>
      </c>
      <c r="B6032">
        <v>2</v>
      </c>
      <c r="C6032">
        <v>141</v>
      </c>
      <c r="D6032" t="s">
        <v>442</v>
      </c>
      <c r="E6032" t="s">
        <v>352</v>
      </c>
      <c r="F6032">
        <v>132</v>
      </c>
      <c r="G6032">
        <v>157</v>
      </c>
      <c r="H6032">
        <v>-25</v>
      </c>
    </row>
    <row r="6033" spans="1:8" x14ac:dyDescent="0.35">
      <c r="A6033">
        <v>2010</v>
      </c>
      <c r="B6033">
        <v>2</v>
      </c>
      <c r="C6033">
        <v>141</v>
      </c>
      <c r="D6033" t="s">
        <v>259</v>
      </c>
      <c r="E6033" t="s">
        <v>260</v>
      </c>
      <c r="F6033">
        <v>132</v>
      </c>
      <c r="G6033">
        <v>145</v>
      </c>
      <c r="H6033">
        <v>-13</v>
      </c>
    </row>
    <row r="6034" spans="1:8" x14ac:dyDescent="0.35">
      <c r="A6034">
        <v>2010</v>
      </c>
      <c r="B6034">
        <v>2</v>
      </c>
      <c r="C6034">
        <v>143</v>
      </c>
      <c r="D6034" t="s">
        <v>269</v>
      </c>
      <c r="E6034" t="s">
        <v>270</v>
      </c>
      <c r="F6034">
        <v>128</v>
      </c>
      <c r="G6034">
        <v>112</v>
      </c>
      <c r="H6034">
        <v>16</v>
      </c>
    </row>
    <row r="6035" spans="1:8" x14ac:dyDescent="0.35">
      <c r="A6035">
        <v>2010</v>
      </c>
      <c r="B6035">
        <v>2</v>
      </c>
      <c r="C6035">
        <v>144</v>
      </c>
      <c r="D6035" t="s">
        <v>213</v>
      </c>
      <c r="E6035" t="s">
        <v>214</v>
      </c>
      <c r="F6035">
        <v>126</v>
      </c>
      <c r="G6035">
        <v>121</v>
      </c>
      <c r="H6035">
        <v>5</v>
      </c>
    </row>
    <row r="6036" spans="1:8" x14ac:dyDescent="0.35">
      <c r="A6036">
        <v>2010</v>
      </c>
      <c r="B6036">
        <v>2</v>
      </c>
      <c r="C6036">
        <v>145</v>
      </c>
      <c r="D6036" t="s">
        <v>430</v>
      </c>
      <c r="E6036" t="s">
        <v>318</v>
      </c>
      <c r="F6036">
        <v>125</v>
      </c>
      <c r="G6036">
        <v>128</v>
      </c>
      <c r="H6036">
        <v>-3</v>
      </c>
    </row>
    <row r="6037" spans="1:8" x14ac:dyDescent="0.35">
      <c r="A6037">
        <v>2010</v>
      </c>
      <c r="B6037">
        <v>2</v>
      </c>
      <c r="C6037">
        <v>146</v>
      </c>
      <c r="D6037" t="s">
        <v>245</v>
      </c>
      <c r="E6037" t="s">
        <v>246</v>
      </c>
      <c r="F6037">
        <v>121</v>
      </c>
      <c r="G6037">
        <v>125</v>
      </c>
      <c r="H6037">
        <v>-4</v>
      </c>
    </row>
    <row r="6038" spans="1:8" x14ac:dyDescent="0.35">
      <c r="A6038">
        <v>2010</v>
      </c>
      <c r="B6038">
        <v>2</v>
      </c>
      <c r="C6038">
        <v>147</v>
      </c>
      <c r="D6038" t="s">
        <v>413</v>
      </c>
      <c r="E6038" t="s">
        <v>414</v>
      </c>
      <c r="F6038">
        <v>116</v>
      </c>
      <c r="G6038">
        <v>91</v>
      </c>
      <c r="H6038">
        <v>25</v>
      </c>
    </row>
    <row r="6039" spans="1:8" x14ac:dyDescent="0.35">
      <c r="A6039">
        <v>2010</v>
      </c>
      <c r="B6039">
        <v>2</v>
      </c>
      <c r="C6039">
        <v>148</v>
      </c>
      <c r="D6039" t="s">
        <v>303</v>
      </c>
      <c r="E6039" t="s">
        <v>304</v>
      </c>
      <c r="F6039">
        <v>109</v>
      </c>
      <c r="G6039">
        <v>110</v>
      </c>
      <c r="H6039">
        <v>-1</v>
      </c>
    </row>
    <row r="6040" spans="1:8" x14ac:dyDescent="0.35">
      <c r="A6040">
        <v>2010</v>
      </c>
      <c r="B6040">
        <v>2</v>
      </c>
      <c r="C6040">
        <v>148</v>
      </c>
      <c r="D6040" t="s">
        <v>339</v>
      </c>
      <c r="E6040" t="s">
        <v>340</v>
      </c>
      <c r="F6040">
        <v>109</v>
      </c>
      <c r="G6040">
        <v>133</v>
      </c>
      <c r="H6040">
        <v>-24</v>
      </c>
    </row>
    <row r="6041" spans="1:8" x14ac:dyDescent="0.35">
      <c r="A6041">
        <v>2010</v>
      </c>
      <c r="B6041">
        <v>2</v>
      </c>
      <c r="C6041">
        <v>150</v>
      </c>
      <c r="D6041" t="s">
        <v>444</v>
      </c>
      <c r="E6041" t="s">
        <v>445</v>
      </c>
      <c r="F6041">
        <v>107</v>
      </c>
      <c r="G6041">
        <v>107</v>
      </c>
      <c r="H6041">
        <v>0</v>
      </c>
    </row>
    <row r="6042" spans="1:8" x14ac:dyDescent="0.35">
      <c r="A6042">
        <v>2010</v>
      </c>
      <c r="B6042">
        <v>2</v>
      </c>
      <c r="C6042">
        <v>151</v>
      </c>
      <c r="D6042" t="s">
        <v>299</v>
      </c>
      <c r="E6042" t="s">
        <v>300</v>
      </c>
      <c r="F6042">
        <v>103</v>
      </c>
      <c r="G6042">
        <v>144</v>
      </c>
      <c r="H6042">
        <v>-41</v>
      </c>
    </row>
    <row r="6043" spans="1:8" x14ac:dyDescent="0.35">
      <c r="A6043">
        <v>2010</v>
      </c>
      <c r="B6043">
        <v>2</v>
      </c>
      <c r="C6043">
        <v>152</v>
      </c>
      <c r="D6043" t="s">
        <v>335</v>
      </c>
      <c r="E6043" t="s">
        <v>336</v>
      </c>
      <c r="F6043">
        <v>102</v>
      </c>
      <c r="G6043">
        <v>102</v>
      </c>
      <c r="H6043">
        <v>0</v>
      </c>
    </row>
    <row r="6044" spans="1:8" x14ac:dyDescent="0.35">
      <c r="A6044">
        <v>2010</v>
      </c>
      <c r="B6044">
        <v>2</v>
      </c>
      <c r="C6044">
        <v>153</v>
      </c>
      <c r="D6044" t="s">
        <v>229</v>
      </c>
      <c r="E6044" t="s">
        <v>443</v>
      </c>
      <c r="F6044">
        <v>92</v>
      </c>
      <c r="G6044">
        <v>94</v>
      </c>
      <c r="H6044">
        <v>-2</v>
      </c>
    </row>
    <row r="6045" spans="1:8" x14ac:dyDescent="0.35">
      <c r="A6045">
        <v>2010</v>
      </c>
      <c r="B6045">
        <v>2</v>
      </c>
      <c r="C6045">
        <v>154</v>
      </c>
      <c r="D6045" t="s">
        <v>235</v>
      </c>
      <c r="E6045" t="s">
        <v>236</v>
      </c>
      <c r="F6045">
        <v>91</v>
      </c>
      <c r="G6045">
        <v>91</v>
      </c>
      <c r="H6045">
        <v>0</v>
      </c>
    </row>
    <row r="6046" spans="1:8" x14ac:dyDescent="0.35">
      <c r="A6046">
        <v>2010</v>
      </c>
      <c r="B6046">
        <v>2</v>
      </c>
      <c r="C6046">
        <v>155</v>
      </c>
      <c r="D6046" t="s">
        <v>309</v>
      </c>
      <c r="E6046" t="s">
        <v>310</v>
      </c>
      <c r="F6046">
        <v>89</v>
      </c>
      <c r="G6046">
        <v>101</v>
      </c>
      <c r="H6046">
        <v>-12</v>
      </c>
    </row>
    <row r="6047" spans="1:8" x14ac:dyDescent="0.35">
      <c r="A6047">
        <v>2010</v>
      </c>
      <c r="B6047">
        <v>2</v>
      </c>
      <c r="C6047">
        <v>156</v>
      </c>
      <c r="D6047" t="s">
        <v>393</v>
      </c>
      <c r="E6047" t="s">
        <v>394</v>
      </c>
      <c r="F6047">
        <v>88</v>
      </c>
      <c r="G6047">
        <v>88</v>
      </c>
      <c r="H6047">
        <v>0</v>
      </c>
    </row>
    <row r="6048" spans="1:8" x14ac:dyDescent="0.35">
      <c r="A6048">
        <v>2010</v>
      </c>
      <c r="B6048">
        <v>2</v>
      </c>
      <c r="C6048">
        <v>157</v>
      </c>
      <c r="D6048" t="s">
        <v>271</v>
      </c>
      <c r="E6048" t="s">
        <v>272</v>
      </c>
      <c r="F6048">
        <v>86</v>
      </c>
      <c r="G6048">
        <v>86</v>
      </c>
      <c r="H6048">
        <v>0</v>
      </c>
    </row>
    <row r="6049" spans="1:8" x14ac:dyDescent="0.35">
      <c r="A6049">
        <v>2010</v>
      </c>
      <c r="B6049">
        <v>2</v>
      </c>
      <c r="C6049">
        <v>158</v>
      </c>
      <c r="D6049" t="s">
        <v>375</v>
      </c>
      <c r="E6049" t="s">
        <v>376</v>
      </c>
      <c r="F6049">
        <v>84</v>
      </c>
      <c r="G6049">
        <v>109</v>
      </c>
      <c r="H6049">
        <v>-25</v>
      </c>
    </row>
    <row r="6050" spans="1:8" x14ac:dyDescent="0.35">
      <c r="A6050">
        <v>2010</v>
      </c>
      <c r="B6050">
        <v>2</v>
      </c>
      <c r="C6050">
        <v>159</v>
      </c>
      <c r="D6050" t="s">
        <v>441</v>
      </c>
      <c r="E6050" t="s">
        <v>324</v>
      </c>
      <c r="F6050">
        <v>82</v>
      </c>
      <c r="G6050">
        <v>81</v>
      </c>
      <c r="H6050">
        <v>1</v>
      </c>
    </row>
    <row r="6051" spans="1:8" x14ac:dyDescent="0.35">
      <c r="A6051">
        <v>2010</v>
      </c>
      <c r="B6051">
        <v>2</v>
      </c>
      <c r="C6051">
        <v>159</v>
      </c>
      <c r="D6051" t="s">
        <v>295</v>
      </c>
      <c r="E6051" t="s">
        <v>296</v>
      </c>
      <c r="F6051">
        <v>82</v>
      </c>
      <c r="G6051">
        <v>82</v>
      </c>
      <c r="H6051">
        <v>0</v>
      </c>
    </row>
    <row r="6052" spans="1:8" x14ac:dyDescent="0.35">
      <c r="A6052">
        <v>2010</v>
      </c>
      <c r="B6052">
        <v>2</v>
      </c>
      <c r="C6052">
        <v>161</v>
      </c>
      <c r="D6052" t="s">
        <v>329</v>
      </c>
      <c r="E6052" t="s">
        <v>330</v>
      </c>
      <c r="F6052">
        <v>81</v>
      </c>
      <c r="G6052">
        <v>127</v>
      </c>
      <c r="H6052">
        <v>-46</v>
      </c>
    </row>
    <row r="6053" spans="1:8" x14ac:dyDescent="0.35">
      <c r="A6053">
        <v>2010</v>
      </c>
      <c r="B6053">
        <v>2</v>
      </c>
      <c r="C6053">
        <v>162</v>
      </c>
      <c r="D6053" t="s">
        <v>405</v>
      </c>
      <c r="E6053" t="s">
        <v>406</v>
      </c>
      <c r="F6053">
        <v>79</v>
      </c>
      <c r="G6053">
        <v>107</v>
      </c>
      <c r="H6053">
        <v>-28</v>
      </c>
    </row>
    <row r="6054" spans="1:8" x14ac:dyDescent="0.35">
      <c r="A6054">
        <v>2010</v>
      </c>
      <c r="B6054">
        <v>2</v>
      </c>
      <c r="C6054">
        <v>163</v>
      </c>
      <c r="D6054" t="s">
        <v>343</v>
      </c>
      <c r="E6054" t="s">
        <v>344</v>
      </c>
      <c r="F6054">
        <v>76</v>
      </c>
      <c r="G6054">
        <v>77</v>
      </c>
      <c r="H6054">
        <v>-1</v>
      </c>
    </row>
    <row r="6055" spans="1:8" x14ac:dyDescent="0.35">
      <c r="A6055">
        <v>2010</v>
      </c>
      <c r="B6055">
        <v>2</v>
      </c>
      <c r="C6055">
        <v>164</v>
      </c>
      <c r="D6055" t="s">
        <v>191</v>
      </c>
      <c r="E6055" t="s">
        <v>192</v>
      </c>
      <c r="F6055">
        <v>72</v>
      </c>
      <c r="G6055">
        <v>79</v>
      </c>
      <c r="H6055">
        <v>-7</v>
      </c>
    </row>
    <row r="6056" spans="1:8" x14ac:dyDescent="0.35">
      <c r="A6056">
        <v>2010</v>
      </c>
      <c r="B6056">
        <v>2</v>
      </c>
      <c r="C6056">
        <v>165</v>
      </c>
      <c r="D6056" t="s">
        <v>365</v>
      </c>
      <c r="E6056" t="s">
        <v>366</v>
      </c>
      <c r="F6056">
        <v>68</v>
      </c>
      <c r="G6056">
        <v>73</v>
      </c>
      <c r="H6056">
        <v>-5</v>
      </c>
    </row>
    <row r="6057" spans="1:8" x14ac:dyDescent="0.35">
      <c r="A6057">
        <v>2010</v>
      </c>
      <c r="B6057">
        <v>2</v>
      </c>
      <c r="C6057">
        <v>166</v>
      </c>
      <c r="D6057" t="s">
        <v>331</v>
      </c>
      <c r="E6057" t="s">
        <v>332</v>
      </c>
      <c r="F6057">
        <v>67</v>
      </c>
      <c r="G6057">
        <v>64</v>
      </c>
      <c r="H6057">
        <v>3</v>
      </c>
    </row>
    <row r="6058" spans="1:8" x14ac:dyDescent="0.35">
      <c r="A6058">
        <v>2010</v>
      </c>
      <c r="B6058">
        <v>2</v>
      </c>
      <c r="C6058">
        <v>167</v>
      </c>
      <c r="D6058" t="s">
        <v>287</v>
      </c>
      <c r="E6058" t="s">
        <v>288</v>
      </c>
      <c r="F6058">
        <v>66</v>
      </c>
      <c r="G6058">
        <v>85</v>
      </c>
      <c r="H6058">
        <v>-19</v>
      </c>
    </row>
    <row r="6059" spans="1:8" x14ac:dyDescent="0.35">
      <c r="A6059">
        <v>2010</v>
      </c>
      <c r="B6059">
        <v>2</v>
      </c>
      <c r="C6059">
        <v>168</v>
      </c>
      <c r="D6059" t="s">
        <v>377</v>
      </c>
      <c r="E6059" t="s">
        <v>378</v>
      </c>
      <c r="F6059">
        <v>64</v>
      </c>
      <c r="G6059">
        <v>70</v>
      </c>
      <c r="H6059">
        <v>-6</v>
      </c>
    </row>
    <row r="6060" spans="1:8" x14ac:dyDescent="0.35">
      <c r="A6060">
        <v>2010</v>
      </c>
      <c r="B6060">
        <v>2</v>
      </c>
      <c r="C6060">
        <v>169</v>
      </c>
      <c r="D6060" t="s">
        <v>305</v>
      </c>
      <c r="E6060" t="s">
        <v>306</v>
      </c>
      <c r="F6060">
        <v>62</v>
      </c>
      <c r="G6060">
        <v>62</v>
      </c>
      <c r="H6060">
        <v>0</v>
      </c>
    </row>
    <row r="6061" spans="1:8" x14ac:dyDescent="0.35">
      <c r="A6061">
        <v>2010</v>
      </c>
      <c r="B6061">
        <v>2</v>
      </c>
      <c r="C6061">
        <v>170</v>
      </c>
      <c r="D6061" t="s">
        <v>401</v>
      </c>
      <c r="E6061" t="s">
        <v>402</v>
      </c>
      <c r="F6061">
        <v>56</v>
      </c>
      <c r="G6061">
        <v>79</v>
      </c>
      <c r="H6061">
        <v>-23</v>
      </c>
    </row>
    <row r="6062" spans="1:8" x14ac:dyDescent="0.35">
      <c r="A6062">
        <v>2010</v>
      </c>
      <c r="B6062">
        <v>2</v>
      </c>
      <c r="C6062">
        <v>171</v>
      </c>
      <c r="D6062" t="s">
        <v>355</v>
      </c>
      <c r="E6062" t="s">
        <v>356</v>
      </c>
      <c r="F6062">
        <v>54</v>
      </c>
      <c r="G6062">
        <v>84</v>
      </c>
      <c r="H6062">
        <v>-30</v>
      </c>
    </row>
    <row r="6063" spans="1:8" x14ac:dyDescent="0.35">
      <c r="A6063">
        <v>2010</v>
      </c>
      <c r="B6063">
        <v>2</v>
      </c>
      <c r="C6063">
        <v>171</v>
      </c>
      <c r="D6063" t="s">
        <v>361</v>
      </c>
      <c r="E6063" t="s">
        <v>362</v>
      </c>
      <c r="F6063">
        <v>54</v>
      </c>
      <c r="G6063">
        <v>54</v>
      </c>
      <c r="H6063">
        <v>0</v>
      </c>
    </row>
    <row r="6064" spans="1:8" x14ac:dyDescent="0.35">
      <c r="A6064">
        <v>2010</v>
      </c>
      <c r="B6064">
        <v>2</v>
      </c>
      <c r="C6064">
        <v>173</v>
      </c>
      <c r="D6064" t="s">
        <v>219</v>
      </c>
      <c r="E6064" t="s">
        <v>220</v>
      </c>
      <c r="F6064">
        <v>50</v>
      </c>
      <c r="G6064">
        <v>50</v>
      </c>
      <c r="H6064">
        <v>0</v>
      </c>
    </row>
    <row r="6065" spans="1:8" x14ac:dyDescent="0.35">
      <c r="A6065">
        <v>2010</v>
      </c>
      <c r="B6065">
        <v>2</v>
      </c>
      <c r="C6065">
        <v>174</v>
      </c>
      <c r="D6065" t="s">
        <v>337</v>
      </c>
      <c r="E6065" t="s">
        <v>338</v>
      </c>
      <c r="F6065">
        <v>49</v>
      </c>
      <c r="G6065">
        <v>63</v>
      </c>
      <c r="H6065">
        <v>-14</v>
      </c>
    </row>
    <row r="6066" spans="1:8" x14ac:dyDescent="0.35">
      <c r="A6066">
        <v>2010</v>
      </c>
      <c r="B6066">
        <v>2</v>
      </c>
      <c r="C6066">
        <v>175</v>
      </c>
      <c r="D6066" t="s">
        <v>419</v>
      </c>
      <c r="E6066" t="s">
        <v>420</v>
      </c>
      <c r="F6066">
        <v>41</v>
      </c>
      <c r="G6066">
        <v>41</v>
      </c>
      <c r="H6066">
        <v>0</v>
      </c>
    </row>
    <row r="6067" spans="1:8" x14ac:dyDescent="0.35">
      <c r="A6067">
        <v>2010</v>
      </c>
      <c r="B6067">
        <v>2</v>
      </c>
      <c r="C6067">
        <v>176</v>
      </c>
      <c r="D6067" t="s">
        <v>301</v>
      </c>
      <c r="E6067" t="s">
        <v>302</v>
      </c>
      <c r="F6067">
        <v>40</v>
      </c>
      <c r="G6067">
        <v>40</v>
      </c>
      <c r="H6067">
        <v>0</v>
      </c>
    </row>
    <row r="6068" spans="1:8" x14ac:dyDescent="0.35">
      <c r="A6068">
        <v>2010</v>
      </c>
      <c r="B6068">
        <v>2</v>
      </c>
      <c r="C6068">
        <v>176</v>
      </c>
      <c r="D6068" t="s">
        <v>427</v>
      </c>
      <c r="E6068" t="s">
        <v>428</v>
      </c>
      <c r="F6068">
        <v>40</v>
      </c>
      <c r="G6068">
        <v>81</v>
      </c>
      <c r="H6068">
        <v>-41</v>
      </c>
    </row>
    <row r="6069" spans="1:8" x14ac:dyDescent="0.35">
      <c r="A6069">
        <v>2010</v>
      </c>
      <c r="B6069">
        <v>2</v>
      </c>
      <c r="C6069">
        <v>176</v>
      </c>
      <c r="D6069" t="s">
        <v>207</v>
      </c>
      <c r="E6069" t="s">
        <v>208</v>
      </c>
      <c r="F6069">
        <v>40</v>
      </c>
      <c r="G6069">
        <v>40</v>
      </c>
      <c r="H6069">
        <v>0</v>
      </c>
    </row>
    <row r="6070" spans="1:8" x14ac:dyDescent="0.35">
      <c r="A6070">
        <v>2010</v>
      </c>
      <c r="B6070">
        <v>2</v>
      </c>
      <c r="C6070">
        <v>179</v>
      </c>
      <c r="D6070" t="s">
        <v>223</v>
      </c>
      <c r="E6070" t="s">
        <v>224</v>
      </c>
      <c r="F6070">
        <v>38</v>
      </c>
      <c r="G6070">
        <v>38</v>
      </c>
      <c r="H6070">
        <v>0</v>
      </c>
    </row>
    <row r="6071" spans="1:8" x14ac:dyDescent="0.35">
      <c r="A6071">
        <v>2010</v>
      </c>
      <c r="B6071">
        <v>2</v>
      </c>
      <c r="C6071">
        <v>180</v>
      </c>
      <c r="D6071" t="s">
        <v>435</v>
      </c>
      <c r="E6071" t="s">
        <v>342</v>
      </c>
      <c r="F6071">
        <v>37</v>
      </c>
      <c r="G6071">
        <v>37</v>
      </c>
      <c r="H6071">
        <v>0</v>
      </c>
    </row>
    <row r="6072" spans="1:8" x14ac:dyDescent="0.35">
      <c r="A6072">
        <v>2010</v>
      </c>
      <c r="B6072">
        <v>2</v>
      </c>
      <c r="C6072">
        <v>181</v>
      </c>
      <c r="D6072" t="s">
        <v>379</v>
      </c>
      <c r="E6072" t="s">
        <v>380</v>
      </c>
      <c r="F6072">
        <v>32</v>
      </c>
      <c r="G6072">
        <v>32</v>
      </c>
      <c r="H6072">
        <v>0</v>
      </c>
    </row>
    <row r="6073" spans="1:8" x14ac:dyDescent="0.35">
      <c r="A6073">
        <v>2010</v>
      </c>
      <c r="B6073">
        <v>2</v>
      </c>
      <c r="C6073">
        <v>181</v>
      </c>
      <c r="D6073" t="s">
        <v>409</v>
      </c>
      <c r="E6073" t="s">
        <v>410</v>
      </c>
      <c r="F6073">
        <v>32</v>
      </c>
      <c r="G6073">
        <v>39</v>
      </c>
      <c r="H6073">
        <v>-7</v>
      </c>
    </row>
    <row r="6074" spans="1:8" x14ac:dyDescent="0.35">
      <c r="A6074">
        <v>2010</v>
      </c>
      <c r="B6074">
        <v>2</v>
      </c>
      <c r="C6074">
        <v>183</v>
      </c>
      <c r="D6074" t="s">
        <v>311</v>
      </c>
      <c r="E6074" t="s">
        <v>312</v>
      </c>
      <c r="F6074">
        <v>31</v>
      </c>
      <c r="G6074">
        <v>31</v>
      </c>
      <c r="H6074">
        <v>0</v>
      </c>
    </row>
    <row r="6075" spans="1:8" x14ac:dyDescent="0.35">
      <c r="A6075">
        <v>2010</v>
      </c>
      <c r="B6075">
        <v>2</v>
      </c>
      <c r="C6075">
        <v>184</v>
      </c>
      <c r="D6075" t="s">
        <v>389</v>
      </c>
      <c r="E6075" t="s">
        <v>390</v>
      </c>
      <c r="F6075">
        <v>26</v>
      </c>
      <c r="G6075">
        <v>26</v>
      </c>
      <c r="H6075">
        <v>0</v>
      </c>
    </row>
    <row r="6076" spans="1:8" x14ac:dyDescent="0.35">
      <c r="A6076">
        <v>2010</v>
      </c>
      <c r="B6076">
        <v>2</v>
      </c>
      <c r="C6076">
        <v>185</v>
      </c>
      <c r="D6076" t="s">
        <v>211</v>
      </c>
      <c r="E6076" t="s">
        <v>212</v>
      </c>
      <c r="F6076">
        <v>24</v>
      </c>
      <c r="G6076">
        <v>24</v>
      </c>
      <c r="H6076">
        <v>0</v>
      </c>
    </row>
    <row r="6077" spans="1:8" x14ac:dyDescent="0.35">
      <c r="A6077">
        <v>2010</v>
      </c>
      <c r="B6077">
        <v>2</v>
      </c>
      <c r="C6077">
        <v>186</v>
      </c>
      <c r="D6077" t="s">
        <v>417</v>
      </c>
      <c r="E6077" t="s">
        <v>418</v>
      </c>
      <c r="F6077">
        <v>19</v>
      </c>
      <c r="G6077">
        <v>19</v>
      </c>
      <c r="H6077">
        <v>0</v>
      </c>
    </row>
    <row r="6078" spans="1:8" x14ac:dyDescent="0.35">
      <c r="A6078">
        <v>2010</v>
      </c>
      <c r="B6078">
        <v>2</v>
      </c>
      <c r="C6078">
        <v>187</v>
      </c>
      <c r="D6078" t="s">
        <v>385</v>
      </c>
      <c r="E6078" t="s">
        <v>386</v>
      </c>
      <c r="F6078">
        <v>17</v>
      </c>
      <c r="G6078">
        <v>17</v>
      </c>
      <c r="H6078">
        <v>0</v>
      </c>
    </row>
    <row r="6079" spans="1:8" x14ac:dyDescent="0.35">
      <c r="A6079">
        <v>2010</v>
      </c>
      <c r="B6079">
        <v>2</v>
      </c>
      <c r="C6079">
        <v>187</v>
      </c>
      <c r="D6079" t="s">
        <v>411</v>
      </c>
      <c r="E6079" t="s">
        <v>412</v>
      </c>
      <c r="F6079">
        <v>17</v>
      </c>
      <c r="G6079">
        <v>17</v>
      </c>
      <c r="H6079">
        <v>0</v>
      </c>
    </row>
    <row r="6080" spans="1:8" x14ac:dyDescent="0.35">
      <c r="A6080">
        <v>2010</v>
      </c>
      <c r="B6080">
        <v>2</v>
      </c>
      <c r="C6080">
        <v>187</v>
      </c>
      <c r="D6080" t="s">
        <v>403</v>
      </c>
      <c r="E6080" t="s">
        <v>404</v>
      </c>
      <c r="F6080">
        <v>17</v>
      </c>
      <c r="G6080">
        <v>17</v>
      </c>
      <c r="H6080">
        <v>0</v>
      </c>
    </row>
    <row r="6081" spans="1:8" x14ac:dyDescent="0.35">
      <c r="A6081">
        <v>2010</v>
      </c>
      <c r="B6081">
        <v>2</v>
      </c>
      <c r="C6081">
        <v>190</v>
      </c>
      <c r="D6081" t="s">
        <v>387</v>
      </c>
      <c r="E6081" t="s">
        <v>388</v>
      </c>
      <c r="F6081">
        <v>16</v>
      </c>
      <c r="G6081">
        <v>20</v>
      </c>
      <c r="H6081">
        <v>-4</v>
      </c>
    </row>
    <row r="6082" spans="1:8" x14ac:dyDescent="0.35">
      <c r="A6082">
        <v>2010</v>
      </c>
      <c r="B6082">
        <v>2</v>
      </c>
      <c r="C6082">
        <v>190</v>
      </c>
      <c r="D6082" t="s">
        <v>363</v>
      </c>
      <c r="E6082" t="s">
        <v>364</v>
      </c>
      <c r="F6082">
        <v>16</v>
      </c>
      <c r="G6082">
        <v>16</v>
      </c>
      <c r="H6082">
        <v>0</v>
      </c>
    </row>
    <row r="6083" spans="1:8" x14ac:dyDescent="0.35">
      <c r="A6083">
        <v>2010</v>
      </c>
      <c r="B6083">
        <v>2</v>
      </c>
      <c r="C6083">
        <v>192</v>
      </c>
      <c r="D6083" t="s">
        <v>391</v>
      </c>
      <c r="E6083" t="s">
        <v>392</v>
      </c>
      <c r="F6083">
        <v>14</v>
      </c>
      <c r="G6083">
        <v>12</v>
      </c>
      <c r="H6083">
        <v>2</v>
      </c>
    </row>
    <row r="6084" spans="1:8" x14ac:dyDescent="0.35">
      <c r="A6084">
        <v>2010</v>
      </c>
      <c r="B6084">
        <v>2</v>
      </c>
      <c r="C6084">
        <v>193</v>
      </c>
      <c r="D6084" t="s">
        <v>415</v>
      </c>
      <c r="E6084" t="s">
        <v>416</v>
      </c>
      <c r="F6084">
        <v>13</v>
      </c>
      <c r="G6084">
        <v>13</v>
      </c>
      <c r="H6084">
        <v>0</v>
      </c>
    </row>
    <row r="6085" spans="1:8" x14ac:dyDescent="0.35">
      <c r="A6085">
        <v>2010</v>
      </c>
      <c r="B6085">
        <v>2</v>
      </c>
      <c r="C6085">
        <v>194</v>
      </c>
      <c r="D6085" t="s">
        <v>315</v>
      </c>
      <c r="E6085" t="s">
        <v>316</v>
      </c>
      <c r="F6085">
        <v>10</v>
      </c>
      <c r="G6085">
        <v>10</v>
      </c>
      <c r="H6085">
        <v>0</v>
      </c>
    </row>
    <row r="6086" spans="1:8" x14ac:dyDescent="0.35">
      <c r="A6086">
        <v>2010</v>
      </c>
      <c r="B6086">
        <v>2</v>
      </c>
      <c r="C6086">
        <v>194</v>
      </c>
      <c r="D6086" t="s">
        <v>407</v>
      </c>
      <c r="E6086" t="s">
        <v>408</v>
      </c>
      <c r="F6086">
        <v>10</v>
      </c>
      <c r="G6086">
        <v>10</v>
      </c>
      <c r="H6086">
        <v>0</v>
      </c>
    </row>
    <row r="6087" spans="1:8" x14ac:dyDescent="0.35">
      <c r="A6087">
        <v>2010</v>
      </c>
      <c r="B6087">
        <v>2</v>
      </c>
      <c r="C6087">
        <v>196</v>
      </c>
      <c r="D6087" t="s">
        <v>369</v>
      </c>
      <c r="E6087" t="s">
        <v>370</v>
      </c>
      <c r="F6087">
        <v>9</v>
      </c>
      <c r="G6087">
        <v>9</v>
      </c>
      <c r="H6087">
        <v>0</v>
      </c>
    </row>
    <row r="6088" spans="1:8" x14ac:dyDescent="0.35">
      <c r="A6088">
        <v>2010</v>
      </c>
      <c r="B6088">
        <v>2</v>
      </c>
      <c r="C6088">
        <v>196</v>
      </c>
      <c r="D6088" t="s">
        <v>373</v>
      </c>
      <c r="E6088" t="s">
        <v>374</v>
      </c>
      <c r="F6088">
        <v>9</v>
      </c>
      <c r="G6088">
        <v>9</v>
      </c>
      <c r="H6088">
        <v>0</v>
      </c>
    </row>
    <row r="6089" spans="1:8" x14ac:dyDescent="0.35">
      <c r="A6089">
        <v>2010</v>
      </c>
      <c r="B6089">
        <v>2</v>
      </c>
      <c r="C6089">
        <v>198</v>
      </c>
      <c r="D6089" t="s">
        <v>395</v>
      </c>
      <c r="E6089" t="s">
        <v>396</v>
      </c>
      <c r="F6089">
        <v>7</v>
      </c>
      <c r="G6089">
        <v>7</v>
      </c>
      <c r="H6089">
        <v>0</v>
      </c>
    </row>
    <row r="6090" spans="1:8" x14ac:dyDescent="0.35">
      <c r="A6090">
        <v>2010</v>
      </c>
      <c r="B6090">
        <v>2</v>
      </c>
      <c r="C6090">
        <v>199</v>
      </c>
      <c r="D6090" t="s">
        <v>421</v>
      </c>
      <c r="E6090" t="s">
        <v>422</v>
      </c>
      <c r="F6090">
        <v>5</v>
      </c>
      <c r="G6090">
        <v>5</v>
      </c>
      <c r="H6090">
        <v>0</v>
      </c>
    </row>
    <row r="6091" spans="1:8" x14ac:dyDescent="0.35">
      <c r="A6091">
        <v>2010</v>
      </c>
      <c r="B6091">
        <v>2</v>
      </c>
      <c r="C6091">
        <v>200</v>
      </c>
      <c r="D6091" t="s">
        <v>397</v>
      </c>
      <c r="E6091" t="s">
        <v>398</v>
      </c>
      <c r="F6091">
        <v>3</v>
      </c>
      <c r="G6091">
        <v>3</v>
      </c>
      <c r="H6091">
        <v>0</v>
      </c>
    </row>
    <row r="6092" spans="1:8" x14ac:dyDescent="0.35">
      <c r="A6092">
        <v>2010</v>
      </c>
      <c r="B6092">
        <v>2</v>
      </c>
      <c r="C6092">
        <v>201</v>
      </c>
      <c r="D6092" t="s">
        <v>347</v>
      </c>
      <c r="E6092" t="s">
        <v>348</v>
      </c>
      <c r="F6092">
        <v>2</v>
      </c>
      <c r="G6092">
        <v>2</v>
      </c>
      <c r="H6092">
        <v>0</v>
      </c>
    </row>
    <row r="6093" spans="1:8" x14ac:dyDescent="0.35">
      <c r="A6093">
        <v>2010</v>
      </c>
      <c r="B6093">
        <v>2</v>
      </c>
      <c r="C6093">
        <v>202</v>
      </c>
      <c r="D6093" t="s">
        <v>349</v>
      </c>
      <c r="E6093" t="s">
        <v>350</v>
      </c>
      <c r="F6093">
        <v>0</v>
      </c>
      <c r="G6093">
        <v>0</v>
      </c>
      <c r="H6093">
        <v>0</v>
      </c>
    </row>
    <row r="6094" spans="1:8" x14ac:dyDescent="0.35">
      <c r="A6094">
        <v>2010</v>
      </c>
      <c r="B6094">
        <v>2</v>
      </c>
      <c r="C6094">
        <v>202</v>
      </c>
      <c r="D6094" t="s">
        <v>423</v>
      </c>
      <c r="E6094" t="s">
        <v>424</v>
      </c>
      <c r="F6094">
        <v>0</v>
      </c>
      <c r="G6094">
        <v>0</v>
      </c>
      <c r="H6094">
        <v>0</v>
      </c>
    </row>
    <row r="6095" spans="1:8" x14ac:dyDescent="0.35">
      <c r="A6095">
        <v>2010</v>
      </c>
      <c r="B6095">
        <v>2</v>
      </c>
      <c r="C6095">
        <v>202</v>
      </c>
      <c r="D6095" t="s">
        <v>381</v>
      </c>
      <c r="E6095" t="s">
        <v>382</v>
      </c>
      <c r="F6095">
        <v>0</v>
      </c>
      <c r="G6095">
        <v>0</v>
      </c>
      <c r="H6095">
        <v>0</v>
      </c>
    </row>
    <row r="6096" spans="1:8" x14ac:dyDescent="0.35">
      <c r="A6096">
        <v>2010</v>
      </c>
      <c r="B6096">
        <v>2</v>
      </c>
      <c r="C6096">
        <v>202</v>
      </c>
      <c r="D6096" t="s">
        <v>425</v>
      </c>
      <c r="E6096" t="s">
        <v>426</v>
      </c>
      <c r="F6096">
        <v>0</v>
      </c>
      <c r="G6096">
        <v>0</v>
      </c>
      <c r="H6096">
        <v>0</v>
      </c>
    </row>
    <row r="6097" spans="1:8" x14ac:dyDescent="0.35">
      <c r="A6097">
        <v>2010</v>
      </c>
      <c r="B6097">
        <v>2</v>
      </c>
      <c r="C6097">
        <v>202</v>
      </c>
      <c r="D6097" t="s">
        <v>367</v>
      </c>
      <c r="E6097" t="s">
        <v>368</v>
      </c>
      <c r="F6097">
        <v>0</v>
      </c>
      <c r="G6097">
        <v>0</v>
      </c>
      <c r="H6097">
        <v>0</v>
      </c>
    </row>
    <row r="6098" spans="1:8" x14ac:dyDescent="0.35">
      <c r="A6098">
        <v>2010</v>
      </c>
      <c r="B6098">
        <v>2</v>
      </c>
      <c r="C6098">
        <v>202</v>
      </c>
      <c r="D6098" t="s">
        <v>439</v>
      </c>
      <c r="E6098" t="s">
        <v>384</v>
      </c>
      <c r="F6098">
        <v>0</v>
      </c>
      <c r="G6098">
        <v>0</v>
      </c>
      <c r="H6098">
        <v>0</v>
      </c>
    </row>
    <row r="6099" spans="1:8" x14ac:dyDescent="0.35">
      <c r="A6099">
        <v>2010</v>
      </c>
      <c r="B6099">
        <v>1</v>
      </c>
      <c r="C6099">
        <v>1</v>
      </c>
      <c r="D6099" t="s">
        <v>12</v>
      </c>
      <c r="E6099" t="s">
        <v>13</v>
      </c>
      <c r="F6099">
        <v>1883</v>
      </c>
      <c r="G6099">
        <v>1565</v>
      </c>
      <c r="H6099">
        <v>318</v>
      </c>
    </row>
    <row r="6100" spans="1:8" x14ac:dyDescent="0.35">
      <c r="A6100">
        <v>2010</v>
      </c>
      <c r="B6100">
        <v>1</v>
      </c>
      <c r="C6100">
        <v>2</v>
      </c>
      <c r="D6100" t="s">
        <v>20</v>
      </c>
      <c r="E6100" t="s">
        <v>21</v>
      </c>
      <c r="F6100">
        <v>1659</v>
      </c>
      <c r="G6100">
        <v>1231</v>
      </c>
      <c r="H6100">
        <v>428</v>
      </c>
    </row>
    <row r="6101" spans="1:8" x14ac:dyDescent="0.35">
      <c r="A6101">
        <v>2010</v>
      </c>
      <c r="B6101">
        <v>1</v>
      </c>
      <c r="C6101">
        <v>3</v>
      </c>
      <c r="D6101" t="s">
        <v>16</v>
      </c>
      <c r="E6101" t="s">
        <v>17</v>
      </c>
      <c r="F6101">
        <v>1536</v>
      </c>
      <c r="G6101">
        <v>1611</v>
      </c>
      <c r="H6101">
        <v>-75</v>
      </c>
    </row>
    <row r="6102" spans="1:8" x14ac:dyDescent="0.35">
      <c r="A6102">
        <v>2010</v>
      </c>
      <c r="B6102">
        <v>1</v>
      </c>
      <c r="C6102">
        <v>4</v>
      </c>
      <c r="D6102" t="s">
        <v>26</v>
      </c>
      <c r="E6102" t="s">
        <v>27</v>
      </c>
      <c r="F6102">
        <v>1464</v>
      </c>
      <c r="G6102">
        <v>1082</v>
      </c>
      <c r="H6102">
        <v>382</v>
      </c>
    </row>
    <row r="6103" spans="1:8" x14ac:dyDescent="0.35">
      <c r="A6103">
        <v>2010</v>
      </c>
      <c r="B6103">
        <v>1</v>
      </c>
      <c r="C6103">
        <v>5</v>
      </c>
      <c r="D6103" t="s">
        <v>8</v>
      </c>
      <c r="E6103" t="s">
        <v>9</v>
      </c>
      <c r="F6103">
        <v>1289</v>
      </c>
      <c r="G6103">
        <v>1076</v>
      </c>
      <c r="H6103">
        <v>213</v>
      </c>
    </row>
    <row r="6104" spans="1:8" x14ac:dyDescent="0.35">
      <c r="A6104">
        <v>2010</v>
      </c>
      <c r="B6104">
        <v>1</v>
      </c>
      <c r="C6104">
        <v>6</v>
      </c>
      <c r="D6104" t="s">
        <v>28</v>
      </c>
      <c r="E6104" t="s">
        <v>29</v>
      </c>
      <c r="F6104">
        <v>1152</v>
      </c>
      <c r="G6104">
        <v>899</v>
      </c>
      <c r="H6104">
        <v>253</v>
      </c>
    </row>
    <row r="6105" spans="1:8" x14ac:dyDescent="0.35">
      <c r="A6105">
        <v>2010</v>
      </c>
      <c r="B6105">
        <v>1</v>
      </c>
      <c r="C6105">
        <v>7</v>
      </c>
      <c r="D6105" t="s">
        <v>14</v>
      </c>
      <c r="E6105" t="s">
        <v>15</v>
      </c>
      <c r="F6105">
        <v>1125</v>
      </c>
      <c r="G6105">
        <v>1068</v>
      </c>
      <c r="H6105">
        <v>57</v>
      </c>
    </row>
    <row r="6106" spans="1:8" x14ac:dyDescent="0.35">
      <c r="A6106">
        <v>2010</v>
      </c>
      <c r="B6106">
        <v>1</v>
      </c>
      <c r="C6106">
        <v>8</v>
      </c>
      <c r="D6106" t="s">
        <v>18</v>
      </c>
      <c r="E6106" t="s">
        <v>19</v>
      </c>
      <c r="F6106">
        <v>1062</v>
      </c>
      <c r="G6106">
        <v>1249</v>
      </c>
      <c r="H6106">
        <v>-187</v>
      </c>
    </row>
    <row r="6107" spans="1:8" x14ac:dyDescent="0.35">
      <c r="A6107">
        <v>2010</v>
      </c>
      <c r="B6107">
        <v>1</v>
      </c>
      <c r="C6107">
        <v>9</v>
      </c>
      <c r="D6107" t="s">
        <v>71</v>
      </c>
      <c r="E6107" t="s">
        <v>72</v>
      </c>
      <c r="F6107">
        <v>1053</v>
      </c>
      <c r="G6107">
        <v>967</v>
      </c>
      <c r="H6107">
        <v>86</v>
      </c>
    </row>
    <row r="6108" spans="1:8" x14ac:dyDescent="0.35">
      <c r="A6108">
        <v>2010</v>
      </c>
      <c r="B6108">
        <v>1</v>
      </c>
      <c r="C6108">
        <v>10</v>
      </c>
      <c r="D6108" t="s">
        <v>105</v>
      </c>
      <c r="E6108" t="s">
        <v>106</v>
      </c>
      <c r="F6108">
        <v>988</v>
      </c>
      <c r="G6108">
        <v>888</v>
      </c>
      <c r="H6108">
        <v>100</v>
      </c>
    </row>
    <row r="6109" spans="1:8" x14ac:dyDescent="0.35">
      <c r="A6109">
        <v>2010</v>
      </c>
      <c r="B6109">
        <v>1</v>
      </c>
      <c r="C6109">
        <v>11</v>
      </c>
      <c r="D6109" t="s">
        <v>24</v>
      </c>
      <c r="E6109" t="s">
        <v>25</v>
      </c>
      <c r="F6109">
        <v>982</v>
      </c>
      <c r="G6109">
        <v>1184</v>
      </c>
      <c r="H6109">
        <v>-202</v>
      </c>
    </row>
    <row r="6110" spans="1:8" x14ac:dyDescent="0.35">
      <c r="A6110">
        <v>2010</v>
      </c>
      <c r="B6110">
        <v>1</v>
      </c>
      <c r="C6110">
        <v>12</v>
      </c>
      <c r="D6110" t="s">
        <v>83</v>
      </c>
      <c r="E6110" t="s">
        <v>84</v>
      </c>
      <c r="F6110">
        <v>975</v>
      </c>
      <c r="G6110">
        <v>964</v>
      </c>
      <c r="H6110">
        <v>11</v>
      </c>
    </row>
    <row r="6111" spans="1:8" x14ac:dyDescent="0.35">
      <c r="A6111">
        <v>2010</v>
      </c>
      <c r="B6111">
        <v>1</v>
      </c>
      <c r="C6111">
        <v>13</v>
      </c>
      <c r="D6111" t="s">
        <v>38</v>
      </c>
      <c r="E6111" t="s">
        <v>38</v>
      </c>
      <c r="F6111">
        <v>969</v>
      </c>
      <c r="G6111">
        <v>957</v>
      </c>
      <c r="H6111">
        <v>12</v>
      </c>
    </row>
    <row r="6112" spans="1:8" x14ac:dyDescent="0.35">
      <c r="A6112">
        <v>2010</v>
      </c>
      <c r="B6112">
        <v>1</v>
      </c>
      <c r="C6112">
        <v>13</v>
      </c>
      <c r="D6112" t="s">
        <v>69</v>
      </c>
      <c r="E6112" t="s">
        <v>70</v>
      </c>
      <c r="F6112">
        <v>969</v>
      </c>
      <c r="G6112">
        <v>947</v>
      </c>
      <c r="H6112">
        <v>22</v>
      </c>
    </row>
    <row r="6113" spans="1:8" x14ac:dyDescent="0.35">
      <c r="A6113">
        <v>2010</v>
      </c>
      <c r="B6113">
        <v>1</v>
      </c>
      <c r="C6113">
        <v>15</v>
      </c>
      <c r="D6113" t="s">
        <v>32</v>
      </c>
      <c r="E6113" t="s">
        <v>33</v>
      </c>
      <c r="F6113">
        <v>968</v>
      </c>
      <c r="G6113">
        <v>1041</v>
      </c>
      <c r="H6113">
        <v>-73</v>
      </c>
    </row>
    <row r="6114" spans="1:8" x14ac:dyDescent="0.35">
      <c r="A6114">
        <v>2010</v>
      </c>
      <c r="B6114">
        <v>1</v>
      </c>
      <c r="C6114">
        <v>16</v>
      </c>
      <c r="D6114" t="s">
        <v>111</v>
      </c>
      <c r="E6114" t="s">
        <v>112</v>
      </c>
      <c r="F6114">
        <v>961</v>
      </c>
      <c r="G6114">
        <v>820</v>
      </c>
      <c r="H6114">
        <v>141</v>
      </c>
    </row>
    <row r="6115" spans="1:8" x14ac:dyDescent="0.35">
      <c r="A6115">
        <v>2010</v>
      </c>
      <c r="B6115">
        <v>1</v>
      </c>
      <c r="C6115">
        <v>17</v>
      </c>
      <c r="D6115" t="s">
        <v>73</v>
      </c>
      <c r="E6115" t="s">
        <v>74</v>
      </c>
      <c r="F6115">
        <v>956</v>
      </c>
      <c r="G6115">
        <v>1015</v>
      </c>
      <c r="H6115">
        <v>-59</v>
      </c>
    </row>
    <row r="6116" spans="1:8" x14ac:dyDescent="0.35">
      <c r="A6116">
        <v>2010</v>
      </c>
      <c r="B6116">
        <v>1</v>
      </c>
      <c r="C6116">
        <v>18</v>
      </c>
      <c r="D6116" t="s">
        <v>45</v>
      </c>
      <c r="E6116" t="s">
        <v>46</v>
      </c>
      <c r="F6116">
        <v>940</v>
      </c>
      <c r="G6116">
        <v>866</v>
      </c>
      <c r="H6116">
        <v>74</v>
      </c>
    </row>
    <row r="6117" spans="1:8" x14ac:dyDescent="0.35">
      <c r="A6117">
        <v>2010</v>
      </c>
      <c r="B6117">
        <v>1</v>
      </c>
      <c r="C6117">
        <v>19</v>
      </c>
      <c r="D6117" t="s">
        <v>115</v>
      </c>
      <c r="E6117" t="s">
        <v>116</v>
      </c>
      <c r="F6117">
        <v>917</v>
      </c>
      <c r="G6117">
        <v>860</v>
      </c>
      <c r="H6117">
        <v>57</v>
      </c>
    </row>
    <row r="6118" spans="1:8" x14ac:dyDescent="0.35">
      <c r="A6118">
        <v>2010</v>
      </c>
      <c r="B6118">
        <v>1</v>
      </c>
      <c r="C6118">
        <v>20</v>
      </c>
      <c r="D6118" t="s">
        <v>57</v>
      </c>
      <c r="E6118" t="s">
        <v>58</v>
      </c>
      <c r="F6118">
        <v>911</v>
      </c>
      <c r="G6118">
        <v>886</v>
      </c>
      <c r="H6118">
        <v>25</v>
      </c>
    </row>
    <row r="6119" spans="1:8" x14ac:dyDescent="0.35">
      <c r="A6119">
        <v>2010</v>
      </c>
      <c r="B6119">
        <v>1</v>
      </c>
      <c r="C6119">
        <v>21</v>
      </c>
      <c r="D6119" t="s">
        <v>10</v>
      </c>
      <c r="E6119" t="s">
        <v>11</v>
      </c>
      <c r="F6119">
        <v>890</v>
      </c>
      <c r="G6119">
        <v>1044</v>
      </c>
      <c r="H6119">
        <v>-154</v>
      </c>
    </row>
    <row r="6120" spans="1:8" x14ac:dyDescent="0.35">
      <c r="A6120">
        <v>2010</v>
      </c>
      <c r="B6120">
        <v>1</v>
      </c>
      <c r="C6120">
        <v>22</v>
      </c>
      <c r="D6120" t="s">
        <v>91</v>
      </c>
      <c r="E6120" t="s">
        <v>92</v>
      </c>
      <c r="F6120">
        <v>878</v>
      </c>
      <c r="G6120">
        <v>882</v>
      </c>
      <c r="H6120">
        <v>-4</v>
      </c>
    </row>
    <row r="6121" spans="1:8" x14ac:dyDescent="0.35">
      <c r="A6121">
        <v>2010</v>
      </c>
      <c r="B6121">
        <v>1</v>
      </c>
      <c r="C6121">
        <v>23</v>
      </c>
      <c r="D6121" t="s">
        <v>159</v>
      </c>
      <c r="E6121" t="s">
        <v>160</v>
      </c>
      <c r="F6121">
        <v>874</v>
      </c>
      <c r="G6121">
        <v>800</v>
      </c>
      <c r="H6121">
        <v>74</v>
      </c>
    </row>
    <row r="6122" spans="1:8" x14ac:dyDescent="0.35">
      <c r="A6122">
        <v>2010</v>
      </c>
      <c r="B6122">
        <v>1</v>
      </c>
      <c r="C6122">
        <v>24</v>
      </c>
      <c r="D6122" t="s">
        <v>43</v>
      </c>
      <c r="E6122" t="s">
        <v>44</v>
      </c>
      <c r="F6122">
        <v>872</v>
      </c>
      <c r="G6122">
        <v>895</v>
      </c>
      <c r="H6122">
        <v>-23</v>
      </c>
    </row>
    <row r="6123" spans="1:8" x14ac:dyDescent="0.35">
      <c r="A6123">
        <v>2010</v>
      </c>
      <c r="B6123">
        <v>1</v>
      </c>
      <c r="C6123">
        <v>25</v>
      </c>
      <c r="D6123" t="s">
        <v>55</v>
      </c>
      <c r="E6123" t="s">
        <v>56</v>
      </c>
      <c r="F6123">
        <v>870</v>
      </c>
      <c r="G6123">
        <v>875</v>
      </c>
      <c r="H6123">
        <v>-5</v>
      </c>
    </row>
    <row r="6124" spans="1:8" x14ac:dyDescent="0.35">
      <c r="A6124">
        <v>2010</v>
      </c>
      <c r="B6124">
        <v>1</v>
      </c>
      <c r="C6124">
        <v>26</v>
      </c>
      <c r="D6124" t="s">
        <v>97</v>
      </c>
      <c r="E6124" t="s">
        <v>98</v>
      </c>
      <c r="F6124">
        <v>843</v>
      </c>
      <c r="G6124">
        <v>856</v>
      </c>
      <c r="H6124">
        <v>-13</v>
      </c>
    </row>
    <row r="6125" spans="1:8" x14ac:dyDescent="0.35">
      <c r="A6125">
        <v>2010</v>
      </c>
      <c r="B6125">
        <v>1</v>
      </c>
      <c r="C6125">
        <v>27</v>
      </c>
      <c r="D6125" t="s">
        <v>87</v>
      </c>
      <c r="E6125" t="s">
        <v>88</v>
      </c>
      <c r="F6125">
        <v>829</v>
      </c>
      <c r="G6125">
        <v>777</v>
      </c>
      <c r="H6125">
        <v>52</v>
      </c>
    </row>
    <row r="6126" spans="1:8" x14ac:dyDescent="0.35">
      <c r="A6126">
        <v>2010</v>
      </c>
      <c r="B6126">
        <v>1</v>
      </c>
      <c r="C6126">
        <v>28</v>
      </c>
      <c r="D6126" t="s">
        <v>432</v>
      </c>
      <c r="E6126" t="s">
        <v>62</v>
      </c>
      <c r="F6126">
        <v>810</v>
      </c>
      <c r="G6126">
        <v>830</v>
      </c>
      <c r="H6126">
        <v>-20</v>
      </c>
    </row>
    <row r="6127" spans="1:8" x14ac:dyDescent="0.35">
      <c r="A6127">
        <v>2010</v>
      </c>
      <c r="B6127">
        <v>1</v>
      </c>
      <c r="C6127">
        <v>29</v>
      </c>
      <c r="D6127" t="s">
        <v>47</v>
      </c>
      <c r="E6127" t="s">
        <v>48</v>
      </c>
      <c r="F6127">
        <v>785</v>
      </c>
      <c r="G6127">
        <v>767</v>
      </c>
      <c r="H6127">
        <v>18</v>
      </c>
    </row>
    <row r="6128" spans="1:8" x14ac:dyDescent="0.35">
      <c r="A6128">
        <v>2010</v>
      </c>
      <c r="B6128">
        <v>1</v>
      </c>
      <c r="C6128">
        <v>30</v>
      </c>
      <c r="D6128" t="s">
        <v>93</v>
      </c>
      <c r="E6128" t="s">
        <v>94</v>
      </c>
      <c r="F6128">
        <v>773</v>
      </c>
      <c r="G6128">
        <v>883</v>
      </c>
      <c r="H6128">
        <v>-110</v>
      </c>
    </row>
    <row r="6129" spans="1:8" x14ac:dyDescent="0.35">
      <c r="A6129">
        <v>2010</v>
      </c>
      <c r="B6129">
        <v>1</v>
      </c>
      <c r="C6129">
        <v>31</v>
      </c>
      <c r="D6129" t="s">
        <v>431</v>
      </c>
      <c r="E6129" t="s">
        <v>90</v>
      </c>
      <c r="F6129">
        <v>769</v>
      </c>
      <c r="G6129">
        <v>793</v>
      </c>
      <c r="H6129">
        <v>-24</v>
      </c>
    </row>
    <row r="6130" spans="1:8" x14ac:dyDescent="0.35">
      <c r="A6130">
        <v>2010</v>
      </c>
      <c r="B6130">
        <v>1</v>
      </c>
      <c r="C6130">
        <v>32</v>
      </c>
      <c r="D6130" t="s">
        <v>36</v>
      </c>
      <c r="E6130" t="s">
        <v>37</v>
      </c>
      <c r="F6130">
        <v>768</v>
      </c>
      <c r="G6130">
        <v>682</v>
      </c>
      <c r="H6130">
        <v>86</v>
      </c>
    </row>
    <row r="6131" spans="1:8" x14ac:dyDescent="0.35">
      <c r="A6131">
        <v>2010</v>
      </c>
      <c r="B6131">
        <v>1</v>
      </c>
      <c r="C6131">
        <v>33</v>
      </c>
      <c r="D6131" t="s">
        <v>79</v>
      </c>
      <c r="E6131" t="s">
        <v>80</v>
      </c>
      <c r="F6131">
        <v>759</v>
      </c>
      <c r="G6131">
        <v>821</v>
      </c>
      <c r="H6131">
        <v>-62</v>
      </c>
    </row>
    <row r="6132" spans="1:8" x14ac:dyDescent="0.35">
      <c r="A6132">
        <v>2010</v>
      </c>
      <c r="B6132">
        <v>1</v>
      </c>
      <c r="C6132">
        <v>34</v>
      </c>
      <c r="D6132" t="s">
        <v>173</v>
      </c>
      <c r="E6132" t="s">
        <v>174</v>
      </c>
      <c r="F6132">
        <v>755</v>
      </c>
      <c r="G6132">
        <v>700</v>
      </c>
      <c r="H6132">
        <v>55</v>
      </c>
    </row>
    <row r="6133" spans="1:8" x14ac:dyDescent="0.35">
      <c r="A6133">
        <v>2010</v>
      </c>
      <c r="B6133">
        <v>1</v>
      </c>
      <c r="C6133">
        <v>35</v>
      </c>
      <c r="D6133" t="s">
        <v>59</v>
      </c>
      <c r="E6133" t="s">
        <v>60</v>
      </c>
      <c r="F6133">
        <v>747</v>
      </c>
      <c r="G6133">
        <v>761</v>
      </c>
      <c r="H6133">
        <v>-14</v>
      </c>
    </row>
    <row r="6134" spans="1:8" x14ac:dyDescent="0.35">
      <c r="A6134">
        <v>2010</v>
      </c>
      <c r="B6134">
        <v>1</v>
      </c>
      <c r="C6134">
        <v>36</v>
      </c>
      <c r="D6134" t="s">
        <v>125</v>
      </c>
      <c r="E6134" t="s">
        <v>126</v>
      </c>
      <c r="F6134">
        <v>734</v>
      </c>
      <c r="G6134">
        <v>709</v>
      </c>
      <c r="H6134">
        <v>25</v>
      </c>
    </row>
    <row r="6135" spans="1:8" x14ac:dyDescent="0.35">
      <c r="A6135">
        <v>2010</v>
      </c>
      <c r="B6135">
        <v>1</v>
      </c>
      <c r="C6135">
        <v>37</v>
      </c>
      <c r="D6135" t="s">
        <v>157</v>
      </c>
      <c r="E6135" t="s">
        <v>158</v>
      </c>
      <c r="F6135">
        <v>733</v>
      </c>
      <c r="G6135">
        <v>857</v>
      </c>
      <c r="H6135">
        <v>-124</v>
      </c>
    </row>
    <row r="6136" spans="1:8" x14ac:dyDescent="0.35">
      <c r="A6136">
        <v>2010</v>
      </c>
      <c r="B6136">
        <v>1</v>
      </c>
      <c r="C6136">
        <v>38</v>
      </c>
      <c r="D6136" t="s">
        <v>85</v>
      </c>
      <c r="E6136" t="s">
        <v>86</v>
      </c>
      <c r="F6136">
        <v>726</v>
      </c>
      <c r="G6136">
        <v>578</v>
      </c>
      <c r="H6136">
        <v>148</v>
      </c>
    </row>
    <row r="6137" spans="1:8" x14ac:dyDescent="0.35">
      <c r="A6137">
        <v>2010</v>
      </c>
      <c r="B6137">
        <v>1</v>
      </c>
      <c r="C6137">
        <v>39</v>
      </c>
      <c r="D6137" t="s">
        <v>30</v>
      </c>
      <c r="E6137" t="s">
        <v>31</v>
      </c>
      <c r="F6137">
        <v>725</v>
      </c>
      <c r="G6137">
        <v>776</v>
      </c>
      <c r="H6137">
        <v>-51</v>
      </c>
    </row>
    <row r="6138" spans="1:8" x14ac:dyDescent="0.35">
      <c r="A6138">
        <v>2010</v>
      </c>
      <c r="B6138">
        <v>1</v>
      </c>
      <c r="C6138">
        <v>40</v>
      </c>
      <c r="D6138" t="s">
        <v>103</v>
      </c>
      <c r="E6138" t="s">
        <v>104</v>
      </c>
      <c r="F6138">
        <v>710</v>
      </c>
      <c r="G6138">
        <v>887</v>
      </c>
      <c r="H6138">
        <v>-177</v>
      </c>
    </row>
    <row r="6139" spans="1:8" x14ac:dyDescent="0.35">
      <c r="A6139">
        <v>2010</v>
      </c>
      <c r="B6139">
        <v>1</v>
      </c>
      <c r="C6139">
        <v>41</v>
      </c>
      <c r="D6139" t="s">
        <v>95</v>
      </c>
      <c r="E6139" t="s">
        <v>96</v>
      </c>
      <c r="F6139">
        <v>699</v>
      </c>
      <c r="G6139">
        <v>699</v>
      </c>
      <c r="H6139">
        <v>0</v>
      </c>
    </row>
    <row r="6140" spans="1:8" x14ac:dyDescent="0.35">
      <c r="A6140">
        <v>2010</v>
      </c>
      <c r="B6140">
        <v>1</v>
      </c>
      <c r="C6140">
        <v>42</v>
      </c>
      <c r="D6140" t="s">
        <v>81</v>
      </c>
      <c r="E6140" t="s">
        <v>82</v>
      </c>
      <c r="F6140">
        <v>697</v>
      </c>
      <c r="G6140">
        <v>853</v>
      </c>
      <c r="H6140">
        <v>-156</v>
      </c>
    </row>
    <row r="6141" spans="1:8" x14ac:dyDescent="0.35">
      <c r="A6141">
        <v>2010</v>
      </c>
      <c r="B6141">
        <v>1</v>
      </c>
      <c r="C6141">
        <v>43</v>
      </c>
      <c r="D6141" t="s">
        <v>169</v>
      </c>
      <c r="E6141" t="s">
        <v>170</v>
      </c>
      <c r="F6141">
        <v>672</v>
      </c>
      <c r="G6141">
        <v>711</v>
      </c>
      <c r="H6141">
        <v>-39</v>
      </c>
    </row>
    <row r="6142" spans="1:8" x14ac:dyDescent="0.35">
      <c r="A6142">
        <v>2010</v>
      </c>
      <c r="B6142">
        <v>1</v>
      </c>
      <c r="C6142">
        <v>44</v>
      </c>
      <c r="D6142" t="s">
        <v>51</v>
      </c>
      <c r="E6142" t="s">
        <v>52</v>
      </c>
      <c r="F6142">
        <v>660</v>
      </c>
      <c r="G6142">
        <v>632</v>
      </c>
      <c r="H6142">
        <v>28</v>
      </c>
    </row>
    <row r="6143" spans="1:8" x14ac:dyDescent="0.35">
      <c r="A6143">
        <v>2010</v>
      </c>
      <c r="B6143">
        <v>1</v>
      </c>
      <c r="C6143">
        <v>45</v>
      </c>
      <c r="D6143" t="s">
        <v>137</v>
      </c>
      <c r="E6143" t="s">
        <v>138</v>
      </c>
      <c r="F6143">
        <v>646</v>
      </c>
      <c r="G6143">
        <v>611</v>
      </c>
      <c r="H6143">
        <v>35</v>
      </c>
    </row>
    <row r="6144" spans="1:8" x14ac:dyDescent="0.35">
      <c r="A6144">
        <v>2010</v>
      </c>
      <c r="B6144">
        <v>1</v>
      </c>
      <c r="C6144">
        <v>46</v>
      </c>
      <c r="D6144" t="s">
        <v>155</v>
      </c>
      <c r="E6144" t="s">
        <v>156</v>
      </c>
      <c r="F6144">
        <v>644</v>
      </c>
      <c r="G6144">
        <v>734</v>
      </c>
      <c r="H6144">
        <v>-90</v>
      </c>
    </row>
    <row r="6145" spans="1:8" x14ac:dyDescent="0.35">
      <c r="A6145">
        <v>2010</v>
      </c>
      <c r="B6145">
        <v>1</v>
      </c>
      <c r="C6145">
        <v>47</v>
      </c>
      <c r="D6145" t="s">
        <v>99</v>
      </c>
      <c r="E6145" t="s">
        <v>100</v>
      </c>
      <c r="F6145">
        <v>592</v>
      </c>
      <c r="G6145">
        <v>608</v>
      </c>
      <c r="H6145">
        <v>-16</v>
      </c>
    </row>
    <row r="6146" spans="1:8" x14ac:dyDescent="0.35">
      <c r="A6146">
        <v>2010</v>
      </c>
      <c r="B6146">
        <v>1</v>
      </c>
      <c r="C6146">
        <v>48</v>
      </c>
      <c r="D6146" t="s">
        <v>22</v>
      </c>
      <c r="E6146" t="s">
        <v>23</v>
      </c>
      <c r="F6146">
        <v>589</v>
      </c>
      <c r="G6146">
        <v>541</v>
      </c>
      <c r="H6146">
        <v>48</v>
      </c>
    </row>
    <row r="6147" spans="1:8" x14ac:dyDescent="0.35">
      <c r="A6147">
        <v>2010</v>
      </c>
      <c r="B6147">
        <v>1</v>
      </c>
      <c r="C6147">
        <v>49</v>
      </c>
      <c r="D6147" t="s">
        <v>113</v>
      </c>
      <c r="E6147" t="s">
        <v>114</v>
      </c>
      <c r="F6147">
        <v>584</v>
      </c>
      <c r="G6147">
        <v>710</v>
      </c>
      <c r="H6147">
        <v>-126</v>
      </c>
    </row>
    <row r="6148" spans="1:8" x14ac:dyDescent="0.35">
      <c r="A6148">
        <v>2010</v>
      </c>
      <c r="B6148">
        <v>1</v>
      </c>
      <c r="C6148">
        <v>50</v>
      </c>
      <c r="D6148" t="s">
        <v>285</v>
      </c>
      <c r="E6148" t="s">
        <v>286</v>
      </c>
      <c r="F6148">
        <v>579</v>
      </c>
      <c r="G6148">
        <v>652</v>
      </c>
      <c r="H6148">
        <v>-73</v>
      </c>
    </row>
    <row r="6149" spans="1:8" x14ac:dyDescent="0.35">
      <c r="A6149">
        <v>2010</v>
      </c>
      <c r="B6149">
        <v>1</v>
      </c>
      <c r="C6149">
        <v>51</v>
      </c>
      <c r="D6149" t="s">
        <v>143</v>
      </c>
      <c r="E6149" t="s">
        <v>144</v>
      </c>
      <c r="F6149">
        <v>576</v>
      </c>
      <c r="G6149">
        <v>584</v>
      </c>
      <c r="H6149">
        <v>-8</v>
      </c>
    </row>
    <row r="6150" spans="1:8" x14ac:dyDescent="0.35">
      <c r="A6150">
        <v>2010</v>
      </c>
      <c r="B6150">
        <v>1</v>
      </c>
      <c r="C6150">
        <v>52</v>
      </c>
      <c r="D6150" t="s">
        <v>289</v>
      </c>
      <c r="E6150" t="s">
        <v>290</v>
      </c>
      <c r="F6150">
        <v>571</v>
      </c>
      <c r="G6150">
        <v>608</v>
      </c>
      <c r="H6150">
        <v>-37</v>
      </c>
    </row>
    <row r="6151" spans="1:8" x14ac:dyDescent="0.35">
      <c r="A6151">
        <v>2010</v>
      </c>
      <c r="B6151">
        <v>1</v>
      </c>
      <c r="C6151">
        <v>53</v>
      </c>
      <c r="D6151" t="s">
        <v>163</v>
      </c>
      <c r="E6151" t="s">
        <v>164</v>
      </c>
      <c r="F6151">
        <v>570</v>
      </c>
      <c r="G6151">
        <v>499</v>
      </c>
      <c r="H6151">
        <v>71</v>
      </c>
    </row>
    <row r="6152" spans="1:8" x14ac:dyDescent="0.35">
      <c r="A6152">
        <v>2010</v>
      </c>
      <c r="B6152">
        <v>1</v>
      </c>
      <c r="C6152">
        <v>54</v>
      </c>
      <c r="D6152" t="s">
        <v>429</v>
      </c>
      <c r="E6152" t="s">
        <v>184</v>
      </c>
      <c r="F6152">
        <v>557</v>
      </c>
      <c r="G6152">
        <v>410</v>
      </c>
      <c r="H6152">
        <v>147</v>
      </c>
    </row>
    <row r="6153" spans="1:8" x14ac:dyDescent="0.35">
      <c r="A6153">
        <v>2010</v>
      </c>
      <c r="B6153">
        <v>1</v>
      </c>
      <c r="C6153">
        <v>55</v>
      </c>
      <c r="D6153" t="s">
        <v>107</v>
      </c>
      <c r="E6153" t="s">
        <v>108</v>
      </c>
      <c r="F6153">
        <v>548</v>
      </c>
      <c r="G6153">
        <v>575</v>
      </c>
      <c r="H6153">
        <v>-27</v>
      </c>
    </row>
    <row r="6154" spans="1:8" x14ac:dyDescent="0.35">
      <c r="A6154">
        <v>2010</v>
      </c>
      <c r="B6154">
        <v>1</v>
      </c>
      <c r="C6154">
        <v>56</v>
      </c>
      <c r="D6154" t="s">
        <v>75</v>
      </c>
      <c r="E6154" t="s">
        <v>76</v>
      </c>
      <c r="F6154">
        <v>547</v>
      </c>
      <c r="G6154">
        <v>561</v>
      </c>
      <c r="H6154">
        <v>-14</v>
      </c>
    </row>
    <row r="6155" spans="1:8" x14ac:dyDescent="0.35">
      <c r="A6155">
        <v>2010</v>
      </c>
      <c r="B6155">
        <v>1</v>
      </c>
      <c r="C6155">
        <v>57</v>
      </c>
      <c r="D6155" t="s">
        <v>153</v>
      </c>
      <c r="E6155" t="s">
        <v>154</v>
      </c>
      <c r="F6155">
        <v>546</v>
      </c>
      <c r="G6155">
        <v>604</v>
      </c>
      <c r="H6155">
        <v>-58</v>
      </c>
    </row>
    <row r="6156" spans="1:8" x14ac:dyDescent="0.35">
      <c r="A6156">
        <v>2010</v>
      </c>
      <c r="B6156">
        <v>1</v>
      </c>
      <c r="C6156">
        <v>58</v>
      </c>
      <c r="D6156" t="s">
        <v>53</v>
      </c>
      <c r="E6156" t="s">
        <v>54</v>
      </c>
      <c r="F6156">
        <v>545</v>
      </c>
      <c r="G6156">
        <v>694</v>
      </c>
      <c r="H6156">
        <v>-149</v>
      </c>
    </row>
    <row r="6157" spans="1:8" x14ac:dyDescent="0.35">
      <c r="A6157">
        <v>2010</v>
      </c>
      <c r="B6157">
        <v>1</v>
      </c>
      <c r="C6157">
        <v>59</v>
      </c>
      <c r="D6157" t="s">
        <v>147</v>
      </c>
      <c r="E6157" t="s">
        <v>148</v>
      </c>
      <c r="F6157">
        <v>540</v>
      </c>
      <c r="G6157">
        <v>566</v>
      </c>
      <c r="H6157">
        <v>-26</v>
      </c>
    </row>
    <row r="6158" spans="1:8" x14ac:dyDescent="0.35">
      <c r="A6158">
        <v>2010</v>
      </c>
      <c r="B6158">
        <v>1</v>
      </c>
      <c r="C6158">
        <v>60</v>
      </c>
      <c r="D6158" t="s">
        <v>49</v>
      </c>
      <c r="E6158" t="s">
        <v>50</v>
      </c>
      <c r="F6158">
        <v>536</v>
      </c>
      <c r="G6158">
        <v>479</v>
      </c>
      <c r="H6158">
        <v>57</v>
      </c>
    </row>
    <row r="6159" spans="1:8" x14ac:dyDescent="0.35">
      <c r="A6159">
        <v>2010</v>
      </c>
      <c r="B6159">
        <v>1</v>
      </c>
      <c r="C6159">
        <v>61</v>
      </c>
      <c r="D6159" t="s">
        <v>193</v>
      </c>
      <c r="E6159" t="s">
        <v>194</v>
      </c>
      <c r="F6159">
        <v>535</v>
      </c>
      <c r="G6159">
        <v>531</v>
      </c>
      <c r="H6159">
        <v>4</v>
      </c>
    </row>
    <row r="6160" spans="1:8" x14ac:dyDescent="0.35">
      <c r="A6160">
        <v>2010</v>
      </c>
      <c r="B6160">
        <v>1</v>
      </c>
      <c r="C6160">
        <v>62</v>
      </c>
      <c r="D6160" t="s">
        <v>65</v>
      </c>
      <c r="E6160" t="s">
        <v>66</v>
      </c>
      <c r="F6160">
        <v>534</v>
      </c>
      <c r="G6160">
        <v>565</v>
      </c>
      <c r="H6160">
        <v>-31</v>
      </c>
    </row>
    <row r="6161" spans="1:8" x14ac:dyDescent="0.35">
      <c r="A6161">
        <v>2010</v>
      </c>
      <c r="B6161">
        <v>1</v>
      </c>
      <c r="C6161">
        <v>63</v>
      </c>
      <c r="D6161" t="s">
        <v>265</v>
      </c>
      <c r="E6161" t="s">
        <v>266</v>
      </c>
      <c r="F6161">
        <v>523</v>
      </c>
      <c r="G6161">
        <v>486</v>
      </c>
      <c r="H6161">
        <v>37</v>
      </c>
    </row>
    <row r="6162" spans="1:8" x14ac:dyDescent="0.35">
      <c r="A6162">
        <v>2010</v>
      </c>
      <c r="B6162">
        <v>1</v>
      </c>
      <c r="C6162">
        <v>64</v>
      </c>
      <c r="D6162" t="s">
        <v>41</v>
      </c>
      <c r="E6162" t="s">
        <v>42</v>
      </c>
      <c r="F6162">
        <v>522</v>
      </c>
      <c r="G6162">
        <v>521</v>
      </c>
      <c r="H6162">
        <v>1</v>
      </c>
    </row>
    <row r="6163" spans="1:8" x14ac:dyDescent="0.35">
      <c r="A6163">
        <v>2010</v>
      </c>
      <c r="B6163">
        <v>1</v>
      </c>
      <c r="C6163">
        <v>65</v>
      </c>
      <c r="D6163" t="s">
        <v>109</v>
      </c>
      <c r="E6163" t="s">
        <v>110</v>
      </c>
      <c r="F6163">
        <v>519</v>
      </c>
      <c r="G6163">
        <v>574</v>
      </c>
      <c r="H6163">
        <v>-55</v>
      </c>
    </row>
    <row r="6164" spans="1:8" x14ac:dyDescent="0.35">
      <c r="A6164">
        <v>2010</v>
      </c>
      <c r="B6164">
        <v>1</v>
      </c>
      <c r="C6164">
        <v>66</v>
      </c>
      <c r="D6164" t="s">
        <v>440</v>
      </c>
      <c r="E6164" t="s">
        <v>140</v>
      </c>
      <c r="F6164">
        <v>504</v>
      </c>
      <c r="G6164">
        <v>521</v>
      </c>
      <c r="H6164">
        <v>-17</v>
      </c>
    </row>
    <row r="6165" spans="1:8" x14ac:dyDescent="0.35">
      <c r="A6165">
        <v>2010</v>
      </c>
      <c r="B6165">
        <v>1</v>
      </c>
      <c r="C6165">
        <v>66</v>
      </c>
      <c r="D6165" t="s">
        <v>119</v>
      </c>
      <c r="E6165" t="s">
        <v>120</v>
      </c>
      <c r="F6165">
        <v>504</v>
      </c>
      <c r="G6165">
        <v>392</v>
      </c>
      <c r="H6165">
        <v>112</v>
      </c>
    </row>
    <row r="6166" spans="1:8" x14ac:dyDescent="0.35">
      <c r="A6166">
        <v>2010</v>
      </c>
      <c r="B6166">
        <v>1</v>
      </c>
      <c r="C6166">
        <v>68</v>
      </c>
      <c r="D6166" t="s">
        <v>123</v>
      </c>
      <c r="E6166" t="s">
        <v>124</v>
      </c>
      <c r="F6166">
        <v>471</v>
      </c>
      <c r="G6166">
        <v>498</v>
      </c>
      <c r="H6166">
        <v>-27</v>
      </c>
    </row>
    <row r="6167" spans="1:8" x14ac:dyDescent="0.35">
      <c r="A6167">
        <v>2010</v>
      </c>
      <c r="B6167">
        <v>1</v>
      </c>
      <c r="C6167">
        <v>69</v>
      </c>
      <c r="D6167" t="s">
        <v>167</v>
      </c>
      <c r="E6167" t="s">
        <v>168</v>
      </c>
      <c r="F6167">
        <v>460</v>
      </c>
      <c r="G6167">
        <v>475</v>
      </c>
      <c r="H6167">
        <v>-15</v>
      </c>
    </row>
    <row r="6168" spans="1:8" x14ac:dyDescent="0.35">
      <c r="A6168">
        <v>2010</v>
      </c>
      <c r="B6168">
        <v>1</v>
      </c>
      <c r="C6168">
        <v>70</v>
      </c>
      <c r="D6168" t="s">
        <v>181</v>
      </c>
      <c r="E6168" t="s">
        <v>182</v>
      </c>
      <c r="F6168">
        <v>457</v>
      </c>
      <c r="G6168">
        <v>440</v>
      </c>
      <c r="H6168">
        <v>17</v>
      </c>
    </row>
    <row r="6169" spans="1:8" x14ac:dyDescent="0.35">
      <c r="A6169">
        <v>2010</v>
      </c>
      <c r="B6169">
        <v>1</v>
      </c>
      <c r="C6169">
        <v>71</v>
      </c>
      <c r="D6169" t="s">
        <v>135</v>
      </c>
      <c r="E6169" t="s">
        <v>136</v>
      </c>
      <c r="F6169">
        <v>455</v>
      </c>
      <c r="G6169">
        <v>406</v>
      </c>
      <c r="H6169">
        <v>49</v>
      </c>
    </row>
    <row r="6170" spans="1:8" x14ac:dyDescent="0.35">
      <c r="A6170">
        <v>2010</v>
      </c>
      <c r="B6170">
        <v>1</v>
      </c>
      <c r="C6170">
        <v>72</v>
      </c>
      <c r="D6170" t="s">
        <v>151</v>
      </c>
      <c r="E6170" t="s">
        <v>152</v>
      </c>
      <c r="F6170">
        <v>448</v>
      </c>
      <c r="G6170">
        <v>500</v>
      </c>
      <c r="H6170">
        <v>-52</v>
      </c>
    </row>
    <row r="6171" spans="1:8" x14ac:dyDescent="0.35">
      <c r="A6171">
        <v>2010</v>
      </c>
      <c r="B6171">
        <v>1</v>
      </c>
      <c r="C6171">
        <v>73</v>
      </c>
      <c r="D6171" t="s">
        <v>179</v>
      </c>
      <c r="E6171" t="s">
        <v>180</v>
      </c>
      <c r="F6171">
        <v>446</v>
      </c>
      <c r="G6171">
        <v>456</v>
      </c>
      <c r="H6171">
        <v>-10</v>
      </c>
    </row>
    <row r="6172" spans="1:8" x14ac:dyDescent="0.35">
      <c r="A6172">
        <v>2010</v>
      </c>
      <c r="B6172">
        <v>1</v>
      </c>
      <c r="C6172">
        <v>74</v>
      </c>
      <c r="D6172" t="s">
        <v>267</v>
      </c>
      <c r="E6172" t="s">
        <v>268</v>
      </c>
      <c r="F6172">
        <v>425</v>
      </c>
      <c r="G6172">
        <v>382</v>
      </c>
      <c r="H6172">
        <v>43</v>
      </c>
    </row>
    <row r="6173" spans="1:8" x14ac:dyDescent="0.35">
      <c r="A6173">
        <v>2010</v>
      </c>
      <c r="B6173">
        <v>1</v>
      </c>
      <c r="C6173">
        <v>75</v>
      </c>
      <c r="D6173" t="s">
        <v>243</v>
      </c>
      <c r="E6173" t="s">
        <v>244</v>
      </c>
      <c r="F6173">
        <v>421</v>
      </c>
      <c r="G6173">
        <v>418</v>
      </c>
      <c r="H6173">
        <v>3</v>
      </c>
    </row>
    <row r="6174" spans="1:8" x14ac:dyDescent="0.35">
      <c r="A6174">
        <v>2010</v>
      </c>
      <c r="B6174">
        <v>1</v>
      </c>
      <c r="C6174">
        <v>76</v>
      </c>
      <c r="D6174" t="s">
        <v>209</v>
      </c>
      <c r="E6174" t="s">
        <v>210</v>
      </c>
      <c r="F6174">
        <v>405</v>
      </c>
      <c r="G6174">
        <v>353</v>
      </c>
      <c r="H6174">
        <v>52</v>
      </c>
    </row>
    <row r="6175" spans="1:8" x14ac:dyDescent="0.35">
      <c r="A6175">
        <v>2010</v>
      </c>
      <c r="B6175">
        <v>1</v>
      </c>
      <c r="C6175">
        <v>77</v>
      </c>
      <c r="D6175" t="s">
        <v>201</v>
      </c>
      <c r="E6175" t="s">
        <v>202</v>
      </c>
      <c r="F6175">
        <v>403</v>
      </c>
      <c r="G6175">
        <v>397</v>
      </c>
      <c r="H6175">
        <v>6</v>
      </c>
    </row>
    <row r="6176" spans="1:8" x14ac:dyDescent="0.35">
      <c r="A6176">
        <v>2010</v>
      </c>
      <c r="B6176">
        <v>1</v>
      </c>
      <c r="C6176">
        <v>78</v>
      </c>
      <c r="D6176" t="s">
        <v>185</v>
      </c>
      <c r="E6176" t="s">
        <v>186</v>
      </c>
      <c r="F6176">
        <v>393</v>
      </c>
      <c r="G6176">
        <v>387</v>
      </c>
      <c r="H6176">
        <v>6</v>
      </c>
    </row>
    <row r="6177" spans="1:8" x14ac:dyDescent="0.35">
      <c r="A6177">
        <v>2010</v>
      </c>
      <c r="B6177">
        <v>1</v>
      </c>
      <c r="C6177">
        <v>79</v>
      </c>
      <c r="D6177" t="s">
        <v>145</v>
      </c>
      <c r="E6177" t="s">
        <v>146</v>
      </c>
      <c r="F6177">
        <v>385</v>
      </c>
      <c r="G6177">
        <v>367</v>
      </c>
      <c r="H6177">
        <v>18</v>
      </c>
    </row>
    <row r="6178" spans="1:8" x14ac:dyDescent="0.35">
      <c r="A6178">
        <v>2010</v>
      </c>
      <c r="B6178">
        <v>1</v>
      </c>
      <c r="C6178">
        <v>80</v>
      </c>
      <c r="D6178" t="s">
        <v>197</v>
      </c>
      <c r="E6178" t="s">
        <v>198</v>
      </c>
      <c r="F6178">
        <v>377</v>
      </c>
      <c r="G6178">
        <v>383</v>
      </c>
      <c r="H6178">
        <v>-6</v>
      </c>
    </row>
    <row r="6179" spans="1:8" x14ac:dyDescent="0.35">
      <c r="A6179">
        <v>2010</v>
      </c>
      <c r="B6179">
        <v>1</v>
      </c>
      <c r="C6179">
        <v>81</v>
      </c>
      <c r="D6179" t="s">
        <v>165</v>
      </c>
      <c r="E6179" t="s">
        <v>166</v>
      </c>
      <c r="F6179">
        <v>374</v>
      </c>
      <c r="G6179">
        <v>362</v>
      </c>
      <c r="H6179">
        <v>12</v>
      </c>
    </row>
    <row r="6180" spans="1:8" x14ac:dyDescent="0.35">
      <c r="A6180">
        <v>2010</v>
      </c>
      <c r="B6180">
        <v>1</v>
      </c>
      <c r="C6180">
        <v>82</v>
      </c>
      <c r="D6180" t="s">
        <v>34</v>
      </c>
      <c r="E6180" t="s">
        <v>35</v>
      </c>
      <c r="F6180">
        <v>371</v>
      </c>
      <c r="G6180">
        <v>463</v>
      </c>
      <c r="H6180">
        <v>-92</v>
      </c>
    </row>
    <row r="6181" spans="1:8" x14ac:dyDescent="0.35">
      <c r="A6181">
        <v>2010</v>
      </c>
      <c r="B6181">
        <v>1</v>
      </c>
      <c r="C6181">
        <v>83</v>
      </c>
      <c r="D6181" t="s">
        <v>129</v>
      </c>
      <c r="E6181" t="s">
        <v>130</v>
      </c>
      <c r="F6181">
        <v>368</v>
      </c>
      <c r="G6181">
        <v>399</v>
      </c>
      <c r="H6181">
        <v>-31</v>
      </c>
    </row>
    <row r="6182" spans="1:8" x14ac:dyDescent="0.35">
      <c r="A6182">
        <v>2010</v>
      </c>
      <c r="B6182">
        <v>1</v>
      </c>
      <c r="C6182">
        <v>84</v>
      </c>
      <c r="D6182" t="s">
        <v>63</v>
      </c>
      <c r="E6182" t="s">
        <v>64</v>
      </c>
      <c r="F6182">
        <v>366</v>
      </c>
      <c r="G6182">
        <v>415</v>
      </c>
      <c r="H6182">
        <v>-49</v>
      </c>
    </row>
    <row r="6183" spans="1:8" x14ac:dyDescent="0.35">
      <c r="A6183">
        <v>2010</v>
      </c>
      <c r="B6183">
        <v>1</v>
      </c>
      <c r="C6183">
        <v>85</v>
      </c>
      <c r="D6183" t="s">
        <v>273</v>
      </c>
      <c r="E6183" t="s">
        <v>274</v>
      </c>
      <c r="F6183">
        <v>365</v>
      </c>
      <c r="G6183">
        <v>350</v>
      </c>
      <c r="H6183">
        <v>15</v>
      </c>
    </row>
    <row r="6184" spans="1:8" x14ac:dyDescent="0.35">
      <c r="A6184">
        <v>2010</v>
      </c>
      <c r="B6184">
        <v>1</v>
      </c>
      <c r="C6184">
        <v>86</v>
      </c>
      <c r="D6184" t="s">
        <v>175</v>
      </c>
      <c r="E6184" t="s">
        <v>176</v>
      </c>
      <c r="F6184">
        <v>356</v>
      </c>
      <c r="G6184">
        <v>379</v>
      </c>
      <c r="H6184">
        <v>-23</v>
      </c>
    </row>
    <row r="6185" spans="1:8" x14ac:dyDescent="0.35">
      <c r="A6185">
        <v>2010</v>
      </c>
      <c r="B6185">
        <v>1</v>
      </c>
      <c r="C6185">
        <v>87</v>
      </c>
      <c r="D6185" t="s">
        <v>121</v>
      </c>
      <c r="E6185" t="s">
        <v>122</v>
      </c>
      <c r="F6185">
        <v>352</v>
      </c>
      <c r="G6185">
        <v>354</v>
      </c>
      <c r="H6185">
        <v>-2</v>
      </c>
    </row>
    <row r="6186" spans="1:8" x14ac:dyDescent="0.35">
      <c r="A6186">
        <v>2010</v>
      </c>
      <c r="B6186">
        <v>1</v>
      </c>
      <c r="C6186">
        <v>88</v>
      </c>
      <c r="D6186" t="s">
        <v>131</v>
      </c>
      <c r="E6186" t="s">
        <v>132</v>
      </c>
      <c r="F6186">
        <v>351</v>
      </c>
      <c r="G6186">
        <v>310</v>
      </c>
      <c r="H6186">
        <v>41</v>
      </c>
    </row>
    <row r="6187" spans="1:8" x14ac:dyDescent="0.35">
      <c r="A6187">
        <v>2010</v>
      </c>
      <c r="B6187">
        <v>1</v>
      </c>
      <c r="C6187">
        <v>89</v>
      </c>
      <c r="D6187" t="s">
        <v>307</v>
      </c>
      <c r="E6187" t="s">
        <v>308</v>
      </c>
      <c r="F6187">
        <v>350</v>
      </c>
      <c r="G6187">
        <v>378</v>
      </c>
      <c r="H6187">
        <v>-28</v>
      </c>
    </row>
    <row r="6188" spans="1:8" x14ac:dyDescent="0.35">
      <c r="A6188">
        <v>2010</v>
      </c>
      <c r="B6188">
        <v>1</v>
      </c>
      <c r="C6188">
        <v>90</v>
      </c>
      <c r="D6188" t="s">
        <v>171</v>
      </c>
      <c r="E6188" t="s">
        <v>172</v>
      </c>
      <c r="F6188">
        <v>343</v>
      </c>
      <c r="G6188">
        <v>452</v>
      </c>
      <c r="H6188">
        <v>-109</v>
      </c>
    </row>
    <row r="6189" spans="1:8" x14ac:dyDescent="0.35">
      <c r="A6189">
        <v>2010</v>
      </c>
      <c r="B6189">
        <v>1</v>
      </c>
      <c r="C6189">
        <v>91</v>
      </c>
      <c r="D6189" t="s">
        <v>39</v>
      </c>
      <c r="E6189" t="s">
        <v>40</v>
      </c>
      <c r="F6189">
        <v>338</v>
      </c>
      <c r="G6189">
        <v>422</v>
      </c>
      <c r="H6189">
        <v>-84</v>
      </c>
    </row>
    <row r="6190" spans="1:8" x14ac:dyDescent="0.35">
      <c r="A6190">
        <v>2010</v>
      </c>
      <c r="B6190">
        <v>1</v>
      </c>
      <c r="C6190">
        <v>92</v>
      </c>
      <c r="D6190" t="s">
        <v>195</v>
      </c>
      <c r="E6190" t="s">
        <v>196</v>
      </c>
      <c r="F6190">
        <v>334</v>
      </c>
      <c r="G6190">
        <v>343</v>
      </c>
      <c r="H6190">
        <v>-9</v>
      </c>
    </row>
    <row r="6191" spans="1:8" x14ac:dyDescent="0.35">
      <c r="A6191">
        <v>2010</v>
      </c>
      <c r="B6191">
        <v>1</v>
      </c>
      <c r="C6191">
        <v>93</v>
      </c>
      <c r="D6191" t="s">
        <v>277</v>
      </c>
      <c r="E6191" t="s">
        <v>278</v>
      </c>
      <c r="F6191">
        <v>331</v>
      </c>
      <c r="G6191">
        <v>236</v>
      </c>
      <c r="H6191">
        <v>95</v>
      </c>
    </row>
    <row r="6192" spans="1:8" x14ac:dyDescent="0.35">
      <c r="A6192">
        <v>2010</v>
      </c>
      <c r="B6192">
        <v>1</v>
      </c>
      <c r="C6192">
        <v>94</v>
      </c>
      <c r="D6192" t="s">
        <v>77</v>
      </c>
      <c r="E6192" t="s">
        <v>78</v>
      </c>
      <c r="F6192">
        <v>323</v>
      </c>
      <c r="G6192">
        <v>434</v>
      </c>
      <c r="H6192">
        <v>-111</v>
      </c>
    </row>
    <row r="6193" spans="1:8" x14ac:dyDescent="0.35">
      <c r="A6193">
        <v>2010</v>
      </c>
      <c r="B6193">
        <v>1</v>
      </c>
      <c r="C6193">
        <v>95</v>
      </c>
      <c r="D6193" t="s">
        <v>251</v>
      </c>
      <c r="E6193" t="s">
        <v>252</v>
      </c>
      <c r="F6193">
        <v>321</v>
      </c>
      <c r="G6193">
        <v>320</v>
      </c>
      <c r="H6193">
        <v>1</v>
      </c>
    </row>
    <row r="6194" spans="1:8" x14ac:dyDescent="0.35">
      <c r="A6194">
        <v>2010</v>
      </c>
      <c r="B6194">
        <v>1</v>
      </c>
      <c r="C6194">
        <v>96</v>
      </c>
      <c r="D6194" t="s">
        <v>205</v>
      </c>
      <c r="E6194" t="s">
        <v>206</v>
      </c>
      <c r="F6194">
        <v>318</v>
      </c>
      <c r="G6194">
        <v>311</v>
      </c>
      <c r="H6194">
        <v>7</v>
      </c>
    </row>
    <row r="6195" spans="1:8" x14ac:dyDescent="0.35">
      <c r="A6195">
        <v>2010</v>
      </c>
      <c r="B6195">
        <v>1</v>
      </c>
      <c r="C6195">
        <v>96</v>
      </c>
      <c r="D6195" t="s">
        <v>241</v>
      </c>
      <c r="E6195" t="s">
        <v>242</v>
      </c>
      <c r="F6195">
        <v>318</v>
      </c>
      <c r="G6195">
        <v>309</v>
      </c>
      <c r="H6195">
        <v>9</v>
      </c>
    </row>
    <row r="6196" spans="1:8" x14ac:dyDescent="0.35">
      <c r="A6196">
        <v>2010</v>
      </c>
      <c r="B6196">
        <v>1</v>
      </c>
      <c r="C6196">
        <v>98</v>
      </c>
      <c r="D6196" t="s">
        <v>101</v>
      </c>
      <c r="E6196" t="s">
        <v>102</v>
      </c>
      <c r="F6196">
        <v>300</v>
      </c>
      <c r="G6196">
        <v>351</v>
      </c>
      <c r="H6196">
        <v>-51</v>
      </c>
    </row>
    <row r="6197" spans="1:8" x14ac:dyDescent="0.35">
      <c r="A6197">
        <v>2010</v>
      </c>
      <c r="B6197">
        <v>1</v>
      </c>
      <c r="C6197">
        <v>98</v>
      </c>
      <c r="D6197" t="s">
        <v>133</v>
      </c>
      <c r="E6197" t="s">
        <v>134</v>
      </c>
      <c r="F6197">
        <v>300</v>
      </c>
      <c r="G6197">
        <v>300</v>
      </c>
      <c r="H6197">
        <v>0</v>
      </c>
    </row>
    <row r="6198" spans="1:8" x14ac:dyDescent="0.35">
      <c r="A6198">
        <v>2010</v>
      </c>
      <c r="B6198">
        <v>1</v>
      </c>
      <c r="C6198">
        <v>100</v>
      </c>
      <c r="D6198" t="s">
        <v>67</v>
      </c>
      <c r="E6198" t="s">
        <v>68</v>
      </c>
      <c r="F6198">
        <v>295</v>
      </c>
      <c r="G6198">
        <v>516</v>
      </c>
      <c r="H6198">
        <v>-221</v>
      </c>
    </row>
    <row r="6199" spans="1:8" x14ac:dyDescent="0.35">
      <c r="A6199">
        <v>2010</v>
      </c>
      <c r="B6199">
        <v>1</v>
      </c>
      <c r="C6199">
        <v>101</v>
      </c>
      <c r="D6199" t="s">
        <v>161</v>
      </c>
      <c r="E6199" t="s">
        <v>162</v>
      </c>
      <c r="F6199">
        <v>286</v>
      </c>
      <c r="G6199">
        <v>381</v>
      </c>
      <c r="H6199">
        <v>-95</v>
      </c>
    </row>
    <row r="6200" spans="1:8" x14ac:dyDescent="0.35">
      <c r="A6200">
        <v>2010</v>
      </c>
      <c r="B6200">
        <v>1</v>
      </c>
      <c r="C6200">
        <v>102</v>
      </c>
      <c r="D6200" t="s">
        <v>433</v>
      </c>
      <c r="E6200" t="s">
        <v>258</v>
      </c>
      <c r="F6200">
        <v>285</v>
      </c>
      <c r="G6200">
        <v>361</v>
      </c>
      <c r="H6200">
        <v>-76</v>
      </c>
    </row>
    <row r="6201" spans="1:8" x14ac:dyDescent="0.35">
      <c r="A6201">
        <v>2010</v>
      </c>
      <c r="B6201">
        <v>1</v>
      </c>
      <c r="C6201">
        <v>103</v>
      </c>
      <c r="D6201" t="s">
        <v>233</v>
      </c>
      <c r="E6201" t="s">
        <v>234</v>
      </c>
      <c r="F6201">
        <v>284</v>
      </c>
      <c r="G6201">
        <v>285</v>
      </c>
      <c r="H6201">
        <v>-1</v>
      </c>
    </row>
    <row r="6202" spans="1:8" x14ac:dyDescent="0.35">
      <c r="A6202">
        <v>2010</v>
      </c>
      <c r="B6202">
        <v>1</v>
      </c>
      <c r="C6202">
        <v>104</v>
      </c>
      <c r="D6202" t="s">
        <v>117</v>
      </c>
      <c r="E6202" t="s">
        <v>118</v>
      </c>
      <c r="F6202">
        <v>276</v>
      </c>
      <c r="G6202">
        <v>405</v>
      </c>
      <c r="H6202">
        <v>-129</v>
      </c>
    </row>
    <row r="6203" spans="1:8" x14ac:dyDescent="0.35">
      <c r="A6203">
        <v>2010</v>
      </c>
      <c r="B6203">
        <v>1</v>
      </c>
      <c r="C6203">
        <v>105</v>
      </c>
      <c r="D6203" t="s">
        <v>199</v>
      </c>
      <c r="E6203" t="s">
        <v>200</v>
      </c>
      <c r="F6203">
        <v>273</v>
      </c>
      <c r="G6203">
        <v>276</v>
      </c>
      <c r="H6203">
        <v>-3</v>
      </c>
    </row>
    <row r="6204" spans="1:8" x14ac:dyDescent="0.35">
      <c r="A6204">
        <v>2010</v>
      </c>
      <c r="B6204">
        <v>1</v>
      </c>
      <c r="C6204">
        <v>106</v>
      </c>
      <c r="D6204" t="s">
        <v>239</v>
      </c>
      <c r="E6204" t="s">
        <v>240</v>
      </c>
      <c r="F6204">
        <v>266</v>
      </c>
      <c r="G6204">
        <v>259</v>
      </c>
      <c r="H6204">
        <v>7</v>
      </c>
    </row>
    <row r="6205" spans="1:8" x14ac:dyDescent="0.35">
      <c r="A6205">
        <v>2010</v>
      </c>
      <c r="B6205">
        <v>1</v>
      </c>
      <c r="C6205">
        <v>107</v>
      </c>
      <c r="D6205" t="s">
        <v>261</v>
      </c>
      <c r="E6205" t="s">
        <v>262</v>
      </c>
      <c r="F6205">
        <v>263</v>
      </c>
      <c r="G6205">
        <v>308</v>
      </c>
      <c r="H6205">
        <v>-45</v>
      </c>
    </row>
    <row r="6206" spans="1:8" x14ac:dyDescent="0.35">
      <c r="A6206">
        <v>2010</v>
      </c>
      <c r="B6206">
        <v>1</v>
      </c>
      <c r="C6206">
        <v>108</v>
      </c>
      <c r="D6206" t="s">
        <v>437</v>
      </c>
      <c r="E6206" t="s">
        <v>150</v>
      </c>
      <c r="F6206">
        <v>261</v>
      </c>
      <c r="G6206">
        <v>241</v>
      </c>
      <c r="H6206">
        <v>20</v>
      </c>
    </row>
    <row r="6207" spans="1:8" x14ac:dyDescent="0.35">
      <c r="A6207">
        <v>2010</v>
      </c>
      <c r="B6207">
        <v>1</v>
      </c>
      <c r="C6207">
        <v>109</v>
      </c>
      <c r="D6207" t="s">
        <v>321</v>
      </c>
      <c r="E6207" t="s">
        <v>322</v>
      </c>
      <c r="F6207">
        <v>248</v>
      </c>
      <c r="G6207">
        <v>248</v>
      </c>
      <c r="H6207">
        <v>0</v>
      </c>
    </row>
    <row r="6208" spans="1:8" x14ac:dyDescent="0.35">
      <c r="A6208">
        <v>2010</v>
      </c>
      <c r="B6208">
        <v>1</v>
      </c>
      <c r="C6208">
        <v>110</v>
      </c>
      <c r="D6208" t="s">
        <v>247</v>
      </c>
      <c r="E6208" t="s">
        <v>248</v>
      </c>
      <c r="F6208">
        <v>238</v>
      </c>
      <c r="G6208">
        <v>258</v>
      </c>
      <c r="H6208">
        <v>-20</v>
      </c>
    </row>
    <row r="6209" spans="1:8" x14ac:dyDescent="0.35">
      <c r="A6209">
        <v>2010</v>
      </c>
      <c r="B6209">
        <v>1</v>
      </c>
      <c r="C6209">
        <v>111</v>
      </c>
      <c r="D6209" t="s">
        <v>141</v>
      </c>
      <c r="E6209" t="s">
        <v>142</v>
      </c>
      <c r="F6209">
        <v>237</v>
      </c>
      <c r="G6209">
        <v>217</v>
      </c>
      <c r="H6209">
        <v>20</v>
      </c>
    </row>
    <row r="6210" spans="1:8" x14ac:dyDescent="0.35">
      <c r="A6210">
        <v>2010</v>
      </c>
      <c r="B6210">
        <v>1</v>
      </c>
      <c r="C6210">
        <v>112</v>
      </c>
      <c r="D6210" t="s">
        <v>217</v>
      </c>
      <c r="E6210" t="s">
        <v>218</v>
      </c>
      <c r="F6210">
        <v>235</v>
      </c>
      <c r="G6210">
        <v>261</v>
      </c>
      <c r="H6210">
        <v>-26</v>
      </c>
    </row>
    <row r="6211" spans="1:8" x14ac:dyDescent="0.35">
      <c r="A6211">
        <v>2010</v>
      </c>
      <c r="B6211">
        <v>1</v>
      </c>
      <c r="C6211">
        <v>113</v>
      </c>
      <c r="D6211" t="s">
        <v>253</v>
      </c>
      <c r="E6211" t="s">
        <v>254</v>
      </c>
      <c r="F6211">
        <v>233</v>
      </c>
      <c r="G6211">
        <v>269</v>
      </c>
      <c r="H6211">
        <v>-36</v>
      </c>
    </row>
    <row r="6212" spans="1:8" x14ac:dyDescent="0.35">
      <c r="A6212">
        <v>2010</v>
      </c>
      <c r="B6212">
        <v>1</v>
      </c>
      <c r="C6212">
        <v>114</v>
      </c>
      <c r="D6212" t="s">
        <v>333</v>
      </c>
      <c r="E6212" t="s">
        <v>334</v>
      </c>
      <c r="F6212">
        <v>215</v>
      </c>
      <c r="G6212">
        <v>194</v>
      </c>
      <c r="H6212">
        <v>21</v>
      </c>
    </row>
    <row r="6213" spans="1:8" x14ac:dyDescent="0.35">
      <c r="A6213">
        <v>2010</v>
      </c>
      <c r="B6213">
        <v>1</v>
      </c>
      <c r="C6213">
        <v>115</v>
      </c>
      <c r="D6213" t="s">
        <v>221</v>
      </c>
      <c r="E6213" t="s">
        <v>222</v>
      </c>
      <c r="F6213">
        <v>210</v>
      </c>
      <c r="G6213">
        <v>243</v>
      </c>
      <c r="H6213">
        <v>-33</v>
      </c>
    </row>
    <row r="6214" spans="1:8" x14ac:dyDescent="0.35">
      <c r="A6214">
        <v>2010</v>
      </c>
      <c r="B6214">
        <v>1</v>
      </c>
      <c r="C6214">
        <v>116</v>
      </c>
      <c r="D6214" t="s">
        <v>189</v>
      </c>
      <c r="E6214" t="s">
        <v>190</v>
      </c>
      <c r="F6214">
        <v>209</v>
      </c>
      <c r="G6214">
        <v>193</v>
      </c>
      <c r="H6214">
        <v>16</v>
      </c>
    </row>
    <row r="6215" spans="1:8" x14ac:dyDescent="0.35">
      <c r="A6215">
        <v>2010</v>
      </c>
      <c r="B6215">
        <v>1</v>
      </c>
      <c r="C6215">
        <v>117</v>
      </c>
      <c r="D6215" t="s">
        <v>279</v>
      </c>
      <c r="E6215" t="s">
        <v>280</v>
      </c>
      <c r="F6215">
        <v>206</v>
      </c>
      <c r="G6215">
        <v>196</v>
      </c>
      <c r="H6215">
        <v>10</v>
      </c>
    </row>
    <row r="6216" spans="1:8" x14ac:dyDescent="0.35">
      <c r="A6216">
        <v>2010</v>
      </c>
      <c r="B6216">
        <v>1</v>
      </c>
      <c r="C6216">
        <v>118</v>
      </c>
      <c r="D6216" t="s">
        <v>215</v>
      </c>
      <c r="E6216" t="s">
        <v>216</v>
      </c>
      <c r="F6216">
        <v>204</v>
      </c>
      <c r="G6216">
        <v>241</v>
      </c>
      <c r="H6216">
        <v>-37</v>
      </c>
    </row>
    <row r="6217" spans="1:8" x14ac:dyDescent="0.35">
      <c r="A6217">
        <v>2010</v>
      </c>
      <c r="B6217">
        <v>1</v>
      </c>
      <c r="C6217">
        <v>119</v>
      </c>
      <c r="D6217" t="s">
        <v>313</v>
      </c>
      <c r="E6217" t="s">
        <v>314</v>
      </c>
      <c r="F6217">
        <v>203</v>
      </c>
      <c r="G6217">
        <v>205</v>
      </c>
      <c r="H6217">
        <v>-2</v>
      </c>
    </row>
    <row r="6218" spans="1:8" x14ac:dyDescent="0.35">
      <c r="A6218">
        <v>2010</v>
      </c>
      <c r="B6218">
        <v>1</v>
      </c>
      <c r="C6218">
        <v>119</v>
      </c>
      <c r="D6218" t="s">
        <v>227</v>
      </c>
      <c r="E6218" t="s">
        <v>228</v>
      </c>
      <c r="F6218">
        <v>203</v>
      </c>
      <c r="G6218">
        <v>251</v>
      </c>
      <c r="H6218">
        <v>-48</v>
      </c>
    </row>
    <row r="6219" spans="1:8" x14ac:dyDescent="0.35">
      <c r="A6219">
        <v>2010</v>
      </c>
      <c r="B6219">
        <v>1</v>
      </c>
      <c r="C6219">
        <v>121</v>
      </c>
      <c r="D6219" t="s">
        <v>327</v>
      </c>
      <c r="E6219" t="s">
        <v>328</v>
      </c>
      <c r="F6219">
        <v>198</v>
      </c>
      <c r="G6219">
        <v>193</v>
      </c>
      <c r="H6219">
        <v>5</v>
      </c>
    </row>
    <row r="6220" spans="1:8" x14ac:dyDescent="0.35">
      <c r="A6220">
        <v>2010</v>
      </c>
      <c r="B6220">
        <v>1</v>
      </c>
      <c r="C6220">
        <v>122</v>
      </c>
      <c r="D6220" t="s">
        <v>281</v>
      </c>
      <c r="E6220" t="s">
        <v>282</v>
      </c>
      <c r="F6220">
        <v>187</v>
      </c>
      <c r="G6220">
        <v>153</v>
      </c>
      <c r="H6220">
        <v>34</v>
      </c>
    </row>
    <row r="6221" spans="1:8" x14ac:dyDescent="0.35">
      <c r="A6221">
        <v>2010</v>
      </c>
      <c r="B6221">
        <v>1</v>
      </c>
      <c r="C6221">
        <v>123</v>
      </c>
      <c r="D6221" t="s">
        <v>127</v>
      </c>
      <c r="E6221" t="s">
        <v>128</v>
      </c>
      <c r="F6221">
        <v>185</v>
      </c>
      <c r="G6221">
        <v>215</v>
      </c>
      <c r="H6221">
        <v>-30</v>
      </c>
    </row>
    <row r="6222" spans="1:8" x14ac:dyDescent="0.35">
      <c r="A6222">
        <v>2010</v>
      </c>
      <c r="B6222">
        <v>1</v>
      </c>
      <c r="C6222">
        <v>123</v>
      </c>
      <c r="D6222" t="s">
        <v>357</v>
      </c>
      <c r="E6222" t="s">
        <v>358</v>
      </c>
      <c r="F6222">
        <v>185</v>
      </c>
      <c r="G6222">
        <v>128</v>
      </c>
      <c r="H6222">
        <v>57</v>
      </c>
    </row>
    <row r="6223" spans="1:8" x14ac:dyDescent="0.35">
      <c r="A6223">
        <v>2010</v>
      </c>
      <c r="B6223">
        <v>1</v>
      </c>
      <c r="C6223">
        <v>125</v>
      </c>
      <c r="D6223" t="s">
        <v>225</v>
      </c>
      <c r="E6223" t="s">
        <v>226</v>
      </c>
      <c r="F6223">
        <v>184</v>
      </c>
      <c r="G6223">
        <v>183</v>
      </c>
      <c r="H6223">
        <v>1</v>
      </c>
    </row>
    <row r="6224" spans="1:8" x14ac:dyDescent="0.35">
      <c r="A6224">
        <v>2010</v>
      </c>
      <c r="B6224">
        <v>1</v>
      </c>
      <c r="C6224">
        <v>126</v>
      </c>
      <c r="D6224" t="s">
        <v>237</v>
      </c>
      <c r="E6224" t="s">
        <v>238</v>
      </c>
      <c r="F6224">
        <v>179</v>
      </c>
      <c r="G6224">
        <v>231</v>
      </c>
      <c r="H6224">
        <v>-52</v>
      </c>
    </row>
    <row r="6225" spans="1:8" x14ac:dyDescent="0.35">
      <c r="A6225">
        <v>2010</v>
      </c>
      <c r="B6225">
        <v>1</v>
      </c>
      <c r="C6225">
        <v>127</v>
      </c>
      <c r="D6225" t="s">
        <v>359</v>
      </c>
      <c r="E6225" t="s">
        <v>360</v>
      </c>
      <c r="F6225">
        <v>174</v>
      </c>
      <c r="G6225">
        <v>155</v>
      </c>
      <c r="H6225">
        <v>19</v>
      </c>
    </row>
    <row r="6226" spans="1:8" x14ac:dyDescent="0.35">
      <c r="A6226">
        <v>2010</v>
      </c>
      <c r="B6226">
        <v>1</v>
      </c>
      <c r="C6226">
        <v>128</v>
      </c>
      <c r="D6226" t="s">
        <v>325</v>
      </c>
      <c r="E6226" t="s">
        <v>326</v>
      </c>
      <c r="F6226">
        <v>168</v>
      </c>
      <c r="G6226">
        <v>218</v>
      </c>
      <c r="H6226">
        <v>-50</v>
      </c>
    </row>
    <row r="6227" spans="1:8" x14ac:dyDescent="0.35">
      <c r="A6227">
        <v>2010</v>
      </c>
      <c r="B6227">
        <v>1</v>
      </c>
      <c r="C6227">
        <v>129</v>
      </c>
      <c r="D6227" t="s">
        <v>177</v>
      </c>
      <c r="E6227" t="s">
        <v>178</v>
      </c>
      <c r="F6227">
        <v>167</v>
      </c>
      <c r="G6227">
        <v>362</v>
      </c>
      <c r="H6227">
        <v>-195</v>
      </c>
    </row>
    <row r="6228" spans="1:8" x14ac:dyDescent="0.35">
      <c r="A6228">
        <v>2010</v>
      </c>
      <c r="B6228">
        <v>1</v>
      </c>
      <c r="C6228">
        <v>129</v>
      </c>
      <c r="D6228" t="s">
        <v>299</v>
      </c>
      <c r="E6228" t="s">
        <v>300</v>
      </c>
      <c r="F6228">
        <v>167</v>
      </c>
      <c r="G6228">
        <v>167</v>
      </c>
      <c r="H6228">
        <v>0</v>
      </c>
    </row>
    <row r="6229" spans="1:8" x14ac:dyDescent="0.35">
      <c r="A6229">
        <v>2010</v>
      </c>
      <c r="B6229">
        <v>1</v>
      </c>
      <c r="C6229">
        <v>131</v>
      </c>
      <c r="D6229" t="s">
        <v>259</v>
      </c>
      <c r="E6229" t="s">
        <v>260</v>
      </c>
      <c r="F6229">
        <v>160</v>
      </c>
      <c r="G6229">
        <v>163</v>
      </c>
      <c r="H6229">
        <v>-3</v>
      </c>
    </row>
    <row r="6230" spans="1:8" x14ac:dyDescent="0.35">
      <c r="A6230">
        <v>2010</v>
      </c>
      <c r="B6230">
        <v>1</v>
      </c>
      <c r="C6230">
        <v>132</v>
      </c>
      <c r="D6230" t="s">
        <v>353</v>
      </c>
      <c r="E6230" t="s">
        <v>354</v>
      </c>
      <c r="F6230">
        <v>158</v>
      </c>
      <c r="G6230">
        <v>198</v>
      </c>
      <c r="H6230">
        <v>-40</v>
      </c>
    </row>
    <row r="6231" spans="1:8" x14ac:dyDescent="0.35">
      <c r="A6231">
        <v>2010</v>
      </c>
      <c r="B6231">
        <v>1</v>
      </c>
      <c r="C6231">
        <v>133</v>
      </c>
      <c r="D6231" t="s">
        <v>441</v>
      </c>
      <c r="E6231" t="s">
        <v>324</v>
      </c>
      <c r="F6231">
        <v>155</v>
      </c>
      <c r="G6231">
        <v>171</v>
      </c>
      <c r="H6231">
        <v>-16</v>
      </c>
    </row>
    <row r="6232" spans="1:8" x14ac:dyDescent="0.35">
      <c r="A6232">
        <v>2010</v>
      </c>
      <c r="B6232">
        <v>1</v>
      </c>
      <c r="C6232">
        <v>134</v>
      </c>
      <c r="D6232" t="s">
        <v>430</v>
      </c>
      <c r="E6232" t="s">
        <v>318</v>
      </c>
      <c r="F6232">
        <v>152</v>
      </c>
      <c r="G6232">
        <v>150</v>
      </c>
      <c r="H6232">
        <v>2</v>
      </c>
    </row>
    <row r="6233" spans="1:8" x14ac:dyDescent="0.35">
      <c r="A6233">
        <v>2010</v>
      </c>
      <c r="B6233">
        <v>1</v>
      </c>
      <c r="C6233">
        <v>135</v>
      </c>
      <c r="D6233" t="s">
        <v>291</v>
      </c>
      <c r="E6233" t="s">
        <v>292</v>
      </c>
      <c r="F6233">
        <v>150</v>
      </c>
      <c r="G6233">
        <v>151</v>
      </c>
      <c r="H6233">
        <v>-1</v>
      </c>
    </row>
    <row r="6234" spans="1:8" x14ac:dyDescent="0.35">
      <c r="A6234">
        <v>2010</v>
      </c>
      <c r="B6234">
        <v>1</v>
      </c>
      <c r="C6234">
        <v>136</v>
      </c>
      <c r="D6234" t="s">
        <v>213</v>
      </c>
      <c r="E6234" t="s">
        <v>214</v>
      </c>
      <c r="F6234">
        <v>144</v>
      </c>
      <c r="G6234">
        <v>155</v>
      </c>
      <c r="H6234">
        <v>-11</v>
      </c>
    </row>
    <row r="6235" spans="1:8" x14ac:dyDescent="0.35">
      <c r="A6235">
        <v>2010</v>
      </c>
      <c r="B6235">
        <v>1</v>
      </c>
      <c r="C6235">
        <v>137</v>
      </c>
      <c r="D6235" t="s">
        <v>255</v>
      </c>
      <c r="E6235" t="s">
        <v>256</v>
      </c>
      <c r="F6235">
        <v>141</v>
      </c>
      <c r="G6235">
        <v>153</v>
      </c>
      <c r="H6235">
        <v>-12</v>
      </c>
    </row>
    <row r="6236" spans="1:8" x14ac:dyDescent="0.35">
      <c r="A6236">
        <v>2010</v>
      </c>
      <c r="B6236">
        <v>1</v>
      </c>
      <c r="C6236">
        <v>138</v>
      </c>
      <c r="D6236" t="s">
        <v>263</v>
      </c>
      <c r="E6236" t="s">
        <v>264</v>
      </c>
      <c r="F6236">
        <v>130</v>
      </c>
      <c r="G6236">
        <v>181</v>
      </c>
      <c r="H6236">
        <v>-51</v>
      </c>
    </row>
    <row r="6237" spans="1:8" x14ac:dyDescent="0.35">
      <c r="A6237">
        <v>2010</v>
      </c>
      <c r="B6237">
        <v>1</v>
      </c>
      <c r="C6237">
        <v>139</v>
      </c>
      <c r="D6237" t="s">
        <v>413</v>
      </c>
      <c r="E6237" t="s">
        <v>414</v>
      </c>
      <c r="F6237">
        <v>126</v>
      </c>
      <c r="G6237">
        <v>117</v>
      </c>
      <c r="H6237">
        <v>9</v>
      </c>
    </row>
    <row r="6238" spans="1:8" x14ac:dyDescent="0.35">
      <c r="A6238">
        <v>2010</v>
      </c>
      <c r="B6238">
        <v>1</v>
      </c>
      <c r="C6238">
        <v>140</v>
      </c>
      <c r="D6238" t="s">
        <v>283</v>
      </c>
      <c r="E6238" t="s">
        <v>284</v>
      </c>
      <c r="F6238">
        <v>125</v>
      </c>
      <c r="G6238">
        <v>127</v>
      </c>
      <c r="H6238">
        <v>-2</v>
      </c>
    </row>
    <row r="6239" spans="1:8" x14ac:dyDescent="0.35">
      <c r="A6239">
        <v>2010</v>
      </c>
      <c r="B6239">
        <v>1</v>
      </c>
      <c r="C6239">
        <v>141</v>
      </c>
      <c r="D6239" t="s">
        <v>269</v>
      </c>
      <c r="E6239" t="s">
        <v>270</v>
      </c>
      <c r="F6239">
        <v>124</v>
      </c>
      <c r="G6239">
        <v>123</v>
      </c>
      <c r="H6239">
        <v>1</v>
      </c>
    </row>
    <row r="6240" spans="1:8" x14ac:dyDescent="0.35">
      <c r="A6240">
        <v>2010</v>
      </c>
      <c r="B6240">
        <v>1</v>
      </c>
      <c r="C6240">
        <v>142</v>
      </c>
      <c r="D6240" t="s">
        <v>339</v>
      </c>
      <c r="E6240" t="s">
        <v>340</v>
      </c>
      <c r="F6240">
        <v>122</v>
      </c>
      <c r="G6240">
        <v>122</v>
      </c>
      <c r="H6240">
        <v>0</v>
      </c>
    </row>
    <row r="6241" spans="1:8" x14ac:dyDescent="0.35">
      <c r="A6241">
        <v>2010</v>
      </c>
      <c r="B6241">
        <v>1</v>
      </c>
      <c r="C6241">
        <v>143</v>
      </c>
      <c r="D6241" t="s">
        <v>235</v>
      </c>
      <c r="E6241" t="s">
        <v>236</v>
      </c>
      <c r="F6241">
        <v>121</v>
      </c>
      <c r="G6241">
        <v>121</v>
      </c>
      <c r="H6241">
        <v>0</v>
      </c>
    </row>
    <row r="6242" spans="1:8" x14ac:dyDescent="0.35">
      <c r="A6242">
        <v>2010</v>
      </c>
      <c r="B6242">
        <v>1</v>
      </c>
      <c r="C6242">
        <v>144</v>
      </c>
      <c r="D6242" t="s">
        <v>329</v>
      </c>
      <c r="E6242" t="s">
        <v>330</v>
      </c>
      <c r="F6242">
        <v>117</v>
      </c>
      <c r="G6242">
        <v>129</v>
      </c>
      <c r="H6242">
        <v>-12</v>
      </c>
    </row>
    <row r="6243" spans="1:8" x14ac:dyDescent="0.35">
      <c r="A6243">
        <v>2010</v>
      </c>
      <c r="B6243">
        <v>1</v>
      </c>
      <c r="C6243">
        <v>145</v>
      </c>
      <c r="D6243" t="s">
        <v>297</v>
      </c>
      <c r="E6243" t="s">
        <v>298</v>
      </c>
      <c r="F6243">
        <v>115</v>
      </c>
      <c r="G6243">
        <v>200</v>
      </c>
      <c r="H6243">
        <v>-85</v>
      </c>
    </row>
    <row r="6244" spans="1:8" x14ac:dyDescent="0.35">
      <c r="A6244">
        <v>2010</v>
      </c>
      <c r="B6244">
        <v>1</v>
      </c>
      <c r="C6244">
        <v>146</v>
      </c>
      <c r="D6244" t="s">
        <v>249</v>
      </c>
      <c r="E6244" t="s">
        <v>250</v>
      </c>
      <c r="F6244">
        <v>110</v>
      </c>
      <c r="G6244">
        <v>92</v>
      </c>
      <c r="H6244">
        <v>18</v>
      </c>
    </row>
    <row r="6245" spans="1:8" x14ac:dyDescent="0.35">
      <c r="A6245">
        <v>2010</v>
      </c>
      <c r="B6245">
        <v>1</v>
      </c>
      <c r="C6245">
        <v>146</v>
      </c>
      <c r="D6245" t="s">
        <v>434</v>
      </c>
      <c r="E6245" t="s">
        <v>294</v>
      </c>
      <c r="F6245">
        <v>110</v>
      </c>
      <c r="G6245">
        <v>113</v>
      </c>
      <c r="H6245">
        <v>-3</v>
      </c>
    </row>
    <row r="6246" spans="1:8" x14ac:dyDescent="0.35">
      <c r="A6246">
        <v>2010</v>
      </c>
      <c r="B6246">
        <v>1</v>
      </c>
      <c r="C6246">
        <v>146</v>
      </c>
      <c r="D6246" t="s">
        <v>191</v>
      </c>
      <c r="E6246" t="s">
        <v>192</v>
      </c>
      <c r="F6246">
        <v>110</v>
      </c>
      <c r="G6246">
        <v>142</v>
      </c>
      <c r="H6246">
        <v>-32</v>
      </c>
    </row>
    <row r="6247" spans="1:8" x14ac:dyDescent="0.35">
      <c r="A6247">
        <v>2010</v>
      </c>
      <c r="B6247">
        <v>1</v>
      </c>
      <c r="C6247">
        <v>149</v>
      </c>
      <c r="D6247" t="s">
        <v>444</v>
      </c>
      <c r="E6247" t="s">
        <v>445</v>
      </c>
      <c r="F6247">
        <v>108</v>
      </c>
      <c r="G6247">
        <v>103</v>
      </c>
      <c r="H6247">
        <v>5</v>
      </c>
    </row>
    <row r="6248" spans="1:8" x14ac:dyDescent="0.35">
      <c r="A6248">
        <v>2010</v>
      </c>
      <c r="B6248">
        <v>1</v>
      </c>
      <c r="C6248">
        <v>150</v>
      </c>
      <c r="D6248" t="s">
        <v>229</v>
      </c>
      <c r="E6248" t="s">
        <v>443</v>
      </c>
      <c r="F6248">
        <v>106</v>
      </c>
      <c r="G6248">
        <v>98</v>
      </c>
      <c r="H6248">
        <v>8</v>
      </c>
    </row>
    <row r="6249" spans="1:8" x14ac:dyDescent="0.35">
      <c r="A6249">
        <v>2010</v>
      </c>
      <c r="B6249">
        <v>1</v>
      </c>
      <c r="C6249">
        <v>151</v>
      </c>
      <c r="D6249" t="s">
        <v>343</v>
      </c>
      <c r="E6249" t="s">
        <v>344</v>
      </c>
      <c r="F6249">
        <v>105</v>
      </c>
      <c r="G6249">
        <v>100</v>
      </c>
      <c r="H6249">
        <v>5</v>
      </c>
    </row>
    <row r="6250" spans="1:8" x14ac:dyDescent="0.35">
      <c r="A6250">
        <v>2010</v>
      </c>
      <c r="B6250">
        <v>1</v>
      </c>
      <c r="C6250">
        <v>152</v>
      </c>
      <c r="D6250" t="s">
        <v>375</v>
      </c>
      <c r="E6250" t="s">
        <v>376</v>
      </c>
      <c r="F6250">
        <v>104</v>
      </c>
      <c r="G6250">
        <v>100</v>
      </c>
      <c r="H6250">
        <v>4</v>
      </c>
    </row>
    <row r="6251" spans="1:8" x14ac:dyDescent="0.35">
      <c r="A6251">
        <v>2010</v>
      </c>
      <c r="B6251">
        <v>1</v>
      </c>
      <c r="C6251">
        <v>153</v>
      </c>
      <c r="D6251" t="s">
        <v>305</v>
      </c>
      <c r="E6251" t="s">
        <v>306</v>
      </c>
      <c r="F6251">
        <v>101</v>
      </c>
      <c r="G6251">
        <v>109</v>
      </c>
      <c r="H6251">
        <v>-8</v>
      </c>
    </row>
    <row r="6252" spans="1:8" x14ac:dyDescent="0.35">
      <c r="A6252">
        <v>2010</v>
      </c>
      <c r="B6252">
        <v>1</v>
      </c>
      <c r="C6252">
        <v>154</v>
      </c>
      <c r="D6252" t="s">
        <v>405</v>
      </c>
      <c r="E6252" t="s">
        <v>406</v>
      </c>
      <c r="F6252">
        <v>96</v>
      </c>
      <c r="G6252">
        <v>99</v>
      </c>
      <c r="H6252">
        <v>-3</v>
      </c>
    </row>
    <row r="6253" spans="1:8" x14ac:dyDescent="0.35">
      <c r="A6253">
        <v>2010</v>
      </c>
      <c r="B6253">
        <v>1</v>
      </c>
      <c r="C6253">
        <v>155</v>
      </c>
      <c r="D6253" t="s">
        <v>355</v>
      </c>
      <c r="E6253" t="s">
        <v>356</v>
      </c>
      <c r="F6253">
        <v>94</v>
      </c>
      <c r="G6253">
        <v>96</v>
      </c>
      <c r="H6253">
        <v>-2</v>
      </c>
    </row>
    <row r="6254" spans="1:8" x14ac:dyDescent="0.35">
      <c r="A6254">
        <v>2010</v>
      </c>
      <c r="B6254">
        <v>1</v>
      </c>
      <c r="C6254">
        <v>155</v>
      </c>
      <c r="D6254" t="s">
        <v>295</v>
      </c>
      <c r="E6254" t="s">
        <v>296</v>
      </c>
      <c r="F6254">
        <v>94</v>
      </c>
      <c r="G6254">
        <v>114</v>
      </c>
      <c r="H6254">
        <v>-20</v>
      </c>
    </row>
    <row r="6255" spans="1:8" x14ac:dyDescent="0.35">
      <c r="A6255">
        <v>2010</v>
      </c>
      <c r="B6255">
        <v>1</v>
      </c>
      <c r="C6255">
        <v>157</v>
      </c>
      <c r="D6255" t="s">
        <v>427</v>
      </c>
      <c r="E6255" t="s">
        <v>428</v>
      </c>
      <c r="F6255">
        <v>92</v>
      </c>
      <c r="G6255">
        <v>101</v>
      </c>
      <c r="H6255">
        <v>-9</v>
      </c>
    </row>
    <row r="6256" spans="1:8" x14ac:dyDescent="0.35">
      <c r="A6256">
        <v>2010</v>
      </c>
      <c r="B6256">
        <v>1</v>
      </c>
      <c r="C6256">
        <v>158</v>
      </c>
      <c r="D6256" t="s">
        <v>337</v>
      </c>
      <c r="E6256" t="s">
        <v>338</v>
      </c>
      <c r="F6256">
        <v>91</v>
      </c>
      <c r="G6256">
        <v>160</v>
      </c>
      <c r="H6256">
        <v>-69</v>
      </c>
    </row>
    <row r="6257" spans="1:8" x14ac:dyDescent="0.35">
      <c r="A6257">
        <v>2010</v>
      </c>
      <c r="B6257">
        <v>1</v>
      </c>
      <c r="C6257">
        <v>159</v>
      </c>
      <c r="D6257" t="s">
        <v>442</v>
      </c>
      <c r="E6257" t="s">
        <v>352</v>
      </c>
      <c r="F6257">
        <v>87</v>
      </c>
      <c r="G6257">
        <v>91</v>
      </c>
      <c r="H6257">
        <v>-4</v>
      </c>
    </row>
    <row r="6258" spans="1:8" x14ac:dyDescent="0.35">
      <c r="A6258">
        <v>2010</v>
      </c>
      <c r="B6258">
        <v>1</v>
      </c>
      <c r="C6258">
        <v>160</v>
      </c>
      <c r="D6258" t="s">
        <v>271</v>
      </c>
      <c r="E6258" t="s">
        <v>272</v>
      </c>
      <c r="F6258">
        <v>86</v>
      </c>
      <c r="G6258">
        <v>101</v>
      </c>
      <c r="H6258">
        <v>-15</v>
      </c>
    </row>
    <row r="6259" spans="1:8" x14ac:dyDescent="0.35">
      <c r="A6259">
        <v>2010</v>
      </c>
      <c r="B6259">
        <v>1</v>
      </c>
      <c r="C6259">
        <v>161</v>
      </c>
      <c r="D6259" t="s">
        <v>309</v>
      </c>
      <c r="E6259" t="s">
        <v>310</v>
      </c>
      <c r="F6259">
        <v>82</v>
      </c>
      <c r="G6259">
        <v>126</v>
      </c>
      <c r="H6259">
        <v>-44</v>
      </c>
    </row>
    <row r="6260" spans="1:8" x14ac:dyDescent="0.35">
      <c r="A6260">
        <v>2010</v>
      </c>
      <c r="B6260">
        <v>1</v>
      </c>
      <c r="C6260">
        <v>162</v>
      </c>
      <c r="D6260" t="s">
        <v>401</v>
      </c>
      <c r="E6260" t="s">
        <v>402</v>
      </c>
      <c r="F6260">
        <v>75</v>
      </c>
      <c r="G6260">
        <v>78</v>
      </c>
      <c r="H6260">
        <v>-3</v>
      </c>
    </row>
    <row r="6261" spans="1:8" x14ac:dyDescent="0.35">
      <c r="A6261">
        <v>2010</v>
      </c>
      <c r="B6261">
        <v>1</v>
      </c>
      <c r="C6261">
        <v>162</v>
      </c>
      <c r="D6261" t="s">
        <v>331</v>
      </c>
      <c r="E6261" t="s">
        <v>332</v>
      </c>
      <c r="F6261">
        <v>75</v>
      </c>
      <c r="G6261">
        <v>108</v>
      </c>
      <c r="H6261">
        <v>-33</v>
      </c>
    </row>
    <row r="6262" spans="1:8" x14ac:dyDescent="0.35">
      <c r="A6262">
        <v>2010</v>
      </c>
      <c r="B6262">
        <v>1</v>
      </c>
      <c r="C6262">
        <v>164</v>
      </c>
      <c r="D6262" t="s">
        <v>219</v>
      </c>
      <c r="E6262" t="s">
        <v>220</v>
      </c>
      <c r="F6262">
        <v>74</v>
      </c>
      <c r="G6262">
        <v>74</v>
      </c>
      <c r="H6262">
        <v>0</v>
      </c>
    </row>
    <row r="6263" spans="1:8" x14ac:dyDescent="0.35">
      <c r="A6263">
        <v>2010</v>
      </c>
      <c r="B6263">
        <v>1</v>
      </c>
      <c r="C6263">
        <v>165</v>
      </c>
      <c r="D6263" t="s">
        <v>335</v>
      </c>
      <c r="E6263" t="s">
        <v>336</v>
      </c>
      <c r="F6263">
        <v>69</v>
      </c>
      <c r="G6263">
        <v>75</v>
      </c>
      <c r="H6263">
        <v>-6</v>
      </c>
    </row>
    <row r="6264" spans="1:8" x14ac:dyDescent="0.35">
      <c r="A6264">
        <v>2010</v>
      </c>
      <c r="B6264">
        <v>1</v>
      </c>
      <c r="C6264">
        <v>166</v>
      </c>
      <c r="D6264" t="s">
        <v>303</v>
      </c>
      <c r="E6264" t="s">
        <v>304</v>
      </c>
      <c r="F6264">
        <v>67</v>
      </c>
      <c r="G6264">
        <v>67</v>
      </c>
      <c r="H6264">
        <v>0</v>
      </c>
    </row>
    <row r="6265" spans="1:8" x14ac:dyDescent="0.35">
      <c r="A6265">
        <v>2010</v>
      </c>
      <c r="B6265">
        <v>1</v>
      </c>
      <c r="C6265">
        <v>167</v>
      </c>
      <c r="D6265" t="s">
        <v>223</v>
      </c>
      <c r="E6265" t="s">
        <v>224</v>
      </c>
      <c r="F6265">
        <v>62</v>
      </c>
      <c r="G6265">
        <v>81</v>
      </c>
      <c r="H6265">
        <v>-19</v>
      </c>
    </row>
    <row r="6266" spans="1:8" x14ac:dyDescent="0.35">
      <c r="A6266">
        <v>2010</v>
      </c>
      <c r="B6266">
        <v>1</v>
      </c>
      <c r="C6266">
        <v>168</v>
      </c>
      <c r="D6266" t="s">
        <v>301</v>
      </c>
      <c r="E6266" t="s">
        <v>302</v>
      </c>
      <c r="F6266">
        <v>60</v>
      </c>
      <c r="G6266">
        <v>60</v>
      </c>
      <c r="H6266">
        <v>0</v>
      </c>
    </row>
    <row r="6267" spans="1:8" x14ac:dyDescent="0.35">
      <c r="A6267">
        <v>2010</v>
      </c>
      <c r="B6267">
        <v>1</v>
      </c>
      <c r="C6267">
        <v>169</v>
      </c>
      <c r="D6267" t="s">
        <v>319</v>
      </c>
      <c r="E6267" t="s">
        <v>320</v>
      </c>
      <c r="F6267">
        <v>52</v>
      </c>
      <c r="G6267">
        <v>76</v>
      </c>
      <c r="H6267">
        <v>-24</v>
      </c>
    </row>
    <row r="6268" spans="1:8" x14ac:dyDescent="0.35">
      <c r="A6268">
        <v>2010</v>
      </c>
      <c r="B6268">
        <v>1</v>
      </c>
      <c r="C6268">
        <v>170</v>
      </c>
      <c r="D6268" t="s">
        <v>207</v>
      </c>
      <c r="E6268" t="s">
        <v>208</v>
      </c>
      <c r="F6268">
        <v>48</v>
      </c>
      <c r="G6268">
        <v>39</v>
      </c>
      <c r="H6268">
        <v>9</v>
      </c>
    </row>
    <row r="6269" spans="1:8" x14ac:dyDescent="0.35">
      <c r="A6269">
        <v>2010</v>
      </c>
      <c r="B6269">
        <v>1</v>
      </c>
      <c r="C6269">
        <v>171</v>
      </c>
      <c r="D6269" t="s">
        <v>211</v>
      </c>
      <c r="E6269" t="s">
        <v>212</v>
      </c>
      <c r="F6269">
        <v>43</v>
      </c>
      <c r="G6269">
        <v>43</v>
      </c>
      <c r="H6269">
        <v>0</v>
      </c>
    </row>
    <row r="6270" spans="1:8" x14ac:dyDescent="0.35">
      <c r="A6270">
        <v>2010</v>
      </c>
      <c r="B6270">
        <v>1</v>
      </c>
      <c r="C6270">
        <v>172</v>
      </c>
      <c r="D6270" t="s">
        <v>409</v>
      </c>
      <c r="E6270" t="s">
        <v>410</v>
      </c>
      <c r="F6270">
        <v>39</v>
      </c>
      <c r="G6270">
        <v>39</v>
      </c>
      <c r="H6270">
        <v>0</v>
      </c>
    </row>
    <row r="6271" spans="1:8" x14ac:dyDescent="0.35">
      <c r="A6271">
        <v>2010</v>
      </c>
      <c r="B6271">
        <v>1</v>
      </c>
      <c r="C6271">
        <v>172</v>
      </c>
      <c r="D6271" t="s">
        <v>377</v>
      </c>
      <c r="E6271" t="s">
        <v>378</v>
      </c>
      <c r="F6271">
        <v>39</v>
      </c>
      <c r="G6271">
        <v>39</v>
      </c>
      <c r="H6271">
        <v>0</v>
      </c>
    </row>
    <row r="6272" spans="1:8" x14ac:dyDescent="0.35">
      <c r="A6272">
        <v>2010</v>
      </c>
      <c r="B6272">
        <v>1</v>
      </c>
      <c r="C6272">
        <v>172</v>
      </c>
      <c r="D6272" t="s">
        <v>393</v>
      </c>
      <c r="E6272" t="s">
        <v>394</v>
      </c>
      <c r="F6272">
        <v>39</v>
      </c>
      <c r="G6272">
        <v>39</v>
      </c>
      <c r="H6272">
        <v>0</v>
      </c>
    </row>
    <row r="6273" spans="1:8" x14ac:dyDescent="0.35">
      <c r="A6273">
        <v>2010</v>
      </c>
      <c r="B6273">
        <v>1</v>
      </c>
      <c r="C6273">
        <v>175</v>
      </c>
      <c r="D6273" t="s">
        <v>389</v>
      </c>
      <c r="E6273" t="s">
        <v>390</v>
      </c>
      <c r="F6273">
        <v>38</v>
      </c>
      <c r="G6273">
        <v>38</v>
      </c>
      <c r="H6273">
        <v>0</v>
      </c>
    </row>
    <row r="6274" spans="1:8" x14ac:dyDescent="0.35">
      <c r="A6274">
        <v>2010</v>
      </c>
      <c r="B6274">
        <v>1</v>
      </c>
      <c r="C6274">
        <v>176</v>
      </c>
      <c r="D6274" t="s">
        <v>363</v>
      </c>
      <c r="E6274" t="s">
        <v>364</v>
      </c>
      <c r="F6274">
        <v>37</v>
      </c>
      <c r="G6274">
        <v>40</v>
      </c>
      <c r="H6274">
        <v>-3</v>
      </c>
    </row>
    <row r="6275" spans="1:8" x14ac:dyDescent="0.35">
      <c r="A6275">
        <v>2010</v>
      </c>
      <c r="B6275">
        <v>1</v>
      </c>
      <c r="C6275">
        <v>176</v>
      </c>
      <c r="D6275" t="s">
        <v>407</v>
      </c>
      <c r="E6275" t="s">
        <v>408</v>
      </c>
      <c r="F6275">
        <v>37</v>
      </c>
      <c r="G6275">
        <v>37</v>
      </c>
      <c r="H6275">
        <v>0</v>
      </c>
    </row>
    <row r="6276" spans="1:8" x14ac:dyDescent="0.35">
      <c r="A6276">
        <v>2010</v>
      </c>
      <c r="B6276">
        <v>1</v>
      </c>
      <c r="C6276">
        <v>178</v>
      </c>
      <c r="D6276" t="s">
        <v>415</v>
      </c>
      <c r="E6276" t="s">
        <v>416</v>
      </c>
      <c r="F6276">
        <v>34</v>
      </c>
      <c r="G6276">
        <v>34</v>
      </c>
      <c r="H6276">
        <v>0</v>
      </c>
    </row>
    <row r="6277" spans="1:8" x14ac:dyDescent="0.35">
      <c r="A6277">
        <v>2010</v>
      </c>
      <c r="B6277">
        <v>1</v>
      </c>
      <c r="C6277">
        <v>179</v>
      </c>
      <c r="D6277" t="s">
        <v>371</v>
      </c>
      <c r="E6277" t="s">
        <v>372</v>
      </c>
      <c r="F6277">
        <v>33</v>
      </c>
      <c r="G6277">
        <v>33</v>
      </c>
      <c r="H6277">
        <v>0</v>
      </c>
    </row>
    <row r="6278" spans="1:8" x14ac:dyDescent="0.35">
      <c r="A6278">
        <v>2010</v>
      </c>
      <c r="B6278">
        <v>1</v>
      </c>
      <c r="C6278">
        <v>179</v>
      </c>
      <c r="D6278" t="s">
        <v>365</v>
      </c>
      <c r="E6278" t="s">
        <v>366</v>
      </c>
      <c r="F6278">
        <v>33</v>
      </c>
      <c r="G6278">
        <v>30</v>
      </c>
      <c r="H6278">
        <v>3</v>
      </c>
    </row>
    <row r="6279" spans="1:8" x14ac:dyDescent="0.35">
      <c r="A6279">
        <v>2010</v>
      </c>
      <c r="B6279">
        <v>1</v>
      </c>
      <c r="C6279">
        <v>181</v>
      </c>
      <c r="D6279" t="s">
        <v>417</v>
      </c>
      <c r="E6279" t="s">
        <v>418</v>
      </c>
      <c r="F6279">
        <v>32</v>
      </c>
      <c r="G6279">
        <v>32</v>
      </c>
      <c r="H6279">
        <v>0</v>
      </c>
    </row>
    <row r="6280" spans="1:8" x14ac:dyDescent="0.35">
      <c r="A6280">
        <v>2010</v>
      </c>
      <c r="B6280">
        <v>1</v>
      </c>
      <c r="C6280">
        <v>181</v>
      </c>
      <c r="D6280" t="s">
        <v>379</v>
      </c>
      <c r="E6280" t="s">
        <v>380</v>
      </c>
      <c r="F6280">
        <v>32</v>
      </c>
      <c r="G6280">
        <v>36</v>
      </c>
      <c r="H6280">
        <v>-4</v>
      </c>
    </row>
    <row r="6281" spans="1:8" x14ac:dyDescent="0.35">
      <c r="A6281">
        <v>2010</v>
      </c>
      <c r="B6281">
        <v>1</v>
      </c>
      <c r="C6281">
        <v>181</v>
      </c>
      <c r="D6281" t="s">
        <v>361</v>
      </c>
      <c r="E6281" t="s">
        <v>362</v>
      </c>
      <c r="F6281">
        <v>32</v>
      </c>
      <c r="G6281">
        <v>36</v>
      </c>
      <c r="H6281">
        <v>-4</v>
      </c>
    </row>
    <row r="6282" spans="1:8" x14ac:dyDescent="0.35">
      <c r="A6282">
        <v>2010</v>
      </c>
      <c r="B6282">
        <v>1</v>
      </c>
      <c r="C6282">
        <v>184</v>
      </c>
      <c r="D6282" t="s">
        <v>287</v>
      </c>
      <c r="E6282" t="s">
        <v>288</v>
      </c>
      <c r="F6282">
        <v>26</v>
      </c>
      <c r="G6282">
        <v>26</v>
      </c>
      <c r="H6282">
        <v>0</v>
      </c>
    </row>
    <row r="6283" spans="1:8" x14ac:dyDescent="0.35">
      <c r="A6283">
        <v>2010</v>
      </c>
      <c r="B6283">
        <v>1</v>
      </c>
      <c r="C6283">
        <v>185</v>
      </c>
      <c r="D6283" t="s">
        <v>403</v>
      </c>
      <c r="E6283" t="s">
        <v>404</v>
      </c>
      <c r="F6283">
        <v>23</v>
      </c>
      <c r="G6283">
        <v>28</v>
      </c>
      <c r="H6283">
        <v>-5</v>
      </c>
    </row>
    <row r="6284" spans="1:8" x14ac:dyDescent="0.35">
      <c r="A6284">
        <v>2010</v>
      </c>
      <c r="B6284">
        <v>1</v>
      </c>
      <c r="C6284">
        <v>186</v>
      </c>
      <c r="D6284" t="s">
        <v>373</v>
      </c>
      <c r="E6284" t="s">
        <v>374</v>
      </c>
      <c r="F6284">
        <v>21</v>
      </c>
      <c r="G6284">
        <v>21</v>
      </c>
      <c r="H6284">
        <v>0</v>
      </c>
    </row>
    <row r="6285" spans="1:8" x14ac:dyDescent="0.35">
      <c r="A6285">
        <v>2010</v>
      </c>
      <c r="B6285">
        <v>1</v>
      </c>
      <c r="C6285">
        <v>187</v>
      </c>
      <c r="D6285" t="s">
        <v>435</v>
      </c>
      <c r="E6285" t="s">
        <v>342</v>
      </c>
      <c r="F6285">
        <v>19</v>
      </c>
      <c r="G6285">
        <v>19</v>
      </c>
      <c r="H6285">
        <v>0</v>
      </c>
    </row>
    <row r="6286" spans="1:8" x14ac:dyDescent="0.35">
      <c r="A6286">
        <v>2010</v>
      </c>
      <c r="B6286">
        <v>1</v>
      </c>
      <c r="C6286">
        <v>187</v>
      </c>
      <c r="D6286" t="s">
        <v>311</v>
      </c>
      <c r="E6286" t="s">
        <v>312</v>
      </c>
      <c r="F6286">
        <v>19</v>
      </c>
      <c r="G6286">
        <v>19</v>
      </c>
      <c r="H6286">
        <v>0</v>
      </c>
    </row>
    <row r="6287" spans="1:8" x14ac:dyDescent="0.35">
      <c r="A6287">
        <v>2010</v>
      </c>
      <c r="B6287">
        <v>1</v>
      </c>
      <c r="C6287">
        <v>187</v>
      </c>
      <c r="D6287" t="s">
        <v>245</v>
      </c>
      <c r="E6287" t="s">
        <v>246</v>
      </c>
      <c r="F6287">
        <v>19</v>
      </c>
      <c r="G6287">
        <v>19</v>
      </c>
      <c r="H6287">
        <v>0</v>
      </c>
    </row>
    <row r="6288" spans="1:8" x14ac:dyDescent="0.35">
      <c r="A6288">
        <v>2010</v>
      </c>
      <c r="B6288">
        <v>1</v>
      </c>
      <c r="C6288">
        <v>190</v>
      </c>
      <c r="D6288" t="s">
        <v>387</v>
      </c>
      <c r="E6288" t="s">
        <v>388</v>
      </c>
      <c r="F6288">
        <v>18</v>
      </c>
      <c r="G6288">
        <v>23</v>
      </c>
      <c r="H6288">
        <v>-5</v>
      </c>
    </row>
    <row r="6289" spans="1:8" x14ac:dyDescent="0.35">
      <c r="A6289">
        <v>2010</v>
      </c>
      <c r="B6289">
        <v>1</v>
      </c>
      <c r="C6289">
        <v>190</v>
      </c>
      <c r="D6289" t="s">
        <v>419</v>
      </c>
      <c r="E6289" t="s">
        <v>420</v>
      </c>
      <c r="F6289">
        <v>18</v>
      </c>
      <c r="G6289">
        <v>18</v>
      </c>
      <c r="H6289">
        <v>0</v>
      </c>
    </row>
    <row r="6290" spans="1:8" x14ac:dyDescent="0.35">
      <c r="A6290">
        <v>2010</v>
      </c>
      <c r="B6290">
        <v>1</v>
      </c>
      <c r="C6290">
        <v>192</v>
      </c>
      <c r="D6290" t="s">
        <v>315</v>
      </c>
      <c r="E6290" t="s">
        <v>316</v>
      </c>
      <c r="F6290">
        <v>17</v>
      </c>
      <c r="G6290">
        <v>21</v>
      </c>
      <c r="H6290">
        <v>-4</v>
      </c>
    </row>
    <row r="6291" spans="1:8" x14ac:dyDescent="0.35">
      <c r="A6291">
        <v>2010</v>
      </c>
      <c r="B6291">
        <v>1</v>
      </c>
      <c r="C6291">
        <v>192</v>
      </c>
      <c r="D6291" t="s">
        <v>385</v>
      </c>
      <c r="E6291" t="s">
        <v>386</v>
      </c>
      <c r="F6291">
        <v>17</v>
      </c>
      <c r="G6291">
        <v>34</v>
      </c>
      <c r="H6291">
        <v>-17</v>
      </c>
    </row>
    <row r="6292" spans="1:8" x14ac:dyDescent="0.35">
      <c r="A6292">
        <v>2010</v>
      </c>
      <c r="B6292">
        <v>1</v>
      </c>
      <c r="C6292">
        <v>192</v>
      </c>
      <c r="D6292" t="s">
        <v>411</v>
      </c>
      <c r="E6292" t="s">
        <v>412</v>
      </c>
      <c r="F6292">
        <v>17</v>
      </c>
      <c r="G6292">
        <v>17</v>
      </c>
      <c r="H6292">
        <v>0</v>
      </c>
    </row>
    <row r="6293" spans="1:8" x14ac:dyDescent="0.35">
      <c r="A6293">
        <v>2010</v>
      </c>
      <c r="B6293">
        <v>1</v>
      </c>
      <c r="C6293">
        <v>195</v>
      </c>
      <c r="D6293" t="s">
        <v>391</v>
      </c>
      <c r="E6293" t="s">
        <v>392</v>
      </c>
      <c r="F6293">
        <v>12</v>
      </c>
      <c r="G6293">
        <v>14</v>
      </c>
      <c r="H6293">
        <v>-2</v>
      </c>
    </row>
    <row r="6294" spans="1:8" x14ac:dyDescent="0.35">
      <c r="A6294">
        <v>2010</v>
      </c>
      <c r="B6294">
        <v>1</v>
      </c>
      <c r="C6294">
        <v>196</v>
      </c>
      <c r="D6294" t="s">
        <v>395</v>
      </c>
      <c r="E6294" t="s">
        <v>396</v>
      </c>
      <c r="F6294">
        <v>11</v>
      </c>
      <c r="G6294">
        <v>11</v>
      </c>
      <c r="H6294">
        <v>0</v>
      </c>
    </row>
    <row r="6295" spans="1:8" x14ac:dyDescent="0.35">
      <c r="A6295">
        <v>2010</v>
      </c>
      <c r="B6295">
        <v>1</v>
      </c>
      <c r="C6295">
        <v>197</v>
      </c>
      <c r="D6295" t="s">
        <v>369</v>
      </c>
      <c r="E6295" t="s">
        <v>370</v>
      </c>
      <c r="F6295">
        <v>9</v>
      </c>
      <c r="G6295">
        <v>15</v>
      </c>
      <c r="H6295">
        <v>-6</v>
      </c>
    </row>
    <row r="6296" spans="1:8" x14ac:dyDescent="0.35">
      <c r="A6296">
        <v>2010</v>
      </c>
      <c r="B6296">
        <v>1</v>
      </c>
      <c r="C6296">
        <v>198</v>
      </c>
      <c r="D6296" t="s">
        <v>421</v>
      </c>
      <c r="E6296" t="s">
        <v>422</v>
      </c>
      <c r="F6296">
        <v>5</v>
      </c>
      <c r="G6296">
        <v>5</v>
      </c>
      <c r="H6296">
        <v>0</v>
      </c>
    </row>
    <row r="6297" spans="1:8" x14ac:dyDescent="0.35">
      <c r="A6297">
        <v>2010</v>
      </c>
      <c r="B6297">
        <v>1</v>
      </c>
      <c r="C6297">
        <v>199</v>
      </c>
      <c r="D6297" t="s">
        <v>397</v>
      </c>
      <c r="E6297" t="s">
        <v>398</v>
      </c>
      <c r="F6297">
        <v>4</v>
      </c>
      <c r="G6297">
        <v>4</v>
      </c>
      <c r="H6297">
        <v>0</v>
      </c>
    </row>
    <row r="6298" spans="1:8" x14ac:dyDescent="0.35">
      <c r="A6298">
        <v>2010</v>
      </c>
      <c r="B6298">
        <v>1</v>
      </c>
      <c r="C6298">
        <v>200</v>
      </c>
      <c r="D6298" t="s">
        <v>347</v>
      </c>
      <c r="E6298" t="s">
        <v>348</v>
      </c>
      <c r="F6298">
        <v>2</v>
      </c>
      <c r="G6298">
        <v>2</v>
      </c>
      <c r="H6298">
        <v>0</v>
      </c>
    </row>
    <row r="6299" spans="1:8" x14ac:dyDescent="0.35">
      <c r="A6299">
        <v>2010</v>
      </c>
      <c r="B6299">
        <v>1</v>
      </c>
      <c r="C6299">
        <v>201</v>
      </c>
      <c r="D6299" t="s">
        <v>425</v>
      </c>
      <c r="E6299" t="s">
        <v>426</v>
      </c>
      <c r="F6299">
        <v>0</v>
      </c>
      <c r="G6299">
        <v>0</v>
      </c>
      <c r="H6299">
        <v>0</v>
      </c>
    </row>
    <row r="6300" spans="1:8" x14ac:dyDescent="0.35">
      <c r="A6300">
        <v>2010</v>
      </c>
      <c r="B6300">
        <v>1</v>
      </c>
      <c r="C6300">
        <v>201</v>
      </c>
      <c r="D6300" t="s">
        <v>367</v>
      </c>
      <c r="E6300" t="s">
        <v>368</v>
      </c>
      <c r="F6300">
        <v>0</v>
      </c>
      <c r="G6300">
        <v>0</v>
      </c>
      <c r="H6300">
        <v>0</v>
      </c>
    </row>
    <row r="6301" spans="1:8" x14ac:dyDescent="0.35">
      <c r="A6301">
        <v>2010</v>
      </c>
      <c r="B6301">
        <v>1</v>
      </c>
      <c r="C6301">
        <v>201</v>
      </c>
      <c r="D6301" t="s">
        <v>275</v>
      </c>
      <c r="E6301" t="s">
        <v>276</v>
      </c>
      <c r="F6301">
        <v>0</v>
      </c>
      <c r="G6301">
        <v>0</v>
      </c>
      <c r="H6301">
        <v>0</v>
      </c>
    </row>
    <row r="6302" spans="1:8" x14ac:dyDescent="0.35">
      <c r="A6302">
        <v>2010</v>
      </c>
      <c r="B6302">
        <v>1</v>
      </c>
      <c r="C6302">
        <v>201</v>
      </c>
      <c r="D6302" t="s">
        <v>381</v>
      </c>
      <c r="E6302" t="s">
        <v>382</v>
      </c>
      <c r="F6302">
        <v>0</v>
      </c>
      <c r="G6302">
        <v>0</v>
      </c>
      <c r="H6302">
        <v>0</v>
      </c>
    </row>
    <row r="6303" spans="1:8" x14ac:dyDescent="0.35">
      <c r="A6303">
        <v>2010</v>
      </c>
      <c r="B6303">
        <v>1</v>
      </c>
      <c r="C6303">
        <v>201</v>
      </c>
      <c r="D6303" t="s">
        <v>349</v>
      </c>
      <c r="E6303" t="s">
        <v>350</v>
      </c>
      <c r="F6303">
        <v>0</v>
      </c>
      <c r="G6303">
        <v>0</v>
      </c>
      <c r="H6303">
        <v>0</v>
      </c>
    </row>
    <row r="6304" spans="1:8" x14ac:dyDescent="0.35">
      <c r="A6304">
        <v>2010</v>
      </c>
      <c r="B6304">
        <v>1</v>
      </c>
      <c r="C6304">
        <v>201</v>
      </c>
      <c r="D6304" t="s">
        <v>423</v>
      </c>
      <c r="E6304" t="s">
        <v>424</v>
      </c>
      <c r="F6304">
        <v>0</v>
      </c>
      <c r="G6304">
        <v>0</v>
      </c>
      <c r="H6304">
        <v>0</v>
      </c>
    </row>
    <row r="6305" spans="1:8" x14ac:dyDescent="0.35">
      <c r="A6305">
        <v>2010</v>
      </c>
      <c r="B6305">
        <v>1</v>
      </c>
      <c r="C6305">
        <v>201</v>
      </c>
      <c r="D6305" t="s">
        <v>439</v>
      </c>
      <c r="E6305" t="s">
        <v>384</v>
      </c>
      <c r="F6305">
        <v>0</v>
      </c>
      <c r="G6305">
        <v>0</v>
      </c>
      <c r="H6305">
        <v>0</v>
      </c>
    </row>
    <row r="6306" spans="1:8" x14ac:dyDescent="0.35">
      <c r="A6306">
        <v>2009</v>
      </c>
      <c r="B6306">
        <v>2</v>
      </c>
      <c r="C6306">
        <v>2</v>
      </c>
      <c r="D6306" t="s">
        <v>16</v>
      </c>
      <c r="E6306" t="s">
        <v>17</v>
      </c>
      <c r="F6306">
        <v>1568</v>
      </c>
      <c r="G6306">
        <v>1592</v>
      </c>
      <c r="H6306">
        <v>-24</v>
      </c>
    </row>
    <row r="6307" spans="1:8" x14ac:dyDescent="0.35">
      <c r="A6307">
        <v>2009</v>
      </c>
      <c r="B6307">
        <v>2</v>
      </c>
      <c r="C6307">
        <v>3</v>
      </c>
      <c r="D6307" t="s">
        <v>20</v>
      </c>
      <c r="E6307" t="s">
        <v>21</v>
      </c>
      <c r="F6307">
        <v>1288</v>
      </c>
      <c r="G6307">
        <v>1279</v>
      </c>
      <c r="H6307">
        <v>9</v>
      </c>
    </row>
    <row r="6308" spans="1:8" x14ac:dyDescent="0.35">
      <c r="A6308">
        <v>2009</v>
      </c>
      <c r="B6308">
        <v>2</v>
      </c>
      <c r="C6308">
        <v>4</v>
      </c>
      <c r="D6308" t="s">
        <v>24</v>
      </c>
      <c r="E6308" t="s">
        <v>25</v>
      </c>
      <c r="F6308">
        <v>1209</v>
      </c>
      <c r="G6308">
        <v>1215</v>
      </c>
      <c r="H6308">
        <v>-6</v>
      </c>
    </row>
    <row r="6309" spans="1:8" x14ac:dyDescent="0.35">
      <c r="A6309">
        <v>2009</v>
      </c>
      <c r="B6309">
        <v>2</v>
      </c>
      <c r="C6309">
        <v>5</v>
      </c>
      <c r="D6309" t="s">
        <v>18</v>
      </c>
      <c r="E6309" t="s">
        <v>19</v>
      </c>
      <c r="F6309">
        <v>1176</v>
      </c>
      <c r="G6309">
        <v>1181</v>
      </c>
      <c r="H6309">
        <v>-5</v>
      </c>
    </row>
    <row r="6310" spans="1:8" x14ac:dyDescent="0.35">
      <c r="A6310">
        <v>2009</v>
      </c>
      <c r="B6310">
        <v>2</v>
      </c>
      <c r="C6310">
        <v>6</v>
      </c>
      <c r="D6310" t="s">
        <v>26</v>
      </c>
      <c r="E6310" t="s">
        <v>27</v>
      </c>
      <c r="F6310">
        <v>1173</v>
      </c>
      <c r="G6310">
        <v>1170</v>
      </c>
      <c r="H6310">
        <v>3</v>
      </c>
    </row>
    <row r="6311" spans="1:8" x14ac:dyDescent="0.35">
      <c r="A6311">
        <v>2009</v>
      </c>
      <c r="B6311">
        <v>2</v>
      </c>
      <c r="C6311">
        <v>7</v>
      </c>
      <c r="D6311" t="s">
        <v>10</v>
      </c>
      <c r="E6311" t="s">
        <v>11</v>
      </c>
      <c r="F6311">
        <v>1117</v>
      </c>
      <c r="G6311">
        <v>1122</v>
      </c>
      <c r="H6311">
        <v>-5</v>
      </c>
    </row>
    <row r="6312" spans="1:8" x14ac:dyDescent="0.35">
      <c r="A6312">
        <v>2009</v>
      </c>
      <c r="B6312">
        <v>2</v>
      </c>
      <c r="C6312">
        <v>8</v>
      </c>
      <c r="D6312" t="s">
        <v>8</v>
      </c>
      <c r="E6312" t="s">
        <v>9</v>
      </c>
      <c r="F6312">
        <v>1085</v>
      </c>
      <c r="G6312">
        <v>1085</v>
      </c>
      <c r="H6312">
        <v>0</v>
      </c>
    </row>
    <row r="6313" spans="1:8" x14ac:dyDescent="0.35">
      <c r="A6313">
        <v>2009</v>
      </c>
      <c r="B6313">
        <v>2</v>
      </c>
      <c r="C6313">
        <v>9</v>
      </c>
      <c r="D6313" t="s">
        <v>14</v>
      </c>
      <c r="E6313" t="s">
        <v>15</v>
      </c>
      <c r="F6313">
        <v>1076</v>
      </c>
      <c r="G6313">
        <v>1063</v>
      </c>
      <c r="H6313">
        <v>13</v>
      </c>
    </row>
    <row r="6314" spans="1:8" x14ac:dyDescent="0.35">
      <c r="A6314">
        <v>2009</v>
      </c>
      <c r="B6314">
        <v>2</v>
      </c>
      <c r="C6314">
        <v>10</v>
      </c>
      <c r="D6314" t="s">
        <v>32</v>
      </c>
      <c r="E6314" t="s">
        <v>33</v>
      </c>
      <c r="F6314">
        <v>1042</v>
      </c>
      <c r="G6314">
        <v>1050</v>
      </c>
      <c r="H6314">
        <v>-8</v>
      </c>
    </row>
    <row r="6315" spans="1:8" x14ac:dyDescent="0.35">
      <c r="A6315">
        <v>2009</v>
      </c>
      <c r="B6315">
        <v>2</v>
      </c>
      <c r="C6315">
        <v>11</v>
      </c>
      <c r="D6315" t="s">
        <v>103</v>
      </c>
      <c r="E6315" t="s">
        <v>104</v>
      </c>
      <c r="F6315">
        <v>1035</v>
      </c>
      <c r="G6315">
        <v>1035</v>
      </c>
      <c r="H6315">
        <v>0</v>
      </c>
    </row>
    <row r="6316" spans="1:8" x14ac:dyDescent="0.35">
      <c r="A6316">
        <v>2009</v>
      </c>
      <c r="B6316">
        <v>2</v>
      </c>
      <c r="C6316">
        <v>12</v>
      </c>
      <c r="D6316" t="s">
        <v>73</v>
      </c>
      <c r="E6316" t="s">
        <v>74</v>
      </c>
      <c r="F6316">
        <v>1026</v>
      </c>
      <c r="G6316">
        <v>1019</v>
      </c>
      <c r="H6316">
        <v>7</v>
      </c>
    </row>
    <row r="6317" spans="1:8" x14ac:dyDescent="0.35">
      <c r="A6317">
        <v>2009</v>
      </c>
      <c r="B6317">
        <v>2</v>
      </c>
      <c r="C6317">
        <v>13</v>
      </c>
      <c r="D6317" t="s">
        <v>83</v>
      </c>
      <c r="E6317" t="s">
        <v>84</v>
      </c>
      <c r="F6317">
        <v>1016</v>
      </c>
      <c r="G6317">
        <v>1028</v>
      </c>
      <c r="H6317">
        <v>-12</v>
      </c>
    </row>
    <row r="6318" spans="1:8" x14ac:dyDescent="0.35">
      <c r="A6318">
        <v>2009</v>
      </c>
      <c r="B6318">
        <v>2</v>
      </c>
      <c r="C6318">
        <v>14</v>
      </c>
      <c r="D6318" t="s">
        <v>38</v>
      </c>
      <c r="E6318" t="s">
        <v>38</v>
      </c>
      <c r="F6318">
        <v>980</v>
      </c>
      <c r="G6318">
        <v>980</v>
      </c>
      <c r="H6318">
        <v>0</v>
      </c>
    </row>
    <row r="6319" spans="1:8" x14ac:dyDescent="0.35">
      <c r="A6319">
        <v>2009</v>
      </c>
      <c r="B6319">
        <v>2</v>
      </c>
      <c r="C6319">
        <v>15</v>
      </c>
      <c r="D6319" t="s">
        <v>105</v>
      </c>
      <c r="E6319" t="s">
        <v>106</v>
      </c>
      <c r="F6319">
        <v>936</v>
      </c>
      <c r="G6319">
        <v>926</v>
      </c>
      <c r="H6319">
        <v>10</v>
      </c>
    </row>
    <row r="6320" spans="1:8" x14ac:dyDescent="0.35">
      <c r="A6320">
        <v>2009</v>
      </c>
      <c r="B6320">
        <v>2</v>
      </c>
      <c r="C6320">
        <v>16</v>
      </c>
      <c r="D6320" t="s">
        <v>97</v>
      </c>
      <c r="E6320" t="s">
        <v>98</v>
      </c>
      <c r="F6320">
        <v>934</v>
      </c>
      <c r="G6320">
        <v>927</v>
      </c>
      <c r="H6320">
        <v>7</v>
      </c>
    </row>
    <row r="6321" spans="1:8" x14ac:dyDescent="0.35">
      <c r="A6321">
        <v>2009</v>
      </c>
      <c r="B6321">
        <v>2</v>
      </c>
      <c r="C6321">
        <v>17</v>
      </c>
      <c r="D6321" t="s">
        <v>43</v>
      </c>
      <c r="E6321" t="s">
        <v>44</v>
      </c>
      <c r="F6321">
        <v>931</v>
      </c>
      <c r="G6321">
        <v>931</v>
      </c>
      <c r="H6321">
        <v>0</v>
      </c>
    </row>
    <row r="6322" spans="1:8" x14ac:dyDescent="0.35">
      <c r="A6322">
        <v>2009</v>
      </c>
      <c r="B6322">
        <v>2</v>
      </c>
      <c r="C6322">
        <v>18</v>
      </c>
      <c r="D6322" t="s">
        <v>45</v>
      </c>
      <c r="E6322" t="s">
        <v>46</v>
      </c>
      <c r="F6322">
        <v>924</v>
      </c>
      <c r="G6322">
        <v>924</v>
      </c>
      <c r="H6322">
        <v>0</v>
      </c>
    </row>
    <row r="6323" spans="1:8" x14ac:dyDescent="0.35">
      <c r="A6323">
        <v>2009</v>
      </c>
      <c r="B6323">
        <v>2</v>
      </c>
      <c r="C6323">
        <v>19</v>
      </c>
      <c r="D6323" t="s">
        <v>69</v>
      </c>
      <c r="E6323" t="s">
        <v>70</v>
      </c>
      <c r="F6323">
        <v>916</v>
      </c>
      <c r="G6323">
        <v>900</v>
      </c>
      <c r="H6323">
        <v>16</v>
      </c>
    </row>
    <row r="6324" spans="1:8" x14ac:dyDescent="0.35">
      <c r="A6324">
        <v>2009</v>
      </c>
      <c r="B6324">
        <v>2</v>
      </c>
      <c r="C6324">
        <v>20</v>
      </c>
      <c r="D6324" t="s">
        <v>28</v>
      </c>
      <c r="E6324" t="s">
        <v>29</v>
      </c>
      <c r="F6324">
        <v>909</v>
      </c>
      <c r="G6324">
        <v>901</v>
      </c>
      <c r="H6324">
        <v>8</v>
      </c>
    </row>
    <row r="6325" spans="1:8" x14ac:dyDescent="0.35">
      <c r="A6325">
        <v>2009</v>
      </c>
      <c r="B6325">
        <v>2</v>
      </c>
      <c r="C6325">
        <v>21</v>
      </c>
      <c r="D6325" t="s">
        <v>57</v>
      </c>
      <c r="E6325" t="s">
        <v>58</v>
      </c>
      <c r="F6325">
        <v>863</v>
      </c>
      <c r="G6325">
        <v>863</v>
      </c>
      <c r="H6325">
        <v>0</v>
      </c>
    </row>
    <row r="6326" spans="1:8" x14ac:dyDescent="0.35">
      <c r="A6326">
        <v>2009</v>
      </c>
      <c r="B6326">
        <v>2</v>
      </c>
      <c r="C6326">
        <v>22</v>
      </c>
      <c r="D6326" t="s">
        <v>93</v>
      </c>
      <c r="E6326" t="s">
        <v>94</v>
      </c>
      <c r="F6326">
        <v>848</v>
      </c>
      <c r="G6326">
        <v>848</v>
      </c>
      <c r="H6326">
        <v>0</v>
      </c>
    </row>
    <row r="6327" spans="1:8" x14ac:dyDescent="0.35">
      <c r="A6327">
        <v>2009</v>
      </c>
      <c r="B6327">
        <v>2</v>
      </c>
      <c r="C6327">
        <v>22</v>
      </c>
      <c r="D6327" t="s">
        <v>55</v>
      </c>
      <c r="E6327" t="s">
        <v>56</v>
      </c>
      <c r="F6327">
        <v>848</v>
      </c>
      <c r="G6327">
        <v>842</v>
      </c>
      <c r="H6327">
        <v>6</v>
      </c>
    </row>
    <row r="6328" spans="1:8" x14ac:dyDescent="0.35">
      <c r="A6328">
        <v>2009</v>
      </c>
      <c r="B6328">
        <v>2</v>
      </c>
      <c r="C6328">
        <v>24</v>
      </c>
      <c r="D6328" t="s">
        <v>71</v>
      </c>
      <c r="E6328" t="s">
        <v>72</v>
      </c>
      <c r="F6328">
        <v>832</v>
      </c>
      <c r="G6328">
        <v>820</v>
      </c>
      <c r="H6328">
        <v>12</v>
      </c>
    </row>
    <row r="6329" spans="1:8" x14ac:dyDescent="0.35">
      <c r="A6329">
        <v>2009</v>
      </c>
      <c r="B6329">
        <v>2</v>
      </c>
      <c r="C6329">
        <v>25</v>
      </c>
      <c r="D6329" t="s">
        <v>431</v>
      </c>
      <c r="E6329" t="s">
        <v>90</v>
      </c>
      <c r="F6329">
        <v>828</v>
      </c>
      <c r="G6329">
        <v>843</v>
      </c>
      <c r="H6329">
        <v>-15</v>
      </c>
    </row>
    <row r="6330" spans="1:8" x14ac:dyDescent="0.35">
      <c r="A6330">
        <v>2009</v>
      </c>
      <c r="B6330">
        <v>2</v>
      </c>
      <c r="C6330">
        <v>26</v>
      </c>
      <c r="D6330" t="s">
        <v>157</v>
      </c>
      <c r="E6330" t="s">
        <v>158</v>
      </c>
      <c r="F6330">
        <v>823</v>
      </c>
      <c r="G6330">
        <v>837</v>
      </c>
      <c r="H6330">
        <v>-14</v>
      </c>
    </row>
    <row r="6331" spans="1:8" x14ac:dyDescent="0.35">
      <c r="A6331">
        <v>2009</v>
      </c>
      <c r="B6331">
        <v>2</v>
      </c>
      <c r="C6331">
        <v>26</v>
      </c>
      <c r="D6331" t="s">
        <v>79</v>
      </c>
      <c r="E6331" t="s">
        <v>80</v>
      </c>
      <c r="F6331">
        <v>823</v>
      </c>
      <c r="G6331">
        <v>823</v>
      </c>
      <c r="H6331">
        <v>0</v>
      </c>
    </row>
    <row r="6332" spans="1:8" x14ac:dyDescent="0.35">
      <c r="A6332">
        <v>2009</v>
      </c>
      <c r="B6332">
        <v>2</v>
      </c>
      <c r="C6332">
        <v>28</v>
      </c>
      <c r="D6332" t="s">
        <v>47</v>
      </c>
      <c r="E6332" t="s">
        <v>48</v>
      </c>
      <c r="F6332">
        <v>820</v>
      </c>
      <c r="G6332">
        <v>835</v>
      </c>
      <c r="H6332">
        <v>-15</v>
      </c>
    </row>
    <row r="6333" spans="1:8" x14ac:dyDescent="0.35">
      <c r="A6333">
        <v>2009</v>
      </c>
      <c r="B6333">
        <v>2</v>
      </c>
      <c r="C6333">
        <v>29</v>
      </c>
      <c r="D6333" t="s">
        <v>111</v>
      </c>
      <c r="E6333" t="s">
        <v>112</v>
      </c>
      <c r="F6333">
        <v>806</v>
      </c>
      <c r="G6333">
        <v>816</v>
      </c>
      <c r="H6333">
        <v>-10</v>
      </c>
    </row>
    <row r="6334" spans="1:8" x14ac:dyDescent="0.35">
      <c r="A6334">
        <v>2009</v>
      </c>
      <c r="B6334">
        <v>2</v>
      </c>
      <c r="C6334">
        <v>30</v>
      </c>
      <c r="D6334" t="s">
        <v>169</v>
      </c>
      <c r="E6334" t="s">
        <v>170</v>
      </c>
      <c r="F6334">
        <v>801</v>
      </c>
      <c r="G6334">
        <v>827</v>
      </c>
      <c r="H6334">
        <v>-26</v>
      </c>
    </row>
    <row r="6335" spans="1:8" x14ac:dyDescent="0.35">
      <c r="A6335">
        <v>2009</v>
      </c>
      <c r="B6335">
        <v>2</v>
      </c>
      <c r="C6335">
        <v>31</v>
      </c>
      <c r="D6335" t="s">
        <v>115</v>
      </c>
      <c r="E6335" t="s">
        <v>116</v>
      </c>
      <c r="F6335">
        <v>767</v>
      </c>
      <c r="G6335">
        <v>756</v>
      </c>
      <c r="H6335">
        <v>11</v>
      </c>
    </row>
    <row r="6336" spans="1:8" x14ac:dyDescent="0.35">
      <c r="A6336">
        <v>2009</v>
      </c>
      <c r="B6336">
        <v>2</v>
      </c>
      <c r="C6336">
        <v>32</v>
      </c>
      <c r="D6336" t="s">
        <v>91</v>
      </c>
      <c r="E6336" t="s">
        <v>92</v>
      </c>
      <c r="F6336">
        <v>760</v>
      </c>
      <c r="G6336">
        <v>780</v>
      </c>
      <c r="H6336">
        <v>-20</v>
      </c>
    </row>
    <row r="6337" spans="1:8" x14ac:dyDescent="0.35">
      <c r="A6337">
        <v>2009</v>
      </c>
      <c r="B6337">
        <v>2</v>
      </c>
      <c r="C6337">
        <v>33</v>
      </c>
      <c r="D6337" t="s">
        <v>87</v>
      </c>
      <c r="E6337" t="s">
        <v>88</v>
      </c>
      <c r="F6337">
        <v>752</v>
      </c>
      <c r="G6337">
        <v>755</v>
      </c>
      <c r="H6337">
        <v>-3</v>
      </c>
    </row>
    <row r="6338" spans="1:8" x14ac:dyDescent="0.35">
      <c r="A6338">
        <v>2009</v>
      </c>
      <c r="B6338">
        <v>2</v>
      </c>
      <c r="C6338">
        <v>34</v>
      </c>
      <c r="D6338" t="s">
        <v>159</v>
      </c>
      <c r="E6338" t="s">
        <v>160</v>
      </c>
      <c r="F6338">
        <v>747</v>
      </c>
      <c r="G6338">
        <v>739</v>
      </c>
      <c r="H6338">
        <v>8</v>
      </c>
    </row>
    <row r="6339" spans="1:8" x14ac:dyDescent="0.35">
      <c r="A6339">
        <v>2009</v>
      </c>
      <c r="B6339">
        <v>2</v>
      </c>
      <c r="C6339">
        <v>35</v>
      </c>
      <c r="D6339" t="s">
        <v>125</v>
      </c>
      <c r="E6339" t="s">
        <v>126</v>
      </c>
      <c r="F6339">
        <v>746</v>
      </c>
      <c r="G6339">
        <v>746</v>
      </c>
      <c r="H6339">
        <v>0</v>
      </c>
    </row>
    <row r="6340" spans="1:8" x14ac:dyDescent="0.35">
      <c r="A6340">
        <v>2009</v>
      </c>
      <c r="B6340">
        <v>2</v>
      </c>
      <c r="C6340">
        <v>36</v>
      </c>
      <c r="D6340" t="s">
        <v>81</v>
      </c>
      <c r="E6340" t="s">
        <v>82</v>
      </c>
      <c r="F6340">
        <v>745</v>
      </c>
      <c r="G6340">
        <v>763</v>
      </c>
      <c r="H6340">
        <v>-18</v>
      </c>
    </row>
    <row r="6341" spans="1:8" x14ac:dyDescent="0.35">
      <c r="A6341">
        <v>2009</v>
      </c>
      <c r="B6341">
        <v>2</v>
      </c>
      <c r="C6341">
        <v>37</v>
      </c>
      <c r="D6341" t="s">
        <v>155</v>
      </c>
      <c r="E6341" t="s">
        <v>156</v>
      </c>
      <c r="F6341">
        <v>738</v>
      </c>
      <c r="G6341">
        <v>738</v>
      </c>
      <c r="H6341">
        <v>0</v>
      </c>
    </row>
    <row r="6342" spans="1:8" x14ac:dyDescent="0.35">
      <c r="A6342">
        <v>2009</v>
      </c>
      <c r="B6342">
        <v>2</v>
      </c>
      <c r="C6342">
        <v>37</v>
      </c>
      <c r="D6342" t="s">
        <v>53</v>
      </c>
      <c r="E6342" t="s">
        <v>54</v>
      </c>
      <c r="F6342">
        <v>738</v>
      </c>
      <c r="G6342">
        <v>750</v>
      </c>
      <c r="H6342">
        <v>-12</v>
      </c>
    </row>
    <row r="6343" spans="1:8" x14ac:dyDescent="0.35">
      <c r="A6343">
        <v>2009</v>
      </c>
      <c r="B6343">
        <v>2</v>
      </c>
      <c r="C6343">
        <v>39</v>
      </c>
      <c r="D6343" t="s">
        <v>30</v>
      </c>
      <c r="E6343" t="s">
        <v>31</v>
      </c>
      <c r="F6343">
        <v>736</v>
      </c>
      <c r="G6343">
        <v>736</v>
      </c>
      <c r="H6343">
        <v>0</v>
      </c>
    </row>
    <row r="6344" spans="1:8" x14ac:dyDescent="0.35">
      <c r="A6344">
        <v>2009</v>
      </c>
      <c r="B6344">
        <v>2</v>
      </c>
      <c r="C6344">
        <v>40</v>
      </c>
      <c r="D6344" t="s">
        <v>147</v>
      </c>
      <c r="E6344" t="s">
        <v>148</v>
      </c>
      <c r="F6344">
        <v>729</v>
      </c>
      <c r="G6344">
        <v>737</v>
      </c>
      <c r="H6344">
        <v>-8</v>
      </c>
    </row>
    <row r="6345" spans="1:8" x14ac:dyDescent="0.35">
      <c r="A6345">
        <v>2009</v>
      </c>
      <c r="B6345">
        <v>2</v>
      </c>
      <c r="C6345">
        <v>41</v>
      </c>
      <c r="D6345" t="s">
        <v>432</v>
      </c>
      <c r="E6345" t="s">
        <v>62</v>
      </c>
      <c r="F6345">
        <v>728</v>
      </c>
      <c r="G6345">
        <v>729</v>
      </c>
      <c r="H6345">
        <v>-1</v>
      </c>
    </row>
    <row r="6346" spans="1:8" x14ac:dyDescent="0.35">
      <c r="A6346">
        <v>2009</v>
      </c>
      <c r="B6346">
        <v>2</v>
      </c>
      <c r="C6346">
        <v>42</v>
      </c>
      <c r="D6346" t="s">
        <v>59</v>
      </c>
      <c r="E6346" t="s">
        <v>60</v>
      </c>
      <c r="F6346">
        <v>721</v>
      </c>
      <c r="G6346">
        <v>727</v>
      </c>
      <c r="H6346">
        <v>-6</v>
      </c>
    </row>
    <row r="6347" spans="1:8" x14ac:dyDescent="0.35">
      <c r="A6347">
        <v>2009</v>
      </c>
      <c r="B6347">
        <v>2</v>
      </c>
      <c r="C6347">
        <v>43</v>
      </c>
      <c r="D6347" t="s">
        <v>36</v>
      </c>
      <c r="E6347" t="s">
        <v>37</v>
      </c>
      <c r="F6347">
        <v>709</v>
      </c>
      <c r="G6347">
        <v>709</v>
      </c>
      <c r="H6347">
        <v>0</v>
      </c>
    </row>
    <row r="6348" spans="1:8" x14ac:dyDescent="0.35">
      <c r="A6348">
        <v>2009</v>
      </c>
      <c r="B6348">
        <v>2</v>
      </c>
      <c r="C6348">
        <v>44</v>
      </c>
      <c r="D6348" t="s">
        <v>113</v>
      </c>
      <c r="E6348" t="s">
        <v>114</v>
      </c>
      <c r="F6348">
        <v>701</v>
      </c>
      <c r="G6348">
        <v>694</v>
      </c>
      <c r="H6348">
        <v>7</v>
      </c>
    </row>
    <row r="6349" spans="1:8" x14ac:dyDescent="0.35">
      <c r="A6349">
        <v>2009</v>
      </c>
      <c r="B6349">
        <v>2</v>
      </c>
      <c r="C6349">
        <v>45</v>
      </c>
      <c r="D6349" t="s">
        <v>285</v>
      </c>
      <c r="E6349" t="s">
        <v>286</v>
      </c>
      <c r="F6349">
        <v>677</v>
      </c>
      <c r="G6349">
        <v>670</v>
      </c>
      <c r="H6349">
        <v>7</v>
      </c>
    </row>
    <row r="6350" spans="1:8" x14ac:dyDescent="0.35">
      <c r="A6350">
        <v>2009</v>
      </c>
      <c r="B6350">
        <v>2</v>
      </c>
      <c r="C6350">
        <v>46</v>
      </c>
      <c r="D6350" t="s">
        <v>95</v>
      </c>
      <c r="E6350" t="s">
        <v>96</v>
      </c>
      <c r="F6350">
        <v>665</v>
      </c>
      <c r="G6350">
        <v>665</v>
      </c>
      <c r="H6350">
        <v>0</v>
      </c>
    </row>
    <row r="6351" spans="1:8" x14ac:dyDescent="0.35">
      <c r="A6351">
        <v>2009</v>
      </c>
      <c r="B6351">
        <v>2</v>
      </c>
      <c r="C6351">
        <v>47</v>
      </c>
      <c r="D6351" t="s">
        <v>107</v>
      </c>
      <c r="E6351" t="s">
        <v>108</v>
      </c>
      <c r="F6351">
        <v>662</v>
      </c>
      <c r="G6351">
        <v>662</v>
      </c>
      <c r="H6351">
        <v>0</v>
      </c>
    </row>
    <row r="6352" spans="1:8" x14ac:dyDescent="0.35">
      <c r="A6352">
        <v>2009</v>
      </c>
      <c r="B6352">
        <v>2</v>
      </c>
      <c r="C6352">
        <v>48</v>
      </c>
      <c r="D6352" t="s">
        <v>173</v>
      </c>
      <c r="E6352" t="s">
        <v>174</v>
      </c>
      <c r="F6352">
        <v>660</v>
      </c>
      <c r="G6352">
        <v>660</v>
      </c>
      <c r="H6352">
        <v>0</v>
      </c>
    </row>
    <row r="6353" spans="1:8" x14ac:dyDescent="0.35">
      <c r="A6353">
        <v>2009</v>
      </c>
      <c r="B6353">
        <v>2</v>
      </c>
      <c r="C6353">
        <v>49</v>
      </c>
      <c r="D6353" t="s">
        <v>137</v>
      </c>
      <c r="E6353" t="s">
        <v>138</v>
      </c>
      <c r="F6353">
        <v>650</v>
      </c>
      <c r="G6353">
        <v>650</v>
      </c>
      <c r="H6353">
        <v>0</v>
      </c>
    </row>
    <row r="6354" spans="1:8" x14ac:dyDescent="0.35">
      <c r="A6354">
        <v>2009</v>
      </c>
      <c r="B6354">
        <v>2</v>
      </c>
      <c r="C6354">
        <v>50</v>
      </c>
      <c r="D6354" t="s">
        <v>99</v>
      </c>
      <c r="E6354" t="s">
        <v>100</v>
      </c>
      <c r="F6354">
        <v>646</v>
      </c>
      <c r="G6354">
        <v>646</v>
      </c>
      <c r="H6354">
        <v>0</v>
      </c>
    </row>
    <row r="6355" spans="1:8" x14ac:dyDescent="0.35">
      <c r="A6355">
        <v>2009</v>
      </c>
      <c r="B6355">
        <v>2</v>
      </c>
      <c r="C6355">
        <v>51</v>
      </c>
      <c r="D6355" t="s">
        <v>153</v>
      </c>
      <c r="E6355" t="s">
        <v>154</v>
      </c>
      <c r="F6355">
        <v>642</v>
      </c>
      <c r="G6355">
        <v>643</v>
      </c>
      <c r="H6355">
        <v>-1</v>
      </c>
    </row>
    <row r="6356" spans="1:8" x14ac:dyDescent="0.35">
      <c r="A6356">
        <v>2009</v>
      </c>
      <c r="B6356">
        <v>2</v>
      </c>
      <c r="C6356">
        <v>52</v>
      </c>
      <c r="D6356" t="s">
        <v>51</v>
      </c>
      <c r="E6356" t="s">
        <v>52</v>
      </c>
      <c r="F6356">
        <v>625</v>
      </c>
      <c r="G6356">
        <v>625</v>
      </c>
      <c r="H6356">
        <v>0</v>
      </c>
    </row>
    <row r="6357" spans="1:8" x14ac:dyDescent="0.35">
      <c r="A6357">
        <v>2009</v>
      </c>
      <c r="B6357">
        <v>2</v>
      </c>
      <c r="C6357">
        <v>53</v>
      </c>
      <c r="D6357" t="s">
        <v>109</v>
      </c>
      <c r="E6357" t="s">
        <v>110</v>
      </c>
      <c r="F6357">
        <v>614</v>
      </c>
      <c r="G6357">
        <v>613</v>
      </c>
      <c r="H6357">
        <v>1</v>
      </c>
    </row>
    <row r="6358" spans="1:8" x14ac:dyDescent="0.35">
      <c r="A6358">
        <v>2009</v>
      </c>
      <c r="B6358">
        <v>2</v>
      </c>
      <c r="C6358">
        <v>54</v>
      </c>
      <c r="D6358" t="s">
        <v>65</v>
      </c>
      <c r="E6358" t="s">
        <v>66</v>
      </c>
      <c r="F6358">
        <v>613</v>
      </c>
      <c r="G6358">
        <v>603</v>
      </c>
      <c r="H6358">
        <v>10</v>
      </c>
    </row>
    <row r="6359" spans="1:8" x14ac:dyDescent="0.35">
      <c r="A6359">
        <v>2009</v>
      </c>
      <c r="B6359">
        <v>2</v>
      </c>
      <c r="C6359">
        <v>55</v>
      </c>
      <c r="D6359" t="s">
        <v>143</v>
      </c>
      <c r="E6359" t="s">
        <v>144</v>
      </c>
      <c r="F6359">
        <v>592</v>
      </c>
      <c r="G6359">
        <v>605</v>
      </c>
      <c r="H6359">
        <v>-13</v>
      </c>
    </row>
    <row r="6360" spans="1:8" x14ac:dyDescent="0.35">
      <c r="A6360">
        <v>2009</v>
      </c>
      <c r="B6360">
        <v>2</v>
      </c>
      <c r="C6360">
        <v>56</v>
      </c>
      <c r="D6360" t="s">
        <v>163</v>
      </c>
      <c r="E6360" t="s">
        <v>164</v>
      </c>
      <c r="F6360">
        <v>573</v>
      </c>
      <c r="G6360">
        <v>573</v>
      </c>
      <c r="H6360">
        <v>0</v>
      </c>
    </row>
    <row r="6361" spans="1:8" x14ac:dyDescent="0.35">
      <c r="A6361">
        <v>2009</v>
      </c>
      <c r="B6361">
        <v>2</v>
      </c>
      <c r="C6361">
        <v>56</v>
      </c>
      <c r="D6361" t="s">
        <v>67</v>
      </c>
      <c r="E6361" t="s">
        <v>68</v>
      </c>
      <c r="F6361">
        <v>573</v>
      </c>
      <c r="G6361">
        <v>573</v>
      </c>
      <c r="H6361">
        <v>0</v>
      </c>
    </row>
    <row r="6362" spans="1:8" x14ac:dyDescent="0.35">
      <c r="A6362">
        <v>2009</v>
      </c>
      <c r="B6362">
        <v>2</v>
      </c>
      <c r="C6362">
        <v>58</v>
      </c>
      <c r="D6362" t="s">
        <v>75</v>
      </c>
      <c r="E6362" t="s">
        <v>76</v>
      </c>
      <c r="F6362">
        <v>556</v>
      </c>
      <c r="G6362">
        <v>575</v>
      </c>
      <c r="H6362">
        <v>-19</v>
      </c>
    </row>
    <row r="6363" spans="1:8" x14ac:dyDescent="0.35">
      <c r="A6363">
        <v>2009</v>
      </c>
      <c r="B6363">
        <v>2</v>
      </c>
      <c r="C6363">
        <v>59</v>
      </c>
      <c r="D6363" t="s">
        <v>193</v>
      </c>
      <c r="E6363" t="s">
        <v>194</v>
      </c>
      <c r="F6363">
        <v>532</v>
      </c>
      <c r="G6363">
        <v>534</v>
      </c>
      <c r="H6363">
        <v>-2</v>
      </c>
    </row>
    <row r="6364" spans="1:8" x14ac:dyDescent="0.35">
      <c r="A6364">
        <v>2009</v>
      </c>
      <c r="B6364">
        <v>2</v>
      </c>
      <c r="C6364">
        <v>60</v>
      </c>
      <c r="D6364" t="s">
        <v>167</v>
      </c>
      <c r="E6364" t="s">
        <v>168</v>
      </c>
      <c r="F6364">
        <v>524</v>
      </c>
      <c r="G6364">
        <v>524</v>
      </c>
      <c r="H6364">
        <v>0</v>
      </c>
    </row>
    <row r="6365" spans="1:8" x14ac:dyDescent="0.35">
      <c r="A6365">
        <v>2009</v>
      </c>
      <c r="B6365">
        <v>2</v>
      </c>
      <c r="C6365">
        <v>61</v>
      </c>
      <c r="D6365" t="s">
        <v>49</v>
      </c>
      <c r="E6365" t="s">
        <v>50</v>
      </c>
      <c r="F6365">
        <v>523</v>
      </c>
      <c r="G6365">
        <v>520</v>
      </c>
      <c r="H6365">
        <v>3</v>
      </c>
    </row>
    <row r="6366" spans="1:8" x14ac:dyDescent="0.35">
      <c r="A6366">
        <v>2009</v>
      </c>
      <c r="B6366">
        <v>2</v>
      </c>
      <c r="C6366">
        <v>62</v>
      </c>
      <c r="D6366" t="s">
        <v>289</v>
      </c>
      <c r="E6366" t="s">
        <v>290</v>
      </c>
      <c r="F6366">
        <v>522</v>
      </c>
      <c r="G6366">
        <v>525</v>
      </c>
      <c r="H6366">
        <v>-3</v>
      </c>
    </row>
    <row r="6367" spans="1:8" x14ac:dyDescent="0.35">
      <c r="A6367">
        <v>2009</v>
      </c>
      <c r="B6367">
        <v>2</v>
      </c>
      <c r="C6367">
        <v>63</v>
      </c>
      <c r="D6367" t="s">
        <v>123</v>
      </c>
      <c r="E6367" t="s">
        <v>124</v>
      </c>
      <c r="F6367">
        <v>510</v>
      </c>
      <c r="G6367">
        <v>501</v>
      </c>
      <c r="H6367">
        <v>9</v>
      </c>
    </row>
    <row r="6368" spans="1:8" x14ac:dyDescent="0.35">
      <c r="A6368">
        <v>2009</v>
      </c>
      <c r="B6368">
        <v>2</v>
      </c>
      <c r="C6368">
        <v>64</v>
      </c>
      <c r="D6368" t="s">
        <v>41</v>
      </c>
      <c r="E6368" t="s">
        <v>42</v>
      </c>
      <c r="F6368">
        <v>508</v>
      </c>
      <c r="G6368">
        <v>518</v>
      </c>
      <c r="H6368">
        <v>-10</v>
      </c>
    </row>
    <row r="6369" spans="1:8" x14ac:dyDescent="0.35">
      <c r="A6369">
        <v>2009</v>
      </c>
      <c r="B6369">
        <v>2</v>
      </c>
      <c r="C6369">
        <v>65</v>
      </c>
      <c r="D6369" t="s">
        <v>440</v>
      </c>
      <c r="E6369" t="s">
        <v>140</v>
      </c>
      <c r="F6369">
        <v>495</v>
      </c>
      <c r="G6369">
        <v>491</v>
      </c>
      <c r="H6369">
        <v>4</v>
      </c>
    </row>
    <row r="6370" spans="1:8" x14ac:dyDescent="0.35">
      <c r="A6370">
        <v>2009</v>
      </c>
      <c r="B6370">
        <v>2</v>
      </c>
      <c r="C6370">
        <v>66</v>
      </c>
      <c r="D6370" t="s">
        <v>22</v>
      </c>
      <c r="E6370" t="s">
        <v>23</v>
      </c>
      <c r="F6370">
        <v>491</v>
      </c>
      <c r="G6370">
        <v>504</v>
      </c>
      <c r="H6370">
        <v>-13</v>
      </c>
    </row>
    <row r="6371" spans="1:8" x14ac:dyDescent="0.35">
      <c r="A6371">
        <v>2009</v>
      </c>
      <c r="B6371">
        <v>2</v>
      </c>
      <c r="C6371">
        <v>67</v>
      </c>
      <c r="D6371" t="s">
        <v>34</v>
      </c>
      <c r="E6371" t="s">
        <v>35</v>
      </c>
      <c r="F6371">
        <v>477</v>
      </c>
      <c r="G6371">
        <v>476</v>
      </c>
      <c r="H6371">
        <v>1</v>
      </c>
    </row>
    <row r="6372" spans="1:8" x14ac:dyDescent="0.35">
      <c r="A6372">
        <v>2009</v>
      </c>
      <c r="B6372">
        <v>2</v>
      </c>
      <c r="C6372">
        <v>68</v>
      </c>
      <c r="D6372" t="s">
        <v>265</v>
      </c>
      <c r="E6372" t="s">
        <v>266</v>
      </c>
      <c r="F6372">
        <v>471</v>
      </c>
      <c r="G6372">
        <v>472</v>
      </c>
      <c r="H6372">
        <v>-1</v>
      </c>
    </row>
    <row r="6373" spans="1:8" x14ac:dyDescent="0.35">
      <c r="A6373">
        <v>2009</v>
      </c>
      <c r="B6373">
        <v>2</v>
      </c>
      <c r="C6373">
        <v>68</v>
      </c>
      <c r="D6373" t="s">
        <v>85</v>
      </c>
      <c r="E6373" t="s">
        <v>86</v>
      </c>
      <c r="F6373">
        <v>471</v>
      </c>
      <c r="G6373">
        <v>467</v>
      </c>
      <c r="H6373">
        <v>4</v>
      </c>
    </row>
    <row r="6374" spans="1:8" x14ac:dyDescent="0.35">
      <c r="A6374">
        <v>2009</v>
      </c>
      <c r="B6374">
        <v>2</v>
      </c>
      <c r="C6374">
        <v>70</v>
      </c>
      <c r="D6374" t="s">
        <v>77</v>
      </c>
      <c r="E6374" t="s">
        <v>78</v>
      </c>
      <c r="F6374">
        <v>469</v>
      </c>
      <c r="G6374">
        <v>468</v>
      </c>
      <c r="H6374">
        <v>1</v>
      </c>
    </row>
    <row r="6375" spans="1:8" x14ac:dyDescent="0.35">
      <c r="A6375">
        <v>2009</v>
      </c>
      <c r="B6375">
        <v>2</v>
      </c>
      <c r="C6375">
        <v>71</v>
      </c>
      <c r="D6375" t="s">
        <v>243</v>
      </c>
      <c r="E6375" t="s">
        <v>244</v>
      </c>
      <c r="F6375">
        <v>467</v>
      </c>
      <c r="G6375">
        <v>467</v>
      </c>
      <c r="H6375">
        <v>0</v>
      </c>
    </row>
    <row r="6376" spans="1:8" x14ac:dyDescent="0.35">
      <c r="A6376">
        <v>2009</v>
      </c>
      <c r="B6376">
        <v>2</v>
      </c>
      <c r="C6376">
        <v>72</v>
      </c>
      <c r="D6376" t="s">
        <v>197</v>
      </c>
      <c r="E6376" t="s">
        <v>198</v>
      </c>
      <c r="F6376">
        <v>462</v>
      </c>
      <c r="G6376">
        <v>462</v>
      </c>
      <c r="H6376">
        <v>0</v>
      </c>
    </row>
    <row r="6377" spans="1:8" x14ac:dyDescent="0.35">
      <c r="A6377">
        <v>2009</v>
      </c>
      <c r="B6377">
        <v>2</v>
      </c>
      <c r="C6377">
        <v>73</v>
      </c>
      <c r="D6377" t="s">
        <v>161</v>
      </c>
      <c r="E6377" t="s">
        <v>162</v>
      </c>
      <c r="F6377">
        <v>458</v>
      </c>
      <c r="G6377">
        <v>450</v>
      </c>
      <c r="H6377">
        <v>8</v>
      </c>
    </row>
    <row r="6378" spans="1:8" x14ac:dyDescent="0.35">
      <c r="A6378">
        <v>2009</v>
      </c>
      <c r="B6378">
        <v>2</v>
      </c>
      <c r="C6378">
        <v>74</v>
      </c>
      <c r="D6378" t="s">
        <v>151</v>
      </c>
      <c r="E6378" t="s">
        <v>152</v>
      </c>
      <c r="F6378">
        <v>456</v>
      </c>
      <c r="G6378">
        <v>456</v>
      </c>
      <c r="H6378">
        <v>0</v>
      </c>
    </row>
    <row r="6379" spans="1:8" x14ac:dyDescent="0.35">
      <c r="A6379">
        <v>2009</v>
      </c>
      <c r="B6379">
        <v>2</v>
      </c>
      <c r="C6379">
        <v>75</v>
      </c>
      <c r="D6379" t="s">
        <v>181</v>
      </c>
      <c r="E6379" t="s">
        <v>182</v>
      </c>
      <c r="F6379">
        <v>455</v>
      </c>
      <c r="G6379">
        <v>428</v>
      </c>
      <c r="H6379">
        <v>27</v>
      </c>
    </row>
    <row r="6380" spans="1:8" x14ac:dyDescent="0.35">
      <c r="A6380">
        <v>2009</v>
      </c>
      <c r="B6380">
        <v>2</v>
      </c>
      <c r="C6380">
        <v>76</v>
      </c>
      <c r="D6380" t="s">
        <v>121</v>
      </c>
      <c r="E6380" t="s">
        <v>122</v>
      </c>
      <c r="F6380">
        <v>440</v>
      </c>
      <c r="G6380">
        <v>437</v>
      </c>
      <c r="H6380">
        <v>3</v>
      </c>
    </row>
    <row r="6381" spans="1:8" x14ac:dyDescent="0.35">
      <c r="A6381">
        <v>2009</v>
      </c>
      <c r="B6381">
        <v>2</v>
      </c>
      <c r="C6381">
        <v>77</v>
      </c>
      <c r="D6381" t="s">
        <v>63</v>
      </c>
      <c r="E6381" t="s">
        <v>64</v>
      </c>
      <c r="F6381">
        <v>420</v>
      </c>
      <c r="G6381">
        <v>427</v>
      </c>
      <c r="H6381">
        <v>-7</v>
      </c>
    </row>
    <row r="6382" spans="1:8" x14ac:dyDescent="0.35">
      <c r="A6382">
        <v>2009</v>
      </c>
      <c r="B6382">
        <v>2</v>
      </c>
      <c r="C6382">
        <v>78</v>
      </c>
      <c r="D6382" t="s">
        <v>171</v>
      </c>
      <c r="E6382" t="s">
        <v>172</v>
      </c>
      <c r="F6382">
        <v>413</v>
      </c>
      <c r="G6382">
        <v>407</v>
      </c>
      <c r="H6382">
        <v>6</v>
      </c>
    </row>
    <row r="6383" spans="1:8" x14ac:dyDescent="0.35">
      <c r="A6383">
        <v>2009</v>
      </c>
      <c r="B6383">
        <v>2</v>
      </c>
      <c r="C6383">
        <v>79</v>
      </c>
      <c r="D6383" t="s">
        <v>165</v>
      </c>
      <c r="E6383" t="s">
        <v>166</v>
      </c>
      <c r="F6383">
        <v>410</v>
      </c>
      <c r="G6383">
        <v>403</v>
      </c>
      <c r="H6383">
        <v>7</v>
      </c>
    </row>
    <row r="6384" spans="1:8" x14ac:dyDescent="0.35">
      <c r="A6384">
        <v>2009</v>
      </c>
      <c r="B6384">
        <v>2</v>
      </c>
      <c r="C6384">
        <v>80</v>
      </c>
      <c r="D6384" t="s">
        <v>201</v>
      </c>
      <c r="E6384" t="s">
        <v>202</v>
      </c>
      <c r="F6384">
        <v>406</v>
      </c>
      <c r="G6384">
        <v>426</v>
      </c>
      <c r="H6384">
        <v>-20</v>
      </c>
    </row>
    <row r="6385" spans="1:8" x14ac:dyDescent="0.35">
      <c r="A6385">
        <v>2009</v>
      </c>
      <c r="B6385">
        <v>2</v>
      </c>
      <c r="C6385">
        <v>81</v>
      </c>
      <c r="D6385" t="s">
        <v>129</v>
      </c>
      <c r="E6385" t="s">
        <v>130</v>
      </c>
      <c r="F6385">
        <v>403</v>
      </c>
      <c r="G6385">
        <v>451</v>
      </c>
      <c r="H6385">
        <v>-48</v>
      </c>
    </row>
    <row r="6386" spans="1:8" x14ac:dyDescent="0.35">
      <c r="A6386">
        <v>2009</v>
      </c>
      <c r="B6386">
        <v>2</v>
      </c>
      <c r="C6386">
        <v>82</v>
      </c>
      <c r="D6386" t="s">
        <v>209</v>
      </c>
      <c r="E6386" t="s">
        <v>210</v>
      </c>
      <c r="F6386">
        <v>400</v>
      </c>
      <c r="G6386">
        <v>421</v>
      </c>
      <c r="H6386">
        <v>-21</v>
      </c>
    </row>
    <row r="6387" spans="1:8" x14ac:dyDescent="0.35">
      <c r="A6387">
        <v>2009</v>
      </c>
      <c r="B6387">
        <v>2</v>
      </c>
      <c r="C6387">
        <v>82</v>
      </c>
      <c r="D6387" t="s">
        <v>429</v>
      </c>
      <c r="E6387" t="s">
        <v>184</v>
      </c>
      <c r="F6387">
        <v>400</v>
      </c>
      <c r="G6387">
        <v>433</v>
      </c>
      <c r="H6387">
        <v>-33</v>
      </c>
    </row>
    <row r="6388" spans="1:8" x14ac:dyDescent="0.35">
      <c r="A6388">
        <v>2009</v>
      </c>
      <c r="B6388">
        <v>2</v>
      </c>
      <c r="C6388">
        <v>84</v>
      </c>
      <c r="D6388" t="s">
        <v>179</v>
      </c>
      <c r="E6388" t="s">
        <v>180</v>
      </c>
      <c r="F6388">
        <v>380</v>
      </c>
      <c r="G6388">
        <v>358</v>
      </c>
      <c r="H6388">
        <v>22</v>
      </c>
    </row>
    <row r="6389" spans="1:8" x14ac:dyDescent="0.35">
      <c r="A6389">
        <v>2009</v>
      </c>
      <c r="B6389">
        <v>2</v>
      </c>
      <c r="C6389">
        <v>85</v>
      </c>
      <c r="D6389" t="s">
        <v>119</v>
      </c>
      <c r="E6389" t="s">
        <v>120</v>
      </c>
      <c r="F6389">
        <v>377</v>
      </c>
      <c r="G6389">
        <v>377</v>
      </c>
      <c r="H6389">
        <v>0</v>
      </c>
    </row>
    <row r="6390" spans="1:8" x14ac:dyDescent="0.35">
      <c r="A6390">
        <v>2009</v>
      </c>
      <c r="B6390">
        <v>2</v>
      </c>
      <c r="C6390">
        <v>86</v>
      </c>
      <c r="D6390" t="s">
        <v>233</v>
      </c>
      <c r="E6390" t="s">
        <v>234</v>
      </c>
      <c r="F6390">
        <v>376</v>
      </c>
      <c r="G6390">
        <v>399</v>
      </c>
      <c r="H6390">
        <v>-23</v>
      </c>
    </row>
    <row r="6391" spans="1:8" x14ac:dyDescent="0.35">
      <c r="A6391">
        <v>2009</v>
      </c>
      <c r="B6391">
        <v>2</v>
      </c>
      <c r="C6391">
        <v>86</v>
      </c>
      <c r="D6391" t="s">
        <v>101</v>
      </c>
      <c r="E6391" t="s">
        <v>102</v>
      </c>
      <c r="F6391">
        <v>376</v>
      </c>
      <c r="G6391">
        <v>374</v>
      </c>
      <c r="H6391">
        <v>2</v>
      </c>
    </row>
    <row r="6392" spans="1:8" x14ac:dyDescent="0.35">
      <c r="A6392">
        <v>2009</v>
      </c>
      <c r="B6392">
        <v>2</v>
      </c>
      <c r="C6392">
        <v>88</v>
      </c>
      <c r="D6392" t="s">
        <v>117</v>
      </c>
      <c r="E6392" t="s">
        <v>118</v>
      </c>
      <c r="F6392">
        <v>364</v>
      </c>
      <c r="G6392">
        <v>364</v>
      </c>
      <c r="H6392">
        <v>0</v>
      </c>
    </row>
    <row r="6393" spans="1:8" x14ac:dyDescent="0.35">
      <c r="A6393">
        <v>2009</v>
      </c>
      <c r="B6393">
        <v>2</v>
      </c>
      <c r="C6393">
        <v>89</v>
      </c>
      <c r="D6393" t="s">
        <v>39</v>
      </c>
      <c r="E6393" t="s">
        <v>40</v>
      </c>
      <c r="F6393">
        <v>361</v>
      </c>
      <c r="G6393">
        <v>362</v>
      </c>
      <c r="H6393">
        <v>-1</v>
      </c>
    </row>
    <row r="6394" spans="1:8" x14ac:dyDescent="0.35">
      <c r="A6394">
        <v>2009</v>
      </c>
      <c r="B6394">
        <v>2</v>
      </c>
      <c r="C6394">
        <v>90</v>
      </c>
      <c r="D6394" t="s">
        <v>177</v>
      </c>
      <c r="E6394" t="s">
        <v>178</v>
      </c>
      <c r="F6394">
        <v>348</v>
      </c>
      <c r="G6394">
        <v>384</v>
      </c>
      <c r="H6394">
        <v>-36</v>
      </c>
    </row>
    <row r="6395" spans="1:8" x14ac:dyDescent="0.35">
      <c r="A6395">
        <v>2009</v>
      </c>
      <c r="B6395">
        <v>2</v>
      </c>
      <c r="C6395">
        <v>91</v>
      </c>
      <c r="D6395" t="s">
        <v>195</v>
      </c>
      <c r="E6395" t="s">
        <v>196</v>
      </c>
      <c r="F6395">
        <v>347</v>
      </c>
      <c r="G6395">
        <v>348</v>
      </c>
      <c r="H6395">
        <v>-1</v>
      </c>
    </row>
    <row r="6396" spans="1:8" x14ac:dyDescent="0.35">
      <c r="A6396">
        <v>2009</v>
      </c>
      <c r="B6396">
        <v>2</v>
      </c>
      <c r="C6396">
        <v>92</v>
      </c>
      <c r="D6396" t="s">
        <v>145</v>
      </c>
      <c r="E6396" t="s">
        <v>146</v>
      </c>
      <c r="F6396">
        <v>346</v>
      </c>
      <c r="G6396">
        <v>346</v>
      </c>
      <c r="H6396">
        <v>0</v>
      </c>
    </row>
    <row r="6397" spans="1:8" x14ac:dyDescent="0.35">
      <c r="A6397">
        <v>2009</v>
      </c>
      <c r="B6397">
        <v>2</v>
      </c>
      <c r="C6397">
        <v>93</v>
      </c>
      <c r="D6397" t="s">
        <v>185</v>
      </c>
      <c r="E6397" t="s">
        <v>186</v>
      </c>
      <c r="F6397">
        <v>340</v>
      </c>
      <c r="G6397">
        <v>328</v>
      </c>
      <c r="H6397">
        <v>12</v>
      </c>
    </row>
    <row r="6398" spans="1:8" x14ac:dyDescent="0.35">
      <c r="A6398">
        <v>2009</v>
      </c>
      <c r="B6398">
        <v>2</v>
      </c>
      <c r="C6398">
        <v>94</v>
      </c>
      <c r="D6398" t="s">
        <v>307</v>
      </c>
      <c r="E6398" t="s">
        <v>308</v>
      </c>
      <c r="F6398">
        <v>338</v>
      </c>
      <c r="G6398">
        <v>338</v>
      </c>
      <c r="H6398">
        <v>0</v>
      </c>
    </row>
    <row r="6399" spans="1:8" x14ac:dyDescent="0.35">
      <c r="A6399">
        <v>2009</v>
      </c>
      <c r="B6399">
        <v>2</v>
      </c>
      <c r="C6399">
        <v>95</v>
      </c>
      <c r="D6399" t="s">
        <v>175</v>
      </c>
      <c r="E6399" t="s">
        <v>176</v>
      </c>
      <c r="F6399">
        <v>337</v>
      </c>
      <c r="G6399">
        <v>337</v>
      </c>
      <c r="H6399">
        <v>0</v>
      </c>
    </row>
    <row r="6400" spans="1:8" x14ac:dyDescent="0.35">
      <c r="A6400">
        <v>2009</v>
      </c>
      <c r="B6400">
        <v>2</v>
      </c>
      <c r="C6400">
        <v>96</v>
      </c>
      <c r="D6400" t="s">
        <v>135</v>
      </c>
      <c r="E6400" t="s">
        <v>136</v>
      </c>
      <c r="F6400">
        <v>336</v>
      </c>
      <c r="G6400">
        <v>327</v>
      </c>
      <c r="H6400">
        <v>9</v>
      </c>
    </row>
    <row r="6401" spans="1:8" x14ac:dyDescent="0.35">
      <c r="A6401">
        <v>2009</v>
      </c>
      <c r="B6401">
        <v>2</v>
      </c>
      <c r="C6401">
        <v>97</v>
      </c>
      <c r="D6401" t="s">
        <v>437</v>
      </c>
      <c r="E6401" t="s">
        <v>150</v>
      </c>
      <c r="F6401">
        <v>331</v>
      </c>
      <c r="G6401">
        <v>316</v>
      </c>
      <c r="H6401">
        <v>15</v>
      </c>
    </row>
    <row r="6402" spans="1:8" x14ac:dyDescent="0.35">
      <c r="A6402">
        <v>2009</v>
      </c>
      <c r="B6402">
        <v>2</v>
      </c>
      <c r="C6402">
        <v>98</v>
      </c>
      <c r="D6402" t="s">
        <v>221</v>
      </c>
      <c r="E6402" t="s">
        <v>222</v>
      </c>
      <c r="F6402">
        <v>327</v>
      </c>
      <c r="G6402">
        <v>292</v>
      </c>
      <c r="H6402">
        <v>35</v>
      </c>
    </row>
    <row r="6403" spans="1:8" x14ac:dyDescent="0.35">
      <c r="A6403">
        <v>2009</v>
      </c>
      <c r="B6403">
        <v>2</v>
      </c>
      <c r="C6403">
        <v>99</v>
      </c>
      <c r="D6403" t="s">
        <v>267</v>
      </c>
      <c r="E6403" t="s">
        <v>268</v>
      </c>
      <c r="F6403">
        <v>326</v>
      </c>
      <c r="G6403">
        <v>337</v>
      </c>
      <c r="H6403">
        <v>-11</v>
      </c>
    </row>
    <row r="6404" spans="1:8" x14ac:dyDescent="0.35">
      <c r="A6404">
        <v>2009</v>
      </c>
      <c r="B6404">
        <v>2</v>
      </c>
      <c r="C6404">
        <v>100</v>
      </c>
      <c r="D6404" t="s">
        <v>205</v>
      </c>
      <c r="E6404" t="s">
        <v>206</v>
      </c>
      <c r="F6404">
        <v>321</v>
      </c>
      <c r="G6404">
        <v>323</v>
      </c>
      <c r="H6404">
        <v>-2</v>
      </c>
    </row>
    <row r="6405" spans="1:8" x14ac:dyDescent="0.35">
      <c r="A6405">
        <v>2009</v>
      </c>
      <c r="B6405">
        <v>2</v>
      </c>
      <c r="C6405">
        <v>101</v>
      </c>
      <c r="D6405" t="s">
        <v>261</v>
      </c>
      <c r="E6405" t="s">
        <v>262</v>
      </c>
      <c r="F6405">
        <v>320</v>
      </c>
      <c r="G6405">
        <v>320</v>
      </c>
      <c r="H6405">
        <v>0</v>
      </c>
    </row>
    <row r="6406" spans="1:8" x14ac:dyDescent="0.35">
      <c r="A6406">
        <v>2009</v>
      </c>
      <c r="B6406">
        <v>2</v>
      </c>
      <c r="C6406">
        <v>102</v>
      </c>
      <c r="D6406" t="s">
        <v>253</v>
      </c>
      <c r="E6406" t="s">
        <v>254</v>
      </c>
      <c r="F6406">
        <v>308</v>
      </c>
      <c r="G6406">
        <v>255</v>
      </c>
      <c r="H6406">
        <v>53</v>
      </c>
    </row>
    <row r="6407" spans="1:8" x14ac:dyDescent="0.35">
      <c r="A6407">
        <v>2009</v>
      </c>
      <c r="B6407">
        <v>2</v>
      </c>
      <c r="C6407">
        <v>102</v>
      </c>
      <c r="D6407" t="s">
        <v>251</v>
      </c>
      <c r="E6407" t="s">
        <v>252</v>
      </c>
      <c r="F6407">
        <v>308</v>
      </c>
      <c r="G6407">
        <v>303</v>
      </c>
      <c r="H6407">
        <v>5</v>
      </c>
    </row>
    <row r="6408" spans="1:8" x14ac:dyDescent="0.35">
      <c r="A6408">
        <v>2009</v>
      </c>
      <c r="B6408">
        <v>2</v>
      </c>
      <c r="C6408">
        <v>104</v>
      </c>
      <c r="D6408" t="s">
        <v>273</v>
      </c>
      <c r="E6408" t="s">
        <v>274</v>
      </c>
      <c r="F6408">
        <v>301</v>
      </c>
      <c r="G6408">
        <v>298</v>
      </c>
      <c r="H6408">
        <v>3</v>
      </c>
    </row>
    <row r="6409" spans="1:8" x14ac:dyDescent="0.35">
      <c r="A6409">
        <v>2009</v>
      </c>
      <c r="B6409">
        <v>2</v>
      </c>
      <c r="C6409">
        <v>105</v>
      </c>
      <c r="D6409" t="s">
        <v>199</v>
      </c>
      <c r="E6409" t="s">
        <v>200</v>
      </c>
      <c r="F6409">
        <v>296</v>
      </c>
      <c r="G6409">
        <v>289</v>
      </c>
      <c r="H6409">
        <v>7</v>
      </c>
    </row>
    <row r="6410" spans="1:8" x14ac:dyDescent="0.35">
      <c r="A6410">
        <v>2009</v>
      </c>
      <c r="B6410">
        <v>2</v>
      </c>
      <c r="C6410">
        <v>106</v>
      </c>
      <c r="D6410" t="s">
        <v>217</v>
      </c>
      <c r="E6410" t="s">
        <v>218</v>
      </c>
      <c r="F6410">
        <v>290</v>
      </c>
      <c r="G6410">
        <v>291</v>
      </c>
      <c r="H6410">
        <v>-1</v>
      </c>
    </row>
    <row r="6411" spans="1:8" x14ac:dyDescent="0.35">
      <c r="A6411">
        <v>2009</v>
      </c>
      <c r="B6411">
        <v>2</v>
      </c>
      <c r="C6411">
        <v>107</v>
      </c>
      <c r="D6411" t="s">
        <v>127</v>
      </c>
      <c r="E6411" t="s">
        <v>128</v>
      </c>
      <c r="F6411">
        <v>271</v>
      </c>
      <c r="G6411">
        <v>261</v>
      </c>
      <c r="H6411">
        <v>10</v>
      </c>
    </row>
    <row r="6412" spans="1:8" x14ac:dyDescent="0.35">
      <c r="A6412">
        <v>2009</v>
      </c>
      <c r="B6412">
        <v>2</v>
      </c>
      <c r="C6412">
        <v>108</v>
      </c>
      <c r="D6412" t="s">
        <v>247</v>
      </c>
      <c r="E6412" t="s">
        <v>248</v>
      </c>
      <c r="F6412">
        <v>265</v>
      </c>
      <c r="G6412">
        <v>265</v>
      </c>
      <c r="H6412">
        <v>0</v>
      </c>
    </row>
    <row r="6413" spans="1:8" x14ac:dyDescent="0.35">
      <c r="A6413">
        <v>2009</v>
      </c>
      <c r="B6413">
        <v>2</v>
      </c>
      <c r="C6413">
        <v>109</v>
      </c>
      <c r="D6413" t="s">
        <v>327</v>
      </c>
      <c r="E6413" t="s">
        <v>328</v>
      </c>
      <c r="F6413">
        <v>260</v>
      </c>
      <c r="G6413">
        <v>247</v>
      </c>
      <c r="H6413">
        <v>13</v>
      </c>
    </row>
    <row r="6414" spans="1:8" x14ac:dyDescent="0.35">
      <c r="A6414">
        <v>2009</v>
      </c>
      <c r="B6414">
        <v>2</v>
      </c>
      <c r="C6414">
        <v>110</v>
      </c>
      <c r="D6414" t="s">
        <v>133</v>
      </c>
      <c r="E6414" t="s">
        <v>134</v>
      </c>
      <c r="F6414">
        <v>255</v>
      </c>
      <c r="G6414">
        <v>185</v>
      </c>
      <c r="H6414">
        <v>70</v>
      </c>
    </row>
    <row r="6415" spans="1:8" x14ac:dyDescent="0.35">
      <c r="A6415">
        <v>2009</v>
      </c>
      <c r="B6415">
        <v>2</v>
      </c>
      <c r="C6415">
        <v>111</v>
      </c>
      <c r="D6415" t="s">
        <v>131</v>
      </c>
      <c r="E6415" t="s">
        <v>132</v>
      </c>
      <c r="F6415">
        <v>248</v>
      </c>
      <c r="G6415">
        <v>247</v>
      </c>
      <c r="H6415">
        <v>1</v>
      </c>
    </row>
    <row r="6416" spans="1:8" x14ac:dyDescent="0.35">
      <c r="A6416">
        <v>2009</v>
      </c>
      <c r="B6416">
        <v>2</v>
      </c>
      <c r="C6416">
        <v>112</v>
      </c>
      <c r="D6416" t="s">
        <v>227</v>
      </c>
      <c r="E6416" t="s">
        <v>228</v>
      </c>
      <c r="F6416">
        <v>246</v>
      </c>
      <c r="G6416">
        <v>246</v>
      </c>
      <c r="H6416">
        <v>0</v>
      </c>
    </row>
    <row r="6417" spans="1:8" x14ac:dyDescent="0.35">
      <c r="A6417">
        <v>2009</v>
      </c>
      <c r="B6417">
        <v>2</v>
      </c>
      <c r="C6417">
        <v>113</v>
      </c>
      <c r="D6417" t="s">
        <v>239</v>
      </c>
      <c r="E6417" t="s">
        <v>240</v>
      </c>
      <c r="F6417">
        <v>236</v>
      </c>
      <c r="G6417">
        <v>237</v>
      </c>
      <c r="H6417">
        <v>-1</v>
      </c>
    </row>
    <row r="6418" spans="1:8" x14ac:dyDescent="0.35">
      <c r="A6418">
        <v>2009</v>
      </c>
      <c r="B6418">
        <v>2</v>
      </c>
      <c r="C6418">
        <v>114</v>
      </c>
      <c r="D6418" t="s">
        <v>241</v>
      </c>
      <c r="E6418" t="s">
        <v>242</v>
      </c>
      <c r="F6418">
        <v>232</v>
      </c>
      <c r="G6418">
        <v>228</v>
      </c>
      <c r="H6418">
        <v>4</v>
      </c>
    </row>
    <row r="6419" spans="1:8" x14ac:dyDescent="0.35">
      <c r="A6419">
        <v>2009</v>
      </c>
      <c r="B6419">
        <v>2</v>
      </c>
      <c r="C6419">
        <v>115</v>
      </c>
      <c r="D6419" t="s">
        <v>433</v>
      </c>
      <c r="E6419" t="s">
        <v>258</v>
      </c>
      <c r="F6419">
        <v>223</v>
      </c>
      <c r="G6419">
        <v>218</v>
      </c>
      <c r="H6419">
        <v>5</v>
      </c>
    </row>
    <row r="6420" spans="1:8" x14ac:dyDescent="0.35">
      <c r="A6420">
        <v>2009</v>
      </c>
      <c r="B6420">
        <v>2</v>
      </c>
      <c r="C6420">
        <v>116</v>
      </c>
      <c r="D6420" t="s">
        <v>279</v>
      </c>
      <c r="E6420" t="s">
        <v>280</v>
      </c>
      <c r="F6420">
        <v>222</v>
      </c>
      <c r="G6420">
        <v>220</v>
      </c>
      <c r="H6420">
        <v>2</v>
      </c>
    </row>
    <row r="6421" spans="1:8" x14ac:dyDescent="0.35">
      <c r="A6421">
        <v>2009</v>
      </c>
      <c r="B6421">
        <v>2</v>
      </c>
      <c r="C6421">
        <v>117</v>
      </c>
      <c r="D6421" t="s">
        <v>277</v>
      </c>
      <c r="E6421" t="s">
        <v>278</v>
      </c>
      <c r="F6421">
        <v>219</v>
      </c>
      <c r="G6421">
        <v>219</v>
      </c>
      <c r="H6421">
        <v>0</v>
      </c>
    </row>
    <row r="6422" spans="1:8" x14ac:dyDescent="0.35">
      <c r="A6422">
        <v>2009</v>
      </c>
      <c r="B6422">
        <v>2</v>
      </c>
      <c r="C6422">
        <v>118</v>
      </c>
      <c r="D6422" t="s">
        <v>333</v>
      </c>
      <c r="E6422" t="s">
        <v>334</v>
      </c>
      <c r="F6422">
        <v>218</v>
      </c>
      <c r="G6422">
        <v>331</v>
      </c>
      <c r="H6422">
        <v>-113</v>
      </c>
    </row>
    <row r="6423" spans="1:8" x14ac:dyDescent="0.35">
      <c r="A6423">
        <v>2009</v>
      </c>
      <c r="B6423">
        <v>2</v>
      </c>
      <c r="C6423">
        <v>119</v>
      </c>
      <c r="D6423" t="s">
        <v>255</v>
      </c>
      <c r="E6423" t="s">
        <v>256</v>
      </c>
      <c r="F6423">
        <v>206</v>
      </c>
      <c r="G6423">
        <v>198</v>
      </c>
      <c r="H6423">
        <v>8</v>
      </c>
    </row>
    <row r="6424" spans="1:8" x14ac:dyDescent="0.35">
      <c r="A6424">
        <v>2009</v>
      </c>
      <c r="B6424">
        <v>2</v>
      </c>
      <c r="C6424">
        <v>120</v>
      </c>
      <c r="D6424" t="s">
        <v>215</v>
      </c>
      <c r="E6424" t="s">
        <v>216</v>
      </c>
      <c r="F6424">
        <v>205</v>
      </c>
      <c r="G6424">
        <v>203</v>
      </c>
      <c r="H6424">
        <v>2</v>
      </c>
    </row>
    <row r="6425" spans="1:8" x14ac:dyDescent="0.35">
      <c r="A6425">
        <v>2009</v>
      </c>
      <c r="B6425">
        <v>2</v>
      </c>
      <c r="C6425">
        <v>121</v>
      </c>
      <c r="D6425" t="s">
        <v>297</v>
      </c>
      <c r="E6425" t="s">
        <v>298</v>
      </c>
      <c r="F6425">
        <v>204</v>
      </c>
      <c r="G6425">
        <v>182</v>
      </c>
      <c r="H6425">
        <v>22</v>
      </c>
    </row>
    <row r="6426" spans="1:8" x14ac:dyDescent="0.35">
      <c r="A6426">
        <v>2009</v>
      </c>
      <c r="B6426">
        <v>2</v>
      </c>
      <c r="C6426">
        <v>122</v>
      </c>
      <c r="D6426" t="s">
        <v>237</v>
      </c>
      <c r="E6426" t="s">
        <v>238</v>
      </c>
      <c r="F6426">
        <v>203</v>
      </c>
      <c r="G6426">
        <v>184</v>
      </c>
      <c r="H6426">
        <v>19</v>
      </c>
    </row>
    <row r="6427" spans="1:8" x14ac:dyDescent="0.35">
      <c r="A6427">
        <v>2009</v>
      </c>
      <c r="B6427">
        <v>2</v>
      </c>
      <c r="C6427">
        <v>123</v>
      </c>
      <c r="D6427" t="s">
        <v>141</v>
      </c>
      <c r="E6427" t="s">
        <v>142</v>
      </c>
      <c r="F6427">
        <v>202</v>
      </c>
      <c r="G6427">
        <v>203</v>
      </c>
      <c r="H6427">
        <v>-1</v>
      </c>
    </row>
    <row r="6428" spans="1:8" x14ac:dyDescent="0.35">
      <c r="A6428">
        <v>2009</v>
      </c>
      <c r="B6428">
        <v>2</v>
      </c>
      <c r="C6428">
        <v>124</v>
      </c>
      <c r="D6428" t="s">
        <v>225</v>
      </c>
      <c r="E6428" t="s">
        <v>226</v>
      </c>
      <c r="F6428">
        <v>200</v>
      </c>
      <c r="G6428">
        <v>226</v>
      </c>
      <c r="H6428">
        <v>-26</v>
      </c>
    </row>
    <row r="6429" spans="1:8" x14ac:dyDescent="0.35">
      <c r="A6429">
        <v>2009</v>
      </c>
      <c r="B6429">
        <v>2</v>
      </c>
      <c r="C6429">
        <v>125</v>
      </c>
      <c r="D6429" t="s">
        <v>283</v>
      </c>
      <c r="E6429" t="s">
        <v>284</v>
      </c>
      <c r="F6429">
        <v>195</v>
      </c>
      <c r="G6429">
        <v>214</v>
      </c>
      <c r="H6429">
        <v>-19</v>
      </c>
    </row>
    <row r="6430" spans="1:8" x14ac:dyDescent="0.35">
      <c r="A6430">
        <v>2009</v>
      </c>
      <c r="B6430">
        <v>2</v>
      </c>
      <c r="C6430">
        <v>126</v>
      </c>
      <c r="D6430" t="s">
        <v>313</v>
      </c>
      <c r="E6430" t="s">
        <v>314</v>
      </c>
      <c r="F6430">
        <v>191</v>
      </c>
      <c r="G6430">
        <v>232</v>
      </c>
      <c r="H6430">
        <v>-41</v>
      </c>
    </row>
    <row r="6431" spans="1:8" x14ac:dyDescent="0.35">
      <c r="A6431">
        <v>2009</v>
      </c>
      <c r="B6431">
        <v>2</v>
      </c>
      <c r="C6431">
        <v>127</v>
      </c>
      <c r="D6431" t="s">
        <v>189</v>
      </c>
      <c r="E6431" t="s">
        <v>190</v>
      </c>
      <c r="F6431">
        <v>185</v>
      </c>
      <c r="G6431">
        <v>185</v>
      </c>
      <c r="H6431">
        <v>0</v>
      </c>
    </row>
    <row r="6432" spans="1:8" x14ac:dyDescent="0.35">
      <c r="A6432">
        <v>2009</v>
      </c>
      <c r="B6432">
        <v>2</v>
      </c>
      <c r="C6432">
        <v>128</v>
      </c>
      <c r="D6432" t="s">
        <v>359</v>
      </c>
      <c r="E6432" t="s">
        <v>360</v>
      </c>
      <c r="F6432">
        <v>181</v>
      </c>
      <c r="G6432">
        <v>238</v>
      </c>
      <c r="H6432">
        <v>-57</v>
      </c>
    </row>
    <row r="6433" spans="1:8" x14ac:dyDescent="0.35">
      <c r="A6433">
        <v>2009</v>
      </c>
      <c r="B6433">
        <v>2</v>
      </c>
      <c r="C6433">
        <v>129</v>
      </c>
      <c r="D6433" t="s">
        <v>325</v>
      </c>
      <c r="E6433" t="s">
        <v>326</v>
      </c>
      <c r="F6433">
        <v>176</v>
      </c>
      <c r="G6433">
        <v>216</v>
      </c>
      <c r="H6433">
        <v>-40</v>
      </c>
    </row>
    <row r="6434" spans="1:8" x14ac:dyDescent="0.35">
      <c r="A6434">
        <v>2009</v>
      </c>
      <c r="B6434">
        <v>2</v>
      </c>
      <c r="C6434">
        <v>129</v>
      </c>
      <c r="D6434" t="s">
        <v>321</v>
      </c>
      <c r="E6434" t="s">
        <v>322</v>
      </c>
      <c r="F6434">
        <v>176</v>
      </c>
      <c r="G6434">
        <v>177</v>
      </c>
      <c r="H6434">
        <v>-1</v>
      </c>
    </row>
    <row r="6435" spans="1:8" x14ac:dyDescent="0.35">
      <c r="A6435">
        <v>2009</v>
      </c>
      <c r="B6435">
        <v>2</v>
      </c>
      <c r="C6435">
        <v>131</v>
      </c>
      <c r="D6435" t="s">
        <v>299</v>
      </c>
      <c r="E6435" t="s">
        <v>300</v>
      </c>
      <c r="F6435">
        <v>167</v>
      </c>
      <c r="G6435">
        <v>174</v>
      </c>
      <c r="H6435">
        <v>-7</v>
      </c>
    </row>
    <row r="6436" spans="1:8" x14ac:dyDescent="0.35">
      <c r="A6436">
        <v>2009</v>
      </c>
      <c r="B6436">
        <v>2</v>
      </c>
      <c r="C6436">
        <v>132</v>
      </c>
      <c r="D6436" t="s">
        <v>271</v>
      </c>
      <c r="E6436" t="s">
        <v>272</v>
      </c>
      <c r="F6436">
        <v>165</v>
      </c>
      <c r="G6436">
        <v>165</v>
      </c>
      <c r="H6436">
        <v>0</v>
      </c>
    </row>
    <row r="6437" spans="1:8" x14ac:dyDescent="0.35">
      <c r="A6437">
        <v>2009</v>
      </c>
      <c r="B6437">
        <v>2</v>
      </c>
      <c r="C6437">
        <v>133</v>
      </c>
      <c r="D6437" t="s">
        <v>259</v>
      </c>
      <c r="E6437" t="s">
        <v>260</v>
      </c>
      <c r="F6437">
        <v>158</v>
      </c>
      <c r="G6437">
        <v>163</v>
      </c>
      <c r="H6437">
        <v>-5</v>
      </c>
    </row>
    <row r="6438" spans="1:8" x14ac:dyDescent="0.35">
      <c r="A6438">
        <v>2009</v>
      </c>
      <c r="B6438">
        <v>2</v>
      </c>
      <c r="C6438">
        <v>134</v>
      </c>
      <c r="D6438" t="s">
        <v>191</v>
      </c>
      <c r="E6438" t="s">
        <v>192</v>
      </c>
      <c r="F6438">
        <v>152</v>
      </c>
      <c r="G6438">
        <v>163</v>
      </c>
      <c r="H6438">
        <v>-11</v>
      </c>
    </row>
    <row r="6439" spans="1:8" x14ac:dyDescent="0.35">
      <c r="A6439">
        <v>2009</v>
      </c>
      <c r="B6439">
        <v>2</v>
      </c>
      <c r="C6439">
        <v>134</v>
      </c>
      <c r="D6439" t="s">
        <v>441</v>
      </c>
      <c r="E6439" t="s">
        <v>324</v>
      </c>
      <c r="F6439">
        <v>152</v>
      </c>
      <c r="G6439">
        <v>152</v>
      </c>
      <c r="H6439">
        <v>0</v>
      </c>
    </row>
    <row r="6440" spans="1:8" x14ac:dyDescent="0.35">
      <c r="A6440">
        <v>2009</v>
      </c>
      <c r="B6440">
        <v>2</v>
      </c>
      <c r="C6440">
        <v>136</v>
      </c>
      <c r="D6440" t="s">
        <v>329</v>
      </c>
      <c r="E6440" t="s">
        <v>330</v>
      </c>
      <c r="F6440">
        <v>146</v>
      </c>
      <c r="G6440">
        <v>132</v>
      </c>
      <c r="H6440">
        <v>14</v>
      </c>
    </row>
    <row r="6441" spans="1:8" x14ac:dyDescent="0.35">
      <c r="A6441">
        <v>2009</v>
      </c>
      <c r="B6441">
        <v>2</v>
      </c>
      <c r="C6441">
        <v>137</v>
      </c>
      <c r="D6441" t="s">
        <v>263</v>
      </c>
      <c r="E6441" t="s">
        <v>264</v>
      </c>
      <c r="F6441">
        <v>145</v>
      </c>
      <c r="G6441">
        <v>137</v>
      </c>
      <c r="H6441">
        <v>8</v>
      </c>
    </row>
    <row r="6442" spans="1:8" x14ac:dyDescent="0.35">
      <c r="A6442">
        <v>2009</v>
      </c>
      <c r="B6442">
        <v>2</v>
      </c>
      <c r="C6442">
        <v>137</v>
      </c>
      <c r="D6442" t="s">
        <v>353</v>
      </c>
      <c r="E6442" t="s">
        <v>354</v>
      </c>
      <c r="F6442">
        <v>145</v>
      </c>
      <c r="G6442">
        <v>298</v>
      </c>
      <c r="H6442">
        <v>-153</v>
      </c>
    </row>
    <row r="6443" spans="1:8" x14ac:dyDescent="0.35">
      <c r="A6443">
        <v>2009</v>
      </c>
      <c r="B6443">
        <v>2</v>
      </c>
      <c r="C6443">
        <v>139</v>
      </c>
      <c r="D6443" t="s">
        <v>339</v>
      </c>
      <c r="E6443" t="s">
        <v>340</v>
      </c>
      <c r="F6443">
        <v>142</v>
      </c>
      <c r="G6443">
        <v>163</v>
      </c>
      <c r="H6443">
        <v>-21</v>
      </c>
    </row>
    <row r="6444" spans="1:8" x14ac:dyDescent="0.35">
      <c r="A6444">
        <v>2009</v>
      </c>
      <c r="B6444">
        <v>2</v>
      </c>
      <c r="C6444">
        <v>140</v>
      </c>
      <c r="D6444" t="s">
        <v>291</v>
      </c>
      <c r="E6444" t="s">
        <v>292</v>
      </c>
      <c r="F6444">
        <v>139</v>
      </c>
      <c r="G6444">
        <v>139</v>
      </c>
      <c r="H6444">
        <v>0</v>
      </c>
    </row>
    <row r="6445" spans="1:8" x14ac:dyDescent="0.35">
      <c r="A6445">
        <v>2009</v>
      </c>
      <c r="B6445">
        <v>2</v>
      </c>
      <c r="C6445">
        <v>141</v>
      </c>
      <c r="D6445" t="s">
        <v>337</v>
      </c>
      <c r="E6445" t="s">
        <v>338</v>
      </c>
      <c r="F6445">
        <v>138</v>
      </c>
      <c r="G6445">
        <v>133</v>
      </c>
      <c r="H6445">
        <v>5</v>
      </c>
    </row>
    <row r="6446" spans="1:8" x14ac:dyDescent="0.35">
      <c r="A6446">
        <v>2009</v>
      </c>
      <c r="B6446">
        <v>2</v>
      </c>
      <c r="C6446">
        <v>142</v>
      </c>
      <c r="D6446" t="s">
        <v>430</v>
      </c>
      <c r="E6446" t="s">
        <v>318</v>
      </c>
      <c r="F6446">
        <v>137</v>
      </c>
      <c r="G6446">
        <v>137</v>
      </c>
      <c r="H6446">
        <v>0</v>
      </c>
    </row>
    <row r="6447" spans="1:8" x14ac:dyDescent="0.35">
      <c r="A6447">
        <v>2009</v>
      </c>
      <c r="B6447">
        <v>2</v>
      </c>
      <c r="C6447">
        <v>143</v>
      </c>
      <c r="D6447" t="s">
        <v>281</v>
      </c>
      <c r="E6447" t="s">
        <v>282</v>
      </c>
      <c r="F6447">
        <v>133</v>
      </c>
      <c r="G6447">
        <v>133</v>
      </c>
      <c r="H6447">
        <v>0</v>
      </c>
    </row>
    <row r="6448" spans="1:8" x14ac:dyDescent="0.35">
      <c r="A6448">
        <v>2009</v>
      </c>
      <c r="B6448">
        <v>2</v>
      </c>
      <c r="C6448">
        <v>144</v>
      </c>
      <c r="D6448" t="s">
        <v>357</v>
      </c>
      <c r="E6448" t="s">
        <v>358</v>
      </c>
      <c r="F6448">
        <v>130</v>
      </c>
      <c r="G6448">
        <v>130</v>
      </c>
      <c r="H6448">
        <v>0</v>
      </c>
    </row>
    <row r="6449" spans="1:8" x14ac:dyDescent="0.35">
      <c r="A6449">
        <v>2009</v>
      </c>
      <c r="B6449">
        <v>2</v>
      </c>
      <c r="C6449">
        <v>145</v>
      </c>
      <c r="D6449" t="s">
        <v>343</v>
      </c>
      <c r="E6449" t="s">
        <v>344</v>
      </c>
      <c r="F6449">
        <v>128</v>
      </c>
      <c r="G6449">
        <v>128</v>
      </c>
      <c r="H6449">
        <v>0</v>
      </c>
    </row>
    <row r="6450" spans="1:8" x14ac:dyDescent="0.35">
      <c r="A6450">
        <v>2009</v>
      </c>
      <c r="B6450">
        <v>2</v>
      </c>
      <c r="C6450">
        <v>146</v>
      </c>
      <c r="D6450" t="s">
        <v>309</v>
      </c>
      <c r="E6450" t="s">
        <v>310</v>
      </c>
      <c r="F6450">
        <v>126</v>
      </c>
      <c r="G6450">
        <v>147</v>
      </c>
      <c r="H6450">
        <v>-21</v>
      </c>
    </row>
    <row r="6451" spans="1:8" x14ac:dyDescent="0.35">
      <c r="A6451">
        <v>2009</v>
      </c>
      <c r="B6451">
        <v>2</v>
      </c>
      <c r="C6451">
        <v>147</v>
      </c>
      <c r="D6451" t="s">
        <v>229</v>
      </c>
      <c r="E6451" t="s">
        <v>443</v>
      </c>
      <c r="F6451">
        <v>125</v>
      </c>
      <c r="G6451">
        <v>130</v>
      </c>
      <c r="H6451">
        <v>-5</v>
      </c>
    </row>
    <row r="6452" spans="1:8" x14ac:dyDescent="0.35">
      <c r="A6452">
        <v>2009</v>
      </c>
      <c r="B6452">
        <v>2</v>
      </c>
      <c r="C6452">
        <v>148</v>
      </c>
      <c r="D6452" t="s">
        <v>375</v>
      </c>
      <c r="E6452" t="s">
        <v>376</v>
      </c>
      <c r="F6452">
        <v>122</v>
      </c>
      <c r="G6452">
        <v>83</v>
      </c>
      <c r="H6452">
        <v>39</v>
      </c>
    </row>
    <row r="6453" spans="1:8" x14ac:dyDescent="0.35">
      <c r="A6453">
        <v>2009</v>
      </c>
      <c r="B6453">
        <v>2</v>
      </c>
      <c r="C6453">
        <v>149</v>
      </c>
      <c r="D6453" t="s">
        <v>305</v>
      </c>
      <c r="E6453" t="s">
        <v>306</v>
      </c>
      <c r="F6453">
        <v>120</v>
      </c>
      <c r="G6453">
        <v>120</v>
      </c>
      <c r="H6453">
        <v>0</v>
      </c>
    </row>
    <row r="6454" spans="1:8" x14ac:dyDescent="0.35">
      <c r="A6454">
        <v>2009</v>
      </c>
      <c r="B6454">
        <v>2</v>
      </c>
      <c r="C6454">
        <v>150</v>
      </c>
      <c r="D6454" t="s">
        <v>405</v>
      </c>
      <c r="E6454" t="s">
        <v>406</v>
      </c>
      <c r="F6454">
        <v>115</v>
      </c>
      <c r="G6454">
        <v>108</v>
      </c>
      <c r="H6454">
        <v>7</v>
      </c>
    </row>
    <row r="6455" spans="1:8" x14ac:dyDescent="0.35">
      <c r="A6455">
        <v>2009</v>
      </c>
      <c r="B6455">
        <v>2</v>
      </c>
      <c r="C6455">
        <v>151</v>
      </c>
      <c r="D6455" t="s">
        <v>442</v>
      </c>
      <c r="E6455" t="s">
        <v>352</v>
      </c>
      <c r="F6455">
        <v>112</v>
      </c>
      <c r="G6455">
        <v>136</v>
      </c>
      <c r="H6455">
        <v>-24</v>
      </c>
    </row>
    <row r="6456" spans="1:8" x14ac:dyDescent="0.35">
      <c r="A6456">
        <v>2009</v>
      </c>
      <c r="B6456">
        <v>2</v>
      </c>
      <c r="C6456">
        <v>151</v>
      </c>
      <c r="D6456" t="s">
        <v>355</v>
      </c>
      <c r="E6456" t="s">
        <v>356</v>
      </c>
      <c r="F6456">
        <v>112</v>
      </c>
      <c r="G6456">
        <v>53</v>
      </c>
      <c r="H6456">
        <v>59</v>
      </c>
    </row>
    <row r="6457" spans="1:8" x14ac:dyDescent="0.35">
      <c r="A6457">
        <v>2009</v>
      </c>
      <c r="B6457">
        <v>2</v>
      </c>
      <c r="C6457">
        <v>153</v>
      </c>
      <c r="D6457" t="s">
        <v>413</v>
      </c>
      <c r="E6457" t="s">
        <v>414</v>
      </c>
      <c r="F6457">
        <v>110</v>
      </c>
      <c r="G6457">
        <v>110</v>
      </c>
      <c r="H6457">
        <v>0</v>
      </c>
    </row>
    <row r="6458" spans="1:8" x14ac:dyDescent="0.35">
      <c r="A6458">
        <v>2009</v>
      </c>
      <c r="B6458">
        <v>2</v>
      </c>
      <c r="C6458">
        <v>154</v>
      </c>
      <c r="D6458" t="s">
        <v>331</v>
      </c>
      <c r="E6458" t="s">
        <v>332</v>
      </c>
      <c r="F6458">
        <v>108</v>
      </c>
      <c r="G6458">
        <v>101</v>
      </c>
      <c r="H6458">
        <v>7</v>
      </c>
    </row>
    <row r="6459" spans="1:8" x14ac:dyDescent="0.35">
      <c r="A6459">
        <v>2009</v>
      </c>
      <c r="B6459">
        <v>2</v>
      </c>
      <c r="C6459">
        <v>155</v>
      </c>
      <c r="D6459" t="s">
        <v>434</v>
      </c>
      <c r="E6459" t="s">
        <v>294</v>
      </c>
      <c r="F6459">
        <v>106</v>
      </c>
      <c r="G6459">
        <v>94</v>
      </c>
      <c r="H6459">
        <v>12</v>
      </c>
    </row>
    <row r="6460" spans="1:8" x14ac:dyDescent="0.35">
      <c r="A6460">
        <v>2009</v>
      </c>
      <c r="B6460">
        <v>2</v>
      </c>
      <c r="C6460">
        <v>155</v>
      </c>
      <c r="D6460" t="s">
        <v>401</v>
      </c>
      <c r="E6460" t="s">
        <v>402</v>
      </c>
      <c r="F6460">
        <v>106</v>
      </c>
      <c r="G6460">
        <v>88</v>
      </c>
      <c r="H6460">
        <v>18</v>
      </c>
    </row>
    <row r="6461" spans="1:8" x14ac:dyDescent="0.35">
      <c r="A6461">
        <v>2009</v>
      </c>
      <c r="B6461">
        <v>2</v>
      </c>
      <c r="C6461">
        <v>157</v>
      </c>
      <c r="D6461" t="s">
        <v>235</v>
      </c>
      <c r="E6461" t="s">
        <v>236</v>
      </c>
      <c r="F6461">
        <v>105</v>
      </c>
      <c r="G6461">
        <v>105</v>
      </c>
      <c r="H6461">
        <v>0</v>
      </c>
    </row>
    <row r="6462" spans="1:8" x14ac:dyDescent="0.35">
      <c r="A6462">
        <v>2009</v>
      </c>
      <c r="B6462">
        <v>2</v>
      </c>
      <c r="C6462">
        <v>158</v>
      </c>
      <c r="D6462" t="s">
        <v>219</v>
      </c>
      <c r="E6462" t="s">
        <v>220</v>
      </c>
      <c r="F6462">
        <v>103</v>
      </c>
      <c r="G6462">
        <v>103</v>
      </c>
      <c r="H6462">
        <v>0</v>
      </c>
    </row>
    <row r="6463" spans="1:8" x14ac:dyDescent="0.35">
      <c r="A6463">
        <v>2009</v>
      </c>
      <c r="B6463">
        <v>2</v>
      </c>
      <c r="C6463">
        <v>159</v>
      </c>
      <c r="D6463" t="s">
        <v>269</v>
      </c>
      <c r="E6463" t="s">
        <v>270</v>
      </c>
      <c r="F6463">
        <v>102</v>
      </c>
      <c r="G6463">
        <v>110</v>
      </c>
      <c r="H6463">
        <v>-8</v>
      </c>
    </row>
    <row r="6464" spans="1:8" x14ac:dyDescent="0.35">
      <c r="A6464">
        <v>2009</v>
      </c>
      <c r="B6464">
        <v>2</v>
      </c>
      <c r="C6464">
        <v>160</v>
      </c>
      <c r="D6464" t="s">
        <v>295</v>
      </c>
      <c r="E6464" t="s">
        <v>296</v>
      </c>
      <c r="F6464">
        <v>98</v>
      </c>
      <c r="G6464">
        <v>98</v>
      </c>
      <c r="H6464">
        <v>0</v>
      </c>
    </row>
    <row r="6465" spans="1:8" x14ac:dyDescent="0.35">
      <c r="A6465">
        <v>2009</v>
      </c>
      <c r="B6465">
        <v>2</v>
      </c>
      <c r="C6465">
        <v>161</v>
      </c>
      <c r="D6465" t="s">
        <v>335</v>
      </c>
      <c r="E6465" t="s">
        <v>336</v>
      </c>
      <c r="F6465">
        <v>93</v>
      </c>
      <c r="G6465">
        <v>93</v>
      </c>
      <c r="H6465">
        <v>0</v>
      </c>
    </row>
    <row r="6466" spans="1:8" x14ac:dyDescent="0.35">
      <c r="A6466">
        <v>2009</v>
      </c>
      <c r="B6466">
        <v>2</v>
      </c>
      <c r="C6466">
        <v>162</v>
      </c>
      <c r="D6466" t="s">
        <v>427</v>
      </c>
      <c r="E6466" t="s">
        <v>428</v>
      </c>
      <c r="F6466">
        <v>92</v>
      </c>
      <c r="G6466">
        <v>115</v>
      </c>
      <c r="H6466">
        <v>-23</v>
      </c>
    </row>
    <row r="6467" spans="1:8" x14ac:dyDescent="0.35">
      <c r="A6467">
        <v>2009</v>
      </c>
      <c r="B6467">
        <v>2</v>
      </c>
      <c r="C6467">
        <v>162</v>
      </c>
      <c r="D6467" t="s">
        <v>249</v>
      </c>
      <c r="E6467" t="s">
        <v>250</v>
      </c>
      <c r="F6467">
        <v>92</v>
      </c>
      <c r="G6467">
        <v>86</v>
      </c>
      <c r="H6467">
        <v>6</v>
      </c>
    </row>
    <row r="6468" spans="1:8" x14ac:dyDescent="0.35">
      <c r="A6468">
        <v>2009</v>
      </c>
      <c r="B6468">
        <v>2</v>
      </c>
      <c r="C6468">
        <v>164</v>
      </c>
      <c r="D6468" t="s">
        <v>319</v>
      </c>
      <c r="E6468" t="s">
        <v>320</v>
      </c>
      <c r="F6468">
        <v>87</v>
      </c>
      <c r="G6468">
        <v>87</v>
      </c>
      <c r="H6468">
        <v>0</v>
      </c>
    </row>
    <row r="6469" spans="1:8" x14ac:dyDescent="0.35">
      <c r="A6469">
        <v>2009</v>
      </c>
      <c r="B6469">
        <v>2</v>
      </c>
      <c r="C6469">
        <v>164</v>
      </c>
      <c r="D6469" t="s">
        <v>213</v>
      </c>
      <c r="E6469" t="s">
        <v>214</v>
      </c>
      <c r="F6469">
        <v>87</v>
      </c>
      <c r="G6469">
        <v>87</v>
      </c>
      <c r="H6469">
        <v>0</v>
      </c>
    </row>
    <row r="6470" spans="1:8" x14ac:dyDescent="0.35">
      <c r="A6470">
        <v>2009</v>
      </c>
      <c r="B6470">
        <v>2</v>
      </c>
      <c r="C6470">
        <v>166</v>
      </c>
      <c r="D6470" t="s">
        <v>303</v>
      </c>
      <c r="E6470" t="s">
        <v>304</v>
      </c>
      <c r="F6470">
        <v>83</v>
      </c>
      <c r="G6470">
        <v>83</v>
      </c>
      <c r="H6470">
        <v>0</v>
      </c>
    </row>
    <row r="6471" spans="1:8" x14ac:dyDescent="0.35">
      <c r="A6471">
        <v>2009</v>
      </c>
      <c r="B6471">
        <v>2</v>
      </c>
      <c r="C6471">
        <v>167</v>
      </c>
      <c r="D6471" t="s">
        <v>444</v>
      </c>
      <c r="E6471" t="s">
        <v>445</v>
      </c>
      <c r="F6471">
        <v>80</v>
      </c>
      <c r="G6471">
        <v>80</v>
      </c>
      <c r="H6471">
        <v>0</v>
      </c>
    </row>
    <row r="6472" spans="1:8" x14ac:dyDescent="0.35">
      <c r="A6472">
        <v>2009</v>
      </c>
      <c r="B6472">
        <v>2</v>
      </c>
      <c r="C6472">
        <v>168</v>
      </c>
      <c r="D6472" t="s">
        <v>223</v>
      </c>
      <c r="E6472" t="s">
        <v>224</v>
      </c>
      <c r="F6472">
        <v>70</v>
      </c>
      <c r="G6472">
        <v>70</v>
      </c>
      <c r="H6472">
        <v>0</v>
      </c>
    </row>
    <row r="6473" spans="1:8" x14ac:dyDescent="0.35">
      <c r="A6473">
        <v>2009</v>
      </c>
      <c r="B6473">
        <v>2</v>
      </c>
      <c r="C6473">
        <v>169</v>
      </c>
      <c r="D6473" t="s">
        <v>409</v>
      </c>
      <c r="E6473" t="s">
        <v>410</v>
      </c>
      <c r="F6473">
        <v>64</v>
      </c>
      <c r="G6473">
        <v>82</v>
      </c>
      <c r="H6473">
        <v>-18</v>
      </c>
    </row>
    <row r="6474" spans="1:8" x14ac:dyDescent="0.35">
      <c r="A6474">
        <v>2009</v>
      </c>
      <c r="B6474">
        <v>2</v>
      </c>
      <c r="C6474">
        <v>170</v>
      </c>
      <c r="D6474" t="s">
        <v>379</v>
      </c>
      <c r="E6474" t="s">
        <v>380</v>
      </c>
      <c r="F6474">
        <v>61</v>
      </c>
      <c r="G6474">
        <v>61</v>
      </c>
      <c r="H6474">
        <v>0</v>
      </c>
    </row>
    <row r="6475" spans="1:8" x14ac:dyDescent="0.35">
      <c r="A6475">
        <v>2009</v>
      </c>
      <c r="B6475">
        <v>2</v>
      </c>
      <c r="C6475">
        <v>171</v>
      </c>
      <c r="D6475" t="s">
        <v>301</v>
      </c>
      <c r="E6475" t="s">
        <v>302</v>
      </c>
      <c r="F6475">
        <v>60</v>
      </c>
      <c r="G6475">
        <v>60</v>
      </c>
      <c r="H6475">
        <v>0</v>
      </c>
    </row>
    <row r="6476" spans="1:8" x14ac:dyDescent="0.35">
      <c r="A6476">
        <v>2009</v>
      </c>
      <c r="B6476">
        <v>2</v>
      </c>
      <c r="C6476">
        <v>172</v>
      </c>
      <c r="D6476" t="s">
        <v>361</v>
      </c>
      <c r="E6476" t="s">
        <v>362</v>
      </c>
      <c r="F6476">
        <v>57</v>
      </c>
      <c r="G6476">
        <v>57</v>
      </c>
      <c r="H6476">
        <v>0</v>
      </c>
    </row>
    <row r="6477" spans="1:8" x14ac:dyDescent="0.35">
      <c r="A6477">
        <v>2009</v>
      </c>
      <c r="B6477">
        <v>2</v>
      </c>
      <c r="C6477">
        <v>172</v>
      </c>
      <c r="D6477" t="s">
        <v>207</v>
      </c>
      <c r="E6477" t="s">
        <v>208</v>
      </c>
      <c r="F6477">
        <v>57</v>
      </c>
      <c r="G6477">
        <v>54</v>
      </c>
      <c r="H6477">
        <v>3</v>
      </c>
    </row>
    <row r="6478" spans="1:8" x14ac:dyDescent="0.35">
      <c r="A6478">
        <v>2009</v>
      </c>
      <c r="B6478">
        <v>2</v>
      </c>
      <c r="C6478">
        <v>174</v>
      </c>
      <c r="D6478" t="s">
        <v>365</v>
      </c>
      <c r="E6478" t="s">
        <v>366</v>
      </c>
      <c r="F6478">
        <v>56</v>
      </c>
      <c r="G6478">
        <v>59</v>
      </c>
      <c r="H6478">
        <v>-3</v>
      </c>
    </row>
    <row r="6479" spans="1:8" x14ac:dyDescent="0.35">
      <c r="A6479">
        <v>2009</v>
      </c>
      <c r="B6479">
        <v>2</v>
      </c>
      <c r="C6479">
        <v>175</v>
      </c>
      <c r="D6479" t="s">
        <v>211</v>
      </c>
      <c r="E6479" t="s">
        <v>212</v>
      </c>
      <c r="F6479">
        <v>46</v>
      </c>
      <c r="G6479">
        <v>46</v>
      </c>
      <c r="H6479">
        <v>0</v>
      </c>
    </row>
    <row r="6480" spans="1:8" x14ac:dyDescent="0.35">
      <c r="A6480">
        <v>2009</v>
      </c>
      <c r="B6480">
        <v>2</v>
      </c>
      <c r="C6480">
        <v>176</v>
      </c>
      <c r="D6480" t="s">
        <v>417</v>
      </c>
      <c r="E6480" t="s">
        <v>418</v>
      </c>
      <c r="F6480">
        <v>45</v>
      </c>
      <c r="G6480">
        <v>45</v>
      </c>
      <c r="H6480">
        <v>0</v>
      </c>
    </row>
    <row r="6481" spans="1:8" x14ac:dyDescent="0.35">
      <c r="A6481">
        <v>2009</v>
      </c>
      <c r="B6481">
        <v>2</v>
      </c>
      <c r="C6481">
        <v>177</v>
      </c>
      <c r="D6481" t="s">
        <v>377</v>
      </c>
      <c r="E6481" t="s">
        <v>378</v>
      </c>
      <c r="F6481">
        <v>44</v>
      </c>
      <c r="G6481">
        <v>55</v>
      </c>
      <c r="H6481">
        <v>-11</v>
      </c>
    </row>
    <row r="6482" spans="1:8" x14ac:dyDescent="0.35">
      <c r="A6482">
        <v>2009</v>
      </c>
      <c r="B6482">
        <v>2</v>
      </c>
      <c r="C6482">
        <v>177</v>
      </c>
      <c r="D6482" t="s">
        <v>407</v>
      </c>
      <c r="E6482" t="s">
        <v>408</v>
      </c>
      <c r="F6482">
        <v>44</v>
      </c>
      <c r="G6482">
        <v>44</v>
      </c>
      <c r="H6482">
        <v>0</v>
      </c>
    </row>
    <row r="6483" spans="1:8" x14ac:dyDescent="0.35">
      <c r="A6483">
        <v>2009</v>
      </c>
      <c r="B6483">
        <v>2</v>
      </c>
      <c r="C6483">
        <v>179</v>
      </c>
      <c r="D6483" t="s">
        <v>415</v>
      </c>
      <c r="E6483" t="s">
        <v>416</v>
      </c>
      <c r="F6483">
        <v>43</v>
      </c>
      <c r="G6483">
        <v>47</v>
      </c>
      <c r="H6483">
        <v>-4</v>
      </c>
    </row>
    <row r="6484" spans="1:8" x14ac:dyDescent="0.35">
      <c r="A6484">
        <v>2009</v>
      </c>
      <c r="B6484">
        <v>2</v>
      </c>
      <c r="C6484">
        <v>180</v>
      </c>
      <c r="D6484" t="s">
        <v>363</v>
      </c>
      <c r="E6484" t="s">
        <v>364</v>
      </c>
      <c r="F6484">
        <v>40</v>
      </c>
      <c r="G6484">
        <v>40</v>
      </c>
      <c r="H6484">
        <v>0</v>
      </c>
    </row>
    <row r="6485" spans="1:8" x14ac:dyDescent="0.35">
      <c r="A6485">
        <v>2009</v>
      </c>
      <c r="B6485">
        <v>2</v>
      </c>
      <c r="C6485">
        <v>181</v>
      </c>
      <c r="D6485" t="s">
        <v>389</v>
      </c>
      <c r="E6485" t="s">
        <v>390</v>
      </c>
      <c r="F6485">
        <v>38</v>
      </c>
      <c r="G6485">
        <v>38</v>
      </c>
      <c r="H6485">
        <v>0</v>
      </c>
    </row>
    <row r="6486" spans="1:8" x14ac:dyDescent="0.35">
      <c r="A6486">
        <v>2009</v>
      </c>
      <c r="B6486">
        <v>2</v>
      </c>
      <c r="C6486">
        <v>182</v>
      </c>
      <c r="D6486" t="s">
        <v>393</v>
      </c>
      <c r="E6486" t="s">
        <v>394</v>
      </c>
      <c r="F6486">
        <v>36</v>
      </c>
      <c r="G6486">
        <v>36</v>
      </c>
      <c r="H6486">
        <v>0</v>
      </c>
    </row>
    <row r="6487" spans="1:8" x14ac:dyDescent="0.35">
      <c r="A6487">
        <v>2009</v>
      </c>
      <c r="B6487">
        <v>2</v>
      </c>
      <c r="C6487">
        <v>183</v>
      </c>
      <c r="D6487" t="s">
        <v>411</v>
      </c>
      <c r="E6487" t="s">
        <v>412</v>
      </c>
      <c r="F6487">
        <v>34</v>
      </c>
      <c r="G6487">
        <v>34</v>
      </c>
      <c r="H6487">
        <v>0</v>
      </c>
    </row>
    <row r="6488" spans="1:8" x14ac:dyDescent="0.35">
      <c r="A6488">
        <v>2009</v>
      </c>
      <c r="B6488">
        <v>2</v>
      </c>
      <c r="C6488">
        <v>183</v>
      </c>
      <c r="D6488" t="s">
        <v>385</v>
      </c>
      <c r="E6488" t="s">
        <v>386</v>
      </c>
      <c r="F6488">
        <v>34</v>
      </c>
      <c r="G6488">
        <v>34</v>
      </c>
      <c r="H6488">
        <v>0</v>
      </c>
    </row>
    <row r="6489" spans="1:8" x14ac:dyDescent="0.35">
      <c r="A6489">
        <v>2009</v>
      </c>
      <c r="B6489">
        <v>2</v>
      </c>
      <c r="C6489">
        <v>185</v>
      </c>
      <c r="D6489" t="s">
        <v>435</v>
      </c>
      <c r="E6489" t="s">
        <v>342</v>
      </c>
      <c r="F6489">
        <v>32</v>
      </c>
      <c r="G6489">
        <v>32</v>
      </c>
      <c r="H6489">
        <v>0</v>
      </c>
    </row>
    <row r="6490" spans="1:8" x14ac:dyDescent="0.35">
      <c r="A6490">
        <v>2009</v>
      </c>
      <c r="B6490">
        <v>2</v>
      </c>
      <c r="C6490">
        <v>186</v>
      </c>
      <c r="D6490" t="s">
        <v>391</v>
      </c>
      <c r="E6490" t="s">
        <v>392</v>
      </c>
      <c r="F6490">
        <v>31</v>
      </c>
      <c r="G6490">
        <v>31</v>
      </c>
      <c r="H6490">
        <v>0</v>
      </c>
    </row>
    <row r="6491" spans="1:8" x14ac:dyDescent="0.35">
      <c r="A6491">
        <v>2009</v>
      </c>
      <c r="B6491">
        <v>2</v>
      </c>
      <c r="C6491">
        <v>187</v>
      </c>
      <c r="D6491" t="s">
        <v>403</v>
      </c>
      <c r="E6491" t="s">
        <v>404</v>
      </c>
      <c r="F6491">
        <v>28</v>
      </c>
      <c r="G6491">
        <v>28</v>
      </c>
      <c r="H6491">
        <v>0</v>
      </c>
    </row>
    <row r="6492" spans="1:8" x14ac:dyDescent="0.35">
      <c r="A6492">
        <v>2009</v>
      </c>
      <c r="B6492">
        <v>2</v>
      </c>
      <c r="C6492">
        <v>188</v>
      </c>
      <c r="D6492" t="s">
        <v>387</v>
      </c>
      <c r="E6492" t="s">
        <v>388</v>
      </c>
      <c r="F6492">
        <v>27</v>
      </c>
      <c r="G6492">
        <v>34</v>
      </c>
      <c r="H6492">
        <v>-7</v>
      </c>
    </row>
    <row r="6493" spans="1:8" x14ac:dyDescent="0.35">
      <c r="A6493">
        <v>2009</v>
      </c>
      <c r="B6493">
        <v>2</v>
      </c>
      <c r="C6493">
        <v>189</v>
      </c>
      <c r="D6493" t="s">
        <v>287</v>
      </c>
      <c r="E6493" t="s">
        <v>288</v>
      </c>
      <c r="F6493">
        <v>26</v>
      </c>
      <c r="G6493">
        <v>41</v>
      </c>
      <c r="H6493">
        <v>-15</v>
      </c>
    </row>
    <row r="6494" spans="1:8" x14ac:dyDescent="0.35">
      <c r="A6494">
        <v>2009</v>
      </c>
      <c r="B6494">
        <v>2</v>
      </c>
      <c r="C6494">
        <v>190</v>
      </c>
      <c r="D6494" t="s">
        <v>373</v>
      </c>
      <c r="E6494" t="s">
        <v>374</v>
      </c>
      <c r="F6494">
        <v>25</v>
      </c>
      <c r="G6494">
        <v>25</v>
      </c>
      <c r="H6494">
        <v>0</v>
      </c>
    </row>
    <row r="6495" spans="1:8" x14ac:dyDescent="0.35">
      <c r="A6495">
        <v>2009</v>
      </c>
      <c r="B6495">
        <v>2</v>
      </c>
      <c r="C6495">
        <v>190</v>
      </c>
      <c r="D6495" t="s">
        <v>419</v>
      </c>
      <c r="E6495" t="s">
        <v>420</v>
      </c>
      <c r="F6495">
        <v>25</v>
      </c>
      <c r="G6495">
        <v>25</v>
      </c>
      <c r="H6495">
        <v>0</v>
      </c>
    </row>
    <row r="6496" spans="1:8" x14ac:dyDescent="0.35">
      <c r="A6496">
        <v>2009</v>
      </c>
      <c r="B6496">
        <v>2</v>
      </c>
      <c r="C6496">
        <v>192</v>
      </c>
      <c r="D6496" t="s">
        <v>315</v>
      </c>
      <c r="E6496" t="s">
        <v>316</v>
      </c>
      <c r="F6496">
        <v>20</v>
      </c>
      <c r="G6496">
        <v>25</v>
      </c>
      <c r="H6496">
        <v>-5</v>
      </c>
    </row>
    <row r="6497" spans="1:8" x14ac:dyDescent="0.35">
      <c r="A6497">
        <v>2009</v>
      </c>
      <c r="B6497">
        <v>2</v>
      </c>
      <c r="C6497">
        <v>193</v>
      </c>
      <c r="D6497" t="s">
        <v>245</v>
      </c>
      <c r="E6497" t="s">
        <v>246</v>
      </c>
      <c r="F6497">
        <v>19</v>
      </c>
      <c r="G6497">
        <v>29</v>
      </c>
      <c r="H6497">
        <v>-10</v>
      </c>
    </row>
    <row r="6498" spans="1:8" x14ac:dyDescent="0.35">
      <c r="A6498">
        <v>2009</v>
      </c>
      <c r="B6498">
        <v>2</v>
      </c>
      <c r="C6498">
        <v>193</v>
      </c>
      <c r="D6498" t="s">
        <v>311</v>
      </c>
      <c r="E6498" t="s">
        <v>312</v>
      </c>
      <c r="F6498">
        <v>19</v>
      </c>
      <c r="G6498">
        <v>19</v>
      </c>
      <c r="H6498">
        <v>0</v>
      </c>
    </row>
    <row r="6499" spans="1:8" x14ac:dyDescent="0.35">
      <c r="A6499">
        <v>2009</v>
      </c>
      <c r="B6499">
        <v>2</v>
      </c>
      <c r="C6499">
        <v>195</v>
      </c>
      <c r="D6499" t="s">
        <v>369</v>
      </c>
      <c r="E6499" t="s">
        <v>370</v>
      </c>
      <c r="F6499">
        <v>17</v>
      </c>
      <c r="G6499">
        <v>17</v>
      </c>
      <c r="H6499">
        <v>0</v>
      </c>
    </row>
    <row r="6500" spans="1:8" x14ac:dyDescent="0.35">
      <c r="A6500">
        <v>2009</v>
      </c>
      <c r="B6500">
        <v>2</v>
      </c>
      <c r="C6500">
        <v>196</v>
      </c>
      <c r="D6500" t="s">
        <v>371</v>
      </c>
      <c r="E6500" t="s">
        <v>372</v>
      </c>
      <c r="F6500">
        <v>12</v>
      </c>
      <c r="G6500">
        <v>12</v>
      </c>
      <c r="H6500">
        <v>0</v>
      </c>
    </row>
    <row r="6501" spans="1:8" x14ac:dyDescent="0.35">
      <c r="A6501">
        <v>2009</v>
      </c>
      <c r="B6501">
        <v>2</v>
      </c>
      <c r="C6501">
        <v>197</v>
      </c>
      <c r="D6501" t="s">
        <v>395</v>
      </c>
      <c r="E6501" t="s">
        <v>396</v>
      </c>
      <c r="F6501">
        <v>11</v>
      </c>
      <c r="G6501">
        <v>11</v>
      </c>
      <c r="H6501">
        <v>0</v>
      </c>
    </row>
    <row r="6502" spans="1:8" x14ac:dyDescent="0.35">
      <c r="A6502">
        <v>2009</v>
      </c>
      <c r="B6502">
        <v>2</v>
      </c>
      <c r="C6502">
        <v>198</v>
      </c>
      <c r="D6502" t="s">
        <v>421</v>
      </c>
      <c r="E6502" t="s">
        <v>422</v>
      </c>
      <c r="F6502">
        <v>8</v>
      </c>
      <c r="G6502">
        <v>8</v>
      </c>
      <c r="H6502">
        <v>0</v>
      </c>
    </row>
    <row r="6503" spans="1:8" x14ac:dyDescent="0.35">
      <c r="A6503">
        <v>2009</v>
      </c>
      <c r="B6503">
        <v>2</v>
      </c>
      <c r="C6503">
        <v>199</v>
      </c>
      <c r="D6503" t="s">
        <v>275</v>
      </c>
      <c r="E6503" t="s">
        <v>276</v>
      </c>
      <c r="F6503">
        <v>4</v>
      </c>
      <c r="G6503">
        <v>4</v>
      </c>
      <c r="H6503">
        <v>0</v>
      </c>
    </row>
    <row r="6504" spans="1:8" x14ac:dyDescent="0.35">
      <c r="A6504">
        <v>2009</v>
      </c>
      <c r="B6504">
        <v>2</v>
      </c>
      <c r="C6504">
        <v>199</v>
      </c>
      <c r="D6504" t="s">
        <v>397</v>
      </c>
      <c r="E6504" t="s">
        <v>398</v>
      </c>
      <c r="F6504">
        <v>4</v>
      </c>
      <c r="G6504">
        <v>4</v>
      </c>
      <c r="H6504">
        <v>0</v>
      </c>
    </row>
    <row r="6505" spans="1:8" x14ac:dyDescent="0.35">
      <c r="A6505">
        <v>2009</v>
      </c>
      <c r="B6505">
        <v>2</v>
      </c>
      <c r="C6505">
        <v>201</v>
      </c>
      <c r="D6505" t="s">
        <v>347</v>
      </c>
      <c r="E6505" t="s">
        <v>348</v>
      </c>
      <c r="F6505">
        <v>3</v>
      </c>
      <c r="G6505">
        <v>3</v>
      </c>
      <c r="H6505">
        <v>0</v>
      </c>
    </row>
    <row r="6506" spans="1:8" x14ac:dyDescent="0.35">
      <c r="A6506">
        <v>2009</v>
      </c>
      <c r="B6506">
        <v>2</v>
      </c>
      <c r="C6506">
        <v>202</v>
      </c>
      <c r="D6506" t="s">
        <v>425</v>
      </c>
      <c r="E6506" t="s">
        <v>426</v>
      </c>
      <c r="F6506">
        <v>0</v>
      </c>
      <c r="G6506">
        <v>0</v>
      </c>
      <c r="H6506">
        <v>0</v>
      </c>
    </row>
    <row r="6507" spans="1:8" x14ac:dyDescent="0.35">
      <c r="A6507">
        <v>2009</v>
      </c>
      <c r="B6507">
        <v>2</v>
      </c>
      <c r="C6507">
        <v>202</v>
      </c>
      <c r="D6507" t="s">
        <v>349</v>
      </c>
      <c r="E6507" t="s">
        <v>350</v>
      </c>
      <c r="F6507">
        <v>0</v>
      </c>
      <c r="G6507">
        <v>0</v>
      </c>
      <c r="H6507">
        <v>0</v>
      </c>
    </row>
    <row r="6508" spans="1:8" x14ac:dyDescent="0.35">
      <c r="A6508">
        <v>2009</v>
      </c>
      <c r="B6508">
        <v>2</v>
      </c>
      <c r="C6508">
        <v>202</v>
      </c>
      <c r="D6508" t="s">
        <v>381</v>
      </c>
      <c r="E6508" t="s">
        <v>382</v>
      </c>
      <c r="F6508">
        <v>0</v>
      </c>
      <c r="G6508">
        <v>0</v>
      </c>
      <c r="H6508">
        <v>0</v>
      </c>
    </row>
    <row r="6509" spans="1:8" x14ac:dyDescent="0.35">
      <c r="A6509">
        <v>2009</v>
      </c>
      <c r="B6509">
        <v>2</v>
      </c>
      <c r="C6509">
        <v>202</v>
      </c>
      <c r="D6509" t="s">
        <v>367</v>
      </c>
      <c r="E6509" t="s">
        <v>368</v>
      </c>
      <c r="F6509">
        <v>0</v>
      </c>
      <c r="G6509">
        <v>0</v>
      </c>
      <c r="H6509">
        <v>0</v>
      </c>
    </row>
    <row r="6510" spans="1:8" x14ac:dyDescent="0.35">
      <c r="A6510">
        <v>2009</v>
      </c>
      <c r="B6510">
        <v>2</v>
      </c>
      <c r="C6510">
        <v>202</v>
      </c>
      <c r="D6510" t="s">
        <v>423</v>
      </c>
      <c r="E6510" t="s">
        <v>424</v>
      </c>
      <c r="F6510">
        <v>0</v>
      </c>
      <c r="G6510">
        <v>0</v>
      </c>
      <c r="H6510">
        <v>0</v>
      </c>
    </row>
    <row r="6511" spans="1:8" x14ac:dyDescent="0.35">
      <c r="A6511">
        <v>2009</v>
      </c>
      <c r="B6511">
        <v>2</v>
      </c>
      <c r="C6511">
        <v>202</v>
      </c>
      <c r="D6511" t="s">
        <v>439</v>
      </c>
      <c r="E6511" t="s">
        <v>384</v>
      </c>
      <c r="F6511">
        <v>0</v>
      </c>
      <c r="G6511">
        <v>0</v>
      </c>
      <c r="H6511">
        <v>0</v>
      </c>
    </row>
    <row r="6512" spans="1:8" x14ac:dyDescent="0.35">
      <c r="A6512">
        <v>2009</v>
      </c>
      <c r="B6512">
        <v>1</v>
      </c>
      <c r="C6512">
        <v>1</v>
      </c>
      <c r="D6512" t="s">
        <v>16</v>
      </c>
      <c r="E6512" t="s">
        <v>17</v>
      </c>
      <c r="F6512">
        <v>1642</v>
      </c>
      <c r="G6512">
        <v>1672</v>
      </c>
      <c r="H6512">
        <v>-30</v>
      </c>
    </row>
    <row r="6513" spans="1:8" x14ac:dyDescent="0.35">
      <c r="A6513">
        <v>2009</v>
      </c>
      <c r="B6513">
        <v>1</v>
      </c>
      <c r="C6513">
        <v>2</v>
      </c>
      <c r="D6513" t="s">
        <v>12</v>
      </c>
      <c r="E6513" t="s">
        <v>13</v>
      </c>
      <c r="F6513">
        <v>1590</v>
      </c>
      <c r="G6513">
        <v>1590</v>
      </c>
      <c r="H6513">
        <v>0</v>
      </c>
    </row>
    <row r="6514" spans="1:8" x14ac:dyDescent="0.35">
      <c r="A6514">
        <v>2009</v>
      </c>
      <c r="B6514">
        <v>1</v>
      </c>
      <c r="C6514">
        <v>3</v>
      </c>
      <c r="D6514" t="s">
        <v>20</v>
      </c>
      <c r="E6514" t="s">
        <v>21</v>
      </c>
      <c r="F6514">
        <v>1379</v>
      </c>
      <c r="G6514">
        <v>1379</v>
      </c>
      <c r="H6514">
        <v>0</v>
      </c>
    </row>
    <row r="6515" spans="1:8" x14ac:dyDescent="0.35">
      <c r="A6515">
        <v>2009</v>
      </c>
      <c r="B6515">
        <v>1</v>
      </c>
      <c r="C6515">
        <v>4</v>
      </c>
      <c r="D6515" t="s">
        <v>26</v>
      </c>
      <c r="E6515" t="s">
        <v>27</v>
      </c>
      <c r="F6515">
        <v>1195</v>
      </c>
      <c r="G6515">
        <v>1207</v>
      </c>
      <c r="H6515">
        <v>-12</v>
      </c>
    </row>
    <row r="6516" spans="1:8" x14ac:dyDescent="0.35">
      <c r="A6516">
        <v>2009</v>
      </c>
      <c r="B6516">
        <v>1</v>
      </c>
      <c r="C6516">
        <v>5</v>
      </c>
      <c r="D6516" t="s">
        <v>24</v>
      </c>
      <c r="E6516" t="s">
        <v>25</v>
      </c>
      <c r="F6516">
        <v>1181</v>
      </c>
      <c r="G6516">
        <v>1229</v>
      </c>
      <c r="H6516">
        <v>-48</v>
      </c>
    </row>
    <row r="6517" spans="1:8" x14ac:dyDescent="0.35">
      <c r="A6517">
        <v>2009</v>
      </c>
      <c r="B6517">
        <v>1</v>
      </c>
      <c r="C6517">
        <v>6</v>
      </c>
      <c r="D6517" t="s">
        <v>73</v>
      </c>
      <c r="E6517" t="s">
        <v>74</v>
      </c>
      <c r="F6517">
        <v>1161</v>
      </c>
      <c r="G6517">
        <v>1161</v>
      </c>
      <c r="H6517">
        <v>0</v>
      </c>
    </row>
    <row r="6518" spans="1:8" x14ac:dyDescent="0.35">
      <c r="A6518">
        <v>2009</v>
      </c>
      <c r="B6518">
        <v>1</v>
      </c>
      <c r="C6518">
        <v>7</v>
      </c>
      <c r="D6518" t="s">
        <v>14</v>
      </c>
      <c r="E6518" t="s">
        <v>15</v>
      </c>
      <c r="F6518">
        <v>1135</v>
      </c>
      <c r="G6518">
        <v>1135</v>
      </c>
      <c r="H6518">
        <v>0</v>
      </c>
    </row>
    <row r="6519" spans="1:8" x14ac:dyDescent="0.35">
      <c r="A6519">
        <v>2009</v>
      </c>
      <c r="B6519">
        <v>1</v>
      </c>
      <c r="C6519">
        <v>8</v>
      </c>
      <c r="D6519" t="s">
        <v>8</v>
      </c>
      <c r="E6519" t="s">
        <v>9</v>
      </c>
      <c r="F6519">
        <v>1080</v>
      </c>
      <c r="G6519">
        <v>1091</v>
      </c>
      <c r="H6519">
        <v>-11</v>
      </c>
    </row>
    <row r="6520" spans="1:8" x14ac:dyDescent="0.35">
      <c r="A6520">
        <v>2009</v>
      </c>
      <c r="B6520">
        <v>1</v>
      </c>
      <c r="C6520">
        <v>9</v>
      </c>
      <c r="D6520" t="s">
        <v>10</v>
      </c>
      <c r="E6520" t="s">
        <v>11</v>
      </c>
      <c r="F6520">
        <v>1059</v>
      </c>
      <c r="G6520">
        <v>1082</v>
      </c>
      <c r="H6520">
        <v>-23</v>
      </c>
    </row>
    <row r="6521" spans="1:8" x14ac:dyDescent="0.35">
      <c r="A6521">
        <v>2009</v>
      </c>
      <c r="B6521">
        <v>1</v>
      </c>
      <c r="C6521">
        <v>10</v>
      </c>
      <c r="D6521" t="s">
        <v>32</v>
      </c>
      <c r="E6521" t="s">
        <v>33</v>
      </c>
      <c r="F6521">
        <v>1031</v>
      </c>
      <c r="G6521">
        <v>1031</v>
      </c>
      <c r="H6521">
        <v>0</v>
      </c>
    </row>
    <row r="6522" spans="1:8" x14ac:dyDescent="0.35">
      <c r="A6522">
        <v>2009</v>
      </c>
      <c r="B6522">
        <v>1</v>
      </c>
      <c r="C6522">
        <v>11</v>
      </c>
      <c r="D6522" t="s">
        <v>83</v>
      </c>
      <c r="E6522" t="s">
        <v>84</v>
      </c>
      <c r="F6522">
        <v>1001</v>
      </c>
      <c r="G6522">
        <v>1001</v>
      </c>
      <c r="H6522">
        <v>0</v>
      </c>
    </row>
    <row r="6523" spans="1:8" x14ac:dyDescent="0.35">
      <c r="A6523">
        <v>2009</v>
      </c>
      <c r="B6523">
        <v>1</v>
      </c>
      <c r="C6523">
        <v>12</v>
      </c>
      <c r="D6523" t="s">
        <v>38</v>
      </c>
      <c r="E6523" t="s">
        <v>38</v>
      </c>
      <c r="F6523">
        <v>991</v>
      </c>
      <c r="G6523">
        <v>983</v>
      </c>
      <c r="H6523">
        <v>8</v>
      </c>
    </row>
    <row r="6524" spans="1:8" x14ac:dyDescent="0.35">
      <c r="A6524">
        <v>2009</v>
      </c>
      <c r="B6524">
        <v>1</v>
      </c>
      <c r="C6524">
        <v>13</v>
      </c>
      <c r="D6524" t="s">
        <v>45</v>
      </c>
      <c r="E6524" t="s">
        <v>46</v>
      </c>
      <c r="F6524">
        <v>930</v>
      </c>
      <c r="G6524">
        <v>930</v>
      </c>
      <c r="H6524">
        <v>0</v>
      </c>
    </row>
    <row r="6525" spans="1:8" x14ac:dyDescent="0.35">
      <c r="A6525">
        <v>2009</v>
      </c>
      <c r="B6525">
        <v>1</v>
      </c>
      <c r="C6525">
        <v>14</v>
      </c>
      <c r="D6525" t="s">
        <v>69</v>
      </c>
      <c r="E6525" t="s">
        <v>70</v>
      </c>
      <c r="F6525">
        <v>925</v>
      </c>
      <c r="G6525">
        <v>925</v>
      </c>
      <c r="H6525">
        <v>0</v>
      </c>
    </row>
    <row r="6526" spans="1:8" x14ac:dyDescent="0.35">
      <c r="A6526">
        <v>2009</v>
      </c>
      <c r="B6526">
        <v>1</v>
      </c>
      <c r="C6526">
        <v>15</v>
      </c>
      <c r="D6526" t="s">
        <v>47</v>
      </c>
      <c r="E6526" t="s">
        <v>48</v>
      </c>
      <c r="F6526">
        <v>909</v>
      </c>
      <c r="G6526">
        <v>909</v>
      </c>
      <c r="H6526">
        <v>0</v>
      </c>
    </row>
    <row r="6527" spans="1:8" x14ac:dyDescent="0.35">
      <c r="A6527">
        <v>2009</v>
      </c>
      <c r="B6527">
        <v>1</v>
      </c>
      <c r="C6527">
        <v>16</v>
      </c>
      <c r="D6527" t="s">
        <v>57</v>
      </c>
      <c r="E6527" t="s">
        <v>58</v>
      </c>
      <c r="F6527">
        <v>896</v>
      </c>
      <c r="G6527">
        <v>886</v>
      </c>
      <c r="H6527">
        <v>10</v>
      </c>
    </row>
    <row r="6528" spans="1:8" x14ac:dyDescent="0.35">
      <c r="A6528">
        <v>2009</v>
      </c>
      <c r="B6528">
        <v>1</v>
      </c>
      <c r="C6528">
        <v>17</v>
      </c>
      <c r="D6528" t="s">
        <v>18</v>
      </c>
      <c r="E6528" t="s">
        <v>19</v>
      </c>
      <c r="F6528">
        <v>881</v>
      </c>
      <c r="G6528">
        <v>879</v>
      </c>
      <c r="H6528">
        <v>2</v>
      </c>
    </row>
    <row r="6529" spans="1:8" x14ac:dyDescent="0.35">
      <c r="A6529">
        <v>2009</v>
      </c>
      <c r="B6529">
        <v>1</v>
      </c>
      <c r="C6529">
        <v>18</v>
      </c>
      <c r="D6529" t="s">
        <v>97</v>
      </c>
      <c r="E6529" t="s">
        <v>98</v>
      </c>
      <c r="F6529">
        <v>874</v>
      </c>
      <c r="G6529">
        <v>874</v>
      </c>
      <c r="H6529">
        <v>0</v>
      </c>
    </row>
    <row r="6530" spans="1:8" x14ac:dyDescent="0.35">
      <c r="A6530">
        <v>2009</v>
      </c>
      <c r="B6530">
        <v>1</v>
      </c>
      <c r="C6530">
        <v>19</v>
      </c>
      <c r="D6530" t="s">
        <v>55</v>
      </c>
      <c r="E6530" t="s">
        <v>56</v>
      </c>
      <c r="F6530">
        <v>869</v>
      </c>
      <c r="G6530">
        <v>869</v>
      </c>
      <c r="H6530">
        <v>0</v>
      </c>
    </row>
    <row r="6531" spans="1:8" x14ac:dyDescent="0.35">
      <c r="A6531">
        <v>2009</v>
      </c>
      <c r="B6531">
        <v>1</v>
      </c>
      <c r="C6531">
        <v>20</v>
      </c>
      <c r="D6531" t="s">
        <v>111</v>
      </c>
      <c r="E6531" t="s">
        <v>112</v>
      </c>
      <c r="F6531">
        <v>856</v>
      </c>
      <c r="G6531">
        <v>846</v>
      </c>
      <c r="H6531">
        <v>10</v>
      </c>
    </row>
    <row r="6532" spans="1:8" x14ac:dyDescent="0.35">
      <c r="A6532">
        <v>2009</v>
      </c>
      <c r="B6532">
        <v>1</v>
      </c>
      <c r="C6532">
        <v>21</v>
      </c>
      <c r="D6532" t="s">
        <v>28</v>
      </c>
      <c r="E6532" t="s">
        <v>29</v>
      </c>
      <c r="F6532">
        <v>851</v>
      </c>
      <c r="G6532">
        <v>860</v>
      </c>
      <c r="H6532">
        <v>-9</v>
      </c>
    </row>
    <row r="6533" spans="1:8" x14ac:dyDescent="0.35">
      <c r="A6533">
        <v>2009</v>
      </c>
      <c r="B6533">
        <v>1</v>
      </c>
      <c r="C6533">
        <v>22</v>
      </c>
      <c r="D6533" t="s">
        <v>431</v>
      </c>
      <c r="E6533" t="s">
        <v>90</v>
      </c>
      <c r="F6533">
        <v>850</v>
      </c>
      <c r="G6533">
        <v>850</v>
      </c>
      <c r="H6533">
        <v>0</v>
      </c>
    </row>
    <row r="6534" spans="1:8" x14ac:dyDescent="0.35">
      <c r="A6534">
        <v>2009</v>
      </c>
      <c r="B6534">
        <v>1</v>
      </c>
      <c r="C6534">
        <v>23</v>
      </c>
      <c r="D6534" t="s">
        <v>169</v>
      </c>
      <c r="E6534" t="s">
        <v>170</v>
      </c>
      <c r="F6534">
        <v>839</v>
      </c>
      <c r="G6534">
        <v>839</v>
      </c>
      <c r="H6534">
        <v>0</v>
      </c>
    </row>
    <row r="6535" spans="1:8" x14ac:dyDescent="0.35">
      <c r="A6535">
        <v>2009</v>
      </c>
      <c r="B6535">
        <v>1</v>
      </c>
      <c r="C6535">
        <v>24</v>
      </c>
      <c r="D6535" t="s">
        <v>95</v>
      </c>
      <c r="E6535" t="s">
        <v>96</v>
      </c>
      <c r="F6535">
        <v>837</v>
      </c>
      <c r="G6535">
        <v>837</v>
      </c>
      <c r="H6535">
        <v>0</v>
      </c>
    </row>
    <row r="6536" spans="1:8" x14ac:dyDescent="0.35">
      <c r="A6536">
        <v>2009</v>
      </c>
      <c r="B6536">
        <v>1</v>
      </c>
      <c r="C6536">
        <v>25</v>
      </c>
      <c r="D6536" t="s">
        <v>157</v>
      </c>
      <c r="E6536" t="s">
        <v>158</v>
      </c>
      <c r="F6536">
        <v>822</v>
      </c>
      <c r="G6536">
        <v>822</v>
      </c>
      <c r="H6536">
        <v>0</v>
      </c>
    </row>
    <row r="6537" spans="1:8" x14ac:dyDescent="0.35">
      <c r="A6537">
        <v>2009</v>
      </c>
      <c r="B6537">
        <v>1</v>
      </c>
      <c r="C6537">
        <v>26</v>
      </c>
      <c r="D6537" t="s">
        <v>105</v>
      </c>
      <c r="E6537" t="s">
        <v>106</v>
      </c>
      <c r="F6537">
        <v>817</v>
      </c>
      <c r="G6537">
        <v>811</v>
      </c>
      <c r="H6537">
        <v>6</v>
      </c>
    </row>
    <row r="6538" spans="1:8" x14ac:dyDescent="0.35">
      <c r="A6538">
        <v>2009</v>
      </c>
      <c r="B6538">
        <v>1</v>
      </c>
      <c r="C6538">
        <v>27</v>
      </c>
      <c r="D6538" t="s">
        <v>81</v>
      </c>
      <c r="E6538" t="s">
        <v>82</v>
      </c>
      <c r="F6538">
        <v>814</v>
      </c>
      <c r="G6538">
        <v>814</v>
      </c>
      <c r="H6538">
        <v>0</v>
      </c>
    </row>
    <row r="6539" spans="1:8" x14ac:dyDescent="0.35">
      <c r="A6539">
        <v>2009</v>
      </c>
      <c r="B6539">
        <v>1</v>
      </c>
      <c r="C6539">
        <v>28</v>
      </c>
      <c r="D6539" t="s">
        <v>432</v>
      </c>
      <c r="E6539" t="s">
        <v>62</v>
      </c>
      <c r="F6539">
        <v>809</v>
      </c>
      <c r="G6539">
        <v>809</v>
      </c>
      <c r="H6539">
        <v>0</v>
      </c>
    </row>
    <row r="6540" spans="1:8" x14ac:dyDescent="0.35">
      <c r="A6540">
        <v>2009</v>
      </c>
      <c r="B6540">
        <v>1</v>
      </c>
      <c r="C6540">
        <v>29</v>
      </c>
      <c r="D6540" t="s">
        <v>103</v>
      </c>
      <c r="E6540" t="s">
        <v>104</v>
      </c>
      <c r="F6540">
        <v>803</v>
      </c>
      <c r="G6540">
        <v>803</v>
      </c>
      <c r="H6540">
        <v>0</v>
      </c>
    </row>
    <row r="6541" spans="1:8" x14ac:dyDescent="0.35">
      <c r="A6541">
        <v>2009</v>
      </c>
      <c r="B6541">
        <v>1</v>
      </c>
      <c r="C6541">
        <v>30</v>
      </c>
      <c r="D6541" t="s">
        <v>43</v>
      </c>
      <c r="E6541" t="s">
        <v>44</v>
      </c>
      <c r="F6541">
        <v>799</v>
      </c>
      <c r="G6541">
        <v>777</v>
      </c>
      <c r="H6541">
        <v>22</v>
      </c>
    </row>
    <row r="6542" spans="1:8" x14ac:dyDescent="0.35">
      <c r="A6542">
        <v>2009</v>
      </c>
      <c r="B6542">
        <v>1</v>
      </c>
      <c r="C6542">
        <v>31</v>
      </c>
      <c r="D6542" t="s">
        <v>173</v>
      </c>
      <c r="E6542" t="s">
        <v>174</v>
      </c>
      <c r="F6542">
        <v>789</v>
      </c>
      <c r="G6542">
        <v>789</v>
      </c>
      <c r="H6542">
        <v>0</v>
      </c>
    </row>
    <row r="6543" spans="1:8" x14ac:dyDescent="0.35">
      <c r="A6543">
        <v>2009</v>
      </c>
      <c r="B6543">
        <v>1</v>
      </c>
      <c r="C6543">
        <v>32</v>
      </c>
      <c r="D6543" t="s">
        <v>147</v>
      </c>
      <c r="E6543" t="s">
        <v>148</v>
      </c>
      <c r="F6543">
        <v>784</v>
      </c>
      <c r="G6543">
        <v>784</v>
      </c>
      <c r="H6543">
        <v>0</v>
      </c>
    </row>
    <row r="6544" spans="1:8" x14ac:dyDescent="0.35">
      <c r="A6544">
        <v>2009</v>
      </c>
      <c r="B6544">
        <v>1</v>
      </c>
      <c r="C6544">
        <v>33</v>
      </c>
      <c r="D6544" t="s">
        <v>71</v>
      </c>
      <c r="E6544" t="s">
        <v>72</v>
      </c>
      <c r="F6544">
        <v>779</v>
      </c>
      <c r="G6544">
        <v>754</v>
      </c>
      <c r="H6544">
        <v>25</v>
      </c>
    </row>
    <row r="6545" spans="1:8" x14ac:dyDescent="0.35">
      <c r="A6545">
        <v>2009</v>
      </c>
      <c r="B6545">
        <v>1</v>
      </c>
      <c r="C6545">
        <v>34</v>
      </c>
      <c r="D6545" t="s">
        <v>93</v>
      </c>
      <c r="E6545" t="s">
        <v>94</v>
      </c>
      <c r="F6545">
        <v>773</v>
      </c>
      <c r="G6545">
        <v>773</v>
      </c>
      <c r="H6545">
        <v>0</v>
      </c>
    </row>
    <row r="6546" spans="1:8" x14ac:dyDescent="0.35">
      <c r="A6546">
        <v>2009</v>
      </c>
      <c r="B6546">
        <v>1</v>
      </c>
      <c r="C6546">
        <v>35</v>
      </c>
      <c r="D6546" t="s">
        <v>159</v>
      </c>
      <c r="E6546" t="s">
        <v>160</v>
      </c>
      <c r="F6546">
        <v>772</v>
      </c>
      <c r="G6546">
        <v>772</v>
      </c>
      <c r="H6546">
        <v>0</v>
      </c>
    </row>
    <row r="6547" spans="1:8" x14ac:dyDescent="0.35">
      <c r="A6547">
        <v>2009</v>
      </c>
      <c r="B6547">
        <v>1</v>
      </c>
      <c r="C6547">
        <v>36</v>
      </c>
      <c r="D6547" t="s">
        <v>53</v>
      </c>
      <c r="E6547" t="s">
        <v>54</v>
      </c>
      <c r="F6547">
        <v>768</v>
      </c>
      <c r="G6547">
        <v>760</v>
      </c>
      <c r="H6547">
        <v>8</v>
      </c>
    </row>
    <row r="6548" spans="1:8" x14ac:dyDescent="0.35">
      <c r="A6548">
        <v>2009</v>
      </c>
      <c r="B6548">
        <v>1</v>
      </c>
      <c r="C6548">
        <v>37</v>
      </c>
      <c r="D6548" t="s">
        <v>125</v>
      </c>
      <c r="E6548" t="s">
        <v>126</v>
      </c>
      <c r="F6548">
        <v>758</v>
      </c>
      <c r="G6548">
        <v>758</v>
      </c>
      <c r="H6548">
        <v>0</v>
      </c>
    </row>
    <row r="6549" spans="1:8" x14ac:dyDescent="0.35">
      <c r="A6549">
        <v>2009</v>
      </c>
      <c r="B6549">
        <v>1</v>
      </c>
      <c r="C6549">
        <v>38</v>
      </c>
      <c r="D6549" t="s">
        <v>113</v>
      </c>
      <c r="E6549" t="s">
        <v>114</v>
      </c>
      <c r="F6549">
        <v>742</v>
      </c>
      <c r="G6549">
        <v>789</v>
      </c>
      <c r="H6549">
        <v>-47</v>
      </c>
    </row>
    <row r="6550" spans="1:8" x14ac:dyDescent="0.35">
      <c r="A6550">
        <v>2009</v>
      </c>
      <c r="B6550">
        <v>1</v>
      </c>
      <c r="C6550">
        <v>39</v>
      </c>
      <c r="D6550" t="s">
        <v>36</v>
      </c>
      <c r="E6550" t="s">
        <v>37</v>
      </c>
      <c r="F6550">
        <v>729</v>
      </c>
      <c r="G6550">
        <v>722</v>
      </c>
      <c r="H6550">
        <v>7</v>
      </c>
    </row>
    <row r="6551" spans="1:8" x14ac:dyDescent="0.35">
      <c r="A6551">
        <v>2009</v>
      </c>
      <c r="B6551">
        <v>1</v>
      </c>
      <c r="C6551">
        <v>40</v>
      </c>
      <c r="D6551" t="s">
        <v>75</v>
      </c>
      <c r="E6551" t="s">
        <v>76</v>
      </c>
      <c r="F6551">
        <v>706</v>
      </c>
      <c r="G6551">
        <v>706</v>
      </c>
      <c r="H6551">
        <v>0</v>
      </c>
    </row>
    <row r="6552" spans="1:8" x14ac:dyDescent="0.35">
      <c r="A6552">
        <v>2009</v>
      </c>
      <c r="B6552">
        <v>1</v>
      </c>
      <c r="C6552">
        <v>41</v>
      </c>
      <c r="D6552" t="s">
        <v>59</v>
      </c>
      <c r="E6552" t="s">
        <v>60</v>
      </c>
      <c r="F6552">
        <v>702</v>
      </c>
      <c r="G6552">
        <v>702</v>
      </c>
      <c r="H6552">
        <v>0</v>
      </c>
    </row>
    <row r="6553" spans="1:8" x14ac:dyDescent="0.35">
      <c r="A6553">
        <v>2009</v>
      </c>
      <c r="B6553">
        <v>1</v>
      </c>
      <c r="C6553">
        <v>42</v>
      </c>
      <c r="D6553" t="s">
        <v>87</v>
      </c>
      <c r="E6553" t="s">
        <v>88</v>
      </c>
      <c r="F6553">
        <v>687</v>
      </c>
      <c r="G6553">
        <v>687</v>
      </c>
      <c r="H6553">
        <v>0</v>
      </c>
    </row>
    <row r="6554" spans="1:8" x14ac:dyDescent="0.35">
      <c r="A6554">
        <v>2009</v>
      </c>
      <c r="B6554">
        <v>1</v>
      </c>
      <c r="C6554">
        <v>43</v>
      </c>
      <c r="D6554" t="s">
        <v>65</v>
      </c>
      <c r="E6554" t="s">
        <v>66</v>
      </c>
      <c r="F6554">
        <v>681</v>
      </c>
      <c r="G6554">
        <v>681</v>
      </c>
      <c r="H6554">
        <v>0</v>
      </c>
    </row>
    <row r="6555" spans="1:8" x14ac:dyDescent="0.35">
      <c r="A6555">
        <v>2009</v>
      </c>
      <c r="B6555">
        <v>1</v>
      </c>
      <c r="C6555">
        <v>44</v>
      </c>
      <c r="D6555" t="s">
        <v>153</v>
      </c>
      <c r="E6555" t="s">
        <v>154</v>
      </c>
      <c r="F6555">
        <v>680</v>
      </c>
      <c r="G6555">
        <v>680</v>
      </c>
      <c r="H6555">
        <v>0</v>
      </c>
    </row>
    <row r="6556" spans="1:8" x14ac:dyDescent="0.35">
      <c r="A6556">
        <v>2009</v>
      </c>
      <c r="B6556">
        <v>1</v>
      </c>
      <c r="C6556">
        <v>45</v>
      </c>
      <c r="D6556" t="s">
        <v>30</v>
      </c>
      <c r="E6556" t="s">
        <v>31</v>
      </c>
      <c r="F6556">
        <v>668</v>
      </c>
      <c r="G6556">
        <v>675</v>
      </c>
      <c r="H6556">
        <v>-7</v>
      </c>
    </row>
    <row r="6557" spans="1:8" x14ac:dyDescent="0.35">
      <c r="A6557">
        <v>2009</v>
      </c>
      <c r="B6557">
        <v>1</v>
      </c>
      <c r="C6557">
        <v>46</v>
      </c>
      <c r="D6557" t="s">
        <v>155</v>
      </c>
      <c r="E6557" t="s">
        <v>156</v>
      </c>
      <c r="F6557">
        <v>664</v>
      </c>
      <c r="G6557">
        <v>753</v>
      </c>
      <c r="H6557">
        <v>-89</v>
      </c>
    </row>
    <row r="6558" spans="1:8" x14ac:dyDescent="0.35">
      <c r="A6558">
        <v>2009</v>
      </c>
      <c r="B6558">
        <v>1</v>
      </c>
      <c r="C6558">
        <v>47</v>
      </c>
      <c r="D6558" t="s">
        <v>79</v>
      </c>
      <c r="E6558" t="s">
        <v>80</v>
      </c>
      <c r="F6558">
        <v>661</v>
      </c>
      <c r="G6558">
        <v>661</v>
      </c>
      <c r="H6558">
        <v>0</v>
      </c>
    </row>
    <row r="6559" spans="1:8" x14ac:dyDescent="0.35">
      <c r="A6559">
        <v>2009</v>
      </c>
      <c r="B6559">
        <v>1</v>
      </c>
      <c r="C6559">
        <v>48</v>
      </c>
      <c r="D6559" t="s">
        <v>51</v>
      </c>
      <c r="E6559" t="s">
        <v>52</v>
      </c>
      <c r="F6559">
        <v>626</v>
      </c>
      <c r="G6559">
        <v>634</v>
      </c>
      <c r="H6559">
        <v>-8</v>
      </c>
    </row>
    <row r="6560" spans="1:8" x14ac:dyDescent="0.35">
      <c r="A6560">
        <v>2009</v>
      </c>
      <c r="B6560">
        <v>1</v>
      </c>
      <c r="C6560">
        <v>49</v>
      </c>
      <c r="D6560" t="s">
        <v>109</v>
      </c>
      <c r="E6560" t="s">
        <v>110</v>
      </c>
      <c r="F6560">
        <v>614</v>
      </c>
      <c r="G6560">
        <v>614</v>
      </c>
      <c r="H6560">
        <v>0</v>
      </c>
    </row>
    <row r="6561" spans="1:8" x14ac:dyDescent="0.35">
      <c r="A6561">
        <v>2009</v>
      </c>
      <c r="B6561">
        <v>1</v>
      </c>
      <c r="C6561">
        <v>50</v>
      </c>
      <c r="D6561" t="s">
        <v>91</v>
      </c>
      <c r="E6561" t="s">
        <v>92</v>
      </c>
      <c r="F6561">
        <v>606</v>
      </c>
      <c r="G6561">
        <v>606</v>
      </c>
      <c r="H6561">
        <v>0</v>
      </c>
    </row>
    <row r="6562" spans="1:8" x14ac:dyDescent="0.35">
      <c r="A6562">
        <v>2009</v>
      </c>
      <c r="B6562">
        <v>1</v>
      </c>
      <c r="C6562">
        <v>51</v>
      </c>
      <c r="D6562" t="s">
        <v>137</v>
      </c>
      <c r="E6562" t="s">
        <v>138</v>
      </c>
      <c r="F6562">
        <v>598</v>
      </c>
      <c r="G6562">
        <v>598</v>
      </c>
      <c r="H6562">
        <v>0</v>
      </c>
    </row>
    <row r="6563" spans="1:8" x14ac:dyDescent="0.35">
      <c r="A6563">
        <v>2009</v>
      </c>
      <c r="B6563">
        <v>1</v>
      </c>
      <c r="C6563">
        <v>52</v>
      </c>
      <c r="D6563" t="s">
        <v>143</v>
      </c>
      <c r="E6563" t="s">
        <v>144</v>
      </c>
      <c r="F6563">
        <v>593</v>
      </c>
      <c r="G6563">
        <v>593</v>
      </c>
      <c r="H6563">
        <v>0</v>
      </c>
    </row>
    <row r="6564" spans="1:8" x14ac:dyDescent="0.35">
      <c r="A6564">
        <v>2009</v>
      </c>
      <c r="B6564">
        <v>1</v>
      </c>
      <c r="C6564">
        <v>53</v>
      </c>
      <c r="D6564" t="s">
        <v>440</v>
      </c>
      <c r="E6564" t="s">
        <v>140</v>
      </c>
      <c r="F6564">
        <v>589</v>
      </c>
      <c r="G6564">
        <v>589</v>
      </c>
      <c r="H6564">
        <v>0</v>
      </c>
    </row>
    <row r="6565" spans="1:8" x14ac:dyDescent="0.35">
      <c r="A6565">
        <v>2009</v>
      </c>
      <c r="B6565">
        <v>1</v>
      </c>
      <c r="C6565">
        <v>54</v>
      </c>
      <c r="D6565" t="s">
        <v>99</v>
      </c>
      <c r="E6565" t="s">
        <v>100</v>
      </c>
      <c r="F6565">
        <v>583</v>
      </c>
      <c r="G6565">
        <v>584</v>
      </c>
      <c r="H6565">
        <v>-1</v>
      </c>
    </row>
    <row r="6566" spans="1:8" x14ac:dyDescent="0.35">
      <c r="A6566">
        <v>2009</v>
      </c>
      <c r="B6566">
        <v>1</v>
      </c>
      <c r="C6566">
        <v>55</v>
      </c>
      <c r="D6566" t="s">
        <v>34</v>
      </c>
      <c r="E6566" t="s">
        <v>35</v>
      </c>
      <c r="F6566">
        <v>570</v>
      </c>
      <c r="G6566">
        <v>570</v>
      </c>
      <c r="H6566">
        <v>0</v>
      </c>
    </row>
    <row r="6567" spans="1:8" x14ac:dyDescent="0.35">
      <c r="A6567">
        <v>2009</v>
      </c>
      <c r="B6567">
        <v>1</v>
      </c>
      <c r="C6567">
        <v>56</v>
      </c>
      <c r="D6567" t="s">
        <v>285</v>
      </c>
      <c r="E6567" t="s">
        <v>286</v>
      </c>
      <c r="F6567">
        <v>563</v>
      </c>
      <c r="G6567">
        <v>563</v>
      </c>
      <c r="H6567">
        <v>0</v>
      </c>
    </row>
    <row r="6568" spans="1:8" x14ac:dyDescent="0.35">
      <c r="A6568">
        <v>2009</v>
      </c>
      <c r="B6568">
        <v>1</v>
      </c>
      <c r="C6568">
        <v>57</v>
      </c>
      <c r="D6568" t="s">
        <v>161</v>
      </c>
      <c r="E6568" t="s">
        <v>162</v>
      </c>
      <c r="F6568">
        <v>562</v>
      </c>
      <c r="G6568">
        <v>562</v>
      </c>
      <c r="H6568">
        <v>0</v>
      </c>
    </row>
    <row r="6569" spans="1:8" x14ac:dyDescent="0.35">
      <c r="A6569">
        <v>2009</v>
      </c>
      <c r="B6569">
        <v>1</v>
      </c>
      <c r="C6569">
        <v>58</v>
      </c>
      <c r="D6569" t="s">
        <v>107</v>
      </c>
      <c r="E6569" t="s">
        <v>108</v>
      </c>
      <c r="F6569">
        <v>551</v>
      </c>
      <c r="G6569">
        <v>551</v>
      </c>
      <c r="H6569">
        <v>0</v>
      </c>
    </row>
    <row r="6570" spans="1:8" x14ac:dyDescent="0.35">
      <c r="A6570">
        <v>2009</v>
      </c>
      <c r="B6570">
        <v>1</v>
      </c>
      <c r="C6570">
        <v>59</v>
      </c>
      <c r="D6570" t="s">
        <v>289</v>
      </c>
      <c r="E6570" t="s">
        <v>290</v>
      </c>
      <c r="F6570">
        <v>545</v>
      </c>
      <c r="G6570">
        <v>545</v>
      </c>
      <c r="H6570">
        <v>0</v>
      </c>
    </row>
    <row r="6571" spans="1:8" x14ac:dyDescent="0.35">
      <c r="A6571">
        <v>2009</v>
      </c>
      <c r="B6571">
        <v>1</v>
      </c>
      <c r="C6571">
        <v>60</v>
      </c>
      <c r="D6571" t="s">
        <v>115</v>
      </c>
      <c r="E6571" t="s">
        <v>116</v>
      </c>
      <c r="F6571">
        <v>539</v>
      </c>
      <c r="G6571">
        <v>539</v>
      </c>
      <c r="H6571">
        <v>0</v>
      </c>
    </row>
    <row r="6572" spans="1:8" x14ac:dyDescent="0.35">
      <c r="A6572">
        <v>2009</v>
      </c>
      <c r="B6572">
        <v>1</v>
      </c>
      <c r="C6572">
        <v>61</v>
      </c>
      <c r="D6572" t="s">
        <v>41</v>
      </c>
      <c r="E6572" t="s">
        <v>42</v>
      </c>
      <c r="F6572">
        <v>534</v>
      </c>
      <c r="G6572">
        <v>559</v>
      </c>
      <c r="H6572">
        <v>-25</v>
      </c>
    </row>
    <row r="6573" spans="1:8" x14ac:dyDescent="0.35">
      <c r="A6573">
        <v>2009</v>
      </c>
      <c r="B6573">
        <v>1</v>
      </c>
      <c r="C6573">
        <v>62</v>
      </c>
      <c r="D6573" t="s">
        <v>22</v>
      </c>
      <c r="E6573" t="s">
        <v>23</v>
      </c>
      <c r="F6573">
        <v>533</v>
      </c>
      <c r="G6573">
        <v>533</v>
      </c>
      <c r="H6573">
        <v>0</v>
      </c>
    </row>
    <row r="6574" spans="1:8" x14ac:dyDescent="0.35">
      <c r="A6574">
        <v>2009</v>
      </c>
      <c r="B6574">
        <v>1</v>
      </c>
      <c r="C6574">
        <v>63</v>
      </c>
      <c r="D6574" t="s">
        <v>163</v>
      </c>
      <c r="E6574" t="s">
        <v>164</v>
      </c>
      <c r="F6574">
        <v>522</v>
      </c>
      <c r="G6574">
        <v>521</v>
      </c>
      <c r="H6574">
        <v>1</v>
      </c>
    </row>
    <row r="6575" spans="1:8" x14ac:dyDescent="0.35">
      <c r="A6575">
        <v>2009</v>
      </c>
      <c r="B6575">
        <v>1</v>
      </c>
      <c r="C6575">
        <v>64</v>
      </c>
      <c r="D6575" t="s">
        <v>123</v>
      </c>
      <c r="E6575" t="s">
        <v>124</v>
      </c>
      <c r="F6575">
        <v>520</v>
      </c>
      <c r="G6575">
        <v>542</v>
      </c>
      <c r="H6575">
        <v>-22</v>
      </c>
    </row>
    <row r="6576" spans="1:8" x14ac:dyDescent="0.35">
      <c r="A6576">
        <v>2009</v>
      </c>
      <c r="B6576">
        <v>1</v>
      </c>
      <c r="C6576">
        <v>65</v>
      </c>
      <c r="D6576" t="s">
        <v>167</v>
      </c>
      <c r="E6576" t="s">
        <v>168</v>
      </c>
      <c r="F6576">
        <v>502</v>
      </c>
      <c r="G6576">
        <v>495</v>
      </c>
      <c r="H6576">
        <v>7</v>
      </c>
    </row>
    <row r="6577" spans="1:8" x14ac:dyDescent="0.35">
      <c r="A6577">
        <v>2009</v>
      </c>
      <c r="B6577">
        <v>1</v>
      </c>
      <c r="C6577">
        <v>66</v>
      </c>
      <c r="D6577" t="s">
        <v>67</v>
      </c>
      <c r="E6577" t="s">
        <v>68</v>
      </c>
      <c r="F6577">
        <v>498</v>
      </c>
      <c r="G6577">
        <v>360</v>
      </c>
      <c r="H6577">
        <v>138</v>
      </c>
    </row>
    <row r="6578" spans="1:8" x14ac:dyDescent="0.35">
      <c r="A6578">
        <v>2009</v>
      </c>
      <c r="B6578">
        <v>1</v>
      </c>
      <c r="C6578">
        <v>67</v>
      </c>
      <c r="D6578" t="s">
        <v>63</v>
      </c>
      <c r="E6578" t="s">
        <v>64</v>
      </c>
      <c r="F6578">
        <v>494</v>
      </c>
      <c r="G6578">
        <v>494</v>
      </c>
      <c r="H6578">
        <v>0</v>
      </c>
    </row>
    <row r="6579" spans="1:8" x14ac:dyDescent="0.35">
      <c r="A6579">
        <v>2009</v>
      </c>
      <c r="B6579">
        <v>1</v>
      </c>
      <c r="C6579">
        <v>68</v>
      </c>
      <c r="D6579" t="s">
        <v>49</v>
      </c>
      <c r="E6579" t="s">
        <v>50</v>
      </c>
      <c r="F6579">
        <v>493</v>
      </c>
      <c r="G6579">
        <v>493</v>
      </c>
      <c r="H6579">
        <v>0</v>
      </c>
    </row>
    <row r="6580" spans="1:8" x14ac:dyDescent="0.35">
      <c r="A6580">
        <v>2009</v>
      </c>
      <c r="B6580">
        <v>1</v>
      </c>
      <c r="C6580">
        <v>69</v>
      </c>
      <c r="D6580" t="s">
        <v>129</v>
      </c>
      <c r="E6580" t="s">
        <v>130</v>
      </c>
      <c r="F6580">
        <v>489</v>
      </c>
      <c r="G6580">
        <v>519</v>
      </c>
      <c r="H6580">
        <v>-30</v>
      </c>
    </row>
    <row r="6581" spans="1:8" x14ac:dyDescent="0.35">
      <c r="A6581">
        <v>2009</v>
      </c>
      <c r="B6581">
        <v>1</v>
      </c>
      <c r="C6581">
        <v>70</v>
      </c>
      <c r="D6581" t="s">
        <v>209</v>
      </c>
      <c r="E6581" t="s">
        <v>210</v>
      </c>
      <c r="F6581">
        <v>478</v>
      </c>
      <c r="G6581">
        <v>461</v>
      </c>
      <c r="H6581">
        <v>17</v>
      </c>
    </row>
    <row r="6582" spans="1:8" x14ac:dyDescent="0.35">
      <c r="A6582">
        <v>2009</v>
      </c>
      <c r="B6582">
        <v>1</v>
      </c>
      <c r="C6582">
        <v>71</v>
      </c>
      <c r="D6582" t="s">
        <v>243</v>
      </c>
      <c r="E6582" t="s">
        <v>244</v>
      </c>
      <c r="F6582">
        <v>468</v>
      </c>
      <c r="G6582">
        <v>468</v>
      </c>
      <c r="H6582">
        <v>0</v>
      </c>
    </row>
    <row r="6583" spans="1:8" x14ac:dyDescent="0.35">
      <c r="A6583">
        <v>2009</v>
      </c>
      <c r="B6583">
        <v>1</v>
      </c>
      <c r="C6583">
        <v>72</v>
      </c>
      <c r="D6583" t="s">
        <v>119</v>
      </c>
      <c r="E6583" t="s">
        <v>120</v>
      </c>
      <c r="F6583">
        <v>449</v>
      </c>
      <c r="G6583">
        <v>474</v>
      </c>
      <c r="H6583">
        <v>-25</v>
      </c>
    </row>
    <row r="6584" spans="1:8" x14ac:dyDescent="0.35">
      <c r="A6584">
        <v>2009</v>
      </c>
      <c r="B6584">
        <v>1</v>
      </c>
      <c r="C6584">
        <v>73</v>
      </c>
      <c r="D6584" t="s">
        <v>265</v>
      </c>
      <c r="E6584" t="s">
        <v>266</v>
      </c>
      <c r="F6584">
        <v>445</v>
      </c>
      <c r="G6584">
        <v>445</v>
      </c>
      <c r="H6584">
        <v>0</v>
      </c>
    </row>
    <row r="6585" spans="1:8" x14ac:dyDescent="0.35">
      <c r="A6585">
        <v>2009</v>
      </c>
      <c r="B6585">
        <v>1</v>
      </c>
      <c r="C6585">
        <v>74</v>
      </c>
      <c r="D6585" t="s">
        <v>201</v>
      </c>
      <c r="E6585" t="s">
        <v>202</v>
      </c>
      <c r="F6585">
        <v>444</v>
      </c>
      <c r="G6585">
        <v>444</v>
      </c>
      <c r="H6585">
        <v>0</v>
      </c>
    </row>
    <row r="6586" spans="1:8" x14ac:dyDescent="0.35">
      <c r="A6586">
        <v>2009</v>
      </c>
      <c r="B6586">
        <v>1</v>
      </c>
      <c r="C6586">
        <v>75</v>
      </c>
      <c r="D6586" t="s">
        <v>181</v>
      </c>
      <c r="E6586" t="s">
        <v>182</v>
      </c>
      <c r="F6586">
        <v>441</v>
      </c>
      <c r="G6586">
        <v>438</v>
      </c>
      <c r="H6586">
        <v>3</v>
      </c>
    </row>
    <row r="6587" spans="1:8" x14ac:dyDescent="0.35">
      <c r="A6587">
        <v>2009</v>
      </c>
      <c r="B6587">
        <v>1</v>
      </c>
      <c r="C6587">
        <v>75</v>
      </c>
      <c r="D6587" t="s">
        <v>241</v>
      </c>
      <c r="E6587" t="s">
        <v>242</v>
      </c>
      <c r="F6587">
        <v>441</v>
      </c>
      <c r="G6587">
        <v>438</v>
      </c>
      <c r="H6587">
        <v>3</v>
      </c>
    </row>
    <row r="6588" spans="1:8" x14ac:dyDescent="0.35">
      <c r="A6588">
        <v>2009</v>
      </c>
      <c r="B6588">
        <v>1</v>
      </c>
      <c r="C6588">
        <v>77</v>
      </c>
      <c r="D6588" t="s">
        <v>179</v>
      </c>
      <c r="E6588" t="s">
        <v>180</v>
      </c>
      <c r="F6588">
        <v>425</v>
      </c>
      <c r="G6588">
        <v>420</v>
      </c>
      <c r="H6588">
        <v>5</v>
      </c>
    </row>
    <row r="6589" spans="1:8" x14ac:dyDescent="0.35">
      <c r="A6589">
        <v>2009</v>
      </c>
      <c r="B6589">
        <v>1</v>
      </c>
      <c r="C6589">
        <v>78</v>
      </c>
      <c r="D6589" t="s">
        <v>77</v>
      </c>
      <c r="E6589" t="s">
        <v>78</v>
      </c>
      <c r="F6589">
        <v>417</v>
      </c>
      <c r="G6589">
        <v>478</v>
      </c>
      <c r="H6589">
        <v>-61</v>
      </c>
    </row>
    <row r="6590" spans="1:8" x14ac:dyDescent="0.35">
      <c r="A6590">
        <v>2009</v>
      </c>
      <c r="B6590">
        <v>1</v>
      </c>
      <c r="C6590">
        <v>79</v>
      </c>
      <c r="D6590" t="s">
        <v>121</v>
      </c>
      <c r="E6590" t="s">
        <v>122</v>
      </c>
      <c r="F6590">
        <v>412</v>
      </c>
      <c r="G6590">
        <v>402</v>
      </c>
      <c r="H6590">
        <v>10</v>
      </c>
    </row>
    <row r="6591" spans="1:8" x14ac:dyDescent="0.35">
      <c r="A6591">
        <v>2009</v>
      </c>
      <c r="B6591">
        <v>1</v>
      </c>
      <c r="C6591">
        <v>80</v>
      </c>
      <c r="D6591" t="s">
        <v>165</v>
      </c>
      <c r="E6591" t="s">
        <v>166</v>
      </c>
      <c r="F6591">
        <v>411</v>
      </c>
      <c r="G6591">
        <v>413</v>
      </c>
      <c r="H6591">
        <v>-2</v>
      </c>
    </row>
    <row r="6592" spans="1:8" x14ac:dyDescent="0.35">
      <c r="A6592">
        <v>2009</v>
      </c>
      <c r="B6592">
        <v>1</v>
      </c>
      <c r="C6592">
        <v>81</v>
      </c>
      <c r="D6592" t="s">
        <v>171</v>
      </c>
      <c r="E6592" t="s">
        <v>172</v>
      </c>
      <c r="F6592">
        <v>408</v>
      </c>
      <c r="G6592">
        <v>376</v>
      </c>
      <c r="H6592">
        <v>32</v>
      </c>
    </row>
    <row r="6593" spans="1:8" x14ac:dyDescent="0.35">
      <c r="A6593">
        <v>2009</v>
      </c>
      <c r="B6593">
        <v>1</v>
      </c>
      <c r="C6593">
        <v>82</v>
      </c>
      <c r="D6593" t="s">
        <v>197</v>
      </c>
      <c r="E6593" t="s">
        <v>198</v>
      </c>
      <c r="F6593">
        <v>402</v>
      </c>
      <c r="G6593">
        <v>394</v>
      </c>
      <c r="H6593">
        <v>8</v>
      </c>
    </row>
    <row r="6594" spans="1:8" x14ac:dyDescent="0.35">
      <c r="A6594">
        <v>2009</v>
      </c>
      <c r="B6594">
        <v>1</v>
      </c>
      <c r="C6594">
        <v>83</v>
      </c>
      <c r="D6594" t="s">
        <v>193</v>
      </c>
      <c r="E6594" t="s">
        <v>194</v>
      </c>
      <c r="F6594">
        <v>400</v>
      </c>
      <c r="G6594">
        <v>400</v>
      </c>
      <c r="H6594">
        <v>0</v>
      </c>
    </row>
    <row r="6595" spans="1:8" x14ac:dyDescent="0.35">
      <c r="A6595">
        <v>2009</v>
      </c>
      <c r="B6595">
        <v>1</v>
      </c>
      <c r="C6595">
        <v>84</v>
      </c>
      <c r="D6595" t="s">
        <v>39</v>
      </c>
      <c r="E6595" t="s">
        <v>40</v>
      </c>
      <c r="F6595">
        <v>399</v>
      </c>
      <c r="G6595">
        <v>399</v>
      </c>
      <c r="H6595">
        <v>0</v>
      </c>
    </row>
    <row r="6596" spans="1:8" x14ac:dyDescent="0.35">
      <c r="A6596">
        <v>2009</v>
      </c>
      <c r="B6596">
        <v>1</v>
      </c>
      <c r="C6596">
        <v>85</v>
      </c>
      <c r="D6596" t="s">
        <v>101</v>
      </c>
      <c r="E6596" t="s">
        <v>102</v>
      </c>
      <c r="F6596">
        <v>397</v>
      </c>
      <c r="G6596">
        <v>380</v>
      </c>
      <c r="H6596">
        <v>17</v>
      </c>
    </row>
    <row r="6597" spans="1:8" x14ac:dyDescent="0.35">
      <c r="A6597">
        <v>2009</v>
      </c>
      <c r="B6597">
        <v>1</v>
      </c>
      <c r="C6597">
        <v>86</v>
      </c>
      <c r="D6597" t="s">
        <v>233</v>
      </c>
      <c r="E6597" t="s">
        <v>234</v>
      </c>
      <c r="F6597">
        <v>396</v>
      </c>
      <c r="G6597">
        <v>393</v>
      </c>
      <c r="H6597">
        <v>3</v>
      </c>
    </row>
    <row r="6598" spans="1:8" x14ac:dyDescent="0.35">
      <c r="A6598">
        <v>2009</v>
      </c>
      <c r="B6598">
        <v>1</v>
      </c>
      <c r="C6598">
        <v>87</v>
      </c>
      <c r="D6598" t="s">
        <v>307</v>
      </c>
      <c r="E6598" t="s">
        <v>308</v>
      </c>
      <c r="F6598">
        <v>389</v>
      </c>
      <c r="G6598">
        <v>389</v>
      </c>
      <c r="H6598">
        <v>0</v>
      </c>
    </row>
    <row r="6599" spans="1:8" x14ac:dyDescent="0.35">
      <c r="A6599">
        <v>2009</v>
      </c>
      <c r="B6599">
        <v>1</v>
      </c>
      <c r="C6599">
        <v>88</v>
      </c>
      <c r="D6599" t="s">
        <v>333</v>
      </c>
      <c r="E6599" t="s">
        <v>334</v>
      </c>
      <c r="F6599">
        <v>383</v>
      </c>
      <c r="G6599">
        <v>383</v>
      </c>
      <c r="H6599">
        <v>0</v>
      </c>
    </row>
    <row r="6600" spans="1:8" x14ac:dyDescent="0.35">
      <c r="A6600">
        <v>2009</v>
      </c>
      <c r="B6600">
        <v>1</v>
      </c>
      <c r="C6600">
        <v>89</v>
      </c>
      <c r="D6600" t="s">
        <v>85</v>
      </c>
      <c r="E6600" t="s">
        <v>86</v>
      </c>
      <c r="F6600">
        <v>378</v>
      </c>
      <c r="G6600">
        <v>380</v>
      </c>
      <c r="H6600">
        <v>-2</v>
      </c>
    </row>
    <row r="6601" spans="1:8" x14ac:dyDescent="0.35">
      <c r="A6601">
        <v>2009</v>
      </c>
      <c r="B6601">
        <v>1</v>
      </c>
      <c r="C6601">
        <v>89</v>
      </c>
      <c r="D6601" t="s">
        <v>261</v>
      </c>
      <c r="E6601" t="s">
        <v>262</v>
      </c>
      <c r="F6601">
        <v>378</v>
      </c>
      <c r="G6601">
        <v>378</v>
      </c>
      <c r="H6601">
        <v>0</v>
      </c>
    </row>
    <row r="6602" spans="1:8" x14ac:dyDescent="0.35">
      <c r="A6602">
        <v>2009</v>
      </c>
      <c r="B6602">
        <v>1</v>
      </c>
      <c r="C6602">
        <v>91</v>
      </c>
      <c r="D6602" t="s">
        <v>145</v>
      </c>
      <c r="E6602" t="s">
        <v>146</v>
      </c>
      <c r="F6602">
        <v>358</v>
      </c>
      <c r="G6602">
        <v>358</v>
      </c>
      <c r="H6602">
        <v>0</v>
      </c>
    </row>
    <row r="6603" spans="1:8" x14ac:dyDescent="0.35">
      <c r="A6603">
        <v>2009</v>
      </c>
      <c r="B6603">
        <v>1</v>
      </c>
      <c r="C6603">
        <v>92</v>
      </c>
      <c r="D6603" t="s">
        <v>217</v>
      </c>
      <c r="E6603" t="s">
        <v>218</v>
      </c>
      <c r="F6603">
        <v>350</v>
      </c>
      <c r="G6603">
        <v>345</v>
      </c>
      <c r="H6603">
        <v>5</v>
      </c>
    </row>
    <row r="6604" spans="1:8" x14ac:dyDescent="0.35">
      <c r="A6604">
        <v>2009</v>
      </c>
      <c r="B6604">
        <v>1</v>
      </c>
      <c r="C6604">
        <v>93</v>
      </c>
      <c r="D6604" t="s">
        <v>135</v>
      </c>
      <c r="E6604" t="s">
        <v>136</v>
      </c>
      <c r="F6604">
        <v>347</v>
      </c>
      <c r="G6604">
        <v>347</v>
      </c>
      <c r="H6604">
        <v>0</v>
      </c>
    </row>
    <row r="6605" spans="1:8" x14ac:dyDescent="0.35">
      <c r="A6605">
        <v>2009</v>
      </c>
      <c r="B6605">
        <v>1</v>
      </c>
      <c r="C6605">
        <v>94</v>
      </c>
      <c r="D6605" t="s">
        <v>195</v>
      </c>
      <c r="E6605" t="s">
        <v>196</v>
      </c>
      <c r="F6605">
        <v>343</v>
      </c>
      <c r="G6605">
        <v>346</v>
      </c>
      <c r="H6605">
        <v>-3</v>
      </c>
    </row>
    <row r="6606" spans="1:8" x14ac:dyDescent="0.35">
      <c r="A6606">
        <v>2009</v>
      </c>
      <c r="B6606">
        <v>1</v>
      </c>
      <c r="C6606">
        <v>95</v>
      </c>
      <c r="D6606" t="s">
        <v>151</v>
      </c>
      <c r="E6606" t="s">
        <v>152</v>
      </c>
      <c r="F6606">
        <v>339</v>
      </c>
      <c r="G6606">
        <v>339</v>
      </c>
      <c r="H6606">
        <v>0</v>
      </c>
    </row>
    <row r="6607" spans="1:8" x14ac:dyDescent="0.35">
      <c r="A6607">
        <v>2009</v>
      </c>
      <c r="B6607">
        <v>1</v>
      </c>
      <c r="C6607">
        <v>95</v>
      </c>
      <c r="D6607" t="s">
        <v>127</v>
      </c>
      <c r="E6607" t="s">
        <v>128</v>
      </c>
      <c r="F6607">
        <v>339</v>
      </c>
      <c r="G6607">
        <v>332</v>
      </c>
      <c r="H6607">
        <v>7</v>
      </c>
    </row>
    <row r="6608" spans="1:8" x14ac:dyDescent="0.35">
      <c r="A6608">
        <v>2009</v>
      </c>
      <c r="B6608">
        <v>1</v>
      </c>
      <c r="C6608">
        <v>97</v>
      </c>
      <c r="D6608" t="s">
        <v>433</v>
      </c>
      <c r="E6608" t="s">
        <v>258</v>
      </c>
      <c r="F6608">
        <v>337</v>
      </c>
      <c r="G6608">
        <v>337</v>
      </c>
      <c r="H6608">
        <v>0</v>
      </c>
    </row>
    <row r="6609" spans="1:8" x14ac:dyDescent="0.35">
      <c r="A6609">
        <v>2009</v>
      </c>
      <c r="B6609">
        <v>1</v>
      </c>
      <c r="C6609">
        <v>98</v>
      </c>
      <c r="D6609" t="s">
        <v>429</v>
      </c>
      <c r="E6609" t="s">
        <v>184</v>
      </c>
      <c r="F6609">
        <v>336</v>
      </c>
      <c r="G6609">
        <v>336</v>
      </c>
      <c r="H6609">
        <v>0</v>
      </c>
    </row>
    <row r="6610" spans="1:8" x14ac:dyDescent="0.35">
      <c r="A6610">
        <v>2009</v>
      </c>
      <c r="B6610">
        <v>1</v>
      </c>
      <c r="C6610">
        <v>99</v>
      </c>
      <c r="D6610" t="s">
        <v>117</v>
      </c>
      <c r="E6610" t="s">
        <v>118</v>
      </c>
      <c r="F6610">
        <v>334</v>
      </c>
      <c r="G6610">
        <v>355</v>
      </c>
      <c r="H6610">
        <v>-21</v>
      </c>
    </row>
    <row r="6611" spans="1:8" x14ac:dyDescent="0.35">
      <c r="A6611">
        <v>2009</v>
      </c>
      <c r="B6611">
        <v>1</v>
      </c>
      <c r="C6611">
        <v>100</v>
      </c>
      <c r="D6611" t="s">
        <v>299</v>
      </c>
      <c r="E6611" t="s">
        <v>300</v>
      </c>
      <c r="F6611">
        <v>333</v>
      </c>
      <c r="G6611">
        <v>333</v>
      </c>
      <c r="H6611">
        <v>0</v>
      </c>
    </row>
    <row r="6612" spans="1:8" x14ac:dyDescent="0.35">
      <c r="A6612">
        <v>2009</v>
      </c>
      <c r="B6612">
        <v>1</v>
      </c>
      <c r="C6612">
        <v>101</v>
      </c>
      <c r="D6612" t="s">
        <v>175</v>
      </c>
      <c r="E6612" t="s">
        <v>176</v>
      </c>
      <c r="F6612">
        <v>332</v>
      </c>
      <c r="G6612">
        <v>329</v>
      </c>
      <c r="H6612">
        <v>3</v>
      </c>
    </row>
    <row r="6613" spans="1:8" x14ac:dyDescent="0.35">
      <c r="A6613">
        <v>2009</v>
      </c>
      <c r="B6613">
        <v>1</v>
      </c>
      <c r="C6613">
        <v>102</v>
      </c>
      <c r="D6613" t="s">
        <v>141</v>
      </c>
      <c r="E6613" t="s">
        <v>142</v>
      </c>
      <c r="F6613">
        <v>326</v>
      </c>
      <c r="G6613">
        <v>326</v>
      </c>
      <c r="H6613">
        <v>0</v>
      </c>
    </row>
    <row r="6614" spans="1:8" x14ac:dyDescent="0.35">
      <c r="A6614">
        <v>2009</v>
      </c>
      <c r="B6614">
        <v>1</v>
      </c>
      <c r="C6614">
        <v>102</v>
      </c>
      <c r="D6614" t="s">
        <v>227</v>
      </c>
      <c r="E6614" t="s">
        <v>228</v>
      </c>
      <c r="F6614">
        <v>326</v>
      </c>
      <c r="G6614">
        <v>294</v>
      </c>
      <c r="H6614">
        <v>32</v>
      </c>
    </row>
    <row r="6615" spans="1:8" x14ac:dyDescent="0.35">
      <c r="A6615">
        <v>2009</v>
      </c>
      <c r="B6615">
        <v>1</v>
      </c>
      <c r="C6615">
        <v>104</v>
      </c>
      <c r="D6615" t="s">
        <v>221</v>
      </c>
      <c r="E6615" t="s">
        <v>222</v>
      </c>
      <c r="F6615">
        <v>325</v>
      </c>
      <c r="G6615">
        <v>325</v>
      </c>
      <c r="H6615">
        <v>0</v>
      </c>
    </row>
    <row r="6616" spans="1:8" x14ac:dyDescent="0.35">
      <c r="A6616">
        <v>2009</v>
      </c>
      <c r="B6616">
        <v>1</v>
      </c>
      <c r="C6616">
        <v>105</v>
      </c>
      <c r="D6616" t="s">
        <v>359</v>
      </c>
      <c r="E6616" t="s">
        <v>360</v>
      </c>
      <c r="F6616">
        <v>320</v>
      </c>
      <c r="G6616">
        <v>320</v>
      </c>
      <c r="H6616">
        <v>0</v>
      </c>
    </row>
    <row r="6617" spans="1:8" x14ac:dyDescent="0.35">
      <c r="A6617">
        <v>2009</v>
      </c>
      <c r="B6617">
        <v>1</v>
      </c>
      <c r="C6617">
        <v>106</v>
      </c>
      <c r="D6617" t="s">
        <v>215</v>
      </c>
      <c r="E6617" t="s">
        <v>216</v>
      </c>
      <c r="F6617">
        <v>316</v>
      </c>
      <c r="G6617">
        <v>313</v>
      </c>
      <c r="H6617">
        <v>3</v>
      </c>
    </row>
    <row r="6618" spans="1:8" x14ac:dyDescent="0.35">
      <c r="A6618">
        <v>2009</v>
      </c>
      <c r="B6618">
        <v>1</v>
      </c>
      <c r="C6618">
        <v>107</v>
      </c>
      <c r="D6618" t="s">
        <v>325</v>
      </c>
      <c r="E6618" t="s">
        <v>326</v>
      </c>
      <c r="F6618">
        <v>312</v>
      </c>
      <c r="G6618">
        <v>325</v>
      </c>
      <c r="H6618">
        <v>-13</v>
      </c>
    </row>
    <row r="6619" spans="1:8" x14ac:dyDescent="0.35">
      <c r="A6619">
        <v>2009</v>
      </c>
      <c r="B6619">
        <v>1</v>
      </c>
      <c r="C6619">
        <v>107</v>
      </c>
      <c r="D6619" t="s">
        <v>185</v>
      </c>
      <c r="E6619" t="s">
        <v>186</v>
      </c>
      <c r="F6619">
        <v>312</v>
      </c>
      <c r="G6619">
        <v>317</v>
      </c>
      <c r="H6619">
        <v>-5</v>
      </c>
    </row>
    <row r="6620" spans="1:8" x14ac:dyDescent="0.35">
      <c r="A6620">
        <v>2009</v>
      </c>
      <c r="B6620">
        <v>1</v>
      </c>
      <c r="C6620">
        <v>107</v>
      </c>
      <c r="D6620" t="s">
        <v>267</v>
      </c>
      <c r="E6620" t="s">
        <v>268</v>
      </c>
      <c r="F6620">
        <v>312</v>
      </c>
      <c r="G6620">
        <v>312</v>
      </c>
      <c r="H6620">
        <v>0</v>
      </c>
    </row>
    <row r="6621" spans="1:8" x14ac:dyDescent="0.35">
      <c r="A6621">
        <v>2009</v>
      </c>
      <c r="B6621">
        <v>1</v>
      </c>
      <c r="C6621">
        <v>110</v>
      </c>
      <c r="D6621" t="s">
        <v>281</v>
      </c>
      <c r="E6621" t="s">
        <v>282</v>
      </c>
      <c r="F6621">
        <v>309</v>
      </c>
      <c r="G6621">
        <v>309</v>
      </c>
      <c r="H6621">
        <v>0</v>
      </c>
    </row>
    <row r="6622" spans="1:8" x14ac:dyDescent="0.35">
      <c r="A6622">
        <v>2009</v>
      </c>
      <c r="B6622">
        <v>1</v>
      </c>
      <c r="C6622">
        <v>111</v>
      </c>
      <c r="D6622" t="s">
        <v>251</v>
      </c>
      <c r="E6622" t="s">
        <v>252</v>
      </c>
      <c r="F6622">
        <v>308</v>
      </c>
      <c r="G6622">
        <v>308</v>
      </c>
      <c r="H6622">
        <v>0</v>
      </c>
    </row>
    <row r="6623" spans="1:8" x14ac:dyDescent="0.35">
      <c r="A6623">
        <v>2009</v>
      </c>
      <c r="B6623">
        <v>1</v>
      </c>
      <c r="C6623">
        <v>112</v>
      </c>
      <c r="D6623" t="s">
        <v>353</v>
      </c>
      <c r="E6623" t="s">
        <v>354</v>
      </c>
      <c r="F6623">
        <v>305</v>
      </c>
      <c r="G6623">
        <v>379</v>
      </c>
      <c r="H6623">
        <v>-74</v>
      </c>
    </row>
    <row r="6624" spans="1:8" x14ac:dyDescent="0.35">
      <c r="A6624">
        <v>2009</v>
      </c>
      <c r="B6624">
        <v>1</v>
      </c>
      <c r="C6624">
        <v>113</v>
      </c>
      <c r="D6624" t="s">
        <v>437</v>
      </c>
      <c r="E6624" t="s">
        <v>150</v>
      </c>
      <c r="F6624">
        <v>296</v>
      </c>
      <c r="G6624">
        <v>296</v>
      </c>
      <c r="H6624">
        <v>0</v>
      </c>
    </row>
    <row r="6625" spans="1:8" x14ac:dyDescent="0.35">
      <c r="A6625">
        <v>2009</v>
      </c>
      <c r="B6625">
        <v>1</v>
      </c>
      <c r="C6625">
        <v>114</v>
      </c>
      <c r="D6625" t="s">
        <v>177</v>
      </c>
      <c r="E6625" t="s">
        <v>178</v>
      </c>
      <c r="F6625">
        <v>295</v>
      </c>
      <c r="G6625">
        <v>248</v>
      </c>
      <c r="H6625">
        <v>47</v>
      </c>
    </row>
    <row r="6626" spans="1:8" x14ac:dyDescent="0.35">
      <c r="A6626">
        <v>2009</v>
      </c>
      <c r="B6626">
        <v>1</v>
      </c>
      <c r="C6626">
        <v>115</v>
      </c>
      <c r="D6626" t="s">
        <v>273</v>
      </c>
      <c r="E6626" t="s">
        <v>274</v>
      </c>
      <c r="F6626">
        <v>292</v>
      </c>
      <c r="G6626">
        <v>288</v>
      </c>
      <c r="H6626">
        <v>4</v>
      </c>
    </row>
    <row r="6627" spans="1:8" x14ac:dyDescent="0.35">
      <c r="A6627">
        <v>2009</v>
      </c>
      <c r="B6627">
        <v>1</v>
      </c>
      <c r="C6627">
        <v>116</v>
      </c>
      <c r="D6627" t="s">
        <v>199</v>
      </c>
      <c r="E6627" t="s">
        <v>200</v>
      </c>
      <c r="F6627">
        <v>287</v>
      </c>
      <c r="G6627">
        <v>290</v>
      </c>
      <c r="H6627">
        <v>-3</v>
      </c>
    </row>
    <row r="6628" spans="1:8" x14ac:dyDescent="0.35">
      <c r="A6628">
        <v>2009</v>
      </c>
      <c r="B6628">
        <v>1</v>
      </c>
      <c r="C6628">
        <v>116</v>
      </c>
      <c r="D6628" t="s">
        <v>253</v>
      </c>
      <c r="E6628" t="s">
        <v>254</v>
      </c>
      <c r="F6628">
        <v>287</v>
      </c>
      <c r="G6628">
        <v>298</v>
      </c>
      <c r="H6628">
        <v>-11</v>
      </c>
    </row>
    <row r="6629" spans="1:8" x14ac:dyDescent="0.35">
      <c r="A6629">
        <v>2009</v>
      </c>
      <c r="B6629">
        <v>1</v>
      </c>
      <c r="C6629">
        <v>118</v>
      </c>
      <c r="D6629" t="s">
        <v>189</v>
      </c>
      <c r="E6629" t="s">
        <v>190</v>
      </c>
      <c r="F6629">
        <v>284</v>
      </c>
      <c r="G6629">
        <v>284</v>
      </c>
      <c r="H6629">
        <v>0</v>
      </c>
    </row>
    <row r="6630" spans="1:8" x14ac:dyDescent="0.35">
      <c r="A6630">
        <v>2009</v>
      </c>
      <c r="B6630">
        <v>1</v>
      </c>
      <c r="C6630">
        <v>119</v>
      </c>
      <c r="D6630" t="s">
        <v>247</v>
      </c>
      <c r="E6630" t="s">
        <v>248</v>
      </c>
      <c r="F6630">
        <v>281</v>
      </c>
      <c r="G6630">
        <v>292</v>
      </c>
      <c r="H6630">
        <v>-11</v>
      </c>
    </row>
    <row r="6631" spans="1:8" x14ac:dyDescent="0.35">
      <c r="A6631">
        <v>2009</v>
      </c>
      <c r="B6631">
        <v>1</v>
      </c>
      <c r="C6631">
        <v>120</v>
      </c>
      <c r="D6631" t="s">
        <v>313</v>
      </c>
      <c r="E6631" t="s">
        <v>314</v>
      </c>
      <c r="F6631">
        <v>269</v>
      </c>
      <c r="G6631">
        <v>248</v>
      </c>
      <c r="H6631">
        <v>21</v>
      </c>
    </row>
    <row r="6632" spans="1:8" x14ac:dyDescent="0.35">
      <c r="A6632">
        <v>2009</v>
      </c>
      <c r="B6632">
        <v>1</v>
      </c>
      <c r="C6632">
        <v>121</v>
      </c>
      <c r="D6632" t="s">
        <v>133</v>
      </c>
      <c r="E6632" t="s">
        <v>134</v>
      </c>
      <c r="F6632">
        <v>245</v>
      </c>
      <c r="G6632">
        <v>243</v>
      </c>
      <c r="H6632">
        <v>2</v>
      </c>
    </row>
    <row r="6633" spans="1:8" x14ac:dyDescent="0.35">
      <c r="A6633">
        <v>2009</v>
      </c>
      <c r="B6633">
        <v>1</v>
      </c>
      <c r="C6633">
        <v>122</v>
      </c>
      <c r="D6633" t="s">
        <v>205</v>
      </c>
      <c r="E6633" t="s">
        <v>206</v>
      </c>
      <c r="F6633">
        <v>243</v>
      </c>
      <c r="G6633">
        <v>243</v>
      </c>
      <c r="H6633">
        <v>0</v>
      </c>
    </row>
    <row r="6634" spans="1:8" x14ac:dyDescent="0.35">
      <c r="A6634">
        <v>2009</v>
      </c>
      <c r="B6634">
        <v>1</v>
      </c>
      <c r="C6634">
        <v>123</v>
      </c>
      <c r="D6634" t="s">
        <v>131</v>
      </c>
      <c r="E6634" t="s">
        <v>132</v>
      </c>
      <c r="F6634">
        <v>242</v>
      </c>
      <c r="G6634">
        <v>243</v>
      </c>
      <c r="H6634">
        <v>-1</v>
      </c>
    </row>
    <row r="6635" spans="1:8" x14ac:dyDescent="0.35">
      <c r="A6635">
        <v>2009</v>
      </c>
      <c r="B6635">
        <v>1</v>
      </c>
      <c r="C6635">
        <v>124</v>
      </c>
      <c r="D6635" t="s">
        <v>263</v>
      </c>
      <c r="E6635" t="s">
        <v>264</v>
      </c>
      <c r="F6635">
        <v>241</v>
      </c>
      <c r="G6635">
        <v>241</v>
      </c>
      <c r="H6635">
        <v>0</v>
      </c>
    </row>
    <row r="6636" spans="1:8" x14ac:dyDescent="0.35">
      <c r="A6636">
        <v>2009</v>
      </c>
      <c r="B6636">
        <v>1</v>
      </c>
      <c r="C6636">
        <v>125</v>
      </c>
      <c r="D6636" t="s">
        <v>357</v>
      </c>
      <c r="E6636" t="s">
        <v>358</v>
      </c>
      <c r="F6636">
        <v>233</v>
      </c>
      <c r="G6636">
        <v>233</v>
      </c>
      <c r="H6636">
        <v>0</v>
      </c>
    </row>
    <row r="6637" spans="1:8" x14ac:dyDescent="0.35">
      <c r="A6637">
        <v>2009</v>
      </c>
      <c r="B6637">
        <v>1</v>
      </c>
      <c r="C6637">
        <v>126</v>
      </c>
      <c r="D6637" t="s">
        <v>327</v>
      </c>
      <c r="E6637" t="s">
        <v>328</v>
      </c>
      <c r="F6637">
        <v>228</v>
      </c>
      <c r="G6637">
        <v>228</v>
      </c>
      <c r="H6637">
        <v>0</v>
      </c>
    </row>
    <row r="6638" spans="1:8" x14ac:dyDescent="0.35">
      <c r="A6638">
        <v>2009</v>
      </c>
      <c r="B6638">
        <v>1</v>
      </c>
      <c r="C6638">
        <v>127</v>
      </c>
      <c r="D6638" t="s">
        <v>283</v>
      </c>
      <c r="E6638" t="s">
        <v>284</v>
      </c>
      <c r="F6638">
        <v>220</v>
      </c>
      <c r="G6638">
        <v>220</v>
      </c>
      <c r="H6638">
        <v>0</v>
      </c>
    </row>
    <row r="6639" spans="1:8" x14ac:dyDescent="0.35">
      <c r="A6639">
        <v>2009</v>
      </c>
      <c r="B6639">
        <v>1</v>
      </c>
      <c r="C6639">
        <v>128</v>
      </c>
      <c r="D6639" t="s">
        <v>191</v>
      </c>
      <c r="E6639" t="s">
        <v>192</v>
      </c>
      <c r="F6639">
        <v>219</v>
      </c>
      <c r="G6639">
        <v>219</v>
      </c>
      <c r="H6639">
        <v>0</v>
      </c>
    </row>
    <row r="6640" spans="1:8" x14ac:dyDescent="0.35">
      <c r="A6640">
        <v>2009</v>
      </c>
      <c r="B6640">
        <v>1</v>
      </c>
      <c r="C6640">
        <v>129</v>
      </c>
      <c r="D6640" t="s">
        <v>225</v>
      </c>
      <c r="E6640" t="s">
        <v>226</v>
      </c>
      <c r="F6640">
        <v>208</v>
      </c>
      <c r="G6640">
        <v>204</v>
      </c>
      <c r="H6640">
        <v>4</v>
      </c>
    </row>
    <row r="6641" spans="1:8" x14ac:dyDescent="0.35">
      <c r="A6641">
        <v>2009</v>
      </c>
      <c r="B6641">
        <v>1</v>
      </c>
      <c r="C6641">
        <v>130</v>
      </c>
      <c r="D6641" t="s">
        <v>277</v>
      </c>
      <c r="E6641" t="s">
        <v>278</v>
      </c>
      <c r="F6641">
        <v>207</v>
      </c>
      <c r="G6641">
        <v>202</v>
      </c>
      <c r="H6641">
        <v>5</v>
      </c>
    </row>
    <row r="6642" spans="1:8" x14ac:dyDescent="0.35">
      <c r="A6642">
        <v>2009</v>
      </c>
      <c r="B6642">
        <v>1</v>
      </c>
      <c r="C6642">
        <v>131</v>
      </c>
      <c r="D6642" t="s">
        <v>235</v>
      </c>
      <c r="E6642" t="s">
        <v>236</v>
      </c>
      <c r="F6642">
        <v>202</v>
      </c>
      <c r="G6642">
        <v>227</v>
      </c>
      <c r="H6642">
        <v>-25</v>
      </c>
    </row>
    <row r="6643" spans="1:8" x14ac:dyDescent="0.35">
      <c r="A6643">
        <v>2009</v>
      </c>
      <c r="B6643">
        <v>1</v>
      </c>
      <c r="C6643">
        <v>132</v>
      </c>
      <c r="D6643" t="s">
        <v>249</v>
      </c>
      <c r="E6643" t="s">
        <v>250</v>
      </c>
      <c r="F6643">
        <v>187</v>
      </c>
      <c r="G6643">
        <v>187</v>
      </c>
      <c r="H6643">
        <v>0</v>
      </c>
    </row>
    <row r="6644" spans="1:8" x14ac:dyDescent="0.35">
      <c r="A6644">
        <v>2009</v>
      </c>
      <c r="B6644">
        <v>1</v>
      </c>
      <c r="C6644">
        <v>133</v>
      </c>
      <c r="D6644" t="s">
        <v>430</v>
      </c>
      <c r="E6644" t="s">
        <v>318</v>
      </c>
      <c r="F6644">
        <v>186</v>
      </c>
      <c r="G6644">
        <v>186</v>
      </c>
      <c r="H6644">
        <v>0</v>
      </c>
    </row>
    <row r="6645" spans="1:8" x14ac:dyDescent="0.35">
      <c r="A6645">
        <v>2009</v>
      </c>
      <c r="B6645">
        <v>1</v>
      </c>
      <c r="C6645">
        <v>133</v>
      </c>
      <c r="D6645" t="s">
        <v>255</v>
      </c>
      <c r="E6645" t="s">
        <v>256</v>
      </c>
      <c r="F6645">
        <v>186</v>
      </c>
      <c r="G6645">
        <v>206</v>
      </c>
      <c r="H6645">
        <v>-20</v>
      </c>
    </row>
    <row r="6646" spans="1:8" x14ac:dyDescent="0.35">
      <c r="A6646">
        <v>2009</v>
      </c>
      <c r="B6646">
        <v>1</v>
      </c>
      <c r="C6646">
        <v>135</v>
      </c>
      <c r="D6646" t="s">
        <v>297</v>
      </c>
      <c r="E6646" t="s">
        <v>298</v>
      </c>
      <c r="F6646">
        <v>178</v>
      </c>
      <c r="G6646">
        <v>177</v>
      </c>
      <c r="H6646">
        <v>1</v>
      </c>
    </row>
    <row r="6647" spans="1:8" x14ac:dyDescent="0.35">
      <c r="A6647">
        <v>2009</v>
      </c>
      <c r="B6647">
        <v>1</v>
      </c>
      <c r="C6647">
        <v>136</v>
      </c>
      <c r="D6647" t="s">
        <v>239</v>
      </c>
      <c r="E6647" t="s">
        <v>240</v>
      </c>
      <c r="F6647">
        <v>175</v>
      </c>
      <c r="G6647">
        <v>175</v>
      </c>
      <c r="H6647">
        <v>0</v>
      </c>
    </row>
    <row r="6648" spans="1:8" x14ac:dyDescent="0.35">
      <c r="A6648">
        <v>2009</v>
      </c>
      <c r="B6648">
        <v>1</v>
      </c>
      <c r="C6648">
        <v>137</v>
      </c>
      <c r="D6648" t="s">
        <v>309</v>
      </c>
      <c r="E6648" t="s">
        <v>310</v>
      </c>
      <c r="F6648">
        <v>168</v>
      </c>
      <c r="G6648">
        <v>142</v>
      </c>
      <c r="H6648">
        <v>26</v>
      </c>
    </row>
    <row r="6649" spans="1:8" x14ac:dyDescent="0.35">
      <c r="A6649">
        <v>2009</v>
      </c>
      <c r="B6649">
        <v>1</v>
      </c>
      <c r="C6649">
        <v>138</v>
      </c>
      <c r="D6649" t="s">
        <v>271</v>
      </c>
      <c r="E6649" t="s">
        <v>272</v>
      </c>
      <c r="F6649">
        <v>165</v>
      </c>
      <c r="G6649">
        <v>195</v>
      </c>
      <c r="H6649">
        <v>-30</v>
      </c>
    </row>
    <row r="6650" spans="1:8" x14ac:dyDescent="0.35">
      <c r="A6650">
        <v>2009</v>
      </c>
      <c r="B6650">
        <v>1</v>
      </c>
      <c r="C6650">
        <v>139</v>
      </c>
      <c r="D6650" t="s">
        <v>295</v>
      </c>
      <c r="E6650" t="s">
        <v>296</v>
      </c>
      <c r="F6650">
        <v>161</v>
      </c>
      <c r="G6650">
        <v>161</v>
      </c>
      <c r="H6650">
        <v>0</v>
      </c>
    </row>
    <row r="6651" spans="1:8" x14ac:dyDescent="0.35">
      <c r="A6651">
        <v>2009</v>
      </c>
      <c r="B6651">
        <v>1</v>
      </c>
      <c r="C6651">
        <v>140</v>
      </c>
      <c r="D6651" t="s">
        <v>321</v>
      </c>
      <c r="E6651" t="s">
        <v>322</v>
      </c>
      <c r="F6651">
        <v>159</v>
      </c>
      <c r="G6651">
        <v>157</v>
      </c>
      <c r="H6651">
        <v>2</v>
      </c>
    </row>
    <row r="6652" spans="1:8" x14ac:dyDescent="0.35">
      <c r="A6652">
        <v>2009</v>
      </c>
      <c r="B6652">
        <v>1</v>
      </c>
      <c r="C6652">
        <v>141</v>
      </c>
      <c r="D6652" t="s">
        <v>331</v>
      </c>
      <c r="E6652" t="s">
        <v>332</v>
      </c>
      <c r="F6652">
        <v>152</v>
      </c>
      <c r="G6652">
        <v>163</v>
      </c>
      <c r="H6652">
        <v>-11</v>
      </c>
    </row>
    <row r="6653" spans="1:8" x14ac:dyDescent="0.35">
      <c r="A6653">
        <v>2009</v>
      </c>
      <c r="B6653">
        <v>1</v>
      </c>
      <c r="C6653">
        <v>142</v>
      </c>
      <c r="D6653" t="s">
        <v>337</v>
      </c>
      <c r="E6653" t="s">
        <v>338</v>
      </c>
      <c r="F6653">
        <v>150</v>
      </c>
      <c r="G6653">
        <v>150</v>
      </c>
      <c r="H6653">
        <v>0</v>
      </c>
    </row>
    <row r="6654" spans="1:8" x14ac:dyDescent="0.35">
      <c r="A6654">
        <v>2009</v>
      </c>
      <c r="B6654">
        <v>1</v>
      </c>
      <c r="C6654">
        <v>143</v>
      </c>
      <c r="D6654" t="s">
        <v>237</v>
      </c>
      <c r="E6654" t="s">
        <v>238</v>
      </c>
      <c r="F6654">
        <v>149</v>
      </c>
      <c r="G6654">
        <v>215</v>
      </c>
      <c r="H6654">
        <v>-66</v>
      </c>
    </row>
    <row r="6655" spans="1:8" x14ac:dyDescent="0.35">
      <c r="A6655">
        <v>2009</v>
      </c>
      <c r="B6655">
        <v>1</v>
      </c>
      <c r="C6655">
        <v>144</v>
      </c>
      <c r="D6655" t="s">
        <v>291</v>
      </c>
      <c r="E6655" t="s">
        <v>292</v>
      </c>
      <c r="F6655">
        <v>142</v>
      </c>
      <c r="G6655">
        <v>138</v>
      </c>
      <c r="H6655">
        <v>4</v>
      </c>
    </row>
    <row r="6656" spans="1:8" x14ac:dyDescent="0.35">
      <c r="A6656">
        <v>2009</v>
      </c>
      <c r="B6656">
        <v>1</v>
      </c>
      <c r="C6656">
        <v>145</v>
      </c>
      <c r="D6656" t="s">
        <v>343</v>
      </c>
      <c r="E6656" t="s">
        <v>344</v>
      </c>
      <c r="F6656">
        <v>140</v>
      </c>
      <c r="G6656">
        <v>140</v>
      </c>
      <c r="H6656">
        <v>0</v>
      </c>
    </row>
    <row r="6657" spans="1:8" x14ac:dyDescent="0.35">
      <c r="A6657">
        <v>2009</v>
      </c>
      <c r="B6657">
        <v>1</v>
      </c>
      <c r="C6657">
        <v>146</v>
      </c>
      <c r="D6657" t="s">
        <v>339</v>
      </c>
      <c r="E6657" t="s">
        <v>340</v>
      </c>
      <c r="F6657">
        <v>139</v>
      </c>
      <c r="G6657">
        <v>129</v>
      </c>
      <c r="H6657">
        <v>10</v>
      </c>
    </row>
    <row r="6658" spans="1:8" x14ac:dyDescent="0.35">
      <c r="A6658">
        <v>2009</v>
      </c>
      <c r="B6658">
        <v>1</v>
      </c>
      <c r="C6658">
        <v>147</v>
      </c>
      <c r="D6658" t="s">
        <v>229</v>
      </c>
      <c r="E6658" t="s">
        <v>443</v>
      </c>
      <c r="F6658">
        <v>138</v>
      </c>
      <c r="G6658">
        <v>138</v>
      </c>
      <c r="H6658">
        <v>0</v>
      </c>
    </row>
    <row r="6659" spans="1:8" x14ac:dyDescent="0.35">
      <c r="A6659">
        <v>2009</v>
      </c>
      <c r="B6659">
        <v>1</v>
      </c>
      <c r="C6659">
        <v>148</v>
      </c>
      <c r="D6659" t="s">
        <v>434</v>
      </c>
      <c r="E6659" t="s">
        <v>294</v>
      </c>
      <c r="F6659">
        <v>135</v>
      </c>
      <c r="G6659">
        <v>151</v>
      </c>
      <c r="H6659">
        <v>-16</v>
      </c>
    </row>
    <row r="6660" spans="1:8" x14ac:dyDescent="0.35">
      <c r="A6660">
        <v>2009</v>
      </c>
      <c r="B6660">
        <v>1</v>
      </c>
      <c r="C6660">
        <v>149</v>
      </c>
      <c r="D6660" t="s">
        <v>413</v>
      </c>
      <c r="E6660" t="s">
        <v>414</v>
      </c>
      <c r="F6660">
        <v>133</v>
      </c>
      <c r="G6660">
        <v>133</v>
      </c>
      <c r="H6660">
        <v>0</v>
      </c>
    </row>
    <row r="6661" spans="1:8" x14ac:dyDescent="0.35">
      <c r="A6661">
        <v>2009</v>
      </c>
      <c r="B6661">
        <v>1</v>
      </c>
      <c r="C6661">
        <v>149</v>
      </c>
      <c r="D6661" t="s">
        <v>442</v>
      </c>
      <c r="E6661" t="s">
        <v>352</v>
      </c>
      <c r="F6661">
        <v>133</v>
      </c>
      <c r="G6661">
        <v>133</v>
      </c>
      <c r="H6661">
        <v>0</v>
      </c>
    </row>
    <row r="6662" spans="1:8" x14ac:dyDescent="0.35">
      <c r="A6662">
        <v>2009</v>
      </c>
      <c r="B6662">
        <v>1</v>
      </c>
      <c r="C6662">
        <v>151</v>
      </c>
      <c r="D6662" t="s">
        <v>269</v>
      </c>
      <c r="E6662" t="s">
        <v>270</v>
      </c>
      <c r="F6662">
        <v>120</v>
      </c>
      <c r="G6662">
        <v>111</v>
      </c>
      <c r="H6662">
        <v>9</v>
      </c>
    </row>
    <row r="6663" spans="1:8" x14ac:dyDescent="0.35">
      <c r="A6663">
        <v>2009</v>
      </c>
      <c r="B6663">
        <v>1</v>
      </c>
      <c r="C6663">
        <v>152</v>
      </c>
      <c r="D6663" t="s">
        <v>441</v>
      </c>
      <c r="E6663" t="s">
        <v>324</v>
      </c>
      <c r="F6663">
        <v>119</v>
      </c>
      <c r="G6663">
        <v>161</v>
      </c>
      <c r="H6663">
        <v>-42</v>
      </c>
    </row>
    <row r="6664" spans="1:8" x14ac:dyDescent="0.35">
      <c r="A6664">
        <v>2009</v>
      </c>
      <c r="B6664">
        <v>1</v>
      </c>
      <c r="C6664">
        <v>153</v>
      </c>
      <c r="D6664" t="s">
        <v>329</v>
      </c>
      <c r="E6664" t="s">
        <v>330</v>
      </c>
      <c r="F6664">
        <v>117</v>
      </c>
      <c r="G6664">
        <v>117</v>
      </c>
      <c r="H6664">
        <v>0</v>
      </c>
    </row>
    <row r="6665" spans="1:8" x14ac:dyDescent="0.35">
      <c r="A6665">
        <v>2009</v>
      </c>
      <c r="B6665">
        <v>1</v>
      </c>
      <c r="C6665">
        <v>154</v>
      </c>
      <c r="D6665" t="s">
        <v>213</v>
      </c>
      <c r="E6665" t="s">
        <v>214</v>
      </c>
      <c r="F6665">
        <v>116</v>
      </c>
      <c r="G6665">
        <v>147</v>
      </c>
      <c r="H6665">
        <v>-31</v>
      </c>
    </row>
    <row r="6666" spans="1:8" x14ac:dyDescent="0.35">
      <c r="A6666">
        <v>2009</v>
      </c>
      <c r="B6666">
        <v>1</v>
      </c>
      <c r="C6666">
        <v>155</v>
      </c>
      <c r="D6666" t="s">
        <v>405</v>
      </c>
      <c r="E6666" t="s">
        <v>406</v>
      </c>
      <c r="F6666">
        <v>112</v>
      </c>
      <c r="G6666">
        <v>101</v>
      </c>
      <c r="H6666">
        <v>11</v>
      </c>
    </row>
    <row r="6667" spans="1:8" x14ac:dyDescent="0.35">
      <c r="A6667">
        <v>2009</v>
      </c>
      <c r="B6667">
        <v>1</v>
      </c>
      <c r="C6667">
        <v>155</v>
      </c>
      <c r="D6667" t="s">
        <v>259</v>
      </c>
      <c r="E6667" t="s">
        <v>260</v>
      </c>
      <c r="F6667">
        <v>112</v>
      </c>
      <c r="G6667">
        <v>148</v>
      </c>
      <c r="H6667">
        <v>-36</v>
      </c>
    </row>
    <row r="6668" spans="1:8" x14ac:dyDescent="0.35">
      <c r="A6668">
        <v>2009</v>
      </c>
      <c r="B6668">
        <v>1</v>
      </c>
      <c r="C6668">
        <v>157</v>
      </c>
      <c r="D6668" t="s">
        <v>303</v>
      </c>
      <c r="E6668" t="s">
        <v>304</v>
      </c>
      <c r="F6668">
        <v>108</v>
      </c>
      <c r="G6668">
        <v>108</v>
      </c>
      <c r="H6668">
        <v>0</v>
      </c>
    </row>
    <row r="6669" spans="1:8" x14ac:dyDescent="0.35">
      <c r="A6669">
        <v>2009</v>
      </c>
      <c r="B6669">
        <v>1</v>
      </c>
      <c r="C6669">
        <v>158</v>
      </c>
      <c r="D6669" t="s">
        <v>427</v>
      </c>
      <c r="E6669" t="s">
        <v>428</v>
      </c>
      <c r="F6669">
        <v>106</v>
      </c>
      <c r="G6669">
        <v>106</v>
      </c>
      <c r="H6669">
        <v>0</v>
      </c>
    </row>
    <row r="6670" spans="1:8" x14ac:dyDescent="0.35">
      <c r="A6670">
        <v>2009</v>
      </c>
      <c r="B6670">
        <v>1</v>
      </c>
      <c r="C6670">
        <v>159</v>
      </c>
      <c r="D6670" t="s">
        <v>219</v>
      </c>
      <c r="E6670" t="s">
        <v>220</v>
      </c>
      <c r="F6670">
        <v>102</v>
      </c>
      <c r="G6670">
        <v>105</v>
      </c>
      <c r="H6670">
        <v>-3</v>
      </c>
    </row>
    <row r="6671" spans="1:8" x14ac:dyDescent="0.35">
      <c r="A6671">
        <v>2009</v>
      </c>
      <c r="B6671">
        <v>1</v>
      </c>
      <c r="C6671">
        <v>160</v>
      </c>
      <c r="D6671" t="s">
        <v>223</v>
      </c>
      <c r="E6671" t="s">
        <v>224</v>
      </c>
      <c r="F6671">
        <v>99</v>
      </c>
      <c r="G6671">
        <v>99</v>
      </c>
      <c r="H6671">
        <v>0</v>
      </c>
    </row>
    <row r="6672" spans="1:8" x14ac:dyDescent="0.35">
      <c r="A6672">
        <v>2009</v>
      </c>
      <c r="B6672">
        <v>1</v>
      </c>
      <c r="C6672">
        <v>160</v>
      </c>
      <c r="D6672" t="s">
        <v>301</v>
      </c>
      <c r="E6672" t="s">
        <v>302</v>
      </c>
      <c r="F6672">
        <v>99</v>
      </c>
      <c r="G6672">
        <v>100</v>
      </c>
      <c r="H6672">
        <v>-1</v>
      </c>
    </row>
    <row r="6673" spans="1:8" x14ac:dyDescent="0.35">
      <c r="A6673">
        <v>2009</v>
      </c>
      <c r="B6673">
        <v>1</v>
      </c>
      <c r="C6673">
        <v>162</v>
      </c>
      <c r="D6673" t="s">
        <v>279</v>
      </c>
      <c r="E6673" t="s">
        <v>280</v>
      </c>
      <c r="F6673">
        <v>96</v>
      </c>
      <c r="G6673">
        <v>96</v>
      </c>
      <c r="H6673">
        <v>0</v>
      </c>
    </row>
    <row r="6674" spans="1:8" x14ac:dyDescent="0.35">
      <c r="A6674">
        <v>2009</v>
      </c>
      <c r="B6674">
        <v>1</v>
      </c>
      <c r="C6674">
        <v>163</v>
      </c>
      <c r="D6674" t="s">
        <v>305</v>
      </c>
      <c r="E6674" t="s">
        <v>306</v>
      </c>
      <c r="F6674">
        <v>95</v>
      </c>
      <c r="G6674">
        <v>102</v>
      </c>
      <c r="H6674">
        <v>-7</v>
      </c>
    </row>
    <row r="6675" spans="1:8" x14ac:dyDescent="0.35">
      <c r="A6675">
        <v>2009</v>
      </c>
      <c r="B6675">
        <v>1</v>
      </c>
      <c r="C6675">
        <v>164</v>
      </c>
      <c r="D6675" t="s">
        <v>444</v>
      </c>
      <c r="E6675" t="s">
        <v>445</v>
      </c>
      <c r="F6675">
        <v>88</v>
      </c>
      <c r="G6675">
        <v>169</v>
      </c>
      <c r="H6675">
        <v>-81</v>
      </c>
    </row>
    <row r="6676" spans="1:8" x14ac:dyDescent="0.35">
      <c r="A6676">
        <v>2009</v>
      </c>
      <c r="B6676">
        <v>1</v>
      </c>
      <c r="C6676">
        <v>165</v>
      </c>
      <c r="D6676" t="s">
        <v>319</v>
      </c>
      <c r="E6676" t="s">
        <v>320</v>
      </c>
      <c r="F6676">
        <v>87</v>
      </c>
      <c r="G6676">
        <v>87</v>
      </c>
      <c r="H6676">
        <v>0</v>
      </c>
    </row>
    <row r="6677" spans="1:8" x14ac:dyDescent="0.35">
      <c r="A6677">
        <v>2009</v>
      </c>
      <c r="B6677">
        <v>1</v>
      </c>
      <c r="C6677">
        <v>166</v>
      </c>
      <c r="D6677" t="s">
        <v>401</v>
      </c>
      <c r="E6677" t="s">
        <v>402</v>
      </c>
      <c r="F6677">
        <v>85</v>
      </c>
      <c r="G6677">
        <v>85</v>
      </c>
      <c r="H6677">
        <v>0</v>
      </c>
    </row>
    <row r="6678" spans="1:8" x14ac:dyDescent="0.35">
      <c r="A6678">
        <v>2009</v>
      </c>
      <c r="B6678">
        <v>1</v>
      </c>
      <c r="C6678">
        <v>167</v>
      </c>
      <c r="D6678" t="s">
        <v>409</v>
      </c>
      <c r="E6678" t="s">
        <v>410</v>
      </c>
      <c r="F6678">
        <v>82</v>
      </c>
      <c r="G6678">
        <v>82</v>
      </c>
      <c r="H6678">
        <v>0</v>
      </c>
    </row>
    <row r="6679" spans="1:8" x14ac:dyDescent="0.35">
      <c r="A6679">
        <v>2009</v>
      </c>
      <c r="B6679">
        <v>1</v>
      </c>
      <c r="C6679">
        <v>168</v>
      </c>
      <c r="D6679" t="s">
        <v>375</v>
      </c>
      <c r="E6679" t="s">
        <v>376</v>
      </c>
      <c r="F6679">
        <v>80</v>
      </c>
      <c r="G6679">
        <v>80</v>
      </c>
      <c r="H6679">
        <v>0</v>
      </c>
    </row>
    <row r="6680" spans="1:8" x14ac:dyDescent="0.35">
      <c r="A6680">
        <v>2009</v>
      </c>
      <c r="B6680">
        <v>1</v>
      </c>
      <c r="C6680">
        <v>169</v>
      </c>
      <c r="D6680" t="s">
        <v>393</v>
      </c>
      <c r="E6680" t="s">
        <v>394</v>
      </c>
      <c r="F6680">
        <v>76</v>
      </c>
      <c r="G6680">
        <v>76</v>
      </c>
      <c r="H6680">
        <v>0</v>
      </c>
    </row>
    <row r="6681" spans="1:8" x14ac:dyDescent="0.35">
      <c r="A6681">
        <v>2009</v>
      </c>
      <c r="B6681">
        <v>1</v>
      </c>
      <c r="C6681">
        <v>170</v>
      </c>
      <c r="D6681" t="s">
        <v>377</v>
      </c>
      <c r="E6681" t="s">
        <v>378</v>
      </c>
      <c r="F6681">
        <v>73</v>
      </c>
      <c r="G6681">
        <v>73</v>
      </c>
      <c r="H6681">
        <v>0</v>
      </c>
    </row>
    <row r="6682" spans="1:8" x14ac:dyDescent="0.35">
      <c r="A6682">
        <v>2009</v>
      </c>
      <c r="B6682">
        <v>1</v>
      </c>
      <c r="C6682">
        <v>171</v>
      </c>
      <c r="D6682" t="s">
        <v>335</v>
      </c>
      <c r="E6682" t="s">
        <v>336</v>
      </c>
      <c r="F6682">
        <v>70</v>
      </c>
      <c r="G6682">
        <v>70</v>
      </c>
      <c r="H6682">
        <v>0</v>
      </c>
    </row>
    <row r="6683" spans="1:8" x14ac:dyDescent="0.35">
      <c r="A6683">
        <v>2009</v>
      </c>
      <c r="B6683">
        <v>1</v>
      </c>
      <c r="C6683">
        <v>172</v>
      </c>
      <c r="D6683" t="s">
        <v>365</v>
      </c>
      <c r="E6683" t="s">
        <v>366</v>
      </c>
      <c r="F6683">
        <v>64</v>
      </c>
      <c r="G6683">
        <v>64</v>
      </c>
      <c r="H6683">
        <v>0</v>
      </c>
    </row>
    <row r="6684" spans="1:8" x14ac:dyDescent="0.35">
      <c r="A6684">
        <v>2009</v>
      </c>
      <c r="B6684">
        <v>1</v>
      </c>
      <c r="C6684">
        <v>172</v>
      </c>
      <c r="D6684" t="s">
        <v>389</v>
      </c>
      <c r="E6684" t="s">
        <v>390</v>
      </c>
      <c r="F6684">
        <v>64</v>
      </c>
      <c r="G6684">
        <v>64</v>
      </c>
      <c r="H6684">
        <v>0</v>
      </c>
    </row>
    <row r="6685" spans="1:8" x14ac:dyDescent="0.35">
      <c r="A6685">
        <v>2009</v>
      </c>
      <c r="B6685">
        <v>1</v>
      </c>
      <c r="C6685">
        <v>174</v>
      </c>
      <c r="D6685" t="s">
        <v>379</v>
      </c>
      <c r="E6685" t="s">
        <v>380</v>
      </c>
      <c r="F6685">
        <v>61</v>
      </c>
      <c r="G6685">
        <v>61</v>
      </c>
      <c r="H6685">
        <v>0</v>
      </c>
    </row>
    <row r="6686" spans="1:8" x14ac:dyDescent="0.35">
      <c r="A6686">
        <v>2009</v>
      </c>
      <c r="B6686">
        <v>1</v>
      </c>
      <c r="C6686">
        <v>175</v>
      </c>
      <c r="D6686" t="s">
        <v>355</v>
      </c>
      <c r="E6686" t="s">
        <v>356</v>
      </c>
      <c r="F6686">
        <v>60</v>
      </c>
      <c r="G6686">
        <v>72</v>
      </c>
      <c r="H6686">
        <v>-12</v>
      </c>
    </row>
    <row r="6687" spans="1:8" x14ac:dyDescent="0.35">
      <c r="A6687">
        <v>2009</v>
      </c>
      <c r="B6687">
        <v>1</v>
      </c>
      <c r="C6687">
        <v>176</v>
      </c>
      <c r="D6687" t="s">
        <v>207</v>
      </c>
      <c r="E6687" t="s">
        <v>208</v>
      </c>
      <c r="F6687">
        <v>57</v>
      </c>
      <c r="G6687">
        <v>69</v>
      </c>
      <c r="H6687">
        <v>-12</v>
      </c>
    </row>
    <row r="6688" spans="1:8" x14ac:dyDescent="0.35">
      <c r="A6688">
        <v>2009</v>
      </c>
      <c r="B6688">
        <v>1</v>
      </c>
      <c r="C6688">
        <v>176</v>
      </c>
      <c r="D6688" t="s">
        <v>361</v>
      </c>
      <c r="E6688" t="s">
        <v>362</v>
      </c>
      <c r="F6688">
        <v>57</v>
      </c>
      <c r="G6688">
        <v>57</v>
      </c>
      <c r="H6688">
        <v>0</v>
      </c>
    </row>
    <row r="6689" spans="1:8" x14ac:dyDescent="0.35">
      <c r="A6689">
        <v>2009</v>
      </c>
      <c r="B6689">
        <v>1</v>
      </c>
      <c r="C6689">
        <v>178</v>
      </c>
      <c r="D6689" t="s">
        <v>415</v>
      </c>
      <c r="E6689" t="s">
        <v>416</v>
      </c>
      <c r="F6689">
        <v>53</v>
      </c>
      <c r="G6689">
        <v>53</v>
      </c>
      <c r="H6689">
        <v>0</v>
      </c>
    </row>
    <row r="6690" spans="1:8" x14ac:dyDescent="0.35">
      <c r="A6690">
        <v>2009</v>
      </c>
      <c r="B6690">
        <v>1</v>
      </c>
      <c r="C6690">
        <v>178</v>
      </c>
      <c r="D6690" t="s">
        <v>407</v>
      </c>
      <c r="E6690" t="s">
        <v>408</v>
      </c>
      <c r="F6690">
        <v>53</v>
      </c>
      <c r="G6690">
        <v>78</v>
      </c>
      <c r="H6690">
        <v>-25</v>
      </c>
    </row>
    <row r="6691" spans="1:8" x14ac:dyDescent="0.35">
      <c r="A6691">
        <v>2009</v>
      </c>
      <c r="B6691">
        <v>1</v>
      </c>
      <c r="C6691">
        <v>180</v>
      </c>
      <c r="D6691" t="s">
        <v>417</v>
      </c>
      <c r="E6691" t="s">
        <v>418</v>
      </c>
      <c r="F6691">
        <v>51</v>
      </c>
      <c r="G6691">
        <v>51</v>
      </c>
      <c r="H6691">
        <v>0</v>
      </c>
    </row>
    <row r="6692" spans="1:8" x14ac:dyDescent="0.35">
      <c r="A6692">
        <v>2009</v>
      </c>
      <c r="B6692">
        <v>1</v>
      </c>
      <c r="C6692">
        <v>181</v>
      </c>
      <c r="D6692" t="s">
        <v>373</v>
      </c>
      <c r="E6692" t="s">
        <v>374</v>
      </c>
      <c r="F6692">
        <v>46</v>
      </c>
      <c r="G6692">
        <v>46</v>
      </c>
      <c r="H6692">
        <v>0</v>
      </c>
    </row>
    <row r="6693" spans="1:8" x14ac:dyDescent="0.35">
      <c r="A6693">
        <v>2009</v>
      </c>
      <c r="B6693">
        <v>1</v>
      </c>
      <c r="C6693">
        <v>182</v>
      </c>
      <c r="D6693" t="s">
        <v>363</v>
      </c>
      <c r="E6693" t="s">
        <v>364</v>
      </c>
      <c r="F6693">
        <v>45</v>
      </c>
      <c r="G6693">
        <v>64</v>
      </c>
      <c r="H6693">
        <v>-19</v>
      </c>
    </row>
    <row r="6694" spans="1:8" x14ac:dyDescent="0.35">
      <c r="A6694">
        <v>2009</v>
      </c>
      <c r="B6694">
        <v>1</v>
      </c>
      <c r="C6694">
        <v>183</v>
      </c>
      <c r="D6694" t="s">
        <v>287</v>
      </c>
      <c r="E6694" t="s">
        <v>288</v>
      </c>
      <c r="F6694">
        <v>40</v>
      </c>
      <c r="G6694">
        <v>40</v>
      </c>
      <c r="H6694">
        <v>0</v>
      </c>
    </row>
    <row r="6695" spans="1:8" x14ac:dyDescent="0.35">
      <c r="A6695">
        <v>2009</v>
      </c>
      <c r="B6695">
        <v>1</v>
      </c>
      <c r="C6695">
        <v>183</v>
      </c>
      <c r="D6695" t="s">
        <v>403</v>
      </c>
      <c r="E6695" t="s">
        <v>404</v>
      </c>
      <c r="F6695">
        <v>40</v>
      </c>
      <c r="G6695">
        <v>40</v>
      </c>
      <c r="H6695">
        <v>0</v>
      </c>
    </row>
    <row r="6696" spans="1:8" x14ac:dyDescent="0.35">
      <c r="A6696">
        <v>2009</v>
      </c>
      <c r="B6696">
        <v>1</v>
      </c>
      <c r="C6696">
        <v>185</v>
      </c>
      <c r="D6696" t="s">
        <v>245</v>
      </c>
      <c r="E6696" t="s">
        <v>246</v>
      </c>
      <c r="F6696">
        <v>38</v>
      </c>
      <c r="G6696">
        <v>38</v>
      </c>
      <c r="H6696">
        <v>0</v>
      </c>
    </row>
    <row r="6697" spans="1:8" x14ac:dyDescent="0.35">
      <c r="A6697">
        <v>2009</v>
      </c>
      <c r="B6697">
        <v>1</v>
      </c>
      <c r="C6697">
        <v>186</v>
      </c>
      <c r="D6697" t="s">
        <v>411</v>
      </c>
      <c r="E6697" t="s">
        <v>412</v>
      </c>
      <c r="F6697">
        <v>34</v>
      </c>
      <c r="G6697">
        <v>34</v>
      </c>
      <c r="H6697">
        <v>0</v>
      </c>
    </row>
    <row r="6698" spans="1:8" x14ac:dyDescent="0.35">
      <c r="A6698">
        <v>2009</v>
      </c>
      <c r="B6698">
        <v>1</v>
      </c>
      <c r="C6698">
        <v>186</v>
      </c>
      <c r="D6698" t="s">
        <v>385</v>
      </c>
      <c r="E6698" t="s">
        <v>386</v>
      </c>
      <c r="F6698">
        <v>34</v>
      </c>
      <c r="G6698">
        <v>34</v>
      </c>
      <c r="H6698">
        <v>0</v>
      </c>
    </row>
    <row r="6699" spans="1:8" x14ac:dyDescent="0.35">
      <c r="A6699">
        <v>2009</v>
      </c>
      <c r="B6699">
        <v>1</v>
      </c>
      <c r="C6699">
        <v>188</v>
      </c>
      <c r="D6699" t="s">
        <v>387</v>
      </c>
      <c r="E6699" t="s">
        <v>388</v>
      </c>
      <c r="F6699">
        <v>33</v>
      </c>
      <c r="G6699">
        <v>33</v>
      </c>
      <c r="H6699">
        <v>0</v>
      </c>
    </row>
    <row r="6700" spans="1:8" x14ac:dyDescent="0.35">
      <c r="A6700">
        <v>2009</v>
      </c>
      <c r="B6700">
        <v>1</v>
      </c>
      <c r="C6700">
        <v>189</v>
      </c>
      <c r="D6700" t="s">
        <v>435</v>
      </c>
      <c r="E6700" t="s">
        <v>342</v>
      </c>
      <c r="F6700">
        <v>32</v>
      </c>
      <c r="G6700">
        <v>32</v>
      </c>
      <c r="H6700">
        <v>0</v>
      </c>
    </row>
    <row r="6701" spans="1:8" x14ac:dyDescent="0.35">
      <c r="A6701">
        <v>2009</v>
      </c>
      <c r="B6701">
        <v>1</v>
      </c>
      <c r="C6701">
        <v>189</v>
      </c>
      <c r="D6701" t="s">
        <v>311</v>
      </c>
      <c r="E6701" t="s">
        <v>312</v>
      </c>
      <c r="F6701">
        <v>32</v>
      </c>
      <c r="G6701">
        <v>32</v>
      </c>
      <c r="H6701">
        <v>0</v>
      </c>
    </row>
    <row r="6702" spans="1:8" x14ac:dyDescent="0.35">
      <c r="A6702">
        <v>2009</v>
      </c>
      <c r="B6702">
        <v>1</v>
      </c>
      <c r="C6702">
        <v>191</v>
      </c>
      <c r="D6702" t="s">
        <v>419</v>
      </c>
      <c r="E6702" t="s">
        <v>420</v>
      </c>
      <c r="F6702">
        <v>30</v>
      </c>
      <c r="G6702">
        <v>30</v>
      </c>
      <c r="H6702">
        <v>0</v>
      </c>
    </row>
    <row r="6703" spans="1:8" x14ac:dyDescent="0.35">
      <c r="A6703">
        <v>2009</v>
      </c>
      <c r="B6703">
        <v>1</v>
      </c>
      <c r="C6703">
        <v>191</v>
      </c>
      <c r="D6703" t="s">
        <v>315</v>
      </c>
      <c r="E6703" t="s">
        <v>316</v>
      </c>
      <c r="F6703">
        <v>30</v>
      </c>
      <c r="G6703">
        <v>37</v>
      </c>
      <c r="H6703">
        <v>-7</v>
      </c>
    </row>
    <row r="6704" spans="1:8" x14ac:dyDescent="0.35">
      <c r="A6704">
        <v>2009</v>
      </c>
      <c r="B6704">
        <v>1</v>
      </c>
      <c r="C6704">
        <v>193</v>
      </c>
      <c r="D6704" t="s">
        <v>391</v>
      </c>
      <c r="E6704" t="s">
        <v>392</v>
      </c>
      <c r="F6704">
        <v>28</v>
      </c>
      <c r="G6704">
        <v>28</v>
      </c>
      <c r="H6704">
        <v>0</v>
      </c>
    </row>
    <row r="6705" spans="1:8" x14ac:dyDescent="0.35">
      <c r="A6705">
        <v>2009</v>
      </c>
      <c r="B6705">
        <v>1</v>
      </c>
      <c r="C6705">
        <v>194</v>
      </c>
      <c r="D6705" t="s">
        <v>369</v>
      </c>
      <c r="E6705" t="s">
        <v>370</v>
      </c>
      <c r="F6705">
        <v>17</v>
      </c>
      <c r="G6705">
        <v>17</v>
      </c>
      <c r="H6705">
        <v>0</v>
      </c>
    </row>
    <row r="6706" spans="1:8" x14ac:dyDescent="0.35">
      <c r="A6706">
        <v>2009</v>
      </c>
      <c r="B6706">
        <v>1</v>
      </c>
      <c r="C6706">
        <v>194</v>
      </c>
      <c r="D6706" t="s">
        <v>347</v>
      </c>
      <c r="E6706" t="s">
        <v>348</v>
      </c>
      <c r="F6706">
        <v>17</v>
      </c>
      <c r="G6706">
        <v>17</v>
      </c>
      <c r="H6706">
        <v>0</v>
      </c>
    </row>
    <row r="6707" spans="1:8" x14ac:dyDescent="0.35">
      <c r="A6707">
        <v>2009</v>
      </c>
      <c r="B6707">
        <v>1</v>
      </c>
      <c r="C6707">
        <v>196</v>
      </c>
      <c r="D6707" t="s">
        <v>371</v>
      </c>
      <c r="E6707" t="s">
        <v>372</v>
      </c>
      <c r="F6707">
        <v>12</v>
      </c>
      <c r="G6707">
        <v>12</v>
      </c>
      <c r="H6707">
        <v>0</v>
      </c>
    </row>
    <row r="6708" spans="1:8" x14ac:dyDescent="0.35">
      <c r="A6708">
        <v>2009</v>
      </c>
      <c r="B6708">
        <v>1</v>
      </c>
      <c r="C6708">
        <v>197</v>
      </c>
      <c r="D6708" t="s">
        <v>395</v>
      </c>
      <c r="E6708" t="s">
        <v>396</v>
      </c>
      <c r="F6708">
        <v>11</v>
      </c>
      <c r="G6708">
        <v>22</v>
      </c>
      <c r="H6708">
        <v>-11</v>
      </c>
    </row>
    <row r="6709" spans="1:8" x14ac:dyDescent="0.35">
      <c r="A6709">
        <v>2009</v>
      </c>
      <c r="B6709">
        <v>1</v>
      </c>
      <c r="C6709">
        <v>198</v>
      </c>
      <c r="D6709" t="s">
        <v>397</v>
      </c>
      <c r="E6709" t="s">
        <v>398</v>
      </c>
      <c r="F6709">
        <v>9</v>
      </c>
      <c r="G6709">
        <v>9</v>
      </c>
      <c r="H6709">
        <v>0</v>
      </c>
    </row>
    <row r="6710" spans="1:8" x14ac:dyDescent="0.35">
      <c r="A6710">
        <v>2009</v>
      </c>
      <c r="B6710">
        <v>1</v>
      </c>
      <c r="C6710">
        <v>199</v>
      </c>
      <c r="D6710" t="s">
        <v>421</v>
      </c>
      <c r="E6710" t="s">
        <v>422</v>
      </c>
      <c r="F6710">
        <v>8</v>
      </c>
      <c r="G6710">
        <v>8</v>
      </c>
      <c r="H6710">
        <v>0</v>
      </c>
    </row>
    <row r="6711" spans="1:8" x14ac:dyDescent="0.35">
      <c r="A6711">
        <v>2009</v>
      </c>
      <c r="B6711">
        <v>1</v>
      </c>
      <c r="C6711">
        <v>199</v>
      </c>
      <c r="D6711" t="s">
        <v>211</v>
      </c>
      <c r="E6711" t="s">
        <v>212</v>
      </c>
      <c r="F6711">
        <v>8</v>
      </c>
      <c r="G6711">
        <v>8</v>
      </c>
      <c r="H6711">
        <v>0</v>
      </c>
    </row>
    <row r="6712" spans="1:8" x14ac:dyDescent="0.35">
      <c r="A6712">
        <v>2009</v>
      </c>
      <c r="B6712">
        <v>1</v>
      </c>
      <c r="C6712">
        <v>201</v>
      </c>
      <c r="D6712" t="s">
        <v>275</v>
      </c>
      <c r="E6712" t="s">
        <v>276</v>
      </c>
      <c r="F6712">
        <v>4</v>
      </c>
      <c r="G6712">
        <v>4</v>
      </c>
      <c r="H6712">
        <v>0</v>
      </c>
    </row>
    <row r="6713" spans="1:8" x14ac:dyDescent="0.35">
      <c r="A6713">
        <v>2009</v>
      </c>
      <c r="B6713">
        <v>1</v>
      </c>
      <c r="C6713">
        <v>202</v>
      </c>
      <c r="D6713" t="s">
        <v>349</v>
      </c>
      <c r="E6713" t="s">
        <v>350</v>
      </c>
      <c r="F6713">
        <v>0</v>
      </c>
      <c r="G6713">
        <v>0</v>
      </c>
      <c r="H6713">
        <v>0</v>
      </c>
    </row>
    <row r="6714" spans="1:8" x14ac:dyDescent="0.35">
      <c r="A6714">
        <v>2009</v>
      </c>
      <c r="B6714">
        <v>1</v>
      </c>
      <c r="C6714">
        <v>202</v>
      </c>
      <c r="D6714" t="s">
        <v>423</v>
      </c>
      <c r="E6714" t="s">
        <v>424</v>
      </c>
      <c r="F6714">
        <v>0</v>
      </c>
      <c r="G6714">
        <v>0</v>
      </c>
      <c r="H6714">
        <v>0</v>
      </c>
    </row>
    <row r="6715" spans="1:8" x14ac:dyDescent="0.35">
      <c r="A6715">
        <v>2009</v>
      </c>
      <c r="B6715">
        <v>1</v>
      </c>
      <c r="C6715">
        <v>202</v>
      </c>
      <c r="D6715" t="s">
        <v>425</v>
      </c>
      <c r="E6715" t="s">
        <v>426</v>
      </c>
      <c r="F6715">
        <v>0</v>
      </c>
      <c r="G6715">
        <v>0</v>
      </c>
      <c r="H6715">
        <v>0</v>
      </c>
    </row>
    <row r="6716" spans="1:8" x14ac:dyDescent="0.35">
      <c r="A6716">
        <v>2009</v>
      </c>
      <c r="B6716">
        <v>1</v>
      </c>
      <c r="C6716">
        <v>202</v>
      </c>
      <c r="D6716" t="s">
        <v>367</v>
      </c>
      <c r="E6716" t="s">
        <v>368</v>
      </c>
      <c r="F6716">
        <v>0</v>
      </c>
      <c r="G6716">
        <v>0</v>
      </c>
      <c r="H6716">
        <v>0</v>
      </c>
    </row>
    <row r="6717" spans="1:8" x14ac:dyDescent="0.35">
      <c r="A6717">
        <v>2009</v>
      </c>
      <c r="B6717">
        <v>1</v>
      </c>
      <c r="C6717">
        <v>202</v>
      </c>
      <c r="D6717" t="s">
        <v>381</v>
      </c>
      <c r="E6717" t="s">
        <v>382</v>
      </c>
      <c r="F6717">
        <v>0</v>
      </c>
      <c r="G6717">
        <v>0</v>
      </c>
      <c r="H6717">
        <v>0</v>
      </c>
    </row>
    <row r="6718" spans="1:8" x14ac:dyDescent="0.35">
      <c r="A6718">
        <v>2009</v>
      </c>
      <c r="B6718">
        <v>1</v>
      </c>
      <c r="C6718">
        <v>202</v>
      </c>
      <c r="D6718" t="s">
        <v>439</v>
      </c>
      <c r="E6718" t="s">
        <v>384</v>
      </c>
      <c r="F6718">
        <v>0</v>
      </c>
      <c r="G6718">
        <v>0</v>
      </c>
      <c r="H6718">
        <v>0</v>
      </c>
    </row>
    <row r="6719" spans="1:8" x14ac:dyDescent="0.35">
      <c r="A6719">
        <v>2008</v>
      </c>
      <c r="B6719">
        <v>2</v>
      </c>
      <c r="C6719">
        <v>2</v>
      </c>
      <c r="D6719" t="s">
        <v>26</v>
      </c>
      <c r="E6719" t="s">
        <v>27</v>
      </c>
      <c r="F6719">
        <v>1381</v>
      </c>
      <c r="G6719">
        <v>1413</v>
      </c>
      <c r="H6719">
        <v>-32</v>
      </c>
    </row>
    <row r="6720" spans="1:8" x14ac:dyDescent="0.35">
      <c r="A6720">
        <v>2008</v>
      </c>
      <c r="B6720">
        <v>2</v>
      </c>
      <c r="C6720">
        <v>3</v>
      </c>
      <c r="D6720" t="s">
        <v>20</v>
      </c>
      <c r="E6720" t="s">
        <v>21</v>
      </c>
      <c r="F6720">
        <v>1338</v>
      </c>
      <c r="G6720">
        <v>1306</v>
      </c>
      <c r="H6720">
        <v>32</v>
      </c>
    </row>
    <row r="6721" spans="1:8" x14ac:dyDescent="0.35">
      <c r="A6721">
        <v>2008</v>
      </c>
      <c r="B6721">
        <v>2</v>
      </c>
      <c r="C6721">
        <v>4</v>
      </c>
      <c r="D6721" t="s">
        <v>24</v>
      </c>
      <c r="E6721" t="s">
        <v>25</v>
      </c>
      <c r="F6721">
        <v>1326</v>
      </c>
      <c r="G6721">
        <v>1356</v>
      </c>
      <c r="H6721">
        <v>-30</v>
      </c>
    </row>
    <row r="6722" spans="1:8" x14ac:dyDescent="0.35">
      <c r="A6722">
        <v>2008</v>
      </c>
      <c r="B6722">
        <v>2</v>
      </c>
      <c r="C6722">
        <v>5</v>
      </c>
      <c r="D6722" t="s">
        <v>16</v>
      </c>
      <c r="E6722" t="s">
        <v>17</v>
      </c>
      <c r="F6722">
        <v>1246</v>
      </c>
      <c r="G6722">
        <v>1286</v>
      </c>
      <c r="H6722">
        <v>-40</v>
      </c>
    </row>
    <row r="6723" spans="1:8" x14ac:dyDescent="0.35">
      <c r="A6723">
        <v>2008</v>
      </c>
      <c r="B6723">
        <v>2</v>
      </c>
      <c r="C6723">
        <v>6</v>
      </c>
      <c r="D6723" t="s">
        <v>8</v>
      </c>
      <c r="E6723" t="s">
        <v>9</v>
      </c>
      <c r="F6723">
        <v>1180</v>
      </c>
      <c r="G6723">
        <v>1181</v>
      </c>
      <c r="H6723">
        <v>-1</v>
      </c>
    </row>
    <row r="6724" spans="1:8" x14ac:dyDescent="0.35">
      <c r="A6724">
        <v>2008</v>
      </c>
      <c r="B6724">
        <v>2</v>
      </c>
      <c r="C6724">
        <v>7</v>
      </c>
      <c r="D6724" t="s">
        <v>32</v>
      </c>
      <c r="E6724" t="s">
        <v>33</v>
      </c>
      <c r="F6724">
        <v>1142</v>
      </c>
      <c r="G6724">
        <v>1158</v>
      </c>
      <c r="H6724">
        <v>-16</v>
      </c>
    </row>
    <row r="6725" spans="1:8" x14ac:dyDescent="0.35">
      <c r="A6725">
        <v>2008</v>
      </c>
      <c r="B6725">
        <v>2</v>
      </c>
      <c r="C6725">
        <v>8</v>
      </c>
      <c r="D6725" t="s">
        <v>14</v>
      </c>
      <c r="E6725" t="s">
        <v>15</v>
      </c>
      <c r="F6725">
        <v>1115</v>
      </c>
      <c r="G6725">
        <v>1058</v>
      </c>
      <c r="H6725">
        <v>57</v>
      </c>
    </row>
    <row r="6726" spans="1:8" x14ac:dyDescent="0.35">
      <c r="A6726">
        <v>2008</v>
      </c>
      <c r="B6726">
        <v>2</v>
      </c>
      <c r="C6726">
        <v>9</v>
      </c>
      <c r="D6726" t="s">
        <v>73</v>
      </c>
      <c r="E6726" t="s">
        <v>74</v>
      </c>
      <c r="F6726">
        <v>1103</v>
      </c>
      <c r="G6726">
        <v>1079</v>
      </c>
      <c r="H6726">
        <v>24</v>
      </c>
    </row>
    <row r="6727" spans="1:8" x14ac:dyDescent="0.35">
      <c r="A6727">
        <v>2008</v>
      </c>
      <c r="B6727">
        <v>2</v>
      </c>
      <c r="C6727">
        <v>10</v>
      </c>
      <c r="D6727" t="s">
        <v>432</v>
      </c>
      <c r="E6727" t="s">
        <v>62</v>
      </c>
      <c r="F6727">
        <v>1016</v>
      </c>
      <c r="G6727">
        <v>1032</v>
      </c>
      <c r="H6727">
        <v>-16</v>
      </c>
    </row>
    <row r="6728" spans="1:8" x14ac:dyDescent="0.35">
      <c r="A6728">
        <v>2008</v>
      </c>
      <c r="B6728">
        <v>2</v>
      </c>
      <c r="C6728">
        <v>11</v>
      </c>
      <c r="D6728" t="s">
        <v>431</v>
      </c>
      <c r="E6728" t="s">
        <v>90</v>
      </c>
      <c r="F6728">
        <v>1007</v>
      </c>
      <c r="G6728">
        <v>1062</v>
      </c>
      <c r="H6728">
        <v>-55</v>
      </c>
    </row>
    <row r="6729" spans="1:8" x14ac:dyDescent="0.35">
      <c r="A6729">
        <v>2008</v>
      </c>
      <c r="B6729">
        <v>2</v>
      </c>
      <c r="C6729">
        <v>11</v>
      </c>
      <c r="D6729" t="s">
        <v>10</v>
      </c>
      <c r="E6729" t="s">
        <v>11</v>
      </c>
      <c r="F6729">
        <v>1007</v>
      </c>
      <c r="G6729">
        <v>1035</v>
      </c>
      <c r="H6729">
        <v>-28</v>
      </c>
    </row>
    <row r="6730" spans="1:8" x14ac:dyDescent="0.35">
      <c r="A6730">
        <v>2008</v>
      </c>
      <c r="B6730">
        <v>2</v>
      </c>
      <c r="C6730">
        <v>11</v>
      </c>
      <c r="D6730" t="s">
        <v>18</v>
      </c>
      <c r="E6730" t="s">
        <v>19</v>
      </c>
      <c r="F6730">
        <v>1007</v>
      </c>
      <c r="G6730">
        <v>1058</v>
      </c>
      <c r="H6730">
        <v>-51</v>
      </c>
    </row>
    <row r="6731" spans="1:8" x14ac:dyDescent="0.35">
      <c r="A6731">
        <v>2008</v>
      </c>
      <c r="B6731">
        <v>2</v>
      </c>
      <c r="C6731">
        <v>14</v>
      </c>
      <c r="D6731" t="s">
        <v>103</v>
      </c>
      <c r="E6731" t="s">
        <v>104</v>
      </c>
      <c r="F6731">
        <v>989</v>
      </c>
      <c r="G6731">
        <v>1013</v>
      </c>
      <c r="H6731">
        <v>-24</v>
      </c>
    </row>
    <row r="6732" spans="1:8" x14ac:dyDescent="0.35">
      <c r="A6732">
        <v>2008</v>
      </c>
      <c r="B6732">
        <v>2</v>
      </c>
      <c r="C6732">
        <v>15</v>
      </c>
      <c r="D6732" t="s">
        <v>55</v>
      </c>
      <c r="E6732" t="s">
        <v>56</v>
      </c>
      <c r="F6732">
        <v>909</v>
      </c>
      <c r="G6732">
        <v>883</v>
      </c>
      <c r="H6732">
        <v>26</v>
      </c>
    </row>
    <row r="6733" spans="1:8" x14ac:dyDescent="0.35">
      <c r="A6733">
        <v>2008</v>
      </c>
      <c r="B6733">
        <v>2</v>
      </c>
      <c r="C6733">
        <v>16</v>
      </c>
      <c r="D6733" t="s">
        <v>71</v>
      </c>
      <c r="E6733" t="s">
        <v>72</v>
      </c>
      <c r="F6733">
        <v>894</v>
      </c>
      <c r="G6733">
        <v>879</v>
      </c>
      <c r="H6733">
        <v>15</v>
      </c>
    </row>
    <row r="6734" spans="1:8" x14ac:dyDescent="0.35">
      <c r="A6734">
        <v>2008</v>
      </c>
      <c r="B6734">
        <v>2</v>
      </c>
      <c r="C6734">
        <v>17</v>
      </c>
      <c r="D6734" t="s">
        <v>111</v>
      </c>
      <c r="E6734" t="s">
        <v>112</v>
      </c>
      <c r="F6734">
        <v>889</v>
      </c>
      <c r="G6734">
        <v>934</v>
      </c>
      <c r="H6734">
        <v>-45</v>
      </c>
    </row>
    <row r="6735" spans="1:8" x14ac:dyDescent="0.35">
      <c r="A6735">
        <v>2008</v>
      </c>
      <c r="B6735">
        <v>2</v>
      </c>
      <c r="C6735">
        <v>18</v>
      </c>
      <c r="D6735" t="s">
        <v>157</v>
      </c>
      <c r="E6735" t="s">
        <v>158</v>
      </c>
      <c r="F6735">
        <v>877</v>
      </c>
      <c r="G6735">
        <v>1004</v>
      </c>
      <c r="H6735">
        <v>-127</v>
      </c>
    </row>
    <row r="6736" spans="1:8" x14ac:dyDescent="0.35">
      <c r="A6736">
        <v>2008</v>
      </c>
      <c r="B6736">
        <v>2</v>
      </c>
      <c r="C6736">
        <v>19</v>
      </c>
      <c r="D6736" t="s">
        <v>93</v>
      </c>
      <c r="E6736" t="s">
        <v>94</v>
      </c>
      <c r="F6736">
        <v>876</v>
      </c>
      <c r="G6736">
        <v>852</v>
      </c>
      <c r="H6736">
        <v>24</v>
      </c>
    </row>
    <row r="6737" spans="1:8" x14ac:dyDescent="0.35">
      <c r="A6737">
        <v>2008</v>
      </c>
      <c r="B6737">
        <v>2</v>
      </c>
      <c r="C6737">
        <v>20</v>
      </c>
      <c r="D6737" t="s">
        <v>83</v>
      </c>
      <c r="E6737" t="s">
        <v>84</v>
      </c>
      <c r="F6737">
        <v>872</v>
      </c>
      <c r="G6737">
        <v>907</v>
      </c>
      <c r="H6737">
        <v>-35</v>
      </c>
    </row>
    <row r="6738" spans="1:8" x14ac:dyDescent="0.35">
      <c r="A6738">
        <v>2008</v>
      </c>
      <c r="B6738">
        <v>2</v>
      </c>
      <c r="C6738">
        <v>21</v>
      </c>
      <c r="D6738" t="s">
        <v>81</v>
      </c>
      <c r="E6738" t="s">
        <v>82</v>
      </c>
      <c r="F6738">
        <v>858</v>
      </c>
      <c r="G6738">
        <v>892</v>
      </c>
      <c r="H6738">
        <v>-34</v>
      </c>
    </row>
    <row r="6739" spans="1:8" x14ac:dyDescent="0.35">
      <c r="A6739">
        <v>2008</v>
      </c>
      <c r="B6739">
        <v>2</v>
      </c>
      <c r="C6739">
        <v>22</v>
      </c>
      <c r="D6739" t="s">
        <v>38</v>
      </c>
      <c r="E6739" t="s">
        <v>38</v>
      </c>
      <c r="F6739">
        <v>853</v>
      </c>
      <c r="G6739">
        <v>834</v>
      </c>
      <c r="H6739">
        <v>19</v>
      </c>
    </row>
    <row r="6740" spans="1:8" x14ac:dyDescent="0.35">
      <c r="A6740">
        <v>2008</v>
      </c>
      <c r="B6740">
        <v>2</v>
      </c>
      <c r="C6740">
        <v>23</v>
      </c>
      <c r="D6740" t="s">
        <v>28</v>
      </c>
      <c r="E6740" t="s">
        <v>29</v>
      </c>
      <c r="F6740">
        <v>828</v>
      </c>
      <c r="G6740">
        <v>838</v>
      </c>
      <c r="H6740">
        <v>-10</v>
      </c>
    </row>
    <row r="6741" spans="1:8" x14ac:dyDescent="0.35">
      <c r="A6741">
        <v>2008</v>
      </c>
      <c r="B6741">
        <v>2</v>
      </c>
      <c r="C6741">
        <v>24</v>
      </c>
      <c r="D6741" t="s">
        <v>45</v>
      </c>
      <c r="E6741" t="s">
        <v>46</v>
      </c>
      <c r="F6741">
        <v>824</v>
      </c>
      <c r="G6741">
        <v>799</v>
      </c>
      <c r="H6741">
        <v>25</v>
      </c>
    </row>
    <row r="6742" spans="1:8" x14ac:dyDescent="0.35">
      <c r="A6742">
        <v>2008</v>
      </c>
      <c r="B6742">
        <v>2</v>
      </c>
      <c r="C6742">
        <v>25</v>
      </c>
      <c r="D6742" t="s">
        <v>159</v>
      </c>
      <c r="E6742" t="s">
        <v>160</v>
      </c>
      <c r="F6742">
        <v>815</v>
      </c>
      <c r="G6742">
        <v>805</v>
      </c>
      <c r="H6742">
        <v>10</v>
      </c>
    </row>
    <row r="6743" spans="1:8" x14ac:dyDescent="0.35">
      <c r="A6743">
        <v>2008</v>
      </c>
      <c r="B6743">
        <v>2</v>
      </c>
      <c r="C6743">
        <v>26</v>
      </c>
      <c r="D6743" t="s">
        <v>43</v>
      </c>
      <c r="E6743" t="s">
        <v>44</v>
      </c>
      <c r="F6743">
        <v>811</v>
      </c>
      <c r="G6743">
        <v>827</v>
      </c>
      <c r="H6743">
        <v>-16</v>
      </c>
    </row>
    <row r="6744" spans="1:8" x14ac:dyDescent="0.35">
      <c r="A6744">
        <v>2008</v>
      </c>
      <c r="B6744">
        <v>2</v>
      </c>
      <c r="C6744">
        <v>27</v>
      </c>
      <c r="D6744" t="s">
        <v>169</v>
      </c>
      <c r="E6744" t="s">
        <v>170</v>
      </c>
      <c r="F6744">
        <v>782</v>
      </c>
      <c r="G6744">
        <v>951</v>
      </c>
      <c r="H6744">
        <v>-169</v>
      </c>
    </row>
    <row r="6745" spans="1:8" x14ac:dyDescent="0.35">
      <c r="A6745">
        <v>2008</v>
      </c>
      <c r="B6745">
        <v>2</v>
      </c>
      <c r="C6745">
        <v>28</v>
      </c>
      <c r="D6745" t="s">
        <v>57</v>
      </c>
      <c r="E6745" t="s">
        <v>58</v>
      </c>
      <c r="F6745">
        <v>777</v>
      </c>
      <c r="G6745">
        <v>739</v>
      </c>
      <c r="H6745">
        <v>38</v>
      </c>
    </row>
    <row r="6746" spans="1:8" x14ac:dyDescent="0.35">
      <c r="A6746">
        <v>2008</v>
      </c>
      <c r="B6746">
        <v>2</v>
      </c>
      <c r="C6746">
        <v>29</v>
      </c>
      <c r="D6746" t="s">
        <v>97</v>
      </c>
      <c r="E6746" t="s">
        <v>98</v>
      </c>
      <c r="F6746">
        <v>771</v>
      </c>
      <c r="G6746">
        <v>780</v>
      </c>
      <c r="H6746">
        <v>-9</v>
      </c>
    </row>
    <row r="6747" spans="1:8" x14ac:dyDescent="0.35">
      <c r="A6747">
        <v>2008</v>
      </c>
      <c r="B6747">
        <v>2</v>
      </c>
      <c r="C6747">
        <v>30</v>
      </c>
      <c r="D6747" t="s">
        <v>69</v>
      </c>
      <c r="E6747" t="s">
        <v>70</v>
      </c>
      <c r="F6747">
        <v>761</v>
      </c>
      <c r="G6747">
        <v>775</v>
      </c>
      <c r="H6747">
        <v>-14</v>
      </c>
    </row>
    <row r="6748" spans="1:8" x14ac:dyDescent="0.35">
      <c r="A6748">
        <v>2008</v>
      </c>
      <c r="B6748">
        <v>2</v>
      </c>
      <c r="C6748">
        <v>31</v>
      </c>
      <c r="D6748" t="s">
        <v>105</v>
      </c>
      <c r="E6748" t="s">
        <v>106</v>
      </c>
      <c r="F6748">
        <v>757</v>
      </c>
      <c r="G6748">
        <v>753</v>
      </c>
      <c r="H6748">
        <v>4</v>
      </c>
    </row>
    <row r="6749" spans="1:8" x14ac:dyDescent="0.35">
      <c r="A6749">
        <v>2008</v>
      </c>
      <c r="B6749">
        <v>2</v>
      </c>
      <c r="C6749">
        <v>32</v>
      </c>
      <c r="D6749" t="s">
        <v>59</v>
      </c>
      <c r="E6749" t="s">
        <v>60</v>
      </c>
      <c r="F6749">
        <v>748</v>
      </c>
      <c r="G6749">
        <v>776</v>
      </c>
      <c r="H6749">
        <v>-28</v>
      </c>
    </row>
    <row r="6750" spans="1:8" x14ac:dyDescent="0.35">
      <c r="A6750">
        <v>2008</v>
      </c>
      <c r="B6750">
        <v>2</v>
      </c>
      <c r="C6750">
        <v>33</v>
      </c>
      <c r="D6750" t="s">
        <v>95</v>
      </c>
      <c r="E6750" t="s">
        <v>96</v>
      </c>
      <c r="F6750">
        <v>739</v>
      </c>
      <c r="G6750">
        <v>761</v>
      </c>
      <c r="H6750">
        <v>-22</v>
      </c>
    </row>
    <row r="6751" spans="1:8" x14ac:dyDescent="0.35">
      <c r="A6751">
        <v>2008</v>
      </c>
      <c r="B6751">
        <v>2</v>
      </c>
      <c r="C6751">
        <v>34</v>
      </c>
      <c r="D6751" t="s">
        <v>75</v>
      </c>
      <c r="E6751" t="s">
        <v>76</v>
      </c>
      <c r="F6751">
        <v>735</v>
      </c>
      <c r="G6751">
        <v>765</v>
      </c>
      <c r="H6751">
        <v>-30</v>
      </c>
    </row>
    <row r="6752" spans="1:8" x14ac:dyDescent="0.35">
      <c r="A6752">
        <v>2008</v>
      </c>
      <c r="B6752">
        <v>2</v>
      </c>
      <c r="C6752">
        <v>35</v>
      </c>
      <c r="D6752" t="s">
        <v>36</v>
      </c>
      <c r="E6752" t="s">
        <v>37</v>
      </c>
      <c r="F6752">
        <v>734</v>
      </c>
      <c r="G6752">
        <v>722</v>
      </c>
      <c r="H6752">
        <v>12</v>
      </c>
    </row>
    <row r="6753" spans="1:8" x14ac:dyDescent="0.35">
      <c r="A6753">
        <v>2008</v>
      </c>
      <c r="B6753">
        <v>2</v>
      </c>
      <c r="C6753">
        <v>36</v>
      </c>
      <c r="D6753" t="s">
        <v>53</v>
      </c>
      <c r="E6753" t="s">
        <v>54</v>
      </c>
      <c r="F6753">
        <v>729</v>
      </c>
      <c r="G6753">
        <v>771</v>
      </c>
      <c r="H6753">
        <v>-42</v>
      </c>
    </row>
    <row r="6754" spans="1:8" x14ac:dyDescent="0.35">
      <c r="A6754">
        <v>2008</v>
      </c>
      <c r="B6754">
        <v>2</v>
      </c>
      <c r="C6754">
        <v>37</v>
      </c>
      <c r="D6754" t="s">
        <v>47</v>
      </c>
      <c r="E6754" t="s">
        <v>48</v>
      </c>
      <c r="F6754">
        <v>716</v>
      </c>
      <c r="G6754">
        <v>757</v>
      </c>
      <c r="H6754">
        <v>-41</v>
      </c>
    </row>
    <row r="6755" spans="1:8" x14ac:dyDescent="0.35">
      <c r="A6755">
        <v>2008</v>
      </c>
      <c r="B6755">
        <v>2</v>
      </c>
      <c r="C6755">
        <v>38</v>
      </c>
      <c r="D6755" t="s">
        <v>125</v>
      </c>
      <c r="E6755" t="s">
        <v>126</v>
      </c>
      <c r="F6755">
        <v>711</v>
      </c>
      <c r="G6755">
        <v>751</v>
      </c>
      <c r="H6755">
        <v>-40</v>
      </c>
    </row>
    <row r="6756" spans="1:8" x14ac:dyDescent="0.35">
      <c r="A6756">
        <v>2008</v>
      </c>
      <c r="B6756">
        <v>2</v>
      </c>
      <c r="C6756">
        <v>39</v>
      </c>
      <c r="D6756" t="s">
        <v>161</v>
      </c>
      <c r="E6756" t="s">
        <v>162</v>
      </c>
      <c r="F6756">
        <v>701</v>
      </c>
      <c r="G6756">
        <v>691</v>
      </c>
      <c r="H6756">
        <v>10</v>
      </c>
    </row>
    <row r="6757" spans="1:8" x14ac:dyDescent="0.35">
      <c r="A6757">
        <v>2008</v>
      </c>
      <c r="B6757">
        <v>2</v>
      </c>
      <c r="C6757">
        <v>40</v>
      </c>
      <c r="D6757" t="s">
        <v>155</v>
      </c>
      <c r="E6757" t="s">
        <v>156</v>
      </c>
      <c r="F6757">
        <v>689</v>
      </c>
      <c r="G6757">
        <v>623</v>
      </c>
      <c r="H6757">
        <v>66</v>
      </c>
    </row>
    <row r="6758" spans="1:8" x14ac:dyDescent="0.35">
      <c r="A6758">
        <v>2008</v>
      </c>
      <c r="B6758">
        <v>2</v>
      </c>
      <c r="C6758">
        <v>41</v>
      </c>
      <c r="D6758" t="s">
        <v>34</v>
      </c>
      <c r="E6758" t="s">
        <v>35</v>
      </c>
      <c r="F6758">
        <v>649</v>
      </c>
      <c r="G6758">
        <v>646</v>
      </c>
      <c r="H6758">
        <v>3</v>
      </c>
    </row>
    <row r="6759" spans="1:8" x14ac:dyDescent="0.35">
      <c r="A6759">
        <v>2008</v>
      </c>
      <c r="B6759">
        <v>2</v>
      </c>
      <c r="C6759">
        <v>42</v>
      </c>
      <c r="D6759" t="s">
        <v>51</v>
      </c>
      <c r="E6759" t="s">
        <v>52</v>
      </c>
      <c r="F6759">
        <v>631</v>
      </c>
      <c r="G6759">
        <v>589</v>
      </c>
      <c r="H6759">
        <v>42</v>
      </c>
    </row>
    <row r="6760" spans="1:8" x14ac:dyDescent="0.35">
      <c r="A6760">
        <v>2008</v>
      </c>
      <c r="B6760">
        <v>2</v>
      </c>
      <c r="C6760">
        <v>43</v>
      </c>
      <c r="D6760" t="s">
        <v>41</v>
      </c>
      <c r="E6760" t="s">
        <v>42</v>
      </c>
      <c r="F6760">
        <v>626</v>
      </c>
      <c r="G6760">
        <v>642</v>
      </c>
      <c r="H6760">
        <v>-16</v>
      </c>
    </row>
    <row r="6761" spans="1:8" x14ac:dyDescent="0.35">
      <c r="A6761">
        <v>2008</v>
      </c>
      <c r="B6761">
        <v>2</v>
      </c>
      <c r="C6761">
        <v>44</v>
      </c>
      <c r="D6761" t="s">
        <v>87</v>
      </c>
      <c r="E6761" t="s">
        <v>88</v>
      </c>
      <c r="F6761">
        <v>621</v>
      </c>
      <c r="G6761">
        <v>627</v>
      </c>
      <c r="H6761">
        <v>-6</v>
      </c>
    </row>
    <row r="6762" spans="1:8" x14ac:dyDescent="0.35">
      <c r="A6762">
        <v>2008</v>
      </c>
      <c r="B6762">
        <v>2</v>
      </c>
      <c r="C6762">
        <v>45</v>
      </c>
      <c r="D6762" t="s">
        <v>107</v>
      </c>
      <c r="E6762" t="s">
        <v>108</v>
      </c>
      <c r="F6762">
        <v>615</v>
      </c>
      <c r="G6762">
        <v>603</v>
      </c>
      <c r="H6762">
        <v>12</v>
      </c>
    </row>
    <row r="6763" spans="1:8" x14ac:dyDescent="0.35">
      <c r="A6763">
        <v>2008</v>
      </c>
      <c r="B6763">
        <v>2</v>
      </c>
      <c r="C6763">
        <v>46</v>
      </c>
      <c r="D6763" t="s">
        <v>109</v>
      </c>
      <c r="E6763" t="s">
        <v>110</v>
      </c>
      <c r="F6763">
        <v>605</v>
      </c>
      <c r="G6763">
        <v>613</v>
      </c>
      <c r="H6763">
        <v>-8</v>
      </c>
    </row>
    <row r="6764" spans="1:8" x14ac:dyDescent="0.35">
      <c r="A6764">
        <v>2008</v>
      </c>
      <c r="B6764">
        <v>2</v>
      </c>
      <c r="C6764">
        <v>47</v>
      </c>
      <c r="D6764" t="s">
        <v>65</v>
      </c>
      <c r="E6764" t="s">
        <v>66</v>
      </c>
      <c r="F6764">
        <v>603</v>
      </c>
      <c r="G6764">
        <v>551</v>
      </c>
      <c r="H6764">
        <v>52</v>
      </c>
    </row>
    <row r="6765" spans="1:8" x14ac:dyDescent="0.35">
      <c r="A6765">
        <v>2008</v>
      </c>
      <c r="B6765">
        <v>2</v>
      </c>
      <c r="C6765">
        <v>48</v>
      </c>
      <c r="D6765" t="s">
        <v>123</v>
      </c>
      <c r="E6765" t="s">
        <v>124</v>
      </c>
      <c r="F6765">
        <v>600</v>
      </c>
      <c r="G6765">
        <v>590</v>
      </c>
      <c r="H6765">
        <v>10</v>
      </c>
    </row>
    <row r="6766" spans="1:8" x14ac:dyDescent="0.35">
      <c r="A6766">
        <v>2008</v>
      </c>
      <c r="B6766">
        <v>2</v>
      </c>
      <c r="C6766">
        <v>49</v>
      </c>
      <c r="D6766" t="s">
        <v>30</v>
      </c>
      <c r="E6766" t="s">
        <v>31</v>
      </c>
      <c r="F6766">
        <v>597</v>
      </c>
      <c r="G6766">
        <v>686</v>
      </c>
      <c r="H6766">
        <v>-89</v>
      </c>
    </row>
    <row r="6767" spans="1:8" x14ac:dyDescent="0.35">
      <c r="A6767">
        <v>2008</v>
      </c>
      <c r="B6767">
        <v>2</v>
      </c>
      <c r="C6767">
        <v>50</v>
      </c>
      <c r="D6767" t="s">
        <v>39</v>
      </c>
      <c r="E6767" t="s">
        <v>40</v>
      </c>
      <c r="F6767">
        <v>587</v>
      </c>
      <c r="G6767">
        <v>593</v>
      </c>
      <c r="H6767">
        <v>-6</v>
      </c>
    </row>
    <row r="6768" spans="1:8" x14ac:dyDescent="0.35">
      <c r="A6768">
        <v>2008</v>
      </c>
      <c r="B6768">
        <v>2</v>
      </c>
      <c r="C6768">
        <v>51</v>
      </c>
      <c r="D6768" t="s">
        <v>289</v>
      </c>
      <c r="E6768" t="s">
        <v>290</v>
      </c>
      <c r="F6768">
        <v>583</v>
      </c>
      <c r="G6768">
        <v>677</v>
      </c>
      <c r="H6768">
        <v>-94</v>
      </c>
    </row>
    <row r="6769" spans="1:8" x14ac:dyDescent="0.35">
      <c r="A6769">
        <v>2008</v>
      </c>
      <c r="B6769">
        <v>2</v>
      </c>
      <c r="C6769">
        <v>52</v>
      </c>
      <c r="D6769" t="s">
        <v>147</v>
      </c>
      <c r="E6769" t="s">
        <v>148</v>
      </c>
      <c r="F6769">
        <v>580</v>
      </c>
      <c r="G6769">
        <v>670</v>
      </c>
      <c r="H6769">
        <v>-90</v>
      </c>
    </row>
    <row r="6770" spans="1:8" x14ac:dyDescent="0.35">
      <c r="A6770">
        <v>2008</v>
      </c>
      <c r="B6770">
        <v>2</v>
      </c>
      <c r="C6770">
        <v>53</v>
      </c>
      <c r="D6770" t="s">
        <v>113</v>
      </c>
      <c r="E6770" t="s">
        <v>114</v>
      </c>
      <c r="F6770">
        <v>578</v>
      </c>
      <c r="G6770">
        <v>542</v>
      </c>
      <c r="H6770">
        <v>36</v>
      </c>
    </row>
    <row r="6771" spans="1:8" x14ac:dyDescent="0.35">
      <c r="A6771">
        <v>2008</v>
      </c>
      <c r="B6771">
        <v>2</v>
      </c>
      <c r="C6771">
        <v>54</v>
      </c>
      <c r="D6771" t="s">
        <v>22</v>
      </c>
      <c r="E6771" t="s">
        <v>23</v>
      </c>
      <c r="F6771">
        <v>548</v>
      </c>
      <c r="G6771">
        <v>571</v>
      </c>
      <c r="H6771">
        <v>-23</v>
      </c>
    </row>
    <row r="6772" spans="1:8" x14ac:dyDescent="0.35">
      <c r="A6772">
        <v>2008</v>
      </c>
      <c r="B6772">
        <v>2</v>
      </c>
      <c r="C6772">
        <v>55</v>
      </c>
      <c r="D6772" t="s">
        <v>143</v>
      </c>
      <c r="E6772" t="s">
        <v>144</v>
      </c>
      <c r="F6772">
        <v>535</v>
      </c>
      <c r="G6772">
        <v>611</v>
      </c>
      <c r="H6772">
        <v>-76</v>
      </c>
    </row>
    <row r="6773" spans="1:8" x14ac:dyDescent="0.35">
      <c r="A6773">
        <v>2008</v>
      </c>
      <c r="B6773">
        <v>2</v>
      </c>
      <c r="C6773">
        <v>56</v>
      </c>
      <c r="D6773" t="s">
        <v>440</v>
      </c>
      <c r="E6773" t="s">
        <v>140</v>
      </c>
      <c r="F6773">
        <v>533</v>
      </c>
      <c r="G6773">
        <v>603</v>
      </c>
      <c r="H6773">
        <v>-70</v>
      </c>
    </row>
    <row r="6774" spans="1:8" x14ac:dyDescent="0.35">
      <c r="A6774">
        <v>2008</v>
      </c>
      <c r="B6774">
        <v>2</v>
      </c>
      <c r="C6774">
        <v>57</v>
      </c>
      <c r="D6774" t="s">
        <v>115</v>
      </c>
      <c r="E6774" t="s">
        <v>116</v>
      </c>
      <c r="F6774">
        <v>532</v>
      </c>
      <c r="G6774">
        <v>541</v>
      </c>
      <c r="H6774">
        <v>-9</v>
      </c>
    </row>
    <row r="6775" spans="1:8" x14ac:dyDescent="0.35">
      <c r="A6775">
        <v>2008</v>
      </c>
      <c r="B6775">
        <v>2</v>
      </c>
      <c r="C6775">
        <v>58</v>
      </c>
      <c r="D6775" t="s">
        <v>163</v>
      </c>
      <c r="E6775" t="s">
        <v>164</v>
      </c>
      <c r="F6775">
        <v>528</v>
      </c>
      <c r="G6775">
        <v>463</v>
      </c>
      <c r="H6775">
        <v>65</v>
      </c>
    </row>
    <row r="6776" spans="1:8" x14ac:dyDescent="0.35">
      <c r="A6776">
        <v>2008</v>
      </c>
      <c r="B6776">
        <v>2</v>
      </c>
      <c r="C6776">
        <v>59</v>
      </c>
      <c r="D6776" t="s">
        <v>91</v>
      </c>
      <c r="E6776" t="s">
        <v>92</v>
      </c>
      <c r="F6776">
        <v>526</v>
      </c>
      <c r="G6776">
        <v>572</v>
      </c>
      <c r="H6776">
        <v>-46</v>
      </c>
    </row>
    <row r="6777" spans="1:8" x14ac:dyDescent="0.35">
      <c r="A6777">
        <v>2008</v>
      </c>
      <c r="B6777">
        <v>2</v>
      </c>
      <c r="C6777">
        <v>60</v>
      </c>
      <c r="D6777" t="s">
        <v>63</v>
      </c>
      <c r="E6777" t="s">
        <v>64</v>
      </c>
      <c r="F6777">
        <v>522</v>
      </c>
      <c r="G6777">
        <v>518</v>
      </c>
      <c r="H6777">
        <v>4</v>
      </c>
    </row>
    <row r="6778" spans="1:8" x14ac:dyDescent="0.35">
      <c r="A6778">
        <v>2008</v>
      </c>
      <c r="B6778">
        <v>2</v>
      </c>
      <c r="C6778">
        <v>61</v>
      </c>
      <c r="D6778" t="s">
        <v>153</v>
      </c>
      <c r="E6778" t="s">
        <v>154</v>
      </c>
      <c r="F6778">
        <v>517</v>
      </c>
      <c r="G6778">
        <v>492</v>
      </c>
      <c r="H6778">
        <v>25</v>
      </c>
    </row>
    <row r="6779" spans="1:8" x14ac:dyDescent="0.35">
      <c r="A6779">
        <v>2008</v>
      </c>
      <c r="B6779">
        <v>2</v>
      </c>
      <c r="C6779">
        <v>62</v>
      </c>
      <c r="D6779" t="s">
        <v>137</v>
      </c>
      <c r="E6779" t="s">
        <v>138</v>
      </c>
      <c r="F6779">
        <v>512</v>
      </c>
      <c r="G6779">
        <v>521</v>
      </c>
      <c r="H6779">
        <v>-9</v>
      </c>
    </row>
    <row r="6780" spans="1:8" x14ac:dyDescent="0.35">
      <c r="A6780">
        <v>2008</v>
      </c>
      <c r="B6780">
        <v>2</v>
      </c>
      <c r="C6780">
        <v>62</v>
      </c>
      <c r="D6780" t="s">
        <v>173</v>
      </c>
      <c r="E6780" t="s">
        <v>174</v>
      </c>
      <c r="F6780">
        <v>512</v>
      </c>
      <c r="G6780">
        <v>535</v>
      </c>
      <c r="H6780">
        <v>-23</v>
      </c>
    </row>
    <row r="6781" spans="1:8" x14ac:dyDescent="0.35">
      <c r="A6781">
        <v>2008</v>
      </c>
      <c r="B6781">
        <v>2</v>
      </c>
      <c r="C6781">
        <v>64</v>
      </c>
      <c r="D6781" t="s">
        <v>79</v>
      </c>
      <c r="E6781" t="s">
        <v>80</v>
      </c>
      <c r="F6781">
        <v>501</v>
      </c>
      <c r="G6781">
        <v>514</v>
      </c>
      <c r="H6781">
        <v>-13</v>
      </c>
    </row>
    <row r="6782" spans="1:8" x14ac:dyDescent="0.35">
      <c r="A6782">
        <v>2008</v>
      </c>
      <c r="B6782">
        <v>2</v>
      </c>
      <c r="C6782">
        <v>65</v>
      </c>
      <c r="D6782" t="s">
        <v>129</v>
      </c>
      <c r="E6782" t="s">
        <v>130</v>
      </c>
      <c r="F6782">
        <v>487</v>
      </c>
      <c r="G6782">
        <v>421</v>
      </c>
      <c r="H6782">
        <v>66</v>
      </c>
    </row>
    <row r="6783" spans="1:8" x14ac:dyDescent="0.35">
      <c r="A6783">
        <v>2008</v>
      </c>
      <c r="B6783">
        <v>2</v>
      </c>
      <c r="C6783">
        <v>65</v>
      </c>
      <c r="D6783" t="s">
        <v>99</v>
      </c>
      <c r="E6783" t="s">
        <v>100</v>
      </c>
      <c r="F6783">
        <v>487</v>
      </c>
      <c r="G6783">
        <v>497</v>
      </c>
      <c r="H6783">
        <v>-10</v>
      </c>
    </row>
    <row r="6784" spans="1:8" x14ac:dyDescent="0.35">
      <c r="A6784">
        <v>2008</v>
      </c>
      <c r="B6784">
        <v>2</v>
      </c>
      <c r="C6784">
        <v>67</v>
      </c>
      <c r="D6784" t="s">
        <v>285</v>
      </c>
      <c r="E6784" t="s">
        <v>286</v>
      </c>
      <c r="F6784">
        <v>485</v>
      </c>
      <c r="G6784">
        <v>500</v>
      </c>
      <c r="H6784">
        <v>-15</v>
      </c>
    </row>
    <row r="6785" spans="1:8" x14ac:dyDescent="0.35">
      <c r="A6785">
        <v>2008</v>
      </c>
      <c r="B6785">
        <v>2</v>
      </c>
      <c r="C6785">
        <v>68</v>
      </c>
      <c r="D6785" t="s">
        <v>261</v>
      </c>
      <c r="E6785" t="s">
        <v>262</v>
      </c>
      <c r="F6785">
        <v>484</v>
      </c>
      <c r="G6785">
        <v>475</v>
      </c>
      <c r="H6785">
        <v>9</v>
      </c>
    </row>
    <row r="6786" spans="1:8" x14ac:dyDescent="0.35">
      <c r="A6786">
        <v>2008</v>
      </c>
      <c r="B6786">
        <v>2</v>
      </c>
      <c r="C6786">
        <v>68</v>
      </c>
      <c r="D6786" t="s">
        <v>221</v>
      </c>
      <c r="E6786" t="s">
        <v>222</v>
      </c>
      <c r="F6786">
        <v>484</v>
      </c>
      <c r="G6786">
        <v>413</v>
      </c>
      <c r="H6786">
        <v>71</v>
      </c>
    </row>
    <row r="6787" spans="1:8" x14ac:dyDescent="0.35">
      <c r="A6787">
        <v>2008</v>
      </c>
      <c r="B6787">
        <v>2</v>
      </c>
      <c r="C6787">
        <v>70</v>
      </c>
      <c r="D6787" t="s">
        <v>175</v>
      </c>
      <c r="E6787" t="s">
        <v>176</v>
      </c>
      <c r="F6787">
        <v>482</v>
      </c>
      <c r="G6787">
        <v>476</v>
      </c>
      <c r="H6787">
        <v>6</v>
      </c>
    </row>
    <row r="6788" spans="1:8" x14ac:dyDescent="0.35">
      <c r="A6788">
        <v>2008</v>
      </c>
      <c r="B6788">
        <v>2</v>
      </c>
      <c r="C6788">
        <v>71</v>
      </c>
      <c r="D6788" t="s">
        <v>181</v>
      </c>
      <c r="E6788" t="s">
        <v>182</v>
      </c>
      <c r="F6788">
        <v>468</v>
      </c>
      <c r="G6788">
        <v>421</v>
      </c>
      <c r="H6788">
        <v>47</v>
      </c>
    </row>
    <row r="6789" spans="1:8" x14ac:dyDescent="0.35">
      <c r="A6789">
        <v>2008</v>
      </c>
      <c r="B6789">
        <v>2</v>
      </c>
      <c r="C6789">
        <v>72</v>
      </c>
      <c r="D6789" t="s">
        <v>117</v>
      </c>
      <c r="E6789" t="s">
        <v>118</v>
      </c>
      <c r="F6789">
        <v>463</v>
      </c>
      <c r="G6789">
        <v>452</v>
      </c>
      <c r="H6789">
        <v>11</v>
      </c>
    </row>
    <row r="6790" spans="1:8" x14ac:dyDescent="0.35">
      <c r="A6790">
        <v>2008</v>
      </c>
      <c r="B6790">
        <v>2</v>
      </c>
      <c r="C6790">
        <v>72</v>
      </c>
      <c r="D6790" t="s">
        <v>121</v>
      </c>
      <c r="E6790" t="s">
        <v>122</v>
      </c>
      <c r="F6790">
        <v>463</v>
      </c>
      <c r="G6790">
        <v>449</v>
      </c>
      <c r="H6790">
        <v>14</v>
      </c>
    </row>
    <row r="6791" spans="1:8" x14ac:dyDescent="0.35">
      <c r="A6791">
        <v>2008</v>
      </c>
      <c r="B6791">
        <v>2</v>
      </c>
      <c r="C6791">
        <v>72</v>
      </c>
      <c r="D6791" t="s">
        <v>179</v>
      </c>
      <c r="E6791" t="s">
        <v>180</v>
      </c>
      <c r="F6791">
        <v>463</v>
      </c>
      <c r="G6791">
        <v>463</v>
      </c>
      <c r="H6791">
        <v>0</v>
      </c>
    </row>
    <row r="6792" spans="1:8" x14ac:dyDescent="0.35">
      <c r="A6792">
        <v>2008</v>
      </c>
      <c r="B6792">
        <v>2</v>
      </c>
      <c r="C6792">
        <v>75</v>
      </c>
      <c r="D6792" t="s">
        <v>85</v>
      </c>
      <c r="E6792" t="s">
        <v>86</v>
      </c>
      <c r="F6792">
        <v>462</v>
      </c>
      <c r="G6792">
        <v>464</v>
      </c>
      <c r="H6792">
        <v>-2</v>
      </c>
    </row>
    <row r="6793" spans="1:8" x14ac:dyDescent="0.35">
      <c r="A6793">
        <v>2008</v>
      </c>
      <c r="B6793">
        <v>2</v>
      </c>
      <c r="C6793">
        <v>76</v>
      </c>
      <c r="D6793" t="s">
        <v>119</v>
      </c>
      <c r="E6793" t="s">
        <v>120</v>
      </c>
      <c r="F6793">
        <v>461</v>
      </c>
      <c r="G6793">
        <v>442</v>
      </c>
      <c r="H6793">
        <v>19</v>
      </c>
    </row>
    <row r="6794" spans="1:8" x14ac:dyDescent="0.35">
      <c r="A6794">
        <v>2008</v>
      </c>
      <c r="B6794">
        <v>2</v>
      </c>
      <c r="C6794">
        <v>77</v>
      </c>
      <c r="D6794" t="s">
        <v>209</v>
      </c>
      <c r="E6794" t="s">
        <v>210</v>
      </c>
      <c r="F6794">
        <v>459</v>
      </c>
      <c r="G6794">
        <v>443</v>
      </c>
      <c r="H6794">
        <v>16</v>
      </c>
    </row>
    <row r="6795" spans="1:8" x14ac:dyDescent="0.35">
      <c r="A6795">
        <v>2008</v>
      </c>
      <c r="B6795">
        <v>2</v>
      </c>
      <c r="C6795">
        <v>78</v>
      </c>
      <c r="D6795" t="s">
        <v>253</v>
      </c>
      <c r="E6795" t="s">
        <v>254</v>
      </c>
      <c r="F6795">
        <v>450</v>
      </c>
      <c r="G6795">
        <v>406</v>
      </c>
      <c r="H6795">
        <v>44</v>
      </c>
    </row>
    <row r="6796" spans="1:8" x14ac:dyDescent="0.35">
      <c r="A6796">
        <v>2008</v>
      </c>
      <c r="B6796">
        <v>2</v>
      </c>
      <c r="C6796">
        <v>79</v>
      </c>
      <c r="D6796" t="s">
        <v>333</v>
      </c>
      <c r="E6796" t="s">
        <v>334</v>
      </c>
      <c r="F6796">
        <v>439</v>
      </c>
      <c r="G6796">
        <v>460</v>
      </c>
      <c r="H6796">
        <v>-21</v>
      </c>
    </row>
    <row r="6797" spans="1:8" x14ac:dyDescent="0.35">
      <c r="A6797">
        <v>2008</v>
      </c>
      <c r="B6797">
        <v>2</v>
      </c>
      <c r="C6797">
        <v>80</v>
      </c>
      <c r="D6797" t="s">
        <v>167</v>
      </c>
      <c r="E6797" t="s">
        <v>168</v>
      </c>
      <c r="F6797">
        <v>428</v>
      </c>
      <c r="G6797">
        <v>453</v>
      </c>
      <c r="H6797">
        <v>-25</v>
      </c>
    </row>
    <row r="6798" spans="1:8" x14ac:dyDescent="0.35">
      <c r="A6798">
        <v>2008</v>
      </c>
      <c r="B6798">
        <v>2</v>
      </c>
      <c r="C6798">
        <v>81</v>
      </c>
      <c r="D6798" t="s">
        <v>135</v>
      </c>
      <c r="E6798" t="s">
        <v>136</v>
      </c>
      <c r="F6798">
        <v>424</v>
      </c>
      <c r="G6798">
        <v>410</v>
      </c>
      <c r="H6798">
        <v>14</v>
      </c>
    </row>
    <row r="6799" spans="1:8" x14ac:dyDescent="0.35">
      <c r="A6799">
        <v>2008</v>
      </c>
      <c r="B6799">
        <v>2</v>
      </c>
      <c r="C6799">
        <v>82</v>
      </c>
      <c r="D6799" t="s">
        <v>241</v>
      </c>
      <c r="E6799" t="s">
        <v>242</v>
      </c>
      <c r="F6799">
        <v>423</v>
      </c>
      <c r="G6799">
        <v>405</v>
      </c>
      <c r="H6799">
        <v>18</v>
      </c>
    </row>
    <row r="6800" spans="1:8" x14ac:dyDescent="0.35">
      <c r="A6800">
        <v>2008</v>
      </c>
      <c r="B6800">
        <v>2</v>
      </c>
      <c r="C6800">
        <v>83</v>
      </c>
      <c r="D6800" t="s">
        <v>145</v>
      </c>
      <c r="E6800" t="s">
        <v>146</v>
      </c>
      <c r="F6800">
        <v>421</v>
      </c>
      <c r="G6800">
        <v>423</v>
      </c>
      <c r="H6800">
        <v>-2</v>
      </c>
    </row>
    <row r="6801" spans="1:8" x14ac:dyDescent="0.35">
      <c r="A6801">
        <v>2008</v>
      </c>
      <c r="B6801">
        <v>2</v>
      </c>
      <c r="C6801">
        <v>84</v>
      </c>
      <c r="D6801" t="s">
        <v>201</v>
      </c>
      <c r="E6801" t="s">
        <v>202</v>
      </c>
      <c r="F6801">
        <v>420</v>
      </c>
      <c r="G6801">
        <v>507</v>
      </c>
      <c r="H6801">
        <v>-87</v>
      </c>
    </row>
    <row r="6802" spans="1:8" x14ac:dyDescent="0.35">
      <c r="A6802">
        <v>2008</v>
      </c>
      <c r="B6802">
        <v>2</v>
      </c>
      <c r="C6802">
        <v>84</v>
      </c>
      <c r="D6802" t="s">
        <v>101</v>
      </c>
      <c r="E6802" t="s">
        <v>102</v>
      </c>
      <c r="F6802">
        <v>420</v>
      </c>
      <c r="G6802">
        <v>443</v>
      </c>
      <c r="H6802">
        <v>-23</v>
      </c>
    </row>
    <row r="6803" spans="1:8" x14ac:dyDescent="0.35">
      <c r="A6803">
        <v>2008</v>
      </c>
      <c r="B6803">
        <v>2</v>
      </c>
      <c r="C6803">
        <v>86</v>
      </c>
      <c r="D6803" t="s">
        <v>429</v>
      </c>
      <c r="E6803" t="s">
        <v>184</v>
      </c>
      <c r="F6803">
        <v>419</v>
      </c>
      <c r="G6803">
        <v>532</v>
      </c>
      <c r="H6803">
        <v>-113</v>
      </c>
    </row>
    <row r="6804" spans="1:8" x14ac:dyDescent="0.35">
      <c r="A6804">
        <v>2008</v>
      </c>
      <c r="B6804">
        <v>2</v>
      </c>
      <c r="C6804">
        <v>86</v>
      </c>
      <c r="D6804" t="s">
        <v>243</v>
      </c>
      <c r="E6804" t="s">
        <v>244</v>
      </c>
      <c r="F6804">
        <v>419</v>
      </c>
      <c r="G6804">
        <v>396</v>
      </c>
      <c r="H6804">
        <v>23</v>
      </c>
    </row>
    <row r="6805" spans="1:8" x14ac:dyDescent="0.35">
      <c r="A6805">
        <v>2008</v>
      </c>
      <c r="B6805">
        <v>2</v>
      </c>
      <c r="C6805">
        <v>88</v>
      </c>
      <c r="D6805" t="s">
        <v>77</v>
      </c>
      <c r="E6805" t="s">
        <v>78</v>
      </c>
      <c r="F6805">
        <v>413</v>
      </c>
      <c r="G6805">
        <v>404</v>
      </c>
      <c r="H6805">
        <v>9</v>
      </c>
    </row>
    <row r="6806" spans="1:8" x14ac:dyDescent="0.35">
      <c r="A6806">
        <v>2008</v>
      </c>
      <c r="B6806">
        <v>2</v>
      </c>
      <c r="C6806">
        <v>88</v>
      </c>
      <c r="D6806" t="s">
        <v>433</v>
      </c>
      <c r="E6806" t="s">
        <v>258</v>
      </c>
      <c r="F6806">
        <v>413</v>
      </c>
      <c r="G6806">
        <v>400</v>
      </c>
      <c r="H6806">
        <v>13</v>
      </c>
    </row>
    <row r="6807" spans="1:8" x14ac:dyDescent="0.35">
      <c r="A6807">
        <v>2008</v>
      </c>
      <c r="B6807">
        <v>2</v>
      </c>
      <c r="C6807">
        <v>90</v>
      </c>
      <c r="D6807" t="s">
        <v>67</v>
      </c>
      <c r="E6807" t="s">
        <v>68</v>
      </c>
      <c r="F6807">
        <v>410</v>
      </c>
      <c r="G6807">
        <v>434</v>
      </c>
      <c r="H6807">
        <v>-24</v>
      </c>
    </row>
    <row r="6808" spans="1:8" x14ac:dyDescent="0.35">
      <c r="A6808">
        <v>2008</v>
      </c>
      <c r="B6808">
        <v>2</v>
      </c>
      <c r="C6808">
        <v>91</v>
      </c>
      <c r="D6808" t="s">
        <v>127</v>
      </c>
      <c r="E6808" t="s">
        <v>128</v>
      </c>
      <c r="F6808">
        <v>401</v>
      </c>
      <c r="G6808">
        <v>388</v>
      </c>
      <c r="H6808">
        <v>13</v>
      </c>
    </row>
    <row r="6809" spans="1:8" x14ac:dyDescent="0.35">
      <c r="A6809">
        <v>2008</v>
      </c>
      <c r="B6809">
        <v>2</v>
      </c>
      <c r="C6809">
        <v>92</v>
      </c>
      <c r="D6809" t="s">
        <v>49</v>
      </c>
      <c r="E6809" t="s">
        <v>50</v>
      </c>
      <c r="F6809">
        <v>388</v>
      </c>
      <c r="G6809">
        <v>391</v>
      </c>
      <c r="H6809">
        <v>-3</v>
      </c>
    </row>
    <row r="6810" spans="1:8" x14ac:dyDescent="0.35">
      <c r="A6810">
        <v>2008</v>
      </c>
      <c r="B6810">
        <v>2</v>
      </c>
      <c r="C6810">
        <v>93</v>
      </c>
      <c r="D6810" t="s">
        <v>231</v>
      </c>
      <c r="E6810" t="s">
        <v>232</v>
      </c>
      <c r="F6810">
        <v>385</v>
      </c>
      <c r="G6810">
        <v>360</v>
      </c>
      <c r="H6810">
        <v>25</v>
      </c>
    </row>
    <row r="6811" spans="1:8" x14ac:dyDescent="0.35">
      <c r="A6811">
        <v>2008</v>
      </c>
      <c r="B6811">
        <v>2</v>
      </c>
      <c r="C6811">
        <v>94</v>
      </c>
      <c r="D6811" t="s">
        <v>265</v>
      </c>
      <c r="E6811" t="s">
        <v>266</v>
      </c>
      <c r="F6811">
        <v>376</v>
      </c>
      <c r="G6811">
        <v>337</v>
      </c>
      <c r="H6811">
        <v>39</v>
      </c>
    </row>
    <row r="6812" spans="1:8" x14ac:dyDescent="0.35">
      <c r="A6812">
        <v>2008</v>
      </c>
      <c r="B6812">
        <v>2</v>
      </c>
      <c r="C6812">
        <v>95</v>
      </c>
      <c r="D6812" t="s">
        <v>197</v>
      </c>
      <c r="E6812" t="s">
        <v>198</v>
      </c>
      <c r="F6812">
        <v>375</v>
      </c>
      <c r="G6812">
        <v>391</v>
      </c>
      <c r="H6812">
        <v>-16</v>
      </c>
    </row>
    <row r="6813" spans="1:8" x14ac:dyDescent="0.35">
      <c r="A6813">
        <v>2008</v>
      </c>
      <c r="B6813">
        <v>2</v>
      </c>
      <c r="C6813">
        <v>96</v>
      </c>
      <c r="D6813" t="s">
        <v>165</v>
      </c>
      <c r="E6813" t="s">
        <v>166</v>
      </c>
      <c r="F6813">
        <v>374</v>
      </c>
      <c r="G6813">
        <v>385</v>
      </c>
      <c r="H6813">
        <v>-11</v>
      </c>
    </row>
    <row r="6814" spans="1:8" x14ac:dyDescent="0.35">
      <c r="A6814">
        <v>2008</v>
      </c>
      <c r="B6814">
        <v>2</v>
      </c>
      <c r="C6814">
        <v>97</v>
      </c>
      <c r="D6814" t="s">
        <v>247</v>
      </c>
      <c r="E6814" t="s">
        <v>248</v>
      </c>
      <c r="F6814">
        <v>373</v>
      </c>
      <c r="G6814">
        <v>375</v>
      </c>
      <c r="H6814">
        <v>-2</v>
      </c>
    </row>
    <row r="6815" spans="1:8" x14ac:dyDescent="0.35">
      <c r="A6815">
        <v>2008</v>
      </c>
      <c r="B6815">
        <v>2</v>
      </c>
      <c r="C6815">
        <v>97</v>
      </c>
      <c r="D6815" t="s">
        <v>307</v>
      </c>
      <c r="E6815" t="s">
        <v>308</v>
      </c>
      <c r="F6815">
        <v>373</v>
      </c>
      <c r="G6815">
        <v>449</v>
      </c>
      <c r="H6815">
        <v>-76</v>
      </c>
    </row>
    <row r="6816" spans="1:8" x14ac:dyDescent="0.35">
      <c r="A6816">
        <v>2008</v>
      </c>
      <c r="B6816">
        <v>2</v>
      </c>
      <c r="C6816">
        <v>99</v>
      </c>
      <c r="D6816" t="s">
        <v>217</v>
      </c>
      <c r="E6816" t="s">
        <v>218</v>
      </c>
      <c r="F6816">
        <v>372</v>
      </c>
      <c r="G6816">
        <v>341</v>
      </c>
      <c r="H6816">
        <v>31</v>
      </c>
    </row>
    <row r="6817" spans="1:8" x14ac:dyDescent="0.35">
      <c r="A6817">
        <v>2008</v>
      </c>
      <c r="B6817">
        <v>2</v>
      </c>
      <c r="C6817">
        <v>100</v>
      </c>
      <c r="D6817" t="s">
        <v>185</v>
      </c>
      <c r="E6817" t="s">
        <v>186</v>
      </c>
      <c r="F6817">
        <v>368</v>
      </c>
      <c r="G6817">
        <v>371</v>
      </c>
      <c r="H6817">
        <v>-3</v>
      </c>
    </row>
    <row r="6818" spans="1:8" x14ac:dyDescent="0.35">
      <c r="A6818">
        <v>2008</v>
      </c>
      <c r="B6818">
        <v>2</v>
      </c>
      <c r="C6818">
        <v>101</v>
      </c>
      <c r="D6818" t="s">
        <v>193</v>
      </c>
      <c r="E6818" t="s">
        <v>194</v>
      </c>
      <c r="F6818">
        <v>362</v>
      </c>
      <c r="G6818">
        <v>385</v>
      </c>
      <c r="H6818">
        <v>-23</v>
      </c>
    </row>
    <row r="6819" spans="1:8" x14ac:dyDescent="0.35">
      <c r="A6819">
        <v>2008</v>
      </c>
      <c r="B6819">
        <v>2</v>
      </c>
      <c r="C6819">
        <v>102</v>
      </c>
      <c r="D6819" t="s">
        <v>177</v>
      </c>
      <c r="E6819" t="s">
        <v>178</v>
      </c>
      <c r="F6819">
        <v>357</v>
      </c>
      <c r="G6819">
        <v>341</v>
      </c>
      <c r="H6819">
        <v>16</v>
      </c>
    </row>
    <row r="6820" spans="1:8" x14ac:dyDescent="0.35">
      <c r="A6820">
        <v>2008</v>
      </c>
      <c r="B6820">
        <v>2</v>
      </c>
      <c r="C6820">
        <v>103</v>
      </c>
      <c r="D6820" t="s">
        <v>297</v>
      </c>
      <c r="E6820" t="s">
        <v>298</v>
      </c>
      <c r="F6820">
        <v>348</v>
      </c>
      <c r="G6820">
        <v>348</v>
      </c>
      <c r="H6820">
        <v>0</v>
      </c>
    </row>
    <row r="6821" spans="1:8" x14ac:dyDescent="0.35">
      <c r="A6821">
        <v>2008</v>
      </c>
      <c r="B6821">
        <v>2</v>
      </c>
      <c r="C6821">
        <v>104</v>
      </c>
      <c r="D6821" t="s">
        <v>267</v>
      </c>
      <c r="E6821" t="s">
        <v>268</v>
      </c>
      <c r="F6821">
        <v>342</v>
      </c>
      <c r="G6821">
        <v>346</v>
      </c>
      <c r="H6821">
        <v>-4</v>
      </c>
    </row>
    <row r="6822" spans="1:8" x14ac:dyDescent="0.35">
      <c r="A6822">
        <v>2008</v>
      </c>
      <c r="B6822">
        <v>2</v>
      </c>
      <c r="C6822">
        <v>105</v>
      </c>
      <c r="D6822" t="s">
        <v>195</v>
      </c>
      <c r="E6822" t="s">
        <v>196</v>
      </c>
      <c r="F6822">
        <v>337</v>
      </c>
      <c r="G6822">
        <v>344</v>
      </c>
      <c r="H6822">
        <v>-7</v>
      </c>
    </row>
    <row r="6823" spans="1:8" x14ac:dyDescent="0.35">
      <c r="A6823">
        <v>2008</v>
      </c>
      <c r="B6823">
        <v>2</v>
      </c>
      <c r="C6823">
        <v>106</v>
      </c>
      <c r="D6823" t="s">
        <v>299</v>
      </c>
      <c r="E6823" t="s">
        <v>300</v>
      </c>
      <c r="F6823">
        <v>333</v>
      </c>
      <c r="G6823">
        <v>200</v>
      </c>
      <c r="H6823">
        <v>133</v>
      </c>
    </row>
    <row r="6824" spans="1:8" x14ac:dyDescent="0.35">
      <c r="A6824">
        <v>2008</v>
      </c>
      <c r="B6824">
        <v>2</v>
      </c>
      <c r="C6824">
        <v>107</v>
      </c>
      <c r="D6824" t="s">
        <v>437</v>
      </c>
      <c r="E6824" t="s">
        <v>150</v>
      </c>
      <c r="F6824">
        <v>332</v>
      </c>
      <c r="G6824">
        <v>303</v>
      </c>
      <c r="H6824">
        <v>29</v>
      </c>
    </row>
    <row r="6825" spans="1:8" x14ac:dyDescent="0.35">
      <c r="A6825">
        <v>2008</v>
      </c>
      <c r="B6825">
        <v>2</v>
      </c>
      <c r="C6825">
        <v>108</v>
      </c>
      <c r="D6825" t="s">
        <v>141</v>
      </c>
      <c r="E6825" t="s">
        <v>142</v>
      </c>
      <c r="F6825">
        <v>328</v>
      </c>
      <c r="G6825">
        <v>363</v>
      </c>
      <c r="H6825">
        <v>-35</v>
      </c>
    </row>
    <row r="6826" spans="1:8" x14ac:dyDescent="0.35">
      <c r="A6826">
        <v>2008</v>
      </c>
      <c r="B6826">
        <v>2</v>
      </c>
      <c r="C6826">
        <v>109</v>
      </c>
      <c r="D6826" t="s">
        <v>215</v>
      </c>
      <c r="E6826" t="s">
        <v>216</v>
      </c>
      <c r="F6826">
        <v>327</v>
      </c>
      <c r="G6826">
        <v>321</v>
      </c>
      <c r="H6826">
        <v>6</v>
      </c>
    </row>
    <row r="6827" spans="1:8" x14ac:dyDescent="0.35">
      <c r="A6827">
        <v>2008</v>
      </c>
      <c r="B6827">
        <v>2</v>
      </c>
      <c r="C6827">
        <v>110</v>
      </c>
      <c r="D6827" t="s">
        <v>131</v>
      </c>
      <c r="E6827" t="s">
        <v>132</v>
      </c>
      <c r="F6827">
        <v>320</v>
      </c>
      <c r="G6827">
        <v>299</v>
      </c>
      <c r="H6827">
        <v>21</v>
      </c>
    </row>
    <row r="6828" spans="1:8" x14ac:dyDescent="0.35">
      <c r="A6828">
        <v>2008</v>
      </c>
      <c r="B6828">
        <v>2</v>
      </c>
      <c r="C6828">
        <v>111</v>
      </c>
      <c r="D6828" t="s">
        <v>171</v>
      </c>
      <c r="E6828" t="s">
        <v>172</v>
      </c>
      <c r="F6828">
        <v>315</v>
      </c>
      <c r="G6828">
        <v>306</v>
      </c>
      <c r="H6828">
        <v>9</v>
      </c>
    </row>
    <row r="6829" spans="1:8" x14ac:dyDescent="0.35">
      <c r="A6829">
        <v>2008</v>
      </c>
      <c r="B6829">
        <v>2</v>
      </c>
      <c r="C6829">
        <v>112</v>
      </c>
      <c r="D6829" t="s">
        <v>151</v>
      </c>
      <c r="E6829" t="s">
        <v>152</v>
      </c>
      <c r="F6829">
        <v>310</v>
      </c>
      <c r="G6829">
        <v>285</v>
      </c>
      <c r="H6829">
        <v>25</v>
      </c>
    </row>
    <row r="6830" spans="1:8" x14ac:dyDescent="0.35">
      <c r="A6830">
        <v>2008</v>
      </c>
      <c r="B6830">
        <v>2</v>
      </c>
      <c r="C6830">
        <v>113</v>
      </c>
      <c r="D6830" t="s">
        <v>205</v>
      </c>
      <c r="E6830" t="s">
        <v>206</v>
      </c>
      <c r="F6830">
        <v>303</v>
      </c>
      <c r="G6830">
        <v>304</v>
      </c>
      <c r="H6830">
        <v>-1</v>
      </c>
    </row>
    <row r="6831" spans="1:8" x14ac:dyDescent="0.35">
      <c r="A6831">
        <v>2008</v>
      </c>
      <c r="B6831">
        <v>2</v>
      </c>
      <c r="C6831">
        <v>113</v>
      </c>
      <c r="D6831" t="s">
        <v>233</v>
      </c>
      <c r="E6831" t="s">
        <v>234</v>
      </c>
      <c r="F6831">
        <v>303</v>
      </c>
      <c r="G6831">
        <v>301</v>
      </c>
      <c r="H6831">
        <v>2</v>
      </c>
    </row>
    <row r="6832" spans="1:8" x14ac:dyDescent="0.35">
      <c r="A6832">
        <v>2008</v>
      </c>
      <c r="B6832">
        <v>2</v>
      </c>
      <c r="C6832">
        <v>115</v>
      </c>
      <c r="D6832" t="s">
        <v>227</v>
      </c>
      <c r="E6832" t="s">
        <v>228</v>
      </c>
      <c r="F6832">
        <v>287</v>
      </c>
      <c r="G6832">
        <v>290</v>
      </c>
      <c r="H6832">
        <v>-3</v>
      </c>
    </row>
    <row r="6833" spans="1:8" x14ac:dyDescent="0.35">
      <c r="A6833">
        <v>2008</v>
      </c>
      <c r="B6833">
        <v>2</v>
      </c>
      <c r="C6833">
        <v>116</v>
      </c>
      <c r="D6833" t="s">
        <v>263</v>
      </c>
      <c r="E6833" t="s">
        <v>264</v>
      </c>
      <c r="F6833">
        <v>286</v>
      </c>
      <c r="G6833">
        <v>253</v>
      </c>
      <c r="H6833">
        <v>33</v>
      </c>
    </row>
    <row r="6834" spans="1:8" x14ac:dyDescent="0.35">
      <c r="A6834">
        <v>2008</v>
      </c>
      <c r="B6834">
        <v>2</v>
      </c>
      <c r="C6834">
        <v>117</v>
      </c>
      <c r="D6834" t="s">
        <v>277</v>
      </c>
      <c r="E6834" t="s">
        <v>278</v>
      </c>
      <c r="F6834">
        <v>283</v>
      </c>
      <c r="G6834">
        <v>279</v>
      </c>
      <c r="H6834">
        <v>4</v>
      </c>
    </row>
    <row r="6835" spans="1:8" x14ac:dyDescent="0.35">
      <c r="A6835">
        <v>2008</v>
      </c>
      <c r="B6835">
        <v>2</v>
      </c>
      <c r="C6835">
        <v>118</v>
      </c>
      <c r="D6835" t="s">
        <v>353</v>
      </c>
      <c r="E6835" t="s">
        <v>354</v>
      </c>
      <c r="F6835">
        <v>269</v>
      </c>
      <c r="G6835">
        <v>199</v>
      </c>
      <c r="H6835">
        <v>70</v>
      </c>
    </row>
    <row r="6836" spans="1:8" x14ac:dyDescent="0.35">
      <c r="A6836">
        <v>2008</v>
      </c>
      <c r="B6836">
        <v>2</v>
      </c>
      <c r="C6836">
        <v>119</v>
      </c>
      <c r="D6836" t="s">
        <v>357</v>
      </c>
      <c r="E6836" t="s">
        <v>358</v>
      </c>
      <c r="F6836">
        <v>260</v>
      </c>
      <c r="G6836">
        <v>260</v>
      </c>
      <c r="H6836">
        <v>0</v>
      </c>
    </row>
    <row r="6837" spans="1:8" x14ac:dyDescent="0.35">
      <c r="A6837">
        <v>2008</v>
      </c>
      <c r="B6837">
        <v>2</v>
      </c>
      <c r="C6837">
        <v>119</v>
      </c>
      <c r="D6837" t="s">
        <v>251</v>
      </c>
      <c r="E6837" t="s">
        <v>252</v>
      </c>
      <c r="F6837">
        <v>260</v>
      </c>
      <c r="G6837">
        <v>235</v>
      </c>
      <c r="H6837">
        <v>25</v>
      </c>
    </row>
    <row r="6838" spans="1:8" x14ac:dyDescent="0.35">
      <c r="A6838">
        <v>2008</v>
      </c>
      <c r="B6838">
        <v>2</v>
      </c>
      <c r="C6838">
        <v>121</v>
      </c>
      <c r="D6838" t="s">
        <v>189</v>
      </c>
      <c r="E6838" t="s">
        <v>190</v>
      </c>
      <c r="F6838">
        <v>259</v>
      </c>
      <c r="G6838">
        <v>245</v>
      </c>
      <c r="H6838">
        <v>14</v>
      </c>
    </row>
    <row r="6839" spans="1:8" x14ac:dyDescent="0.35">
      <c r="A6839">
        <v>2008</v>
      </c>
      <c r="B6839">
        <v>2</v>
      </c>
      <c r="C6839">
        <v>122</v>
      </c>
      <c r="D6839" t="s">
        <v>359</v>
      </c>
      <c r="E6839" t="s">
        <v>360</v>
      </c>
      <c r="F6839">
        <v>258</v>
      </c>
      <c r="G6839">
        <v>361</v>
      </c>
      <c r="H6839">
        <v>-103</v>
      </c>
    </row>
    <row r="6840" spans="1:8" x14ac:dyDescent="0.35">
      <c r="A6840">
        <v>2008</v>
      </c>
      <c r="B6840">
        <v>2</v>
      </c>
      <c r="C6840">
        <v>123</v>
      </c>
      <c r="D6840" t="s">
        <v>191</v>
      </c>
      <c r="E6840" t="s">
        <v>192</v>
      </c>
      <c r="F6840">
        <v>257</v>
      </c>
      <c r="G6840">
        <v>276</v>
      </c>
      <c r="H6840">
        <v>-19</v>
      </c>
    </row>
    <row r="6841" spans="1:8" x14ac:dyDescent="0.35">
      <c r="A6841">
        <v>2008</v>
      </c>
      <c r="B6841">
        <v>2</v>
      </c>
      <c r="C6841">
        <v>124</v>
      </c>
      <c r="D6841" t="s">
        <v>133</v>
      </c>
      <c r="E6841" t="s">
        <v>134</v>
      </c>
      <c r="F6841">
        <v>250</v>
      </c>
      <c r="G6841">
        <v>282</v>
      </c>
      <c r="H6841">
        <v>-32</v>
      </c>
    </row>
    <row r="6842" spans="1:8" x14ac:dyDescent="0.35">
      <c r="A6842">
        <v>2008</v>
      </c>
      <c r="B6842">
        <v>2</v>
      </c>
      <c r="C6842">
        <v>124</v>
      </c>
      <c r="D6842" t="s">
        <v>337</v>
      </c>
      <c r="E6842" t="s">
        <v>338</v>
      </c>
      <c r="F6842">
        <v>250</v>
      </c>
      <c r="G6842">
        <v>251</v>
      </c>
      <c r="H6842">
        <v>-1</v>
      </c>
    </row>
    <row r="6843" spans="1:8" x14ac:dyDescent="0.35">
      <c r="A6843">
        <v>2008</v>
      </c>
      <c r="B6843">
        <v>2</v>
      </c>
      <c r="C6843">
        <v>126</v>
      </c>
      <c r="D6843" t="s">
        <v>199</v>
      </c>
      <c r="E6843" t="s">
        <v>200</v>
      </c>
      <c r="F6843">
        <v>248</v>
      </c>
      <c r="G6843">
        <v>283</v>
      </c>
      <c r="H6843">
        <v>-35</v>
      </c>
    </row>
    <row r="6844" spans="1:8" x14ac:dyDescent="0.35">
      <c r="A6844">
        <v>2008</v>
      </c>
      <c r="B6844">
        <v>2</v>
      </c>
      <c r="C6844">
        <v>127</v>
      </c>
      <c r="D6844" t="s">
        <v>273</v>
      </c>
      <c r="E6844" t="s">
        <v>274</v>
      </c>
      <c r="F6844">
        <v>242</v>
      </c>
      <c r="G6844">
        <v>243</v>
      </c>
      <c r="H6844">
        <v>-1</v>
      </c>
    </row>
    <row r="6845" spans="1:8" x14ac:dyDescent="0.35">
      <c r="A6845">
        <v>2008</v>
      </c>
      <c r="B6845">
        <v>2</v>
      </c>
      <c r="C6845">
        <v>128</v>
      </c>
      <c r="D6845" t="s">
        <v>325</v>
      </c>
      <c r="E6845" t="s">
        <v>326</v>
      </c>
      <c r="F6845">
        <v>238</v>
      </c>
      <c r="G6845">
        <v>216</v>
      </c>
      <c r="H6845">
        <v>22</v>
      </c>
    </row>
    <row r="6846" spans="1:8" x14ac:dyDescent="0.35">
      <c r="A6846">
        <v>2008</v>
      </c>
      <c r="B6846">
        <v>2</v>
      </c>
      <c r="C6846">
        <v>129</v>
      </c>
      <c r="D6846" t="s">
        <v>281</v>
      </c>
      <c r="E6846" t="s">
        <v>282</v>
      </c>
      <c r="F6846">
        <v>231</v>
      </c>
      <c r="G6846">
        <v>239</v>
      </c>
      <c r="H6846">
        <v>-8</v>
      </c>
    </row>
    <row r="6847" spans="1:8" x14ac:dyDescent="0.35">
      <c r="A6847">
        <v>2008</v>
      </c>
      <c r="B6847">
        <v>2</v>
      </c>
      <c r="C6847">
        <v>130</v>
      </c>
      <c r="D6847" t="s">
        <v>309</v>
      </c>
      <c r="E6847" t="s">
        <v>310</v>
      </c>
      <c r="F6847">
        <v>229</v>
      </c>
      <c r="G6847">
        <v>275</v>
      </c>
      <c r="H6847">
        <v>-46</v>
      </c>
    </row>
    <row r="6848" spans="1:8" x14ac:dyDescent="0.35">
      <c r="A6848">
        <v>2008</v>
      </c>
      <c r="B6848">
        <v>2</v>
      </c>
      <c r="C6848">
        <v>131</v>
      </c>
      <c r="D6848" t="s">
        <v>313</v>
      </c>
      <c r="E6848" t="s">
        <v>314</v>
      </c>
      <c r="F6848">
        <v>226</v>
      </c>
      <c r="G6848">
        <v>283</v>
      </c>
      <c r="H6848">
        <v>-57</v>
      </c>
    </row>
    <row r="6849" spans="1:8" x14ac:dyDescent="0.35">
      <c r="A6849">
        <v>2008</v>
      </c>
      <c r="B6849">
        <v>2</v>
      </c>
      <c r="C6849">
        <v>132</v>
      </c>
      <c r="D6849" t="s">
        <v>327</v>
      </c>
      <c r="E6849" t="s">
        <v>328</v>
      </c>
      <c r="F6849">
        <v>219</v>
      </c>
      <c r="G6849">
        <v>207</v>
      </c>
      <c r="H6849">
        <v>12</v>
      </c>
    </row>
    <row r="6850" spans="1:8" x14ac:dyDescent="0.35">
      <c r="A6850">
        <v>2008</v>
      </c>
      <c r="B6850">
        <v>2</v>
      </c>
      <c r="C6850">
        <v>133</v>
      </c>
      <c r="D6850" t="s">
        <v>442</v>
      </c>
      <c r="E6850" t="s">
        <v>352</v>
      </c>
      <c r="F6850">
        <v>216</v>
      </c>
      <c r="G6850">
        <v>266</v>
      </c>
      <c r="H6850">
        <v>-50</v>
      </c>
    </row>
    <row r="6851" spans="1:8" x14ac:dyDescent="0.35">
      <c r="A6851">
        <v>2008</v>
      </c>
      <c r="B6851">
        <v>2</v>
      </c>
      <c r="C6851">
        <v>134</v>
      </c>
      <c r="D6851" t="s">
        <v>239</v>
      </c>
      <c r="E6851" t="s">
        <v>240</v>
      </c>
      <c r="F6851">
        <v>209</v>
      </c>
      <c r="G6851">
        <v>208</v>
      </c>
      <c r="H6851">
        <v>1</v>
      </c>
    </row>
    <row r="6852" spans="1:8" x14ac:dyDescent="0.35">
      <c r="A6852">
        <v>2008</v>
      </c>
      <c r="B6852">
        <v>2</v>
      </c>
      <c r="C6852">
        <v>135</v>
      </c>
      <c r="D6852" t="s">
        <v>235</v>
      </c>
      <c r="E6852" t="s">
        <v>236</v>
      </c>
      <c r="F6852">
        <v>207</v>
      </c>
      <c r="G6852">
        <v>208</v>
      </c>
      <c r="H6852">
        <v>-1</v>
      </c>
    </row>
    <row r="6853" spans="1:8" x14ac:dyDescent="0.35">
      <c r="A6853">
        <v>2008</v>
      </c>
      <c r="B6853">
        <v>2</v>
      </c>
      <c r="C6853">
        <v>136</v>
      </c>
      <c r="D6853" t="s">
        <v>283</v>
      </c>
      <c r="E6853" t="s">
        <v>284</v>
      </c>
      <c r="F6853">
        <v>204</v>
      </c>
      <c r="G6853">
        <v>237</v>
      </c>
      <c r="H6853">
        <v>-33</v>
      </c>
    </row>
    <row r="6854" spans="1:8" x14ac:dyDescent="0.35">
      <c r="A6854">
        <v>2008</v>
      </c>
      <c r="B6854">
        <v>2</v>
      </c>
      <c r="C6854">
        <v>137</v>
      </c>
      <c r="D6854" t="s">
        <v>225</v>
      </c>
      <c r="E6854" t="s">
        <v>226</v>
      </c>
      <c r="F6854">
        <v>199</v>
      </c>
      <c r="G6854">
        <v>252</v>
      </c>
      <c r="H6854">
        <v>-53</v>
      </c>
    </row>
    <row r="6855" spans="1:8" x14ac:dyDescent="0.35">
      <c r="A6855">
        <v>2008</v>
      </c>
      <c r="B6855">
        <v>2</v>
      </c>
      <c r="C6855">
        <v>138</v>
      </c>
      <c r="D6855" t="s">
        <v>441</v>
      </c>
      <c r="E6855" t="s">
        <v>324</v>
      </c>
      <c r="F6855">
        <v>190</v>
      </c>
      <c r="G6855">
        <v>181</v>
      </c>
      <c r="H6855">
        <v>9</v>
      </c>
    </row>
    <row r="6856" spans="1:8" x14ac:dyDescent="0.35">
      <c r="A6856">
        <v>2008</v>
      </c>
      <c r="B6856">
        <v>2</v>
      </c>
      <c r="C6856">
        <v>139</v>
      </c>
      <c r="D6856" t="s">
        <v>255</v>
      </c>
      <c r="E6856" t="s">
        <v>256</v>
      </c>
      <c r="F6856">
        <v>179</v>
      </c>
      <c r="G6856">
        <v>221</v>
      </c>
      <c r="H6856">
        <v>-42</v>
      </c>
    </row>
    <row r="6857" spans="1:8" x14ac:dyDescent="0.35">
      <c r="A6857">
        <v>2008</v>
      </c>
      <c r="B6857">
        <v>2</v>
      </c>
      <c r="C6857">
        <v>139</v>
      </c>
      <c r="D6857" t="s">
        <v>295</v>
      </c>
      <c r="E6857" t="s">
        <v>296</v>
      </c>
      <c r="F6857">
        <v>179</v>
      </c>
      <c r="G6857">
        <v>179</v>
      </c>
      <c r="H6857">
        <v>0</v>
      </c>
    </row>
    <row r="6858" spans="1:8" x14ac:dyDescent="0.35">
      <c r="A6858">
        <v>2008</v>
      </c>
      <c r="B6858">
        <v>2</v>
      </c>
      <c r="C6858">
        <v>141</v>
      </c>
      <c r="D6858" t="s">
        <v>331</v>
      </c>
      <c r="E6858" t="s">
        <v>332</v>
      </c>
      <c r="F6858">
        <v>176</v>
      </c>
      <c r="G6858">
        <v>175</v>
      </c>
      <c r="H6858">
        <v>1</v>
      </c>
    </row>
    <row r="6859" spans="1:8" x14ac:dyDescent="0.35">
      <c r="A6859">
        <v>2008</v>
      </c>
      <c r="B6859">
        <v>2</v>
      </c>
      <c r="C6859">
        <v>142</v>
      </c>
      <c r="D6859" t="s">
        <v>319</v>
      </c>
      <c r="E6859" t="s">
        <v>320</v>
      </c>
      <c r="F6859">
        <v>173</v>
      </c>
      <c r="G6859">
        <v>180</v>
      </c>
      <c r="H6859">
        <v>-7</v>
      </c>
    </row>
    <row r="6860" spans="1:8" x14ac:dyDescent="0.35">
      <c r="A6860">
        <v>2008</v>
      </c>
      <c r="B6860">
        <v>2</v>
      </c>
      <c r="C6860">
        <v>143</v>
      </c>
      <c r="D6860" t="s">
        <v>259</v>
      </c>
      <c r="E6860" t="s">
        <v>260</v>
      </c>
      <c r="F6860">
        <v>168</v>
      </c>
      <c r="G6860">
        <v>174</v>
      </c>
      <c r="H6860">
        <v>-6</v>
      </c>
    </row>
    <row r="6861" spans="1:8" x14ac:dyDescent="0.35">
      <c r="A6861">
        <v>2008</v>
      </c>
      <c r="B6861">
        <v>2</v>
      </c>
      <c r="C6861">
        <v>143</v>
      </c>
      <c r="D6861" t="s">
        <v>249</v>
      </c>
      <c r="E6861" t="s">
        <v>250</v>
      </c>
      <c r="F6861">
        <v>168</v>
      </c>
      <c r="G6861">
        <v>158</v>
      </c>
      <c r="H6861">
        <v>10</v>
      </c>
    </row>
    <row r="6862" spans="1:8" x14ac:dyDescent="0.35">
      <c r="A6862">
        <v>2008</v>
      </c>
      <c r="B6862">
        <v>2</v>
      </c>
      <c r="C6862">
        <v>145</v>
      </c>
      <c r="D6862" t="s">
        <v>321</v>
      </c>
      <c r="E6862" t="s">
        <v>322</v>
      </c>
      <c r="F6862">
        <v>167</v>
      </c>
      <c r="G6862">
        <v>169</v>
      </c>
      <c r="H6862">
        <v>-2</v>
      </c>
    </row>
    <row r="6863" spans="1:8" x14ac:dyDescent="0.35">
      <c r="A6863">
        <v>2008</v>
      </c>
      <c r="B6863">
        <v>2</v>
      </c>
      <c r="C6863">
        <v>146</v>
      </c>
      <c r="D6863" t="s">
        <v>213</v>
      </c>
      <c r="E6863" t="s">
        <v>214</v>
      </c>
      <c r="F6863">
        <v>162</v>
      </c>
      <c r="G6863">
        <v>163</v>
      </c>
      <c r="H6863">
        <v>-1</v>
      </c>
    </row>
    <row r="6864" spans="1:8" x14ac:dyDescent="0.35">
      <c r="A6864">
        <v>2008</v>
      </c>
      <c r="B6864">
        <v>2</v>
      </c>
      <c r="C6864">
        <v>147</v>
      </c>
      <c r="D6864" t="s">
        <v>343</v>
      </c>
      <c r="E6864" t="s">
        <v>344</v>
      </c>
      <c r="F6864">
        <v>151</v>
      </c>
      <c r="G6864">
        <v>153</v>
      </c>
      <c r="H6864">
        <v>-2</v>
      </c>
    </row>
    <row r="6865" spans="1:8" x14ac:dyDescent="0.35">
      <c r="A6865">
        <v>2008</v>
      </c>
      <c r="B6865">
        <v>2</v>
      </c>
      <c r="C6865">
        <v>148</v>
      </c>
      <c r="D6865" t="s">
        <v>291</v>
      </c>
      <c r="E6865" t="s">
        <v>292</v>
      </c>
      <c r="F6865">
        <v>149</v>
      </c>
      <c r="G6865">
        <v>156</v>
      </c>
      <c r="H6865">
        <v>-7</v>
      </c>
    </row>
    <row r="6866" spans="1:8" x14ac:dyDescent="0.35">
      <c r="A6866">
        <v>2008</v>
      </c>
      <c r="B6866">
        <v>2</v>
      </c>
      <c r="C6866">
        <v>149</v>
      </c>
      <c r="D6866" t="s">
        <v>413</v>
      </c>
      <c r="E6866" t="s">
        <v>414</v>
      </c>
      <c r="F6866">
        <v>147</v>
      </c>
      <c r="G6866">
        <v>145</v>
      </c>
      <c r="H6866">
        <v>2</v>
      </c>
    </row>
    <row r="6867" spans="1:8" x14ac:dyDescent="0.35">
      <c r="A6867">
        <v>2008</v>
      </c>
      <c r="B6867">
        <v>2</v>
      </c>
      <c r="C6867">
        <v>150</v>
      </c>
      <c r="D6867" t="s">
        <v>229</v>
      </c>
      <c r="E6867" t="s">
        <v>230</v>
      </c>
      <c r="F6867">
        <v>146</v>
      </c>
      <c r="G6867">
        <v>154</v>
      </c>
      <c r="H6867">
        <v>-8</v>
      </c>
    </row>
    <row r="6868" spans="1:8" x14ac:dyDescent="0.35">
      <c r="A6868">
        <v>2008</v>
      </c>
      <c r="B6868">
        <v>2</v>
      </c>
      <c r="C6868">
        <v>151</v>
      </c>
      <c r="D6868" t="s">
        <v>430</v>
      </c>
      <c r="E6868" t="s">
        <v>318</v>
      </c>
      <c r="F6868">
        <v>139</v>
      </c>
      <c r="G6868">
        <v>124</v>
      </c>
      <c r="H6868">
        <v>15</v>
      </c>
    </row>
    <row r="6869" spans="1:8" x14ac:dyDescent="0.35">
      <c r="A6869">
        <v>2008</v>
      </c>
      <c r="B6869">
        <v>2</v>
      </c>
      <c r="C6869">
        <v>152</v>
      </c>
      <c r="D6869" t="s">
        <v>434</v>
      </c>
      <c r="E6869" t="s">
        <v>294</v>
      </c>
      <c r="F6869">
        <v>128</v>
      </c>
      <c r="G6869">
        <v>105</v>
      </c>
      <c r="H6869">
        <v>23</v>
      </c>
    </row>
    <row r="6870" spans="1:8" x14ac:dyDescent="0.35">
      <c r="A6870">
        <v>2008</v>
      </c>
      <c r="B6870">
        <v>2</v>
      </c>
      <c r="C6870">
        <v>152</v>
      </c>
      <c r="D6870" t="s">
        <v>444</v>
      </c>
      <c r="E6870" t="s">
        <v>445</v>
      </c>
      <c r="F6870">
        <v>128</v>
      </c>
      <c r="G6870">
        <v>128</v>
      </c>
      <c r="H6870">
        <v>0</v>
      </c>
    </row>
    <row r="6871" spans="1:8" x14ac:dyDescent="0.35">
      <c r="A6871">
        <v>2008</v>
      </c>
      <c r="B6871">
        <v>2</v>
      </c>
      <c r="C6871">
        <v>154</v>
      </c>
      <c r="D6871" t="s">
        <v>329</v>
      </c>
      <c r="E6871" t="s">
        <v>330</v>
      </c>
      <c r="F6871">
        <v>127</v>
      </c>
      <c r="G6871">
        <v>133</v>
      </c>
      <c r="H6871">
        <v>-6</v>
      </c>
    </row>
    <row r="6872" spans="1:8" x14ac:dyDescent="0.35">
      <c r="A6872">
        <v>2008</v>
      </c>
      <c r="B6872">
        <v>2</v>
      </c>
      <c r="C6872">
        <v>155</v>
      </c>
      <c r="D6872" t="s">
        <v>237</v>
      </c>
      <c r="E6872" t="s">
        <v>238</v>
      </c>
      <c r="F6872">
        <v>122</v>
      </c>
      <c r="G6872">
        <v>115</v>
      </c>
      <c r="H6872">
        <v>7</v>
      </c>
    </row>
    <row r="6873" spans="1:8" x14ac:dyDescent="0.35">
      <c r="A6873">
        <v>2008</v>
      </c>
      <c r="B6873">
        <v>2</v>
      </c>
      <c r="C6873">
        <v>156</v>
      </c>
      <c r="D6873" t="s">
        <v>269</v>
      </c>
      <c r="E6873" t="s">
        <v>270</v>
      </c>
      <c r="F6873">
        <v>120</v>
      </c>
      <c r="G6873">
        <v>152</v>
      </c>
      <c r="H6873">
        <v>-32</v>
      </c>
    </row>
    <row r="6874" spans="1:8" x14ac:dyDescent="0.35">
      <c r="A6874">
        <v>2008</v>
      </c>
      <c r="B6874">
        <v>2</v>
      </c>
      <c r="C6874">
        <v>156</v>
      </c>
      <c r="D6874" t="s">
        <v>339</v>
      </c>
      <c r="E6874" t="s">
        <v>340</v>
      </c>
      <c r="F6874">
        <v>120</v>
      </c>
      <c r="G6874">
        <v>116</v>
      </c>
      <c r="H6874">
        <v>4</v>
      </c>
    </row>
    <row r="6875" spans="1:8" x14ac:dyDescent="0.35">
      <c r="A6875">
        <v>2008</v>
      </c>
      <c r="B6875">
        <v>2</v>
      </c>
      <c r="C6875">
        <v>158</v>
      </c>
      <c r="D6875" t="s">
        <v>219</v>
      </c>
      <c r="E6875" t="s">
        <v>220</v>
      </c>
      <c r="F6875">
        <v>112</v>
      </c>
      <c r="G6875">
        <v>129</v>
      </c>
      <c r="H6875">
        <v>-17</v>
      </c>
    </row>
    <row r="6876" spans="1:8" x14ac:dyDescent="0.35">
      <c r="A6876">
        <v>2008</v>
      </c>
      <c r="B6876">
        <v>2</v>
      </c>
      <c r="C6876">
        <v>158</v>
      </c>
      <c r="D6876" t="s">
        <v>223</v>
      </c>
      <c r="E6876" t="s">
        <v>224</v>
      </c>
      <c r="F6876">
        <v>112</v>
      </c>
      <c r="G6876">
        <v>112</v>
      </c>
      <c r="H6876">
        <v>0</v>
      </c>
    </row>
    <row r="6877" spans="1:8" x14ac:dyDescent="0.35">
      <c r="A6877">
        <v>2008</v>
      </c>
      <c r="B6877">
        <v>2</v>
      </c>
      <c r="C6877">
        <v>160</v>
      </c>
      <c r="D6877" t="s">
        <v>303</v>
      </c>
      <c r="E6877" t="s">
        <v>304</v>
      </c>
      <c r="F6877">
        <v>108</v>
      </c>
      <c r="G6877">
        <v>118</v>
      </c>
      <c r="H6877">
        <v>-10</v>
      </c>
    </row>
    <row r="6878" spans="1:8" x14ac:dyDescent="0.35">
      <c r="A6878">
        <v>2008</v>
      </c>
      <c r="B6878">
        <v>2</v>
      </c>
      <c r="C6878">
        <v>161</v>
      </c>
      <c r="D6878" t="s">
        <v>305</v>
      </c>
      <c r="E6878" t="s">
        <v>306</v>
      </c>
      <c r="F6878">
        <v>106</v>
      </c>
      <c r="G6878">
        <v>109</v>
      </c>
      <c r="H6878">
        <v>-3</v>
      </c>
    </row>
    <row r="6879" spans="1:8" x14ac:dyDescent="0.35">
      <c r="A6879">
        <v>2008</v>
      </c>
      <c r="B6879">
        <v>2</v>
      </c>
      <c r="C6879">
        <v>162</v>
      </c>
      <c r="D6879" t="s">
        <v>427</v>
      </c>
      <c r="E6879" t="s">
        <v>428</v>
      </c>
      <c r="F6879">
        <v>103</v>
      </c>
      <c r="G6879">
        <v>200</v>
      </c>
      <c r="H6879">
        <v>-97</v>
      </c>
    </row>
    <row r="6880" spans="1:8" x14ac:dyDescent="0.35">
      <c r="A6880">
        <v>2008</v>
      </c>
      <c r="B6880">
        <v>2</v>
      </c>
      <c r="C6880">
        <v>163</v>
      </c>
      <c r="D6880" t="s">
        <v>301</v>
      </c>
      <c r="E6880" t="s">
        <v>302</v>
      </c>
      <c r="F6880">
        <v>100</v>
      </c>
      <c r="G6880">
        <v>100</v>
      </c>
      <c r="H6880">
        <v>0</v>
      </c>
    </row>
    <row r="6881" spans="1:8" x14ac:dyDescent="0.35">
      <c r="A6881">
        <v>2008</v>
      </c>
      <c r="B6881">
        <v>2</v>
      </c>
      <c r="C6881">
        <v>163</v>
      </c>
      <c r="D6881" t="s">
        <v>405</v>
      </c>
      <c r="E6881" t="s">
        <v>406</v>
      </c>
      <c r="F6881">
        <v>100</v>
      </c>
      <c r="G6881">
        <v>91</v>
      </c>
      <c r="H6881">
        <v>9</v>
      </c>
    </row>
    <row r="6882" spans="1:8" x14ac:dyDescent="0.35">
      <c r="A6882">
        <v>2008</v>
      </c>
      <c r="B6882">
        <v>2</v>
      </c>
      <c r="C6882">
        <v>165</v>
      </c>
      <c r="D6882" t="s">
        <v>401</v>
      </c>
      <c r="E6882" t="s">
        <v>402</v>
      </c>
      <c r="F6882">
        <v>92</v>
      </c>
      <c r="G6882">
        <v>90</v>
      </c>
      <c r="H6882">
        <v>2</v>
      </c>
    </row>
    <row r="6883" spans="1:8" x14ac:dyDescent="0.35">
      <c r="A6883">
        <v>2008</v>
      </c>
      <c r="B6883">
        <v>2</v>
      </c>
      <c r="C6883">
        <v>166</v>
      </c>
      <c r="D6883" t="s">
        <v>407</v>
      </c>
      <c r="E6883" t="s">
        <v>408</v>
      </c>
      <c r="F6883">
        <v>91</v>
      </c>
      <c r="G6883">
        <v>91</v>
      </c>
      <c r="H6883">
        <v>0</v>
      </c>
    </row>
    <row r="6884" spans="1:8" x14ac:dyDescent="0.35">
      <c r="A6884">
        <v>2008</v>
      </c>
      <c r="B6884">
        <v>2</v>
      </c>
      <c r="C6884">
        <v>167</v>
      </c>
      <c r="D6884" t="s">
        <v>335</v>
      </c>
      <c r="E6884" t="s">
        <v>336</v>
      </c>
      <c r="F6884">
        <v>85</v>
      </c>
      <c r="G6884">
        <v>82</v>
      </c>
      <c r="H6884">
        <v>3</v>
      </c>
    </row>
    <row r="6885" spans="1:8" x14ac:dyDescent="0.35">
      <c r="A6885">
        <v>2008</v>
      </c>
      <c r="B6885">
        <v>2</v>
      </c>
      <c r="C6885">
        <v>168</v>
      </c>
      <c r="D6885" t="s">
        <v>417</v>
      </c>
      <c r="E6885" t="s">
        <v>418</v>
      </c>
      <c r="F6885">
        <v>83</v>
      </c>
      <c r="G6885">
        <v>83</v>
      </c>
      <c r="H6885">
        <v>0</v>
      </c>
    </row>
    <row r="6886" spans="1:8" x14ac:dyDescent="0.35">
      <c r="A6886">
        <v>2008</v>
      </c>
      <c r="B6886">
        <v>2</v>
      </c>
      <c r="C6886">
        <v>169</v>
      </c>
      <c r="D6886" t="s">
        <v>377</v>
      </c>
      <c r="E6886" t="s">
        <v>378</v>
      </c>
      <c r="F6886">
        <v>80</v>
      </c>
      <c r="G6886">
        <v>108</v>
      </c>
      <c r="H6886">
        <v>-28</v>
      </c>
    </row>
    <row r="6887" spans="1:8" x14ac:dyDescent="0.35">
      <c r="A6887">
        <v>2008</v>
      </c>
      <c r="B6887">
        <v>2</v>
      </c>
      <c r="C6887">
        <v>170</v>
      </c>
      <c r="D6887" t="s">
        <v>363</v>
      </c>
      <c r="E6887" t="s">
        <v>364</v>
      </c>
      <c r="F6887">
        <v>74</v>
      </c>
      <c r="G6887">
        <v>74</v>
      </c>
      <c r="H6887">
        <v>0</v>
      </c>
    </row>
    <row r="6888" spans="1:8" x14ac:dyDescent="0.35">
      <c r="A6888">
        <v>2008</v>
      </c>
      <c r="B6888">
        <v>2</v>
      </c>
      <c r="C6888">
        <v>170</v>
      </c>
      <c r="D6888" t="s">
        <v>415</v>
      </c>
      <c r="E6888" t="s">
        <v>416</v>
      </c>
      <c r="F6888">
        <v>74</v>
      </c>
      <c r="G6888">
        <v>81</v>
      </c>
      <c r="H6888">
        <v>-7</v>
      </c>
    </row>
    <row r="6889" spans="1:8" x14ac:dyDescent="0.35">
      <c r="A6889">
        <v>2008</v>
      </c>
      <c r="B6889">
        <v>2</v>
      </c>
      <c r="C6889">
        <v>172</v>
      </c>
      <c r="D6889" t="s">
        <v>393</v>
      </c>
      <c r="E6889" t="s">
        <v>394</v>
      </c>
      <c r="F6889">
        <v>73</v>
      </c>
      <c r="G6889">
        <v>101</v>
      </c>
      <c r="H6889">
        <v>-28</v>
      </c>
    </row>
    <row r="6890" spans="1:8" x14ac:dyDescent="0.35">
      <c r="A6890">
        <v>2008</v>
      </c>
      <c r="B6890">
        <v>2</v>
      </c>
      <c r="C6890">
        <v>173</v>
      </c>
      <c r="D6890" t="s">
        <v>361</v>
      </c>
      <c r="E6890" t="s">
        <v>362</v>
      </c>
      <c r="F6890">
        <v>71</v>
      </c>
      <c r="G6890">
        <v>71</v>
      </c>
      <c r="H6890">
        <v>0</v>
      </c>
    </row>
    <row r="6891" spans="1:8" x14ac:dyDescent="0.35">
      <c r="A6891">
        <v>2008</v>
      </c>
      <c r="B6891">
        <v>2</v>
      </c>
      <c r="C6891">
        <v>174</v>
      </c>
      <c r="D6891" t="s">
        <v>375</v>
      </c>
      <c r="E6891" t="s">
        <v>376</v>
      </c>
      <c r="F6891">
        <v>70</v>
      </c>
      <c r="G6891">
        <v>54</v>
      </c>
      <c r="H6891">
        <v>16</v>
      </c>
    </row>
    <row r="6892" spans="1:8" x14ac:dyDescent="0.35">
      <c r="A6892">
        <v>2008</v>
      </c>
      <c r="B6892">
        <v>2</v>
      </c>
      <c r="C6892">
        <v>174</v>
      </c>
      <c r="D6892" t="s">
        <v>355</v>
      </c>
      <c r="E6892" t="s">
        <v>356</v>
      </c>
      <c r="F6892">
        <v>70</v>
      </c>
      <c r="G6892">
        <v>67</v>
      </c>
      <c r="H6892">
        <v>3</v>
      </c>
    </row>
    <row r="6893" spans="1:8" x14ac:dyDescent="0.35">
      <c r="A6893">
        <v>2008</v>
      </c>
      <c r="B6893">
        <v>2</v>
      </c>
      <c r="C6893">
        <v>176</v>
      </c>
      <c r="D6893" t="s">
        <v>435</v>
      </c>
      <c r="E6893" t="s">
        <v>342</v>
      </c>
      <c r="F6893">
        <v>64</v>
      </c>
      <c r="G6893">
        <v>75</v>
      </c>
      <c r="H6893">
        <v>-11</v>
      </c>
    </row>
    <row r="6894" spans="1:8" x14ac:dyDescent="0.35">
      <c r="A6894">
        <v>2008</v>
      </c>
      <c r="B6894">
        <v>2</v>
      </c>
      <c r="C6894">
        <v>176</v>
      </c>
      <c r="D6894" t="s">
        <v>389</v>
      </c>
      <c r="E6894" t="s">
        <v>390</v>
      </c>
      <c r="F6894">
        <v>64</v>
      </c>
      <c r="G6894">
        <v>64</v>
      </c>
      <c r="H6894">
        <v>0</v>
      </c>
    </row>
    <row r="6895" spans="1:8" x14ac:dyDescent="0.35">
      <c r="A6895">
        <v>2008</v>
      </c>
      <c r="B6895">
        <v>2</v>
      </c>
      <c r="C6895">
        <v>178</v>
      </c>
      <c r="D6895" t="s">
        <v>365</v>
      </c>
      <c r="E6895" t="s">
        <v>366</v>
      </c>
      <c r="F6895">
        <v>56</v>
      </c>
      <c r="G6895">
        <v>72</v>
      </c>
      <c r="H6895">
        <v>-16</v>
      </c>
    </row>
    <row r="6896" spans="1:8" x14ac:dyDescent="0.35">
      <c r="A6896">
        <v>2008</v>
      </c>
      <c r="B6896">
        <v>2</v>
      </c>
      <c r="C6896">
        <v>179</v>
      </c>
      <c r="D6896" t="s">
        <v>207</v>
      </c>
      <c r="E6896" t="s">
        <v>208</v>
      </c>
      <c r="F6896">
        <v>52</v>
      </c>
      <c r="G6896">
        <v>47</v>
      </c>
      <c r="H6896">
        <v>5</v>
      </c>
    </row>
    <row r="6897" spans="1:8" x14ac:dyDescent="0.35">
      <c r="A6897">
        <v>2008</v>
      </c>
      <c r="B6897">
        <v>2</v>
      </c>
      <c r="C6897">
        <v>180</v>
      </c>
      <c r="D6897" t="s">
        <v>419</v>
      </c>
      <c r="E6897" t="s">
        <v>420</v>
      </c>
      <c r="F6897">
        <v>50</v>
      </c>
      <c r="G6897">
        <v>67</v>
      </c>
      <c r="H6897">
        <v>-17</v>
      </c>
    </row>
    <row r="6898" spans="1:8" x14ac:dyDescent="0.35">
      <c r="A6898">
        <v>2008</v>
      </c>
      <c r="B6898">
        <v>2</v>
      </c>
      <c r="C6898">
        <v>181</v>
      </c>
      <c r="D6898" t="s">
        <v>271</v>
      </c>
      <c r="E6898" t="s">
        <v>272</v>
      </c>
      <c r="F6898">
        <v>45</v>
      </c>
      <c r="G6898">
        <v>45</v>
      </c>
      <c r="H6898">
        <v>0</v>
      </c>
    </row>
    <row r="6899" spans="1:8" x14ac:dyDescent="0.35">
      <c r="A6899">
        <v>2008</v>
      </c>
      <c r="B6899">
        <v>2</v>
      </c>
      <c r="C6899">
        <v>181</v>
      </c>
      <c r="D6899" t="s">
        <v>373</v>
      </c>
      <c r="E6899" t="s">
        <v>374</v>
      </c>
      <c r="F6899">
        <v>45</v>
      </c>
      <c r="G6899">
        <v>52</v>
      </c>
      <c r="H6899">
        <v>-7</v>
      </c>
    </row>
    <row r="6900" spans="1:8" x14ac:dyDescent="0.35">
      <c r="A6900">
        <v>2008</v>
      </c>
      <c r="B6900">
        <v>2</v>
      </c>
      <c r="C6900">
        <v>183</v>
      </c>
      <c r="D6900" t="s">
        <v>315</v>
      </c>
      <c r="E6900" t="s">
        <v>316</v>
      </c>
      <c r="F6900">
        <v>44</v>
      </c>
      <c r="G6900">
        <v>47</v>
      </c>
      <c r="H6900">
        <v>-3</v>
      </c>
    </row>
    <row r="6901" spans="1:8" x14ac:dyDescent="0.35">
      <c r="A6901">
        <v>2008</v>
      </c>
      <c r="B6901">
        <v>2</v>
      </c>
      <c r="C6901">
        <v>184</v>
      </c>
      <c r="D6901" t="s">
        <v>279</v>
      </c>
      <c r="E6901" t="s">
        <v>280</v>
      </c>
      <c r="F6901">
        <v>42</v>
      </c>
      <c r="G6901">
        <v>37</v>
      </c>
      <c r="H6901">
        <v>5</v>
      </c>
    </row>
    <row r="6902" spans="1:8" x14ac:dyDescent="0.35">
      <c r="A6902">
        <v>2008</v>
      </c>
      <c r="B6902">
        <v>2</v>
      </c>
      <c r="C6902">
        <v>185</v>
      </c>
      <c r="D6902" t="s">
        <v>287</v>
      </c>
      <c r="E6902" t="s">
        <v>288</v>
      </c>
      <c r="F6902">
        <v>40</v>
      </c>
      <c r="G6902">
        <v>66</v>
      </c>
      <c r="H6902">
        <v>-26</v>
      </c>
    </row>
    <row r="6903" spans="1:8" x14ac:dyDescent="0.35">
      <c r="A6903">
        <v>2008</v>
      </c>
      <c r="B6903">
        <v>2</v>
      </c>
      <c r="C6903">
        <v>186</v>
      </c>
      <c r="D6903" t="s">
        <v>245</v>
      </c>
      <c r="E6903" t="s">
        <v>246</v>
      </c>
      <c r="F6903">
        <v>38</v>
      </c>
      <c r="G6903">
        <v>72</v>
      </c>
      <c r="H6903">
        <v>-34</v>
      </c>
    </row>
    <row r="6904" spans="1:8" x14ac:dyDescent="0.35">
      <c r="A6904">
        <v>2008</v>
      </c>
      <c r="B6904">
        <v>2</v>
      </c>
      <c r="C6904">
        <v>187</v>
      </c>
      <c r="D6904" t="s">
        <v>369</v>
      </c>
      <c r="E6904" t="s">
        <v>370</v>
      </c>
      <c r="F6904">
        <v>33</v>
      </c>
      <c r="G6904">
        <v>32</v>
      </c>
      <c r="H6904">
        <v>1</v>
      </c>
    </row>
    <row r="6905" spans="1:8" x14ac:dyDescent="0.35">
      <c r="A6905">
        <v>2008</v>
      </c>
      <c r="B6905">
        <v>2</v>
      </c>
      <c r="C6905">
        <v>188</v>
      </c>
      <c r="D6905" t="s">
        <v>387</v>
      </c>
      <c r="E6905" t="s">
        <v>388</v>
      </c>
      <c r="F6905">
        <v>32</v>
      </c>
      <c r="G6905">
        <v>32</v>
      </c>
      <c r="H6905">
        <v>0</v>
      </c>
    </row>
    <row r="6906" spans="1:8" x14ac:dyDescent="0.35">
      <c r="A6906">
        <v>2008</v>
      </c>
      <c r="B6906">
        <v>2</v>
      </c>
      <c r="C6906">
        <v>188</v>
      </c>
      <c r="D6906" t="s">
        <v>311</v>
      </c>
      <c r="E6906" t="s">
        <v>312</v>
      </c>
      <c r="F6906">
        <v>32</v>
      </c>
      <c r="G6906">
        <v>32</v>
      </c>
      <c r="H6906">
        <v>0</v>
      </c>
    </row>
    <row r="6907" spans="1:8" x14ac:dyDescent="0.35">
      <c r="A6907">
        <v>2008</v>
      </c>
      <c r="B6907">
        <v>2</v>
      </c>
      <c r="C6907">
        <v>188</v>
      </c>
      <c r="D6907" t="s">
        <v>403</v>
      </c>
      <c r="E6907" t="s">
        <v>404</v>
      </c>
      <c r="F6907">
        <v>32</v>
      </c>
      <c r="G6907">
        <v>32</v>
      </c>
      <c r="H6907">
        <v>0</v>
      </c>
    </row>
    <row r="6908" spans="1:8" x14ac:dyDescent="0.35">
      <c r="A6908">
        <v>2008</v>
      </c>
      <c r="B6908">
        <v>2</v>
      </c>
      <c r="C6908">
        <v>191</v>
      </c>
      <c r="D6908" t="s">
        <v>371</v>
      </c>
      <c r="E6908" t="s">
        <v>372</v>
      </c>
      <c r="F6908">
        <v>25</v>
      </c>
      <c r="G6908">
        <v>25</v>
      </c>
      <c r="H6908">
        <v>0</v>
      </c>
    </row>
    <row r="6909" spans="1:8" x14ac:dyDescent="0.35">
      <c r="A6909">
        <v>2008</v>
      </c>
      <c r="B6909">
        <v>2</v>
      </c>
      <c r="C6909">
        <v>192</v>
      </c>
      <c r="D6909" t="s">
        <v>379</v>
      </c>
      <c r="E6909" t="s">
        <v>380</v>
      </c>
      <c r="F6909">
        <v>24</v>
      </c>
      <c r="G6909">
        <v>24</v>
      </c>
      <c r="H6909">
        <v>0</v>
      </c>
    </row>
    <row r="6910" spans="1:8" x14ac:dyDescent="0.35">
      <c r="A6910">
        <v>2008</v>
      </c>
      <c r="B6910">
        <v>2</v>
      </c>
      <c r="C6910">
        <v>193</v>
      </c>
      <c r="D6910" t="s">
        <v>395</v>
      </c>
      <c r="E6910" t="s">
        <v>396</v>
      </c>
      <c r="F6910">
        <v>22</v>
      </c>
      <c r="G6910">
        <v>22</v>
      </c>
      <c r="H6910">
        <v>0</v>
      </c>
    </row>
    <row r="6911" spans="1:8" x14ac:dyDescent="0.35">
      <c r="A6911">
        <v>2008</v>
      </c>
      <c r="B6911">
        <v>2</v>
      </c>
      <c r="C6911">
        <v>194</v>
      </c>
      <c r="D6911" t="s">
        <v>347</v>
      </c>
      <c r="E6911" t="s">
        <v>348</v>
      </c>
      <c r="F6911">
        <v>20</v>
      </c>
      <c r="G6911">
        <v>19</v>
      </c>
      <c r="H6911">
        <v>1</v>
      </c>
    </row>
    <row r="6912" spans="1:8" x14ac:dyDescent="0.35">
      <c r="A6912">
        <v>2008</v>
      </c>
      <c r="B6912">
        <v>2</v>
      </c>
      <c r="C6912">
        <v>195</v>
      </c>
      <c r="D6912" t="s">
        <v>421</v>
      </c>
      <c r="E6912" t="s">
        <v>422</v>
      </c>
      <c r="F6912">
        <v>17</v>
      </c>
      <c r="G6912">
        <v>17</v>
      </c>
      <c r="H6912">
        <v>0</v>
      </c>
    </row>
    <row r="6913" spans="1:8" x14ac:dyDescent="0.35">
      <c r="A6913">
        <v>2008</v>
      </c>
      <c r="B6913">
        <v>2</v>
      </c>
      <c r="C6913">
        <v>196</v>
      </c>
      <c r="D6913" t="s">
        <v>391</v>
      </c>
      <c r="E6913" t="s">
        <v>392</v>
      </c>
      <c r="F6913">
        <v>10</v>
      </c>
      <c r="G6913">
        <v>10</v>
      </c>
      <c r="H6913">
        <v>0</v>
      </c>
    </row>
    <row r="6914" spans="1:8" x14ac:dyDescent="0.35">
      <c r="A6914">
        <v>2008</v>
      </c>
      <c r="B6914">
        <v>2</v>
      </c>
      <c r="C6914">
        <v>197</v>
      </c>
      <c r="D6914" t="s">
        <v>397</v>
      </c>
      <c r="E6914" t="s">
        <v>398</v>
      </c>
      <c r="F6914">
        <v>9</v>
      </c>
      <c r="G6914">
        <v>9</v>
      </c>
      <c r="H6914">
        <v>0</v>
      </c>
    </row>
    <row r="6915" spans="1:8" x14ac:dyDescent="0.35">
      <c r="A6915">
        <v>2008</v>
      </c>
      <c r="B6915">
        <v>2</v>
      </c>
      <c r="C6915">
        <v>198</v>
      </c>
      <c r="D6915" t="s">
        <v>211</v>
      </c>
      <c r="E6915" t="s">
        <v>212</v>
      </c>
      <c r="F6915">
        <v>8</v>
      </c>
      <c r="G6915">
        <v>13</v>
      </c>
      <c r="H6915">
        <v>-5</v>
      </c>
    </row>
    <row r="6916" spans="1:8" x14ac:dyDescent="0.35">
      <c r="A6916">
        <v>2008</v>
      </c>
      <c r="B6916">
        <v>2</v>
      </c>
      <c r="C6916">
        <v>199</v>
      </c>
      <c r="D6916" t="s">
        <v>275</v>
      </c>
      <c r="E6916" t="s">
        <v>276</v>
      </c>
      <c r="F6916">
        <v>6</v>
      </c>
      <c r="G6916">
        <v>6</v>
      </c>
      <c r="H6916">
        <v>0</v>
      </c>
    </row>
    <row r="6917" spans="1:8" x14ac:dyDescent="0.35">
      <c r="A6917">
        <v>2008</v>
      </c>
      <c r="B6917">
        <v>2</v>
      </c>
      <c r="C6917">
        <v>200</v>
      </c>
      <c r="D6917" t="s">
        <v>409</v>
      </c>
      <c r="E6917" t="s">
        <v>410</v>
      </c>
      <c r="F6917">
        <v>5</v>
      </c>
      <c r="G6917">
        <v>8</v>
      </c>
      <c r="H6917">
        <v>-3</v>
      </c>
    </row>
    <row r="6918" spans="1:8" x14ac:dyDescent="0.35">
      <c r="A6918">
        <v>2008</v>
      </c>
      <c r="B6918">
        <v>2</v>
      </c>
      <c r="C6918">
        <v>201</v>
      </c>
      <c r="D6918" t="s">
        <v>385</v>
      </c>
      <c r="E6918" t="s">
        <v>386</v>
      </c>
      <c r="F6918">
        <v>0</v>
      </c>
      <c r="G6918">
        <v>0</v>
      </c>
      <c r="H6918">
        <v>0</v>
      </c>
    </row>
    <row r="6919" spans="1:8" x14ac:dyDescent="0.35">
      <c r="A6919">
        <v>2008</v>
      </c>
      <c r="B6919">
        <v>2</v>
      </c>
      <c r="C6919">
        <v>201</v>
      </c>
      <c r="D6919" t="s">
        <v>423</v>
      </c>
      <c r="E6919" t="s">
        <v>424</v>
      </c>
      <c r="F6919">
        <v>0</v>
      </c>
      <c r="G6919">
        <v>0</v>
      </c>
      <c r="H6919">
        <v>0</v>
      </c>
    </row>
    <row r="6920" spans="1:8" x14ac:dyDescent="0.35">
      <c r="A6920">
        <v>2008</v>
      </c>
      <c r="B6920">
        <v>2</v>
      </c>
      <c r="C6920">
        <v>201</v>
      </c>
      <c r="D6920" t="s">
        <v>367</v>
      </c>
      <c r="E6920" t="s">
        <v>368</v>
      </c>
      <c r="F6920">
        <v>0</v>
      </c>
      <c r="G6920">
        <v>0</v>
      </c>
      <c r="H6920">
        <v>0</v>
      </c>
    </row>
    <row r="6921" spans="1:8" x14ac:dyDescent="0.35">
      <c r="A6921">
        <v>2008</v>
      </c>
      <c r="B6921">
        <v>2</v>
      </c>
      <c r="C6921">
        <v>201</v>
      </c>
      <c r="D6921" t="s">
        <v>411</v>
      </c>
      <c r="E6921" t="s">
        <v>412</v>
      </c>
      <c r="F6921">
        <v>0</v>
      </c>
      <c r="G6921">
        <v>0</v>
      </c>
      <c r="H6921">
        <v>0</v>
      </c>
    </row>
    <row r="6922" spans="1:8" x14ac:dyDescent="0.35">
      <c r="A6922">
        <v>2008</v>
      </c>
      <c r="B6922">
        <v>2</v>
      </c>
      <c r="C6922">
        <v>201</v>
      </c>
      <c r="D6922" t="s">
        <v>381</v>
      </c>
      <c r="E6922" t="s">
        <v>382</v>
      </c>
      <c r="F6922">
        <v>0</v>
      </c>
      <c r="G6922">
        <v>0</v>
      </c>
      <c r="H6922">
        <v>0</v>
      </c>
    </row>
    <row r="6923" spans="1:8" x14ac:dyDescent="0.35">
      <c r="A6923">
        <v>2008</v>
      </c>
      <c r="B6923">
        <v>2</v>
      </c>
      <c r="C6923">
        <v>201</v>
      </c>
      <c r="D6923" t="s">
        <v>425</v>
      </c>
      <c r="E6923" t="s">
        <v>426</v>
      </c>
      <c r="F6923">
        <v>0</v>
      </c>
      <c r="G6923">
        <v>0</v>
      </c>
      <c r="H6923">
        <v>0</v>
      </c>
    </row>
    <row r="6924" spans="1:8" x14ac:dyDescent="0.35">
      <c r="A6924">
        <v>2008</v>
      </c>
      <c r="B6924">
        <v>2</v>
      </c>
      <c r="C6924">
        <v>201</v>
      </c>
      <c r="D6924" t="s">
        <v>349</v>
      </c>
      <c r="E6924" t="s">
        <v>350</v>
      </c>
      <c r="F6924">
        <v>0</v>
      </c>
      <c r="G6924">
        <v>0</v>
      </c>
      <c r="H6924">
        <v>0</v>
      </c>
    </row>
    <row r="6925" spans="1:8" x14ac:dyDescent="0.35">
      <c r="A6925">
        <v>2008</v>
      </c>
      <c r="B6925">
        <v>2</v>
      </c>
      <c r="C6925">
        <v>201</v>
      </c>
      <c r="D6925" t="s">
        <v>439</v>
      </c>
      <c r="E6925" t="s">
        <v>384</v>
      </c>
      <c r="F6925">
        <v>0</v>
      </c>
      <c r="G6925">
        <v>0</v>
      </c>
      <c r="H6925">
        <v>0</v>
      </c>
    </row>
    <row r="6926" spans="1:8" x14ac:dyDescent="0.35">
      <c r="A6926">
        <v>2008</v>
      </c>
      <c r="B6926">
        <v>1</v>
      </c>
      <c r="C6926">
        <v>1</v>
      </c>
      <c r="D6926" t="s">
        <v>12</v>
      </c>
      <c r="E6926" t="s">
        <v>13</v>
      </c>
      <c r="F6926">
        <v>1557</v>
      </c>
      <c r="G6926">
        <v>1303</v>
      </c>
      <c r="H6926">
        <v>254</v>
      </c>
    </row>
    <row r="6927" spans="1:8" x14ac:dyDescent="0.35">
      <c r="A6927">
        <v>2008</v>
      </c>
      <c r="B6927">
        <v>1</v>
      </c>
      <c r="C6927">
        <v>2</v>
      </c>
      <c r="D6927" t="s">
        <v>24</v>
      </c>
      <c r="E6927" t="s">
        <v>25</v>
      </c>
      <c r="F6927">
        <v>1404</v>
      </c>
      <c r="G6927">
        <v>1424</v>
      </c>
      <c r="H6927">
        <v>-20</v>
      </c>
    </row>
    <row r="6928" spans="1:8" x14ac:dyDescent="0.35">
      <c r="A6928">
        <v>2008</v>
      </c>
      <c r="B6928">
        <v>1</v>
      </c>
      <c r="C6928">
        <v>3</v>
      </c>
      <c r="D6928" t="s">
        <v>26</v>
      </c>
      <c r="E6928" t="s">
        <v>27</v>
      </c>
      <c r="F6928">
        <v>1364</v>
      </c>
      <c r="G6928">
        <v>1274</v>
      </c>
      <c r="H6928">
        <v>90</v>
      </c>
    </row>
    <row r="6929" spans="1:8" x14ac:dyDescent="0.35">
      <c r="A6929">
        <v>2008</v>
      </c>
      <c r="B6929">
        <v>1</v>
      </c>
      <c r="C6929">
        <v>4</v>
      </c>
      <c r="D6929" t="s">
        <v>16</v>
      </c>
      <c r="E6929" t="s">
        <v>17</v>
      </c>
      <c r="F6929">
        <v>1344</v>
      </c>
      <c r="G6929">
        <v>1513</v>
      </c>
      <c r="H6929">
        <v>-169</v>
      </c>
    </row>
    <row r="6930" spans="1:8" x14ac:dyDescent="0.35">
      <c r="A6930">
        <v>2008</v>
      </c>
      <c r="B6930">
        <v>1</v>
      </c>
      <c r="C6930">
        <v>5</v>
      </c>
      <c r="D6930" t="s">
        <v>20</v>
      </c>
      <c r="E6930" t="s">
        <v>21</v>
      </c>
      <c r="F6930">
        <v>1299</v>
      </c>
      <c r="G6930">
        <v>1111</v>
      </c>
      <c r="H6930">
        <v>188</v>
      </c>
    </row>
    <row r="6931" spans="1:8" x14ac:dyDescent="0.35">
      <c r="A6931">
        <v>2008</v>
      </c>
      <c r="B6931">
        <v>1</v>
      </c>
      <c r="C6931">
        <v>6</v>
      </c>
      <c r="D6931" t="s">
        <v>8</v>
      </c>
      <c r="E6931" t="s">
        <v>9</v>
      </c>
      <c r="F6931">
        <v>1298</v>
      </c>
      <c r="G6931">
        <v>1559</v>
      </c>
      <c r="H6931">
        <v>-261</v>
      </c>
    </row>
    <row r="6932" spans="1:8" x14ac:dyDescent="0.35">
      <c r="A6932">
        <v>2008</v>
      </c>
      <c r="B6932">
        <v>1</v>
      </c>
      <c r="C6932">
        <v>7</v>
      </c>
      <c r="D6932" t="s">
        <v>32</v>
      </c>
      <c r="E6932" t="s">
        <v>33</v>
      </c>
      <c r="F6932">
        <v>1282</v>
      </c>
      <c r="G6932">
        <v>1017</v>
      </c>
      <c r="H6932">
        <v>265</v>
      </c>
    </row>
    <row r="6933" spans="1:8" x14ac:dyDescent="0.35">
      <c r="A6933">
        <v>2008</v>
      </c>
      <c r="B6933">
        <v>1</v>
      </c>
      <c r="C6933">
        <v>8</v>
      </c>
      <c r="D6933" t="s">
        <v>431</v>
      </c>
      <c r="E6933" t="s">
        <v>90</v>
      </c>
      <c r="F6933">
        <v>1146</v>
      </c>
      <c r="G6933">
        <v>1246</v>
      </c>
      <c r="H6933">
        <v>-100</v>
      </c>
    </row>
    <row r="6934" spans="1:8" x14ac:dyDescent="0.35">
      <c r="A6934">
        <v>2008</v>
      </c>
      <c r="B6934">
        <v>1</v>
      </c>
      <c r="C6934">
        <v>9</v>
      </c>
      <c r="D6934" t="s">
        <v>18</v>
      </c>
      <c r="E6934" t="s">
        <v>19</v>
      </c>
      <c r="F6934">
        <v>1104</v>
      </c>
      <c r="G6934">
        <v>1094</v>
      </c>
      <c r="H6934">
        <v>10</v>
      </c>
    </row>
    <row r="6935" spans="1:8" x14ac:dyDescent="0.35">
      <c r="A6935">
        <v>2008</v>
      </c>
      <c r="B6935">
        <v>1</v>
      </c>
      <c r="C6935">
        <v>10</v>
      </c>
      <c r="D6935" t="s">
        <v>10</v>
      </c>
      <c r="E6935" t="s">
        <v>11</v>
      </c>
      <c r="F6935">
        <v>1053</v>
      </c>
      <c r="G6935">
        <v>1143</v>
      </c>
      <c r="H6935">
        <v>-90</v>
      </c>
    </row>
    <row r="6936" spans="1:8" x14ac:dyDescent="0.35">
      <c r="A6936">
        <v>2008</v>
      </c>
      <c r="B6936">
        <v>1</v>
      </c>
      <c r="C6936">
        <v>11</v>
      </c>
      <c r="D6936" t="s">
        <v>73</v>
      </c>
      <c r="E6936" t="s">
        <v>74</v>
      </c>
      <c r="F6936">
        <v>1023</v>
      </c>
      <c r="G6936">
        <v>846</v>
      </c>
      <c r="H6936">
        <v>177</v>
      </c>
    </row>
    <row r="6937" spans="1:8" x14ac:dyDescent="0.35">
      <c r="A6937">
        <v>2008</v>
      </c>
      <c r="B6937">
        <v>1</v>
      </c>
      <c r="C6937">
        <v>12</v>
      </c>
      <c r="D6937" t="s">
        <v>81</v>
      </c>
      <c r="E6937" t="s">
        <v>82</v>
      </c>
      <c r="F6937">
        <v>1021</v>
      </c>
      <c r="G6937">
        <v>1069</v>
      </c>
      <c r="H6937">
        <v>-48</v>
      </c>
    </row>
    <row r="6938" spans="1:8" x14ac:dyDescent="0.35">
      <c r="A6938">
        <v>2008</v>
      </c>
      <c r="B6938">
        <v>1</v>
      </c>
      <c r="C6938">
        <v>13</v>
      </c>
      <c r="D6938" t="s">
        <v>103</v>
      </c>
      <c r="E6938" t="s">
        <v>104</v>
      </c>
      <c r="F6938">
        <v>1011</v>
      </c>
      <c r="G6938">
        <v>1041</v>
      </c>
      <c r="H6938">
        <v>-30</v>
      </c>
    </row>
    <row r="6939" spans="1:8" x14ac:dyDescent="0.35">
      <c r="A6939">
        <v>2008</v>
      </c>
      <c r="B6939">
        <v>1</v>
      </c>
      <c r="C6939">
        <v>14</v>
      </c>
      <c r="D6939" t="s">
        <v>432</v>
      </c>
      <c r="E6939" t="s">
        <v>62</v>
      </c>
      <c r="F6939">
        <v>1010</v>
      </c>
      <c r="G6939">
        <v>877</v>
      </c>
      <c r="H6939">
        <v>133</v>
      </c>
    </row>
    <row r="6940" spans="1:8" x14ac:dyDescent="0.35">
      <c r="A6940">
        <v>2008</v>
      </c>
      <c r="B6940">
        <v>1</v>
      </c>
      <c r="C6940">
        <v>15</v>
      </c>
      <c r="D6940" t="s">
        <v>14</v>
      </c>
      <c r="E6940" t="s">
        <v>15</v>
      </c>
      <c r="F6940">
        <v>1003</v>
      </c>
      <c r="G6940">
        <v>1123</v>
      </c>
      <c r="H6940">
        <v>-120</v>
      </c>
    </row>
    <row r="6941" spans="1:8" x14ac:dyDescent="0.35">
      <c r="A6941">
        <v>2008</v>
      </c>
      <c r="B6941">
        <v>1</v>
      </c>
      <c r="C6941">
        <v>16</v>
      </c>
      <c r="D6941" t="s">
        <v>95</v>
      </c>
      <c r="E6941" t="s">
        <v>96</v>
      </c>
      <c r="F6941">
        <v>988</v>
      </c>
      <c r="G6941">
        <v>978</v>
      </c>
      <c r="H6941">
        <v>10</v>
      </c>
    </row>
    <row r="6942" spans="1:8" x14ac:dyDescent="0.35">
      <c r="A6942">
        <v>2008</v>
      </c>
      <c r="B6942">
        <v>1</v>
      </c>
      <c r="C6942">
        <v>17</v>
      </c>
      <c r="D6942" t="s">
        <v>169</v>
      </c>
      <c r="E6942" t="s">
        <v>170</v>
      </c>
      <c r="F6942">
        <v>930</v>
      </c>
      <c r="G6942">
        <v>949</v>
      </c>
      <c r="H6942">
        <v>-19</v>
      </c>
    </row>
    <row r="6943" spans="1:8" x14ac:dyDescent="0.35">
      <c r="A6943">
        <v>2008</v>
      </c>
      <c r="B6943">
        <v>1</v>
      </c>
      <c r="C6943">
        <v>18</v>
      </c>
      <c r="D6943" t="s">
        <v>83</v>
      </c>
      <c r="E6943" t="s">
        <v>84</v>
      </c>
      <c r="F6943">
        <v>911</v>
      </c>
      <c r="G6943">
        <v>1133</v>
      </c>
      <c r="H6943">
        <v>-222</v>
      </c>
    </row>
    <row r="6944" spans="1:8" x14ac:dyDescent="0.35">
      <c r="A6944">
        <v>2008</v>
      </c>
      <c r="B6944">
        <v>1</v>
      </c>
      <c r="C6944">
        <v>19</v>
      </c>
      <c r="D6944" t="s">
        <v>43</v>
      </c>
      <c r="E6944" t="s">
        <v>44</v>
      </c>
      <c r="F6944">
        <v>906</v>
      </c>
      <c r="G6944">
        <v>1020</v>
      </c>
      <c r="H6944">
        <v>-114</v>
      </c>
    </row>
    <row r="6945" spans="1:8" x14ac:dyDescent="0.35">
      <c r="A6945">
        <v>2008</v>
      </c>
      <c r="B6945">
        <v>1</v>
      </c>
      <c r="C6945">
        <v>20</v>
      </c>
      <c r="D6945" t="s">
        <v>159</v>
      </c>
      <c r="E6945" t="s">
        <v>160</v>
      </c>
      <c r="F6945">
        <v>885</v>
      </c>
      <c r="G6945">
        <v>986</v>
      </c>
      <c r="H6945">
        <v>-101</v>
      </c>
    </row>
    <row r="6946" spans="1:8" x14ac:dyDescent="0.35">
      <c r="A6946">
        <v>2008</v>
      </c>
      <c r="B6946">
        <v>1</v>
      </c>
      <c r="C6946">
        <v>21</v>
      </c>
      <c r="D6946" t="s">
        <v>157</v>
      </c>
      <c r="E6946" t="s">
        <v>158</v>
      </c>
      <c r="F6946">
        <v>876</v>
      </c>
      <c r="G6946">
        <v>872</v>
      </c>
      <c r="H6946">
        <v>4</v>
      </c>
    </row>
    <row r="6947" spans="1:8" x14ac:dyDescent="0.35">
      <c r="A6947">
        <v>2008</v>
      </c>
      <c r="B6947">
        <v>1</v>
      </c>
      <c r="C6947">
        <v>22</v>
      </c>
      <c r="D6947" t="s">
        <v>28</v>
      </c>
      <c r="E6947" t="s">
        <v>29</v>
      </c>
      <c r="F6947">
        <v>870</v>
      </c>
      <c r="G6947">
        <v>817</v>
      </c>
      <c r="H6947">
        <v>53</v>
      </c>
    </row>
    <row r="6948" spans="1:8" x14ac:dyDescent="0.35">
      <c r="A6948">
        <v>2008</v>
      </c>
      <c r="B6948">
        <v>1</v>
      </c>
      <c r="C6948">
        <v>23</v>
      </c>
      <c r="D6948" t="s">
        <v>30</v>
      </c>
      <c r="E6948" t="s">
        <v>31</v>
      </c>
      <c r="F6948">
        <v>869</v>
      </c>
      <c r="G6948">
        <v>904</v>
      </c>
      <c r="H6948">
        <v>-35</v>
      </c>
    </row>
    <row r="6949" spans="1:8" x14ac:dyDescent="0.35">
      <c r="A6949">
        <v>2008</v>
      </c>
      <c r="B6949">
        <v>1</v>
      </c>
      <c r="C6949">
        <v>24</v>
      </c>
      <c r="D6949" t="s">
        <v>71</v>
      </c>
      <c r="E6949" t="s">
        <v>72</v>
      </c>
      <c r="F6949">
        <v>842</v>
      </c>
      <c r="G6949">
        <v>848</v>
      </c>
      <c r="H6949">
        <v>-6</v>
      </c>
    </row>
    <row r="6950" spans="1:8" x14ac:dyDescent="0.35">
      <c r="A6950">
        <v>2008</v>
      </c>
      <c r="B6950">
        <v>1</v>
      </c>
      <c r="C6950">
        <v>25</v>
      </c>
      <c r="D6950" t="s">
        <v>111</v>
      </c>
      <c r="E6950" t="s">
        <v>112</v>
      </c>
      <c r="F6950">
        <v>832</v>
      </c>
      <c r="G6950">
        <v>805</v>
      </c>
      <c r="H6950">
        <v>27</v>
      </c>
    </row>
    <row r="6951" spans="1:8" x14ac:dyDescent="0.35">
      <c r="A6951">
        <v>2008</v>
      </c>
      <c r="B6951">
        <v>1</v>
      </c>
      <c r="C6951">
        <v>26</v>
      </c>
      <c r="D6951" t="s">
        <v>59</v>
      </c>
      <c r="E6951" t="s">
        <v>60</v>
      </c>
      <c r="F6951">
        <v>801</v>
      </c>
      <c r="G6951">
        <v>799</v>
      </c>
      <c r="H6951">
        <v>2</v>
      </c>
    </row>
    <row r="6952" spans="1:8" x14ac:dyDescent="0.35">
      <c r="A6952">
        <v>2008</v>
      </c>
      <c r="B6952">
        <v>1</v>
      </c>
      <c r="C6952">
        <v>26</v>
      </c>
      <c r="D6952" t="s">
        <v>93</v>
      </c>
      <c r="E6952" t="s">
        <v>94</v>
      </c>
      <c r="F6952">
        <v>801</v>
      </c>
      <c r="G6952">
        <v>709</v>
      </c>
      <c r="H6952">
        <v>92</v>
      </c>
    </row>
    <row r="6953" spans="1:8" x14ac:dyDescent="0.35">
      <c r="A6953">
        <v>2008</v>
      </c>
      <c r="B6953">
        <v>1</v>
      </c>
      <c r="C6953">
        <v>28</v>
      </c>
      <c r="D6953" t="s">
        <v>97</v>
      </c>
      <c r="E6953" t="s">
        <v>98</v>
      </c>
      <c r="F6953">
        <v>790</v>
      </c>
      <c r="G6953">
        <v>838</v>
      </c>
      <c r="H6953">
        <v>-48</v>
      </c>
    </row>
    <row r="6954" spans="1:8" x14ac:dyDescent="0.35">
      <c r="A6954">
        <v>2008</v>
      </c>
      <c r="B6954">
        <v>1</v>
      </c>
      <c r="C6954">
        <v>29</v>
      </c>
      <c r="D6954" t="s">
        <v>55</v>
      </c>
      <c r="E6954" t="s">
        <v>56</v>
      </c>
      <c r="F6954">
        <v>786</v>
      </c>
      <c r="G6954">
        <v>791</v>
      </c>
      <c r="H6954">
        <v>-5</v>
      </c>
    </row>
    <row r="6955" spans="1:8" x14ac:dyDescent="0.35">
      <c r="A6955">
        <v>2008</v>
      </c>
      <c r="B6955">
        <v>1</v>
      </c>
      <c r="C6955">
        <v>30</v>
      </c>
      <c r="D6955" t="s">
        <v>38</v>
      </c>
      <c r="E6955" t="s">
        <v>38</v>
      </c>
      <c r="F6955">
        <v>780</v>
      </c>
      <c r="G6955">
        <v>874</v>
      </c>
      <c r="H6955">
        <v>-94</v>
      </c>
    </row>
    <row r="6956" spans="1:8" x14ac:dyDescent="0.35">
      <c r="A6956">
        <v>2008</v>
      </c>
      <c r="B6956">
        <v>1</v>
      </c>
      <c r="C6956">
        <v>31</v>
      </c>
      <c r="D6956" t="s">
        <v>91</v>
      </c>
      <c r="E6956" t="s">
        <v>92</v>
      </c>
      <c r="F6956">
        <v>778</v>
      </c>
      <c r="G6956">
        <v>814</v>
      </c>
      <c r="H6956">
        <v>-36</v>
      </c>
    </row>
    <row r="6957" spans="1:8" x14ac:dyDescent="0.35">
      <c r="A6957">
        <v>2008</v>
      </c>
      <c r="B6957">
        <v>1</v>
      </c>
      <c r="C6957">
        <v>32</v>
      </c>
      <c r="D6957" t="s">
        <v>75</v>
      </c>
      <c r="E6957" t="s">
        <v>76</v>
      </c>
      <c r="F6957">
        <v>773</v>
      </c>
      <c r="G6957">
        <v>805</v>
      </c>
      <c r="H6957">
        <v>-32</v>
      </c>
    </row>
    <row r="6958" spans="1:8" x14ac:dyDescent="0.35">
      <c r="A6958">
        <v>2008</v>
      </c>
      <c r="B6958">
        <v>1</v>
      </c>
      <c r="C6958">
        <v>33</v>
      </c>
      <c r="D6958" t="s">
        <v>147</v>
      </c>
      <c r="E6958" t="s">
        <v>148</v>
      </c>
      <c r="F6958">
        <v>750</v>
      </c>
      <c r="G6958">
        <v>752</v>
      </c>
      <c r="H6958">
        <v>-2</v>
      </c>
    </row>
    <row r="6959" spans="1:8" x14ac:dyDescent="0.35">
      <c r="A6959">
        <v>2008</v>
      </c>
      <c r="B6959">
        <v>1</v>
      </c>
      <c r="C6959">
        <v>34</v>
      </c>
      <c r="D6959" t="s">
        <v>36</v>
      </c>
      <c r="E6959" t="s">
        <v>37</v>
      </c>
      <c r="F6959">
        <v>745</v>
      </c>
      <c r="G6959">
        <v>695</v>
      </c>
      <c r="H6959">
        <v>50</v>
      </c>
    </row>
    <row r="6960" spans="1:8" x14ac:dyDescent="0.35">
      <c r="A6960">
        <v>2008</v>
      </c>
      <c r="B6960">
        <v>1</v>
      </c>
      <c r="C6960">
        <v>35</v>
      </c>
      <c r="D6960" t="s">
        <v>69</v>
      </c>
      <c r="E6960" t="s">
        <v>70</v>
      </c>
      <c r="F6960">
        <v>740</v>
      </c>
      <c r="G6960">
        <v>694</v>
      </c>
      <c r="H6960">
        <v>46</v>
      </c>
    </row>
    <row r="6961" spans="1:8" x14ac:dyDescent="0.35">
      <c r="A6961">
        <v>2008</v>
      </c>
      <c r="B6961">
        <v>1</v>
      </c>
      <c r="C6961">
        <v>36</v>
      </c>
      <c r="D6961" t="s">
        <v>47</v>
      </c>
      <c r="E6961" t="s">
        <v>48</v>
      </c>
      <c r="F6961">
        <v>722</v>
      </c>
      <c r="G6961">
        <v>750</v>
      </c>
      <c r="H6961">
        <v>-28</v>
      </c>
    </row>
    <row r="6962" spans="1:8" x14ac:dyDescent="0.35">
      <c r="A6962">
        <v>2008</v>
      </c>
      <c r="B6962">
        <v>1</v>
      </c>
      <c r="C6962">
        <v>37</v>
      </c>
      <c r="D6962" t="s">
        <v>41</v>
      </c>
      <c r="E6962" t="s">
        <v>42</v>
      </c>
      <c r="F6962">
        <v>689</v>
      </c>
      <c r="G6962">
        <v>603</v>
      </c>
      <c r="H6962">
        <v>86</v>
      </c>
    </row>
    <row r="6963" spans="1:8" x14ac:dyDescent="0.35">
      <c r="A6963">
        <v>2008</v>
      </c>
      <c r="B6963">
        <v>1</v>
      </c>
      <c r="C6963">
        <v>37</v>
      </c>
      <c r="D6963" t="s">
        <v>34</v>
      </c>
      <c r="E6963" t="s">
        <v>35</v>
      </c>
      <c r="F6963">
        <v>689</v>
      </c>
      <c r="G6963">
        <v>690</v>
      </c>
      <c r="H6963">
        <v>-1</v>
      </c>
    </row>
    <row r="6964" spans="1:8" x14ac:dyDescent="0.35">
      <c r="A6964">
        <v>2008</v>
      </c>
      <c r="B6964">
        <v>1</v>
      </c>
      <c r="C6964">
        <v>39</v>
      </c>
      <c r="D6964" t="s">
        <v>161</v>
      </c>
      <c r="E6964" t="s">
        <v>162</v>
      </c>
      <c r="F6964">
        <v>670</v>
      </c>
      <c r="G6964">
        <v>679</v>
      </c>
      <c r="H6964">
        <v>-9</v>
      </c>
    </row>
    <row r="6965" spans="1:8" x14ac:dyDescent="0.35">
      <c r="A6965">
        <v>2008</v>
      </c>
      <c r="B6965">
        <v>1</v>
      </c>
      <c r="C6965">
        <v>40</v>
      </c>
      <c r="D6965" t="s">
        <v>57</v>
      </c>
      <c r="E6965" t="s">
        <v>58</v>
      </c>
      <c r="F6965">
        <v>668</v>
      </c>
      <c r="G6965">
        <v>708</v>
      </c>
      <c r="H6965">
        <v>-40</v>
      </c>
    </row>
    <row r="6966" spans="1:8" x14ac:dyDescent="0.35">
      <c r="A6966">
        <v>2008</v>
      </c>
      <c r="B6966">
        <v>1</v>
      </c>
      <c r="C6966">
        <v>41</v>
      </c>
      <c r="D6966" t="s">
        <v>125</v>
      </c>
      <c r="E6966" t="s">
        <v>126</v>
      </c>
      <c r="F6966">
        <v>666</v>
      </c>
      <c r="G6966">
        <v>674</v>
      </c>
      <c r="H6966">
        <v>-8</v>
      </c>
    </row>
    <row r="6967" spans="1:8" x14ac:dyDescent="0.35">
      <c r="A6967">
        <v>2008</v>
      </c>
      <c r="B6967">
        <v>1</v>
      </c>
      <c r="C6967">
        <v>42</v>
      </c>
      <c r="D6967" t="s">
        <v>39</v>
      </c>
      <c r="E6967" t="s">
        <v>40</v>
      </c>
      <c r="F6967">
        <v>658</v>
      </c>
      <c r="G6967">
        <v>667</v>
      </c>
      <c r="H6967">
        <v>-9</v>
      </c>
    </row>
    <row r="6968" spans="1:8" x14ac:dyDescent="0.35">
      <c r="A6968">
        <v>2008</v>
      </c>
      <c r="B6968">
        <v>1</v>
      </c>
      <c r="C6968">
        <v>43</v>
      </c>
      <c r="D6968" t="s">
        <v>105</v>
      </c>
      <c r="E6968" t="s">
        <v>106</v>
      </c>
      <c r="F6968">
        <v>654</v>
      </c>
      <c r="G6968">
        <v>623</v>
      </c>
      <c r="H6968">
        <v>31</v>
      </c>
    </row>
    <row r="6969" spans="1:8" x14ac:dyDescent="0.35">
      <c r="A6969">
        <v>2008</v>
      </c>
      <c r="B6969">
        <v>1</v>
      </c>
      <c r="C6969">
        <v>44</v>
      </c>
      <c r="D6969" t="s">
        <v>143</v>
      </c>
      <c r="E6969" t="s">
        <v>144</v>
      </c>
      <c r="F6969">
        <v>653</v>
      </c>
      <c r="G6969">
        <v>697</v>
      </c>
      <c r="H6969">
        <v>-44</v>
      </c>
    </row>
    <row r="6970" spans="1:8" x14ac:dyDescent="0.35">
      <c r="A6970">
        <v>2008</v>
      </c>
      <c r="B6970">
        <v>1</v>
      </c>
      <c r="C6970">
        <v>45</v>
      </c>
      <c r="D6970" t="s">
        <v>45</v>
      </c>
      <c r="E6970" t="s">
        <v>46</v>
      </c>
      <c r="F6970">
        <v>645</v>
      </c>
      <c r="G6970">
        <v>644</v>
      </c>
      <c r="H6970">
        <v>1</v>
      </c>
    </row>
    <row r="6971" spans="1:8" x14ac:dyDescent="0.35">
      <c r="A6971">
        <v>2008</v>
      </c>
      <c r="B6971">
        <v>1</v>
      </c>
      <c r="C6971">
        <v>46</v>
      </c>
      <c r="D6971" t="s">
        <v>22</v>
      </c>
      <c r="E6971" t="s">
        <v>23</v>
      </c>
      <c r="F6971">
        <v>637</v>
      </c>
      <c r="G6971">
        <v>600</v>
      </c>
      <c r="H6971">
        <v>37</v>
      </c>
    </row>
    <row r="6972" spans="1:8" x14ac:dyDescent="0.35">
      <c r="A6972">
        <v>2008</v>
      </c>
      <c r="B6972">
        <v>1</v>
      </c>
      <c r="C6972">
        <v>47</v>
      </c>
      <c r="D6972" t="s">
        <v>109</v>
      </c>
      <c r="E6972" t="s">
        <v>110</v>
      </c>
      <c r="F6972">
        <v>629</v>
      </c>
      <c r="G6972">
        <v>594</v>
      </c>
      <c r="H6972">
        <v>35</v>
      </c>
    </row>
    <row r="6973" spans="1:8" x14ac:dyDescent="0.35">
      <c r="A6973">
        <v>2008</v>
      </c>
      <c r="B6973">
        <v>1</v>
      </c>
      <c r="C6973">
        <v>48</v>
      </c>
      <c r="D6973" t="s">
        <v>155</v>
      </c>
      <c r="E6973" t="s">
        <v>156</v>
      </c>
      <c r="F6973">
        <v>624</v>
      </c>
      <c r="G6973">
        <v>696</v>
      </c>
      <c r="H6973">
        <v>-72</v>
      </c>
    </row>
    <row r="6974" spans="1:8" x14ac:dyDescent="0.35">
      <c r="A6974">
        <v>2008</v>
      </c>
      <c r="B6974">
        <v>1</v>
      </c>
      <c r="C6974">
        <v>49</v>
      </c>
      <c r="D6974" t="s">
        <v>123</v>
      </c>
      <c r="E6974" t="s">
        <v>124</v>
      </c>
      <c r="F6974">
        <v>623</v>
      </c>
      <c r="G6974">
        <v>573</v>
      </c>
      <c r="H6974">
        <v>50</v>
      </c>
    </row>
    <row r="6975" spans="1:8" x14ac:dyDescent="0.35">
      <c r="A6975">
        <v>2008</v>
      </c>
      <c r="B6975">
        <v>1</v>
      </c>
      <c r="C6975">
        <v>50</v>
      </c>
      <c r="D6975" t="s">
        <v>307</v>
      </c>
      <c r="E6975" t="s">
        <v>308</v>
      </c>
      <c r="F6975">
        <v>622</v>
      </c>
      <c r="G6975">
        <v>583</v>
      </c>
      <c r="H6975">
        <v>39</v>
      </c>
    </row>
    <row r="6976" spans="1:8" x14ac:dyDescent="0.35">
      <c r="A6976">
        <v>2008</v>
      </c>
      <c r="B6976">
        <v>1</v>
      </c>
      <c r="C6976">
        <v>51</v>
      </c>
      <c r="D6976" t="s">
        <v>107</v>
      </c>
      <c r="E6976" t="s">
        <v>108</v>
      </c>
      <c r="F6976">
        <v>619</v>
      </c>
      <c r="G6976">
        <v>630</v>
      </c>
      <c r="H6976">
        <v>-11</v>
      </c>
    </row>
    <row r="6977" spans="1:8" x14ac:dyDescent="0.35">
      <c r="A6977">
        <v>2008</v>
      </c>
      <c r="B6977">
        <v>1</v>
      </c>
      <c r="C6977">
        <v>52</v>
      </c>
      <c r="D6977" t="s">
        <v>65</v>
      </c>
      <c r="E6977" t="s">
        <v>66</v>
      </c>
      <c r="F6977">
        <v>591</v>
      </c>
      <c r="G6977">
        <v>580</v>
      </c>
      <c r="H6977">
        <v>11</v>
      </c>
    </row>
    <row r="6978" spans="1:8" x14ac:dyDescent="0.35">
      <c r="A6978">
        <v>2008</v>
      </c>
      <c r="B6978">
        <v>1</v>
      </c>
      <c r="C6978">
        <v>53</v>
      </c>
      <c r="D6978" t="s">
        <v>51</v>
      </c>
      <c r="E6978" t="s">
        <v>52</v>
      </c>
      <c r="F6978">
        <v>590</v>
      </c>
      <c r="G6978">
        <v>632</v>
      </c>
      <c r="H6978">
        <v>-42</v>
      </c>
    </row>
    <row r="6979" spans="1:8" x14ac:dyDescent="0.35">
      <c r="A6979">
        <v>2008</v>
      </c>
      <c r="B6979">
        <v>1</v>
      </c>
      <c r="C6979">
        <v>54</v>
      </c>
      <c r="D6979" t="s">
        <v>63</v>
      </c>
      <c r="E6979" t="s">
        <v>64</v>
      </c>
      <c r="F6979">
        <v>578</v>
      </c>
      <c r="G6979">
        <v>578</v>
      </c>
      <c r="H6979">
        <v>0</v>
      </c>
    </row>
    <row r="6980" spans="1:8" x14ac:dyDescent="0.35">
      <c r="A6980">
        <v>2008</v>
      </c>
      <c r="B6980">
        <v>1</v>
      </c>
      <c r="C6980">
        <v>55</v>
      </c>
      <c r="D6980" t="s">
        <v>121</v>
      </c>
      <c r="E6980" t="s">
        <v>122</v>
      </c>
      <c r="F6980">
        <v>562</v>
      </c>
      <c r="G6980">
        <v>537</v>
      </c>
      <c r="H6980">
        <v>25</v>
      </c>
    </row>
    <row r="6981" spans="1:8" x14ac:dyDescent="0.35">
      <c r="A6981">
        <v>2008</v>
      </c>
      <c r="B6981">
        <v>1</v>
      </c>
      <c r="C6981">
        <v>56</v>
      </c>
      <c r="D6981" t="s">
        <v>440</v>
      </c>
      <c r="E6981" t="s">
        <v>140</v>
      </c>
      <c r="F6981">
        <v>548</v>
      </c>
      <c r="G6981">
        <v>544</v>
      </c>
      <c r="H6981">
        <v>4</v>
      </c>
    </row>
    <row r="6982" spans="1:8" x14ac:dyDescent="0.35">
      <c r="A6982">
        <v>2008</v>
      </c>
      <c r="B6982">
        <v>1</v>
      </c>
      <c r="C6982">
        <v>57</v>
      </c>
      <c r="D6982" t="s">
        <v>201</v>
      </c>
      <c r="E6982" t="s">
        <v>202</v>
      </c>
      <c r="F6982">
        <v>536</v>
      </c>
      <c r="G6982">
        <v>540</v>
      </c>
      <c r="H6982">
        <v>-4</v>
      </c>
    </row>
    <row r="6983" spans="1:8" x14ac:dyDescent="0.35">
      <c r="A6983">
        <v>2008</v>
      </c>
      <c r="B6983">
        <v>1</v>
      </c>
      <c r="C6983">
        <v>58</v>
      </c>
      <c r="D6983" t="s">
        <v>117</v>
      </c>
      <c r="E6983" t="s">
        <v>118</v>
      </c>
      <c r="F6983">
        <v>526</v>
      </c>
      <c r="G6983">
        <v>435</v>
      </c>
      <c r="H6983">
        <v>91</v>
      </c>
    </row>
    <row r="6984" spans="1:8" x14ac:dyDescent="0.35">
      <c r="A6984">
        <v>2008</v>
      </c>
      <c r="B6984">
        <v>1</v>
      </c>
      <c r="C6984">
        <v>59</v>
      </c>
      <c r="D6984" t="s">
        <v>289</v>
      </c>
      <c r="E6984" t="s">
        <v>290</v>
      </c>
      <c r="F6984">
        <v>520</v>
      </c>
      <c r="G6984">
        <v>523</v>
      </c>
      <c r="H6984">
        <v>-3</v>
      </c>
    </row>
    <row r="6985" spans="1:8" x14ac:dyDescent="0.35">
      <c r="A6985">
        <v>2008</v>
      </c>
      <c r="B6985">
        <v>1</v>
      </c>
      <c r="C6985">
        <v>60</v>
      </c>
      <c r="D6985" t="s">
        <v>53</v>
      </c>
      <c r="E6985" t="s">
        <v>54</v>
      </c>
      <c r="F6985">
        <v>511</v>
      </c>
      <c r="G6985">
        <v>532</v>
      </c>
      <c r="H6985">
        <v>-21</v>
      </c>
    </row>
    <row r="6986" spans="1:8" x14ac:dyDescent="0.35">
      <c r="A6986">
        <v>2008</v>
      </c>
      <c r="B6986">
        <v>1</v>
      </c>
      <c r="C6986">
        <v>61</v>
      </c>
      <c r="D6986" t="s">
        <v>99</v>
      </c>
      <c r="E6986" t="s">
        <v>100</v>
      </c>
      <c r="F6986">
        <v>507</v>
      </c>
      <c r="G6986">
        <v>521</v>
      </c>
      <c r="H6986">
        <v>-14</v>
      </c>
    </row>
    <row r="6987" spans="1:8" x14ac:dyDescent="0.35">
      <c r="A6987">
        <v>2008</v>
      </c>
      <c r="B6987">
        <v>1</v>
      </c>
      <c r="C6987">
        <v>61</v>
      </c>
      <c r="D6987" t="s">
        <v>175</v>
      </c>
      <c r="E6987" t="s">
        <v>176</v>
      </c>
      <c r="F6987">
        <v>507</v>
      </c>
      <c r="G6987">
        <v>556</v>
      </c>
      <c r="H6987">
        <v>-49</v>
      </c>
    </row>
    <row r="6988" spans="1:8" x14ac:dyDescent="0.35">
      <c r="A6988">
        <v>2008</v>
      </c>
      <c r="B6988">
        <v>1</v>
      </c>
      <c r="C6988">
        <v>63</v>
      </c>
      <c r="D6988" t="s">
        <v>265</v>
      </c>
      <c r="E6988" t="s">
        <v>266</v>
      </c>
      <c r="F6988">
        <v>503</v>
      </c>
      <c r="G6988">
        <v>503</v>
      </c>
      <c r="H6988">
        <v>0</v>
      </c>
    </row>
    <row r="6989" spans="1:8" x14ac:dyDescent="0.35">
      <c r="A6989">
        <v>2008</v>
      </c>
      <c r="B6989">
        <v>1</v>
      </c>
      <c r="C6989">
        <v>64</v>
      </c>
      <c r="D6989" t="s">
        <v>137</v>
      </c>
      <c r="E6989" t="s">
        <v>138</v>
      </c>
      <c r="F6989">
        <v>496</v>
      </c>
      <c r="G6989">
        <v>271</v>
      </c>
      <c r="H6989">
        <v>225</v>
      </c>
    </row>
    <row r="6990" spans="1:8" x14ac:dyDescent="0.35">
      <c r="A6990">
        <v>2008</v>
      </c>
      <c r="B6990">
        <v>1</v>
      </c>
      <c r="C6990">
        <v>65</v>
      </c>
      <c r="D6990" t="s">
        <v>87</v>
      </c>
      <c r="E6990" t="s">
        <v>88</v>
      </c>
      <c r="F6990">
        <v>486</v>
      </c>
      <c r="G6990">
        <v>494</v>
      </c>
      <c r="H6990">
        <v>-8</v>
      </c>
    </row>
    <row r="6991" spans="1:8" x14ac:dyDescent="0.35">
      <c r="A6991">
        <v>2008</v>
      </c>
      <c r="B6991">
        <v>1</v>
      </c>
      <c r="C6991">
        <v>66</v>
      </c>
      <c r="D6991" t="s">
        <v>285</v>
      </c>
      <c r="E6991" t="s">
        <v>286</v>
      </c>
      <c r="F6991">
        <v>484</v>
      </c>
      <c r="G6991">
        <v>462</v>
      </c>
      <c r="H6991">
        <v>22</v>
      </c>
    </row>
    <row r="6992" spans="1:8" x14ac:dyDescent="0.35">
      <c r="A6992">
        <v>2008</v>
      </c>
      <c r="B6992">
        <v>1</v>
      </c>
      <c r="C6992">
        <v>67</v>
      </c>
      <c r="D6992" t="s">
        <v>85</v>
      </c>
      <c r="E6992" t="s">
        <v>86</v>
      </c>
      <c r="F6992">
        <v>481</v>
      </c>
      <c r="G6992">
        <v>503</v>
      </c>
      <c r="H6992">
        <v>-22</v>
      </c>
    </row>
    <row r="6993" spans="1:8" x14ac:dyDescent="0.35">
      <c r="A6993">
        <v>2008</v>
      </c>
      <c r="B6993">
        <v>1</v>
      </c>
      <c r="C6993">
        <v>67</v>
      </c>
      <c r="D6993" t="s">
        <v>119</v>
      </c>
      <c r="E6993" t="s">
        <v>120</v>
      </c>
      <c r="F6993">
        <v>481</v>
      </c>
      <c r="G6993">
        <v>469</v>
      </c>
      <c r="H6993">
        <v>12</v>
      </c>
    </row>
    <row r="6994" spans="1:8" x14ac:dyDescent="0.35">
      <c r="A6994">
        <v>2008</v>
      </c>
      <c r="B6994">
        <v>1</v>
      </c>
      <c r="C6994">
        <v>69</v>
      </c>
      <c r="D6994" t="s">
        <v>243</v>
      </c>
      <c r="E6994" t="s">
        <v>244</v>
      </c>
      <c r="F6994">
        <v>466</v>
      </c>
      <c r="G6994">
        <v>465</v>
      </c>
      <c r="H6994">
        <v>1</v>
      </c>
    </row>
    <row r="6995" spans="1:8" x14ac:dyDescent="0.35">
      <c r="A6995">
        <v>2008</v>
      </c>
      <c r="B6995">
        <v>1</v>
      </c>
      <c r="C6995">
        <v>69</v>
      </c>
      <c r="D6995" t="s">
        <v>77</v>
      </c>
      <c r="E6995" t="s">
        <v>78</v>
      </c>
      <c r="F6995">
        <v>466</v>
      </c>
      <c r="G6995">
        <v>524</v>
      </c>
      <c r="H6995">
        <v>-58</v>
      </c>
    </row>
    <row r="6996" spans="1:8" x14ac:dyDescent="0.35">
      <c r="A6996">
        <v>2008</v>
      </c>
      <c r="B6996">
        <v>1</v>
      </c>
      <c r="C6996">
        <v>71</v>
      </c>
      <c r="D6996" t="s">
        <v>163</v>
      </c>
      <c r="E6996" t="s">
        <v>164</v>
      </c>
      <c r="F6996">
        <v>460</v>
      </c>
      <c r="G6996">
        <v>344</v>
      </c>
      <c r="H6996">
        <v>116</v>
      </c>
    </row>
    <row r="6997" spans="1:8" x14ac:dyDescent="0.35">
      <c r="A6997">
        <v>2008</v>
      </c>
      <c r="B6997">
        <v>1</v>
      </c>
      <c r="C6997">
        <v>72</v>
      </c>
      <c r="D6997" t="s">
        <v>167</v>
      </c>
      <c r="E6997" t="s">
        <v>168</v>
      </c>
      <c r="F6997">
        <v>456</v>
      </c>
      <c r="G6997">
        <v>439</v>
      </c>
      <c r="H6997">
        <v>17</v>
      </c>
    </row>
    <row r="6998" spans="1:8" x14ac:dyDescent="0.35">
      <c r="A6998">
        <v>2008</v>
      </c>
      <c r="B6998">
        <v>1</v>
      </c>
      <c r="C6998">
        <v>73</v>
      </c>
      <c r="D6998" t="s">
        <v>179</v>
      </c>
      <c r="E6998" t="s">
        <v>180</v>
      </c>
      <c r="F6998">
        <v>452</v>
      </c>
      <c r="G6998">
        <v>462</v>
      </c>
      <c r="H6998">
        <v>-10</v>
      </c>
    </row>
    <row r="6999" spans="1:8" x14ac:dyDescent="0.35">
      <c r="A6999">
        <v>2008</v>
      </c>
      <c r="B6999">
        <v>1</v>
      </c>
      <c r="C6999">
        <v>74</v>
      </c>
      <c r="D6999" t="s">
        <v>153</v>
      </c>
      <c r="E6999" t="s">
        <v>154</v>
      </c>
      <c r="F6999">
        <v>448</v>
      </c>
      <c r="G6999">
        <v>487</v>
      </c>
      <c r="H6999">
        <v>-39</v>
      </c>
    </row>
    <row r="7000" spans="1:8" x14ac:dyDescent="0.35">
      <c r="A7000">
        <v>2008</v>
      </c>
      <c r="B7000">
        <v>1</v>
      </c>
      <c r="C7000">
        <v>74</v>
      </c>
      <c r="D7000" t="s">
        <v>173</v>
      </c>
      <c r="E7000" t="s">
        <v>174</v>
      </c>
      <c r="F7000">
        <v>448</v>
      </c>
      <c r="G7000">
        <v>335</v>
      </c>
      <c r="H7000">
        <v>113</v>
      </c>
    </row>
    <row r="7001" spans="1:8" x14ac:dyDescent="0.35">
      <c r="A7001">
        <v>2008</v>
      </c>
      <c r="B7001">
        <v>1</v>
      </c>
      <c r="C7001">
        <v>76</v>
      </c>
      <c r="D7001" t="s">
        <v>127</v>
      </c>
      <c r="E7001" t="s">
        <v>128</v>
      </c>
      <c r="F7001">
        <v>444</v>
      </c>
      <c r="G7001">
        <v>408</v>
      </c>
      <c r="H7001">
        <v>36</v>
      </c>
    </row>
    <row r="7002" spans="1:8" x14ac:dyDescent="0.35">
      <c r="A7002">
        <v>2008</v>
      </c>
      <c r="B7002">
        <v>1</v>
      </c>
      <c r="C7002">
        <v>77</v>
      </c>
      <c r="D7002" t="s">
        <v>67</v>
      </c>
      <c r="E7002" t="s">
        <v>68</v>
      </c>
      <c r="F7002">
        <v>441</v>
      </c>
      <c r="G7002">
        <v>524</v>
      </c>
      <c r="H7002">
        <v>-83</v>
      </c>
    </row>
    <row r="7003" spans="1:8" x14ac:dyDescent="0.35">
      <c r="A7003">
        <v>2008</v>
      </c>
      <c r="B7003">
        <v>1</v>
      </c>
      <c r="C7003">
        <v>78</v>
      </c>
      <c r="D7003" t="s">
        <v>333</v>
      </c>
      <c r="E7003" t="s">
        <v>334</v>
      </c>
      <c r="F7003">
        <v>438</v>
      </c>
      <c r="G7003">
        <v>302</v>
      </c>
      <c r="H7003">
        <v>136</v>
      </c>
    </row>
    <row r="7004" spans="1:8" x14ac:dyDescent="0.35">
      <c r="A7004">
        <v>2008</v>
      </c>
      <c r="B7004">
        <v>1</v>
      </c>
      <c r="C7004">
        <v>79</v>
      </c>
      <c r="D7004" t="s">
        <v>113</v>
      </c>
      <c r="E7004" t="s">
        <v>114</v>
      </c>
      <c r="F7004">
        <v>433</v>
      </c>
      <c r="G7004">
        <v>413</v>
      </c>
      <c r="H7004">
        <v>20</v>
      </c>
    </row>
    <row r="7005" spans="1:8" x14ac:dyDescent="0.35">
      <c r="A7005">
        <v>2008</v>
      </c>
      <c r="B7005">
        <v>1</v>
      </c>
      <c r="C7005">
        <v>80</v>
      </c>
      <c r="D7005" t="s">
        <v>101</v>
      </c>
      <c r="E7005" t="s">
        <v>102</v>
      </c>
      <c r="F7005">
        <v>428</v>
      </c>
      <c r="G7005">
        <v>373</v>
      </c>
      <c r="H7005">
        <v>55</v>
      </c>
    </row>
    <row r="7006" spans="1:8" x14ac:dyDescent="0.35">
      <c r="A7006">
        <v>2008</v>
      </c>
      <c r="B7006">
        <v>1</v>
      </c>
      <c r="C7006">
        <v>81</v>
      </c>
      <c r="D7006" t="s">
        <v>115</v>
      </c>
      <c r="E7006" t="s">
        <v>116</v>
      </c>
      <c r="F7006">
        <v>426</v>
      </c>
      <c r="G7006">
        <v>410</v>
      </c>
      <c r="H7006">
        <v>16</v>
      </c>
    </row>
    <row r="7007" spans="1:8" x14ac:dyDescent="0.35">
      <c r="A7007">
        <v>2008</v>
      </c>
      <c r="B7007">
        <v>1</v>
      </c>
      <c r="C7007">
        <v>82</v>
      </c>
      <c r="D7007" t="s">
        <v>247</v>
      </c>
      <c r="E7007" t="s">
        <v>248</v>
      </c>
      <c r="F7007">
        <v>421</v>
      </c>
      <c r="G7007">
        <v>367</v>
      </c>
      <c r="H7007">
        <v>54</v>
      </c>
    </row>
    <row r="7008" spans="1:8" x14ac:dyDescent="0.35">
      <c r="A7008">
        <v>2008</v>
      </c>
      <c r="B7008">
        <v>1</v>
      </c>
      <c r="C7008">
        <v>83</v>
      </c>
      <c r="D7008" t="s">
        <v>185</v>
      </c>
      <c r="E7008" t="s">
        <v>186</v>
      </c>
      <c r="F7008">
        <v>407</v>
      </c>
      <c r="G7008">
        <v>384</v>
      </c>
      <c r="H7008">
        <v>23</v>
      </c>
    </row>
    <row r="7009" spans="1:8" x14ac:dyDescent="0.35">
      <c r="A7009">
        <v>2008</v>
      </c>
      <c r="B7009">
        <v>1</v>
      </c>
      <c r="C7009">
        <v>84</v>
      </c>
      <c r="D7009" t="s">
        <v>191</v>
      </c>
      <c r="E7009" t="s">
        <v>192</v>
      </c>
      <c r="F7009">
        <v>403</v>
      </c>
      <c r="G7009">
        <v>422</v>
      </c>
      <c r="H7009">
        <v>-19</v>
      </c>
    </row>
    <row r="7010" spans="1:8" x14ac:dyDescent="0.35">
      <c r="A7010">
        <v>2008</v>
      </c>
      <c r="B7010">
        <v>1</v>
      </c>
      <c r="C7010">
        <v>85</v>
      </c>
      <c r="D7010" t="s">
        <v>437</v>
      </c>
      <c r="E7010" t="s">
        <v>150</v>
      </c>
      <c r="F7010">
        <v>400</v>
      </c>
      <c r="G7010">
        <v>283</v>
      </c>
      <c r="H7010">
        <v>117</v>
      </c>
    </row>
    <row r="7011" spans="1:8" x14ac:dyDescent="0.35">
      <c r="A7011">
        <v>2008</v>
      </c>
      <c r="B7011">
        <v>1</v>
      </c>
      <c r="C7011">
        <v>86</v>
      </c>
      <c r="D7011" t="s">
        <v>165</v>
      </c>
      <c r="E7011" t="s">
        <v>166</v>
      </c>
      <c r="F7011">
        <v>397</v>
      </c>
      <c r="G7011">
        <v>380</v>
      </c>
      <c r="H7011">
        <v>17</v>
      </c>
    </row>
    <row r="7012" spans="1:8" x14ac:dyDescent="0.35">
      <c r="A7012">
        <v>2008</v>
      </c>
      <c r="B7012">
        <v>1</v>
      </c>
      <c r="C7012">
        <v>87</v>
      </c>
      <c r="D7012" t="s">
        <v>253</v>
      </c>
      <c r="E7012" t="s">
        <v>254</v>
      </c>
      <c r="F7012">
        <v>396</v>
      </c>
      <c r="G7012">
        <v>297</v>
      </c>
      <c r="H7012">
        <v>99</v>
      </c>
    </row>
    <row r="7013" spans="1:8" x14ac:dyDescent="0.35">
      <c r="A7013">
        <v>2008</v>
      </c>
      <c r="B7013">
        <v>1</v>
      </c>
      <c r="C7013">
        <v>87</v>
      </c>
      <c r="D7013" t="s">
        <v>281</v>
      </c>
      <c r="E7013" t="s">
        <v>282</v>
      </c>
      <c r="F7013">
        <v>396</v>
      </c>
      <c r="G7013">
        <v>173</v>
      </c>
      <c r="H7013">
        <v>223</v>
      </c>
    </row>
    <row r="7014" spans="1:8" x14ac:dyDescent="0.35">
      <c r="A7014">
        <v>2008</v>
      </c>
      <c r="B7014">
        <v>1</v>
      </c>
      <c r="C7014">
        <v>89</v>
      </c>
      <c r="D7014" t="s">
        <v>141</v>
      </c>
      <c r="E7014" t="s">
        <v>142</v>
      </c>
      <c r="F7014">
        <v>393</v>
      </c>
      <c r="G7014">
        <v>383</v>
      </c>
      <c r="H7014">
        <v>10</v>
      </c>
    </row>
    <row r="7015" spans="1:8" x14ac:dyDescent="0.35">
      <c r="A7015">
        <v>2008</v>
      </c>
      <c r="B7015">
        <v>1</v>
      </c>
      <c r="C7015">
        <v>90</v>
      </c>
      <c r="D7015" t="s">
        <v>241</v>
      </c>
      <c r="E7015" t="s">
        <v>242</v>
      </c>
      <c r="F7015">
        <v>391</v>
      </c>
      <c r="G7015">
        <v>369</v>
      </c>
      <c r="H7015">
        <v>22</v>
      </c>
    </row>
    <row r="7016" spans="1:8" x14ac:dyDescent="0.35">
      <c r="A7016">
        <v>2008</v>
      </c>
      <c r="B7016">
        <v>1</v>
      </c>
      <c r="C7016">
        <v>91</v>
      </c>
      <c r="D7016" t="s">
        <v>433</v>
      </c>
      <c r="E7016" t="s">
        <v>258</v>
      </c>
      <c r="F7016">
        <v>387</v>
      </c>
      <c r="G7016">
        <v>334</v>
      </c>
      <c r="H7016">
        <v>53</v>
      </c>
    </row>
    <row r="7017" spans="1:8" x14ac:dyDescent="0.35">
      <c r="A7017">
        <v>2008</v>
      </c>
      <c r="B7017">
        <v>1</v>
      </c>
      <c r="C7017">
        <v>92</v>
      </c>
      <c r="D7017" t="s">
        <v>221</v>
      </c>
      <c r="E7017" t="s">
        <v>222</v>
      </c>
      <c r="F7017">
        <v>384</v>
      </c>
      <c r="G7017">
        <v>256</v>
      </c>
      <c r="H7017">
        <v>128</v>
      </c>
    </row>
    <row r="7018" spans="1:8" x14ac:dyDescent="0.35">
      <c r="A7018">
        <v>2008</v>
      </c>
      <c r="B7018">
        <v>1</v>
      </c>
      <c r="C7018">
        <v>93</v>
      </c>
      <c r="D7018" t="s">
        <v>79</v>
      </c>
      <c r="E7018" t="s">
        <v>80</v>
      </c>
      <c r="F7018">
        <v>383</v>
      </c>
      <c r="G7018">
        <v>303</v>
      </c>
      <c r="H7018">
        <v>80</v>
      </c>
    </row>
    <row r="7019" spans="1:8" x14ac:dyDescent="0.35">
      <c r="A7019">
        <v>2008</v>
      </c>
      <c r="B7019">
        <v>1</v>
      </c>
      <c r="C7019">
        <v>94</v>
      </c>
      <c r="D7019" t="s">
        <v>129</v>
      </c>
      <c r="E7019" t="s">
        <v>130</v>
      </c>
      <c r="F7019">
        <v>373</v>
      </c>
      <c r="G7019">
        <v>326</v>
      </c>
      <c r="H7019">
        <v>47</v>
      </c>
    </row>
    <row r="7020" spans="1:8" x14ac:dyDescent="0.35">
      <c r="A7020">
        <v>2008</v>
      </c>
      <c r="B7020">
        <v>1</v>
      </c>
      <c r="C7020">
        <v>94</v>
      </c>
      <c r="D7020" t="s">
        <v>233</v>
      </c>
      <c r="E7020" t="s">
        <v>234</v>
      </c>
      <c r="F7020">
        <v>373</v>
      </c>
      <c r="G7020">
        <v>247</v>
      </c>
      <c r="H7020">
        <v>126</v>
      </c>
    </row>
    <row r="7021" spans="1:8" x14ac:dyDescent="0.35">
      <c r="A7021">
        <v>2008</v>
      </c>
      <c r="B7021">
        <v>1</v>
      </c>
      <c r="C7021">
        <v>96</v>
      </c>
      <c r="D7021" t="s">
        <v>205</v>
      </c>
      <c r="E7021" t="s">
        <v>206</v>
      </c>
      <c r="F7021">
        <v>372</v>
      </c>
      <c r="G7021">
        <v>392</v>
      </c>
      <c r="H7021">
        <v>-20</v>
      </c>
    </row>
    <row r="7022" spans="1:8" x14ac:dyDescent="0.35">
      <c r="A7022">
        <v>2008</v>
      </c>
      <c r="B7022">
        <v>1</v>
      </c>
      <c r="C7022">
        <v>97</v>
      </c>
      <c r="D7022" t="s">
        <v>181</v>
      </c>
      <c r="E7022" t="s">
        <v>182</v>
      </c>
      <c r="F7022">
        <v>370</v>
      </c>
      <c r="G7022">
        <v>325</v>
      </c>
      <c r="H7022">
        <v>45</v>
      </c>
    </row>
    <row r="7023" spans="1:8" x14ac:dyDescent="0.35">
      <c r="A7023">
        <v>2008</v>
      </c>
      <c r="B7023">
        <v>1</v>
      </c>
      <c r="C7023">
        <v>98</v>
      </c>
      <c r="D7023" t="s">
        <v>145</v>
      </c>
      <c r="E7023" t="s">
        <v>146</v>
      </c>
      <c r="F7023">
        <v>369</v>
      </c>
      <c r="G7023">
        <v>367</v>
      </c>
      <c r="H7023">
        <v>2</v>
      </c>
    </row>
    <row r="7024" spans="1:8" x14ac:dyDescent="0.35">
      <c r="A7024">
        <v>2008</v>
      </c>
      <c r="B7024">
        <v>1</v>
      </c>
      <c r="C7024">
        <v>99</v>
      </c>
      <c r="D7024" t="s">
        <v>193</v>
      </c>
      <c r="E7024" t="s">
        <v>194</v>
      </c>
      <c r="F7024">
        <v>361</v>
      </c>
      <c r="G7024">
        <v>304</v>
      </c>
      <c r="H7024">
        <v>57</v>
      </c>
    </row>
    <row r="7025" spans="1:8" x14ac:dyDescent="0.35">
      <c r="A7025">
        <v>2008</v>
      </c>
      <c r="B7025">
        <v>1</v>
      </c>
      <c r="C7025">
        <v>100</v>
      </c>
      <c r="D7025" t="s">
        <v>261</v>
      </c>
      <c r="E7025" t="s">
        <v>262</v>
      </c>
      <c r="F7025">
        <v>359</v>
      </c>
      <c r="G7025">
        <v>276</v>
      </c>
      <c r="H7025">
        <v>83</v>
      </c>
    </row>
    <row r="7026" spans="1:8" x14ac:dyDescent="0.35">
      <c r="A7026">
        <v>2008</v>
      </c>
      <c r="B7026">
        <v>1</v>
      </c>
      <c r="C7026">
        <v>100</v>
      </c>
      <c r="D7026" t="s">
        <v>135</v>
      </c>
      <c r="E7026" t="s">
        <v>136</v>
      </c>
      <c r="F7026">
        <v>359</v>
      </c>
      <c r="G7026">
        <v>375</v>
      </c>
      <c r="H7026">
        <v>-16</v>
      </c>
    </row>
    <row r="7027" spans="1:8" x14ac:dyDescent="0.35">
      <c r="A7027">
        <v>2008</v>
      </c>
      <c r="B7027">
        <v>1</v>
      </c>
      <c r="C7027">
        <v>102</v>
      </c>
      <c r="D7027" t="s">
        <v>209</v>
      </c>
      <c r="E7027" t="s">
        <v>210</v>
      </c>
      <c r="F7027">
        <v>358</v>
      </c>
      <c r="G7027">
        <v>365</v>
      </c>
      <c r="H7027">
        <v>-7</v>
      </c>
    </row>
    <row r="7028" spans="1:8" x14ac:dyDescent="0.35">
      <c r="A7028">
        <v>2008</v>
      </c>
      <c r="B7028">
        <v>1</v>
      </c>
      <c r="C7028">
        <v>102</v>
      </c>
      <c r="D7028" t="s">
        <v>195</v>
      </c>
      <c r="E7028" t="s">
        <v>196</v>
      </c>
      <c r="F7028">
        <v>358</v>
      </c>
      <c r="G7028">
        <v>332</v>
      </c>
      <c r="H7028">
        <v>26</v>
      </c>
    </row>
    <row r="7029" spans="1:8" x14ac:dyDescent="0.35">
      <c r="A7029">
        <v>2008</v>
      </c>
      <c r="B7029">
        <v>1</v>
      </c>
      <c r="C7029">
        <v>104</v>
      </c>
      <c r="D7029" t="s">
        <v>215</v>
      </c>
      <c r="E7029" t="s">
        <v>216</v>
      </c>
      <c r="F7029">
        <v>351</v>
      </c>
      <c r="G7029">
        <v>350</v>
      </c>
      <c r="H7029">
        <v>1</v>
      </c>
    </row>
    <row r="7030" spans="1:8" x14ac:dyDescent="0.35">
      <c r="A7030">
        <v>2008</v>
      </c>
      <c r="B7030">
        <v>1</v>
      </c>
      <c r="C7030">
        <v>105</v>
      </c>
      <c r="D7030" t="s">
        <v>49</v>
      </c>
      <c r="E7030" t="s">
        <v>50</v>
      </c>
      <c r="F7030">
        <v>349</v>
      </c>
      <c r="G7030">
        <v>341</v>
      </c>
      <c r="H7030">
        <v>8</v>
      </c>
    </row>
    <row r="7031" spans="1:8" x14ac:dyDescent="0.35">
      <c r="A7031">
        <v>2008</v>
      </c>
      <c r="B7031">
        <v>1</v>
      </c>
      <c r="C7031">
        <v>106</v>
      </c>
      <c r="D7031" t="s">
        <v>131</v>
      </c>
      <c r="E7031" t="s">
        <v>132</v>
      </c>
      <c r="F7031">
        <v>348</v>
      </c>
      <c r="G7031">
        <v>334</v>
      </c>
      <c r="H7031">
        <v>14</v>
      </c>
    </row>
    <row r="7032" spans="1:8" x14ac:dyDescent="0.35">
      <c r="A7032">
        <v>2008</v>
      </c>
      <c r="B7032">
        <v>1</v>
      </c>
      <c r="C7032">
        <v>107</v>
      </c>
      <c r="D7032" t="s">
        <v>267</v>
      </c>
      <c r="E7032" t="s">
        <v>268</v>
      </c>
      <c r="F7032">
        <v>346</v>
      </c>
      <c r="G7032">
        <v>233</v>
      </c>
      <c r="H7032">
        <v>113</v>
      </c>
    </row>
    <row r="7033" spans="1:8" x14ac:dyDescent="0.35">
      <c r="A7033">
        <v>2008</v>
      </c>
      <c r="B7033">
        <v>1</v>
      </c>
      <c r="C7033">
        <v>108</v>
      </c>
      <c r="D7033" t="s">
        <v>297</v>
      </c>
      <c r="E7033" t="s">
        <v>298</v>
      </c>
      <c r="F7033">
        <v>335</v>
      </c>
      <c r="G7033">
        <v>214</v>
      </c>
      <c r="H7033">
        <v>121</v>
      </c>
    </row>
    <row r="7034" spans="1:8" x14ac:dyDescent="0.35">
      <c r="A7034">
        <v>2008</v>
      </c>
      <c r="B7034">
        <v>1</v>
      </c>
      <c r="C7034">
        <v>109</v>
      </c>
      <c r="D7034" t="s">
        <v>197</v>
      </c>
      <c r="E7034" t="s">
        <v>198</v>
      </c>
      <c r="F7034">
        <v>332</v>
      </c>
      <c r="G7034">
        <v>344</v>
      </c>
      <c r="H7034">
        <v>-12</v>
      </c>
    </row>
    <row r="7035" spans="1:8" x14ac:dyDescent="0.35">
      <c r="A7035">
        <v>2008</v>
      </c>
      <c r="B7035">
        <v>1</v>
      </c>
      <c r="C7035">
        <v>110</v>
      </c>
      <c r="D7035" t="s">
        <v>231</v>
      </c>
      <c r="E7035" t="s">
        <v>232</v>
      </c>
      <c r="F7035">
        <v>326</v>
      </c>
      <c r="G7035">
        <v>301</v>
      </c>
      <c r="H7035">
        <v>25</v>
      </c>
    </row>
    <row r="7036" spans="1:8" x14ac:dyDescent="0.35">
      <c r="A7036">
        <v>2008</v>
      </c>
      <c r="B7036">
        <v>1</v>
      </c>
      <c r="C7036">
        <v>111</v>
      </c>
      <c r="D7036" t="s">
        <v>199</v>
      </c>
      <c r="E7036" t="s">
        <v>200</v>
      </c>
      <c r="F7036">
        <v>317</v>
      </c>
      <c r="G7036">
        <v>339</v>
      </c>
      <c r="H7036">
        <v>-22</v>
      </c>
    </row>
    <row r="7037" spans="1:8" x14ac:dyDescent="0.35">
      <c r="A7037">
        <v>2008</v>
      </c>
      <c r="B7037">
        <v>1</v>
      </c>
      <c r="C7037">
        <v>112</v>
      </c>
      <c r="D7037" t="s">
        <v>277</v>
      </c>
      <c r="E7037" t="s">
        <v>278</v>
      </c>
      <c r="F7037">
        <v>316</v>
      </c>
      <c r="G7037">
        <v>294</v>
      </c>
      <c r="H7037">
        <v>22</v>
      </c>
    </row>
    <row r="7038" spans="1:8" x14ac:dyDescent="0.35">
      <c r="A7038">
        <v>2008</v>
      </c>
      <c r="B7038">
        <v>1</v>
      </c>
      <c r="C7038">
        <v>112</v>
      </c>
      <c r="D7038" t="s">
        <v>429</v>
      </c>
      <c r="E7038" t="s">
        <v>184</v>
      </c>
      <c r="F7038">
        <v>316</v>
      </c>
      <c r="G7038">
        <v>356</v>
      </c>
      <c r="H7038">
        <v>-40</v>
      </c>
    </row>
    <row r="7039" spans="1:8" x14ac:dyDescent="0.35">
      <c r="A7039">
        <v>2008</v>
      </c>
      <c r="B7039">
        <v>1</v>
      </c>
      <c r="C7039">
        <v>114</v>
      </c>
      <c r="D7039" t="s">
        <v>133</v>
      </c>
      <c r="E7039" t="s">
        <v>134</v>
      </c>
      <c r="F7039">
        <v>301</v>
      </c>
      <c r="G7039">
        <v>320</v>
      </c>
      <c r="H7039">
        <v>-19</v>
      </c>
    </row>
    <row r="7040" spans="1:8" x14ac:dyDescent="0.35">
      <c r="A7040">
        <v>2008</v>
      </c>
      <c r="B7040">
        <v>1</v>
      </c>
      <c r="C7040">
        <v>115</v>
      </c>
      <c r="D7040" t="s">
        <v>217</v>
      </c>
      <c r="E7040" t="s">
        <v>218</v>
      </c>
      <c r="F7040">
        <v>280</v>
      </c>
      <c r="G7040">
        <v>304</v>
      </c>
      <c r="H7040">
        <v>-24</v>
      </c>
    </row>
    <row r="7041" spans="1:8" x14ac:dyDescent="0.35">
      <c r="A7041">
        <v>2008</v>
      </c>
      <c r="B7041">
        <v>1</v>
      </c>
      <c r="C7041">
        <v>116</v>
      </c>
      <c r="D7041" t="s">
        <v>273</v>
      </c>
      <c r="E7041" t="s">
        <v>274</v>
      </c>
      <c r="F7041">
        <v>269</v>
      </c>
      <c r="G7041">
        <v>261</v>
      </c>
      <c r="H7041">
        <v>8</v>
      </c>
    </row>
    <row r="7042" spans="1:8" x14ac:dyDescent="0.35">
      <c r="A7042">
        <v>2008</v>
      </c>
      <c r="B7042">
        <v>1</v>
      </c>
      <c r="C7042">
        <v>117</v>
      </c>
      <c r="D7042" t="s">
        <v>171</v>
      </c>
      <c r="E7042" t="s">
        <v>172</v>
      </c>
      <c r="F7042">
        <v>262</v>
      </c>
      <c r="G7042">
        <v>242</v>
      </c>
      <c r="H7042">
        <v>20</v>
      </c>
    </row>
    <row r="7043" spans="1:8" x14ac:dyDescent="0.35">
      <c r="A7043">
        <v>2008</v>
      </c>
      <c r="B7043">
        <v>1</v>
      </c>
      <c r="C7043">
        <v>118</v>
      </c>
      <c r="D7043" t="s">
        <v>337</v>
      </c>
      <c r="E7043" t="s">
        <v>338</v>
      </c>
      <c r="F7043">
        <v>260</v>
      </c>
      <c r="G7043">
        <v>185</v>
      </c>
      <c r="H7043">
        <v>75</v>
      </c>
    </row>
    <row r="7044" spans="1:8" x14ac:dyDescent="0.35">
      <c r="A7044">
        <v>2008</v>
      </c>
      <c r="B7044">
        <v>1</v>
      </c>
      <c r="C7044">
        <v>119</v>
      </c>
      <c r="D7044" t="s">
        <v>177</v>
      </c>
      <c r="E7044" t="s">
        <v>178</v>
      </c>
      <c r="F7044">
        <v>259</v>
      </c>
      <c r="G7044">
        <v>262</v>
      </c>
      <c r="H7044">
        <v>-3</v>
      </c>
    </row>
    <row r="7045" spans="1:8" x14ac:dyDescent="0.35">
      <c r="A7045">
        <v>2008</v>
      </c>
      <c r="B7045">
        <v>1</v>
      </c>
      <c r="C7045">
        <v>120</v>
      </c>
      <c r="D7045" t="s">
        <v>430</v>
      </c>
      <c r="E7045" t="s">
        <v>318</v>
      </c>
      <c r="F7045">
        <v>256</v>
      </c>
      <c r="G7045">
        <v>252</v>
      </c>
      <c r="H7045">
        <v>4</v>
      </c>
    </row>
    <row r="7046" spans="1:8" x14ac:dyDescent="0.35">
      <c r="A7046">
        <v>2008</v>
      </c>
      <c r="B7046">
        <v>1</v>
      </c>
      <c r="C7046">
        <v>120</v>
      </c>
      <c r="D7046" t="s">
        <v>251</v>
      </c>
      <c r="E7046" t="s">
        <v>252</v>
      </c>
      <c r="F7046">
        <v>256</v>
      </c>
      <c r="G7046">
        <v>239</v>
      </c>
      <c r="H7046">
        <v>17</v>
      </c>
    </row>
    <row r="7047" spans="1:8" x14ac:dyDescent="0.35">
      <c r="A7047">
        <v>2008</v>
      </c>
      <c r="B7047">
        <v>1</v>
      </c>
      <c r="C7047">
        <v>122</v>
      </c>
      <c r="D7047" t="s">
        <v>313</v>
      </c>
      <c r="E7047" t="s">
        <v>314</v>
      </c>
      <c r="F7047">
        <v>254</v>
      </c>
      <c r="G7047">
        <v>289</v>
      </c>
      <c r="H7047">
        <v>-35</v>
      </c>
    </row>
    <row r="7048" spans="1:8" x14ac:dyDescent="0.35">
      <c r="A7048">
        <v>2008</v>
      </c>
      <c r="B7048">
        <v>1</v>
      </c>
      <c r="C7048">
        <v>123</v>
      </c>
      <c r="D7048" t="s">
        <v>441</v>
      </c>
      <c r="E7048" t="s">
        <v>324</v>
      </c>
      <c r="F7048">
        <v>239</v>
      </c>
      <c r="G7048">
        <v>109</v>
      </c>
      <c r="H7048">
        <v>130</v>
      </c>
    </row>
    <row r="7049" spans="1:8" x14ac:dyDescent="0.35">
      <c r="A7049">
        <v>2008</v>
      </c>
      <c r="B7049">
        <v>1</v>
      </c>
      <c r="C7049">
        <v>124</v>
      </c>
      <c r="D7049" t="s">
        <v>237</v>
      </c>
      <c r="E7049" t="s">
        <v>238</v>
      </c>
      <c r="F7049">
        <v>233</v>
      </c>
      <c r="G7049">
        <v>266</v>
      </c>
      <c r="H7049">
        <v>-33</v>
      </c>
    </row>
    <row r="7050" spans="1:8" x14ac:dyDescent="0.35">
      <c r="A7050">
        <v>2008</v>
      </c>
      <c r="B7050">
        <v>1</v>
      </c>
      <c r="C7050">
        <v>124</v>
      </c>
      <c r="D7050" t="s">
        <v>225</v>
      </c>
      <c r="E7050" t="s">
        <v>226</v>
      </c>
      <c r="F7050">
        <v>233</v>
      </c>
      <c r="G7050">
        <v>235</v>
      </c>
      <c r="H7050">
        <v>-2</v>
      </c>
    </row>
    <row r="7051" spans="1:8" x14ac:dyDescent="0.35">
      <c r="A7051">
        <v>2008</v>
      </c>
      <c r="B7051">
        <v>1</v>
      </c>
      <c r="C7051">
        <v>126</v>
      </c>
      <c r="D7051" t="s">
        <v>309</v>
      </c>
      <c r="E7051" t="s">
        <v>310</v>
      </c>
      <c r="F7051">
        <v>232</v>
      </c>
      <c r="G7051">
        <v>237</v>
      </c>
      <c r="H7051">
        <v>-5</v>
      </c>
    </row>
    <row r="7052" spans="1:8" x14ac:dyDescent="0.35">
      <c r="A7052">
        <v>2008</v>
      </c>
      <c r="B7052">
        <v>1</v>
      </c>
      <c r="C7052">
        <v>127</v>
      </c>
      <c r="D7052" t="s">
        <v>357</v>
      </c>
      <c r="E7052" t="s">
        <v>358</v>
      </c>
      <c r="F7052">
        <v>231</v>
      </c>
      <c r="G7052">
        <v>162</v>
      </c>
      <c r="H7052">
        <v>69</v>
      </c>
    </row>
    <row r="7053" spans="1:8" x14ac:dyDescent="0.35">
      <c r="A7053">
        <v>2008</v>
      </c>
      <c r="B7053">
        <v>1</v>
      </c>
      <c r="C7053">
        <v>127</v>
      </c>
      <c r="D7053" t="s">
        <v>327</v>
      </c>
      <c r="E7053" t="s">
        <v>328</v>
      </c>
      <c r="F7053">
        <v>231</v>
      </c>
      <c r="G7053">
        <v>226</v>
      </c>
      <c r="H7053">
        <v>5</v>
      </c>
    </row>
    <row r="7054" spans="1:8" x14ac:dyDescent="0.35">
      <c r="A7054">
        <v>2008</v>
      </c>
      <c r="B7054">
        <v>1</v>
      </c>
      <c r="C7054">
        <v>129</v>
      </c>
      <c r="D7054" t="s">
        <v>413</v>
      </c>
      <c r="E7054" t="s">
        <v>414</v>
      </c>
      <c r="F7054">
        <v>230</v>
      </c>
      <c r="G7054">
        <v>214</v>
      </c>
      <c r="H7054">
        <v>16</v>
      </c>
    </row>
    <row r="7055" spans="1:8" x14ac:dyDescent="0.35">
      <c r="A7055">
        <v>2008</v>
      </c>
      <c r="B7055">
        <v>1</v>
      </c>
      <c r="C7055">
        <v>130</v>
      </c>
      <c r="D7055" t="s">
        <v>235</v>
      </c>
      <c r="E7055" t="s">
        <v>236</v>
      </c>
      <c r="F7055">
        <v>225</v>
      </c>
      <c r="G7055">
        <v>198</v>
      </c>
      <c r="H7055">
        <v>27</v>
      </c>
    </row>
    <row r="7056" spans="1:8" x14ac:dyDescent="0.35">
      <c r="A7056">
        <v>2008</v>
      </c>
      <c r="B7056">
        <v>1</v>
      </c>
      <c r="C7056">
        <v>131</v>
      </c>
      <c r="D7056" t="s">
        <v>227</v>
      </c>
      <c r="E7056" t="s">
        <v>228</v>
      </c>
      <c r="F7056">
        <v>224</v>
      </c>
      <c r="G7056">
        <v>254</v>
      </c>
      <c r="H7056">
        <v>-30</v>
      </c>
    </row>
    <row r="7057" spans="1:8" x14ac:dyDescent="0.35">
      <c r="A7057">
        <v>2008</v>
      </c>
      <c r="B7057">
        <v>1</v>
      </c>
      <c r="C7057">
        <v>132</v>
      </c>
      <c r="D7057" t="s">
        <v>255</v>
      </c>
      <c r="E7057" t="s">
        <v>256</v>
      </c>
      <c r="F7057">
        <v>223</v>
      </c>
      <c r="G7057">
        <v>224</v>
      </c>
      <c r="H7057">
        <v>-1</v>
      </c>
    </row>
    <row r="7058" spans="1:8" x14ac:dyDescent="0.35">
      <c r="A7058">
        <v>2008</v>
      </c>
      <c r="B7058">
        <v>1</v>
      </c>
      <c r="C7058">
        <v>133</v>
      </c>
      <c r="D7058" t="s">
        <v>283</v>
      </c>
      <c r="E7058" t="s">
        <v>284</v>
      </c>
      <c r="F7058">
        <v>220</v>
      </c>
      <c r="G7058">
        <v>246</v>
      </c>
      <c r="H7058">
        <v>-26</v>
      </c>
    </row>
    <row r="7059" spans="1:8" x14ac:dyDescent="0.35">
      <c r="A7059">
        <v>2008</v>
      </c>
      <c r="B7059">
        <v>1</v>
      </c>
      <c r="C7059">
        <v>134</v>
      </c>
      <c r="D7059" t="s">
        <v>343</v>
      </c>
      <c r="E7059" t="s">
        <v>344</v>
      </c>
      <c r="F7059">
        <v>204</v>
      </c>
      <c r="G7059">
        <v>202</v>
      </c>
      <c r="H7059">
        <v>2</v>
      </c>
    </row>
    <row r="7060" spans="1:8" x14ac:dyDescent="0.35">
      <c r="A7060">
        <v>2008</v>
      </c>
      <c r="B7060">
        <v>1</v>
      </c>
      <c r="C7060">
        <v>135</v>
      </c>
      <c r="D7060" t="s">
        <v>325</v>
      </c>
      <c r="E7060" t="s">
        <v>326</v>
      </c>
      <c r="F7060">
        <v>201</v>
      </c>
      <c r="G7060">
        <v>236</v>
      </c>
      <c r="H7060">
        <v>-35</v>
      </c>
    </row>
    <row r="7061" spans="1:8" x14ac:dyDescent="0.35">
      <c r="A7061">
        <v>2008</v>
      </c>
      <c r="B7061">
        <v>1</v>
      </c>
      <c r="C7061">
        <v>136</v>
      </c>
      <c r="D7061" t="s">
        <v>301</v>
      </c>
      <c r="E7061" t="s">
        <v>302</v>
      </c>
      <c r="F7061">
        <v>200</v>
      </c>
      <c r="G7061">
        <v>229</v>
      </c>
      <c r="H7061">
        <v>-29</v>
      </c>
    </row>
    <row r="7062" spans="1:8" x14ac:dyDescent="0.35">
      <c r="A7062">
        <v>2008</v>
      </c>
      <c r="B7062">
        <v>1</v>
      </c>
      <c r="C7062">
        <v>137</v>
      </c>
      <c r="D7062" t="s">
        <v>263</v>
      </c>
      <c r="E7062" t="s">
        <v>264</v>
      </c>
      <c r="F7062">
        <v>193</v>
      </c>
      <c r="G7062">
        <v>102</v>
      </c>
      <c r="H7062">
        <v>91</v>
      </c>
    </row>
    <row r="7063" spans="1:8" x14ac:dyDescent="0.35">
      <c r="A7063">
        <v>2008</v>
      </c>
      <c r="B7063">
        <v>1</v>
      </c>
      <c r="C7063">
        <v>137</v>
      </c>
      <c r="D7063" t="s">
        <v>359</v>
      </c>
      <c r="E7063" t="s">
        <v>360</v>
      </c>
      <c r="F7063">
        <v>193</v>
      </c>
      <c r="G7063">
        <v>239</v>
      </c>
      <c r="H7063">
        <v>-46</v>
      </c>
    </row>
    <row r="7064" spans="1:8" x14ac:dyDescent="0.35">
      <c r="A7064">
        <v>2008</v>
      </c>
      <c r="B7064">
        <v>1</v>
      </c>
      <c r="C7064">
        <v>139</v>
      </c>
      <c r="D7064" t="s">
        <v>295</v>
      </c>
      <c r="E7064" t="s">
        <v>296</v>
      </c>
      <c r="F7064">
        <v>191</v>
      </c>
      <c r="G7064">
        <v>197</v>
      </c>
      <c r="H7064">
        <v>-6</v>
      </c>
    </row>
    <row r="7065" spans="1:8" x14ac:dyDescent="0.35">
      <c r="A7065">
        <v>2008</v>
      </c>
      <c r="B7065">
        <v>1</v>
      </c>
      <c r="C7065">
        <v>139</v>
      </c>
      <c r="D7065" t="s">
        <v>353</v>
      </c>
      <c r="E7065" t="s">
        <v>354</v>
      </c>
      <c r="F7065">
        <v>191</v>
      </c>
      <c r="G7065">
        <v>176</v>
      </c>
      <c r="H7065">
        <v>15</v>
      </c>
    </row>
    <row r="7066" spans="1:8" x14ac:dyDescent="0.35">
      <c r="A7066">
        <v>2008</v>
      </c>
      <c r="B7066">
        <v>1</v>
      </c>
      <c r="C7066">
        <v>139</v>
      </c>
      <c r="D7066" t="s">
        <v>239</v>
      </c>
      <c r="E7066" t="s">
        <v>240</v>
      </c>
      <c r="F7066">
        <v>191</v>
      </c>
      <c r="G7066">
        <v>203</v>
      </c>
      <c r="H7066">
        <v>-12</v>
      </c>
    </row>
    <row r="7067" spans="1:8" x14ac:dyDescent="0.35">
      <c r="A7067">
        <v>2008</v>
      </c>
      <c r="B7067">
        <v>1</v>
      </c>
      <c r="C7067">
        <v>142</v>
      </c>
      <c r="D7067" t="s">
        <v>427</v>
      </c>
      <c r="E7067" t="s">
        <v>428</v>
      </c>
      <c r="F7067">
        <v>190</v>
      </c>
      <c r="G7067">
        <v>220</v>
      </c>
      <c r="H7067">
        <v>-30</v>
      </c>
    </row>
    <row r="7068" spans="1:8" x14ac:dyDescent="0.35">
      <c r="A7068">
        <v>2008</v>
      </c>
      <c r="B7068">
        <v>1</v>
      </c>
      <c r="C7068">
        <v>143</v>
      </c>
      <c r="D7068" t="s">
        <v>321</v>
      </c>
      <c r="E7068" t="s">
        <v>322</v>
      </c>
      <c r="F7068">
        <v>189</v>
      </c>
      <c r="G7068">
        <v>187</v>
      </c>
      <c r="H7068">
        <v>2</v>
      </c>
    </row>
    <row r="7069" spans="1:8" x14ac:dyDescent="0.35">
      <c r="A7069">
        <v>2008</v>
      </c>
      <c r="B7069">
        <v>1</v>
      </c>
      <c r="C7069">
        <v>144</v>
      </c>
      <c r="D7069" t="s">
        <v>223</v>
      </c>
      <c r="E7069" t="s">
        <v>224</v>
      </c>
      <c r="F7069">
        <v>184</v>
      </c>
      <c r="G7069">
        <v>193</v>
      </c>
      <c r="H7069">
        <v>-9</v>
      </c>
    </row>
    <row r="7070" spans="1:8" x14ac:dyDescent="0.35">
      <c r="A7070">
        <v>2008</v>
      </c>
      <c r="B7070">
        <v>1</v>
      </c>
      <c r="C7070">
        <v>145</v>
      </c>
      <c r="D7070" t="s">
        <v>219</v>
      </c>
      <c r="E7070" t="s">
        <v>220</v>
      </c>
      <c r="F7070">
        <v>183</v>
      </c>
      <c r="G7070">
        <v>183</v>
      </c>
      <c r="H7070">
        <v>0</v>
      </c>
    </row>
    <row r="7071" spans="1:8" x14ac:dyDescent="0.35">
      <c r="A7071">
        <v>2008</v>
      </c>
      <c r="B7071">
        <v>1</v>
      </c>
      <c r="C7071">
        <v>146</v>
      </c>
      <c r="D7071" t="s">
        <v>151</v>
      </c>
      <c r="E7071" t="s">
        <v>152</v>
      </c>
      <c r="F7071">
        <v>180</v>
      </c>
      <c r="G7071">
        <v>180</v>
      </c>
      <c r="H7071">
        <v>0</v>
      </c>
    </row>
    <row r="7072" spans="1:8" x14ac:dyDescent="0.35">
      <c r="A7072">
        <v>2008</v>
      </c>
      <c r="B7072">
        <v>1</v>
      </c>
      <c r="C7072">
        <v>146</v>
      </c>
      <c r="D7072" t="s">
        <v>319</v>
      </c>
      <c r="E7072" t="s">
        <v>320</v>
      </c>
      <c r="F7072">
        <v>180</v>
      </c>
      <c r="G7072">
        <v>145</v>
      </c>
      <c r="H7072">
        <v>35</v>
      </c>
    </row>
    <row r="7073" spans="1:8" x14ac:dyDescent="0.35">
      <c r="A7073">
        <v>2008</v>
      </c>
      <c r="B7073">
        <v>1</v>
      </c>
      <c r="C7073">
        <v>148</v>
      </c>
      <c r="D7073" t="s">
        <v>299</v>
      </c>
      <c r="E7073" t="s">
        <v>300</v>
      </c>
      <c r="F7073">
        <v>174</v>
      </c>
      <c r="G7073">
        <v>174</v>
      </c>
      <c r="H7073">
        <v>0</v>
      </c>
    </row>
    <row r="7074" spans="1:8" x14ac:dyDescent="0.35">
      <c r="A7074">
        <v>2008</v>
      </c>
      <c r="B7074">
        <v>1</v>
      </c>
      <c r="C7074">
        <v>149</v>
      </c>
      <c r="D7074" t="s">
        <v>444</v>
      </c>
      <c r="E7074" t="s">
        <v>445</v>
      </c>
      <c r="F7074">
        <v>171</v>
      </c>
      <c r="G7074">
        <v>167</v>
      </c>
      <c r="H7074">
        <v>4</v>
      </c>
    </row>
    <row r="7075" spans="1:8" x14ac:dyDescent="0.35">
      <c r="A7075">
        <v>2008</v>
      </c>
      <c r="B7075">
        <v>1</v>
      </c>
      <c r="C7075">
        <v>150</v>
      </c>
      <c r="D7075" t="s">
        <v>229</v>
      </c>
      <c r="E7075" t="s">
        <v>230</v>
      </c>
      <c r="F7075">
        <v>169</v>
      </c>
      <c r="G7075">
        <v>183</v>
      </c>
      <c r="H7075">
        <v>-14</v>
      </c>
    </row>
    <row r="7076" spans="1:8" x14ac:dyDescent="0.35">
      <c r="A7076">
        <v>2008</v>
      </c>
      <c r="B7076">
        <v>1</v>
      </c>
      <c r="C7076">
        <v>151</v>
      </c>
      <c r="D7076" t="s">
        <v>442</v>
      </c>
      <c r="E7076" t="s">
        <v>352</v>
      </c>
      <c r="F7076">
        <v>162</v>
      </c>
      <c r="G7076">
        <v>166</v>
      </c>
      <c r="H7076">
        <v>-4</v>
      </c>
    </row>
    <row r="7077" spans="1:8" x14ac:dyDescent="0.35">
      <c r="A7077">
        <v>2008</v>
      </c>
      <c r="B7077">
        <v>1</v>
      </c>
      <c r="C7077">
        <v>152</v>
      </c>
      <c r="D7077" t="s">
        <v>189</v>
      </c>
      <c r="E7077" t="s">
        <v>190</v>
      </c>
      <c r="F7077">
        <v>149</v>
      </c>
      <c r="G7077">
        <v>136</v>
      </c>
      <c r="H7077">
        <v>13</v>
      </c>
    </row>
    <row r="7078" spans="1:8" x14ac:dyDescent="0.35">
      <c r="A7078">
        <v>2008</v>
      </c>
      <c r="B7078">
        <v>1</v>
      </c>
      <c r="C7078">
        <v>153</v>
      </c>
      <c r="D7078" t="s">
        <v>259</v>
      </c>
      <c r="E7078" t="s">
        <v>260</v>
      </c>
      <c r="F7078">
        <v>137</v>
      </c>
      <c r="G7078">
        <v>136</v>
      </c>
      <c r="H7078">
        <v>1</v>
      </c>
    </row>
    <row r="7079" spans="1:8" x14ac:dyDescent="0.35">
      <c r="A7079">
        <v>2008</v>
      </c>
      <c r="B7079">
        <v>1</v>
      </c>
      <c r="C7079">
        <v>154</v>
      </c>
      <c r="D7079" t="s">
        <v>213</v>
      </c>
      <c r="E7079" t="s">
        <v>214</v>
      </c>
      <c r="F7079">
        <v>135</v>
      </c>
      <c r="G7079">
        <v>136</v>
      </c>
      <c r="H7079">
        <v>-1</v>
      </c>
    </row>
    <row r="7080" spans="1:8" x14ac:dyDescent="0.35">
      <c r="A7080">
        <v>2008</v>
      </c>
      <c r="B7080">
        <v>1</v>
      </c>
      <c r="C7080">
        <v>155</v>
      </c>
      <c r="D7080" t="s">
        <v>331</v>
      </c>
      <c r="E7080" t="s">
        <v>332</v>
      </c>
      <c r="F7080">
        <v>131</v>
      </c>
      <c r="G7080">
        <v>140</v>
      </c>
      <c r="H7080">
        <v>-9</v>
      </c>
    </row>
    <row r="7081" spans="1:8" x14ac:dyDescent="0.35">
      <c r="A7081">
        <v>2008</v>
      </c>
      <c r="B7081">
        <v>1</v>
      </c>
      <c r="C7081">
        <v>156</v>
      </c>
      <c r="D7081" t="s">
        <v>329</v>
      </c>
      <c r="E7081" t="s">
        <v>330</v>
      </c>
      <c r="F7081">
        <v>129</v>
      </c>
      <c r="G7081">
        <v>116</v>
      </c>
      <c r="H7081">
        <v>13</v>
      </c>
    </row>
    <row r="7082" spans="1:8" x14ac:dyDescent="0.35">
      <c r="A7082">
        <v>2008</v>
      </c>
      <c r="B7082">
        <v>1</v>
      </c>
      <c r="C7082">
        <v>157</v>
      </c>
      <c r="D7082" t="s">
        <v>389</v>
      </c>
      <c r="E7082" t="s">
        <v>390</v>
      </c>
      <c r="F7082">
        <v>128</v>
      </c>
      <c r="G7082">
        <v>128</v>
      </c>
      <c r="H7082">
        <v>0</v>
      </c>
    </row>
    <row r="7083" spans="1:8" x14ac:dyDescent="0.35">
      <c r="A7083">
        <v>2008</v>
      </c>
      <c r="B7083">
        <v>1</v>
      </c>
      <c r="C7083">
        <v>158</v>
      </c>
      <c r="D7083" t="s">
        <v>291</v>
      </c>
      <c r="E7083" t="s">
        <v>292</v>
      </c>
      <c r="F7083">
        <v>127</v>
      </c>
      <c r="G7083">
        <v>144</v>
      </c>
      <c r="H7083">
        <v>-17</v>
      </c>
    </row>
    <row r="7084" spans="1:8" x14ac:dyDescent="0.35">
      <c r="A7084">
        <v>2008</v>
      </c>
      <c r="B7084">
        <v>1</v>
      </c>
      <c r="C7084">
        <v>159</v>
      </c>
      <c r="D7084" t="s">
        <v>305</v>
      </c>
      <c r="E7084" t="s">
        <v>306</v>
      </c>
      <c r="F7084">
        <v>118</v>
      </c>
      <c r="G7084">
        <v>144</v>
      </c>
      <c r="H7084">
        <v>-26</v>
      </c>
    </row>
    <row r="7085" spans="1:8" x14ac:dyDescent="0.35">
      <c r="A7085">
        <v>2008</v>
      </c>
      <c r="B7085">
        <v>1</v>
      </c>
      <c r="C7085">
        <v>160</v>
      </c>
      <c r="D7085" t="s">
        <v>434</v>
      </c>
      <c r="E7085" t="s">
        <v>294</v>
      </c>
      <c r="F7085">
        <v>113</v>
      </c>
      <c r="G7085">
        <v>132</v>
      </c>
      <c r="H7085">
        <v>-19</v>
      </c>
    </row>
    <row r="7086" spans="1:8" x14ac:dyDescent="0.35">
      <c r="A7086">
        <v>2008</v>
      </c>
      <c r="B7086">
        <v>1</v>
      </c>
      <c r="C7086">
        <v>161</v>
      </c>
      <c r="D7086" t="s">
        <v>405</v>
      </c>
      <c r="E7086" t="s">
        <v>406</v>
      </c>
      <c r="F7086">
        <v>111</v>
      </c>
      <c r="G7086">
        <v>105</v>
      </c>
      <c r="H7086">
        <v>6</v>
      </c>
    </row>
    <row r="7087" spans="1:8" x14ac:dyDescent="0.35">
      <c r="A7087">
        <v>2008</v>
      </c>
      <c r="B7087">
        <v>1</v>
      </c>
      <c r="C7087">
        <v>162</v>
      </c>
      <c r="D7087" t="s">
        <v>435</v>
      </c>
      <c r="E7087" t="s">
        <v>342</v>
      </c>
      <c r="F7087">
        <v>108</v>
      </c>
      <c r="G7087">
        <v>97</v>
      </c>
      <c r="H7087">
        <v>11</v>
      </c>
    </row>
    <row r="7088" spans="1:8" x14ac:dyDescent="0.35">
      <c r="A7088">
        <v>2008</v>
      </c>
      <c r="B7088">
        <v>1</v>
      </c>
      <c r="C7088">
        <v>163</v>
      </c>
      <c r="D7088" t="s">
        <v>363</v>
      </c>
      <c r="E7088" t="s">
        <v>364</v>
      </c>
      <c r="F7088">
        <v>101</v>
      </c>
      <c r="G7088">
        <v>123</v>
      </c>
      <c r="H7088">
        <v>-22</v>
      </c>
    </row>
    <row r="7089" spans="1:8" x14ac:dyDescent="0.35">
      <c r="A7089">
        <v>2008</v>
      </c>
      <c r="B7089">
        <v>1</v>
      </c>
      <c r="C7089">
        <v>164</v>
      </c>
      <c r="D7089" t="s">
        <v>339</v>
      </c>
      <c r="E7089" t="s">
        <v>340</v>
      </c>
      <c r="F7089">
        <v>100</v>
      </c>
      <c r="G7089">
        <v>100</v>
      </c>
      <c r="H7089">
        <v>0</v>
      </c>
    </row>
    <row r="7090" spans="1:8" x14ac:dyDescent="0.35">
      <c r="A7090">
        <v>2008</v>
      </c>
      <c r="B7090">
        <v>1</v>
      </c>
      <c r="C7090">
        <v>165</v>
      </c>
      <c r="D7090" t="s">
        <v>407</v>
      </c>
      <c r="E7090" t="s">
        <v>408</v>
      </c>
      <c r="F7090">
        <v>98</v>
      </c>
      <c r="G7090">
        <v>101</v>
      </c>
      <c r="H7090">
        <v>-3</v>
      </c>
    </row>
    <row r="7091" spans="1:8" x14ac:dyDescent="0.35">
      <c r="A7091">
        <v>2008</v>
      </c>
      <c r="B7091">
        <v>1</v>
      </c>
      <c r="C7091">
        <v>166</v>
      </c>
      <c r="D7091" t="s">
        <v>417</v>
      </c>
      <c r="E7091" t="s">
        <v>418</v>
      </c>
      <c r="F7091">
        <v>96</v>
      </c>
      <c r="G7091">
        <v>96</v>
      </c>
      <c r="H7091">
        <v>0</v>
      </c>
    </row>
    <row r="7092" spans="1:8" x14ac:dyDescent="0.35">
      <c r="A7092">
        <v>2008</v>
      </c>
      <c r="B7092">
        <v>1</v>
      </c>
      <c r="C7092">
        <v>166</v>
      </c>
      <c r="D7092" t="s">
        <v>415</v>
      </c>
      <c r="E7092" t="s">
        <v>416</v>
      </c>
      <c r="F7092">
        <v>96</v>
      </c>
      <c r="G7092">
        <v>96</v>
      </c>
      <c r="H7092">
        <v>0</v>
      </c>
    </row>
    <row r="7093" spans="1:8" x14ac:dyDescent="0.35">
      <c r="A7093">
        <v>2008</v>
      </c>
      <c r="B7093">
        <v>1</v>
      </c>
      <c r="C7093">
        <v>166</v>
      </c>
      <c r="D7093" t="s">
        <v>269</v>
      </c>
      <c r="E7093" t="s">
        <v>270</v>
      </c>
      <c r="F7093">
        <v>96</v>
      </c>
      <c r="G7093">
        <v>94</v>
      </c>
      <c r="H7093">
        <v>2</v>
      </c>
    </row>
    <row r="7094" spans="1:8" x14ac:dyDescent="0.35">
      <c r="A7094">
        <v>2008</v>
      </c>
      <c r="B7094">
        <v>1</v>
      </c>
      <c r="C7094">
        <v>169</v>
      </c>
      <c r="D7094" t="s">
        <v>401</v>
      </c>
      <c r="E7094" t="s">
        <v>402</v>
      </c>
      <c r="F7094">
        <v>89</v>
      </c>
      <c r="G7094">
        <v>110</v>
      </c>
      <c r="H7094">
        <v>-21</v>
      </c>
    </row>
    <row r="7095" spans="1:8" x14ac:dyDescent="0.35">
      <c r="A7095">
        <v>2008</v>
      </c>
      <c r="B7095">
        <v>1</v>
      </c>
      <c r="C7095">
        <v>169</v>
      </c>
      <c r="D7095" t="s">
        <v>303</v>
      </c>
      <c r="E7095" t="s">
        <v>304</v>
      </c>
      <c r="F7095">
        <v>89</v>
      </c>
      <c r="G7095">
        <v>89</v>
      </c>
      <c r="H7095">
        <v>0</v>
      </c>
    </row>
    <row r="7096" spans="1:8" x14ac:dyDescent="0.35">
      <c r="A7096">
        <v>2008</v>
      </c>
      <c r="B7096">
        <v>1</v>
      </c>
      <c r="C7096">
        <v>171</v>
      </c>
      <c r="D7096" t="s">
        <v>419</v>
      </c>
      <c r="E7096" t="s">
        <v>420</v>
      </c>
      <c r="F7096">
        <v>79</v>
      </c>
      <c r="G7096">
        <v>79</v>
      </c>
      <c r="H7096">
        <v>0</v>
      </c>
    </row>
    <row r="7097" spans="1:8" x14ac:dyDescent="0.35">
      <c r="A7097">
        <v>2008</v>
      </c>
      <c r="B7097">
        <v>1</v>
      </c>
      <c r="C7097">
        <v>172</v>
      </c>
      <c r="D7097" t="s">
        <v>207</v>
      </c>
      <c r="E7097" t="s">
        <v>208</v>
      </c>
      <c r="F7097">
        <v>74</v>
      </c>
      <c r="G7097">
        <v>72</v>
      </c>
      <c r="H7097">
        <v>2</v>
      </c>
    </row>
    <row r="7098" spans="1:8" x14ac:dyDescent="0.35">
      <c r="A7098">
        <v>2008</v>
      </c>
      <c r="B7098">
        <v>1</v>
      </c>
      <c r="C7098">
        <v>172</v>
      </c>
      <c r="D7098" t="s">
        <v>249</v>
      </c>
      <c r="E7098" t="s">
        <v>250</v>
      </c>
      <c r="F7098">
        <v>74</v>
      </c>
      <c r="G7098">
        <v>89</v>
      </c>
      <c r="H7098">
        <v>-15</v>
      </c>
    </row>
    <row r="7099" spans="1:8" x14ac:dyDescent="0.35">
      <c r="A7099">
        <v>2008</v>
      </c>
      <c r="B7099">
        <v>1</v>
      </c>
      <c r="C7099">
        <v>174</v>
      </c>
      <c r="D7099" t="s">
        <v>245</v>
      </c>
      <c r="E7099" t="s">
        <v>246</v>
      </c>
      <c r="F7099">
        <v>72</v>
      </c>
      <c r="G7099">
        <v>72</v>
      </c>
      <c r="H7099">
        <v>0</v>
      </c>
    </row>
    <row r="7100" spans="1:8" x14ac:dyDescent="0.35">
      <c r="A7100">
        <v>2008</v>
      </c>
      <c r="B7100">
        <v>1</v>
      </c>
      <c r="C7100">
        <v>175</v>
      </c>
      <c r="D7100" t="s">
        <v>361</v>
      </c>
      <c r="E7100" t="s">
        <v>362</v>
      </c>
      <c r="F7100">
        <v>71</v>
      </c>
      <c r="G7100">
        <v>85</v>
      </c>
      <c r="H7100">
        <v>-14</v>
      </c>
    </row>
    <row r="7101" spans="1:8" x14ac:dyDescent="0.35">
      <c r="A7101">
        <v>2008</v>
      </c>
      <c r="B7101">
        <v>1</v>
      </c>
      <c r="C7101">
        <v>176</v>
      </c>
      <c r="D7101" t="s">
        <v>335</v>
      </c>
      <c r="E7101" t="s">
        <v>336</v>
      </c>
      <c r="F7101">
        <v>68</v>
      </c>
      <c r="G7101">
        <v>78</v>
      </c>
      <c r="H7101">
        <v>-10</v>
      </c>
    </row>
    <row r="7102" spans="1:8" x14ac:dyDescent="0.35">
      <c r="A7102">
        <v>2008</v>
      </c>
      <c r="B7102">
        <v>1</v>
      </c>
      <c r="C7102">
        <v>177</v>
      </c>
      <c r="D7102" t="s">
        <v>355</v>
      </c>
      <c r="E7102" t="s">
        <v>356</v>
      </c>
      <c r="F7102">
        <v>66</v>
      </c>
      <c r="G7102">
        <v>69</v>
      </c>
      <c r="H7102">
        <v>-3</v>
      </c>
    </row>
    <row r="7103" spans="1:8" x14ac:dyDescent="0.35">
      <c r="A7103">
        <v>2008</v>
      </c>
      <c r="B7103">
        <v>1</v>
      </c>
      <c r="C7103">
        <v>177</v>
      </c>
      <c r="D7103" t="s">
        <v>287</v>
      </c>
      <c r="E7103" t="s">
        <v>288</v>
      </c>
      <c r="F7103">
        <v>66</v>
      </c>
      <c r="G7103">
        <v>66</v>
      </c>
      <c r="H7103">
        <v>0</v>
      </c>
    </row>
    <row r="7104" spans="1:8" x14ac:dyDescent="0.35">
      <c r="A7104">
        <v>2008</v>
      </c>
      <c r="B7104">
        <v>1</v>
      </c>
      <c r="C7104">
        <v>179</v>
      </c>
      <c r="D7104" t="s">
        <v>403</v>
      </c>
      <c r="E7104" t="s">
        <v>404</v>
      </c>
      <c r="F7104">
        <v>64</v>
      </c>
      <c r="G7104">
        <v>64</v>
      </c>
      <c r="H7104">
        <v>0</v>
      </c>
    </row>
    <row r="7105" spans="1:8" x14ac:dyDescent="0.35">
      <c r="A7105">
        <v>2008</v>
      </c>
      <c r="B7105">
        <v>1</v>
      </c>
      <c r="C7105">
        <v>179</v>
      </c>
      <c r="D7105" t="s">
        <v>311</v>
      </c>
      <c r="E7105" t="s">
        <v>312</v>
      </c>
      <c r="F7105">
        <v>64</v>
      </c>
      <c r="G7105">
        <v>78</v>
      </c>
      <c r="H7105">
        <v>-14</v>
      </c>
    </row>
    <row r="7106" spans="1:8" x14ac:dyDescent="0.35">
      <c r="A7106">
        <v>2008</v>
      </c>
      <c r="B7106">
        <v>1</v>
      </c>
      <c r="C7106">
        <v>181</v>
      </c>
      <c r="D7106" t="s">
        <v>315</v>
      </c>
      <c r="E7106" t="s">
        <v>316</v>
      </c>
      <c r="F7106">
        <v>53</v>
      </c>
      <c r="G7106">
        <v>53</v>
      </c>
      <c r="H7106">
        <v>0</v>
      </c>
    </row>
    <row r="7107" spans="1:8" x14ac:dyDescent="0.35">
      <c r="A7107">
        <v>2008</v>
      </c>
      <c r="B7107">
        <v>1</v>
      </c>
      <c r="C7107">
        <v>182</v>
      </c>
      <c r="D7107" t="s">
        <v>375</v>
      </c>
      <c r="E7107" t="s">
        <v>376</v>
      </c>
      <c r="F7107">
        <v>52</v>
      </c>
      <c r="G7107">
        <v>51</v>
      </c>
      <c r="H7107">
        <v>1</v>
      </c>
    </row>
    <row r="7108" spans="1:8" x14ac:dyDescent="0.35">
      <c r="A7108">
        <v>2008</v>
      </c>
      <c r="B7108">
        <v>1</v>
      </c>
      <c r="C7108">
        <v>183</v>
      </c>
      <c r="D7108" t="s">
        <v>347</v>
      </c>
      <c r="E7108" t="s">
        <v>348</v>
      </c>
      <c r="F7108">
        <v>51</v>
      </c>
      <c r="G7108">
        <v>49</v>
      </c>
      <c r="H7108">
        <v>2</v>
      </c>
    </row>
    <row r="7109" spans="1:8" x14ac:dyDescent="0.35">
      <c r="A7109">
        <v>2008</v>
      </c>
      <c r="B7109">
        <v>1</v>
      </c>
      <c r="C7109">
        <v>184</v>
      </c>
      <c r="D7109" t="s">
        <v>365</v>
      </c>
      <c r="E7109" t="s">
        <v>366</v>
      </c>
      <c r="F7109">
        <v>50</v>
      </c>
      <c r="G7109">
        <v>48</v>
      </c>
      <c r="H7109">
        <v>2</v>
      </c>
    </row>
    <row r="7110" spans="1:8" x14ac:dyDescent="0.35">
      <c r="A7110">
        <v>2008</v>
      </c>
      <c r="B7110">
        <v>1</v>
      </c>
      <c r="C7110">
        <v>185</v>
      </c>
      <c r="D7110" t="s">
        <v>271</v>
      </c>
      <c r="E7110" t="s">
        <v>272</v>
      </c>
      <c r="F7110">
        <v>45</v>
      </c>
      <c r="G7110">
        <v>47</v>
      </c>
      <c r="H7110">
        <v>-2</v>
      </c>
    </row>
    <row r="7111" spans="1:8" x14ac:dyDescent="0.35">
      <c r="A7111">
        <v>2008</v>
      </c>
      <c r="B7111">
        <v>1</v>
      </c>
      <c r="C7111">
        <v>186</v>
      </c>
      <c r="D7111" t="s">
        <v>387</v>
      </c>
      <c r="E7111" t="s">
        <v>388</v>
      </c>
      <c r="F7111">
        <v>40</v>
      </c>
      <c r="G7111">
        <v>64</v>
      </c>
      <c r="H7111">
        <v>-24</v>
      </c>
    </row>
    <row r="7112" spans="1:8" x14ac:dyDescent="0.35">
      <c r="A7112">
        <v>2008</v>
      </c>
      <c r="B7112">
        <v>1</v>
      </c>
      <c r="C7112">
        <v>187</v>
      </c>
      <c r="D7112" t="s">
        <v>393</v>
      </c>
      <c r="E7112" t="s">
        <v>394</v>
      </c>
      <c r="F7112">
        <v>36</v>
      </c>
      <c r="G7112">
        <v>36</v>
      </c>
      <c r="H7112">
        <v>0</v>
      </c>
    </row>
    <row r="7113" spans="1:8" x14ac:dyDescent="0.35">
      <c r="A7113">
        <v>2008</v>
      </c>
      <c r="B7113">
        <v>1</v>
      </c>
      <c r="C7113">
        <v>187</v>
      </c>
      <c r="D7113" t="s">
        <v>373</v>
      </c>
      <c r="E7113" t="s">
        <v>374</v>
      </c>
      <c r="F7113">
        <v>36</v>
      </c>
      <c r="G7113">
        <v>36</v>
      </c>
      <c r="H7113">
        <v>0</v>
      </c>
    </row>
    <row r="7114" spans="1:8" x14ac:dyDescent="0.35">
      <c r="A7114">
        <v>2008</v>
      </c>
      <c r="B7114">
        <v>1</v>
      </c>
      <c r="C7114">
        <v>189</v>
      </c>
      <c r="D7114" t="s">
        <v>377</v>
      </c>
      <c r="E7114" t="s">
        <v>378</v>
      </c>
      <c r="F7114">
        <v>34</v>
      </c>
      <c r="G7114">
        <v>34</v>
      </c>
      <c r="H7114">
        <v>0</v>
      </c>
    </row>
    <row r="7115" spans="1:8" x14ac:dyDescent="0.35">
      <c r="A7115">
        <v>2008</v>
      </c>
      <c r="B7115">
        <v>1</v>
      </c>
      <c r="C7115">
        <v>190</v>
      </c>
      <c r="D7115" t="s">
        <v>369</v>
      </c>
      <c r="E7115" t="s">
        <v>370</v>
      </c>
      <c r="F7115">
        <v>32</v>
      </c>
      <c r="G7115">
        <v>11</v>
      </c>
      <c r="H7115">
        <v>21</v>
      </c>
    </row>
    <row r="7116" spans="1:8" x14ac:dyDescent="0.35">
      <c r="A7116">
        <v>2008</v>
      </c>
      <c r="B7116">
        <v>1</v>
      </c>
      <c r="C7116">
        <v>191</v>
      </c>
      <c r="D7116" t="s">
        <v>371</v>
      </c>
      <c r="E7116" t="s">
        <v>372</v>
      </c>
      <c r="F7116">
        <v>25</v>
      </c>
      <c r="G7116">
        <v>25</v>
      </c>
      <c r="H7116">
        <v>0</v>
      </c>
    </row>
    <row r="7117" spans="1:8" x14ac:dyDescent="0.35">
      <c r="A7117">
        <v>2008</v>
      </c>
      <c r="B7117">
        <v>1</v>
      </c>
      <c r="C7117">
        <v>192</v>
      </c>
      <c r="D7117" t="s">
        <v>379</v>
      </c>
      <c r="E7117" t="s">
        <v>380</v>
      </c>
      <c r="F7117">
        <v>24</v>
      </c>
      <c r="G7117">
        <v>41</v>
      </c>
      <c r="H7117">
        <v>-17</v>
      </c>
    </row>
    <row r="7118" spans="1:8" x14ac:dyDescent="0.35">
      <c r="A7118">
        <v>2008</v>
      </c>
      <c r="B7118">
        <v>1</v>
      </c>
      <c r="C7118">
        <v>193</v>
      </c>
      <c r="D7118" t="s">
        <v>421</v>
      </c>
      <c r="E7118" t="s">
        <v>422</v>
      </c>
      <c r="F7118">
        <v>17</v>
      </c>
      <c r="G7118">
        <v>17</v>
      </c>
      <c r="H7118">
        <v>0</v>
      </c>
    </row>
    <row r="7119" spans="1:8" x14ac:dyDescent="0.35">
      <c r="A7119">
        <v>2008</v>
      </c>
      <c r="B7119">
        <v>1</v>
      </c>
      <c r="C7119">
        <v>194</v>
      </c>
      <c r="D7119" t="s">
        <v>211</v>
      </c>
      <c r="E7119" t="s">
        <v>212</v>
      </c>
      <c r="F7119">
        <v>13</v>
      </c>
      <c r="G7119">
        <v>13</v>
      </c>
      <c r="H7119">
        <v>0</v>
      </c>
    </row>
    <row r="7120" spans="1:8" x14ac:dyDescent="0.35">
      <c r="A7120">
        <v>2008</v>
      </c>
      <c r="B7120">
        <v>1</v>
      </c>
      <c r="C7120">
        <v>195</v>
      </c>
      <c r="D7120" t="s">
        <v>279</v>
      </c>
      <c r="E7120" t="s">
        <v>280</v>
      </c>
      <c r="F7120">
        <v>12</v>
      </c>
      <c r="G7120">
        <v>14</v>
      </c>
      <c r="H7120">
        <v>-2</v>
      </c>
    </row>
    <row r="7121" spans="1:8" x14ac:dyDescent="0.35">
      <c r="A7121">
        <v>2008</v>
      </c>
      <c r="B7121">
        <v>1</v>
      </c>
      <c r="C7121">
        <v>196</v>
      </c>
      <c r="D7121" t="s">
        <v>391</v>
      </c>
      <c r="E7121" t="s">
        <v>392</v>
      </c>
      <c r="F7121">
        <v>11</v>
      </c>
      <c r="G7121">
        <v>12</v>
      </c>
      <c r="H7121">
        <v>-1</v>
      </c>
    </row>
    <row r="7122" spans="1:8" x14ac:dyDescent="0.35">
      <c r="A7122">
        <v>2008</v>
      </c>
      <c r="B7122">
        <v>1</v>
      </c>
      <c r="C7122">
        <v>197</v>
      </c>
      <c r="D7122" t="s">
        <v>409</v>
      </c>
      <c r="E7122" t="s">
        <v>410</v>
      </c>
      <c r="F7122">
        <v>8</v>
      </c>
      <c r="G7122">
        <v>8</v>
      </c>
      <c r="H7122">
        <v>0</v>
      </c>
    </row>
    <row r="7123" spans="1:8" x14ac:dyDescent="0.35">
      <c r="A7123">
        <v>2008</v>
      </c>
      <c r="B7123">
        <v>1</v>
      </c>
      <c r="C7123">
        <v>198</v>
      </c>
      <c r="D7123" t="s">
        <v>275</v>
      </c>
      <c r="E7123" t="s">
        <v>276</v>
      </c>
      <c r="F7123">
        <v>6</v>
      </c>
      <c r="G7123">
        <v>6</v>
      </c>
      <c r="H7123">
        <v>0</v>
      </c>
    </row>
    <row r="7124" spans="1:8" x14ac:dyDescent="0.35">
      <c r="A7124">
        <v>2008</v>
      </c>
      <c r="B7124">
        <v>1</v>
      </c>
      <c r="C7124">
        <v>199</v>
      </c>
      <c r="D7124" t="s">
        <v>349</v>
      </c>
      <c r="E7124" t="s">
        <v>350</v>
      </c>
      <c r="F7124">
        <v>0</v>
      </c>
      <c r="G7124">
        <v>0</v>
      </c>
      <c r="H7124">
        <v>0</v>
      </c>
    </row>
    <row r="7125" spans="1:8" x14ac:dyDescent="0.35">
      <c r="A7125">
        <v>2008</v>
      </c>
      <c r="B7125">
        <v>1</v>
      </c>
      <c r="C7125">
        <v>199</v>
      </c>
      <c r="D7125" t="s">
        <v>425</v>
      </c>
      <c r="E7125" t="s">
        <v>426</v>
      </c>
      <c r="F7125">
        <v>0</v>
      </c>
      <c r="G7125">
        <v>0</v>
      </c>
      <c r="H7125">
        <v>0</v>
      </c>
    </row>
    <row r="7126" spans="1:8" x14ac:dyDescent="0.35">
      <c r="A7126">
        <v>2008</v>
      </c>
      <c r="B7126">
        <v>1</v>
      </c>
      <c r="C7126">
        <v>199</v>
      </c>
      <c r="D7126" t="s">
        <v>423</v>
      </c>
      <c r="E7126" t="s">
        <v>424</v>
      </c>
      <c r="F7126">
        <v>0</v>
      </c>
      <c r="G7126">
        <v>0</v>
      </c>
      <c r="H7126">
        <v>0</v>
      </c>
    </row>
    <row r="7127" spans="1:8" x14ac:dyDescent="0.35">
      <c r="A7127">
        <v>2008</v>
      </c>
      <c r="B7127">
        <v>1</v>
      </c>
      <c r="C7127">
        <v>199</v>
      </c>
      <c r="D7127" t="s">
        <v>395</v>
      </c>
      <c r="E7127" t="s">
        <v>396</v>
      </c>
      <c r="F7127">
        <v>0</v>
      </c>
      <c r="G7127">
        <v>0</v>
      </c>
      <c r="H7127">
        <v>0</v>
      </c>
    </row>
    <row r="7128" spans="1:8" x14ac:dyDescent="0.35">
      <c r="A7128">
        <v>2008</v>
      </c>
      <c r="B7128">
        <v>1</v>
      </c>
      <c r="C7128">
        <v>199</v>
      </c>
      <c r="D7128" t="s">
        <v>367</v>
      </c>
      <c r="E7128" t="s">
        <v>368</v>
      </c>
      <c r="F7128">
        <v>0</v>
      </c>
      <c r="G7128">
        <v>0</v>
      </c>
      <c r="H7128">
        <v>0</v>
      </c>
    </row>
    <row r="7129" spans="1:8" x14ac:dyDescent="0.35">
      <c r="A7129">
        <v>2008</v>
      </c>
      <c r="B7129">
        <v>1</v>
      </c>
      <c r="C7129">
        <v>199</v>
      </c>
      <c r="D7129" t="s">
        <v>381</v>
      </c>
      <c r="E7129" t="s">
        <v>382</v>
      </c>
      <c r="F7129">
        <v>0</v>
      </c>
      <c r="G7129">
        <v>0</v>
      </c>
      <c r="H7129">
        <v>0</v>
      </c>
    </row>
    <row r="7130" spans="1:8" x14ac:dyDescent="0.35">
      <c r="A7130">
        <v>2008</v>
      </c>
      <c r="B7130">
        <v>1</v>
      </c>
      <c r="C7130">
        <v>199</v>
      </c>
      <c r="D7130" t="s">
        <v>397</v>
      </c>
      <c r="E7130" t="s">
        <v>398</v>
      </c>
      <c r="F7130">
        <v>0</v>
      </c>
      <c r="G7130">
        <v>0</v>
      </c>
      <c r="H7130">
        <v>0</v>
      </c>
    </row>
    <row r="7131" spans="1:8" x14ac:dyDescent="0.35">
      <c r="A7131">
        <v>2008</v>
      </c>
      <c r="B7131">
        <v>1</v>
      </c>
      <c r="C7131">
        <v>199</v>
      </c>
      <c r="D7131" t="s">
        <v>385</v>
      </c>
      <c r="E7131" t="s">
        <v>386</v>
      </c>
      <c r="F7131">
        <v>0</v>
      </c>
      <c r="G7131">
        <v>0</v>
      </c>
      <c r="H7131">
        <v>0</v>
      </c>
    </row>
    <row r="7132" spans="1:8" x14ac:dyDescent="0.35">
      <c r="A7132">
        <v>2008</v>
      </c>
      <c r="B7132">
        <v>1</v>
      </c>
      <c r="C7132">
        <v>199</v>
      </c>
      <c r="D7132" t="s">
        <v>411</v>
      </c>
      <c r="E7132" t="s">
        <v>412</v>
      </c>
      <c r="F7132">
        <v>0</v>
      </c>
      <c r="G7132">
        <v>0</v>
      </c>
      <c r="H7132">
        <v>0</v>
      </c>
    </row>
    <row r="7133" spans="1:8" x14ac:dyDescent="0.35">
      <c r="A7133">
        <v>2008</v>
      </c>
      <c r="B7133">
        <v>1</v>
      </c>
      <c r="C7133">
        <v>199</v>
      </c>
      <c r="D7133" t="s">
        <v>439</v>
      </c>
      <c r="E7133" t="s">
        <v>384</v>
      </c>
      <c r="F7133">
        <v>0</v>
      </c>
      <c r="G7133">
        <v>0</v>
      </c>
      <c r="H7133">
        <v>0</v>
      </c>
    </row>
    <row r="7134" spans="1:8" x14ac:dyDescent="0.35">
      <c r="A7134">
        <v>2007</v>
      </c>
      <c r="B7134">
        <v>2</v>
      </c>
      <c r="C7134">
        <v>2</v>
      </c>
      <c r="D7134" t="s">
        <v>16</v>
      </c>
      <c r="E7134" t="s">
        <v>17</v>
      </c>
      <c r="F7134">
        <v>1502</v>
      </c>
      <c r="G7134">
        <v>1502</v>
      </c>
      <c r="H7134">
        <v>0</v>
      </c>
    </row>
    <row r="7135" spans="1:8" x14ac:dyDescent="0.35">
      <c r="A7135">
        <v>2007</v>
      </c>
      <c r="B7135">
        <v>2</v>
      </c>
      <c r="C7135">
        <v>3</v>
      </c>
      <c r="D7135" t="s">
        <v>24</v>
      </c>
      <c r="E7135" t="s">
        <v>25</v>
      </c>
      <c r="F7135">
        <v>1498</v>
      </c>
      <c r="G7135">
        <v>1498</v>
      </c>
      <c r="H7135">
        <v>0</v>
      </c>
    </row>
    <row r="7136" spans="1:8" x14ac:dyDescent="0.35">
      <c r="A7136">
        <v>2007</v>
      </c>
      <c r="B7136">
        <v>2</v>
      </c>
      <c r="C7136">
        <v>4</v>
      </c>
      <c r="D7136" t="s">
        <v>12</v>
      </c>
      <c r="E7136" t="s">
        <v>13</v>
      </c>
      <c r="F7136">
        <v>1349</v>
      </c>
      <c r="G7136">
        <v>1349</v>
      </c>
      <c r="H7136">
        <v>0</v>
      </c>
    </row>
    <row r="7137" spans="1:8" x14ac:dyDescent="0.35">
      <c r="A7137">
        <v>2007</v>
      </c>
      <c r="B7137">
        <v>2</v>
      </c>
      <c r="C7137">
        <v>5</v>
      </c>
      <c r="D7137" t="s">
        <v>26</v>
      </c>
      <c r="E7137" t="s">
        <v>27</v>
      </c>
      <c r="F7137">
        <v>1298</v>
      </c>
      <c r="G7137">
        <v>1296</v>
      </c>
      <c r="H7137">
        <v>2</v>
      </c>
    </row>
    <row r="7138" spans="1:8" x14ac:dyDescent="0.35">
      <c r="A7138">
        <v>2007</v>
      </c>
      <c r="B7138">
        <v>2</v>
      </c>
      <c r="C7138">
        <v>6</v>
      </c>
      <c r="D7138" t="s">
        <v>431</v>
      </c>
      <c r="E7138" t="s">
        <v>90</v>
      </c>
      <c r="F7138">
        <v>1290</v>
      </c>
      <c r="G7138">
        <v>1290</v>
      </c>
      <c r="H7138">
        <v>0</v>
      </c>
    </row>
    <row r="7139" spans="1:8" x14ac:dyDescent="0.35">
      <c r="A7139">
        <v>2007</v>
      </c>
      <c r="B7139">
        <v>2</v>
      </c>
      <c r="C7139">
        <v>7</v>
      </c>
      <c r="D7139" t="s">
        <v>10</v>
      </c>
      <c r="E7139" t="s">
        <v>11</v>
      </c>
      <c r="F7139">
        <v>1243</v>
      </c>
      <c r="G7139">
        <v>1243</v>
      </c>
      <c r="H7139">
        <v>0</v>
      </c>
    </row>
    <row r="7140" spans="1:8" x14ac:dyDescent="0.35">
      <c r="A7140">
        <v>2007</v>
      </c>
      <c r="B7140">
        <v>2</v>
      </c>
      <c r="C7140">
        <v>8</v>
      </c>
      <c r="D7140" t="s">
        <v>18</v>
      </c>
      <c r="E7140" t="s">
        <v>19</v>
      </c>
      <c r="F7140">
        <v>1241</v>
      </c>
      <c r="G7140">
        <v>1241</v>
      </c>
      <c r="H7140">
        <v>0</v>
      </c>
    </row>
    <row r="7141" spans="1:8" x14ac:dyDescent="0.35">
      <c r="A7141">
        <v>2007</v>
      </c>
      <c r="B7141">
        <v>2</v>
      </c>
      <c r="C7141">
        <v>9</v>
      </c>
      <c r="D7141" t="s">
        <v>20</v>
      </c>
      <c r="E7141" t="s">
        <v>21</v>
      </c>
      <c r="F7141">
        <v>1170</v>
      </c>
      <c r="G7141">
        <v>1170</v>
      </c>
      <c r="H7141">
        <v>0</v>
      </c>
    </row>
    <row r="7142" spans="1:8" x14ac:dyDescent="0.35">
      <c r="A7142">
        <v>2007</v>
      </c>
      <c r="B7142">
        <v>2</v>
      </c>
      <c r="C7142">
        <v>10</v>
      </c>
      <c r="D7142" t="s">
        <v>32</v>
      </c>
      <c r="E7142" t="s">
        <v>33</v>
      </c>
      <c r="F7142">
        <v>1129</v>
      </c>
      <c r="G7142">
        <v>1129</v>
      </c>
      <c r="H7142">
        <v>0</v>
      </c>
    </row>
    <row r="7143" spans="1:8" x14ac:dyDescent="0.35">
      <c r="A7143">
        <v>2007</v>
      </c>
      <c r="B7143">
        <v>2</v>
      </c>
      <c r="C7143">
        <v>11</v>
      </c>
      <c r="D7143" t="s">
        <v>83</v>
      </c>
      <c r="E7143" t="s">
        <v>84</v>
      </c>
      <c r="F7143">
        <v>1114</v>
      </c>
      <c r="G7143">
        <v>1114</v>
      </c>
      <c r="H7143">
        <v>0</v>
      </c>
    </row>
    <row r="7144" spans="1:8" x14ac:dyDescent="0.35">
      <c r="A7144">
        <v>2007</v>
      </c>
      <c r="B7144">
        <v>2</v>
      </c>
      <c r="C7144">
        <v>12</v>
      </c>
      <c r="D7144" t="s">
        <v>14</v>
      </c>
      <c r="E7144" t="s">
        <v>15</v>
      </c>
      <c r="F7144">
        <v>1113</v>
      </c>
      <c r="G7144">
        <v>1113</v>
      </c>
      <c r="H7144">
        <v>0</v>
      </c>
    </row>
    <row r="7145" spans="1:8" x14ac:dyDescent="0.35">
      <c r="A7145">
        <v>2007</v>
      </c>
      <c r="B7145">
        <v>2</v>
      </c>
      <c r="C7145">
        <v>13</v>
      </c>
      <c r="D7145" t="s">
        <v>81</v>
      </c>
      <c r="E7145" t="s">
        <v>82</v>
      </c>
      <c r="F7145">
        <v>1088</v>
      </c>
      <c r="G7145">
        <v>1088</v>
      </c>
      <c r="H7145">
        <v>0</v>
      </c>
    </row>
    <row r="7146" spans="1:8" x14ac:dyDescent="0.35">
      <c r="A7146">
        <v>2007</v>
      </c>
      <c r="B7146">
        <v>2</v>
      </c>
      <c r="C7146">
        <v>14</v>
      </c>
      <c r="D7146" t="s">
        <v>95</v>
      </c>
      <c r="E7146" t="s">
        <v>96</v>
      </c>
      <c r="F7146">
        <v>990</v>
      </c>
      <c r="G7146">
        <v>990</v>
      </c>
      <c r="H7146">
        <v>0</v>
      </c>
    </row>
    <row r="7147" spans="1:8" x14ac:dyDescent="0.35">
      <c r="A7147">
        <v>2007</v>
      </c>
      <c r="B7147">
        <v>2</v>
      </c>
      <c r="C7147">
        <v>15</v>
      </c>
      <c r="D7147" t="s">
        <v>43</v>
      </c>
      <c r="E7147" t="s">
        <v>44</v>
      </c>
      <c r="F7147">
        <v>982</v>
      </c>
      <c r="G7147">
        <v>985</v>
      </c>
      <c r="H7147">
        <v>-3</v>
      </c>
    </row>
    <row r="7148" spans="1:8" x14ac:dyDescent="0.35">
      <c r="A7148">
        <v>2007</v>
      </c>
      <c r="B7148">
        <v>2</v>
      </c>
      <c r="C7148">
        <v>16</v>
      </c>
      <c r="D7148" t="s">
        <v>432</v>
      </c>
      <c r="E7148" t="s">
        <v>62</v>
      </c>
      <c r="F7148">
        <v>924</v>
      </c>
      <c r="G7148">
        <v>924</v>
      </c>
      <c r="H7148">
        <v>0</v>
      </c>
    </row>
    <row r="7149" spans="1:8" x14ac:dyDescent="0.35">
      <c r="A7149">
        <v>2007</v>
      </c>
      <c r="B7149">
        <v>2</v>
      </c>
      <c r="C7149">
        <v>17</v>
      </c>
      <c r="D7149" t="s">
        <v>30</v>
      </c>
      <c r="E7149" t="s">
        <v>31</v>
      </c>
      <c r="F7149">
        <v>907</v>
      </c>
      <c r="G7149">
        <v>907</v>
      </c>
      <c r="H7149">
        <v>0</v>
      </c>
    </row>
    <row r="7150" spans="1:8" x14ac:dyDescent="0.35">
      <c r="A7150">
        <v>2007</v>
      </c>
      <c r="B7150">
        <v>2</v>
      </c>
      <c r="C7150">
        <v>18</v>
      </c>
      <c r="D7150" t="s">
        <v>169</v>
      </c>
      <c r="E7150" t="s">
        <v>170</v>
      </c>
      <c r="F7150">
        <v>881</v>
      </c>
      <c r="G7150">
        <v>877</v>
      </c>
      <c r="H7150">
        <v>4</v>
      </c>
    </row>
    <row r="7151" spans="1:8" x14ac:dyDescent="0.35">
      <c r="A7151">
        <v>2007</v>
      </c>
      <c r="B7151">
        <v>2</v>
      </c>
      <c r="C7151">
        <v>19</v>
      </c>
      <c r="D7151" t="s">
        <v>38</v>
      </c>
      <c r="E7151" t="s">
        <v>38</v>
      </c>
      <c r="F7151">
        <v>876</v>
      </c>
      <c r="G7151">
        <v>876</v>
      </c>
      <c r="H7151">
        <v>0</v>
      </c>
    </row>
    <row r="7152" spans="1:8" x14ac:dyDescent="0.35">
      <c r="A7152">
        <v>2007</v>
      </c>
      <c r="B7152">
        <v>2</v>
      </c>
      <c r="C7152">
        <v>20</v>
      </c>
      <c r="D7152" t="s">
        <v>93</v>
      </c>
      <c r="E7152" t="s">
        <v>94</v>
      </c>
      <c r="F7152">
        <v>875</v>
      </c>
      <c r="G7152">
        <v>875</v>
      </c>
      <c r="H7152">
        <v>0</v>
      </c>
    </row>
    <row r="7153" spans="1:8" x14ac:dyDescent="0.35">
      <c r="A7153">
        <v>2007</v>
      </c>
      <c r="B7153">
        <v>2</v>
      </c>
      <c r="C7153">
        <v>21</v>
      </c>
      <c r="D7153" t="s">
        <v>111</v>
      </c>
      <c r="E7153" t="s">
        <v>112</v>
      </c>
      <c r="F7153">
        <v>873</v>
      </c>
      <c r="G7153">
        <v>873</v>
      </c>
      <c r="H7153">
        <v>0</v>
      </c>
    </row>
    <row r="7154" spans="1:8" x14ac:dyDescent="0.35">
      <c r="A7154">
        <v>2007</v>
      </c>
      <c r="B7154">
        <v>2</v>
      </c>
      <c r="C7154">
        <v>22</v>
      </c>
      <c r="D7154" t="s">
        <v>75</v>
      </c>
      <c r="E7154" t="s">
        <v>76</v>
      </c>
      <c r="F7154">
        <v>862</v>
      </c>
      <c r="G7154">
        <v>855</v>
      </c>
      <c r="H7154">
        <v>7</v>
      </c>
    </row>
    <row r="7155" spans="1:8" x14ac:dyDescent="0.35">
      <c r="A7155">
        <v>2007</v>
      </c>
      <c r="B7155">
        <v>2</v>
      </c>
      <c r="C7155">
        <v>23</v>
      </c>
      <c r="D7155" t="s">
        <v>73</v>
      </c>
      <c r="E7155" t="s">
        <v>74</v>
      </c>
      <c r="F7155">
        <v>861</v>
      </c>
      <c r="G7155">
        <v>861</v>
      </c>
      <c r="H7155">
        <v>0</v>
      </c>
    </row>
    <row r="7156" spans="1:8" x14ac:dyDescent="0.35">
      <c r="A7156">
        <v>2007</v>
      </c>
      <c r="B7156">
        <v>2</v>
      </c>
      <c r="C7156">
        <v>24</v>
      </c>
      <c r="D7156" t="s">
        <v>103</v>
      </c>
      <c r="E7156" t="s">
        <v>104</v>
      </c>
      <c r="F7156">
        <v>853</v>
      </c>
      <c r="G7156">
        <v>853</v>
      </c>
      <c r="H7156">
        <v>0</v>
      </c>
    </row>
    <row r="7157" spans="1:8" x14ac:dyDescent="0.35">
      <c r="A7157">
        <v>2007</v>
      </c>
      <c r="B7157">
        <v>2</v>
      </c>
      <c r="C7157">
        <v>24</v>
      </c>
      <c r="D7157" t="s">
        <v>59</v>
      </c>
      <c r="E7157" t="s">
        <v>60</v>
      </c>
      <c r="F7157">
        <v>853</v>
      </c>
      <c r="G7157">
        <v>853</v>
      </c>
      <c r="H7157">
        <v>0</v>
      </c>
    </row>
    <row r="7158" spans="1:8" x14ac:dyDescent="0.35">
      <c r="A7158">
        <v>2007</v>
      </c>
      <c r="B7158">
        <v>2</v>
      </c>
      <c r="C7158">
        <v>26</v>
      </c>
      <c r="D7158" t="s">
        <v>157</v>
      </c>
      <c r="E7158" t="s">
        <v>158</v>
      </c>
      <c r="F7158">
        <v>852</v>
      </c>
      <c r="G7158">
        <v>852</v>
      </c>
      <c r="H7158">
        <v>0</v>
      </c>
    </row>
    <row r="7159" spans="1:8" x14ac:dyDescent="0.35">
      <c r="A7159">
        <v>2007</v>
      </c>
      <c r="B7159">
        <v>2</v>
      </c>
      <c r="C7159">
        <v>27</v>
      </c>
      <c r="D7159" t="s">
        <v>69</v>
      </c>
      <c r="E7159" t="s">
        <v>70</v>
      </c>
      <c r="F7159">
        <v>844</v>
      </c>
      <c r="G7159">
        <v>820</v>
      </c>
      <c r="H7159">
        <v>24</v>
      </c>
    </row>
    <row r="7160" spans="1:8" x14ac:dyDescent="0.35">
      <c r="A7160">
        <v>2007</v>
      </c>
      <c r="B7160">
        <v>2</v>
      </c>
      <c r="C7160">
        <v>28</v>
      </c>
      <c r="D7160" t="s">
        <v>28</v>
      </c>
      <c r="E7160" t="s">
        <v>29</v>
      </c>
      <c r="F7160">
        <v>831</v>
      </c>
      <c r="G7160">
        <v>831</v>
      </c>
      <c r="H7160">
        <v>0</v>
      </c>
    </row>
    <row r="7161" spans="1:8" x14ac:dyDescent="0.35">
      <c r="A7161">
        <v>2007</v>
      </c>
      <c r="B7161">
        <v>2</v>
      </c>
      <c r="C7161">
        <v>29</v>
      </c>
      <c r="D7161" t="s">
        <v>91</v>
      </c>
      <c r="E7161" t="s">
        <v>92</v>
      </c>
      <c r="F7161">
        <v>827</v>
      </c>
      <c r="G7161">
        <v>827</v>
      </c>
      <c r="H7161">
        <v>0</v>
      </c>
    </row>
    <row r="7162" spans="1:8" x14ac:dyDescent="0.35">
      <c r="A7162">
        <v>2007</v>
      </c>
      <c r="B7162">
        <v>2</v>
      </c>
      <c r="C7162">
        <v>30</v>
      </c>
      <c r="D7162" t="s">
        <v>55</v>
      </c>
      <c r="E7162" t="s">
        <v>56</v>
      </c>
      <c r="F7162">
        <v>824</v>
      </c>
      <c r="G7162">
        <v>824</v>
      </c>
      <c r="H7162">
        <v>0</v>
      </c>
    </row>
    <row r="7163" spans="1:8" x14ac:dyDescent="0.35">
      <c r="A7163">
        <v>2007</v>
      </c>
      <c r="B7163">
        <v>2</v>
      </c>
      <c r="C7163">
        <v>31</v>
      </c>
      <c r="D7163" t="s">
        <v>47</v>
      </c>
      <c r="E7163" t="s">
        <v>48</v>
      </c>
      <c r="F7163">
        <v>797</v>
      </c>
      <c r="G7163">
        <v>797</v>
      </c>
      <c r="H7163">
        <v>0</v>
      </c>
    </row>
    <row r="7164" spans="1:8" x14ac:dyDescent="0.35">
      <c r="A7164">
        <v>2007</v>
      </c>
      <c r="B7164">
        <v>2</v>
      </c>
      <c r="C7164">
        <v>32</v>
      </c>
      <c r="D7164" t="s">
        <v>147</v>
      </c>
      <c r="E7164" t="s">
        <v>148</v>
      </c>
      <c r="F7164">
        <v>780</v>
      </c>
      <c r="G7164">
        <v>780</v>
      </c>
      <c r="H7164">
        <v>0</v>
      </c>
    </row>
    <row r="7165" spans="1:8" x14ac:dyDescent="0.35">
      <c r="A7165">
        <v>2007</v>
      </c>
      <c r="B7165">
        <v>2</v>
      </c>
      <c r="C7165">
        <v>33</v>
      </c>
      <c r="D7165" t="s">
        <v>161</v>
      </c>
      <c r="E7165" t="s">
        <v>162</v>
      </c>
      <c r="F7165">
        <v>758</v>
      </c>
      <c r="G7165">
        <v>740</v>
      </c>
      <c r="H7165">
        <v>18</v>
      </c>
    </row>
    <row r="7166" spans="1:8" x14ac:dyDescent="0.35">
      <c r="A7166">
        <v>2007</v>
      </c>
      <c r="B7166">
        <v>2</v>
      </c>
      <c r="C7166">
        <v>34</v>
      </c>
      <c r="D7166" t="s">
        <v>36</v>
      </c>
      <c r="E7166" t="s">
        <v>37</v>
      </c>
      <c r="F7166">
        <v>748</v>
      </c>
      <c r="G7166">
        <v>740</v>
      </c>
      <c r="H7166">
        <v>8</v>
      </c>
    </row>
    <row r="7167" spans="1:8" x14ac:dyDescent="0.35">
      <c r="A7167">
        <v>2007</v>
      </c>
      <c r="B7167">
        <v>2</v>
      </c>
      <c r="C7167">
        <v>35</v>
      </c>
      <c r="D7167" t="s">
        <v>125</v>
      </c>
      <c r="E7167" t="s">
        <v>126</v>
      </c>
      <c r="F7167">
        <v>731</v>
      </c>
      <c r="G7167">
        <v>731</v>
      </c>
      <c r="H7167">
        <v>0</v>
      </c>
    </row>
    <row r="7168" spans="1:8" x14ac:dyDescent="0.35">
      <c r="A7168">
        <v>2007</v>
      </c>
      <c r="B7168">
        <v>2</v>
      </c>
      <c r="C7168">
        <v>36</v>
      </c>
      <c r="D7168" t="s">
        <v>143</v>
      </c>
      <c r="E7168" t="s">
        <v>144</v>
      </c>
      <c r="F7168">
        <v>697</v>
      </c>
      <c r="G7168">
        <v>695</v>
      </c>
      <c r="H7168">
        <v>2</v>
      </c>
    </row>
    <row r="7169" spans="1:8" x14ac:dyDescent="0.35">
      <c r="A7169">
        <v>2007</v>
      </c>
      <c r="B7169">
        <v>2</v>
      </c>
      <c r="C7169">
        <v>37</v>
      </c>
      <c r="D7169" t="s">
        <v>97</v>
      </c>
      <c r="E7169" t="s">
        <v>98</v>
      </c>
      <c r="F7169">
        <v>688</v>
      </c>
      <c r="G7169">
        <v>688</v>
      </c>
      <c r="H7169">
        <v>0</v>
      </c>
    </row>
    <row r="7170" spans="1:8" x14ac:dyDescent="0.35">
      <c r="A7170">
        <v>2007</v>
      </c>
      <c r="B7170">
        <v>2</v>
      </c>
      <c r="C7170">
        <v>38</v>
      </c>
      <c r="D7170" t="s">
        <v>39</v>
      </c>
      <c r="E7170" t="s">
        <v>40</v>
      </c>
      <c r="F7170">
        <v>687</v>
      </c>
      <c r="G7170">
        <v>687</v>
      </c>
      <c r="H7170">
        <v>0</v>
      </c>
    </row>
    <row r="7171" spans="1:8" x14ac:dyDescent="0.35">
      <c r="A7171">
        <v>2007</v>
      </c>
      <c r="B7171">
        <v>2</v>
      </c>
      <c r="C7171">
        <v>39</v>
      </c>
      <c r="D7171" t="s">
        <v>34</v>
      </c>
      <c r="E7171" t="s">
        <v>35</v>
      </c>
      <c r="F7171">
        <v>686</v>
      </c>
      <c r="G7171">
        <v>686</v>
      </c>
      <c r="H7171">
        <v>0</v>
      </c>
    </row>
    <row r="7172" spans="1:8" x14ac:dyDescent="0.35">
      <c r="A7172">
        <v>2007</v>
      </c>
      <c r="B7172">
        <v>2</v>
      </c>
      <c r="C7172">
        <v>39</v>
      </c>
      <c r="D7172" t="s">
        <v>71</v>
      </c>
      <c r="E7172" t="s">
        <v>72</v>
      </c>
      <c r="F7172">
        <v>686</v>
      </c>
      <c r="G7172">
        <v>672</v>
      </c>
      <c r="H7172">
        <v>14</v>
      </c>
    </row>
    <row r="7173" spans="1:8" x14ac:dyDescent="0.35">
      <c r="A7173">
        <v>2007</v>
      </c>
      <c r="B7173">
        <v>2</v>
      </c>
      <c r="C7173">
        <v>41</v>
      </c>
      <c r="D7173" t="s">
        <v>41</v>
      </c>
      <c r="E7173" t="s">
        <v>42</v>
      </c>
      <c r="F7173">
        <v>677</v>
      </c>
      <c r="G7173">
        <v>673</v>
      </c>
      <c r="H7173">
        <v>4</v>
      </c>
    </row>
    <row r="7174" spans="1:8" x14ac:dyDescent="0.35">
      <c r="A7174">
        <v>2007</v>
      </c>
      <c r="B7174">
        <v>2</v>
      </c>
      <c r="C7174">
        <v>42</v>
      </c>
      <c r="D7174" t="s">
        <v>51</v>
      </c>
      <c r="E7174" t="s">
        <v>52</v>
      </c>
      <c r="F7174">
        <v>663</v>
      </c>
      <c r="G7174">
        <v>660</v>
      </c>
      <c r="H7174">
        <v>3</v>
      </c>
    </row>
    <row r="7175" spans="1:8" x14ac:dyDescent="0.35">
      <c r="A7175">
        <v>2007</v>
      </c>
      <c r="B7175">
        <v>2</v>
      </c>
      <c r="C7175">
        <v>43</v>
      </c>
      <c r="D7175" t="s">
        <v>159</v>
      </c>
      <c r="E7175" t="s">
        <v>160</v>
      </c>
      <c r="F7175">
        <v>659</v>
      </c>
      <c r="G7175">
        <v>659</v>
      </c>
      <c r="H7175">
        <v>0</v>
      </c>
    </row>
    <row r="7176" spans="1:8" x14ac:dyDescent="0.35">
      <c r="A7176">
        <v>2007</v>
      </c>
      <c r="B7176">
        <v>2</v>
      </c>
      <c r="C7176">
        <v>44</v>
      </c>
      <c r="D7176" t="s">
        <v>45</v>
      </c>
      <c r="E7176" t="s">
        <v>46</v>
      </c>
      <c r="F7176">
        <v>657</v>
      </c>
      <c r="G7176">
        <v>657</v>
      </c>
      <c r="H7176">
        <v>0</v>
      </c>
    </row>
    <row r="7177" spans="1:8" x14ac:dyDescent="0.35">
      <c r="A7177">
        <v>2007</v>
      </c>
      <c r="B7177">
        <v>2</v>
      </c>
      <c r="C7177">
        <v>45</v>
      </c>
      <c r="D7177" t="s">
        <v>105</v>
      </c>
      <c r="E7177" t="s">
        <v>106</v>
      </c>
      <c r="F7177">
        <v>655</v>
      </c>
      <c r="G7177">
        <v>655</v>
      </c>
      <c r="H7177">
        <v>0</v>
      </c>
    </row>
    <row r="7178" spans="1:8" x14ac:dyDescent="0.35">
      <c r="A7178">
        <v>2007</v>
      </c>
      <c r="B7178">
        <v>2</v>
      </c>
      <c r="C7178">
        <v>46</v>
      </c>
      <c r="D7178" t="s">
        <v>107</v>
      </c>
      <c r="E7178" t="s">
        <v>108</v>
      </c>
      <c r="F7178">
        <v>652</v>
      </c>
      <c r="G7178">
        <v>652</v>
      </c>
      <c r="H7178">
        <v>0</v>
      </c>
    </row>
    <row r="7179" spans="1:8" x14ac:dyDescent="0.35">
      <c r="A7179">
        <v>2007</v>
      </c>
      <c r="B7179">
        <v>2</v>
      </c>
      <c r="C7179">
        <v>47</v>
      </c>
      <c r="D7179" t="s">
        <v>109</v>
      </c>
      <c r="E7179" t="s">
        <v>110</v>
      </c>
      <c r="F7179">
        <v>639</v>
      </c>
      <c r="G7179">
        <v>639</v>
      </c>
      <c r="H7179">
        <v>0</v>
      </c>
    </row>
    <row r="7180" spans="1:8" x14ac:dyDescent="0.35">
      <c r="A7180">
        <v>2007</v>
      </c>
      <c r="B7180">
        <v>2</v>
      </c>
      <c r="C7180">
        <v>48</v>
      </c>
      <c r="D7180" t="s">
        <v>57</v>
      </c>
      <c r="E7180" t="s">
        <v>58</v>
      </c>
      <c r="F7180">
        <v>607</v>
      </c>
      <c r="G7180">
        <v>607</v>
      </c>
      <c r="H7180">
        <v>0</v>
      </c>
    </row>
    <row r="7181" spans="1:8" x14ac:dyDescent="0.35">
      <c r="A7181">
        <v>2007</v>
      </c>
      <c r="B7181">
        <v>2</v>
      </c>
      <c r="C7181">
        <v>49</v>
      </c>
      <c r="D7181" t="s">
        <v>22</v>
      </c>
      <c r="E7181" t="s">
        <v>23</v>
      </c>
      <c r="F7181">
        <v>600</v>
      </c>
      <c r="G7181">
        <v>600</v>
      </c>
      <c r="H7181">
        <v>0</v>
      </c>
    </row>
    <row r="7182" spans="1:8" x14ac:dyDescent="0.35">
      <c r="A7182">
        <v>2007</v>
      </c>
      <c r="B7182">
        <v>2</v>
      </c>
      <c r="C7182">
        <v>50</v>
      </c>
      <c r="D7182" t="s">
        <v>65</v>
      </c>
      <c r="E7182" t="s">
        <v>66</v>
      </c>
      <c r="F7182">
        <v>588</v>
      </c>
      <c r="G7182">
        <v>581</v>
      </c>
      <c r="H7182">
        <v>7</v>
      </c>
    </row>
    <row r="7183" spans="1:8" x14ac:dyDescent="0.35">
      <c r="A7183">
        <v>2007</v>
      </c>
      <c r="B7183">
        <v>2</v>
      </c>
      <c r="C7183">
        <v>51</v>
      </c>
      <c r="D7183" t="s">
        <v>153</v>
      </c>
      <c r="E7183" t="s">
        <v>154</v>
      </c>
      <c r="F7183">
        <v>585</v>
      </c>
      <c r="G7183">
        <v>585</v>
      </c>
      <c r="H7183">
        <v>0</v>
      </c>
    </row>
    <row r="7184" spans="1:8" x14ac:dyDescent="0.35">
      <c r="A7184">
        <v>2007</v>
      </c>
      <c r="B7184">
        <v>2</v>
      </c>
      <c r="C7184">
        <v>52</v>
      </c>
      <c r="D7184" t="s">
        <v>307</v>
      </c>
      <c r="E7184" t="s">
        <v>308</v>
      </c>
      <c r="F7184">
        <v>579</v>
      </c>
      <c r="G7184">
        <v>579</v>
      </c>
      <c r="H7184">
        <v>0</v>
      </c>
    </row>
    <row r="7185" spans="1:8" x14ac:dyDescent="0.35">
      <c r="A7185">
        <v>2007</v>
      </c>
      <c r="B7185">
        <v>2</v>
      </c>
      <c r="C7185">
        <v>53</v>
      </c>
      <c r="D7185" t="s">
        <v>87</v>
      </c>
      <c r="E7185" t="s">
        <v>88</v>
      </c>
      <c r="F7185">
        <v>578</v>
      </c>
      <c r="G7185">
        <v>590</v>
      </c>
      <c r="H7185">
        <v>-12</v>
      </c>
    </row>
    <row r="7186" spans="1:8" x14ac:dyDescent="0.35">
      <c r="A7186">
        <v>2007</v>
      </c>
      <c r="B7186">
        <v>2</v>
      </c>
      <c r="C7186">
        <v>53</v>
      </c>
      <c r="D7186" t="s">
        <v>155</v>
      </c>
      <c r="E7186" t="s">
        <v>156</v>
      </c>
      <c r="F7186">
        <v>578</v>
      </c>
      <c r="G7186">
        <v>578</v>
      </c>
      <c r="H7186">
        <v>0</v>
      </c>
    </row>
    <row r="7187" spans="1:8" x14ac:dyDescent="0.35">
      <c r="A7187">
        <v>2007</v>
      </c>
      <c r="B7187">
        <v>2</v>
      </c>
      <c r="C7187">
        <v>55</v>
      </c>
      <c r="D7187" t="s">
        <v>67</v>
      </c>
      <c r="E7187" t="s">
        <v>68</v>
      </c>
      <c r="F7187">
        <v>576</v>
      </c>
      <c r="G7187">
        <v>576</v>
      </c>
      <c r="H7187">
        <v>0</v>
      </c>
    </row>
    <row r="7188" spans="1:8" x14ac:dyDescent="0.35">
      <c r="A7188">
        <v>2007</v>
      </c>
      <c r="B7188">
        <v>2</v>
      </c>
      <c r="C7188">
        <v>56</v>
      </c>
      <c r="D7188" t="s">
        <v>53</v>
      </c>
      <c r="E7188" t="s">
        <v>54</v>
      </c>
      <c r="F7188">
        <v>573</v>
      </c>
      <c r="G7188">
        <v>573</v>
      </c>
      <c r="H7188">
        <v>0</v>
      </c>
    </row>
    <row r="7189" spans="1:8" x14ac:dyDescent="0.35">
      <c r="A7189">
        <v>2007</v>
      </c>
      <c r="B7189">
        <v>2</v>
      </c>
      <c r="C7189">
        <v>57</v>
      </c>
      <c r="D7189" t="s">
        <v>63</v>
      </c>
      <c r="E7189" t="s">
        <v>64</v>
      </c>
      <c r="F7189">
        <v>560</v>
      </c>
      <c r="G7189">
        <v>560</v>
      </c>
      <c r="H7189">
        <v>0</v>
      </c>
    </row>
    <row r="7190" spans="1:8" x14ac:dyDescent="0.35">
      <c r="A7190">
        <v>2007</v>
      </c>
      <c r="B7190">
        <v>2</v>
      </c>
      <c r="C7190">
        <v>58</v>
      </c>
      <c r="D7190" t="s">
        <v>440</v>
      </c>
      <c r="E7190" t="s">
        <v>140</v>
      </c>
      <c r="F7190">
        <v>556</v>
      </c>
      <c r="G7190">
        <v>556</v>
      </c>
      <c r="H7190">
        <v>0</v>
      </c>
    </row>
    <row r="7191" spans="1:8" x14ac:dyDescent="0.35">
      <c r="A7191">
        <v>2007</v>
      </c>
      <c r="B7191">
        <v>2</v>
      </c>
      <c r="C7191">
        <v>59</v>
      </c>
      <c r="D7191" t="s">
        <v>289</v>
      </c>
      <c r="E7191" t="s">
        <v>290</v>
      </c>
      <c r="F7191">
        <v>554</v>
      </c>
      <c r="G7191">
        <v>549</v>
      </c>
      <c r="H7191">
        <v>5</v>
      </c>
    </row>
    <row r="7192" spans="1:8" x14ac:dyDescent="0.35">
      <c r="A7192">
        <v>2007</v>
      </c>
      <c r="B7192">
        <v>2</v>
      </c>
      <c r="C7192">
        <v>60</v>
      </c>
      <c r="D7192" t="s">
        <v>201</v>
      </c>
      <c r="E7192" t="s">
        <v>202</v>
      </c>
      <c r="F7192">
        <v>553</v>
      </c>
      <c r="G7192">
        <v>552</v>
      </c>
      <c r="H7192">
        <v>1</v>
      </c>
    </row>
    <row r="7193" spans="1:8" x14ac:dyDescent="0.35">
      <c r="A7193">
        <v>2007</v>
      </c>
      <c r="B7193">
        <v>2</v>
      </c>
      <c r="C7193">
        <v>61</v>
      </c>
      <c r="D7193" t="s">
        <v>123</v>
      </c>
      <c r="E7193" t="s">
        <v>124</v>
      </c>
      <c r="F7193">
        <v>552</v>
      </c>
      <c r="G7193">
        <v>567</v>
      </c>
      <c r="H7193">
        <v>-15</v>
      </c>
    </row>
    <row r="7194" spans="1:8" x14ac:dyDescent="0.35">
      <c r="A7194">
        <v>2007</v>
      </c>
      <c r="B7194">
        <v>2</v>
      </c>
      <c r="C7194">
        <v>62</v>
      </c>
      <c r="D7194" t="s">
        <v>99</v>
      </c>
      <c r="E7194" t="s">
        <v>100</v>
      </c>
      <c r="F7194">
        <v>547</v>
      </c>
      <c r="G7194">
        <v>547</v>
      </c>
      <c r="H7194">
        <v>0</v>
      </c>
    </row>
    <row r="7195" spans="1:8" x14ac:dyDescent="0.35">
      <c r="A7195">
        <v>2007</v>
      </c>
      <c r="B7195">
        <v>2</v>
      </c>
      <c r="C7195">
        <v>63</v>
      </c>
      <c r="D7195" t="s">
        <v>85</v>
      </c>
      <c r="E7195" t="s">
        <v>86</v>
      </c>
      <c r="F7195">
        <v>508</v>
      </c>
      <c r="G7195">
        <v>508</v>
      </c>
      <c r="H7195">
        <v>0</v>
      </c>
    </row>
    <row r="7196" spans="1:8" x14ac:dyDescent="0.35">
      <c r="A7196">
        <v>2007</v>
      </c>
      <c r="B7196">
        <v>2</v>
      </c>
      <c r="C7196">
        <v>64</v>
      </c>
      <c r="D7196" t="s">
        <v>121</v>
      </c>
      <c r="E7196" t="s">
        <v>122</v>
      </c>
      <c r="F7196">
        <v>507</v>
      </c>
      <c r="G7196">
        <v>507</v>
      </c>
      <c r="H7196">
        <v>0</v>
      </c>
    </row>
    <row r="7197" spans="1:8" x14ac:dyDescent="0.35">
      <c r="A7197">
        <v>2007</v>
      </c>
      <c r="B7197">
        <v>2</v>
      </c>
      <c r="C7197">
        <v>65</v>
      </c>
      <c r="D7197" t="s">
        <v>179</v>
      </c>
      <c r="E7197" t="s">
        <v>180</v>
      </c>
      <c r="F7197">
        <v>498</v>
      </c>
      <c r="G7197">
        <v>484</v>
      </c>
      <c r="H7197">
        <v>14</v>
      </c>
    </row>
    <row r="7198" spans="1:8" x14ac:dyDescent="0.35">
      <c r="A7198">
        <v>2007</v>
      </c>
      <c r="B7198">
        <v>2</v>
      </c>
      <c r="C7198">
        <v>66</v>
      </c>
      <c r="D7198" t="s">
        <v>265</v>
      </c>
      <c r="E7198" t="s">
        <v>266</v>
      </c>
      <c r="F7198">
        <v>493</v>
      </c>
      <c r="G7198">
        <v>493</v>
      </c>
      <c r="H7198">
        <v>0</v>
      </c>
    </row>
    <row r="7199" spans="1:8" x14ac:dyDescent="0.35">
      <c r="A7199">
        <v>2007</v>
      </c>
      <c r="B7199">
        <v>2</v>
      </c>
      <c r="C7199">
        <v>67</v>
      </c>
      <c r="D7199" t="s">
        <v>77</v>
      </c>
      <c r="E7199" t="s">
        <v>78</v>
      </c>
      <c r="F7199">
        <v>487</v>
      </c>
      <c r="G7199">
        <v>487</v>
      </c>
      <c r="H7199">
        <v>0</v>
      </c>
    </row>
    <row r="7200" spans="1:8" x14ac:dyDescent="0.35">
      <c r="A7200">
        <v>2007</v>
      </c>
      <c r="B7200">
        <v>2</v>
      </c>
      <c r="C7200">
        <v>68</v>
      </c>
      <c r="D7200" t="s">
        <v>117</v>
      </c>
      <c r="E7200" t="s">
        <v>118</v>
      </c>
      <c r="F7200">
        <v>472</v>
      </c>
      <c r="G7200">
        <v>453</v>
      </c>
      <c r="H7200">
        <v>19</v>
      </c>
    </row>
    <row r="7201" spans="1:8" x14ac:dyDescent="0.35">
      <c r="A7201">
        <v>2007</v>
      </c>
      <c r="B7201">
        <v>2</v>
      </c>
      <c r="C7201">
        <v>69</v>
      </c>
      <c r="D7201" t="s">
        <v>177</v>
      </c>
      <c r="E7201" t="s">
        <v>178</v>
      </c>
      <c r="F7201">
        <v>467</v>
      </c>
      <c r="G7201">
        <v>487</v>
      </c>
      <c r="H7201">
        <v>-20</v>
      </c>
    </row>
    <row r="7202" spans="1:8" x14ac:dyDescent="0.35">
      <c r="A7202">
        <v>2007</v>
      </c>
      <c r="B7202">
        <v>2</v>
      </c>
      <c r="C7202">
        <v>70</v>
      </c>
      <c r="D7202" t="s">
        <v>113</v>
      </c>
      <c r="E7202" t="s">
        <v>114</v>
      </c>
      <c r="F7202">
        <v>466</v>
      </c>
      <c r="G7202">
        <v>466</v>
      </c>
      <c r="H7202">
        <v>0</v>
      </c>
    </row>
    <row r="7203" spans="1:8" x14ac:dyDescent="0.35">
      <c r="A7203">
        <v>2007</v>
      </c>
      <c r="B7203">
        <v>2</v>
      </c>
      <c r="C7203">
        <v>71</v>
      </c>
      <c r="D7203" t="s">
        <v>333</v>
      </c>
      <c r="E7203" t="s">
        <v>334</v>
      </c>
      <c r="F7203">
        <v>453</v>
      </c>
      <c r="G7203">
        <v>453</v>
      </c>
      <c r="H7203">
        <v>0</v>
      </c>
    </row>
    <row r="7204" spans="1:8" x14ac:dyDescent="0.35">
      <c r="A7204">
        <v>2007</v>
      </c>
      <c r="B7204">
        <v>2</v>
      </c>
      <c r="C7204">
        <v>72</v>
      </c>
      <c r="D7204" t="s">
        <v>243</v>
      </c>
      <c r="E7204" t="s">
        <v>244</v>
      </c>
      <c r="F7204">
        <v>448</v>
      </c>
      <c r="G7204">
        <v>448</v>
      </c>
      <c r="H7204">
        <v>0</v>
      </c>
    </row>
    <row r="7205" spans="1:8" x14ac:dyDescent="0.35">
      <c r="A7205">
        <v>2007</v>
      </c>
      <c r="B7205">
        <v>2</v>
      </c>
      <c r="C7205">
        <v>73</v>
      </c>
      <c r="D7205" t="s">
        <v>175</v>
      </c>
      <c r="E7205" t="s">
        <v>176</v>
      </c>
      <c r="F7205">
        <v>443</v>
      </c>
      <c r="G7205">
        <v>443</v>
      </c>
      <c r="H7205">
        <v>0</v>
      </c>
    </row>
    <row r="7206" spans="1:8" x14ac:dyDescent="0.35">
      <c r="A7206">
        <v>2007</v>
      </c>
      <c r="B7206">
        <v>2</v>
      </c>
      <c r="C7206">
        <v>74</v>
      </c>
      <c r="D7206" t="s">
        <v>127</v>
      </c>
      <c r="E7206" t="s">
        <v>128</v>
      </c>
      <c r="F7206">
        <v>437</v>
      </c>
      <c r="G7206">
        <v>412</v>
      </c>
      <c r="H7206">
        <v>25</v>
      </c>
    </row>
    <row r="7207" spans="1:8" x14ac:dyDescent="0.35">
      <c r="A7207">
        <v>2007</v>
      </c>
      <c r="B7207">
        <v>2</v>
      </c>
      <c r="C7207">
        <v>75</v>
      </c>
      <c r="D7207" t="s">
        <v>197</v>
      </c>
      <c r="E7207" t="s">
        <v>198</v>
      </c>
      <c r="F7207">
        <v>419</v>
      </c>
      <c r="G7207">
        <v>419</v>
      </c>
      <c r="H7207">
        <v>0</v>
      </c>
    </row>
    <row r="7208" spans="1:8" x14ac:dyDescent="0.35">
      <c r="A7208">
        <v>2007</v>
      </c>
      <c r="B7208">
        <v>2</v>
      </c>
      <c r="C7208">
        <v>76</v>
      </c>
      <c r="D7208" t="s">
        <v>181</v>
      </c>
      <c r="E7208" t="s">
        <v>182</v>
      </c>
      <c r="F7208">
        <v>417</v>
      </c>
      <c r="G7208">
        <v>351</v>
      </c>
      <c r="H7208">
        <v>66</v>
      </c>
    </row>
    <row r="7209" spans="1:8" x14ac:dyDescent="0.35">
      <c r="A7209">
        <v>2007</v>
      </c>
      <c r="B7209">
        <v>2</v>
      </c>
      <c r="C7209">
        <v>77</v>
      </c>
      <c r="D7209" t="s">
        <v>141</v>
      </c>
      <c r="E7209" t="s">
        <v>142</v>
      </c>
      <c r="F7209">
        <v>414</v>
      </c>
      <c r="G7209">
        <v>414</v>
      </c>
      <c r="H7209">
        <v>0</v>
      </c>
    </row>
    <row r="7210" spans="1:8" x14ac:dyDescent="0.35">
      <c r="A7210">
        <v>2007</v>
      </c>
      <c r="B7210">
        <v>2</v>
      </c>
      <c r="C7210">
        <v>77</v>
      </c>
      <c r="D7210" t="s">
        <v>119</v>
      </c>
      <c r="E7210" t="s">
        <v>120</v>
      </c>
      <c r="F7210">
        <v>414</v>
      </c>
      <c r="G7210">
        <v>414</v>
      </c>
      <c r="H7210">
        <v>0</v>
      </c>
    </row>
    <row r="7211" spans="1:8" x14ac:dyDescent="0.35">
      <c r="A7211">
        <v>2007</v>
      </c>
      <c r="B7211">
        <v>2</v>
      </c>
      <c r="C7211">
        <v>79</v>
      </c>
      <c r="D7211" t="s">
        <v>79</v>
      </c>
      <c r="E7211" t="s">
        <v>80</v>
      </c>
      <c r="F7211">
        <v>411</v>
      </c>
      <c r="G7211">
        <v>411</v>
      </c>
      <c r="H7211">
        <v>0</v>
      </c>
    </row>
    <row r="7212" spans="1:8" x14ac:dyDescent="0.35">
      <c r="A7212">
        <v>2007</v>
      </c>
      <c r="B7212">
        <v>2</v>
      </c>
      <c r="C7212">
        <v>80</v>
      </c>
      <c r="D7212" t="s">
        <v>135</v>
      </c>
      <c r="E7212" t="s">
        <v>136</v>
      </c>
      <c r="F7212">
        <v>407</v>
      </c>
      <c r="G7212">
        <v>407</v>
      </c>
      <c r="H7212">
        <v>0</v>
      </c>
    </row>
    <row r="7213" spans="1:8" x14ac:dyDescent="0.35">
      <c r="A7213">
        <v>2007</v>
      </c>
      <c r="B7213">
        <v>2</v>
      </c>
      <c r="C7213">
        <v>81</v>
      </c>
      <c r="D7213" t="s">
        <v>209</v>
      </c>
      <c r="E7213" t="s">
        <v>210</v>
      </c>
      <c r="F7213">
        <v>406</v>
      </c>
      <c r="G7213">
        <v>403</v>
      </c>
      <c r="H7213">
        <v>3</v>
      </c>
    </row>
    <row r="7214" spans="1:8" x14ac:dyDescent="0.35">
      <c r="A7214">
        <v>2007</v>
      </c>
      <c r="B7214">
        <v>2</v>
      </c>
      <c r="C7214">
        <v>81</v>
      </c>
      <c r="D7214" t="s">
        <v>185</v>
      </c>
      <c r="E7214" t="s">
        <v>186</v>
      </c>
      <c r="F7214">
        <v>406</v>
      </c>
      <c r="G7214">
        <v>400</v>
      </c>
      <c r="H7214">
        <v>6</v>
      </c>
    </row>
    <row r="7215" spans="1:8" x14ac:dyDescent="0.35">
      <c r="A7215">
        <v>2007</v>
      </c>
      <c r="B7215">
        <v>2</v>
      </c>
      <c r="C7215">
        <v>83</v>
      </c>
      <c r="D7215" t="s">
        <v>115</v>
      </c>
      <c r="E7215" t="s">
        <v>116</v>
      </c>
      <c r="F7215">
        <v>403</v>
      </c>
      <c r="G7215">
        <v>403</v>
      </c>
      <c r="H7215">
        <v>0</v>
      </c>
    </row>
    <row r="7216" spans="1:8" x14ac:dyDescent="0.35">
      <c r="A7216">
        <v>2007</v>
      </c>
      <c r="B7216">
        <v>2</v>
      </c>
      <c r="C7216">
        <v>84</v>
      </c>
      <c r="D7216" t="s">
        <v>165</v>
      </c>
      <c r="E7216" t="s">
        <v>166</v>
      </c>
      <c r="F7216">
        <v>391</v>
      </c>
      <c r="G7216">
        <v>416</v>
      </c>
      <c r="H7216">
        <v>-25</v>
      </c>
    </row>
    <row r="7217" spans="1:8" x14ac:dyDescent="0.35">
      <c r="A7217">
        <v>2007</v>
      </c>
      <c r="B7217">
        <v>2</v>
      </c>
      <c r="C7217">
        <v>85</v>
      </c>
      <c r="D7217" t="s">
        <v>191</v>
      </c>
      <c r="E7217" t="s">
        <v>192</v>
      </c>
      <c r="F7217">
        <v>387</v>
      </c>
      <c r="G7217">
        <v>426</v>
      </c>
      <c r="H7217">
        <v>-39</v>
      </c>
    </row>
    <row r="7218" spans="1:8" x14ac:dyDescent="0.35">
      <c r="A7218">
        <v>2007</v>
      </c>
      <c r="B7218">
        <v>2</v>
      </c>
      <c r="C7218">
        <v>86</v>
      </c>
      <c r="D7218" t="s">
        <v>285</v>
      </c>
      <c r="E7218" t="s">
        <v>286</v>
      </c>
      <c r="F7218">
        <v>386</v>
      </c>
      <c r="G7218">
        <v>383</v>
      </c>
      <c r="H7218">
        <v>3</v>
      </c>
    </row>
    <row r="7219" spans="1:8" x14ac:dyDescent="0.35">
      <c r="A7219">
        <v>2007</v>
      </c>
      <c r="B7219">
        <v>2</v>
      </c>
      <c r="C7219">
        <v>87</v>
      </c>
      <c r="D7219" t="s">
        <v>101</v>
      </c>
      <c r="E7219" t="s">
        <v>102</v>
      </c>
      <c r="F7219">
        <v>385</v>
      </c>
      <c r="G7219">
        <v>390</v>
      </c>
      <c r="H7219">
        <v>-5</v>
      </c>
    </row>
    <row r="7220" spans="1:8" x14ac:dyDescent="0.35">
      <c r="A7220">
        <v>2007</v>
      </c>
      <c r="B7220">
        <v>2</v>
      </c>
      <c r="C7220">
        <v>87</v>
      </c>
      <c r="D7220" t="s">
        <v>247</v>
      </c>
      <c r="E7220" t="s">
        <v>248</v>
      </c>
      <c r="F7220">
        <v>385</v>
      </c>
      <c r="G7220">
        <v>385</v>
      </c>
      <c r="H7220">
        <v>0</v>
      </c>
    </row>
    <row r="7221" spans="1:8" x14ac:dyDescent="0.35">
      <c r="A7221">
        <v>2007</v>
      </c>
      <c r="B7221">
        <v>2</v>
      </c>
      <c r="C7221">
        <v>89</v>
      </c>
      <c r="D7221" t="s">
        <v>217</v>
      </c>
      <c r="E7221" t="s">
        <v>218</v>
      </c>
      <c r="F7221">
        <v>383</v>
      </c>
      <c r="G7221">
        <v>329</v>
      </c>
      <c r="H7221">
        <v>54</v>
      </c>
    </row>
    <row r="7222" spans="1:8" x14ac:dyDescent="0.35">
      <c r="A7222">
        <v>2007</v>
      </c>
      <c r="B7222">
        <v>2</v>
      </c>
      <c r="C7222">
        <v>90</v>
      </c>
      <c r="D7222" t="s">
        <v>145</v>
      </c>
      <c r="E7222" t="s">
        <v>146</v>
      </c>
      <c r="F7222">
        <v>380</v>
      </c>
      <c r="G7222">
        <v>380</v>
      </c>
      <c r="H7222">
        <v>0</v>
      </c>
    </row>
    <row r="7223" spans="1:8" x14ac:dyDescent="0.35">
      <c r="A7223">
        <v>2007</v>
      </c>
      <c r="B7223">
        <v>2</v>
      </c>
      <c r="C7223">
        <v>91</v>
      </c>
      <c r="D7223" t="s">
        <v>261</v>
      </c>
      <c r="E7223" t="s">
        <v>262</v>
      </c>
      <c r="F7223">
        <v>377</v>
      </c>
      <c r="G7223">
        <v>364</v>
      </c>
      <c r="H7223">
        <v>13</v>
      </c>
    </row>
    <row r="7224" spans="1:8" x14ac:dyDescent="0.35">
      <c r="A7224">
        <v>2007</v>
      </c>
      <c r="B7224">
        <v>2</v>
      </c>
      <c r="C7224">
        <v>92</v>
      </c>
      <c r="D7224" t="s">
        <v>231</v>
      </c>
      <c r="E7224" t="s">
        <v>232</v>
      </c>
      <c r="F7224">
        <v>374</v>
      </c>
      <c r="G7224">
        <v>317</v>
      </c>
      <c r="H7224">
        <v>57</v>
      </c>
    </row>
    <row r="7225" spans="1:8" x14ac:dyDescent="0.35">
      <c r="A7225">
        <v>2007</v>
      </c>
      <c r="B7225">
        <v>2</v>
      </c>
      <c r="C7225">
        <v>93</v>
      </c>
      <c r="D7225" t="s">
        <v>205</v>
      </c>
      <c r="E7225" t="s">
        <v>206</v>
      </c>
      <c r="F7225">
        <v>367</v>
      </c>
      <c r="G7225">
        <v>367</v>
      </c>
      <c r="H7225">
        <v>0</v>
      </c>
    </row>
    <row r="7226" spans="1:8" x14ac:dyDescent="0.35">
      <c r="A7226">
        <v>2007</v>
      </c>
      <c r="B7226">
        <v>2</v>
      </c>
      <c r="C7226">
        <v>94</v>
      </c>
      <c r="D7226" t="s">
        <v>49</v>
      </c>
      <c r="E7226" t="s">
        <v>50</v>
      </c>
      <c r="F7226">
        <v>366</v>
      </c>
      <c r="G7226">
        <v>366</v>
      </c>
      <c r="H7226">
        <v>0</v>
      </c>
    </row>
    <row r="7227" spans="1:8" x14ac:dyDescent="0.35">
      <c r="A7227">
        <v>2007</v>
      </c>
      <c r="B7227">
        <v>2</v>
      </c>
      <c r="C7227">
        <v>95</v>
      </c>
      <c r="D7227" t="s">
        <v>241</v>
      </c>
      <c r="E7227" t="s">
        <v>242</v>
      </c>
      <c r="F7227">
        <v>349</v>
      </c>
      <c r="G7227">
        <v>349</v>
      </c>
      <c r="H7227">
        <v>0</v>
      </c>
    </row>
    <row r="7228" spans="1:8" x14ac:dyDescent="0.35">
      <c r="A7228">
        <v>2007</v>
      </c>
      <c r="B7228">
        <v>2</v>
      </c>
      <c r="C7228">
        <v>95</v>
      </c>
      <c r="D7228" t="s">
        <v>429</v>
      </c>
      <c r="E7228" t="s">
        <v>184</v>
      </c>
      <c r="F7228">
        <v>349</v>
      </c>
      <c r="G7228">
        <v>349</v>
      </c>
      <c r="H7228">
        <v>0</v>
      </c>
    </row>
    <row r="7229" spans="1:8" x14ac:dyDescent="0.35">
      <c r="A7229">
        <v>2007</v>
      </c>
      <c r="B7229">
        <v>2</v>
      </c>
      <c r="C7229">
        <v>97</v>
      </c>
      <c r="D7229" t="s">
        <v>193</v>
      </c>
      <c r="E7229" t="s">
        <v>194</v>
      </c>
      <c r="F7229">
        <v>348</v>
      </c>
      <c r="G7229">
        <v>348</v>
      </c>
      <c r="H7229">
        <v>0</v>
      </c>
    </row>
    <row r="7230" spans="1:8" x14ac:dyDescent="0.35">
      <c r="A7230">
        <v>2007</v>
      </c>
      <c r="B7230">
        <v>2</v>
      </c>
      <c r="C7230">
        <v>97</v>
      </c>
      <c r="D7230" t="s">
        <v>129</v>
      </c>
      <c r="E7230" t="s">
        <v>130</v>
      </c>
      <c r="F7230">
        <v>348</v>
      </c>
      <c r="G7230">
        <v>343</v>
      </c>
      <c r="H7230">
        <v>5</v>
      </c>
    </row>
    <row r="7231" spans="1:8" x14ac:dyDescent="0.35">
      <c r="A7231">
        <v>2007</v>
      </c>
      <c r="B7231">
        <v>2</v>
      </c>
      <c r="C7231">
        <v>99</v>
      </c>
      <c r="D7231" t="s">
        <v>253</v>
      </c>
      <c r="E7231" t="s">
        <v>254</v>
      </c>
      <c r="F7231">
        <v>345</v>
      </c>
      <c r="G7231">
        <v>271</v>
      </c>
      <c r="H7231">
        <v>74</v>
      </c>
    </row>
    <row r="7232" spans="1:8" x14ac:dyDescent="0.35">
      <c r="A7232">
        <v>2007</v>
      </c>
      <c r="B7232">
        <v>2</v>
      </c>
      <c r="C7232">
        <v>100</v>
      </c>
      <c r="D7232" t="s">
        <v>131</v>
      </c>
      <c r="E7232" t="s">
        <v>132</v>
      </c>
      <c r="F7232">
        <v>342</v>
      </c>
      <c r="G7232">
        <v>340</v>
      </c>
      <c r="H7232">
        <v>2</v>
      </c>
    </row>
    <row r="7233" spans="1:8" x14ac:dyDescent="0.35">
      <c r="A7233">
        <v>2007</v>
      </c>
      <c r="B7233">
        <v>2</v>
      </c>
      <c r="C7233">
        <v>101</v>
      </c>
      <c r="D7233" t="s">
        <v>442</v>
      </c>
      <c r="E7233" t="s">
        <v>352</v>
      </c>
      <c r="F7233">
        <v>341</v>
      </c>
      <c r="G7233">
        <v>414</v>
      </c>
      <c r="H7233">
        <v>-73</v>
      </c>
    </row>
    <row r="7234" spans="1:8" x14ac:dyDescent="0.35">
      <c r="A7234">
        <v>2007</v>
      </c>
      <c r="B7234">
        <v>2</v>
      </c>
      <c r="C7234">
        <v>102</v>
      </c>
      <c r="D7234" t="s">
        <v>167</v>
      </c>
      <c r="E7234" t="s">
        <v>168</v>
      </c>
      <c r="F7234">
        <v>339</v>
      </c>
      <c r="G7234">
        <v>335</v>
      </c>
      <c r="H7234">
        <v>4</v>
      </c>
    </row>
    <row r="7235" spans="1:8" x14ac:dyDescent="0.35">
      <c r="A7235">
        <v>2007</v>
      </c>
      <c r="B7235">
        <v>2</v>
      </c>
      <c r="C7235">
        <v>103</v>
      </c>
      <c r="D7235" t="s">
        <v>277</v>
      </c>
      <c r="E7235" t="s">
        <v>278</v>
      </c>
      <c r="F7235">
        <v>333</v>
      </c>
      <c r="G7235">
        <v>331</v>
      </c>
      <c r="H7235">
        <v>2</v>
      </c>
    </row>
    <row r="7236" spans="1:8" x14ac:dyDescent="0.35">
      <c r="A7236">
        <v>2007</v>
      </c>
      <c r="B7236">
        <v>2</v>
      </c>
      <c r="C7236">
        <v>104</v>
      </c>
      <c r="D7236" t="s">
        <v>173</v>
      </c>
      <c r="E7236" t="s">
        <v>174</v>
      </c>
      <c r="F7236">
        <v>332</v>
      </c>
      <c r="G7236">
        <v>313</v>
      </c>
      <c r="H7236">
        <v>19</v>
      </c>
    </row>
    <row r="7237" spans="1:8" x14ac:dyDescent="0.35">
      <c r="A7237">
        <v>2007</v>
      </c>
      <c r="B7237">
        <v>2</v>
      </c>
      <c r="C7237">
        <v>105</v>
      </c>
      <c r="D7237" t="s">
        <v>297</v>
      </c>
      <c r="E7237" t="s">
        <v>298</v>
      </c>
      <c r="F7237">
        <v>330</v>
      </c>
      <c r="G7237">
        <v>304</v>
      </c>
      <c r="H7237">
        <v>26</v>
      </c>
    </row>
    <row r="7238" spans="1:8" x14ac:dyDescent="0.35">
      <c r="A7238">
        <v>2007</v>
      </c>
      <c r="B7238">
        <v>2</v>
      </c>
      <c r="C7238">
        <v>106</v>
      </c>
      <c r="D7238" t="s">
        <v>215</v>
      </c>
      <c r="E7238" t="s">
        <v>216</v>
      </c>
      <c r="F7238">
        <v>324</v>
      </c>
      <c r="G7238">
        <v>324</v>
      </c>
      <c r="H7238">
        <v>0</v>
      </c>
    </row>
    <row r="7239" spans="1:8" x14ac:dyDescent="0.35">
      <c r="A7239">
        <v>2007</v>
      </c>
      <c r="B7239">
        <v>2</v>
      </c>
      <c r="C7239">
        <v>107</v>
      </c>
      <c r="D7239" t="s">
        <v>195</v>
      </c>
      <c r="E7239" t="s">
        <v>196</v>
      </c>
      <c r="F7239">
        <v>317</v>
      </c>
      <c r="G7239">
        <v>300</v>
      </c>
      <c r="H7239">
        <v>17</v>
      </c>
    </row>
    <row r="7240" spans="1:8" x14ac:dyDescent="0.35">
      <c r="A7240">
        <v>2007</v>
      </c>
      <c r="B7240">
        <v>2</v>
      </c>
      <c r="C7240">
        <v>108</v>
      </c>
      <c r="D7240" t="s">
        <v>163</v>
      </c>
      <c r="E7240" t="s">
        <v>164</v>
      </c>
      <c r="F7240">
        <v>313</v>
      </c>
      <c r="G7240">
        <v>313</v>
      </c>
      <c r="H7240">
        <v>0</v>
      </c>
    </row>
    <row r="7241" spans="1:8" x14ac:dyDescent="0.35">
      <c r="A7241">
        <v>2007</v>
      </c>
      <c r="B7241">
        <v>2</v>
      </c>
      <c r="C7241">
        <v>109</v>
      </c>
      <c r="D7241" t="s">
        <v>283</v>
      </c>
      <c r="E7241" t="s">
        <v>284</v>
      </c>
      <c r="F7241">
        <v>307</v>
      </c>
      <c r="G7241">
        <v>277</v>
      </c>
      <c r="H7241">
        <v>30</v>
      </c>
    </row>
    <row r="7242" spans="1:8" x14ac:dyDescent="0.35">
      <c r="A7242">
        <v>2007</v>
      </c>
      <c r="B7242">
        <v>2</v>
      </c>
      <c r="C7242">
        <v>110</v>
      </c>
      <c r="D7242" t="s">
        <v>221</v>
      </c>
      <c r="E7242" t="s">
        <v>222</v>
      </c>
      <c r="F7242">
        <v>306</v>
      </c>
      <c r="G7242">
        <v>338</v>
      </c>
      <c r="H7242">
        <v>-32</v>
      </c>
    </row>
    <row r="7243" spans="1:8" x14ac:dyDescent="0.35">
      <c r="A7243">
        <v>2007</v>
      </c>
      <c r="B7243">
        <v>2</v>
      </c>
      <c r="C7243">
        <v>111</v>
      </c>
      <c r="D7243" t="s">
        <v>437</v>
      </c>
      <c r="E7243" t="s">
        <v>150</v>
      </c>
      <c r="F7243">
        <v>301</v>
      </c>
      <c r="G7243">
        <v>288</v>
      </c>
      <c r="H7243">
        <v>13</v>
      </c>
    </row>
    <row r="7244" spans="1:8" x14ac:dyDescent="0.35">
      <c r="A7244">
        <v>2007</v>
      </c>
      <c r="B7244">
        <v>2</v>
      </c>
      <c r="C7244">
        <v>112</v>
      </c>
      <c r="D7244" t="s">
        <v>225</v>
      </c>
      <c r="E7244" t="s">
        <v>226</v>
      </c>
      <c r="F7244">
        <v>284</v>
      </c>
      <c r="G7244">
        <v>297</v>
      </c>
      <c r="H7244">
        <v>-13</v>
      </c>
    </row>
    <row r="7245" spans="1:8" x14ac:dyDescent="0.35">
      <c r="A7245">
        <v>2007</v>
      </c>
      <c r="B7245">
        <v>2</v>
      </c>
      <c r="C7245">
        <v>113</v>
      </c>
      <c r="D7245" t="s">
        <v>137</v>
      </c>
      <c r="E7245" t="s">
        <v>138</v>
      </c>
      <c r="F7245">
        <v>283</v>
      </c>
      <c r="G7245">
        <v>283</v>
      </c>
      <c r="H7245">
        <v>0</v>
      </c>
    </row>
    <row r="7246" spans="1:8" x14ac:dyDescent="0.35">
      <c r="A7246">
        <v>2007</v>
      </c>
      <c r="B7246">
        <v>2</v>
      </c>
      <c r="C7246">
        <v>114</v>
      </c>
      <c r="D7246" t="s">
        <v>227</v>
      </c>
      <c r="E7246" t="s">
        <v>228</v>
      </c>
      <c r="F7246">
        <v>282</v>
      </c>
      <c r="G7246">
        <v>282</v>
      </c>
      <c r="H7246">
        <v>0</v>
      </c>
    </row>
    <row r="7247" spans="1:8" x14ac:dyDescent="0.35">
      <c r="A7247">
        <v>2007</v>
      </c>
      <c r="B7247">
        <v>2</v>
      </c>
      <c r="C7247">
        <v>115</v>
      </c>
      <c r="D7247" t="s">
        <v>233</v>
      </c>
      <c r="E7247" t="s">
        <v>234</v>
      </c>
      <c r="F7247">
        <v>275</v>
      </c>
      <c r="G7247">
        <v>275</v>
      </c>
      <c r="H7247">
        <v>0</v>
      </c>
    </row>
    <row r="7248" spans="1:8" x14ac:dyDescent="0.35">
      <c r="A7248">
        <v>2007</v>
      </c>
      <c r="B7248">
        <v>2</v>
      </c>
      <c r="C7248">
        <v>115</v>
      </c>
      <c r="D7248" t="s">
        <v>239</v>
      </c>
      <c r="E7248" t="s">
        <v>240</v>
      </c>
      <c r="F7248">
        <v>275</v>
      </c>
      <c r="G7248">
        <v>274</v>
      </c>
      <c r="H7248">
        <v>1</v>
      </c>
    </row>
    <row r="7249" spans="1:8" x14ac:dyDescent="0.35">
      <c r="A7249">
        <v>2007</v>
      </c>
      <c r="B7249">
        <v>2</v>
      </c>
      <c r="C7249">
        <v>117</v>
      </c>
      <c r="D7249" t="s">
        <v>433</v>
      </c>
      <c r="E7249" t="s">
        <v>258</v>
      </c>
      <c r="F7249">
        <v>272</v>
      </c>
      <c r="G7249">
        <v>295</v>
      </c>
      <c r="H7249">
        <v>-23</v>
      </c>
    </row>
    <row r="7250" spans="1:8" x14ac:dyDescent="0.35">
      <c r="A7250">
        <v>2007</v>
      </c>
      <c r="B7250">
        <v>2</v>
      </c>
      <c r="C7250">
        <v>118</v>
      </c>
      <c r="D7250" t="s">
        <v>309</v>
      </c>
      <c r="E7250" t="s">
        <v>310</v>
      </c>
      <c r="F7250">
        <v>271</v>
      </c>
      <c r="G7250">
        <v>271</v>
      </c>
      <c r="H7250">
        <v>0</v>
      </c>
    </row>
    <row r="7251" spans="1:8" x14ac:dyDescent="0.35">
      <c r="A7251">
        <v>2007</v>
      </c>
      <c r="B7251">
        <v>2</v>
      </c>
      <c r="C7251">
        <v>119</v>
      </c>
      <c r="D7251" t="s">
        <v>273</v>
      </c>
      <c r="E7251" t="s">
        <v>274</v>
      </c>
      <c r="F7251">
        <v>270</v>
      </c>
      <c r="G7251">
        <v>266</v>
      </c>
      <c r="H7251">
        <v>4</v>
      </c>
    </row>
    <row r="7252" spans="1:8" x14ac:dyDescent="0.35">
      <c r="A7252">
        <v>2007</v>
      </c>
      <c r="B7252">
        <v>2</v>
      </c>
      <c r="C7252">
        <v>120</v>
      </c>
      <c r="D7252" t="s">
        <v>133</v>
      </c>
      <c r="E7252" t="s">
        <v>134</v>
      </c>
      <c r="F7252">
        <v>263</v>
      </c>
      <c r="G7252">
        <v>263</v>
      </c>
      <c r="H7252">
        <v>0</v>
      </c>
    </row>
    <row r="7253" spans="1:8" x14ac:dyDescent="0.35">
      <c r="A7253">
        <v>2007</v>
      </c>
      <c r="B7253">
        <v>2</v>
      </c>
      <c r="C7253">
        <v>121</v>
      </c>
      <c r="D7253" t="s">
        <v>199</v>
      </c>
      <c r="E7253" t="s">
        <v>200</v>
      </c>
      <c r="F7253">
        <v>261</v>
      </c>
      <c r="G7253">
        <v>283</v>
      </c>
      <c r="H7253">
        <v>-22</v>
      </c>
    </row>
    <row r="7254" spans="1:8" x14ac:dyDescent="0.35">
      <c r="A7254">
        <v>2007</v>
      </c>
      <c r="B7254">
        <v>2</v>
      </c>
      <c r="C7254">
        <v>122</v>
      </c>
      <c r="D7254" t="s">
        <v>413</v>
      </c>
      <c r="E7254" t="s">
        <v>414</v>
      </c>
      <c r="F7254">
        <v>260</v>
      </c>
      <c r="G7254">
        <v>260</v>
      </c>
      <c r="H7254">
        <v>0</v>
      </c>
    </row>
    <row r="7255" spans="1:8" x14ac:dyDescent="0.35">
      <c r="A7255">
        <v>2007</v>
      </c>
      <c r="B7255">
        <v>2</v>
      </c>
      <c r="C7255">
        <v>123</v>
      </c>
      <c r="D7255" t="s">
        <v>301</v>
      </c>
      <c r="E7255" t="s">
        <v>302</v>
      </c>
      <c r="F7255">
        <v>250</v>
      </c>
      <c r="G7255">
        <v>250</v>
      </c>
      <c r="H7255">
        <v>0</v>
      </c>
    </row>
    <row r="7256" spans="1:8" x14ac:dyDescent="0.35">
      <c r="A7256">
        <v>2007</v>
      </c>
      <c r="B7256">
        <v>2</v>
      </c>
      <c r="C7256">
        <v>124</v>
      </c>
      <c r="D7256" t="s">
        <v>251</v>
      </c>
      <c r="E7256" t="s">
        <v>252</v>
      </c>
      <c r="F7256">
        <v>229</v>
      </c>
      <c r="G7256">
        <v>223</v>
      </c>
      <c r="H7256">
        <v>6</v>
      </c>
    </row>
    <row r="7257" spans="1:8" x14ac:dyDescent="0.35">
      <c r="A7257">
        <v>2007</v>
      </c>
      <c r="B7257">
        <v>2</v>
      </c>
      <c r="C7257">
        <v>125</v>
      </c>
      <c r="D7257" t="s">
        <v>430</v>
      </c>
      <c r="E7257" t="s">
        <v>318</v>
      </c>
      <c r="F7257">
        <v>228</v>
      </c>
      <c r="G7257">
        <v>222</v>
      </c>
      <c r="H7257">
        <v>6</v>
      </c>
    </row>
    <row r="7258" spans="1:8" x14ac:dyDescent="0.35">
      <c r="A7258">
        <v>2007</v>
      </c>
      <c r="B7258">
        <v>2</v>
      </c>
      <c r="C7258">
        <v>126</v>
      </c>
      <c r="D7258" t="s">
        <v>327</v>
      </c>
      <c r="E7258" t="s">
        <v>328</v>
      </c>
      <c r="F7258">
        <v>224</v>
      </c>
      <c r="G7258">
        <v>212</v>
      </c>
      <c r="H7258">
        <v>12</v>
      </c>
    </row>
    <row r="7259" spans="1:8" x14ac:dyDescent="0.35">
      <c r="A7259">
        <v>2007</v>
      </c>
      <c r="B7259">
        <v>2</v>
      </c>
      <c r="C7259">
        <v>127</v>
      </c>
      <c r="D7259" t="s">
        <v>291</v>
      </c>
      <c r="E7259" t="s">
        <v>292</v>
      </c>
      <c r="F7259">
        <v>222</v>
      </c>
      <c r="G7259">
        <v>229</v>
      </c>
      <c r="H7259">
        <v>-7</v>
      </c>
    </row>
    <row r="7260" spans="1:8" x14ac:dyDescent="0.35">
      <c r="A7260">
        <v>2007</v>
      </c>
      <c r="B7260">
        <v>2</v>
      </c>
      <c r="C7260">
        <v>128</v>
      </c>
      <c r="D7260" t="s">
        <v>313</v>
      </c>
      <c r="E7260" t="s">
        <v>314</v>
      </c>
      <c r="F7260">
        <v>221</v>
      </c>
      <c r="G7260">
        <v>362</v>
      </c>
      <c r="H7260">
        <v>-141</v>
      </c>
    </row>
    <row r="7261" spans="1:8" x14ac:dyDescent="0.35">
      <c r="A7261">
        <v>2007</v>
      </c>
      <c r="B7261">
        <v>2</v>
      </c>
      <c r="C7261">
        <v>128</v>
      </c>
      <c r="D7261" t="s">
        <v>359</v>
      </c>
      <c r="E7261" t="s">
        <v>360</v>
      </c>
      <c r="F7261">
        <v>221</v>
      </c>
      <c r="G7261">
        <v>258</v>
      </c>
      <c r="H7261">
        <v>-37</v>
      </c>
    </row>
    <row r="7262" spans="1:8" x14ac:dyDescent="0.35">
      <c r="A7262">
        <v>2007</v>
      </c>
      <c r="B7262">
        <v>2</v>
      </c>
      <c r="C7262">
        <v>130</v>
      </c>
      <c r="D7262" t="s">
        <v>223</v>
      </c>
      <c r="E7262" t="s">
        <v>224</v>
      </c>
      <c r="F7262">
        <v>212</v>
      </c>
      <c r="G7262">
        <v>212</v>
      </c>
      <c r="H7262">
        <v>0</v>
      </c>
    </row>
    <row r="7263" spans="1:8" x14ac:dyDescent="0.35">
      <c r="A7263">
        <v>2007</v>
      </c>
      <c r="B7263">
        <v>2</v>
      </c>
      <c r="C7263">
        <v>131</v>
      </c>
      <c r="D7263" t="s">
        <v>299</v>
      </c>
      <c r="E7263" t="s">
        <v>300</v>
      </c>
      <c r="F7263">
        <v>208</v>
      </c>
      <c r="G7263">
        <v>208</v>
      </c>
      <c r="H7263">
        <v>0</v>
      </c>
    </row>
    <row r="7264" spans="1:8" x14ac:dyDescent="0.35">
      <c r="A7264">
        <v>2007</v>
      </c>
      <c r="B7264">
        <v>2</v>
      </c>
      <c r="C7264">
        <v>132</v>
      </c>
      <c r="D7264" t="s">
        <v>427</v>
      </c>
      <c r="E7264" t="s">
        <v>428</v>
      </c>
      <c r="F7264">
        <v>199</v>
      </c>
      <c r="G7264">
        <v>238</v>
      </c>
      <c r="H7264">
        <v>-39</v>
      </c>
    </row>
    <row r="7265" spans="1:8" x14ac:dyDescent="0.35">
      <c r="A7265">
        <v>2007</v>
      </c>
      <c r="B7265">
        <v>2</v>
      </c>
      <c r="C7265">
        <v>133</v>
      </c>
      <c r="D7265" t="s">
        <v>255</v>
      </c>
      <c r="E7265" t="s">
        <v>256</v>
      </c>
      <c r="F7265">
        <v>189</v>
      </c>
      <c r="G7265">
        <v>202</v>
      </c>
      <c r="H7265">
        <v>-13</v>
      </c>
    </row>
    <row r="7266" spans="1:8" x14ac:dyDescent="0.35">
      <c r="A7266">
        <v>2007</v>
      </c>
      <c r="B7266">
        <v>2</v>
      </c>
      <c r="C7266">
        <v>134</v>
      </c>
      <c r="D7266" t="s">
        <v>171</v>
      </c>
      <c r="E7266" t="s">
        <v>172</v>
      </c>
      <c r="F7266">
        <v>188</v>
      </c>
      <c r="G7266">
        <v>175</v>
      </c>
      <c r="H7266">
        <v>13</v>
      </c>
    </row>
    <row r="7267" spans="1:8" x14ac:dyDescent="0.35">
      <c r="A7267">
        <v>2007</v>
      </c>
      <c r="B7267">
        <v>2</v>
      </c>
      <c r="C7267">
        <v>134</v>
      </c>
      <c r="D7267" t="s">
        <v>229</v>
      </c>
      <c r="E7267" t="s">
        <v>230</v>
      </c>
      <c r="F7267">
        <v>188</v>
      </c>
      <c r="G7267">
        <v>186</v>
      </c>
      <c r="H7267">
        <v>2</v>
      </c>
    </row>
    <row r="7268" spans="1:8" x14ac:dyDescent="0.35">
      <c r="A7268">
        <v>2007</v>
      </c>
      <c r="B7268">
        <v>2</v>
      </c>
      <c r="C7268">
        <v>136</v>
      </c>
      <c r="D7268" t="s">
        <v>343</v>
      </c>
      <c r="E7268" t="s">
        <v>344</v>
      </c>
      <c r="F7268">
        <v>184</v>
      </c>
      <c r="G7268">
        <v>183</v>
      </c>
      <c r="H7268">
        <v>1</v>
      </c>
    </row>
    <row r="7269" spans="1:8" x14ac:dyDescent="0.35">
      <c r="A7269">
        <v>2007</v>
      </c>
      <c r="B7269">
        <v>2</v>
      </c>
      <c r="C7269">
        <v>137</v>
      </c>
      <c r="D7269" t="s">
        <v>213</v>
      </c>
      <c r="E7269" t="s">
        <v>214</v>
      </c>
      <c r="F7269">
        <v>183</v>
      </c>
      <c r="G7269">
        <v>199</v>
      </c>
      <c r="H7269">
        <v>-16</v>
      </c>
    </row>
    <row r="7270" spans="1:8" x14ac:dyDescent="0.35">
      <c r="A7270">
        <v>2007</v>
      </c>
      <c r="B7270">
        <v>2</v>
      </c>
      <c r="C7270">
        <v>138</v>
      </c>
      <c r="D7270" t="s">
        <v>267</v>
      </c>
      <c r="E7270" t="s">
        <v>268</v>
      </c>
      <c r="F7270">
        <v>182</v>
      </c>
      <c r="G7270">
        <v>212</v>
      </c>
      <c r="H7270">
        <v>-30</v>
      </c>
    </row>
    <row r="7271" spans="1:8" x14ac:dyDescent="0.35">
      <c r="A7271">
        <v>2007</v>
      </c>
      <c r="B7271">
        <v>2</v>
      </c>
      <c r="C7271">
        <v>139</v>
      </c>
      <c r="D7271" t="s">
        <v>219</v>
      </c>
      <c r="E7271" t="s">
        <v>220</v>
      </c>
      <c r="F7271">
        <v>180</v>
      </c>
      <c r="G7271">
        <v>190</v>
      </c>
      <c r="H7271">
        <v>-10</v>
      </c>
    </row>
    <row r="7272" spans="1:8" x14ac:dyDescent="0.35">
      <c r="A7272">
        <v>2007</v>
      </c>
      <c r="B7272">
        <v>2</v>
      </c>
      <c r="C7272">
        <v>140</v>
      </c>
      <c r="D7272" t="s">
        <v>331</v>
      </c>
      <c r="E7272" t="s">
        <v>332</v>
      </c>
      <c r="F7272">
        <v>175</v>
      </c>
      <c r="G7272">
        <v>175</v>
      </c>
      <c r="H7272">
        <v>0</v>
      </c>
    </row>
    <row r="7273" spans="1:8" x14ac:dyDescent="0.35">
      <c r="A7273">
        <v>2007</v>
      </c>
      <c r="B7273">
        <v>2</v>
      </c>
      <c r="C7273">
        <v>141</v>
      </c>
      <c r="D7273" t="s">
        <v>357</v>
      </c>
      <c r="E7273" t="s">
        <v>358</v>
      </c>
      <c r="F7273">
        <v>171</v>
      </c>
      <c r="G7273">
        <v>171</v>
      </c>
      <c r="H7273">
        <v>0</v>
      </c>
    </row>
    <row r="7274" spans="1:8" x14ac:dyDescent="0.35">
      <c r="A7274">
        <v>2007</v>
      </c>
      <c r="B7274">
        <v>2</v>
      </c>
      <c r="C7274">
        <v>142</v>
      </c>
      <c r="D7274" t="s">
        <v>237</v>
      </c>
      <c r="E7274" t="s">
        <v>238</v>
      </c>
      <c r="F7274">
        <v>159</v>
      </c>
      <c r="G7274">
        <v>178</v>
      </c>
      <c r="H7274">
        <v>-19</v>
      </c>
    </row>
    <row r="7275" spans="1:8" x14ac:dyDescent="0.35">
      <c r="A7275">
        <v>2007</v>
      </c>
      <c r="B7275">
        <v>2</v>
      </c>
      <c r="C7275">
        <v>143</v>
      </c>
      <c r="D7275" t="s">
        <v>259</v>
      </c>
      <c r="E7275" t="s">
        <v>260</v>
      </c>
      <c r="F7275">
        <v>158</v>
      </c>
      <c r="G7275">
        <v>162</v>
      </c>
      <c r="H7275">
        <v>-4</v>
      </c>
    </row>
    <row r="7276" spans="1:8" x14ac:dyDescent="0.35">
      <c r="A7276">
        <v>2007</v>
      </c>
      <c r="B7276">
        <v>2</v>
      </c>
      <c r="C7276">
        <v>144</v>
      </c>
      <c r="D7276" t="s">
        <v>321</v>
      </c>
      <c r="E7276" t="s">
        <v>322</v>
      </c>
      <c r="F7276">
        <v>155</v>
      </c>
      <c r="G7276">
        <v>165</v>
      </c>
      <c r="H7276">
        <v>-10</v>
      </c>
    </row>
    <row r="7277" spans="1:8" x14ac:dyDescent="0.35">
      <c r="A7277">
        <v>2007</v>
      </c>
      <c r="B7277">
        <v>2</v>
      </c>
      <c r="C7277">
        <v>145</v>
      </c>
      <c r="D7277" t="s">
        <v>295</v>
      </c>
      <c r="E7277" t="s">
        <v>296</v>
      </c>
      <c r="F7277">
        <v>152</v>
      </c>
      <c r="G7277">
        <v>152</v>
      </c>
      <c r="H7277">
        <v>0</v>
      </c>
    </row>
    <row r="7278" spans="1:8" x14ac:dyDescent="0.35">
      <c r="A7278">
        <v>2007</v>
      </c>
      <c r="B7278">
        <v>2</v>
      </c>
      <c r="C7278">
        <v>146</v>
      </c>
      <c r="D7278" t="s">
        <v>389</v>
      </c>
      <c r="E7278" t="s">
        <v>390</v>
      </c>
      <c r="F7278">
        <v>142</v>
      </c>
      <c r="G7278">
        <v>142</v>
      </c>
      <c r="H7278">
        <v>0</v>
      </c>
    </row>
    <row r="7279" spans="1:8" x14ac:dyDescent="0.35">
      <c r="A7279">
        <v>2007</v>
      </c>
      <c r="B7279">
        <v>2</v>
      </c>
      <c r="C7279">
        <v>147</v>
      </c>
      <c r="D7279" t="s">
        <v>337</v>
      </c>
      <c r="E7279" t="s">
        <v>338</v>
      </c>
      <c r="F7279">
        <v>140</v>
      </c>
      <c r="G7279">
        <v>184</v>
      </c>
      <c r="H7279">
        <v>-44</v>
      </c>
    </row>
    <row r="7280" spans="1:8" x14ac:dyDescent="0.35">
      <c r="A7280">
        <v>2007</v>
      </c>
      <c r="B7280">
        <v>2</v>
      </c>
      <c r="C7280">
        <v>148</v>
      </c>
      <c r="D7280" t="s">
        <v>441</v>
      </c>
      <c r="E7280" t="s">
        <v>324</v>
      </c>
      <c r="F7280">
        <v>131</v>
      </c>
      <c r="G7280">
        <v>131</v>
      </c>
      <c r="H7280">
        <v>0</v>
      </c>
    </row>
    <row r="7281" spans="1:8" x14ac:dyDescent="0.35">
      <c r="A7281">
        <v>2007</v>
      </c>
      <c r="B7281">
        <v>2</v>
      </c>
      <c r="C7281">
        <v>149</v>
      </c>
      <c r="D7281" t="s">
        <v>189</v>
      </c>
      <c r="E7281" t="s">
        <v>190</v>
      </c>
      <c r="F7281">
        <v>127</v>
      </c>
      <c r="G7281">
        <v>127</v>
      </c>
      <c r="H7281">
        <v>0</v>
      </c>
    </row>
    <row r="7282" spans="1:8" x14ac:dyDescent="0.35">
      <c r="A7282">
        <v>2007</v>
      </c>
      <c r="B7282">
        <v>2</v>
      </c>
      <c r="C7282">
        <v>149</v>
      </c>
      <c r="D7282" t="s">
        <v>235</v>
      </c>
      <c r="E7282" t="s">
        <v>236</v>
      </c>
      <c r="F7282">
        <v>127</v>
      </c>
      <c r="G7282">
        <v>127</v>
      </c>
      <c r="H7282">
        <v>0</v>
      </c>
    </row>
    <row r="7283" spans="1:8" x14ac:dyDescent="0.35">
      <c r="A7283">
        <v>2007</v>
      </c>
      <c r="B7283">
        <v>2</v>
      </c>
      <c r="C7283">
        <v>151</v>
      </c>
      <c r="D7283" t="s">
        <v>329</v>
      </c>
      <c r="E7283" t="s">
        <v>330</v>
      </c>
      <c r="F7283">
        <v>120</v>
      </c>
      <c r="G7283">
        <v>139</v>
      </c>
      <c r="H7283">
        <v>-19</v>
      </c>
    </row>
    <row r="7284" spans="1:8" x14ac:dyDescent="0.35">
      <c r="A7284">
        <v>2007</v>
      </c>
      <c r="B7284">
        <v>2</v>
      </c>
      <c r="C7284">
        <v>151</v>
      </c>
      <c r="D7284" t="s">
        <v>325</v>
      </c>
      <c r="E7284" t="s">
        <v>326</v>
      </c>
      <c r="F7284">
        <v>120</v>
      </c>
      <c r="G7284">
        <v>104</v>
      </c>
      <c r="H7284">
        <v>16</v>
      </c>
    </row>
    <row r="7285" spans="1:8" x14ac:dyDescent="0.35">
      <c r="A7285">
        <v>2007</v>
      </c>
      <c r="B7285">
        <v>2</v>
      </c>
      <c r="C7285">
        <v>153</v>
      </c>
      <c r="D7285" t="s">
        <v>281</v>
      </c>
      <c r="E7285" t="s">
        <v>282</v>
      </c>
      <c r="F7285">
        <v>116</v>
      </c>
      <c r="G7285">
        <v>135</v>
      </c>
      <c r="H7285">
        <v>-19</v>
      </c>
    </row>
    <row r="7286" spans="1:8" x14ac:dyDescent="0.35">
      <c r="A7286">
        <v>2007</v>
      </c>
      <c r="B7286">
        <v>2</v>
      </c>
      <c r="C7286">
        <v>154</v>
      </c>
      <c r="D7286" t="s">
        <v>305</v>
      </c>
      <c r="E7286" t="s">
        <v>306</v>
      </c>
      <c r="F7286">
        <v>113</v>
      </c>
      <c r="G7286">
        <v>115</v>
      </c>
      <c r="H7286">
        <v>-2</v>
      </c>
    </row>
    <row r="7287" spans="1:8" x14ac:dyDescent="0.35">
      <c r="A7287">
        <v>2007</v>
      </c>
      <c r="B7287">
        <v>2</v>
      </c>
      <c r="C7287">
        <v>155</v>
      </c>
      <c r="D7287" t="s">
        <v>249</v>
      </c>
      <c r="E7287" t="s">
        <v>250</v>
      </c>
      <c r="F7287">
        <v>103</v>
      </c>
      <c r="G7287">
        <v>103</v>
      </c>
      <c r="H7287">
        <v>0</v>
      </c>
    </row>
    <row r="7288" spans="1:8" x14ac:dyDescent="0.35">
      <c r="A7288">
        <v>2007</v>
      </c>
      <c r="B7288">
        <v>2</v>
      </c>
      <c r="C7288">
        <v>156</v>
      </c>
      <c r="D7288" t="s">
        <v>263</v>
      </c>
      <c r="E7288" t="s">
        <v>264</v>
      </c>
      <c r="F7288">
        <v>102</v>
      </c>
      <c r="G7288">
        <v>112</v>
      </c>
      <c r="H7288">
        <v>-10</v>
      </c>
    </row>
    <row r="7289" spans="1:8" x14ac:dyDescent="0.35">
      <c r="A7289">
        <v>2007</v>
      </c>
      <c r="B7289">
        <v>2</v>
      </c>
      <c r="C7289">
        <v>157</v>
      </c>
      <c r="D7289" t="s">
        <v>339</v>
      </c>
      <c r="E7289" t="s">
        <v>340</v>
      </c>
      <c r="F7289">
        <v>100</v>
      </c>
      <c r="G7289">
        <v>104</v>
      </c>
      <c r="H7289">
        <v>-4</v>
      </c>
    </row>
    <row r="7290" spans="1:8" x14ac:dyDescent="0.35">
      <c r="A7290">
        <v>2007</v>
      </c>
      <c r="B7290">
        <v>2</v>
      </c>
      <c r="C7290">
        <v>158</v>
      </c>
      <c r="D7290" t="s">
        <v>363</v>
      </c>
      <c r="E7290" t="s">
        <v>364</v>
      </c>
      <c r="F7290">
        <v>99</v>
      </c>
      <c r="G7290">
        <v>99</v>
      </c>
      <c r="H7290">
        <v>0</v>
      </c>
    </row>
    <row r="7291" spans="1:8" x14ac:dyDescent="0.35">
      <c r="A7291">
        <v>2007</v>
      </c>
      <c r="B7291">
        <v>2</v>
      </c>
      <c r="C7291">
        <v>159</v>
      </c>
      <c r="D7291" t="s">
        <v>269</v>
      </c>
      <c r="E7291" t="s">
        <v>270</v>
      </c>
      <c r="F7291">
        <v>98</v>
      </c>
      <c r="G7291">
        <v>100</v>
      </c>
      <c r="H7291">
        <v>-2</v>
      </c>
    </row>
    <row r="7292" spans="1:8" x14ac:dyDescent="0.35">
      <c r="A7292">
        <v>2007</v>
      </c>
      <c r="B7292">
        <v>2</v>
      </c>
      <c r="C7292">
        <v>160</v>
      </c>
      <c r="D7292" t="s">
        <v>434</v>
      </c>
      <c r="E7292" t="s">
        <v>294</v>
      </c>
      <c r="F7292">
        <v>97</v>
      </c>
      <c r="G7292">
        <v>100</v>
      </c>
      <c r="H7292">
        <v>-3</v>
      </c>
    </row>
    <row r="7293" spans="1:8" x14ac:dyDescent="0.35">
      <c r="A7293">
        <v>2007</v>
      </c>
      <c r="B7293">
        <v>2</v>
      </c>
      <c r="C7293">
        <v>161</v>
      </c>
      <c r="D7293" t="s">
        <v>271</v>
      </c>
      <c r="E7293" t="s">
        <v>272</v>
      </c>
      <c r="F7293">
        <v>96</v>
      </c>
      <c r="G7293">
        <v>96</v>
      </c>
      <c r="H7293">
        <v>0</v>
      </c>
    </row>
    <row r="7294" spans="1:8" x14ac:dyDescent="0.35">
      <c r="A7294">
        <v>2007</v>
      </c>
      <c r="B7294">
        <v>2</v>
      </c>
      <c r="C7294">
        <v>162</v>
      </c>
      <c r="D7294" t="s">
        <v>311</v>
      </c>
      <c r="E7294" t="s">
        <v>312</v>
      </c>
      <c r="F7294">
        <v>94</v>
      </c>
      <c r="G7294">
        <v>94</v>
      </c>
      <c r="H7294">
        <v>0</v>
      </c>
    </row>
    <row r="7295" spans="1:8" x14ac:dyDescent="0.35">
      <c r="A7295">
        <v>2007</v>
      </c>
      <c r="B7295">
        <v>2</v>
      </c>
      <c r="C7295">
        <v>163</v>
      </c>
      <c r="D7295" t="s">
        <v>401</v>
      </c>
      <c r="E7295" t="s">
        <v>402</v>
      </c>
      <c r="F7295">
        <v>89</v>
      </c>
      <c r="G7295">
        <v>86</v>
      </c>
      <c r="H7295">
        <v>3</v>
      </c>
    </row>
    <row r="7296" spans="1:8" x14ac:dyDescent="0.35">
      <c r="A7296">
        <v>2007</v>
      </c>
      <c r="B7296">
        <v>2</v>
      </c>
      <c r="C7296">
        <v>163</v>
      </c>
      <c r="D7296" t="s">
        <v>407</v>
      </c>
      <c r="E7296" t="s">
        <v>408</v>
      </c>
      <c r="F7296">
        <v>89</v>
      </c>
      <c r="G7296">
        <v>89</v>
      </c>
      <c r="H7296">
        <v>0</v>
      </c>
    </row>
    <row r="7297" spans="1:8" x14ac:dyDescent="0.35">
      <c r="A7297">
        <v>2007</v>
      </c>
      <c r="B7297">
        <v>2</v>
      </c>
      <c r="C7297">
        <v>165</v>
      </c>
      <c r="D7297" t="s">
        <v>207</v>
      </c>
      <c r="E7297" t="s">
        <v>208</v>
      </c>
      <c r="F7297">
        <v>86</v>
      </c>
      <c r="G7297">
        <v>77</v>
      </c>
      <c r="H7297">
        <v>9</v>
      </c>
    </row>
    <row r="7298" spans="1:8" x14ac:dyDescent="0.35">
      <c r="A7298">
        <v>2007</v>
      </c>
      <c r="B7298">
        <v>2</v>
      </c>
      <c r="C7298">
        <v>166</v>
      </c>
      <c r="D7298" t="s">
        <v>287</v>
      </c>
      <c r="E7298" t="s">
        <v>288</v>
      </c>
      <c r="F7298">
        <v>83</v>
      </c>
      <c r="G7298">
        <v>143</v>
      </c>
      <c r="H7298">
        <v>-60</v>
      </c>
    </row>
    <row r="7299" spans="1:8" x14ac:dyDescent="0.35">
      <c r="A7299">
        <v>2007</v>
      </c>
      <c r="B7299">
        <v>2</v>
      </c>
      <c r="C7299">
        <v>167</v>
      </c>
      <c r="D7299" t="s">
        <v>405</v>
      </c>
      <c r="E7299" t="s">
        <v>406</v>
      </c>
      <c r="F7299">
        <v>82</v>
      </c>
      <c r="G7299">
        <v>74</v>
      </c>
      <c r="H7299">
        <v>8</v>
      </c>
    </row>
    <row r="7300" spans="1:8" x14ac:dyDescent="0.35">
      <c r="A7300">
        <v>2007</v>
      </c>
      <c r="B7300">
        <v>2</v>
      </c>
      <c r="C7300">
        <v>168</v>
      </c>
      <c r="D7300" t="s">
        <v>375</v>
      </c>
      <c r="E7300" t="s">
        <v>376</v>
      </c>
      <c r="F7300">
        <v>79</v>
      </c>
      <c r="G7300">
        <v>59</v>
      </c>
      <c r="H7300">
        <v>20</v>
      </c>
    </row>
    <row r="7301" spans="1:8" x14ac:dyDescent="0.35">
      <c r="A7301">
        <v>2007</v>
      </c>
      <c r="B7301">
        <v>2</v>
      </c>
      <c r="C7301">
        <v>169</v>
      </c>
      <c r="D7301" t="s">
        <v>335</v>
      </c>
      <c r="E7301" t="s">
        <v>336</v>
      </c>
      <c r="F7301">
        <v>78</v>
      </c>
      <c r="G7301">
        <v>94</v>
      </c>
      <c r="H7301">
        <v>-16</v>
      </c>
    </row>
    <row r="7302" spans="1:8" x14ac:dyDescent="0.35">
      <c r="A7302">
        <v>2007</v>
      </c>
      <c r="B7302">
        <v>2</v>
      </c>
      <c r="C7302">
        <v>170</v>
      </c>
      <c r="D7302" t="s">
        <v>403</v>
      </c>
      <c r="E7302" t="s">
        <v>404</v>
      </c>
      <c r="F7302">
        <v>77</v>
      </c>
      <c r="G7302">
        <v>77</v>
      </c>
      <c r="H7302">
        <v>0</v>
      </c>
    </row>
    <row r="7303" spans="1:8" x14ac:dyDescent="0.35">
      <c r="A7303">
        <v>2007</v>
      </c>
      <c r="B7303">
        <v>2</v>
      </c>
      <c r="C7303">
        <v>171</v>
      </c>
      <c r="D7303" t="s">
        <v>245</v>
      </c>
      <c r="E7303" t="s">
        <v>246</v>
      </c>
      <c r="F7303">
        <v>72</v>
      </c>
      <c r="G7303">
        <v>32</v>
      </c>
      <c r="H7303">
        <v>40</v>
      </c>
    </row>
    <row r="7304" spans="1:8" x14ac:dyDescent="0.35">
      <c r="A7304">
        <v>2007</v>
      </c>
      <c r="B7304">
        <v>2</v>
      </c>
      <c r="C7304">
        <v>172</v>
      </c>
      <c r="D7304" t="s">
        <v>151</v>
      </c>
      <c r="E7304" t="s">
        <v>152</v>
      </c>
      <c r="F7304">
        <v>65</v>
      </c>
      <c r="G7304">
        <v>65</v>
      </c>
      <c r="H7304">
        <v>0</v>
      </c>
    </row>
    <row r="7305" spans="1:8" x14ac:dyDescent="0.35">
      <c r="A7305">
        <v>2007</v>
      </c>
      <c r="B7305">
        <v>2</v>
      </c>
      <c r="C7305">
        <v>172</v>
      </c>
      <c r="D7305" t="s">
        <v>151</v>
      </c>
      <c r="E7305" t="s">
        <v>152</v>
      </c>
      <c r="F7305">
        <v>65</v>
      </c>
      <c r="G7305">
        <v>65</v>
      </c>
      <c r="H7305">
        <v>0</v>
      </c>
    </row>
    <row r="7306" spans="1:8" x14ac:dyDescent="0.35">
      <c r="A7306">
        <v>2007</v>
      </c>
      <c r="B7306">
        <v>2</v>
      </c>
      <c r="C7306">
        <v>174</v>
      </c>
      <c r="D7306" t="s">
        <v>387</v>
      </c>
      <c r="E7306" t="s">
        <v>388</v>
      </c>
      <c r="F7306">
        <v>64</v>
      </c>
      <c r="G7306">
        <v>53</v>
      </c>
      <c r="H7306">
        <v>11</v>
      </c>
    </row>
    <row r="7307" spans="1:8" x14ac:dyDescent="0.35">
      <c r="A7307">
        <v>2007</v>
      </c>
      <c r="B7307">
        <v>2</v>
      </c>
      <c r="C7307">
        <v>175</v>
      </c>
      <c r="D7307" t="s">
        <v>415</v>
      </c>
      <c r="E7307" t="s">
        <v>416</v>
      </c>
      <c r="F7307">
        <v>58</v>
      </c>
      <c r="G7307">
        <v>68</v>
      </c>
      <c r="H7307">
        <v>-10</v>
      </c>
    </row>
    <row r="7308" spans="1:8" x14ac:dyDescent="0.35">
      <c r="A7308">
        <v>2007</v>
      </c>
      <c r="B7308">
        <v>2</v>
      </c>
      <c r="C7308">
        <v>176</v>
      </c>
      <c r="D7308" t="s">
        <v>347</v>
      </c>
      <c r="E7308" t="s">
        <v>348</v>
      </c>
      <c r="F7308">
        <v>57</v>
      </c>
      <c r="G7308">
        <v>57</v>
      </c>
      <c r="H7308">
        <v>0</v>
      </c>
    </row>
    <row r="7309" spans="1:8" x14ac:dyDescent="0.35">
      <c r="A7309">
        <v>2007</v>
      </c>
      <c r="B7309">
        <v>2</v>
      </c>
      <c r="C7309">
        <v>177</v>
      </c>
      <c r="D7309" t="s">
        <v>353</v>
      </c>
      <c r="E7309" t="s">
        <v>354</v>
      </c>
      <c r="F7309">
        <v>45</v>
      </c>
      <c r="G7309">
        <v>69</v>
      </c>
      <c r="H7309">
        <v>-24</v>
      </c>
    </row>
    <row r="7310" spans="1:8" x14ac:dyDescent="0.35">
      <c r="A7310">
        <v>2007</v>
      </c>
      <c r="B7310">
        <v>2</v>
      </c>
      <c r="C7310">
        <v>177</v>
      </c>
      <c r="D7310" t="s">
        <v>377</v>
      </c>
      <c r="E7310" t="s">
        <v>378</v>
      </c>
      <c r="F7310">
        <v>45</v>
      </c>
      <c r="G7310">
        <v>53</v>
      </c>
      <c r="H7310">
        <v>-8</v>
      </c>
    </row>
    <row r="7311" spans="1:8" x14ac:dyDescent="0.35">
      <c r="A7311">
        <v>2007</v>
      </c>
      <c r="B7311">
        <v>2</v>
      </c>
      <c r="C7311">
        <v>179</v>
      </c>
      <c r="D7311" t="s">
        <v>379</v>
      </c>
      <c r="E7311" t="s">
        <v>380</v>
      </c>
      <c r="F7311">
        <v>44</v>
      </c>
      <c r="G7311">
        <v>44</v>
      </c>
      <c r="H7311">
        <v>0</v>
      </c>
    </row>
    <row r="7312" spans="1:8" x14ac:dyDescent="0.35">
      <c r="A7312">
        <v>2007</v>
      </c>
      <c r="B7312">
        <v>2</v>
      </c>
      <c r="C7312">
        <v>180</v>
      </c>
      <c r="D7312" t="s">
        <v>303</v>
      </c>
      <c r="E7312" t="s">
        <v>304</v>
      </c>
      <c r="F7312">
        <v>40</v>
      </c>
      <c r="G7312">
        <v>40</v>
      </c>
      <c r="H7312">
        <v>0</v>
      </c>
    </row>
    <row r="7313" spans="1:8" x14ac:dyDescent="0.35">
      <c r="A7313">
        <v>2007</v>
      </c>
      <c r="B7313">
        <v>2</v>
      </c>
      <c r="C7313">
        <v>181</v>
      </c>
      <c r="D7313" t="s">
        <v>435</v>
      </c>
      <c r="E7313" t="s">
        <v>342</v>
      </c>
      <c r="F7313">
        <v>34</v>
      </c>
      <c r="G7313">
        <v>48</v>
      </c>
      <c r="H7313">
        <v>-14</v>
      </c>
    </row>
    <row r="7314" spans="1:8" x14ac:dyDescent="0.35">
      <c r="A7314">
        <v>2007</v>
      </c>
      <c r="B7314">
        <v>2</v>
      </c>
      <c r="C7314">
        <v>182</v>
      </c>
      <c r="D7314" t="s">
        <v>417</v>
      </c>
      <c r="E7314" t="s">
        <v>418</v>
      </c>
      <c r="F7314">
        <v>32</v>
      </c>
      <c r="G7314">
        <v>32</v>
      </c>
      <c r="H7314">
        <v>0</v>
      </c>
    </row>
    <row r="7315" spans="1:8" x14ac:dyDescent="0.35">
      <c r="A7315">
        <v>2007</v>
      </c>
      <c r="B7315">
        <v>2</v>
      </c>
      <c r="C7315">
        <v>183</v>
      </c>
      <c r="D7315" t="s">
        <v>275</v>
      </c>
      <c r="E7315" t="s">
        <v>276</v>
      </c>
      <c r="F7315">
        <v>31</v>
      </c>
      <c r="G7315">
        <v>20</v>
      </c>
      <c r="H7315">
        <v>11</v>
      </c>
    </row>
    <row r="7316" spans="1:8" x14ac:dyDescent="0.35">
      <c r="A7316">
        <v>2007</v>
      </c>
      <c r="B7316">
        <v>2</v>
      </c>
      <c r="C7316">
        <v>184</v>
      </c>
      <c r="D7316" t="s">
        <v>365</v>
      </c>
      <c r="E7316" t="s">
        <v>366</v>
      </c>
      <c r="F7316">
        <v>30</v>
      </c>
      <c r="G7316">
        <v>30</v>
      </c>
      <c r="H7316">
        <v>0</v>
      </c>
    </row>
    <row r="7317" spans="1:8" x14ac:dyDescent="0.35">
      <c r="A7317">
        <v>2007</v>
      </c>
      <c r="B7317">
        <v>2</v>
      </c>
      <c r="C7317">
        <v>184</v>
      </c>
      <c r="D7317" t="s">
        <v>444</v>
      </c>
      <c r="E7317" t="s">
        <v>445</v>
      </c>
      <c r="F7317">
        <v>30</v>
      </c>
      <c r="G7317">
        <v>30</v>
      </c>
      <c r="H7317">
        <v>0</v>
      </c>
    </row>
    <row r="7318" spans="1:8" x14ac:dyDescent="0.35">
      <c r="A7318">
        <v>2007</v>
      </c>
      <c r="B7318">
        <v>2</v>
      </c>
      <c r="C7318">
        <v>184</v>
      </c>
      <c r="D7318" t="s">
        <v>349</v>
      </c>
      <c r="E7318" t="s">
        <v>350</v>
      </c>
      <c r="F7318">
        <v>30</v>
      </c>
      <c r="G7318">
        <v>30</v>
      </c>
      <c r="H7318">
        <v>0</v>
      </c>
    </row>
    <row r="7319" spans="1:8" x14ac:dyDescent="0.35">
      <c r="A7319">
        <v>2007</v>
      </c>
      <c r="B7319">
        <v>2</v>
      </c>
      <c r="C7319">
        <v>187</v>
      </c>
      <c r="D7319" t="s">
        <v>355</v>
      </c>
      <c r="E7319" t="s">
        <v>356</v>
      </c>
      <c r="F7319">
        <v>29</v>
      </c>
      <c r="G7319">
        <v>24</v>
      </c>
      <c r="H7319">
        <v>5</v>
      </c>
    </row>
    <row r="7320" spans="1:8" x14ac:dyDescent="0.35">
      <c r="A7320">
        <v>2007</v>
      </c>
      <c r="B7320">
        <v>2</v>
      </c>
      <c r="C7320">
        <v>188</v>
      </c>
      <c r="D7320" t="s">
        <v>211</v>
      </c>
      <c r="E7320" t="s">
        <v>212</v>
      </c>
      <c r="F7320">
        <v>26</v>
      </c>
      <c r="G7320">
        <v>26</v>
      </c>
      <c r="H7320">
        <v>0</v>
      </c>
    </row>
    <row r="7321" spans="1:8" x14ac:dyDescent="0.35">
      <c r="A7321">
        <v>2007</v>
      </c>
      <c r="B7321">
        <v>2</v>
      </c>
      <c r="C7321">
        <v>189</v>
      </c>
      <c r="D7321" t="s">
        <v>373</v>
      </c>
      <c r="E7321" t="s">
        <v>374</v>
      </c>
      <c r="F7321">
        <v>24</v>
      </c>
      <c r="G7321">
        <v>24</v>
      </c>
      <c r="H7321">
        <v>0</v>
      </c>
    </row>
    <row r="7322" spans="1:8" x14ac:dyDescent="0.35">
      <c r="A7322">
        <v>2007</v>
      </c>
      <c r="B7322">
        <v>2</v>
      </c>
      <c r="C7322">
        <v>190</v>
      </c>
      <c r="D7322" t="s">
        <v>371</v>
      </c>
      <c r="E7322" t="s">
        <v>372</v>
      </c>
      <c r="F7322">
        <v>21</v>
      </c>
      <c r="G7322">
        <v>21</v>
      </c>
      <c r="H7322">
        <v>0</v>
      </c>
    </row>
    <row r="7323" spans="1:8" x14ac:dyDescent="0.35">
      <c r="A7323">
        <v>2007</v>
      </c>
      <c r="B7323">
        <v>2</v>
      </c>
      <c r="C7323">
        <v>191</v>
      </c>
      <c r="D7323" t="s">
        <v>391</v>
      </c>
      <c r="E7323" t="s">
        <v>392</v>
      </c>
      <c r="F7323">
        <v>18</v>
      </c>
      <c r="G7323">
        <v>18</v>
      </c>
      <c r="H7323">
        <v>0</v>
      </c>
    </row>
    <row r="7324" spans="1:8" x14ac:dyDescent="0.35">
      <c r="A7324">
        <v>2007</v>
      </c>
      <c r="B7324">
        <v>2</v>
      </c>
      <c r="C7324">
        <v>192</v>
      </c>
      <c r="D7324" t="s">
        <v>315</v>
      </c>
      <c r="E7324" t="s">
        <v>316</v>
      </c>
      <c r="F7324">
        <v>16</v>
      </c>
      <c r="G7324">
        <v>21</v>
      </c>
      <c r="H7324">
        <v>-5</v>
      </c>
    </row>
    <row r="7325" spans="1:8" x14ac:dyDescent="0.35">
      <c r="A7325">
        <v>2007</v>
      </c>
      <c r="B7325">
        <v>2</v>
      </c>
      <c r="C7325">
        <v>193</v>
      </c>
      <c r="D7325" t="s">
        <v>419</v>
      </c>
      <c r="E7325" t="s">
        <v>420</v>
      </c>
      <c r="F7325">
        <v>13</v>
      </c>
      <c r="G7325">
        <v>34</v>
      </c>
      <c r="H7325">
        <v>-21</v>
      </c>
    </row>
    <row r="7326" spans="1:8" x14ac:dyDescent="0.35">
      <c r="A7326">
        <v>2007</v>
      </c>
      <c r="B7326">
        <v>2</v>
      </c>
      <c r="C7326">
        <v>193</v>
      </c>
      <c r="D7326" t="s">
        <v>393</v>
      </c>
      <c r="E7326" t="s">
        <v>394</v>
      </c>
      <c r="F7326">
        <v>13</v>
      </c>
      <c r="G7326">
        <v>20</v>
      </c>
      <c r="H7326">
        <v>-7</v>
      </c>
    </row>
    <row r="7327" spans="1:8" x14ac:dyDescent="0.35">
      <c r="A7327">
        <v>2007</v>
      </c>
      <c r="B7327">
        <v>2</v>
      </c>
      <c r="C7327">
        <v>195</v>
      </c>
      <c r="D7327" t="s">
        <v>279</v>
      </c>
      <c r="E7327" t="s">
        <v>280</v>
      </c>
      <c r="F7327">
        <v>12</v>
      </c>
      <c r="G7327">
        <v>12</v>
      </c>
      <c r="H7327">
        <v>0</v>
      </c>
    </row>
    <row r="7328" spans="1:8" x14ac:dyDescent="0.35">
      <c r="A7328">
        <v>2007</v>
      </c>
      <c r="B7328">
        <v>2</v>
      </c>
      <c r="C7328">
        <v>196</v>
      </c>
      <c r="D7328" t="s">
        <v>409</v>
      </c>
      <c r="E7328" t="s">
        <v>410</v>
      </c>
      <c r="F7328">
        <v>8</v>
      </c>
      <c r="G7328">
        <v>13</v>
      </c>
      <c r="H7328">
        <v>-5</v>
      </c>
    </row>
    <row r="7329" spans="1:8" x14ac:dyDescent="0.35">
      <c r="A7329">
        <v>2007</v>
      </c>
      <c r="B7329">
        <v>2</v>
      </c>
      <c r="C7329">
        <v>197</v>
      </c>
      <c r="D7329" t="s">
        <v>319</v>
      </c>
      <c r="E7329" t="s">
        <v>320</v>
      </c>
      <c r="F7329">
        <v>7</v>
      </c>
      <c r="G7329">
        <v>10</v>
      </c>
      <c r="H7329">
        <v>-3</v>
      </c>
    </row>
    <row r="7330" spans="1:8" x14ac:dyDescent="0.35">
      <c r="A7330">
        <v>2007</v>
      </c>
      <c r="B7330">
        <v>2</v>
      </c>
      <c r="C7330">
        <v>198</v>
      </c>
      <c r="D7330" t="s">
        <v>425</v>
      </c>
      <c r="E7330" t="s">
        <v>426</v>
      </c>
      <c r="F7330">
        <v>6</v>
      </c>
      <c r="G7330">
        <v>6</v>
      </c>
      <c r="H7330">
        <v>0</v>
      </c>
    </row>
    <row r="7331" spans="1:8" x14ac:dyDescent="0.35">
      <c r="A7331">
        <v>2007</v>
      </c>
      <c r="B7331">
        <v>2</v>
      </c>
      <c r="C7331">
        <v>199</v>
      </c>
      <c r="D7331" t="s">
        <v>369</v>
      </c>
      <c r="E7331" t="s">
        <v>370</v>
      </c>
      <c r="F7331">
        <v>4</v>
      </c>
      <c r="G7331">
        <v>4</v>
      </c>
      <c r="H7331">
        <v>0</v>
      </c>
    </row>
    <row r="7332" spans="1:8" x14ac:dyDescent="0.35">
      <c r="A7332">
        <v>2007</v>
      </c>
      <c r="B7332">
        <v>2</v>
      </c>
      <c r="C7332">
        <v>199</v>
      </c>
      <c r="D7332" t="s">
        <v>423</v>
      </c>
      <c r="E7332" t="s">
        <v>424</v>
      </c>
      <c r="F7332">
        <v>4</v>
      </c>
      <c r="G7332">
        <v>4</v>
      </c>
      <c r="H7332">
        <v>0</v>
      </c>
    </row>
    <row r="7333" spans="1:8" x14ac:dyDescent="0.35">
      <c r="A7333">
        <v>2007</v>
      </c>
      <c r="B7333">
        <v>2</v>
      </c>
      <c r="C7333">
        <v>201</v>
      </c>
      <c r="D7333" t="s">
        <v>385</v>
      </c>
      <c r="E7333" t="s">
        <v>386</v>
      </c>
      <c r="F7333">
        <v>2</v>
      </c>
      <c r="G7333">
        <v>2</v>
      </c>
      <c r="H7333">
        <v>0</v>
      </c>
    </row>
    <row r="7334" spans="1:8" x14ac:dyDescent="0.35">
      <c r="A7334">
        <v>2007</v>
      </c>
      <c r="B7334">
        <v>2</v>
      </c>
      <c r="C7334">
        <v>202</v>
      </c>
      <c r="D7334" t="s">
        <v>397</v>
      </c>
      <c r="E7334" t="s">
        <v>398</v>
      </c>
      <c r="F7334">
        <v>0</v>
      </c>
      <c r="G7334">
        <v>0</v>
      </c>
      <c r="H7334">
        <v>0</v>
      </c>
    </row>
    <row r="7335" spans="1:8" x14ac:dyDescent="0.35">
      <c r="A7335">
        <v>2007</v>
      </c>
      <c r="B7335">
        <v>2</v>
      </c>
      <c r="C7335">
        <v>202</v>
      </c>
      <c r="D7335" t="s">
        <v>361</v>
      </c>
      <c r="E7335" t="s">
        <v>362</v>
      </c>
      <c r="F7335">
        <v>0</v>
      </c>
      <c r="G7335">
        <v>0</v>
      </c>
      <c r="H7335">
        <v>0</v>
      </c>
    </row>
    <row r="7336" spans="1:8" x14ac:dyDescent="0.35">
      <c r="A7336">
        <v>2007</v>
      </c>
      <c r="B7336">
        <v>2</v>
      </c>
      <c r="C7336">
        <v>202</v>
      </c>
      <c r="D7336" t="s">
        <v>421</v>
      </c>
      <c r="E7336" t="s">
        <v>422</v>
      </c>
      <c r="F7336">
        <v>0</v>
      </c>
      <c r="G7336">
        <v>0</v>
      </c>
      <c r="H7336">
        <v>0</v>
      </c>
    </row>
    <row r="7337" spans="1:8" x14ac:dyDescent="0.35">
      <c r="A7337">
        <v>2007</v>
      </c>
      <c r="B7337">
        <v>2</v>
      </c>
      <c r="C7337">
        <v>202</v>
      </c>
      <c r="D7337" t="s">
        <v>367</v>
      </c>
      <c r="E7337" t="s">
        <v>368</v>
      </c>
      <c r="F7337">
        <v>0</v>
      </c>
      <c r="G7337">
        <v>0</v>
      </c>
      <c r="H7337">
        <v>0</v>
      </c>
    </row>
    <row r="7338" spans="1:8" x14ac:dyDescent="0.35">
      <c r="A7338">
        <v>2007</v>
      </c>
      <c r="B7338">
        <v>2</v>
      </c>
      <c r="C7338">
        <v>202</v>
      </c>
      <c r="D7338" t="s">
        <v>411</v>
      </c>
      <c r="E7338" t="s">
        <v>412</v>
      </c>
      <c r="F7338">
        <v>0</v>
      </c>
      <c r="G7338">
        <v>0</v>
      </c>
      <c r="H7338">
        <v>0</v>
      </c>
    </row>
    <row r="7339" spans="1:8" x14ac:dyDescent="0.35">
      <c r="A7339">
        <v>2007</v>
      </c>
      <c r="B7339">
        <v>2</v>
      </c>
      <c r="C7339">
        <v>202</v>
      </c>
      <c r="D7339" t="s">
        <v>395</v>
      </c>
      <c r="E7339" t="s">
        <v>396</v>
      </c>
      <c r="F7339">
        <v>0</v>
      </c>
      <c r="G7339">
        <v>0</v>
      </c>
      <c r="H7339">
        <v>0</v>
      </c>
    </row>
    <row r="7340" spans="1:8" x14ac:dyDescent="0.35">
      <c r="A7340">
        <v>2007</v>
      </c>
      <c r="B7340">
        <v>2</v>
      </c>
      <c r="C7340">
        <v>202</v>
      </c>
      <c r="D7340" t="s">
        <v>381</v>
      </c>
      <c r="E7340" t="s">
        <v>382</v>
      </c>
      <c r="F7340">
        <v>0</v>
      </c>
      <c r="G7340">
        <v>0</v>
      </c>
      <c r="H7340">
        <v>0</v>
      </c>
    </row>
    <row r="7341" spans="1:8" x14ac:dyDescent="0.35">
      <c r="A7341">
        <v>2007</v>
      </c>
      <c r="B7341">
        <v>2</v>
      </c>
      <c r="C7341">
        <v>202</v>
      </c>
      <c r="D7341" t="s">
        <v>439</v>
      </c>
      <c r="E7341" t="s">
        <v>384</v>
      </c>
      <c r="F7341">
        <v>0</v>
      </c>
      <c r="G7341">
        <v>0</v>
      </c>
      <c r="H7341">
        <v>0</v>
      </c>
    </row>
    <row r="7342" spans="1:8" x14ac:dyDescent="0.35">
      <c r="A7342">
        <v>2007</v>
      </c>
      <c r="B7342">
        <v>1</v>
      </c>
      <c r="C7342">
        <v>1</v>
      </c>
      <c r="D7342" t="s">
        <v>16</v>
      </c>
      <c r="E7342" t="s">
        <v>17</v>
      </c>
      <c r="F7342">
        <v>1500</v>
      </c>
      <c r="G7342">
        <v>1484</v>
      </c>
      <c r="H7342">
        <v>16</v>
      </c>
    </row>
    <row r="7343" spans="1:8" x14ac:dyDescent="0.35">
      <c r="A7343">
        <v>2007</v>
      </c>
      <c r="B7343">
        <v>1</v>
      </c>
      <c r="C7343">
        <v>2</v>
      </c>
      <c r="D7343" t="s">
        <v>8</v>
      </c>
      <c r="E7343" t="s">
        <v>9</v>
      </c>
      <c r="F7343">
        <v>1476</v>
      </c>
      <c r="G7343">
        <v>1373</v>
      </c>
      <c r="H7343">
        <v>103</v>
      </c>
    </row>
    <row r="7344" spans="1:8" x14ac:dyDescent="0.35">
      <c r="A7344">
        <v>2007</v>
      </c>
      <c r="B7344">
        <v>1</v>
      </c>
      <c r="C7344">
        <v>3</v>
      </c>
      <c r="D7344" t="s">
        <v>24</v>
      </c>
      <c r="E7344" t="s">
        <v>25</v>
      </c>
      <c r="F7344">
        <v>1368</v>
      </c>
      <c r="G7344">
        <v>1653</v>
      </c>
      <c r="H7344">
        <v>-285</v>
      </c>
    </row>
    <row r="7345" spans="1:8" x14ac:dyDescent="0.35">
      <c r="A7345">
        <v>2007</v>
      </c>
      <c r="B7345">
        <v>1</v>
      </c>
      <c r="C7345">
        <v>4</v>
      </c>
      <c r="D7345" t="s">
        <v>10</v>
      </c>
      <c r="E7345" t="s">
        <v>11</v>
      </c>
      <c r="F7345">
        <v>1357</v>
      </c>
      <c r="G7345">
        <v>1585</v>
      </c>
      <c r="H7345">
        <v>-228</v>
      </c>
    </row>
    <row r="7346" spans="1:8" x14ac:dyDescent="0.35">
      <c r="A7346">
        <v>2007</v>
      </c>
      <c r="B7346">
        <v>1</v>
      </c>
      <c r="C7346">
        <v>5</v>
      </c>
      <c r="D7346" t="s">
        <v>26</v>
      </c>
      <c r="E7346" t="s">
        <v>27</v>
      </c>
      <c r="F7346">
        <v>1311</v>
      </c>
      <c r="G7346">
        <v>1467</v>
      </c>
      <c r="H7346">
        <v>-156</v>
      </c>
    </row>
    <row r="7347" spans="1:8" x14ac:dyDescent="0.35">
      <c r="A7347">
        <v>2007</v>
      </c>
      <c r="B7347">
        <v>1</v>
      </c>
      <c r="C7347">
        <v>6</v>
      </c>
      <c r="D7347" t="s">
        <v>20</v>
      </c>
      <c r="E7347" t="s">
        <v>21</v>
      </c>
      <c r="F7347">
        <v>1195</v>
      </c>
      <c r="G7347">
        <v>1220</v>
      </c>
      <c r="H7347">
        <v>-25</v>
      </c>
    </row>
    <row r="7348" spans="1:8" x14ac:dyDescent="0.35">
      <c r="A7348">
        <v>2007</v>
      </c>
      <c r="B7348">
        <v>1</v>
      </c>
      <c r="C7348">
        <v>7</v>
      </c>
      <c r="D7348" t="s">
        <v>32</v>
      </c>
      <c r="E7348" t="s">
        <v>33</v>
      </c>
      <c r="F7348">
        <v>1192</v>
      </c>
      <c r="G7348">
        <v>1080</v>
      </c>
      <c r="H7348">
        <v>112</v>
      </c>
    </row>
    <row r="7349" spans="1:8" x14ac:dyDescent="0.35">
      <c r="A7349">
        <v>2007</v>
      </c>
      <c r="B7349">
        <v>1</v>
      </c>
      <c r="C7349">
        <v>8</v>
      </c>
      <c r="D7349" t="s">
        <v>18</v>
      </c>
      <c r="E7349" t="s">
        <v>19</v>
      </c>
      <c r="F7349">
        <v>1146</v>
      </c>
      <c r="G7349">
        <v>1323</v>
      </c>
      <c r="H7349">
        <v>-177</v>
      </c>
    </row>
    <row r="7350" spans="1:8" x14ac:dyDescent="0.35">
      <c r="A7350">
        <v>2007</v>
      </c>
      <c r="B7350">
        <v>1</v>
      </c>
      <c r="C7350">
        <v>9</v>
      </c>
      <c r="D7350" t="s">
        <v>12</v>
      </c>
      <c r="E7350" t="s">
        <v>13</v>
      </c>
      <c r="F7350">
        <v>1144</v>
      </c>
      <c r="G7350">
        <v>1273</v>
      </c>
      <c r="H7350">
        <v>-129</v>
      </c>
    </row>
    <row r="7351" spans="1:8" x14ac:dyDescent="0.35">
      <c r="A7351">
        <v>2007</v>
      </c>
      <c r="B7351">
        <v>1</v>
      </c>
      <c r="C7351">
        <v>10</v>
      </c>
      <c r="D7351" t="s">
        <v>43</v>
      </c>
      <c r="E7351" t="s">
        <v>44</v>
      </c>
      <c r="F7351">
        <v>1142</v>
      </c>
      <c r="G7351">
        <v>866</v>
      </c>
      <c r="H7351">
        <v>276</v>
      </c>
    </row>
    <row r="7352" spans="1:8" x14ac:dyDescent="0.35">
      <c r="A7352">
        <v>2007</v>
      </c>
      <c r="B7352">
        <v>1</v>
      </c>
      <c r="C7352">
        <v>11</v>
      </c>
      <c r="D7352" t="s">
        <v>431</v>
      </c>
      <c r="E7352" t="s">
        <v>90</v>
      </c>
      <c r="F7352">
        <v>1117</v>
      </c>
      <c r="G7352">
        <v>1096</v>
      </c>
      <c r="H7352">
        <v>21</v>
      </c>
    </row>
    <row r="7353" spans="1:8" x14ac:dyDescent="0.35">
      <c r="A7353">
        <v>2007</v>
      </c>
      <c r="B7353">
        <v>1</v>
      </c>
      <c r="C7353">
        <v>12</v>
      </c>
      <c r="D7353" t="s">
        <v>14</v>
      </c>
      <c r="E7353" t="s">
        <v>15</v>
      </c>
      <c r="F7353">
        <v>1097</v>
      </c>
      <c r="G7353">
        <v>1240</v>
      </c>
      <c r="H7353">
        <v>-143</v>
      </c>
    </row>
    <row r="7354" spans="1:8" x14ac:dyDescent="0.35">
      <c r="A7354">
        <v>2007</v>
      </c>
      <c r="B7354">
        <v>1</v>
      </c>
      <c r="C7354">
        <v>13</v>
      </c>
      <c r="D7354" t="s">
        <v>81</v>
      </c>
      <c r="E7354" t="s">
        <v>82</v>
      </c>
      <c r="F7354">
        <v>1068</v>
      </c>
      <c r="G7354">
        <v>1068</v>
      </c>
      <c r="H7354">
        <v>0</v>
      </c>
    </row>
    <row r="7355" spans="1:8" x14ac:dyDescent="0.35">
      <c r="A7355">
        <v>2007</v>
      </c>
      <c r="B7355">
        <v>1</v>
      </c>
      <c r="C7355">
        <v>14</v>
      </c>
      <c r="D7355" t="s">
        <v>38</v>
      </c>
      <c r="E7355" t="s">
        <v>38</v>
      </c>
      <c r="F7355">
        <v>1036</v>
      </c>
      <c r="G7355">
        <v>978</v>
      </c>
      <c r="H7355">
        <v>58</v>
      </c>
    </row>
    <row r="7356" spans="1:8" x14ac:dyDescent="0.35">
      <c r="A7356">
        <v>2007</v>
      </c>
      <c r="B7356">
        <v>1</v>
      </c>
      <c r="C7356">
        <v>15</v>
      </c>
      <c r="D7356" t="s">
        <v>103</v>
      </c>
      <c r="E7356" t="s">
        <v>104</v>
      </c>
      <c r="F7356">
        <v>979</v>
      </c>
      <c r="G7356">
        <v>1019</v>
      </c>
      <c r="H7356">
        <v>-40</v>
      </c>
    </row>
    <row r="7357" spans="1:8" x14ac:dyDescent="0.35">
      <c r="A7357">
        <v>2007</v>
      </c>
      <c r="B7357">
        <v>1</v>
      </c>
      <c r="C7357">
        <v>16</v>
      </c>
      <c r="D7357" t="s">
        <v>83</v>
      </c>
      <c r="E7357" t="s">
        <v>84</v>
      </c>
      <c r="F7357">
        <v>978</v>
      </c>
      <c r="G7357">
        <v>1011</v>
      </c>
      <c r="H7357">
        <v>-33</v>
      </c>
    </row>
    <row r="7358" spans="1:8" x14ac:dyDescent="0.35">
      <c r="A7358">
        <v>2007</v>
      </c>
      <c r="B7358">
        <v>1</v>
      </c>
      <c r="C7358">
        <v>17</v>
      </c>
      <c r="D7358" t="s">
        <v>55</v>
      </c>
      <c r="E7358" t="s">
        <v>56</v>
      </c>
      <c r="F7358">
        <v>973</v>
      </c>
      <c r="G7358">
        <v>1044</v>
      </c>
      <c r="H7358">
        <v>-71</v>
      </c>
    </row>
    <row r="7359" spans="1:8" x14ac:dyDescent="0.35">
      <c r="A7359">
        <v>2007</v>
      </c>
      <c r="B7359">
        <v>1</v>
      </c>
      <c r="C7359">
        <v>17</v>
      </c>
      <c r="D7359" t="s">
        <v>69</v>
      </c>
      <c r="E7359" t="s">
        <v>70</v>
      </c>
      <c r="F7359">
        <v>973</v>
      </c>
      <c r="G7359">
        <v>902</v>
      </c>
      <c r="H7359">
        <v>71</v>
      </c>
    </row>
    <row r="7360" spans="1:8" x14ac:dyDescent="0.35">
      <c r="A7360">
        <v>2007</v>
      </c>
      <c r="B7360">
        <v>1</v>
      </c>
      <c r="C7360">
        <v>19</v>
      </c>
      <c r="D7360" t="s">
        <v>28</v>
      </c>
      <c r="E7360" t="s">
        <v>29</v>
      </c>
      <c r="F7360">
        <v>949</v>
      </c>
      <c r="G7360">
        <v>836</v>
      </c>
      <c r="H7360">
        <v>113</v>
      </c>
    </row>
    <row r="7361" spans="1:8" x14ac:dyDescent="0.35">
      <c r="A7361">
        <v>2007</v>
      </c>
      <c r="B7361">
        <v>1</v>
      </c>
      <c r="C7361">
        <v>20</v>
      </c>
      <c r="D7361" t="s">
        <v>59</v>
      </c>
      <c r="E7361" t="s">
        <v>60</v>
      </c>
      <c r="F7361">
        <v>918</v>
      </c>
      <c r="G7361">
        <v>957</v>
      </c>
      <c r="H7361">
        <v>-39</v>
      </c>
    </row>
    <row r="7362" spans="1:8" x14ac:dyDescent="0.35">
      <c r="A7362">
        <v>2007</v>
      </c>
      <c r="B7362">
        <v>1</v>
      </c>
      <c r="C7362">
        <v>21</v>
      </c>
      <c r="D7362" t="s">
        <v>75</v>
      </c>
      <c r="E7362" t="s">
        <v>76</v>
      </c>
      <c r="F7362">
        <v>912</v>
      </c>
      <c r="G7362">
        <v>933</v>
      </c>
      <c r="H7362">
        <v>-21</v>
      </c>
    </row>
    <row r="7363" spans="1:8" x14ac:dyDescent="0.35">
      <c r="A7363">
        <v>2007</v>
      </c>
      <c r="B7363">
        <v>1</v>
      </c>
      <c r="C7363">
        <v>22</v>
      </c>
      <c r="D7363" t="s">
        <v>95</v>
      </c>
      <c r="E7363" t="s">
        <v>96</v>
      </c>
      <c r="F7363">
        <v>895</v>
      </c>
      <c r="G7363">
        <v>895</v>
      </c>
      <c r="H7363">
        <v>0</v>
      </c>
    </row>
    <row r="7364" spans="1:8" x14ac:dyDescent="0.35">
      <c r="A7364">
        <v>2007</v>
      </c>
      <c r="B7364">
        <v>1</v>
      </c>
      <c r="C7364">
        <v>23</v>
      </c>
      <c r="D7364" t="s">
        <v>73</v>
      </c>
      <c r="E7364" t="s">
        <v>74</v>
      </c>
      <c r="F7364">
        <v>879</v>
      </c>
      <c r="G7364">
        <v>893</v>
      </c>
      <c r="H7364">
        <v>-14</v>
      </c>
    </row>
    <row r="7365" spans="1:8" x14ac:dyDescent="0.35">
      <c r="A7365">
        <v>2007</v>
      </c>
      <c r="B7365">
        <v>1</v>
      </c>
      <c r="C7365">
        <v>24</v>
      </c>
      <c r="D7365" t="s">
        <v>432</v>
      </c>
      <c r="E7365" t="s">
        <v>62</v>
      </c>
      <c r="F7365">
        <v>876</v>
      </c>
      <c r="G7365">
        <v>904</v>
      </c>
      <c r="H7365">
        <v>-28</v>
      </c>
    </row>
    <row r="7366" spans="1:8" x14ac:dyDescent="0.35">
      <c r="A7366">
        <v>2007</v>
      </c>
      <c r="B7366">
        <v>1</v>
      </c>
      <c r="C7366">
        <v>25</v>
      </c>
      <c r="D7366" t="s">
        <v>93</v>
      </c>
      <c r="E7366" t="s">
        <v>94</v>
      </c>
      <c r="F7366">
        <v>867</v>
      </c>
      <c r="G7366">
        <v>831</v>
      </c>
      <c r="H7366">
        <v>36</v>
      </c>
    </row>
    <row r="7367" spans="1:8" x14ac:dyDescent="0.35">
      <c r="A7367">
        <v>2007</v>
      </c>
      <c r="B7367">
        <v>1</v>
      </c>
      <c r="C7367">
        <v>26</v>
      </c>
      <c r="D7367" t="s">
        <v>47</v>
      </c>
      <c r="E7367" t="s">
        <v>48</v>
      </c>
      <c r="F7367">
        <v>856</v>
      </c>
      <c r="G7367">
        <v>852</v>
      </c>
      <c r="H7367">
        <v>4</v>
      </c>
    </row>
    <row r="7368" spans="1:8" x14ac:dyDescent="0.35">
      <c r="A7368">
        <v>2007</v>
      </c>
      <c r="B7368">
        <v>1</v>
      </c>
      <c r="C7368">
        <v>27</v>
      </c>
      <c r="D7368" t="s">
        <v>153</v>
      </c>
      <c r="E7368" t="s">
        <v>154</v>
      </c>
      <c r="F7368">
        <v>847</v>
      </c>
      <c r="G7368">
        <v>847</v>
      </c>
      <c r="H7368">
        <v>0</v>
      </c>
    </row>
    <row r="7369" spans="1:8" x14ac:dyDescent="0.35">
      <c r="A7369">
        <v>2007</v>
      </c>
      <c r="B7369">
        <v>1</v>
      </c>
      <c r="C7369">
        <v>28</v>
      </c>
      <c r="D7369" t="s">
        <v>147</v>
      </c>
      <c r="E7369" t="s">
        <v>148</v>
      </c>
      <c r="F7369">
        <v>838</v>
      </c>
      <c r="G7369">
        <v>838</v>
      </c>
      <c r="H7369">
        <v>0</v>
      </c>
    </row>
    <row r="7370" spans="1:8" x14ac:dyDescent="0.35">
      <c r="A7370">
        <v>2007</v>
      </c>
      <c r="B7370">
        <v>1</v>
      </c>
      <c r="C7370">
        <v>29</v>
      </c>
      <c r="D7370" t="s">
        <v>111</v>
      </c>
      <c r="E7370" t="s">
        <v>112</v>
      </c>
      <c r="F7370">
        <v>834</v>
      </c>
      <c r="G7370">
        <v>731</v>
      </c>
      <c r="H7370">
        <v>103</v>
      </c>
    </row>
    <row r="7371" spans="1:8" x14ac:dyDescent="0.35">
      <c r="A7371">
        <v>2007</v>
      </c>
      <c r="B7371">
        <v>1</v>
      </c>
      <c r="C7371">
        <v>30</v>
      </c>
      <c r="D7371" t="s">
        <v>169</v>
      </c>
      <c r="E7371" t="s">
        <v>170</v>
      </c>
      <c r="F7371">
        <v>832</v>
      </c>
      <c r="G7371">
        <v>829</v>
      </c>
      <c r="H7371">
        <v>3</v>
      </c>
    </row>
    <row r="7372" spans="1:8" x14ac:dyDescent="0.35">
      <c r="A7372">
        <v>2007</v>
      </c>
      <c r="B7372">
        <v>1</v>
      </c>
      <c r="C7372">
        <v>31</v>
      </c>
      <c r="D7372" t="s">
        <v>97</v>
      </c>
      <c r="E7372" t="s">
        <v>98</v>
      </c>
      <c r="F7372">
        <v>821</v>
      </c>
      <c r="G7372">
        <v>906</v>
      </c>
      <c r="H7372">
        <v>-85</v>
      </c>
    </row>
    <row r="7373" spans="1:8" x14ac:dyDescent="0.35">
      <c r="A7373">
        <v>2007</v>
      </c>
      <c r="B7373">
        <v>1</v>
      </c>
      <c r="C7373">
        <v>32</v>
      </c>
      <c r="D7373" t="s">
        <v>30</v>
      </c>
      <c r="E7373" t="s">
        <v>31</v>
      </c>
      <c r="F7373">
        <v>818</v>
      </c>
      <c r="G7373">
        <v>832</v>
      </c>
      <c r="H7373">
        <v>-14</v>
      </c>
    </row>
    <row r="7374" spans="1:8" x14ac:dyDescent="0.35">
      <c r="A7374">
        <v>2007</v>
      </c>
      <c r="B7374">
        <v>1</v>
      </c>
      <c r="C7374">
        <v>33</v>
      </c>
      <c r="D7374" t="s">
        <v>157</v>
      </c>
      <c r="E7374" t="s">
        <v>158</v>
      </c>
      <c r="F7374">
        <v>788</v>
      </c>
      <c r="G7374">
        <v>788</v>
      </c>
      <c r="H7374">
        <v>0</v>
      </c>
    </row>
    <row r="7375" spans="1:8" x14ac:dyDescent="0.35">
      <c r="A7375">
        <v>2007</v>
      </c>
      <c r="B7375">
        <v>1</v>
      </c>
      <c r="C7375">
        <v>34</v>
      </c>
      <c r="D7375" t="s">
        <v>34</v>
      </c>
      <c r="E7375" t="s">
        <v>35</v>
      </c>
      <c r="F7375">
        <v>780</v>
      </c>
      <c r="G7375">
        <v>765</v>
      </c>
      <c r="H7375">
        <v>15</v>
      </c>
    </row>
    <row r="7376" spans="1:8" x14ac:dyDescent="0.35">
      <c r="A7376">
        <v>2007</v>
      </c>
      <c r="B7376">
        <v>1</v>
      </c>
      <c r="C7376">
        <v>35</v>
      </c>
      <c r="D7376" t="s">
        <v>91</v>
      </c>
      <c r="E7376" t="s">
        <v>92</v>
      </c>
      <c r="F7376">
        <v>737</v>
      </c>
      <c r="G7376">
        <v>737</v>
      </c>
      <c r="H7376">
        <v>0</v>
      </c>
    </row>
    <row r="7377" spans="1:8" x14ac:dyDescent="0.35">
      <c r="A7377">
        <v>2007</v>
      </c>
      <c r="B7377">
        <v>1</v>
      </c>
      <c r="C7377">
        <v>36</v>
      </c>
      <c r="D7377" t="s">
        <v>36</v>
      </c>
      <c r="E7377" t="s">
        <v>37</v>
      </c>
      <c r="F7377">
        <v>722</v>
      </c>
      <c r="G7377">
        <v>703</v>
      </c>
      <c r="H7377">
        <v>19</v>
      </c>
    </row>
    <row r="7378" spans="1:8" x14ac:dyDescent="0.35">
      <c r="A7378">
        <v>2007</v>
      </c>
      <c r="B7378">
        <v>1</v>
      </c>
      <c r="C7378">
        <v>37</v>
      </c>
      <c r="D7378" t="s">
        <v>159</v>
      </c>
      <c r="E7378" t="s">
        <v>160</v>
      </c>
      <c r="F7378">
        <v>721</v>
      </c>
      <c r="G7378">
        <v>917</v>
      </c>
      <c r="H7378">
        <v>-196</v>
      </c>
    </row>
    <row r="7379" spans="1:8" x14ac:dyDescent="0.35">
      <c r="A7379">
        <v>2007</v>
      </c>
      <c r="B7379">
        <v>1</v>
      </c>
      <c r="C7379">
        <v>38</v>
      </c>
      <c r="D7379" t="s">
        <v>87</v>
      </c>
      <c r="E7379" t="s">
        <v>88</v>
      </c>
      <c r="F7379">
        <v>710</v>
      </c>
      <c r="G7379">
        <v>703</v>
      </c>
      <c r="H7379">
        <v>7</v>
      </c>
    </row>
    <row r="7380" spans="1:8" x14ac:dyDescent="0.35">
      <c r="A7380">
        <v>2007</v>
      </c>
      <c r="B7380">
        <v>1</v>
      </c>
      <c r="C7380">
        <v>39</v>
      </c>
      <c r="D7380" t="s">
        <v>125</v>
      </c>
      <c r="E7380" t="s">
        <v>126</v>
      </c>
      <c r="F7380">
        <v>707</v>
      </c>
      <c r="G7380">
        <v>707</v>
      </c>
      <c r="H7380">
        <v>0</v>
      </c>
    </row>
    <row r="7381" spans="1:8" x14ac:dyDescent="0.35">
      <c r="A7381">
        <v>2007</v>
      </c>
      <c r="B7381">
        <v>1</v>
      </c>
      <c r="C7381">
        <v>40</v>
      </c>
      <c r="D7381" t="s">
        <v>109</v>
      </c>
      <c r="E7381" t="s">
        <v>110</v>
      </c>
      <c r="F7381">
        <v>699</v>
      </c>
      <c r="G7381">
        <v>664</v>
      </c>
      <c r="H7381">
        <v>35</v>
      </c>
    </row>
    <row r="7382" spans="1:8" x14ac:dyDescent="0.35">
      <c r="A7382">
        <v>2007</v>
      </c>
      <c r="B7382">
        <v>1</v>
      </c>
      <c r="C7382">
        <v>41</v>
      </c>
      <c r="D7382" t="s">
        <v>143</v>
      </c>
      <c r="E7382" t="s">
        <v>144</v>
      </c>
      <c r="F7382">
        <v>696</v>
      </c>
      <c r="G7382">
        <v>696</v>
      </c>
      <c r="H7382">
        <v>0</v>
      </c>
    </row>
    <row r="7383" spans="1:8" x14ac:dyDescent="0.35">
      <c r="A7383">
        <v>2007</v>
      </c>
      <c r="B7383">
        <v>1</v>
      </c>
      <c r="C7383">
        <v>42</v>
      </c>
      <c r="D7383" t="s">
        <v>71</v>
      </c>
      <c r="E7383" t="s">
        <v>72</v>
      </c>
      <c r="F7383">
        <v>687</v>
      </c>
      <c r="G7383">
        <v>705</v>
      </c>
      <c r="H7383">
        <v>-18</v>
      </c>
    </row>
    <row r="7384" spans="1:8" x14ac:dyDescent="0.35">
      <c r="A7384">
        <v>2007</v>
      </c>
      <c r="B7384">
        <v>1</v>
      </c>
      <c r="C7384">
        <v>43</v>
      </c>
      <c r="D7384" t="s">
        <v>161</v>
      </c>
      <c r="E7384" t="s">
        <v>162</v>
      </c>
      <c r="F7384">
        <v>683</v>
      </c>
      <c r="G7384">
        <v>615</v>
      </c>
      <c r="H7384">
        <v>68</v>
      </c>
    </row>
    <row r="7385" spans="1:8" x14ac:dyDescent="0.35">
      <c r="A7385">
        <v>2007</v>
      </c>
      <c r="B7385">
        <v>1</v>
      </c>
      <c r="C7385">
        <v>44</v>
      </c>
      <c r="D7385" t="s">
        <v>39</v>
      </c>
      <c r="E7385" t="s">
        <v>40</v>
      </c>
      <c r="F7385">
        <v>670</v>
      </c>
      <c r="G7385">
        <v>691</v>
      </c>
      <c r="H7385">
        <v>-21</v>
      </c>
    </row>
    <row r="7386" spans="1:8" x14ac:dyDescent="0.35">
      <c r="A7386">
        <v>2007</v>
      </c>
      <c r="B7386">
        <v>1</v>
      </c>
      <c r="C7386">
        <v>45</v>
      </c>
      <c r="D7386" t="s">
        <v>45</v>
      </c>
      <c r="E7386" t="s">
        <v>46</v>
      </c>
      <c r="F7386">
        <v>667</v>
      </c>
      <c r="G7386">
        <v>869</v>
      </c>
      <c r="H7386">
        <v>-202</v>
      </c>
    </row>
    <row r="7387" spans="1:8" x14ac:dyDescent="0.35">
      <c r="A7387">
        <v>2007</v>
      </c>
      <c r="B7387">
        <v>1</v>
      </c>
      <c r="C7387">
        <v>46</v>
      </c>
      <c r="D7387" t="s">
        <v>41</v>
      </c>
      <c r="E7387" t="s">
        <v>42</v>
      </c>
      <c r="F7387">
        <v>666</v>
      </c>
      <c r="G7387">
        <v>623</v>
      </c>
      <c r="H7387">
        <v>43</v>
      </c>
    </row>
    <row r="7388" spans="1:8" x14ac:dyDescent="0.35">
      <c r="A7388">
        <v>2007</v>
      </c>
      <c r="B7388">
        <v>1</v>
      </c>
      <c r="C7388">
        <v>47</v>
      </c>
      <c r="D7388" t="s">
        <v>105</v>
      </c>
      <c r="E7388" t="s">
        <v>106</v>
      </c>
      <c r="F7388">
        <v>642</v>
      </c>
      <c r="G7388">
        <v>585</v>
      </c>
      <c r="H7388">
        <v>57</v>
      </c>
    </row>
    <row r="7389" spans="1:8" x14ac:dyDescent="0.35">
      <c r="A7389">
        <v>2007</v>
      </c>
      <c r="B7389">
        <v>1</v>
      </c>
      <c r="C7389">
        <v>48</v>
      </c>
      <c r="D7389" t="s">
        <v>107</v>
      </c>
      <c r="E7389" t="s">
        <v>108</v>
      </c>
      <c r="F7389">
        <v>604</v>
      </c>
      <c r="G7389">
        <v>616</v>
      </c>
      <c r="H7389">
        <v>-12</v>
      </c>
    </row>
    <row r="7390" spans="1:8" x14ac:dyDescent="0.35">
      <c r="A7390">
        <v>2007</v>
      </c>
      <c r="B7390">
        <v>1</v>
      </c>
      <c r="C7390">
        <v>49</v>
      </c>
      <c r="D7390" t="s">
        <v>57</v>
      </c>
      <c r="E7390" t="s">
        <v>58</v>
      </c>
      <c r="F7390">
        <v>594</v>
      </c>
      <c r="G7390">
        <v>618</v>
      </c>
      <c r="H7390">
        <v>-24</v>
      </c>
    </row>
    <row r="7391" spans="1:8" x14ac:dyDescent="0.35">
      <c r="A7391">
        <v>2007</v>
      </c>
      <c r="B7391">
        <v>1</v>
      </c>
      <c r="C7391">
        <v>50</v>
      </c>
      <c r="D7391" t="s">
        <v>113</v>
      </c>
      <c r="E7391" t="s">
        <v>114</v>
      </c>
      <c r="F7391">
        <v>567</v>
      </c>
      <c r="G7391">
        <v>641</v>
      </c>
      <c r="H7391">
        <v>-74</v>
      </c>
    </row>
    <row r="7392" spans="1:8" x14ac:dyDescent="0.35">
      <c r="A7392">
        <v>2007</v>
      </c>
      <c r="B7392">
        <v>1</v>
      </c>
      <c r="C7392">
        <v>50</v>
      </c>
      <c r="D7392" t="s">
        <v>85</v>
      </c>
      <c r="E7392" t="s">
        <v>86</v>
      </c>
      <c r="F7392">
        <v>567</v>
      </c>
      <c r="G7392">
        <v>480</v>
      </c>
      <c r="H7392">
        <v>87</v>
      </c>
    </row>
    <row r="7393" spans="1:8" x14ac:dyDescent="0.35">
      <c r="A7393">
        <v>2007</v>
      </c>
      <c r="B7393">
        <v>1</v>
      </c>
      <c r="C7393">
        <v>52</v>
      </c>
      <c r="D7393" t="s">
        <v>67</v>
      </c>
      <c r="E7393" t="s">
        <v>68</v>
      </c>
      <c r="F7393">
        <v>562</v>
      </c>
      <c r="G7393">
        <v>539</v>
      </c>
      <c r="H7393">
        <v>23</v>
      </c>
    </row>
    <row r="7394" spans="1:8" x14ac:dyDescent="0.35">
      <c r="A7394">
        <v>2007</v>
      </c>
      <c r="B7394">
        <v>1</v>
      </c>
      <c r="C7394">
        <v>53</v>
      </c>
      <c r="D7394" t="s">
        <v>53</v>
      </c>
      <c r="E7394" t="s">
        <v>54</v>
      </c>
      <c r="F7394">
        <v>547</v>
      </c>
      <c r="G7394">
        <v>689</v>
      </c>
      <c r="H7394">
        <v>-142</v>
      </c>
    </row>
    <row r="7395" spans="1:8" x14ac:dyDescent="0.35">
      <c r="A7395">
        <v>2007</v>
      </c>
      <c r="B7395">
        <v>1</v>
      </c>
      <c r="C7395">
        <v>54</v>
      </c>
      <c r="D7395" t="s">
        <v>121</v>
      </c>
      <c r="E7395" t="s">
        <v>122</v>
      </c>
      <c r="F7395">
        <v>526</v>
      </c>
      <c r="G7395">
        <v>534</v>
      </c>
      <c r="H7395">
        <v>-8</v>
      </c>
    </row>
    <row r="7396" spans="1:8" x14ac:dyDescent="0.35">
      <c r="A7396">
        <v>2007</v>
      </c>
      <c r="B7396">
        <v>1</v>
      </c>
      <c r="C7396">
        <v>55</v>
      </c>
      <c r="D7396" t="s">
        <v>175</v>
      </c>
      <c r="E7396" t="s">
        <v>176</v>
      </c>
      <c r="F7396">
        <v>524</v>
      </c>
      <c r="G7396">
        <v>577</v>
      </c>
      <c r="H7396">
        <v>-53</v>
      </c>
    </row>
    <row r="7397" spans="1:8" x14ac:dyDescent="0.35">
      <c r="A7397">
        <v>2007</v>
      </c>
      <c r="B7397">
        <v>1</v>
      </c>
      <c r="C7397">
        <v>56</v>
      </c>
      <c r="D7397" t="s">
        <v>99</v>
      </c>
      <c r="E7397" t="s">
        <v>100</v>
      </c>
      <c r="F7397">
        <v>520</v>
      </c>
      <c r="G7397">
        <v>452</v>
      </c>
      <c r="H7397">
        <v>68</v>
      </c>
    </row>
    <row r="7398" spans="1:8" x14ac:dyDescent="0.35">
      <c r="A7398">
        <v>2007</v>
      </c>
      <c r="B7398">
        <v>1</v>
      </c>
      <c r="C7398">
        <v>57</v>
      </c>
      <c r="D7398" t="s">
        <v>77</v>
      </c>
      <c r="E7398" t="s">
        <v>78</v>
      </c>
      <c r="F7398">
        <v>518</v>
      </c>
      <c r="G7398">
        <v>595</v>
      </c>
      <c r="H7398">
        <v>-77</v>
      </c>
    </row>
    <row r="7399" spans="1:8" x14ac:dyDescent="0.35">
      <c r="A7399">
        <v>2007</v>
      </c>
      <c r="B7399">
        <v>1</v>
      </c>
      <c r="C7399">
        <v>58</v>
      </c>
      <c r="D7399" t="s">
        <v>51</v>
      </c>
      <c r="E7399" t="s">
        <v>52</v>
      </c>
      <c r="F7399">
        <v>511</v>
      </c>
      <c r="G7399">
        <v>597</v>
      </c>
      <c r="H7399">
        <v>-86</v>
      </c>
    </row>
    <row r="7400" spans="1:8" x14ac:dyDescent="0.35">
      <c r="A7400">
        <v>2007</v>
      </c>
      <c r="B7400">
        <v>1</v>
      </c>
      <c r="C7400">
        <v>59</v>
      </c>
      <c r="D7400" t="s">
        <v>243</v>
      </c>
      <c r="E7400" t="s">
        <v>244</v>
      </c>
      <c r="F7400">
        <v>507</v>
      </c>
      <c r="G7400">
        <v>481</v>
      </c>
      <c r="H7400">
        <v>26</v>
      </c>
    </row>
    <row r="7401" spans="1:8" x14ac:dyDescent="0.35">
      <c r="A7401">
        <v>2007</v>
      </c>
      <c r="B7401">
        <v>1</v>
      </c>
      <c r="C7401">
        <v>60</v>
      </c>
      <c r="D7401" t="s">
        <v>440</v>
      </c>
      <c r="E7401" t="s">
        <v>140</v>
      </c>
      <c r="F7401">
        <v>503</v>
      </c>
      <c r="G7401">
        <v>503</v>
      </c>
      <c r="H7401">
        <v>0</v>
      </c>
    </row>
    <row r="7402" spans="1:8" x14ac:dyDescent="0.35">
      <c r="A7402">
        <v>2007</v>
      </c>
      <c r="B7402">
        <v>1</v>
      </c>
      <c r="C7402">
        <v>61</v>
      </c>
      <c r="D7402" t="s">
        <v>179</v>
      </c>
      <c r="E7402" t="s">
        <v>180</v>
      </c>
      <c r="F7402">
        <v>488</v>
      </c>
      <c r="G7402">
        <v>506</v>
      </c>
      <c r="H7402">
        <v>-18</v>
      </c>
    </row>
    <row r="7403" spans="1:8" x14ac:dyDescent="0.35">
      <c r="A7403">
        <v>2007</v>
      </c>
      <c r="B7403">
        <v>1</v>
      </c>
      <c r="C7403">
        <v>61</v>
      </c>
      <c r="D7403" t="s">
        <v>123</v>
      </c>
      <c r="E7403" t="s">
        <v>124</v>
      </c>
      <c r="F7403">
        <v>488</v>
      </c>
      <c r="G7403">
        <v>484</v>
      </c>
      <c r="H7403">
        <v>4</v>
      </c>
    </row>
    <row r="7404" spans="1:8" x14ac:dyDescent="0.35">
      <c r="A7404">
        <v>2007</v>
      </c>
      <c r="B7404">
        <v>1</v>
      </c>
      <c r="C7404">
        <v>63</v>
      </c>
      <c r="D7404" t="s">
        <v>155</v>
      </c>
      <c r="E7404" t="s">
        <v>156</v>
      </c>
      <c r="F7404">
        <v>485</v>
      </c>
      <c r="G7404">
        <v>552</v>
      </c>
      <c r="H7404">
        <v>-67</v>
      </c>
    </row>
    <row r="7405" spans="1:8" x14ac:dyDescent="0.35">
      <c r="A7405">
        <v>2007</v>
      </c>
      <c r="B7405">
        <v>1</v>
      </c>
      <c r="C7405">
        <v>64</v>
      </c>
      <c r="D7405" t="s">
        <v>119</v>
      </c>
      <c r="E7405" t="s">
        <v>120</v>
      </c>
      <c r="F7405">
        <v>479</v>
      </c>
      <c r="G7405">
        <v>535</v>
      </c>
      <c r="H7405">
        <v>-56</v>
      </c>
    </row>
    <row r="7406" spans="1:8" x14ac:dyDescent="0.35">
      <c r="A7406">
        <v>2007</v>
      </c>
      <c r="B7406">
        <v>1</v>
      </c>
      <c r="C7406">
        <v>65</v>
      </c>
      <c r="D7406" t="s">
        <v>65</v>
      </c>
      <c r="E7406" t="s">
        <v>66</v>
      </c>
      <c r="F7406">
        <v>461</v>
      </c>
      <c r="G7406">
        <v>461</v>
      </c>
      <c r="H7406">
        <v>0</v>
      </c>
    </row>
    <row r="7407" spans="1:8" x14ac:dyDescent="0.35">
      <c r="A7407">
        <v>2007</v>
      </c>
      <c r="B7407">
        <v>1</v>
      </c>
      <c r="C7407">
        <v>65</v>
      </c>
      <c r="D7407" t="s">
        <v>209</v>
      </c>
      <c r="E7407" t="s">
        <v>210</v>
      </c>
      <c r="F7407">
        <v>461</v>
      </c>
      <c r="G7407">
        <v>433</v>
      </c>
      <c r="H7407">
        <v>28</v>
      </c>
    </row>
    <row r="7408" spans="1:8" x14ac:dyDescent="0.35">
      <c r="A7408">
        <v>2007</v>
      </c>
      <c r="B7408">
        <v>1</v>
      </c>
      <c r="C7408">
        <v>67</v>
      </c>
      <c r="D7408" t="s">
        <v>135</v>
      </c>
      <c r="E7408" t="s">
        <v>136</v>
      </c>
      <c r="F7408">
        <v>454</v>
      </c>
      <c r="G7408">
        <v>454</v>
      </c>
      <c r="H7408">
        <v>0</v>
      </c>
    </row>
    <row r="7409" spans="1:8" x14ac:dyDescent="0.35">
      <c r="A7409">
        <v>2007</v>
      </c>
      <c r="B7409">
        <v>1</v>
      </c>
      <c r="C7409">
        <v>68</v>
      </c>
      <c r="D7409" t="s">
        <v>437</v>
      </c>
      <c r="E7409" t="s">
        <v>150</v>
      </c>
      <c r="F7409">
        <v>448</v>
      </c>
      <c r="G7409">
        <v>421</v>
      </c>
      <c r="H7409">
        <v>27</v>
      </c>
    </row>
    <row r="7410" spans="1:8" x14ac:dyDescent="0.35">
      <c r="A7410">
        <v>2007</v>
      </c>
      <c r="B7410">
        <v>1</v>
      </c>
      <c r="C7410">
        <v>68</v>
      </c>
      <c r="D7410" t="s">
        <v>163</v>
      </c>
      <c r="E7410" t="s">
        <v>164</v>
      </c>
      <c r="F7410">
        <v>448</v>
      </c>
      <c r="G7410">
        <v>356</v>
      </c>
      <c r="H7410">
        <v>92</v>
      </c>
    </row>
    <row r="7411" spans="1:8" x14ac:dyDescent="0.35">
      <c r="A7411">
        <v>2007</v>
      </c>
      <c r="B7411">
        <v>1</v>
      </c>
      <c r="C7411">
        <v>70</v>
      </c>
      <c r="D7411" t="s">
        <v>22</v>
      </c>
      <c r="E7411" t="s">
        <v>23</v>
      </c>
      <c r="F7411">
        <v>444</v>
      </c>
      <c r="G7411">
        <v>444</v>
      </c>
      <c r="H7411">
        <v>0</v>
      </c>
    </row>
    <row r="7412" spans="1:8" x14ac:dyDescent="0.35">
      <c r="A7412">
        <v>2007</v>
      </c>
      <c r="B7412">
        <v>1</v>
      </c>
      <c r="C7412">
        <v>71</v>
      </c>
      <c r="D7412" t="s">
        <v>201</v>
      </c>
      <c r="E7412" t="s">
        <v>202</v>
      </c>
      <c r="F7412">
        <v>443</v>
      </c>
      <c r="G7412">
        <v>443</v>
      </c>
      <c r="H7412">
        <v>0</v>
      </c>
    </row>
    <row r="7413" spans="1:8" x14ac:dyDescent="0.35">
      <c r="A7413">
        <v>2007</v>
      </c>
      <c r="B7413">
        <v>1</v>
      </c>
      <c r="C7413">
        <v>72</v>
      </c>
      <c r="D7413" t="s">
        <v>127</v>
      </c>
      <c r="E7413" t="s">
        <v>128</v>
      </c>
      <c r="F7413">
        <v>441</v>
      </c>
      <c r="G7413">
        <v>475</v>
      </c>
      <c r="H7413">
        <v>-34</v>
      </c>
    </row>
    <row r="7414" spans="1:8" x14ac:dyDescent="0.35">
      <c r="A7414">
        <v>2007</v>
      </c>
      <c r="B7414">
        <v>1</v>
      </c>
      <c r="C7414">
        <v>73</v>
      </c>
      <c r="D7414" t="s">
        <v>185</v>
      </c>
      <c r="E7414" t="s">
        <v>186</v>
      </c>
      <c r="F7414">
        <v>439</v>
      </c>
      <c r="G7414">
        <v>422</v>
      </c>
      <c r="H7414">
        <v>17</v>
      </c>
    </row>
    <row r="7415" spans="1:8" x14ac:dyDescent="0.35">
      <c r="A7415">
        <v>2007</v>
      </c>
      <c r="B7415">
        <v>1</v>
      </c>
      <c r="C7415">
        <v>74</v>
      </c>
      <c r="D7415" t="s">
        <v>63</v>
      </c>
      <c r="E7415" t="s">
        <v>64</v>
      </c>
      <c r="F7415">
        <v>427</v>
      </c>
      <c r="G7415">
        <v>427</v>
      </c>
      <c r="H7415">
        <v>0</v>
      </c>
    </row>
    <row r="7416" spans="1:8" x14ac:dyDescent="0.35">
      <c r="A7416">
        <v>2007</v>
      </c>
      <c r="B7416">
        <v>1</v>
      </c>
      <c r="C7416">
        <v>75</v>
      </c>
      <c r="D7416" t="s">
        <v>215</v>
      </c>
      <c r="E7416" t="s">
        <v>216</v>
      </c>
      <c r="F7416">
        <v>425</v>
      </c>
      <c r="G7416">
        <v>393</v>
      </c>
      <c r="H7416">
        <v>32</v>
      </c>
    </row>
    <row r="7417" spans="1:8" x14ac:dyDescent="0.35">
      <c r="A7417">
        <v>2007</v>
      </c>
      <c r="B7417">
        <v>1</v>
      </c>
      <c r="C7417">
        <v>76</v>
      </c>
      <c r="D7417" t="s">
        <v>165</v>
      </c>
      <c r="E7417" t="s">
        <v>166</v>
      </c>
      <c r="F7417">
        <v>416</v>
      </c>
      <c r="G7417">
        <v>432</v>
      </c>
      <c r="H7417">
        <v>-16</v>
      </c>
    </row>
    <row r="7418" spans="1:8" x14ac:dyDescent="0.35">
      <c r="A7418">
        <v>2007</v>
      </c>
      <c r="B7418">
        <v>1</v>
      </c>
      <c r="C7418">
        <v>77</v>
      </c>
      <c r="D7418" t="s">
        <v>79</v>
      </c>
      <c r="E7418" t="s">
        <v>80</v>
      </c>
      <c r="F7418">
        <v>402</v>
      </c>
      <c r="G7418">
        <v>457</v>
      </c>
      <c r="H7418">
        <v>-55</v>
      </c>
    </row>
    <row r="7419" spans="1:8" x14ac:dyDescent="0.35">
      <c r="A7419">
        <v>2007</v>
      </c>
      <c r="B7419">
        <v>1</v>
      </c>
      <c r="C7419">
        <v>78</v>
      </c>
      <c r="D7419" t="s">
        <v>289</v>
      </c>
      <c r="E7419" t="s">
        <v>290</v>
      </c>
      <c r="F7419">
        <v>400</v>
      </c>
      <c r="G7419">
        <v>404</v>
      </c>
      <c r="H7419">
        <v>-4</v>
      </c>
    </row>
    <row r="7420" spans="1:8" x14ac:dyDescent="0.35">
      <c r="A7420">
        <v>2007</v>
      </c>
      <c r="B7420">
        <v>1</v>
      </c>
      <c r="C7420">
        <v>79</v>
      </c>
      <c r="D7420" t="s">
        <v>205</v>
      </c>
      <c r="E7420" t="s">
        <v>206</v>
      </c>
      <c r="F7420">
        <v>399</v>
      </c>
      <c r="G7420">
        <v>399</v>
      </c>
      <c r="H7420">
        <v>0</v>
      </c>
    </row>
    <row r="7421" spans="1:8" x14ac:dyDescent="0.35">
      <c r="A7421">
        <v>2007</v>
      </c>
      <c r="B7421">
        <v>1</v>
      </c>
      <c r="C7421">
        <v>80</v>
      </c>
      <c r="D7421" t="s">
        <v>117</v>
      </c>
      <c r="E7421" t="s">
        <v>118</v>
      </c>
      <c r="F7421">
        <v>398</v>
      </c>
      <c r="G7421">
        <v>388</v>
      </c>
      <c r="H7421">
        <v>10</v>
      </c>
    </row>
    <row r="7422" spans="1:8" x14ac:dyDescent="0.35">
      <c r="A7422">
        <v>2007</v>
      </c>
      <c r="B7422">
        <v>1</v>
      </c>
      <c r="C7422">
        <v>81</v>
      </c>
      <c r="D7422" t="s">
        <v>265</v>
      </c>
      <c r="E7422" t="s">
        <v>266</v>
      </c>
      <c r="F7422">
        <v>393</v>
      </c>
      <c r="G7422">
        <v>393</v>
      </c>
      <c r="H7422">
        <v>0</v>
      </c>
    </row>
    <row r="7423" spans="1:8" x14ac:dyDescent="0.35">
      <c r="A7423">
        <v>2007</v>
      </c>
      <c r="B7423">
        <v>1</v>
      </c>
      <c r="C7423">
        <v>82</v>
      </c>
      <c r="D7423" t="s">
        <v>49</v>
      </c>
      <c r="E7423" t="s">
        <v>50</v>
      </c>
      <c r="F7423">
        <v>391</v>
      </c>
      <c r="G7423">
        <v>391</v>
      </c>
      <c r="H7423">
        <v>0</v>
      </c>
    </row>
    <row r="7424" spans="1:8" x14ac:dyDescent="0.35">
      <c r="A7424">
        <v>2007</v>
      </c>
      <c r="B7424">
        <v>1</v>
      </c>
      <c r="C7424">
        <v>83</v>
      </c>
      <c r="D7424" t="s">
        <v>101</v>
      </c>
      <c r="E7424" t="s">
        <v>102</v>
      </c>
      <c r="F7424">
        <v>387</v>
      </c>
      <c r="G7424">
        <v>386</v>
      </c>
      <c r="H7424">
        <v>1</v>
      </c>
    </row>
    <row r="7425" spans="1:8" x14ac:dyDescent="0.35">
      <c r="A7425">
        <v>2007</v>
      </c>
      <c r="B7425">
        <v>1</v>
      </c>
      <c r="C7425">
        <v>84</v>
      </c>
      <c r="D7425" t="s">
        <v>137</v>
      </c>
      <c r="E7425" t="s">
        <v>138</v>
      </c>
      <c r="F7425">
        <v>385</v>
      </c>
      <c r="G7425">
        <v>511</v>
      </c>
      <c r="H7425">
        <v>-126</v>
      </c>
    </row>
    <row r="7426" spans="1:8" x14ac:dyDescent="0.35">
      <c r="A7426">
        <v>2007</v>
      </c>
      <c r="B7426">
        <v>1</v>
      </c>
      <c r="C7426">
        <v>85</v>
      </c>
      <c r="D7426" t="s">
        <v>193</v>
      </c>
      <c r="E7426" t="s">
        <v>194</v>
      </c>
      <c r="F7426">
        <v>384</v>
      </c>
      <c r="G7426">
        <v>314</v>
      </c>
      <c r="H7426">
        <v>70</v>
      </c>
    </row>
    <row r="7427" spans="1:8" x14ac:dyDescent="0.35">
      <c r="A7427">
        <v>2007</v>
      </c>
      <c r="B7427">
        <v>1</v>
      </c>
      <c r="C7427">
        <v>86</v>
      </c>
      <c r="D7427" t="s">
        <v>197</v>
      </c>
      <c r="E7427" t="s">
        <v>198</v>
      </c>
      <c r="F7427">
        <v>374</v>
      </c>
      <c r="G7427">
        <v>325</v>
      </c>
      <c r="H7427">
        <v>49</v>
      </c>
    </row>
    <row r="7428" spans="1:8" x14ac:dyDescent="0.35">
      <c r="A7428">
        <v>2007</v>
      </c>
      <c r="B7428">
        <v>1</v>
      </c>
      <c r="C7428">
        <v>87</v>
      </c>
      <c r="D7428" t="s">
        <v>241</v>
      </c>
      <c r="E7428" t="s">
        <v>242</v>
      </c>
      <c r="F7428">
        <v>371</v>
      </c>
      <c r="G7428">
        <v>338</v>
      </c>
      <c r="H7428">
        <v>33</v>
      </c>
    </row>
    <row r="7429" spans="1:8" x14ac:dyDescent="0.35">
      <c r="A7429">
        <v>2007</v>
      </c>
      <c r="B7429">
        <v>1</v>
      </c>
      <c r="C7429">
        <v>88</v>
      </c>
      <c r="D7429" t="s">
        <v>115</v>
      </c>
      <c r="E7429" t="s">
        <v>116</v>
      </c>
      <c r="F7429">
        <v>366</v>
      </c>
      <c r="G7429">
        <v>366</v>
      </c>
      <c r="H7429">
        <v>0</v>
      </c>
    </row>
    <row r="7430" spans="1:8" x14ac:dyDescent="0.35">
      <c r="A7430">
        <v>2007</v>
      </c>
      <c r="B7430">
        <v>1</v>
      </c>
      <c r="C7430">
        <v>88</v>
      </c>
      <c r="D7430" t="s">
        <v>167</v>
      </c>
      <c r="E7430" t="s">
        <v>168</v>
      </c>
      <c r="F7430">
        <v>366</v>
      </c>
      <c r="G7430">
        <v>323</v>
      </c>
      <c r="H7430">
        <v>43</v>
      </c>
    </row>
    <row r="7431" spans="1:8" x14ac:dyDescent="0.35">
      <c r="A7431">
        <v>2007</v>
      </c>
      <c r="B7431">
        <v>1</v>
      </c>
      <c r="C7431">
        <v>90</v>
      </c>
      <c r="D7431" t="s">
        <v>333</v>
      </c>
      <c r="E7431" t="s">
        <v>334</v>
      </c>
      <c r="F7431">
        <v>360</v>
      </c>
      <c r="G7431">
        <v>416</v>
      </c>
      <c r="H7431">
        <v>-56</v>
      </c>
    </row>
    <row r="7432" spans="1:8" x14ac:dyDescent="0.35">
      <c r="A7432">
        <v>2007</v>
      </c>
      <c r="B7432">
        <v>1</v>
      </c>
      <c r="C7432">
        <v>91</v>
      </c>
      <c r="D7432" t="s">
        <v>297</v>
      </c>
      <c r="E7432" t="s">
        <v>298</v>
      </c>
      <c r="F7432">
        <v>355</v>
      </c>
      <c r="G7432">
        <v>385</v>
      </c>
      <c r="H7432">
        <v>-30</v>
      </c>
    </row>
    <row r="7433" spans="1:8" x14ac:dyDescent="0.35">
      <c r="A7433">
        <v>2007</v>
      </c>
      <c r="B7433">
        <v>1</v>
      </c>
      <c r="C7433">
        <v>92</v>
      </c>
      <c r="D7433" t="s">
        <v>177</v>
      </c>
      <c r="E7433" t="s">
        <v>178</v>
      </c>
      <c r="F7433">
        <v>347</v>
      </c>
      <c r="G7433">
        <v>338</v>
      </c>
      <c r="H7433">
        <v>9</v>
      </c>
    </row>
    <row r="7434" spans="1:8" x14ac:dyDescent="0.35">
      <c r="A7434">
        <v>2007</v>
      </c>
      <c r="B7434">
        <v>1</v>
      </c>
      <c r="C7434">
        <v>93</v>
      </c>
      <c r="D7434" t="s">
        <v>129</v>
      </c>
      <c r="E7434" t="s">
        <v>130</v>
      </c>
      <c r="F7434">
        <v>343</v>
      </c>
      <c r="G7434">
        <v>455</v>
      </c>
      <c r="H7434">
        <v>-112</v>
      </c>
    </row>
    <row r="7435" spans="1:8" x14ac:dyDescent="0.35">
      <c r="A7435">
        <v>2007</v>
      </c>
      <c r="B7435">
        <v>1</v>
      </c>
      <c r="C7435">
        <v>94</v>
      </c>
      <c r="D7435" t="s">
        <v>273</v>
      </c>
      <c r="E7435" t="s">
        <v>274</v>
      </c>
      <c r="F7435">
        <v>339</v>
      </c>
      <c r="G7435">
        <v>345</v>
      </c>
      <c r="H7435">
        <v>-6</v>
      </c>
    </row>
    <row r="7436" spans="1:8" x14ac:dyDescent="0.35">
      <c r="A7436">
        <v>2007</v>
      </c>
      <c r="B7436">
        <v>1</v>
      </c>
      <c r="C7436">
        <v>95</v>
      </c>
      <c r="D7436" t="s">
        <v>141</v>
      </c>
      <c r="E7436" t="s">
        <v>142</v>
      </c>
      <c r="F7436">
        <v>337</v>
      </c>
      <c r="G7436">
        <v>337</v>
      </c>
      <c r="H7436">
        <v>0</v>
      </c>
    </row>
    <row r="7437" spans="1:8" x14ac:dyDescent="0.35">
      <c r="A7437">
        <v>2007</v>
      </c>
      <c r="B7437">
        <v>1</v>
      </c>
      <c r="C7437">
        <v>96</v>
      </c>
      <c r="D7437" t="s">
        <v>261</v>
      </c>
      <c r="E7437" t="s">
        <v>262</v>
      </c>
      <c r="F7437">
        <v>336</v>
      </c>
      <c r="G7437">
        <v>377</v>
      </c>
      <c r="H7437">
        <v>-41</v>
      </c>
    </row>
    <row r="7438" spans="1:8" x14ac:dyDescent="0.35">
      <c r="A7438">
        <v>2007</v>
      </c>
      <c r="B7438">
        <v>1</v>
      </c>
      <c r="C7438">
        <v>96</v>
      </c>
      <c r="D7438" t="s">
        <v>247</v>
      </c>
      <c r="E7438" t="s">
        <v>248</v>
      </c>
      <c r="F7438">
        <v>336</v>
      </c>
      <c r="G7438">
        <v>359</v>
      </c>
      <c r="H7438">
        <v>-23</v>
      </c>
    </row>
    <row r="7439" spans="1:8" x14ac:dyDescent="0.35">
      <c r="A7439">
        <v>2007</v>
      </c>
      <c r="B7439">
        <v>1</v>
      </c>
      <c r="C7439">
        <v>98</v>
      </c>
      <c r="D7439" t="s">
        <v>133</v>
      </c>
      <c r="E7439" t="s">
        <v>134</v>
      </c>
      <c r="F7439">
        <v>332</v>
      </c>
      <c r="G7439">
        <v>377</v>
      </c>
      <c r="H7439">
        <v>-45</v>
      </c>
    </row>
    <row r="7440" spans="1:8" x14ac:dyDescent="0.35">
      <c r="A7440">
        <v>2007</v>
      </c>
      <c r="B7440">
        <v>1</v>
      </c>
      <c r="C7440">
        <v>99</v>
      </c>
      <c r="D7440" t="s">
        <v>181</v>
      </c>
      <c r="E7440" t="s">
        <v>182</v>
      </c>
      <c r="F7440">
        <v>329</v>
      </c>
      <c r="G7440">
        <v>358</v>
      </c>
      <c r="H7440">
        <v>-29</v>
      </c>
    </row>
    <row r="7441" spans="1:8" x14ac:dyDescent="0.35">
      <c r="A7441">
        <v>2007</v>
      </c>
      <c r="B7441">
        <v>1</v>
      </c>
      <c r="C7441">
        <v>100</v>
      </c>
      <c r="D7441" t="s">
        <v>313</v>
      </c>
      <c r="E7441" t="s">
        <v>314</v>
      </c>
      <c r="F7441">
        <v>328</v>
      </c>
      <c r="G7441">
        <v>328</v>
      </c>
      <c r="H7441">
        <v>0</v>
      </c>
    </row>
    <row r="7442" spans="1:8" x14ac:dyDescent="0.35">
      <c r="A7442">
        <v>2007</v>
      </c>
      <c r="B7442">
        <v>1</v>
      </c>
      <c r="C7442">
        <v>101</v>
      </c>
      <c r="D7442" t="s">
        <v>277</v>
      </c>
      <c r="E7442" t="s">
        <v>278</v>
      </c>
      <c r="F7442">
        <v>323</v>
      </c>
      <c r="G7442">
        <v>306</v>
      </c>
      <c r="H7442">
        <v>17</v>
      </c>
    </row>
    <row r="7443" spans="1:8" x14ac:dyDescent="0.35">
      <c r="A7443">
        <v>2007</v>
      </c>
      <c r="B7443">
        <v>1</v>
      </c>
      <c r="C7443">
        <v>102</v>
      </c>
      <c r="D7443" t="s">
        <v>307</v>
      </c>
      <c r="E7443" t="s">
        <v>308</v>
      </c>
      <c r="F7443">
        <v>320</v>
      </c>
      <c r="G7443">
        <v>320</v>
      </c>
      <c r="H7443">
        <v>0</v>
      </c>
    </row>
    <row r="7444" spans="1:8" x14ac:dyDescent="0.35">
      <c r="A7444">
        <v>2007</v>
      </c>
      <c r="B7444">
        <v>1</v>
      </c>
      <c r="C7444">
        <v>103</v>
      </c>
      <c r="D7444" t="s">
        <v>442</v>
      </c>
      <c r="E7444" t="s">
        <v>352</v>
      </c>
      <c r="F7444">
        <v>316</v>
      </c>
      <c r="G7444">
        <v>304</v>
      </c>
      <c r="H7444">
        <v>12</v>
      </c>
    </row>
    <row r="7445" spans="1:8" x14ac:dyDescent="0.35">
      <c r="A7445">
        <v>2007</v>
      </c>
      <c r="B7445">
        <v>1</v>
      </c>
      <c r="C7445">
        <v>104</v>
      </c>
      <c r="D7445" t="s">
        <v>191</v>
      </c>
      <c r="E7445" t="s">
        <v>192</v>
      </c>
      <c r="F7445">
        <v>315</v>
      </c>
      <c r="G7445">
        <v>317</v>
      </c>
      <c r="H7445">
        <v>-2</v>
      </c>
    </row>
    <row r="7446" spans="1:8" x14ac:dyDescent="0.35">
      <c r="A7446">
        <v>2007</v>
      </c>
      <c r="B7446">
        <v>1</v>
      </c>
      <c r="C7446">
        <v>105</v>
      </c>
      <c r="D7446" t="s">
        <v>217</v>
      </c>
      <c r="E7446" t="s">
        <v>218</v>
      </c>
      <c r="F7446">
        <v>313</v>
      </c>
      <c r="G7446">
        <v>239</v>
      </c>
      <c r="H7446">
        <v>74</v>
      </c>
    </row>
    <row r="7447" spans="1:8" x14ac:dyDescent="0.35">
      <c r="A7447">
        <v>2007</v>
      </c>
      <c r="B7447">
        <v>1</v>
      </c>
      <c r="C7447">
        <v>106</v>
      </c>
      <c r="D7447" t="s">
        <v>131</v>
      </c>
      <c r="E7447" t="s">
        <v>132</v>
      </c>
      <c r="F7447">
        <v>311</v>
      </c>
      <c r="G7447">
        <v>341</v>
      </c>
      <c r="H7447">
        <v>-30</v>
      </c>
    </row>
    <row r="7448" spans="1:8" x14ac:dyDescent="0.35">
      <c r="A7448">
        <v>2007</v>
      </c>
      <c r="B7448">
        <v>1</v>
      </c>
      <c r="C7448">
        <v>107</v>
      </c>
      <c r="D7448" t="s">
        <v>199</v>
      </c>
      <c r="E7448" t="s">
        <v>200</v>
      </c>
      <c r="F7448">
        <v>293</v>
      </c>
      <c r="G7448">
        <v>225</v>
      </c>
      <c r="H7448">
        <v>68</v>
      </c>
    </row>
    <row r="7449" spans="1:8" x14ac:dyDescent="0.35">
      <c r="A7449">
        <v>2007</v>
      </c>
      <c r="B7449">
        <v>1</v>
      </c>
      <c r="C7449">
        <v>108</v>
      </c>
      <c r="D7449" t="s">
        <v>173</v>
      </c>
      <c r="E7449" t="s">
        <v>174</v>
      </c>
      <c r="F7449">
        <v>292</v>
      </c>
      <c r="G7449">
        <v>308</v>
      </c>
      <c r="H7449">
        <v>-16</v>
      </c>
    </row>
    <row r="7450" spans="1:8" x14ac:dyDescent="0.35">
      <c r="A7450">
        <v>2007</v>
      </c>
      <c r="B7450">
        <v>1</v>
      </c>
      <c r="C7450">
        <v>109</v>
      </c>
      <c r="D7450" t="s">
        <v>145</v>
      </c>
      <c r="E7450" t="s">
        <v>146</v>
      </c>
      <c r="F7450">
        <v>277</v>
      </c>
      <c r="G7450">
        <v>277</v>
      </c>
      <c r="H7450">
        <v>0</v>
      </c>
    </row>
    <row r="7451" spans="1:8" x14ac:dyDescent="0.35">
      <c r="A7451">
        <v>2007</v>
      </c>
      <c r="B7451">
        <v>1</v>
      </c>
      <c r="C7451">
        <v>109</v>
      </c>
      <c r="D7451" t="s">
        <v>239</v>
      </c>
      <c r="E7451" t="s">
        <v>240</v>
      </c>
      <c r="F7451">
        <v>277</v>
      </c>
      <c r="G7451">
        <v>277</v>
      </c>
      <c r="H7451">
        <v>0</v>
      </c>
    </row>
    <row r="7452" spans="1:8" x14ac:dyDescent="0.35">
      <c r="A7452">
        <v>2007</v>
      </c>
      <c r="B7452">
        <v>1</v>
      </c>
      <c r="C7452">
        <v>111</v>
      </c>
      <c r="D7452" t="s">
        <v>285</v>
      </c>
      <c r="E7452" t="s">
        <v>286</v>
      </c>
      <c r="F7452">
        <v>276</v>
      </c>
      <c r="G7452">
        <v>281</v>
      </c>
      <c r="H7452">
        <v>-5</v>
      </c>
    </row>
    <row r="7453" spans="1:8" x14ac:dyDescent="0.35">
      <c r="A7453">
        <v>2007</v>
      </c>
      <c r="B7453">
        <v>1</v>
      </c>
      <c r="C7453">
        <v>112</v>
      </c>
      <c r="D7453" t="s">
        <v>267</v>
      </c>
      <c r="E7453" t="s">
        <v>268</v>
      </c>
      <c r="F7453">
        <v>275</v>
      </c>
      <c r="G7453">
        <v>279</v>
      </c>
      <c r="H7453">
        <v>-4</v>
      </c>
    </row>
    <row r="7454" spans="1:8" x14ac:dyDescent="0.35">
      <c r="A7454">
        <v>2007</v>
      </c>
      <c r="B7454">
        <v>1</v>
      </c>
      <c r="C7454">
        <v>113</v>
      </c>
      <c r="D7454" t="s">
        <v>195</v>
      </c>
      <c r="E7454" t="s">
        <v>196</v>
      </c>
      <c r="F7454">
        <v>261</v>
      </c>
      <c r="G7454">
        <v>249</v>
      </c>
      <c r="H7454">
        <v>12</v>
      </c>
    </row>
    <row r="7455" spans="1:8" x14ac:dyDescent="0.35">
      <c r="A7455">
        <v>2007</v>
      </c>
      <c r="B7455">
        <v>1</v>
      </c>
      <c r="C7455">
        <v>113</v>
      </c>
      <c r="D7455" t="s">
        <v>231</v>
      </c>
      <c r="E7455" t="s">
        <v>232</v>
      </c>
      <c r="F7455">
        <v>261</v>
      </c>
      <c r="G7455">
        <v>252</v>
      </c>
      <c r="H7455">
        <v>9</v>
      </c>
    </row>
    <row r="7456" spans="1:8" x14ac:dyDescent="0.35">
      <c r="A7456">
        <v>2007</v>
      </c>
      <c r="B7456">
        <v>1</v>
      </c>
      <c r="C7456">
        <v>115</v>
      </c>
      <c r="D7456" t="s">
        <v>233</v>
      </c>
      <c r="E7456" t="s">
        <v>234</v>
      </c>
      <c r="F7456">
        <v>260</v>
      </c>
      <c r="G7456">
        <v>161</v>
      </c>
      <c r="H7456">
        <v>99</v>
      </c>
    </row>
    <row r="7457" spans="1:8" x14ac:dyDescent="0.35">
      <c r="A7457">
        <v>2007</v>
      </c>
      <c r="B7457">
        <v>1</v>
      </c>
      <c r="C7457">
        <v>116</v>
      </c>
      <c r="D7457" t="s">
        <v>283</v>
      </c>
      <c r="E7457" t="s">
        <v>284</v>
      </c>
      <c r="F7457">
        <v>258</v>
      </c>
      <c r="G7457">
        <v>258</v>
      </c>
      <c r="H7457">
        <v>0</v>
      </c>
    </row>
    <row r="7458" spans="1:8" x14ac:dyDescent="0.35">
      <c r="A7458">
        <v>2007</v>
      </c>
      <c r="B7458">
        <v>1</v>
      </c>
      <c r="C7458">
        <v>117</v>
      </c>
      <c r="D7458" t="s">
        <v>237</v>
      </c>
      <c r="E7458" t="s">
        <v>238</v>
      </c>
      <c r="F7458">
        <v>251</v>
      </c>
      <c r="G7458">
        <v>145</v>
      </c>
      <c r="H7458">
        <v>106</v>
      </c>
    </row>
    <row r="7459" spans="1:8" x14ac:dyDescent="0.35">
      <c r="A7459">
        <v>2007</v>
      </c>
      <c r="B7459">
        <v>1</v>
      </c>
      <c r="C7459">
        <v>118</v>
      </c>
      <c r="D7459" t="s">
        <v>359</v>
      </c>
      <c r="E7459" t="s">
        <v>360</v>
      </c>
      <c r="F7459">
        <v>245</v>
      </c>
      <c r="G7459">
        <v>244</v>
      </c>
      <c r="H7459">
        <v>1</v>
      </c>
    </row>
    <row r="7460" spans="1:8" x14ac:dyDescent="0.35">
      <c r="A7460">
        <v>2007</v>
      </c>
      <c r="B7460">
        <v>1</v>
      </c>
      <c r="C7460">
        <v>118</v>
      </c>
      <c r="D7460" t="s">
        <v>225</v>
      </c>
      <c r="E7460" t="s">
        <v>226</v>
      </c>
      <c r="F7460">
        <v>245</v>
      </c>
      <c r="G7460">
        <v>235</v>
      </c>
      <c r="H7460">
        <v>10</v>
      </c>
    </row>
    <row r="7461" spans="1:8" x14ac:dyDescent="0.35">
      <c r="A7461">
        <v>2007</v>
      </c>
      <c r="B7461">
        <v>1</v>
      </c>
      <c r="C7461">
        <v>120</v>
      </c>
      <c r="D7461" t="s">
        <v>343</v>
      </c>
      <c r="E7461" t="s">
        <v>344</v>
      </c>
      <c r="F7461">
        <v>240</v>
      </c>
      <c r="G7461">
        <v>240</v>
      </c>
      <c r="H7461">
        <v>0</v>
      </c>
    </row>
    <row r="7462" spans="1:8" x14ac:dyDescent="0.35">
      <c r="A7462">
        <v>2007</v>
      </c>
      <c r="B7462">
        <v>1</v>
      </c>
      <c r="C7462">
        <v>121</v>
      </c>
      <c r="D7462" t="s">
        <v>295</v>
      </c>
      <c r="E7462" t="s">
        <v>296</v>
      </c>
      <c r="F7462">
        <v>232</v>
      </c>
      <c r="G7462">
        <v>193</v>
      </c>
      <c r="H7462">
        <v>39</v>
      </c>
    </row>
    <row r="7463" spans="1:8" x14ac:dyDescent="0.35">
      <c r="A7463">
        <v>2007</v>
      </c>
      <c r="B7463">
        <v>1</v>
      </c>
      <c r="C7463">
        <v>122</v>
      </c>
      <c r="D7463" t="s">
        <v>253</v>
      </c>
      <c r="E7463" t="s">
        <v>254</v>
      </c>
      <c r="F7463">
        <v>228</v>
      </c>
      <c r="G7463">
        <v>256</v>
      </c>
      <c r="H7463">
        <v>-28</v>
      </c>
    </row>
    <row r="7464" spans="1:8" x14ac:dyDescent="0.35">
      <c r="A7464">
        <v>2007</v>
      </c>
      <c r="B7464">
        <v>1</v>
      </c>
      <c r="C7464">
        <v>123</v>
      </c>
      <c r="D7464" t="s">
        <v>427</v>
      </c>
      <c r="E7464" t="s">
        <v>428</v>
      </c>
      <c r="F7464">
        <v>227</v>
      </c>
      <c r="G7464">
        <v>199</v>
      </c>
      <c r="H7464">
        <v>28</v>
      </c>
    </row>
    <row r="7465" spans="1:8" x14ac:dyDescent="0.35">
      <c r="A7465">
        <v>2007</v>
      </c>
      <c r="B7465">
        <v>1</v>
      </c>
      <c r="C7465">
        <v>124</v>
      </c>
      <c r="D7465" t="s">
        <v>251</v>
      </c>
      <c r="E7465" t="s">
        <v>252</v>
      </c>
      <c r="F7465">
        <v>226</v>
      </c>
      <c r="G7465">
        <v>226</v>
      </c>
      <c r="H7465">
        <v>0</v>
      </c>
    </row>
    <row r="7466" spans="1:8" x14ac:dyDescent="0.35">
      <c r="A7466">
        <v>2007</v>
      </c>
      <c r="B7466">
        <v>1</v>
      </c>
      <c r="C7466">
        <v>125</v>
      </c>
      <c r="D7466" t="s">
        <v>281</v>
      </c>
      <c r="E7466" t="s">
        <v>282</v>
      </c>
      <c r="F7466">
        <v>224</v>
      </c>
      <c r="G7466">
        <v>231</v>
      </c>
      <c r="H7466">
        <v>-7</v>
      </c>
    </row>
    <row r="7467" spans="1:8" x14ac:dyDescent="0.35">
      <c r="A7467">
        <v>2007</v>
      </c>
      <c r="B7467">
        <v>1</v>
      </c>
      <c r="C7467">
        <v>126</v>
      </c>
      <c r="D7467" t="s">
        <v>227</v>
      </c>
      <c r="E7467" t="s">
        <v>228</v>
      </c>
      <c r="F7467">
        <v>220</v>
      </c>
      <c r="G7467">
        <v>205</v>
      </c>
      <c r="H7467">
        <v>15</v>
      </c>
    </row>
    <row r="7468" spans="1:8" x14ac:dyDescent="0.35">
      <c r="A7468">
        <v>2007</v>
      </c>
      <c r="B7468">
        <v>1</v>
      </c>
      <c r="C7468">
        <v>127</v>
      </c>
      <c r="D7468" t="s">
        <v>255</v>
      </c>
      <c r="E7468" t="s">
        <v>256</v>
      </c>
      <c r="F7468">
        <v>214</v>
      </c>
      <c r="G7468">
        <v>143</v>
      </c>
      <c r="H7468">
        <v>71</v>
      </c>
    </row>
    <row r="7469" spans="1:8" x14ac:dyDescent="0.35">
      <c r="A7469">
        <v>2007</v>
      </c>
      <c r="B7469">
        <v>1</v>
      </c>
      <c r="C7469">
        <v>128</v>
      </c>
      <c r="D7469" t="s">
        <v>430</v>
      </c>
      <c r="E7469" t="s">
        <v>318</v>
      </c>
      <c r="F7469">
        <v>212</v>
      </c>
      <c r="G7469">
        <v>245</v>
      </c>
      <c r="H7469">
        <v>-33</v>
      </c>
    </row>
    <row r="7470" spans="1:8" x14ac:dyDescent="0.35">
      <c r="A7470">
        <v>2007</v>
      </c>
      <c r="B7470">
        <v>1</v>
      </c>
      <c r="C7470">
        <v>129</v>
      </c>
      <c r="D7470" t="s">
        <v>433</v>
      </c>
      <c r="E7470" t="s">
        <v>258</v>
      </c>
      <c r="F7470">
        <v>204</v>
      </c>
      <c r="G7470">
        <v>189</v>
      </c>
      <c r="H7470">
        <v>15</v>
      </c>
    </row>
    <row r="7471" spans="1:8" x14ac:dyDescent="0.35">
      <c r="A7471">
        <v>2007</v>
      </c>
      <c r="B7471">
        <v>1</v>
      </c>
      <c r="C7471">
        <v>130</v>
      </c>
      <c r="D7471" t="s">
        <v>337</v>
      </c>
      <c r="E7471" t="s">
        <v>338</v>
      </c>
      <c r="F7471">
        <v>194</v>
      </c>
      <c r="G7471">
        <v>195</v>
      </c>
      <c r="H7471">
        <v>-1</v>
      </c>
    </row>
    <row r="7472" spans="1:8" x14ac:dyDescent="0.35">
      <c r="A7472">
        <v>2007</v>
      </c>
      <c r="B7472">
        <v>1</v>
      </c>
      <c r="C7472">
        <v>131</v>
      </c>
      <c r="D7472" t="s">
        <v>325</v>
      </c>
      <c r="E7472" t="s">
        <v>326</v>
      </c>
      <c r="F7472">
        <v>192</v>
      </c>
      <c r="G7472">
        <v>192</v>
      </c>
      <c r="H7472">
        <v>0</v>
      </c>
    </row>
    <row r="7473" spans="1:8" x14ac:dyDescent="0.35">
      <c r="A7473">
        <v>2007</v>
      </c>
      <c r="B7473">
        <v>1</v>
      </c>
      <c r="C7473">
        <v>132</v>
      </c>
      <c r="D7473" t="s">
        <v>327</v>
      </c>
      <c r="E7473" t="s">
        <v>328</v>
      </c>
      <c r="F7473">
        <v>185</v>
      </c>
      <c r="G7473">
        <v>189</v>
      </c>
      <c r="H7473">
        <v>-4</v>
      </c>
    </row>
    <row r="7474" spans="1:8" x14ac:dyDescent="0.35">
      <c r="A7474">
        <v>2007</v>
      </c>
      <c r="B7474">
        <v>1</v>
      </c>
      <c r="C7474">
        <v>133</v>
      </c>
      <c r="D7474" t="s">
        <v>413</v>
      </c>
      <c r="E7474" t="s">
        <v>414</v>
      </c>
      <c r="F7474">
        <v>184</v>
      </c>
      <c r="G7474">
        <v>184</v>
      </c>
      <c r="H7474">
        <v>0</v>
      </c>
    </row>
    <row r="7475" spans="1:8" x14ac:dyDescent="0.35">
      <c r="A7475">
        <v>2007</v>
      </c>
      <c r="B7475">
        <v>1</v>
      </c>
      <c r="C7475">
        <v>134</v>
      </c>
      <c r="D7475" t="s">
        <v>171</v>
      </c>
      <c r="E7475" t="s">
        <v>172</v>
      </c>
      <c r="F7475">
        <v>176</v>
      </c>
      <c r="G7475">
        <v>190</v>
      </c>
      <c r="H7475">
        <v>-14</v>
      </c>
    </row>
    <row r="7476" spans="1:8" x14ac:dyDescent="0.35">
      <c r="A7476">
        <v>2007</v>
      </c>
      <c r="B7476">
        <v>1</v>
      </c>
      <c r="C7476">
        <v>135</v>
      </c>
      <c r="D7476" t="s">
        <v>229</v>
      </c>
      <c r="E7476" t="s">
        <v>230</v>
      </c>
      <c r="F7476">
        <v>173</v>
      </c>
      <c r="G7476">
        <v>167</v>
      </c>
      <c r="H7476">
        <v>6</v>
      </c>
    </row>
    <row r="7477" spans="1:8" x14ac:dyDescent="0.35">
      <c r="A7477">
        <v>2007</v>
      </c>
      <c r="B7477">
        <v>1</v>
      </c>
      <c r="C7477">
        <v>136</v>
      </c>
      <c r="D7477" t="s">
        <v>223</v>
      </c>
      <c r="E7477" t="s">
        <v>224</v>
      </c>
      <c r="F7477">
        <v>172</v>
      </c>
      <c r="G7477">
        <v>201</v>
      </c>
      <c r="H7477">
        <v>-29</v>
      </c>
    </row>
    <row r="7478" spans="1:8" x14ac:dyDescent="0.35">
      <c r="A7478">
        <v>2007</v>
      </c>
      <c r="B7478">
        <v>1</v>
      </c>
      <c r="C7478">
        <v>137</v>
      </c>
      <c r="D7478" t="s">
        <v>221</v>
      </c>
      <c r="E7478" t="s">
        <v>222</v>
      </c>
      <c r="F7478">
        <v>166</v>
      </c>
      <c r="G7478">
        <v>198</v>
      </c>
      <c r="H7478">
        <v>-32</v>
      </c>
    </row>
    <row r="7479" spans="1:8" x14ac:dyDescent="0.35">
      <c r="A7479">
        <v>2007</v>
      </c>
      <c r="B7479">
        <v>1</v>
      </c>
      <c r="C7479">
        <v>138</v>
      </c>
      <c r="D7479" t="s">
        <v>321</v>
      </c>
      <c r="E7479" t="s">
        <v>322</v>
      </c>
      <c r="F7479">
        <v>165</v>
      </c>
      <c r="G7479">
        <v>159</v>
      </c>
      <c r="H7479">
        <v>6</v>
      </c>
    </row>
    <row r="7480" spans="1:8" x14ac:dyDescent="0.35">
      <c r="A7480">
        <v>2007</v>
      </c>
      <c r="B7480">
        <v>1</v>
      </c>
      <c r="C7480">
        <v>139</v>
      </c>
      <c r="D7480" t="s">
        <v>357</v>
      </c>
      <c r="E7480" t="s">
        <v>358</v>
      </c>
      <c r="F7480">
        <v>163</v>
      </c>
      <c r="G7480">
        <v>148</v>
      </c>
      <c r="H7480">
        <v>15</v>
      </c>
    </row>
    <row r="7481" spans="1:8" x14ac:dyDescent="0.35">
      <c r="A7481">
        <v>2007</v>
      </c>
      <c r="B7481">
        <v>1</v>
      </c>
      <c r="C7481">
        <v>140</v>
      </c>
      <c r="D7481" t="s">
        <v>287</v>
      </c>
      <c r="E7481" t="s">
        <v>288</v>
      </c>
      <c r="F7481">
        <v>149</v>
      </c>
      <c r="G7481">
        <v>149</v>
      </c>
      <c r="H7481">
        <v>0</v>
      </c>
    </row>
    <row r="7482" spans="1:8" x14ac:dyDescent="0.35">
      <c r="A7482">
        <v>2007</v>
      </c>
      <c r="B7482">
        <v>1</v>
      </c>
      <c r="C7482">
        <v>141</v>
      </c>
      <c r="D7482" t="s">
        <v>207</v>
      </c>
      <c r="E7482" t="s">
        <v>208</v>
      </c>
      <c r="F7482">
        <v>148</v>
      </c>
      <c r="G7482">
        <v>151</v>
      </c>
      <c r="H7482">
        <v>-3</v>
      </c>
    </row>
    <row r="7483" spans="1:8" x14ac:dyDescent="0.35">
      <c r="A7483">
        <v>2007</v>
      </c>
      <c r="B7483">
        <v>1</v>
      </c>
      <c r="C7483">
        <v>142</v>
      </c>
      <c r="D7483" t="s">
        <v>434</v>
      </c>
      <c r="E7483" t="s">
        <v>294</v>
      </c>
      <c r="F7483">
        <v>146</v>
      </c>
      <c r="G7483">
        <v>152</v>
      </c>
      <c r="H7483">
        <v>-6</v>
      </c>
    </row>
    <row r="7484" spans="1:8" x14ac:dyDescent="0.35">
      <c r="A7484">
        <v>2007</v>
      </c>
      <c r="B7484">
        <v>1</v>
      </c>
      <c r="C7484">
        <v>143</v>
      </c>
      <c r="D7484" t="s">
        <v>305</v>
      </c>
      <c r="E7484" t="s">
        <v>306</v>
      </c>
      <c r="F7484">
        <v>145</v>
      </c>
      <c r="G7484">
        <v>132</v>
      </c>
      <c r="H7484">
        <v>13</v>
      </c>
    </row>
    <row r="7485" spans="1:8" x14ac:dyDescent="0.35">
      <c r="A7485">
        <v>2007</v>
      </c>
      <c r="B7485">
        <v>1</v>
      </c>
      <c r="C7485">
        <v>144</v>
      </c>
      <c r="D7485" t="s">
        <v>363</v>
      </c>
      <c r="E7485" t="s">
        <v>364</v>
      </c>
      <c r="F7485">
        <v>124</v>
      </c>
      <c r="G7485">
        <v>136</v>
      </c>
      <c r="H7485">
        <v>-12</v>
      </c>
    </row>
    <row r="7486" spans="1:8" x14ac:dyDescent="0.35">
      <c r="A7486">
        <v>2007</v>
      </c>
      <c r="B7486">
        <v>1</v>
      </c>
      <c r="C7486">
        <v>145</v>
      </c>
      <c r="D7486" t="s">
        <v>213</v>
      </c>
      <c r="E7486" t="s">
        <v>214</v>
      </c>
      <c r="F7486">
        <v>116</v>
      </c>
      <c r="G7486">
        <v>121</v>
      </c>
      <c r="H7486">
        <v>-5</v>
      </c>
    </row>
    <row r="7487" spans="1:8" x14ac:dyDescent="0.35">
      <c r="A7487">
        <v>2007</v>
      </c>
      <c r="B7487">
        <v>1</v>
      </c>
      <c r="C7487">
        <v>146</v>
      </c>
      <c r="D7487" t="s">
        <v>249</v>
      </c>
      <c r="E7487" t="s">
        <v>250</v>
      </c>
      <c r="F7487">
        <v>115</v>
      </c>
      <c r="G7487">
        <v>168</v>
      </c>
      <c r="H7487">
        <v>-53</v>
      </c>
    </row>
    <row r="7488" spans="1:8" x14ac:dyDescent="0.35">
      <c r="A7488">
        <v>2007</v>
      </c>
      <c r="B7488">
        <v>1</v>
      </c>
      <c r="C7488">
        <v>147</v>
      </c>
      <c r="D7488" t="s">
        <v>441</v>
      </c>
      <c r="E7488" t="s">
        <v>324</v>
      </c>
      <c r="F7488">
        <v>113</v>
      </c>
      <c r="G7488">
        <v>139</v>
      </c>
      <c r="H7488">
        <v>-26</v>
      </c>
    </row>
    <row r="7489" spans="1:8" x14ac:dyDescent="0.35">
      <c r="A7489">
        <v>2007</v>
      </c>
      <c r="B7489">
        <v>1</v>
      </c>
      <c r="C7489">
        <v>148</v>
      </c>
      <c r="D7489" t="s">
        <v>415</v>
      </c>
      <c r="E7489" t="s">
        <v>416</v>
      </c>
      <c r="F7489">
        <v>111</v>
      </c>
      <c r="G7489">
        <v>111</v>
      </c>
      <c r="H7489">
        <v>0</v>
      </c>
    </row>
    <row r="7490" spans="1:8" x14ac:dyDescent="0.35">
      <c r="A7490">
        <v>2007</v>
      </c>
      <c r="B7490">
        <v>1</v>
      </c>
      <c r="C7490">
        <v>148</v>
      </c>
      <c r="D7490" t="s">
        <v>429</v>
      </c>
      <c r="E7490" t="s">
        <v>184</v>
      </c>
      <c r="F7490">
        <v>111</v>
      </c>
      <c r="G7490">
        <v>96</v>
      </c>
      <c r="H7490">
        <v>15</v>
      </c>
    </row>
    <row r="7491" spans="1:8" x14ac:dyDescent="0.35">
      <c r="A7491">
        <v>2007</v>
      </c>
      <c r="B7491">
        <v>1</v>
      </c>
      <c r="C7491">
        <v>150</v>
      </c>
      <c r="D7491" t="s">
        <v>407</v>
      </c>
      <c r="E7491" t="s">
        <v>408</v>
      </c>
      <c r="F7491">
        <v>107</v>
      </c>
      <c r="G7491">
        <v>99</v>
      </c>
      <c r="H7491">
        <v>8</v>
      </c>
    </row>
    <row r="7492" spans="1:8" x14ac:dyDescent="0.35">
      <c r="A7492">
        <v>2007</v>
      </c>
      <c r="B7492">
        <v>1</v>
      </c>
      <c r="C7492">
        <v>151</v>
      </c>
      <c r="D7492" t="s">
        <v>339</v>
      </c>
      <c r="E7492" t="s">
        <v>340</v>
      </c>
      <c r="F7492">
        <v>98</v>
      </c>
      <c r="G7492">
        <v>98</v>
      </c>
      <c r="H7492">
        <v>0</v>
      </c>
    </row>
    <row r="7493" spans="1:8" x14ac:dyDescent="0.35">
      <c r="A7493">
        <v>2007</v>
      </c>
      <c r="B7493">
        <v>1</v>
      </c>
      <c r="C7493">
        <v>152</v>
      </c>
      <c r="D7493" t="s">
        <v>219</v>
      </c>
      <c r="E7493" t="s">
        <v>220</v>
      </c>
      <c r="F7493">
        <v>97</v>
      </c>
      <c r="G7493">
        <v>106</v>
      </c>
      <c r="H7493">
        <v>-9</v>
      </c>
    </row>
    <row r="7494" spans="1:8" x14ac:dyDescent="0.35">
      <c r="A7494">
        <v>2007</v>
      </c>
      <c r="B7494">
        <v>1</v>
      </c>
      <c r="C7494">
        <v>153</v>
      </c>
      <c r="D7494" t="s">
        <v>271</v>
      </c>
      <c r="E7494" t="s">
        <v>272</v>
      </c>
      <c r="F7494">
        <v>96</v>
      </c>
      <c r="G7494">
        <v>103</v>
      </c>
      <c r="H7494">
        <v>-7</v>
      </c>
    </row>
    <row r="7495" spans="1:8" x14ac:dyDescent="0.35">
      <c r="A7495">
        <v>2007</v>
      </c>
      <c r="B7495">
        <v>1</v>
      </c>
      <c r="C7495">
        <v>154</v>
      </c>
      <c r="D7495" t="s">
        <v>269</v>
      </c>
      <c r="E7495" t="s">
        <v>270</v>
      </c>
      <c r="F7495">
        <v>95</v>
      </c>
      <c r="G7495">
        <v>106</v>
      </c>
      <c r="H7495">
        <v>-11</v>
      </c>
    </row>
    <row r="7496" spans="1:8" x14ac:dyDescent="0.35">
      <c r="A7496">
        <v>2007</v>
      </c>
      <c r="B7496">
        <v>1</v>
      </c>
      <c r="C7496">
        <v>154</v>
      </c>
      <c r="D7496" t="s">
        <v>335</v>
      </c>
      <c r="E7496" t="s">
        <v>336</v>
      </c>
      <c r="F7496">
        <v>95</v>
      </c>
      <c r="G7496">
        <v>68</v>
      </c>
      <c r="H7496">
        <v>27</v>
      </c>
    </row>
    <row r="7497" spans="1:8" x14ac:dyDescent="0.35">
      <c r="A7497">
        <v>2007</v>
      </c>
      <c r="B7497">
        <v>1</v>
      </c>
      <c r="C7497">
        <v>156</v>
      </c>
      <c r="D7497" t="s">
        <v>353</v>
      </c>
      <c r="E7497" t="s">
        <v>354</v>
      </c>
      <c r="F7497">
        <v>91</v>
      </c>
      <c r="G7497">
        <v>95</v>
      </c>
      <c r="H7497">
        <v>-4</v>
      </c>
    </row>
    <row r="7498" spans="1:8" x14ac:dyDescent="0.35">
      <c r="A7498">
        <v>2007</v>
      </c>
      <c r="B7498">
        <v>1</v>
      </c>
      <c r="C7498">
        <v>157</v>
      </c>
      <c r="D7498" t="s">
        <v>329</v>
      </c>
      <c r="E7498" t="s">
        <v>330</v>
      </c>
      <c r="F7498">
        <v>87</v>
      </c>
      <c r="G7498">
        <v>87</v>
      </c>
      <c r="H7498">
        <v>0</v>
      </c>
    </row>
    <row r="7499" spans="1:8" x14ac:dyDescent="0.35">
      <c r="A7499">
        <v>2007</v>
      </c>
      <c r="B7499">
        <v>1</v>
      </c>
      <c r="C7499">
        <v>157</v>
      </c>
      <c r="D7499" t="s">
        <v>347</v>
      </c>
      <c r="E7499" t="s">
        <v>348</v>
      </c>
      <c r="F7499">
        <v>87</v>
      </c>
      <c r="G7499">
        <v>87</v>
      </c>
      <c r="H7499">
        <v>0</v>
      </c>
    </row>
    <row r="7500" spans="1:8" x14ac:dyDescent="0.35">
      <c r="A7500">
        <v>2007</v>
      </c>
      <c r="B7500">
        <v>1</v>
      </c>
      <c r="C7500">
        <v>157</v>
      </c>
      <c r="D7500" t="s">
        <v>435</v>
      </c>
      <c r="E7500" t="s">
        <v>342</v>
      </c>
      <c r="F7500">
        <v>87</v>
      </c>
      <c r="G7500">
        <v>78</v>
      </c>
      <c r="H7500">
        <v>9</v>
      </c>
    </row>
    <row r="7501" spans="1:8" x14ac:dyDescent="0.35">
      <c r="A7501">
        <v>2007</v>
      </c>
      <c r="B7501">
        <v>1</v>
      </c>
      <c r="C7501">
        <v>160</v>
      </c>
      <c r="D7501" t="s">
        <v>405</v>
      </c>
      <c r="E7501" t="s">
        <v>406</v>
      </c>
      <c r="F7501">
        <v>85</v>
      </c>
      <c r="G7501">
        <v>85</v>
      </c>
      <c r="H7501">
        <v>0</v>
      </c>
    </row>
    <row r="7502" spans="1:8" x14ac:dyDescent="0.35">
      <c r="A7502">
        <v>2007</v>
      </c>
      <c r="B7502">
        <v>1</v>
      </c>
      <c r="C7502">
        <v>161</v>
      </c>
      <c r="D7502" t="s">
        <v>263</v>
      </c>
      <c r="E7502" t="s">
        <v>264</v>
      </c>
      <c r="F7502">
        <v>81</v>
      </c>
      <c r="G7502">
        <v>94</v>
      </c>
      <c r="H7502">
        <v>-13</v>
      </c>
    </row>
    <row r="7503" spans="1:8" x14ac:dyDescent="0.35">
      <c r="A7503">
        <v>2007</v>
      </c>
      <c r="B7503">
        <v>1</v>
      </c>
      <c r="C7503">
        <v>162</v>
      </c>
      <c r="D7503" t="s">
        <v>259</v>
      </c>
      <c r="E7503" t="s">
        <v>260</v>
      </c>
      <c r="F7503">
        <v>74</v>
      </c>
      <c r="G7503">
        <v>76</v>
      </c>
      <c r="H7503">
        <v>-2</v>
      </c>
    </row>
    <row r="7504" spans="1:8" x14ac:dyDescent="0.35">
      <c r="A7504">
        <v>2007</v>
      </c>
      <c r="B7504">
        <v>1</v>
      </c>
      <c r="C7504">
        <v>163</v>
      </c>
      <c r="D7504" t="s">
        <v>377</v>
      </c>
      <c r="E7504" t="s">
        <v>378</v>
      </c>
      <c r="F7504">
        <v>71</v>
      </c>
      <c r="G7504">
        <v>71</v>
      </c>
      <c r="H7504">
        <v>0</v>
      </c>
    </row>
    <row r="7505" spans="1:8" x14ac:dyDescent="0.35">
      <c r="A7505">
        <v>2007</v>
      </c>
      <c r="B7505">
        <v>1</v>
      </c>
      <c r="C7505">
        <v>164</v>
      </c>
      <c r="D7505" t="s">
        <v>291</v>
      </c>
      <c r="E7505" t="s">
        <v>292</v>
      </c>
      <c r="F7505">
        <v>69</v>
      </c>
      <c r="G7505">
        <v>69</v>
      </c>
      <c r="H7505">
        <v>0</v>
      </c>
    </row>
    <row r="7506" spans="1:8" x14ac:dyDescent="0.35">
      <c r="A7506">
        <v>2007</v>
      </c>
      <c r="B7506">
        <v>1</v>
      </c>
      <c r="C7506">
        <v>165</v>
      </c>
      <c r="D7506" t="s">
        <v>299</v>
      </c>
      <c r="E7506" t="s">
        <v>300</v>
      </c>
      <c r="F7506">
        <v>67</v>
      </c>
      <c r="G7506">
        <v>68</v>
      </c>
      <c r="H7506">
        <v>-1</v>
      </c>
    </row>
    <row r="7507" spans="1:8" x14ac:dyDescent="0.35">
      <c r="A7507">
        <v>2007</v>
      </c>
      <c r="B7507">
        <v>1</v>
      </c>
      <c r="C7507">
        <v>166</v>
      </c>
      <c r="D7507" t="s">
        <v>417</v>
      </c>
      <c r="E7507" t="s">
        <v>418</v>
      </c>
      <c r="F7507">
        <v>64</v>
      </c>
      <c r="G7507">
        <v>64</v>
      </c>
      <c r="H7507">
        <v>0</v>
      </c>
    </row>
    <row r="7508" spans="1:8" x14ac:dyDescent="0.35">
      <c r="A7508">
        <v>2007</v>
      </c>
      <c r="B7508">
        <v>1</v>
      </c>
      <c r="C7508">
        <v>167</v>
      </c>
      <c r="D7508" t="s">
        <v>235</v>
      </c>
      <c r="E7508" t="s">
        <v>236</v>
      </c>
      <c r="F7508">
        <v>59</v>
      </c>
      <c r="G7508">
        <v>60</v>
      </c>
      <c r="H7508">
        <v>-1</v>
      </c>
    </row>
    <row r="7509" spans="1:8" x14ac:dyDescent="0.35">
      <c r="A7509">
        <v>2007</v>
      </c>
      <c r="B7509">
        <v>1</v>
      </c>
      <c r="C7509">
        <v>168</v>
      </c>
      <c r="D7509" t="s">
        <v>303</v>
      </c>
      <c r="E7509" t="s">
        <v>304</v>
      </c>
      <c r="F7509">
        <v>58</v>
      </c>
      <c r="G7509">
        <v>58</v>
      </c>
      <c r="H7509">
        <v>0</v>
      </c>
    </row>
    <row r="7510" spans="1:8" x14ac:dyDescent="0.35">
      <c r="A7510">
        <v>2007</v>
      </c>
      <c r="B7510">
        <v>1</v>
      </c>
      <c r="C7510">
        <v>168</v>
      </c>
      <c r="D7510" t="s">
        <v>301</v>
      </c>
      <c r="E7510" t="s">
        <v>302</v>
      </c>
      <c r="F7510">
        <v>58</v>
      </c>
      <c r="G7510">
        <v>48</v>
      </c>
      <c r="H7510">
        <v>10</v>
      </c>
    </row>
    <row r="7511" spans="1:8" x14ac:dyDescent="0.35">
      <c r="A7511">
        <v>2007</v>
      </c>
      <c r="B7511">
        <v>1</v>
      </c>
      <c r="C7511">
        <v>170</v>
      </c>
      <c r="D7511" t="s">
        <v>365</v>
      </c>
      <c r="E7511" t="s">
        <v>366</v>
      </c>
      <c r="F7511">
        <v>55</v>
      </c>
      <c r="G7511">
        <v>55</v>
      </c>
      <c r="H7511">
        <v>0</v>
      </c>
    </row>
    <row r="7512" spans="1:8" x14ac:dyDescent="0.35">
      <c r="A7512">
        <v>2007</v>
      </c>
      <c r="B7512">
        <v>1</v>
      </c>
      <c r="C7512">
        <v>171</v>
      </c>
      <c r="D7512" t="s">
        <v>373</v>
      </c>
      <c r="E7512" t="s">
        <v>374</v>
      </c>
      <c r="F7512">
        <v>51</v>
      </c>
      <c r="G7512">
        <v>51</v>
      </c>
      <c r="H7512">
        <v>0</v>
      </c>
    </row>
    <row r="7513" spans="1:8" x14ac:dyDescent="0.35">
      <c r="A7513">
        <v>2007</v>
      </c>
      <c r="B7513">
        <v>1</v>
      </c>
      <c r="C7513">
        <v>172</v>
      </c>
      <c r="D7513" t="s">
        <v>375</v>
      </c>
      <c r="E7513" t="s">
        <v>376</v>
      </c>
      <c r="F7513">
        <v>45</v>
      </c>
      <c r="G7513">
        <v>45</v>
      </c>
      <c r="H7513">
        <v>0</v>
      </c>
    </row>
    <row r="7514" spans="1:8" x14ac:dyDescent="0.35">
      <c r="A7514">
        <v>2007</v>
      </c>
      <c r="B7514">
        <v>1</v>
      </c>
      <c r="C7514">
        <v>173</v>
      </c>
      <c r="D7514" t="s">
        <v>379</v>
      </c>
      <c r="E7514" t="s">
        <v>380</v>
      </c>
      <c r="F7514">
        <v>44</v>
      </c>
      <c r="G7514">
        <v>10</v>
      </c>
      <c r="H7514">
        <v>34</v>
      </c>
    </row>
    <row r="7515" spans="1:8" x14ac:dyDescent="0.35">
      <c r="A7515">
        <v>2007</v>
      </c>
      <c r="B7515">
        <v>1</v>
      </c>
      <c r="C7515">
        <v>174</v>
      </c>
      <c r="D7515" t="s">
        <v>189</v>
      </c>
      <c r="E7515" t="s">
        <v>190</v>
      </c>
      <c r="F7515">
        <v>41</v>
      </c>
      <c r="G7515">
        <v>41</v>
      </c>
      <c r="H7515">
        <v>0</v>
      </c>
    </row>
    <row r="7516" spans="1:8" x14ac:dyDescent="0.35">
      <c r="A7516">
        <v>2007</v>
      </c>
      <c r="B7516">
        <v>1</v>
      </c>
      <c r="C7516">
        <v>174</v>
      </c>
      <c r="D7516" t="s">
        <v>444</v>
      </c>
      <c r="E7516" t="s">
        <v>445</v>
      </c>
      <c r="F7516">
        <v>41</v>
      </c>
      <c r="G7516">
        <v>43</v>
      </c>
      <c r="H7516">
        <v>-2</v>
      </c>
    </row>
    <row r="7517" spans="1:8" x14ac:dyDescent="0.35">
      <c r="A7517">
        <v>2007</v>
      </c>
      <c r="B7517">
        <v>1</v>
      </c>
      <c r="C7517">
        <v>176</v>
      </c>
      <c r="D7517" t="s">
        <v>401</v>
      </c>
      <c r="E7517" t="s">
        <v>402</v>
      </c>
      <c r="F7517">
        <v>37</v>
      </c>
      <c r="G7517">
        <v>30</v>
      </c>
      <c r="H7517">
        <v>7</v>
      </c>
    </row>
    <row r="7518" spans="1:8" x14ac:dyDescent="0.35">
      <c r="A7518">
        <v>2007</v>
      </c>
      <c r="B7518">
        <v>1</v>
      </c>
      <c r="C7518">
        <v>177</v>
      </c>
      <c r="D7518" t="s">
        <v>331</v>
      </c>
      <c r="E7518" t="s">
        <v>332</v>
      </c>
      <c r="F7518">
        <v>35</v>
      </c>
      <c r="G7518">
        <v>34</v>
      </c>
      <c r="H7518">
        <v>1</v>
      </c>
    </row>
    <row r="7519" spans="1:8" x14ac:dyDescent="0.35">
      <c r="A7519">
        <v>2007</v>
      </c>
      <c r="B7519">
        <v>1</v>
      </c>
      <c r="C7519">
        <v>178</v>
      </c>
      <c r="D7519" t="s">
        <v>309</v>
      </c>
      <c r="E7519" t="s">
        <v>310</v>
      </c>
      <c r="F7519">
        <v>34</v>
      </c>
      <c r="G7519">
        <v>34</v>
      </c>
      <c r="H7519">
        <v>0</v>
      </c>
    </row>
    <row r="7520" spans="1:8" x14ac:dyDescent="0.35">
      <c r="A7520">
        <v>2007</v>
      </c>
      <c r="B7520">
        <v>1</v>
      </c>
      <c r="C7520">
        <v>179</v>
      </c>
      <c r="D7520" t="s">
        <v>419</v>
      </c>
      <c r="E7520" t="s">
        <v>420</v>
      </c>
      <c r="F7520">
        <v>33</v>
      </c>
      <c r="G7520">
        <v>33</v>
      </c>
      <c r="H7520">
        <v>0</v>
      </c>
    </row>
    <row r="7521" spans="1:8" x14ac:dyDescent="0.35">
      <c r="A7521">
        <v>2007</v>
      </c>
      <c r="B7521">
        <v>1</v>
      </c>
      <c r="C7521">
        <v>180</v>
      </c>
      <c r="D7521" t="s">
        <v>311</v>
      </c>
      <c r="E7521" t="s">
        <v>312</v>
      </c>
      <c r="F7521">
        <v>30</v>
      </c>
      <c r="G7521">
        <v>25</v>
      </c>
      <c r="H7521">
        <v>5</v>
      </c>
    </row>
    <row r="7522" spans="1:8" x14ac:dyDescent="0.35">
      <c r="A7522">
        <v>2007</v>
      </c>
      <c r="B7522">
        <v>1</v>
      </c>
      <c r="C7522">
        <v>180</v>
      </c>
      <c r="D7522" t="s">
        <v>349</v>
      </c>
      <c r="E7522" t="s">
        <v>350</v>
      </c>
      <c r="F7522">
        <v>30</v>
      </c>
      <c r="G7522">
        <v>23</v>
      </c>
      <c r="H7522">
        <v>7</v>
      </c>
    </row>
    <row r="7523" spans="1:8" x14ac:dyDescent="0.35">
      <c r="A7523">
        <v>2007</v>
      </c>
      <c r="B7523">
        <v>1</v>
      </c>
      <c r="C7523">
        <v>182</v>
      </c>
      <c r="D7523" t="s">
        <v>211</v>
      </c>
      <c r="E7523" t="s">
        <v>212</v>
      </c>
      <c r="F7523">
        <v>26</v>
      </c>
      <c r="G7523">
        <v>26</v>
      </c>
      <c r="H7523">
        <v>0</v>
      </c>
    </row>
    <row r="7524" spans="1:8" x14ac:dyDescent="0.35">
      <c r="A7524">
        <v>2007</v>
      </c>
      <c r="B7524">
        <v>1</v>
      </c>
      <c r="C7524">
        <v>183</v>
      </c>
      <c r="D7524" t="s">
        <v>355</v>
      </c>
      <c r="E7524" t="s">
        <v>356</v>
      </c>
      <c r="F7524">
        <v>24</v>
      </c>
      <c r="G7524">
        <v>24</v>
      </c>
      <c r="H7524">
        <v>0</v>
      </c>
    </row>
    <row r="7525" spans="1:8" x14ac:dyDescent="0.35">
      <c r="A7525">
        <v>2007</v>
      </c>
      <c r="B7525">
        <v>1</v>
      </c>
      <c r="C7525">
        <v>184</v>
      </c>
      <c r="D7525" t="s">
        <v>371</v>
      </c>
      <c r="E7525" t="s">
        <v>372</v>
      </c>
      <c r="F7525">
        <v>21</v>
      </c>
      <c r="G7525">
        <v>28</v>
      </c>
      <c r="H7525">
        <v>-7</v>
      </c>
    </row>
    <row r="7526" spans="1:8" x14ac:dyDescent="0.35">
      <c r="A7526">
        <v>2007</v>
      </c>
      <c r="B7526">
        <v>1</v>
      </c>
      <c r="C7526">
        <v>185</v>
      </c>
      <c r="D7526" t="s">
        <v>393</v>
      </c>
      <c r="E7526" t="s">
        <v>394</v>
      </c>
      <c r="F7526">
        <v>20</v>
      </c>
      <c r="G7526">
        <v>20</v>
      </c>
      <c r="H7526">
        <v>0</v>
      </c>
    </row>
    <row r="7527" spans="1:8" x14ac:dyDescent="0.35">
      <c r="A7527">
        <v>2007</v>
      </c>
      <c r="B7527">
        <v>1</v>
      </c>
      <c r="C7527">
        <v>185</v>
      </c>
      <c r="D7527" t="s">
        <v>275</v>
      </c>
      <c r="E7527" t="s">
        <v>276</v>
      </c>
      <c r="F7527">
        <v>20</v>
      </c>
      <c r="G7527">
        <v>20</v>
      </c>
      <c r="H7527">
        <v>0</v>
      </c>
    </row>
    <row r="7528" spans="1:8" x14ac:dyDescent="0.35">
      <c r="A7528">
        <v>2007</v>
      </c>
      <c r="B7528">
        <v>1</v>
      </c>
      <c r="C7528">
        <v>185</v>
      </c>
      <c r="D7528" t="s">
        <v>391</v>
      </c>
      <c r="E7528" t="s">
        <v>392</v>
      </c>
      <c r="F7528">
        <v>20</v>
      </c>
      <c r="G7528">
        <v>11</v>
      </c>
      <c r="H7528">
        <v>9</v>
      </c>
    </row>
    <row r="7529" spans="1:8" x14ac:dyDescent="0.35">
      <c r="A7529">
        <v>2007</v>
      </c>
      <c r="B7529">
        <v>1</v>
      </c>
      <c r="C7529">
        <v>188</v>
      </c>
      <c r="D7529" t="s">
        <v>279</v>
      </c>
      <c r="E7529" t="s">
        <v>280</v>
      </c>
      <c r="F7529">
        <v>18</v>
      </c>
      <c r="G7529">
        <v>18</v>
      </c>
      <c r="H7529">
        <v>0</v>
      </c>
    </row>
    <row r="7530" spans="1:8" x14ac:dyDescent="0.35">
      <c r="A7530">
        <v>2007</v>
      </c>
      <c r="B7530">
        <v>1</v>
      </c>
      <c r="C7530">
        <v>188</v>
      </c>
      <c r="D7530" t="s">
        <v>245</v>
      </c>
      <c r="E7530" t="s">
        <v>246</v>
      </c>
      <c r="F7530">
        <v>18</v>
      </c>
      <c r="G7530">
        <v>18</v>
      </c>
      <c r="H7530">
        <v>0</v>
      </c>
    </row>
    <row r="7531" spans="1:8" x14ac:dyDescent="0.35">
      <c r="A7531">
        <v>2007</v>
      </c>
      <c r="B7531">
        <v>1</v>
      </c>
      <c r="C7531">
        <v>188</v>
      </c>
      <c r="D7531" t="s">
        <v>315</v>
      </c>
      <c r="E7531" t="s">
        <v>316</v>
      </c>
      <c r="F7531">
        <v>18</v>
      </c>
      <c r="G7531">
        <v>18</v>
      </c>
      <c r="H7531">
        <v>0</v>
      </c>
    </row>
    <row r="7532" spans="1:8" x14ac:dyDescent="0.35">
      <c r="A7532">
        <v>2007</v>
      </c>
      <c r="B7532">
        <v>1</v>
      </c>
      <c r="C7532">
        <v>191</v>
      </c>
      <c r="D7532" t="s">
        <v>389</v>
      </c>
      <c r="E7532" t="s">
        <v>390</v>
      </c>
      <c r="F7532">
        <v>14</v>
      </c>
      <c r="G7532">
        <v>14</v>
      </c>
      <c r="H7532">
        <v>0</v>
      </c>
    </row>
    <row r="7533" spans="1:8" x14ac:dyDescent="0.35">
      <c r="A7533">
        <v>2007</v>
      </c>
      <c r="B7533">
        <v>1</v>
      </c>
      <c r="C7533">
        <v>192</v>
      </c>
      <c r="D7533" t="s">
        <v>409</v>
      </c>
      <c r="E7533" t="s">
        <v>410</v>
      </c>
      <c r="F7533">
        <v>13</v>
      </c>
      <c r="G7533">
        <v>13</v>
      </c>
      <c r="H7533">
        <v>0</v>
      </c>
    </row>
    <row r="7534" spans="1:8" x14ac:dyDescent="0.35">
      <c r="A7534">
        <v>2007</v>
      </c>
      <c r="B7534">
        <v>1</v>
      </c>
      <c r="C7534">
        <v>192</v>
      </c>
      <c r="D7534" t="s">
        <v>403</v>
      </c>
      <c r="E7534" t="s">
        <v>404</v>
      </c>
      <c r="F7534">
        <v>13</v>
      </c>
      <c r="G7534">
        <v>12</v>
      </c>
      <c r="H7534">
        <v>1</v>
      </c>
    </row>
    <row r="7535" spans="1:8" x14ac:dyDescent="0.35">
      <c r="A7535">
        <v>2007</v>
      </c>
      <c r="B7535">
        <v>1</v>
      </c>
      <c r="C7535">
        <v>194</v>
      </c>
      <c r="D7535" t="s">
        <v>319</v>
      </c>
      <c r="E7535" t="s">
        <v>320</v>
      </c>
      <c r="F7535">
        <v>10</v>
      </c>
      <c r="G7535">
        <v>10</v>
      </c>
      <c r="H7535">
        <v>0</v>
      </c>
    </row>
    <row r="7536" spans="1:8" x14ac:dyDescent="0.35">
      <c r="A7536">
        <v>2007</v>
      </c>
      <c r="B7536">
        <v>1</v>
      </c>
      <c r="C7536">
        <v>195</v>
      </c>
      <c r="D7536" t="s">
        <v>425</v>
      </c>
      <c r="E7536" t="s">
        <v>426</v>
      </c>
      <c r="F7536">
        <v>8</v>
      </c>
      <c r="G7536">
        <v>8</v>
      </c>
      <c r="H7536">
        <v>0</v>
      </c>
    </row>
    <row r="7537" spans="1:8" x14ac:dyDescent="0.35">
      <c r="A7537">
        <v>2007</v>
      </c>
      <c r="B7537">
        <v>1</v>
      </c>
      <c r="C7537">
        <v>196</v>
      </c>
      <c r="D7537" t="s">
        <v>369</v>
      </c>
      <c r="E7537" t="s">
        <v>370</v>
      </c>
      <c r="F7537">
        <v>4</v>
      </c>
      <c r="G7537">
        <v>4</v>
      </c>
      <c r="H7537">
        <v>0</v>
      </c>
    </row>
    <row r="7538" spans="1:8" x14ac:dyDescent="0.35">
      <c r="A7538">
        <v>2007</v>
      </c>
      <c r="B7538">
        <v>1</v>
      </c>
      <c r="C7538">
        <v>196</v>
      </c>
      <c r="D7538" t="s">
        <v>423</v>
      </c>
      <c r="E7538" t="s">
        <v>424</v>
      </c>
      <c r="F7538">
        <v>4</v>
      </c>
      <c r="G7538">
        <v>4</v>
      </c>
      <c r="H7538">
        <v>0</v>
      </c>
    </row>
    <row r="7539" spans="1:8" x14ac:dyDescent="0.35">
      <c r="A7539">
        <v>2007</v>
      </c>
      <c r="B7539">
        <v>1</v>
      </c>
      <c r="C7539">
        <v>198</v>
      </c>
      <c r="D7539" t="s">
        <v>385</v>
      </c>
      <c r="E7539" t="s">
        <v>386</v>
      </c>
      <c r="F7539">
        <v>2</v>
      </c>
      <c r="G7539">
        <v>2</v>
      </c>
      <c r="H7539">
        <v>0</v>
      </c>
    </row>
    <row r="7540" spans="1:8" x14ac:dyDescent="0.35">
      <c r="A7540">
        <v>2007</v>
      </c>
      <c r="B7540">
        <v>1</v>
      </c>
      <c r="C7540">
        <v>199</v>
      </c>
      <c r="D7540" t="s">
        <v>151</v>
      </c>
      <c r="E7540" t="s">
        <v>152</v>
      </c>
      <c r="F7540">
        <v>0</v>
      </c>
      <c r="G7540">
        <v>0</v>
      </c>
      <c r="H7540">
        <v>0</v>
      </c>
    </row>
    <row r="7541" spans="1:8" x14ac:dyDescent="0.35">
      <c r="A7541">
        <v>2007</v>
      </c>
      <c r="B7541">
        <v>1</v>
      </c>
      <c r="C7541">
        <v>199</v>
      </c>
      <c r="D7541" t="s">
        <v>395</v>
      </c>
      <c r="E7541" t="s">
        <v>396</v>
      </c>
      <c r="F7541">
        <v>0</v>
      </c>
      <c r="G7541">
        <v>0</v>
      </c>
      <c r="H7541">
        <v>0</v>
      </c>
    </row>
    <row r="7542" spans="1:8" x14ac:dyDescent="0.35">
      <c r="A7542">
        <v>2007</v>
      </c>
      <c r="B7542">
        <v>1</v>
      </c>
      <c r="C7542">
        <v>199</v>
      </c>
      <c r="D7542" t="s">
        <v>421</v>
      </c>
      <c r="E7542" t="s">
        <v>422</v>
      </c>
      <c r="F7542">
        <v>0</v>
      </c>
      <c r="G7542">
        <v>0</v>
      </c>
      <c r="H7542">
        <v>0</v>
      </c>
    </row>
    <row r="7543" spans="1:8" x14ac:dyDescent="0.35">
      <c r="A7543">
        <v>2007</v>
      </c>
      <c r="B7543">
        <v>1</v>
      </c>
      <c r="C7543">
        <v>199</v>
      </c>
      <c r="D7543" t="s">
        <v>367</v>
      </c>
      <c r="E7543" t="s">
        <v>368</v>
      </c>
      <c r="F7543">
        <v>0</v>
      </c>
      <c r="G7543">
        <v>0</v>
      </c>
      <c r="H7543">
        <v>0</v>
      </c>
    </row>
    <row r="7544" spans="1:8" x14ac:dyDescent="0.35">
      <c r="A7544">
        <v>2007</v>
      </c>
      <c r="B7544">
        <v>1</v>
      </c>
      <c r="C7544">
        <v>199</v>
      </c>
      <c r="D7544" t="s">
        <v>411</v>
      </c>
      <c r="E7544" t="s">
        <v>412</v>
      </c>
      <c r="F7544">
        <v>0</v>
      </c>
      <c r="G7544">
        <v>0</v>
      </c>
      <c r="H7544">
        <v>0</v>
      </c>
    </row>
    <row r="7545" spans="1:8" x14ac:dyDescent="0.35">
      <c r="A7545">
        <v>2007</v>
      </c>
      <c r="B7545">
        <v>1</v>
      </c>
      <c r="C7545">
        <v>199</v>
      </c>
      <c r="D7545" t="s">
        <v>381</v>
      </c>
      <c r="E7545" t="s">
        <v>382</v>
      </c>
      <c r="F7545">
        <v>0</v>
      </c>
      <c r="G7545">
        <v>0</v>
      </c>
      <c r="H7545">
        <v>0</v>
      </c>
    </row>
    <row r="7546" spans="1:8" x14ac:dyDescent="0.35">
      <c r="A7546">
        <v>2007</v>
      </c>
      <c r="B7546">
        <v>1</v>
      </c>
      <c r="C7546">
        <v>199</v>
      </c>
      <c r="D7546" t="s">
        <v>397</v>
      </c>
      <c r="E7546" t="s">
        <v>398</v>
      </c>
      <c r="F7546">
        <v>0</v>
      </c>
      <c r="G7546">
        <v>0</v>
      </c>
      <c r="H7546">
        <v>0</v>
      </c>
    </row>
    <row r="7547" spans="1:8" x14ac:dyDescent="0.35">
      <c r="A7547">
        <v>2007</v>
      </c>
      <c r="B7547">
        <v>1</v>
      </c>
      <c r="C7547">
        <v>199</v>
      </c>
      <c r="D7547" t="s">
        <v>361</v>
      </c>
      <c r="E7547" t="s">
        <v>362</v>
      </c>
      <c r="F7547">
        <v>0</v>
      </c>
      <c r="G7547">
        <v>0</v>
      </c>
      <c r="H7547">
        <v>0</v>
      </c>
    </row>
    <row r="7548" spans="1:8" x14ac:dyDescent="0.35">
      <c r="A7548">
        <v>2007</v>
      </c>
      <c r="B7548">
        <v>1</v>
      </c>
      <c r="C7548">
        <v>199</v>
      </c>
      <c r="D7548" t="s">
        <v>387</v>
      </c>
      <c r="E7548" t="s">
        <v>388</v>
      </c>
      <c r="F7548">
        <v>0</v>
      </c>
      <c r="G7548">
        <v>0</v>
      </c>
      <c r="H7548">
        <v>0</v>
      </c>
    </row>
    <row r="7549" spans="1:8" x14ac:dyDescent="0.35">
      <c r="A7549">
        <v>2007</v>
      </c>
      <c r="B7549">
        <v>1</v>
      </c>
      <c r="C7549">
        <v>199</v>
      </c>
      <c r="D7549" t="s">
        <v>439</v>
      </c>
      <c r="E7549" t="s">
        <v>384</v>
      </c>
      <c r="F7549">
        <v>0</v>
      </c>
      <c r="G7549">
        <v>0</v>
      </c>
      <c r="H7549">
        <v>0</v>
      </c>
    </row>
    <row r="7550" spans="1:8" x14ac:dyDescent="0.35">
      <c r="A7550">
        <v>2007</v>
      </c>
      <c r="B7550">
        <v>1</v>
      </c>
      <c r="C7550">
        <v>199</v>
      </c>
      <c r="D7550" t="s">
        <v>151</v>
      </c>
      <c r="E7550" t="s">
        <v>152</v>
      </c>
      <c r="F7550">
        <v>0</v>
      </c>
      <c r="G7550">
        <v>0</v>
      </c>
      <c r="H7550">
        <v>0</v>
      </c>
    </row>
    <row r="7551" spans="1:8" x14ac:dyDescent="0.35">
      <c r="A7551">
        <v>2006</v>
      </c>
      <c r="B7551">
        <v>2</v>
      </c>
      <c r="C7551">
        <v>2</v>
      </c>
      <c r="D7551" t="s">
        <v>24</v>
      </c>
      <c r="E7551" t="s">
        <v>25</v>
      </c>
      <c r="F7551">
        <v>1560</v>
      </c>
      <c r="G7551">
        <v>1560</v>
      </c>
      <c r="H7551">
        <v>0</v>
      </c>
    </row>
    <row r="7552" spans="1:8" x14ac:dyDescent="0.35">
      <c r="A7552">
        <v>2006</v>
      </c>
      <c r="B7552">
        <v>2</v>
      </c>
      <c r="C7552">
        <v>3</v>
      </c>
      <c r="D7552" t="s">
        <v>8</v>
      </c>
      <c r="E7552" t="s">
        <v>9</v>
      </c>
      <c r="F7552">
        <v>1551</v>
      </c>
      <c r="G7552">
        <v>1551</v>
      </c>
      <c r="H7552">
        <v>0</v>
      </c>
    </row>
    <row r="7553" spans="1:8" x14ac:dyDescent="0.35">
      <c r="A7553">
        <v>2006</v>
      </c>
      <c r="B7553">
        <v>2</v>
      </c>
      <c r="C7553">
        <v>4</v>
      </c>
      <c r="D7553" t="s">
        <v>10</v>
      </c>
      <c r="E7553" t="s">
        <v>11</v>
      </c>
      <c r="F7553">
        <v>1523</v>
      </c>
      <c r="G7553">
        <v>1523</v>
      </c>
      <c r="H7553">
        <v>0</v>
      </c>
    </row>
    <row r="7554" spans="1:8" x14ac:dyDescent="0.35">
      <c r="A7554">
        <v>2006</v>
      </c>
      <c r="B7554">
        <v>2</v>
      </c>
      <c r="C7554">
        <v>5</v>
      </c>
      <c r="D7554" t="s">
        <v>14</v>
      </c>
      <c r="E7554" t="s">
        <v>15</v>
      </c>
      <c r="F7554">
        <v>1359</v>
      </c>
      <c r="G7554">
        <v>1359</v>
      </c>
      <c r="H7554">
        <v>0</v>
      </c>
    </row>
    <row r="7555" spans="1:8" x14ac:dyDescent="0.35">
      <c r="A7555">
        <v>2006</v>
      </c>
      <c r="B7555">
        <v>2</v>
      </c>
      <c r="C7555">
        <v>6</v>
      </c>
      <c r="D7555" t="s">
        <v>26</v>
      </c>
      <c r="E7555" t="s">
        <v>27</v>
      </c>
      <c r="F7555">
        <v>1350</v>
      </c>
      <c r="G7555">
        <v>1348</v>
      </c>
      <c r="H7555">
        <v>2</v>
      </c>
    </row>
    <row r="7556" spans="1:8" x14ac:dyDescent="0.35">
      <c r="A7556">
        <v>2006</v>
      </c>
      <c r="B7556">
        <v>2</v>
      </c>
      <c r="C7556">
        <v>7</v>
      </c>
      <c r="D7556" t="s">
        <v>20</v>
      </c>
      <c r="E7556" t="s">
        <v>21</v>
      </c>
      <c r="F7556">
        <v>1305</v>
      </c>
      <c r="G7556">
        <v>1305</v>
      </c>
      <c r="H7556">
        <v>0</v>
      </c>
    </row>
    <row r="7557" spans="1:8" x14ac:dyDescent="0.35">
      <c r="A7557">
        <v>2006</v>
      </c>
      <c r="B7557">
        <v>2</v>
      </c>
      <c r="C7557">
        <v>8</v>
      </c>
      <c r="D7557" t="s">
        <v>18</v>
      </c>
      <c r="E7557" t="s">
        <v>19</v>
      </c>
      <c r="F7557">
        <v>1258</v>
      </c>
      <c r="G7557">
        <v>1258</v>
      </c>
      <c r="H7557">
        <v>0</v>
      </c>
    </row>
    <row r="7558" spans="1:8" x14ac:dyDescent="0.35">
      <c r="A7558">
        <v>2006</v>
      </c>
      <c r="B7558">
        <v>2</v>
      </c>
      <c r="C7558">
        <v>9</v>
      </c>
      <c r="D7558" t="s">
        <v>93</v>
      </c>
      <c r="E7558" t="s">
        <v>94</v>
      </c>
      <c r="F7558">
        <v>1244</v>
      </c>
      <c r="G7558">
        <v>1242</v>
      </c>
      <c r="H7558">
        <v>2</v>
      </c>
    </row>
    <row r="7559" spans="1:8" x14ac:dyDescent="0.35">
      <c r="A7559">
        <v>2006</v>
      </c>
      <c r="B7559">
        <v>2</v>
      </c>
      <c r="C7559">
        <v>10</v>
      </c>
      <c r="D7559" t="s">
        <v>431</v>
      </c>
      <c r="E7559" t="s">
        <v>90</v>
      </c>
      <c r="F7559">
        <v>1190</v>
      </c>
      <c r="G7559">
        <v>1190</v>
      </c>
      <c r="H7559">
        <v>0</v>
      </c>
    </row>
    <row r="7560" spans="1:8" x14ac:dyDescent="0.35">
      <c r="A7560">
        <v>2006</v>
      </c>
      <c r="B7560">
        <v>2</v>
      </c>
      <c r="C7560">
        <v>11</v>
      </c>
      <c r="D7560" t="s">
        <v>103</v>
      </c>
      <c r="E7560" t="s">
        <v>104</v>
      </c>
      <c r="F7560">
        <v>1160</v>
      </c>
      <c r="G7560">
        <v>1160</v>
      </c>
      <c r="H7560">
        <v>0</v>
      </c>
    </row>
    <row r="7561" spans="1:8" x14ac:dyDescent="0.35">
      <c r="A7561">
        <v>2006</v>
      </c>
      <c r="B7561">
        <v>2</v>
      </c>
      <c r="C7561">
        <v>12</v>
      </c>
      <c r="D7561" t="s">
        <v>12</v>
      </c>
      <c r="E7561" t="s">
        <v>13</v>
      </c>
      <c r="F7561">
        <v>1154</v>
      </c>
      <c r="G7561">
        <v>1154</v>
      </c>
      <c r="H7561">
        <v>0</v>
      </c>
    </row>
    <row r="7562" spans="1:8" x14ac:dyDescent="0.35">
      <c r="A7562">
        <v>2006</v>
      </c>
      <c r="B7562">
        <v>2</v>
      </c>
      <c r="C7562">
        <v>13</v>
      </c>
      <c r="D7562" t="s">
        <v>55</v>
      </c>
      <c r="E7562" t="s">
        <v>56</v>
      </c>
      <c r="F7562">
        <v>1054</v>
      </c>
      <c r="G7562">
        <v>1054</v>
      </c>
      <c r="H7562">
        <v>0</v>
      </c>
    </row>
    <row r="7563" spans="1:8" x14ac:dyDescent="0.35">
      <c r="A7563">
        <v>2006</v>
      </c>
      <c r="B7563">
        <v>2</v>
      </c>
      <c r="C7563">
        <v>14</v>
      </c>
      <c r="D7563" t="s">
        <v>59</v>
      </c>
      <c r="E7563" t="s">
        <v>60</v>
      </c>
      <c r="F7563">
        <v>958</v>
      </c>
      <c r="G7563">
        <v>958</v>
      </c>
      <c r="H7563">
        <v>0</v>
      </c>
    </row>
    <row r="7564" spans="1:8" x14ac:dyDescent="0.35">
      <c r="A7564">
        <v>2006</v>
      </c>
      <c r="B7564">
        <v>2</v>
      </c>
      <c r="C7564">
        <v>15</v>
      </c>
      <c r="D7564" t="s">
        <v>32</v>
      </c>
      <c r="E7564" t="s">
        <v>33</v>
      </c>
      <c r="F7564">
        <v>948</v>
      </c>
      <c r="G7564">
        <v>948</v>
      </c>
      <c r="H7564">
        <v>0</v>
      </c>
    </row>
    <row r="7565" spans="1:8" x14ac:dyDescent="0.35">
      <c r="A7565">
        <v>2006</v>
      </c>
      <c r="B7565">
        <v>2</v>
      </c>
      <c r="C7565">
        <v>16</v>
      </c>
      <c r="D7565" t="s">
        <v>83</v>
      </c>
      <c r="E7565" t="s">
        <v>84</v>
      </c>
      <c r="F7565">
        <v>945</v>
      </c>
      <c r="G7565">
        <v>945</v>
      </c>
      <c r="H7565">
        <v>0</v>
      </c>
    </row>
    <row r="7566" spans="1:8" x14ac:dyDescent="0.35">
      <c r="A7566">
        <v>2006</v>
      </c>
      <c r="B7566">
        <v>2</v>
      </c>
      <c r="C7566">
        <v>17</v>
      </c>
      <c r="D7566" t="s">
        <v>45</v>
      </c>
      <c r="E7566" t="s">
        <v>46</v>
      </c>
      <c r="F7566">
        <v>937</v>
      </c>
      <c r="G7566">
        <v>937</v>
      </c>
      <c r="H7566">
        <v>0</v>
      </c>
    </row>
    <row r="7567" spans="1:8" x14ac:dyDescent="0.35">
      <c r="A7567">
        <v>2006</v>
      </c>
      <c r="B7567">
        <v>2</v>
      </c>
      <c r="C7567">
        <v>18</v>
      </c>
      <c r="D7567" t="s">
        <v>97</v>
      </c>
      <c r="E7567" t="s">
        <v>98</v>
      </c>
      <c r="F7567">
        <v>919</v>
      </c>
      <c r="G7567">
        <v>919</v>
      </c>
      <c r="H7567">
        <v>0</v>
      </c>
    </row>
    <row r="7568" spans="1:8" x14ac:dyDescent="0.35">
      <c r="A7568">
        <v>2006</v>
      </c>
      <c r="B7568">
        <v>2</v>
      </c>
      <c r="C7568">
        <v>19</v>
      </c>
      <c r="D7568" t="s">
        <v>81</v>
      </c>
      <c r="E7568" t="s">
        <v>82</v>
      </c>
      <c r="F7568">
        <v>912</v>
      </c>
      <c r="G7568">
        <v>912</v>
      </c>
      <c r="H7568">
        <v>0</v>
      </c>
    </row>
    <row r="7569" spans="1:8" x14ac:dyDescent="0.35">
      <c r="A7569">
        <v>2006</v>
      </c>
      <c r="B7569">
        <v>2</v>
      </c>
      <c r="C7569">
        <v>20</v>
      </c>
      <c r="D7569" t="s">
        <v>43</v>
      </c>
      <c r="E7569" t="s">
        <v>44</v>
      </c>
      <c r="F7569">
        <v>883</v>
      </c>
      <c r="G7569">
        <v>887</v>
      </c>
      <c r="H7569">
        <v>-4</v>
      </c>
    </row>
    <row r="7570" spans="1:8" x14ac:dyDescent="0.35">
      <c r="A7570">
        <v>2006</v>
      </c>
      <c r="B7570">
        <v>2</v>
      </c>
      <c r="C7570">
        <v>21</v>
      </c>
      <c r="D7570" t="s">
        <v>47</v>
      </c>
      <c r="E7570" t="s">
        <v>48</v>
      </c>
      <c r="F7570">
        <v>865</v>
      </c>
      <c r="G7570">
        <v>865</v>
      </c>
      <c r="H7570">
        <v>0</v>
      </c>
    </row>
    <row r="7571" spans="1:8" x14ac:dyDescent="0.35">
      <c r="A7571">
        <v>2006</v>
      </c>
      <c r="B7571">
        <v>2</v>
      </c>
      <c r="C7571">
        <v>22</v>
      </c>
      <c r="D7571" t="s">
        <v>73</v>
      </c>
      <c r="E7571" t="s">
        <v>74</v>
      </c>
      <c r="F7571">
        <v>858</v>
      </c>
      <c r="G7571">
        <v>858</v>
      </c>
      <c r="H7571">
        <v>0</v>
      </c>
    </row>
    <row r="7572" spans="1:8" x14ac:dyDescent="0.35">
      <c r="A7572">
        <v>2006</v>
      </c>
      <c r="B7572">
        <v>2</v>
      </c>
      <c r="C7572">
        <v>23</v>
      </c>
      <c r="D7572" t="s">
        <v>161</v>
      </c>
      <c r="E7572" t="s">
        <v>162</v>
      </c>
      <c r="F7572">
        <v>856</v>
      </c>
      <c r="G7572">
        <v>819</v>
      </c>
      <c r="H7572">
        <v>37</v>
      </c>
    </row>
    <row r="7573" spans="1:8" x14ac:dyDescent="0.35">
      <c r="A7573">
        <v>2006</v>
      </c>
      <c r="B7573">
        <v>2</v>
      </c>
      <c r="C7573">
        <v>24</v>
      </c>
      <c r="D7573" t="s">
        <v>75</v>
      </c>
      <c r="E7573" t="s">
        <v>76</v>
      </c>
      <c r="F7573">
        <v>854</v>
      </c>
      <c r="G7573">
        <v>859</v>
      </c>
      <c r="H7573">
        <v>-5</v>
      </c>
    </row>
    <row r="7574" spans="1:8" x14ac:dyDescent="0.35">
      <c r="A7574">
        <v>2006</v>
      </c>
      <c r="B7574">
        <v>2</v>
      </c>
      <c r="C7574">
        <v>25</v>
      </c>
      <c r="D7574" t="s">
        <v>95</v>
      </c>
      <c r="E7574" t="s">
        <v>96</v>
      </c>
      <c r="F7574">
        <v>847</v>
      </c>
      <c r="G7574">
        <v>847</v>
      </c>
      <c r="H7574">
        <v>0</v>
      </c>
    </row>
    <row r="7575" spans="1:8" x14ac:dyDescent="0.35">
      <c r="A7575">
        <v>2006</v>
      </c>
      <c r="B7575">
        <v>2</v>
      </c>
      <c r="C7575">
        <v>26</v>
      </c>
      <c r="D7575" t="s">
        <v>432</v>
      </c>
      <c r="E7575" t="s">
        <v>62</v>
      </c>
      <c r="F7575">
        <v>845</v>
      </c>
      <c r="G7575">
        <v>845</v>
      </c>
      <c r="H7575">
        <v>0</v>
      </c>
    </row>
    <row r="7576" spans="1:8" x14ac:dyDescent="0.35">
      <c r="A7576">
        <v>2006</v>
      </c>
      <c r="B7576">
        <v>2</v>
      </c>
      <c r="C7576">
        <v>27</v>
      </c>
      <c r="D7576" t="s">
        <v>71</v>
      </c>
      <c r="E7576" t="s">
        <v>72</v>
      </c>
      <c r="F7576">
        <v>835</v>
      </c>
      <c r="G7576">
        <v>828</v>
      </c>
      <c r="H7576">
        <v>7</v>
      </c>
    </row>
    <row r="7577" spans="1:8" x14ac:dyDescent="0.35">
      <c r="A7577">
        <v>2006</v>
      </c>
      <c r="B7577">
        <v>2</v>
      </c>
      <c r="C7577">
        <v>28</v>
      </c>
      <c r="D7577" t="s">
        <v>159</v>
      </c>
      <c r="E7577" t="s">
        <v>160</v>
      </c>
      <c r="F7577">
        <v>816</v>
      </c>
      <c r="G7577">
        <v>814</v>
      </c>
      <c r="H7577">
        <v>2</v>
      </c>
    </row>
    <row r="7578" spans="1:8" x14ac:dyDescent="0.35">
      <c r="A7578">
        <v>2006</v>
      </c>
      <c r="B7578">
        <v>2</v>
      </c>
      <c r="C7578">
        <v>29</v>
      </c>
      <c r="D7578" t="s">
        <v>28</v>
      </c>
      <c r="E7578" t="s">
        <v>29</v>
      </c>
      <c r="F7578">
        <v>806</v>
      </c>
      <c r="G7578">
        <v>806</v>
      </c>
      <c r="H7578">
        <v>0</v>
      </c>
    </row>
    <row r="7579" spans="1:8" x14ac:dyDescent="0.35">
      <c r="A7579">
        <v>2006</v>
      </c>
      <c r="B7579">
        <v>2</v>
      </c>
      <c r="C7579">
        <v>30</v>
      </c>
      <c r="D7579" t="s">
        <v>53</v>
      </c>
      <c r="E7579" t="s">
        <v>54</v>
      </c>
      <c r="F7579">
        <v>802</v>
      </c>
      <c r="G7579">
        <v>802</v>
      </c>
      <c r="H7579">
        <v>0</v>
      </c>
    </row>
    <row r="7580" spans="1:8" x14ac:dyDescent="0.35">
      <c r="A7580">
        <v>2006</v>
      </c>
      <c r="B7580">
        <v>2</v>
      </c>
      <c r="C7580">
        <v>31</v>
      </c>
      <c r="D7580" t="s">
        <v>38</v>
      </c>
      <c r="E7580" t="s">
        <v>38</v>
      </c>
      <c r="F7580">
        <v>792</v>
      </c>
      <c r="G7580">
        <v>792</v>
      </c>
      <c r="H7580">
        <v>0</v>
      </c>
    </row>
    <row r="7581" spans="1:8" x14ac:dyDescent="0.35">
      <c r="A7581">
        <v>2006</v>
      </c>
      <c r="B7581">
        <v>2</v>
      </c>
      <c r="C7581">
        <v>32</v>
      </c>
      <c r="D7581" t="s">
        <v>109</v>
      </c>
      <c r="E7581" t="s">
        <v>110</v>
      </c>
      <c r="F7581">
        <v>790</v>
      </c>
      <c r="G7581">
        <v>790</v>
      </c>
      <c r="H7581">
        <v>0</v>
      </c>
    </row>
    <row r="7582" spans="1:8" x14ac:dyDescent="0.35">
      <c r="A7582">
        <v>2006</v>
      </c>
      <c r="B7582">
        <v>2</v>
      </c>
      <c r="C7582">
        <v>33</v>
      </c>
      <c r="D7582" t="s">
        <v>69</v>
      </c>
      <c r="E7582" t="s">
        <v>70</v>
      </c>
      <c r="F7582">
        <v>765</v>
      </c>
      <c r="G7582">
        <v>765</v>
      </c>
      <c r="H7582">
        <v>0</v>
      </c>
    </row>
    <row r="7583" spans="1:8" x14ac:dyDescent="0.35">
      <c r="A7583">
        <v>2006</v>
      </c>
      <c r="B7583">
        <v>2</v>
      </c>
      <c r="C7583">
        <v>34</v>
      </c>
      <c r="D7583" t="s">
        <v>30</v>
      </c>
      <c r="E7583" t="s">
        <v>31</v>
      </c>
      <c r="F7583">
        <v>758</v>
      </c>
      <c r="G7583">
        <v>758</v>
      </c>
      <c r="H7583">
        <v>0</v>
      </c>
    </row>
    <row r="7584" spans="1:8" x14ac:dyDescent="0.35">
      <c r="A7584">
        <v>2006</v>
      </c>
      <c r="B7584">
        <v>2</v>
      </c>
      <c r="C7584">
        <v>35</v>
      </c>
      <c r="D7584" t="s">
        <v>111</v>
      </c>
      <c r="E7584" t="s">
        <v>112</v>
      </c>
      <c r="F7584">
        <v>745</v>
      </c>
      <c r="G7584">
        <v>745</v>
      </c>
      <c r="H7584">
        <v>0</v>
      </c>
    </row>
    <row r="7585" spans="1:8" x14ac:dyDescent="0.35">
      <c r="A7585">
        <v>2006</v>
      </c>
      <c r="B7585">
        <v>2</v>
      </c>
      <c r="C7585">
        <v>36</v>
      </c>
      <c r="D7585" t="s">
        <v>107</v>
      </c>
      <c r="E7585" t="s">
        <v>108</v>
      </c>
      <c r="F7585">
        <v>732</v>
      </c>
      <c r="G7585">
        <v>732</v>
      </c>
      <c r="H7585">
        <v>0</v>
      </c>
    </row>
    <row r="7586" spans="1:8" x14ac:dyDescent="0.35">
      <c r="A7586">
        <v>2006</v>
      </c>
      <c r="B7586">
        <v>2</v>
      </c>
      <c r="C7586">
        <v>37</v>
      </c>
      <c r="D7586" t="s">
        <v>87</v>
      </c>
      <c r="E7586" t="s">
        <v>88</v>
      </c>
      <c r="F7586">
        <v>720</v>
      </c>
      <c r="G7586">
        <v>723</v>
      </c>
      <c r="H7586">
        <v>-3</v>
      </c>
    </row>
    <row r="7587" spans="1:8" x14ac:dyDescent="0.35">
      <c r="A7587">
        <v>2006</v>
      </c>
      <c r="B7587">
        <v>2</v>
      </c>
      <c r="C7587">
        <v>38</v>
      </c>
      <c r="D7587" t="s">
        <v>41</v>
      </c>
      <c r="E7587" t="s">
        <v>42</v>
      </c>
      <c r="F7587">
        <v>716</v>
      </c>
      <c r="G7587">
        <v>716</v>
      </c>
      <c r="H7587">
        <v>0</v>
      </c>
    </row>
    <row r="7588" spans="1:8" x14ac:dyDescent="0.35">
      <c r="A7588">
        <v>2006</v>
      </c>
      <c r="B7588">
        <v>2</v>
      </c>
      <c r="C7588">
        <v>39</v>
      </c>
      <c r="D7588" t="s">
        <v>57</v>
      </c>
      <c r="E7588" t="s">
        <v>58</v>
      </c>
      <c r="F7588">
        <v>703</v>
      </c>
      <c r="G7588">
        <v>703</v>
      </c>
      <c r="H7588">
        <v>0</v>
      </c>
    </row>
    <row r="7589" spans="1:8" x14ac:dyDescent="0.35">
      <c r="A7589">
        <v>2006</v>
      </c>
      <c r="B7589">
        <v>2</v>
      </c>
      <c r="C7589">
        <v>39</v>
      </c>
      <c r="D7589" t="s">
        <v>34</v>
      </c>
      <c r="E7589" t="s">
        <v>35</v>
      </c>
      <c r="F7589">
        <v>703</v>
      </c>
      <c r="G7589">
        <v>703</v>
      </c>
      <c r="H7589">
        <v>0</v>
      </c>
    </row>
    <row r="7590" spans="1:8" x14ac:dyDescent="0.35">
      <c r="A7590">
        <v>2006</v>
      </c>
      <c r="B7590">
        <v>2</v>
      </c>
      <c r="C7590">
        <v>41</v>
      </c>
      <c r="D7590" t="s">
        <v>39</v>
      </c>
      <c r="E7590" t="s">
        <v>40</v>
      </c>
      <c r="F7590">
        <v>700</v>
      </c>
      <c r="G7590">
        <v>700</v>
      </c>
      <c r="H7590">
        <v>0</v>
      </c>
    </row>
    <row r="7591" spans="1:8" x14ac:dyDescent="0.35">
      <c r="A7591">
        <v>2006</v>
      </c>
      <c r="B7591">
        <v>2</v>
      </c>
      <c r="C7591">
        <v>41</v>
      </c>
      <c r="D7591" t="s">
        <v>105</v>
      </c>
      <c r="E7591" t="s">
        <v>106</v>
      </c>
      <c r="F7591">
        <v>700</v>
      </c>
      <c r="G7591">
        <v>697</v>
      </c>
      <c r="H7591">
        <v>3</v>
      </c>
    </row>
    <row r="7592" spans="1:8" x14ac:dyDescent="0.35">
      <c r="A7592">
        <v>2006</v>
      </c>
      <c r="B7592">
        <v>2</v>
      </c>
      <c r="C7592">
        <v>43</v>
      </c>
      <c r="D7592" t="s">
        <v>169</v>
      </c>
      <c r="E7592" t="s">
        <v>170</v>
      </c>
      <c r="F7592">
        <v>684</v>
      </c>
      <c r="G7592">
        <v>677</v>
      </c>
      <c r="H7592">
        <v>7</v>
      </c>
    </row>
    <row r="7593" spans="1:8" x14ac:dyDescent="0.35">
      <c r="A7593">
        <v>2006</v>
      </c>
      <c r="B7593">
        <v>2</v>
      </c>
      <c r="C7593">
        <v>44</v>
      </c>
      <c r="D7593" t="s">
        <v>157</v>
      </c>
      <c r="E7593" t="s">
        <v>158</v>
      </c>
      <c r="F7593">
        <v>667</v>
      </c>
      <c r="G7593">
        <v>667</v>
      </c>
      <c r="H7593">
        <v>0</v>
      </c>
    </row>
    <row r="7594" spans="1:8" x14ac:dyDescent="0.35">
      <c r="A7594">
        <v>2006</v>
      </c>
      <c r="B7594">
        <v>2</v>
      </c>
      <c r="C7594">
        <v>45</v>
      </c>
      <c r="D7594" t="s">
        <v>121</v>
      </c>
      <c r="E7594" t="s">
        <v>122</v>
      </c>
      <c r="F7594">
        <v>645</v>
      </c>
      <c r="G7594">
        <v>645</v>
      </c>
      <c r="H7594">
        <v>0</v>
      </c>
    </row>
    <row r="7595" spans="1:8" x14ac:dyDescent="0.35">
      <c r="A7595">
        <v>2006</v>
      </c>
      <c r="B7595">
        <v>2</v>
      </c>
      <c r="C7595">
        <v>46</v>
      </c>
      <c r="D7595" t="s">
        <v>333</v>
      </c>
      <c r="E7595" t="s">
        <v>334</v>
      </c>
      <c r="F7595">
        <v>641</v>
      </c>
      <c r="G7595">
        <v>643</v>
      </c>
      <c r="H7595">
        <v>-2</v>
      </c>
    </row>
    <row r="7596" spans="1:8" x14ac:dyDescent="0.35">
      <c r="A7596">
        <v>2006</v>
      </c>
      <c r="B7596">
        <v>2</v>
      </c>
      <c r="C7596">
        <v>47</v>
      </c>
      <c r="D7596" t="s">
        <v>36</v>
      </c>
      <c r="E7596" t="s">
        <v>37</v>
      </c>
      <c r="F7596">
        <v>640</v>
      </c>
      <c r="G7596">
        <v>630</v>
      </c>
      <c r="H7596">
        <v>10</v>
      </c>
    </row>
    <row r="7597" spans="1:8" x14ac:dyDescent="0.35">
      <c r="A7597">
        <v>2006</v>
      </c>
      <c r="B7597">
        <v>2</v>
      </c>
      <c r="C7597">
        <v>48</v>
      </c>
      <c r="D7597" t="s">
        <v>147</v>
      </c>
      <c r="E7597" t="s">
        <v>148</v>
      </c>
      <c r="F7597">
        <v>625</v>
      </c>
      <c r="G7597">
        <v>625</v>
      </c>
      <c r="H7597">
        <v>0</v>
      </c>
    </row>
    <row r="7598" spans="1:8" x14ac:dyDescent="0.35">
      <c r="A7598">
        <v>2006</v>
      </c>
      <c r="B7598">
        <v>2</v>
      </c>
      <c r="C7598">
        <v>49</v>
      </c>
      <c r="D7598" t="s">
        <v>125</v>
      </c>
      <c r="E7598" t="s">
        <v>126</v>
      </c>
      <c r="F7598">
        <v>596</v>
      </c>
      <c r="G7598">
        <v>596</v>
      </c>
      <c r="H7598">
        <v>0</v>
      </c>
    </row>
    <row r="7599" spans="1:8" x14ac:dyDescent="0.35">
      <c r="A7599">
        <v>2006</v>
      </c>
      <c r="B7599">
        <v>2</v>
      </c>
      <c r="C7599">
        <v>50</v>
      </c>
      <c r="D7599" t="s">
        <v>91</v>
      </c>
      <c r="E7599" t="s">
        <v>92</v>
      </c>
      <c r="F7599">
        <v>587</v>
      </c>
      <c r="G7599">
        <v>587</v>
      </c>
      <c r="H7599">
        <v>0</v>
      </c>
    </row>
    <row r="7600" spans="1:8" x14ac:dyDescent="0.35">
      <c r="A7600">
        <v>2006</v>
      </c>
      <c r="B7600">
        <v>2</v>
      </c>
      <c r="C7600">
        <v>51</v>
      </c>
      <c r="D7600" t="s">
        <v>51</v>
      </c>
      <c r="E7600" t="s">
        <v>52</v>
      </c>
      <c r="F7600">
        <v>575</v>
      </c>
      <c r="G7600">
        <v>569</v>
      </c>
      <c r="H7600">
        <v>6</v>
      </c>
    </row>
    <row r="7601" spans="1:8" x14ac:dyDescent="0.35">
      <c r="A7601">
        <v>2006</v>
      </c>
      <c r="B7601">
        <v>2</v>
      </c>
      <c r="C7601">
        <v>52</v>
      </c>
      <c r="D7601" t="s">
        <v>143</v>
      </c>
      <c r="E7601" t="s">
        <v>144</v>
      </c>
      <c r="F7601">
        <v>569</v>
      </c>
      <c r="G7601">
        <v>566</v>
      </c>
      <c r="H7601">
        <v>3</v>
      </c>
    </row>
    <row r="7602" spans="1:8" x14ac:dyDescent="0.35">
      <c r="A7602">
        <v>2006</v>
      </c>
      <c r="B7602">
        <v>2</v>
      </c>
      <c r="C7602">
        <v>53</v>
      </c>
      <c r="D7602" t="s">
        <v>22</v>
      </c>
      <c r="E7602" t="s">
        <v>23</v>
      </c>
      <c r="F7602">
        <v>563</v>
      </c>
      <c r="G7602">
        <v>563</v>
      </c>
      <c r="H7602">
        <v>0</v>
      </c>
    </row>
    <row r="7603" spans="1:8" x14ac:dyDescent="0.35">
      <c r="A7603">
        <v>2006</v>
      </c>
      <c r="B7603">
        <v>2</v>
      </c>
      <c r="C7603">
        <v>54</v>
      </c>
      <c r="D7603" t="s">
        <v>440</v>
      </c>
      <c r="E7603" t="s">
        <v>140</v>
      </c>
      <c r="F7603">
        <v>545</v>
      </c>
      <c r="G7603">
        <v>545</v>
      </c>
      <c r="H7603">
        <v>0</v>
      </c>
    </row>
    <row r="7604" spans="1:8" x14ac:dyDescent="0.35">
      <c r="A7604">
        <v>2006</v>
      </c>
      <c r="B7604">
        <v>2</v>
      </c>
      <c r="C7604">
        <v>55</v>
      </c>
      <c r="D7604" t="s">
        <v>175</v>
      </c>
      <c r="E7604" t="s">
        <v>176</v>
      </c>
      <c r="F7604">
        <v>540</v>
      </c>
      <c r="G7604">
        <v>552</v>
      </c>
      <c r="H7604">
        <v>-12</v>
      </c>
    </row>
    <row r="7605" spans="1:8" x14ac:dyDescent="0.35">
      <c r="A7605">
        <v>2006</v>
      </c>
      <c r="B7605">
        <v>2</v>
      </c>
      <c r="C7605">
        <v>56</v>
      </c>
      <c r="D7605" t="s">
        <v>155</v>
      </c>
      <c r="E7605" t="s">
        <v>156</v>
      </c>
      <c r="F7605">
        <v>538</v>
      </c>
      <c r="G7605">
        <v>538</v>
      </c>
      <c r="H7605">
        <v>0</v>
      </c>
    </row>
    <row r="7606" spans="1:8" x14ac:dyDescent="0.35">
      <c r="A7606">
        <v>2006</v>
      </c>
      <c r="B7606">
        <v>2</v>
      </c>
      <c r="C7606">
        <v>57</v>
      </c>
      <c r="D7606" t="s">
        <v>129</v>
      </c>
      <c r="E7606" t="s">
        <v>130</v>
      </c>
      <c r="F7606">
        <v>529</v>
      </c>
      <c r="G7606">
        <v>523</v>
      </c>
      <c r="H7606">
        <v>6</v>
      </c>
    </row>
    <row r="7607" spans="1:8" x14ac:dyDescent="0.35">
      <c r="A7607">
        <v>2006</v>
      </c>
      <c r="B7607">
        <v>2</v>
      </c>
      <c r="C7607">
        <v>58</v>
      </c>
      <c r="D7607" t="s">
        <v>101</v>
      </c>
      <c r="E7607" t="s">
        <v>102</v>
      </c>
      <c r="F7607">
        <v>523</v>
      </c>
      <c r="G7607">
        <v>525</v>
      </c>
      <c r="H7607">
        <v>-2</v>
      </c>
    </row>
    <row r="7608" spans="1:8" x14ac:dyDescent="0.35">
      <c r="A7608">
        <v>2006</v>
      </c>
      <c r="B7608">
        <v>2</v>
      </c>
      <c r="C7608">
        <v>59</v>
      </c>
      <c r="D7608" t="s">
        <v>153</v>
      </c>
      <c r="E7608" t="s">
        <v>154</v>
      </c>
      <c r="F7608">
        <v>511</v>
      </c>
      <c r="G7608">
        <v>511</v>
      </c>
      <c r="H7608">
        <v>0</v>
      </c>
    </row>
    <row r="7609" spans="1:8" x14ac:dyDescent="0.35">
      <c r="A7609">
        <v>2006</v>
      </c>
      <c r="B7609">
        <v>2</v>
      </c>
      <c r="C7609">
        <v>60</v>
      </c>
      <c r="D7609" t="s">
        <v>243</v>
      </c>
      <c r="E7609" t="s">
        <v>244</v>
      </c>
      <c r="F7609">
        <v>500</v>
      </c>
      <c r="G7609">
        <v>500</v>
      </c>
      <c r="H7609">
        <v>0</v>
      </c>
    </row>
    <row r="7610" spans="1:8" x14ac:dyDescent="0.35">
      <c r="A7610">
        <v>2006</v>
      </c>
      <c r="B7610">
        <v>2</v>
      </c>
      <c r="C7610">
        <v>61</v>
      </c>
      <c r="D7610" t="s">
        <v>137</v>
      </c>
      <c r="E7610" t="s">
        <v>138</v>
      </c>
      <c r="F7610">
        <v>491</v>
      </c>
      <c r="G7610">
        <v>491</v>
      </c>
      <c r="H7610">
        <v>0</v>
      </c>
    </row>
    <row r="7611" spans="1:8" x14ac:dyDescent="0.35">
      <c r="A7611">
        <v>2006</v>
      </c>
      <c r="B7611">
        <v>2</v>
      </c>
      <c r="C7611">
        <v>62</v>
      </c>
      <c r="D7611" t="s">
        <v>179</v>
      </c>
      <c r="E7611" t="s">
        <v>180</v>
      </c>
      <c r="F7611">
        <v>483</v>
      </c>
      <c r="G7611">
        <v>503</v>
      </c>
      <c r="H7611">
        <v>-20</v>
      </c>
    </row>
    <row r="7612" spans="1:8" x14ac:dyDescent="0.35">
      <c r="A7612">
        <v>2006</v>
      </c>
      <c r="B7612">
        <v>2</v>
      </c>
      <c r="C7612">
        <v>62</v>
      </c>
      <c r="D7612" t="s">
        <v>65</v>
      </c>
      <c r="E7612" t="s">
        <v>66</v>
      </c>
      <c r="F7612">
        <v>483</v>
      </c>
      <c r="G7612">
        <v>466</v>
      </c>
      <c r="H7612">
        <v>17</v>
      </c>
    </row>
    <row r="7613" spans="1:8" x14ac:dyDescent="0.35">
      <c r="A7613">
        <v>2006</v>
      </c>
      <c r="B7613">
        <v>2</v>
      </c>
      <c r="C7613">
        <v>64</v>
      </c>
      <c r="D7613" t="s">
        <v>123</v>
      </c>
      <c r="E7613" t="s">
        <v>124</v>
      </c>
      <c r="F7613">
        <v>481</v>
      </c>
      <c r="G7613">
        <v>472</v>
      </c>
      <c r="H7613">
        <v>9</v>
      </c>
    </row>
    <row r="7614" spans="1:8" x14ac:dyDescent="0.35">
      <c r="A7614">
        <v>2006</v>
      </c>
      <c r="B7614">
        <v>2</v>
      </c>
      <c r="C7614">
        <v>65</v>
      </c>
      <c r="D7614" t="s">
        <v>49</v>
      </c>
      <c r="E7614" t="s">
        <v>50</v>
      </c>
      <c r="F7614">
        <v>473</v>
      </c>
      <c r="G7614">
        <v>473</v>
      </c>
      <c r="H7614">
        <v>0</v>
      </c>
    </row>
    <row r="7615" spans="1:8" x14ac:dyDescent="0.35">
      <c r="A7615">
        <v>2006</v>
      </c>
      <c r="B7615">
        <v>2</v>
      </c>
      <c r="C7615">
        <v>66</v>
      </c>
      <c r="D7615" t="s">
        <v>127</v>
      </c>
      <c r="E7615" t="s">
        <v>128</v>
      </c>
      <c r="F7615">
        <v>469</v>
      </c>
      <c r="G7615">
        <v>470</v>
      </c>
      <c r="H7615">
        <v>-1</v>
      </c>
    </row>
    <row r="7616" spans="1:8" x14ac:dyDescent="0.35">
      <c r="A7616">
        <v>2006</v>
      </c>
      <c r="B7616">
        <v>2</v>
      </c>
      <c r="C7616">
        <v>67</v>
      </c>
      <c r="D7616" t="s">
        <v>119</v>
      </c>
      <c r="E7616" t="s">
        <v>120</v>
      </c>
      <c r="F7616">
        <v>468</v>
      </c>
      <c r="G7616">
        <v>468</v>
      </c>
      <c r="H7616">
        <v>0</v>
      </c>
    </row>
    <row r="7617" spans="1:8" x14ac:dyDescent="0.35">
      <c r="A7617">
        <v>2006</v>
      </c>
      <c r="B7617">
        <v>2</v>
      </c>
      <c r="C7617">
        <v>68</v>
      </c>
      <c r="D7617" t="s">
        <v>113</v>
      </c>
      <c r="E7617" t="s">
        <v>114</v>
      </c>
      <c r="F7617">
        <v>458</v>
      </c>
      <c r="G7617">
        <v>458</v>
      </c>
      <c r="H7617">
        <v>0</v>
      </c>
    </row>
    <row r="7618" spans="1:8" x14ac:dyDescent="0.35">
      <c r="A7618">
        <v>2006</v>
      </c>
      <c r="B7618">
        <v>2</v>
      </c>
      <c r="C7618">
        <v>69</v>
      </c>
      <c r="D7618" t="s">
        <v>289</v>
      </c>
      <c r="E7618" t="s">
        <v>290</v>
      </c>
      <c r="F7618">
        <v>455</v>
      </c>
      <c r="G7618">
        <v>453</v>
      </c>
      <c r="H7618">
        <v>2</v>
      </c>
    </row>
    <row r="7619" spans="1:8" x14ac:dyDescent="0.35">
      <c r="A7619">
        <v>2006</v>
      </c>
      <c r="B7619">
        <v>2</v>
      </c>
      <c r="C7619">
        <v>70</v>
      </c>
      <c r="D7619" t="s">
        <v>201</v>
      </c>
      <c r="E7619" t="s">
        <v>202</v>
      </c>
      <c r="F7619">
        <v>447</v>
      </c>
      <c r="G7619">
        <v>445</v>
      </c>
      <c r="H7619">
        <v>2</v>
      </c>
    </row>
    <row r="7620" spans="1:8" x14ac:dyDescent="0.35">
      <c r="A7620">
        <v>2006</v>
      </c>
      <c r="B7620">
        <v>2</v>
      </c>
      <c r="C7620">
        <v>70</v>
      </c>
      <c r="D7620" t="s">
        <v>85</v>
      </c>
      <c r="E7620" t="s">
        <v>86</v>
      </c>
      <c r="F7620">
        <v>447</v>
      </c>
      <c r="G7620">
        <v>407</v>
      </c>
      <c r="H7620">
        <v>40</v>
      </c>
    </row>
    <row r="7621" spans="1:8" x14ac:dyDescent="0.35">
      <c r="A7621">
        <v>2006</v>
      </c>
      <c r="B7621">
        <v>2</v>
      </c>
      <c r="C7621">
        <v>72</v>
      </c>
      <c r="D7621" t="s">
        <v>165</v>
      </c>
      <c r="E7621" t="s">
        <v>166</v>
      </c>
      <c r="F7621">
        <v>437</v>
      </c>
      <c r="G7621">
        <v>455</v>
      </c>
      <c r="H7621">
        <v>-18</v>
      </c>
    </row>
    <row r="7622" spans="1:8" x14ac:dyDescent="0.35">
      <c r="A7622">
        <v>2006</v>
      </c>
      <c r="B7622">
        <v>2</v>
      </c>
      <c r="C7622">
        <v>73</v>
      </c>
      <c r="D7622" t="s">
        <v>99</v>
      </c>
      <c r="E7622" t="s">
        <v>100</v>
      </c>
      <c r="F7622">
        <v>428</v>
      </c>
      <c r="G7622">
        <v>428</v>
      </c>
      <c r="H7622">
        <v>0</v>
      </c>
    </row>
    <row r="7623" spans="1:8" x14ac:dyDescent="0.35">
      <c r="A7623">
        <v>2006</v>
      </c>
      <c r="B7623">
        <v>2</v>
      </c>
      <c r="C7623">
        <v>73</v>
      </c>
      <c r="D7623" t="s">
        <v>63</v>
      </c>
      <c r="E7623" t="s">
        <v>64</v>
      </c>
      <c r="F7623">
        <v>428</v>
      </c>
      <c r="G7623">
        <v>428</v>
      </c>
      <c r="H7623">
        <v>0</v>
      </c>
    </row>
    <row r="7624" spans="1:8" x14ac:dyDescent="0.35">
      <c r="A7624">
        <v>2006</v>
      </c>
      <c r="B7624">
        <v>2</v>
      </c>
      <c r="C7624">
        <v>73</v>
      </c>
      <c r="D7624" t="s">
        <v>265</v>
      </c>
      <c r="E7624" t="s">
        <v>266</v>
      </c>
      <c r="F7624">
        <v>428</v>
      </c>
      <c r="G7624">
        <v>428</v>
      </c>
      <c r="H7624">
        <v>0</v>
      </c>
    </row>
    <row r="7625" spans="1:8" x14ac:dyDescent="0.35">
      <c r="A7625">
        <v>2006</v>
      </c>
      <c r="B7625">
        <v>2</v>
      </c>
      <c r="C7625">
        <v>76</v>
      </c>
      <c r="D7625" t="s">
        <v>247</v>
      </c>
      <c r="E7625" t="s">
        <v>248</v>
      </c>
      <c r="F7625">
        <v>424</v>
      </c>
      <c r="G7625">
        <v>424</v>
      </c>
      <c r="H7625">
        <v>0</v>
      </c>
    </row>
    <row r="7626" spans="1:8" x14ac:dyDescent="0.35">
      <c r="A7626">
        <v>2006</v>
      </c>
      <c r="B7626">
        <v>2</v>
      </c>
      <c r="C7626">
        <v>77</v>
      </c>
      <c r="D7626" t="s">
        <v>115</v>
      </c>
      <c r="E7626" t="s">
        <v>116</v>
      </c>
      <c r="F7626">
        <v>414</v>
      </c>
      <c r="G7626">
        <v>414</v>
      </c>
      <c r="H7626">
        <v>0</v>
      </c>
    </row>
    <row r="7627" spans="1:8" x14ac:dyDescent="0.35">
      <c r="A7627">
        <v>2006</v>
      </c>
      <c r="B7627">
        <v>2</v>
      </c>
      <c r="C7627">
        <v>78</v>
      </c>
      <c r="D7627" t="s">
        <v>437</v>
      </c>
      <c r="E7627" t="s">
        <v>150</v>
      </c>
      <c r="F7627">
        <v>413</v>
      </c>
      <c r="G7627">
        <v>413</v>
      </c>
      <c r="H7627">
        <v>0</v>
      </c>
    </row>
    <row r="7628" spans="1:8" x14ac:dyDescent="0.35">
      <c r="A7628">
        <v>2006</v>
      </c>
      <c r="B7628">
        <v>2</v>
      </c>
      <c r="C7628">
        <v>78</v>
      </c>
      <c r="D7628" t="s">
        <v>273</v>
      </c>
      <c r="E7628" t="s">
        <v>274</v>
      </c>
      <c r="F7628">
        <v>413</v>
      </c>
      <c r="G7628">
        <v>410</v>
      </c>
      <c r="H7628">
        <v>3</v>
      </c>
    </row>
    <row r="7629" spans="1:8" x14ac:dyDescent="0.35">
      <c r="A7629">
        <v>2006</v>
      </c>
      <c r="B7629">
        <v>2</v>
      </c>
      <c r="C7629">
        <v>80</v>
      </c>
      <c r="D7629" t="s">
        <v>79</v>
      </c>
      <c r="E7629" t="s">
        <v>80</v>
      </c>
      <c r="F7629">
        <v>412</v>
      </c>
      <c r="G7629">
        <v>412</v>
      </c>
      <c r="H7629">
        <v>0</v>
      </c>
    </row>
    <row r="7630" spans="1:8" x14ac:dyDescent="0.35">
      <c r="A7630">
        <v>2006</v>
      </c>
      <c r="B7630">
        <v>2</v>
      </c>
      <c r="C7630">
        <v>81</v>
      </c>
      <c r="D7630" t="s">
        <v>77</v>
      </c>
      <c r="E7630" t="s">
        <v>78</v>
      </c>
      <c r="F7630">
        <v>411</v>
      </c>
      <c r="G7630">
        <v>435</v>
      </c>
      <c r="H7630">
        <v>-24</v>
      </c>
    </row>
    <row r="7631" spans="1:8" x14ac:dyDescent="0.35">
      <c r="A7631">
        <v>2006</v>
      </c>
      <c r="B7631">
        <v>2</v>
      </c>
      <c r="C7631">
        <v>82</v>
      </c>
      <c r="D7631" t="s">
        <v>67</v>
      </c>
      <c r="E7631" t="s">
        <v>68</v>
      </c>
      <c r="F7631">
        <v>399</v>
      </c>
      <c r="G7631">
        <v>399</v>
      </c>
      <c r="H7631">
        <v>0</v>
      </c>
    </row>
    <row r="7632" spans="1:8" x14ac:dyDescent="0.35">
      <c r="A7632">
        <v>2006</v>
      </c>
      <c r="B7632">
        <v>2</v>
      </c>
      <c r="C7632">
        <v>83</v>
      </c>
      <c r="D7632" t="s">
        <v>117</v>
      </c>
      <c r="E7632" t="s">
        <v>118</v>
      </c>
      <c r="F7632">
        <v>395</v>
      </c>
      <c r="G7632">
        <v>367</v>
      </c>
      <c r="H7632">
        <v>28</v>
      </c>
    </row>
    <row r="7633" spans="1:8" x14ac:dyDescent="0.35">
      <c r="A7633">
        <v>2006</v>
      </c>
      <c r="B7633">
        <v>2</v>
      </c>
      <c r="C7633">
        <v>84</v>
      </c>
      <c r="D7633" t="s">
        <v>185</v>
      </c>
      <c r="E7633" t="s">
        <v>186</v>
      </c>
      <c r="F7633">
        <v>389</v>
      </c>
      <c r="G7633">
        <v>383</v>
      </c>
      <c r="H7633">
        <v>6</v>
      </c>
    </row>
    <row r="7634" spans="1:8" x14ac:dyDescent="0.35">
      <c r="A7634">
        <v>2006</v>
      </c>
      <c r="B7634">
        <v>2</v>
      </c>
      <c r="C7634">
        <v>85</v>
      </c>
      <c r="D7634" t="s">
        <v>436</v>
      </c>
      <c r="E7634" t="s">
        <v>352</v>
      </c>
      <c r="F7634">
        <v>387</v>
      </c>
      <c r="G7634">
        <v>374</v>
      </c>
      <c r="H7634">
        <v>13</v>
      </c>
    </row>
    <row r="7635" spans="1:8" x14ac:dyDescent="0.35">
      <c r="A7635">
        <v>2006</v>
      </c>
      <c r="B7635">
        <v>2</v>
      </c>
      <c r="C7635">
        <v>86</v>
      </c>
      <c r="D7635" t="s">
        <v>307</v>
      </c>
      <c r="E7635" t="s">
        <v>308</v>
      </c>
      <c r="F7635">
        <v>382</v>
      </c>
      <c r="G7635">
        <v>382</v>
      </c>
      <c r="H7635">
        <v>0</v>
      </c>
    </row>
    <row r="7636" spans="1:8" x14ac:dyDescent="0.35">
      <c r="A7636">
        <v>2006</v>
      </c>
      <c r="B7636">
        <v>2</v>
      </c>
      <c r="C7636">
        <v>87</v>
      </c>
      <c r="D7636" t="s">
        <v>131</v>
      </c>
      <c r="E7636" t="s">
        <v>132</v>
      </c>
      <c r="F7636">
        <v>375</v>
      </c>
      <c r="G7636">
        <v>394</v>
      </c>
      <c r="H7636">
        <v>-19</v>
      </c>
    </row>
    <row r="7637" spans="1:8" x14ac:dyDescent="0.35">
      <c r="A7637">
        <v>2006</v>
      </c>
      <c r="B7637">
        <v>2</v>
      </c>
      <c r="C7637">
        <v>87</v>
      </c>
      <c r="D7637" t="s">
        <v>135</v>
      </c>
      <c r="E7637" t="s">
        <v>136</v>
      </c>
      <c r="F7637">
        <v>375</v>
      </c>
      <c r="G7637">
        <v>375</v>
      </c>
      <c r="H7637">
        <v>0</v>
      </c>
    </row>
    <row r="7638" spans="1:8" x14ac:dyDescent="0.35">
      <c r="A7638">
        <v>2006</v>
      </c>
      <c r="B7638">
        <v>2</v>
      </c>
      <c r="C7638">
        <v>89</v>
      </c>
      <c r="D7638" t="s">
        <v>261</v>
      </c>
      <c r="E7638" t="s">
        <v>262</v>
      </c>
      <c r="F7638">
        <v>370</v>
      </c>
      <c r="G7638">
        <v>352</v>
      </c>
      <c r="H7638">
        <v>18</v>
      </c>
    </row>
    <row r="7639" spans="1:8" x14ac:dyDescent="0.35">
      <c r="A7639">
        <v>2006</v>
      </c>
      <c r="B7639">
        <v>2</v>
      </c>
      <c r="C7639">
        <v>90</v>
      </c>
      <c r="D7639" t="s">
        <v>285</v>
      </c>
      <c r="E7639" t="s">
        <v>286</v>
      </c>
      <c r="F7639">
        <v>364</v>
      </c>
      <c r="G7639">
        <v>359</v>
      </c>
      <c r="H7639">
        <v>5</v>
      </c>
    </row>
    <row r="7640" spans="1:8" x14ac:dyDescent="0.35">
      <c r="A7640">
        <v>2006</v>
      </c>
      <c r="B7640">
        <v>2</v>
      </c>
      <c r="C7640">
        <v>91</v>
      </c>
      <c r="D7640" t="s">
        <v>209</v>
      </c>
      <c r="E7640" t="s">
        <v>210</v>
      </c>
      <c r="F7640">
        <v>360</v>
      </c>
      <c r="G7640">
        <v>355</v>
      </c>
      <c r="H7640">
        <v>5</v>
      </c>
    </row>
    <row r="7641" spans="1:8" x14ac:dyDescent="0.35">
      <c r="A7641">
        <v>2006</v>
      </c>
      <c r="B7641">
        <v>2</v>
      </c>
      <c r="C7641">
        <v>92</v>
      </c>
      <c r="D7641" t="s">
        <v>297</v>
      </c>
      <c r="E7641" t="s">
        <v>298</v>
      </c>
      <c r="F7641">
        <v>338</v>
      </c>
      <c r="G7641">
        <v>306</v>
      </c>
      <c r="H7641">
        <v>32</v>
      </c>
    </row>
    <row r="7642" spans="1:8" x14ac:dyDescent="0.35">
      <c r="A7642">
        <v>2006</v>
      </c>
      <c r="B7642">
        <v>2</v>
      </c>
      <c r="C7642">
        <v>93</v>
      </c>
      <c r="D7642" t="s">
        <v>145</v>
      </c>
      <c r="E7642" t="s">
        <v>146</v>
      </c>
      <c r="F7642">
        <v>335</v>
      </c>
      <c r="G7642">
        <v>335</v>
      </c>
      <c r="H7642">
        <v>0</v>
      </c>
    </row>
    <row r="7643" spans="1:8" x14ac:dyDescent="0.35">
      <c r="A7643">
        <v>2006</v>
      </c>
      <c r="B7643">
        <v>2</v>
      </c>
      <c r="C7643">
        <v>94</v>
      </c>
      <c r="D7643" t="s">
        <v>141</v>
      </c>
      <c r="E7643" t="s">
        <v>142</v>
      </c>
      <c r="F7643">
        <v>327</v>
      </c>
      <c r="G7643">
        <v>327</v>
      </c>
      <c r="H7643">
        <v>0</v>
      </c>
    </row>
    <row r="7644" spans="1:8" x14ac:dyDescent="0.35">
      <c r="A7644">
        <v>2006</v>
      </c>
      <c r="B7644">
        <v>2</v>
      </c>
      <c r="C7644">
        <v>95</v>
      </c>
      <c r="D7644" t="s">
        <v>133</v>
      </c>
      <c r="E7644" t="s">
        <v>134</v>
      </c>
      <c r="F7644">
        <v>326</v>
      </c>
      <c r="G7644">
        <v>320</v>
      </c>
      <c r="H7644">
        <v>6</v>
      </c>
    </row>
    <row r="7645" spans="1:8" x14ac:dyDescent="0.35">
      <c r="A7645">
        <v>2006</v>
      </c>
      <c r="B7645">
        <v>2</v>
      </c>
      <c r="C7645">
        <v>95</v>
      </c>
      <c r="D7645" t="s">
        <v>173</v>
      </c>
      <c r="E7645" t="s">
        <v>174</v>
      </c>
      <c r="F7645">
        <v>326</v>
      </c>
      <c r="G7645">
        <v>308</v>
      </c>
      <c r="H7645">
        <v>18</v>
      </c>
    </row>
    <row r="7646" spans="1:8" x14ac:dyDescent="0.35">
      <c r="A7646">
        <v>2006</v>
      </c>
      <c r="B7646">
        <v>2</v>
      </c>
      <c r="C7646">
        <v>97</v>
      </c>
      <c r="D7646" t="s">
        <v>167</v>
      </c>
      <c r="E7646" t="s">
        <v>168</v>
      </c>
      <c r="F7646">
        <v>315</v>
      </c>
      <c r="G7646">
        <v>308</v>
      </c>
      <c r="H7646">
        <v>7</v>
      </c>
    </row>
    <row r="7647" spans="1:8" x14ac:dyDescent="0.35">
      <c r="A7647">
        <v>2006</v>
      </c>
      <c r="B7647">
        <v>2</v>
      </c>
      <c r="C7647">
        <v>98</v>
      </c>
      <c r="D7647" t="s">
        <v>359</v>
      </c>
      <c r="E7647" t="s">
        <v>360</v>
      </c>
      <c r="F7647">
        <v>314</v>
      </c>
      <c r="G7647">
        <v>237</v>
      </c>
      <c r="H7647">
        <v>77</v>
      </c>
    </row>
    <row r="7648" spans="1:8" x14ac:dyDescent="0.35">
      <c r="A7648">
        <v>2006</v>
      </c>
      <c r="B7648">
        <v>2</v>
      </c>
      <c r="C7648">
        <v>99</v>
      </c>
      <c r="D7648" t="s">
        <v>241</v>
      </c>
      <c r="E7648" t="s">
        <v>242</v>
      </c>
      <c r="F7648">
        <v>308</v>
      </c>
      <c r="G7648">
        <v>308</v>
      </c>
      <c r="H7648">
        <v>0</v>
      </c>
    </row>
    <row r="7649" spans="1:8" x14ac:dyDescent="0.35">
      <c r="A7649">
        <v>2006</v>
      </c>
      <c r="B7649">
        <v>2</v>
      </c>
      <c r="C7649">
        <v>100</v>
      </c>
      <c r="D7649" t="s">
        <v>313</v>
      </c>
      <c r="E7649" t="s">
        <v>314</v>
      </c>
      <c r="F7649">
        <v>303</v>
      </c>
      <c r="G7649">
        <v>268</v>
      </c>
      <c r="H7649">
        <v>35</v>
      </c>
    </row>
    <row r="7650" spans="1:8" x14ac:dyDescent="0.35">
      <c r="A7650">
        <v>2006</v>
      </c>
      <c r="B7650">
        <v>2</v>
      </c>
      <c r="C7650">
        <v>101</v>
      </c>
      <c r="D7650" t="s">
        <v>163</v>
      </c>
      <c r="E7650" t="s">
        <v>164</v>
      </c>
      <c r="F7650">
        <v>300</v>
      </c>
      <c r="G7650">
        <v>300</v>
      </c>
      <c r="H7650">
        <v>0</v>
      </c>
    </row>
    <row r="7651" spans="1:8" x14ac:dyDescent="0.35">
      <c r="A7651">
        <v>2006</v>
      </c>
      <c r="B7651">
        <v>2</v>
      </c>
      <c r="C7651">
        <v>102</v>
      </c>
      <c r="D7651" t="s">
        <v>177</v>
      </c>
      <c r="E7651" t="s">
        <v>178</v>
      </c>
      <c r="F7651">
        <v>298</v>
      </c>
      <c r="G7651">
        <v>340</v>
      </c>
      <c r="H7651">
        <v>-42</v>
      </c>
    </row>
    <row r="7652" spans="1:8" x14ac:dyDescent="0.35">
      <c r="A7652">
        <v>2006</v>
      </c>
      <c r="B7652">
        <v>2</v>
      </c>
      <c r="C7652">
        <v>103</v>
      </c>
      <c r="D7652" t="s">
        <v>181</v>
      </c>
      <c r="E7652" t="s">
        <v>182</v>
      </c>
      <c r="F7652">
        <v>292</v>
      </c>
      <c r="G7652">
        <v>284</v>
      </c>
      <c r="H7652">
        <v>8</v>
      </c>
    </row>
    <row r="7653" spans="1:8" x14ac:dyDescent="0.35">
      <c r="A7653">
        <v>2006</v>
      </c>
      <c r="B7653">
        <v>2</v>
      </c>
      <c r="C7653">
        <v>104</v>
      </c>
      <c r="D7653" t="s">
        <v>267</v>
      </c>
      <c r="E7653" t="s">
        <v>268</v>
      </c>
      <c r="F7653">
        <v>287</v>
      </c>
      <c r="G7653">
        <v>334</v>
      </c>
      <c r="H7653">
        <v>-47</v>
      </c>
    </row>
    <row r="7654" spans="1:8" x14ac:dyDescent="0.35">
      <c r="A7654">
        <v>2006</v>
      </c>
      <c r="B7654">
        <v>2</v>
      </c>
      <c r="C7654">
        <v>105</v>
      </c>
      <c r="D7654" t="s">
        <v>215</v>
      </c>
      <c r="E7654" t="s">
        <v>216</v>
      </c>
      <c r="F7654">
        <v>284</v>
      </c>
      <c r="G7654">
        <v>284</v>
      </c>
      <c r="H7654">
        <v>0</v>
      </c>
    </row>
    <row r="7655" spans="1:8" x14ac:dyDescent="0.35">
      <c r="A7655">
        <v>2006</v>
      </c>
      <c r="B7655">
        <v>2</v>
      </c>
      <c r="C7655">
        <v>106</v>
      </c>
      <c r="D7655" t="s">
        <v>251</v>
      </c>
      <c r="E7655" t="s">
        <v>252</v>
      </c>
      <c r="F7655">
        <v>278</v>
      </c>
      <c r="G7655">
        <v>268</v>
      </c>
      <c r="H7655">
        <v>10</v>
      </c>
    </row>
    <row r="7656" spans="1:8" x14ac:dyDescent="0.35">
      <c r="A7656">
        <v>2006</v>
      </c>
      <c r="B7656">
        <v>2</v>
      </c>
      <c r="C7656">
        <v>107</v>
      </c>
      <c r="D7656" t="s">
        <v>337</v>
      </c>
      <c r="E7656" t="s">
        <v>338</v>
      </c>
      <c r="F7656">
        <v>270</v>
      </c>
      <c r="G7656">
        <v>200</v>
      </c>
      <c r="H7656">
        <v>70</v>
      </c>
    </row>
    <row r="7657" spans="1:8" x14ac:dyDescent="0.35">
      <c r="A7657">
        <v>2006</v>
      </c>
      <c r="B7657">
        <v>2</v>
      </c>
      <c r="C7657">
        <v>108</v>
      </c>
      <c r="D7657" t="s">
        <v>277</v>
      </c>
      <c r="E7657" t="s">
        <v>278</v>
      </c>
      <c r="F7657">
        <v>269</v>
      </c>
      <c r="G7657">
        <v>271</v>
      </c>
      <c r="H7657">
        <v>-2</v>
      </c>
    </row>
    <row r="7658" spans="1:8" x14ac:dyDescent="0.35">
      <c r="A7658">
        <v>2006</v>
      </c>
      <c r="B7658">
        <v>2</v>
      </c>
      <c r="C7658">
        <v>109</v>
      </c>
      <c r="D7658" t="s">
        <v>191</v>
      </c>
      <c r="E7658" t="s">
        <v>192</v>
      </c>
      <c r="F7658">
        <v>262</v>
      </c>
      <c r="G7658">
        <v>262</v>
      </c>
      <c r="H7658">
        <v>0</v>
      </c>
    </row>
    <row r="7659" spans="1:8" x14ac:dyDescent="0.35">
      <c r="A7659">
        <v>2006</v>
      </c>
      <c r="B7659">
        <v>2</v>
      </c>
      <c r="C7659">
        <v>110</v>
      </c>
      <c r="D7659" t="s">
        <v>217</v>
      </c>
      <c r="E7659" t="s">
        <v>218</v>
      </c>
      <c r="F7659">
        <v>251</v>
      </c>
      <c r="G7659">
        <v>201</v>
      </c>
      <c r="H7659">
        <v>50</v>
      </c>
    </row>
    <row r="7660" spans="1:8" x14ac:dyDescent="0.35">
      <c r="A7660">
        <v>2006</v>
      </c>
      <c r="B7660">
        <v>2</v>
      </c>
      <c r="C7660">
        <v>111</v>
      </c>
      <c r="D7660" t="s">
        <v>327</v>
      </c>
      <c r="E7660" t="s">
        <v>328</v>
      </c>
      <c r="F7660">
        <v>240</v>
      </c>
      <c r="G7660">
        <v>222</v>
      </c>
      <c r="H7660">
        <v>18</v>
      </c>
    </row>
    <row r="7661" spans="1:8" x14ac:dyDescent="0.35">
      <c r="A7661">
        <v>2006</v>
      </c>
      <c r="B7661">
        <v>2</v>
      </c>
      <c r="C7661">
        <v>112</v>
      </c>
      <c r="D7661" t="s">
        <v>195</v>
      </c>
      <c r="E7661" t="s">
        <v>196</v>
      </c>
      <c r="F7661">
        <v>236</v>
      </c>
      <c r="G7661">
        <v>212</v>
      </c>
      <c r="H7661">
        <v>24</v>
      </c>
    </row>
    <row r="7662" spans="1:8" x14ac:dyDescent="0.35">
      <c r="A7662">
        <v>2006</v>
      </c>
      <c r="B7662">
        <v>2</v>
      </c>
      <c r="C7662">
        <v>113</v>
      </c>
      <c r="D7662" t="s">
        <v>233</v>
      </c>
      <c r="E7662" t="s">
        <v>234</v>
      </c>
      <c r="F7662">
        <v>235</v>
      </c>
      <c r="G7662">
        <v>235</v>
      </c>
      <c r="H7662">
        <v>0</v>
      </c>
    </row>
    <row r="7663" spans="1:8" x14ac:dyDescent="0.35">
      <c r="A7663">
        <v>2006</v>
      </c>
      <c r="B7663">
        <v>2</v>
      </c>
      <c r="C7663">
        <v>114</v>
      </c>
      <c r="D7663" t="s">
        <v>193</v>
      </c>
      <c r="E7663" t="s">
        <v>194</v>
      </c>
      <c r="F7663">
        <v>232</v>
      </c>
      <c r="G7663">
        <v>232</v>
      </c>
      <c r="H7663">
        <v>0</v>
      </c>
    </row>
    <row r="7664" spans="1:8" x14ac:dyDescent="0.35">
      <c r="A7664">
        <v>2006</v>
      </c>
      <c r="B7664">
        <v>2</v>
      </c>
      <c r="C7664">
        <v>115</v>
      </c>
      <c r="D7664" t="s">
        <v>295</v>
      </c>
      <c r="E7664" t="s">
        <v>296</v>
      </c>
      <c r="F7664">
        <v>230</v>
      </c>
      <c r="G7664">
        <v>230</v>
      </c>
      <c r="H7664">
        <v>0</v>
      </c>
    </row>
    <row r="7665" spans="1:8" x14ac:dyDescent="0.35">
      <c r="A7665">
        <v>2006</v>
      </c>
      <c r="B7665">
        <v>2</v>
      </c>
      <c r="C7665">
        <v>116</v>
      </c>
      <c r="D7665" t="s">
        <v>227</v>
      </c>
      <c r="E7665" t="s">
        <v>228</v>
      </c>
      <c r="F7665">
        <v>227</v>
      </c>
      <c r="G7665">
        <v>227</v>
      </c>
      <c r="H7665">
        <v>0</v>
      </c>
    </row>
    <row r="7666" spans="1:8" x14ac:dyDescent="0.35">
      <c r="A7666">
        <v>2006</v>
      </c>
      <c r="B7666">
        <v>2</v>
      </c>
      <c r="C7666">
        <v>117</v>
      </c>
      <c r="D7666" t="s">
        <v>430</v>
      </c>
      <c r="E7666" t="s">
        <v>318</v>
      </c>
      <c r="F7666">
        <v>225</v>
      </c>
      <c r="G7666">
        <v>220</v>
      </c>
      <c r="H7666">
        <v>5</v>
      </c>
    </row>
    <row r="7667" spans="1:8" x14ac:dyDescent="0.35">
      <c r="A7667">
        <v>2006</v>
      </c>
      <c r="B7667">
        <v>2</v>
      </c>
      <c r="C7667">
        <v>117</v>
      </c>
      <c r="D7667" t="s">
        <v>283</v>
      </c>
      <c r="E7667" t="s">
        <v>284</v>
      </c>
      <c r="F7667">
        <v>225</v>
      </c>
      <c r="G7667">
        <v>174</v>
      </c>
      <c r="H7667">
        <v>51</v>
      </c>
    </row>
    <row r="7668" spans="1:8" x14ac:dyDescent="0.35">
      <c r="A7668">
        <v>2006</v>
      </c>
      <c r="B7668">
        <v>2</v>
      </c>
      <c r="C7668">
        <v>119</v>
      </c>
      <c r="D7668" t="s">
        <v>343</v>
      </c>
      <c r="E7668" t="s">
        <v>344</v>
      </c>
      <c r="F7668">
        <v>223</v>
      </c>
      <c r="G7668">
        <v>223</v>
      </c>
      <c r="H7668">
        <v>0</v>
      </c>
    </row>
    <row r="7669" spans="1:8" x14ac:dyDescent="0.35">
      <c r="A7669">
        <v>2006</v>
      </c>
      <c r="B7669">
        <v>2</v>
      </c>
      <c r="C7669">
        <v>120</v>
      </c>
      <c r="D7669" t="s">
        <v>231</v>
      </c>
      <c r="E7669" t="s">
        <v>232</v>
      </c>
      <c r="F7669">
        <v>222</v>
      </c>
      <c r="G7669">
        <v>200</v>
      </c>
      <c r="H7669">
        <v>22</v>
      </c>
    </row>
    <row r="7670" spans="1:8" x14ac:dyDescent="0.35">
      <c r="A7670">
        <v>2006</v>
      </c>
      <c r="B7670">
        <v>2</v>
      </c>
      <c r="C7670">
        <v>121</v>
      </c>
      <c r="D7670" t="s">
        <v>253</v>
      </c>
      <c r="E7670" t="s">
        <v>254</v>
      </c>
      <c r="F7670">
        <v>220</v>
      </c>
      <c r="G7670">
        <v>226</v>
      </c>
      <c r="H7670">
        <v>-6</v>
      </c>
    </row>
    <row r="7671" spans="1:8" x14ac:dyDescent="0.35">
      <c r="A7671">
        <v>2006</v>
      </c>
      <c r="B7671">
        <v>2</v>
      </c>
      <c r="C7671">
        <v>122</v>
      </c>
      <c r="D7671" t="s">
        <v>281</v>
      </c>
      <c r="E7671" t="s">
        <v>282</v>
      </c>
      <c r="F7671">
        <v>218</v>
      </c>
      <c r="G7671">
        <v>250</v>
      </c>
      <c r="H7671">
        <v>-32</v>
      </c>
    </row>
    <row r="7672" spans="1:8" x14ac:dyDescent="0.35">
      <c r="A7672">
        <v>2006</v>
      </c>
      <c r="B7672">
        <v>2</v>
      </c>
      <c r="C7672">
        <v>123</v>
      </c>
      <c r="D7672" t="s">
        <v>205</v>
      </c>
      <c r="E7672" t="s">
        <v>206</v>
      </c>
      <c r="F7672">
        <v>196</v>
      </c>
      <c r="G7672">
        <v>196</v>
      </c>
      <c r="H7672">
        <v>0</v>
      </c>
    </row>
    <row r="7673" spans="1:8" x14ac:dyDescent="0.35">
      <c r="A7673">
        <v>2006</v>
      </c>
      <c r="B7673">
        <v>2</v>
      </c>
      <c r="C7673">
        <v>124</v>
      </c>
      <c r="D7673" t="s">
        <v>213</v>
      </c>
      <c r="E7673" t="s">
        <v>214</v>
      </c>
      <c r="F7673">
        <v>190</v>
      </c>
      <c r="G7673">
        <v>205</v>
      </c>
      <c r="H7673">
        <v>-15</v>
      </c>
    </row>
    <row r="7674" spans="1:8" x14ac:dyDescent="0.35">
      <c r="A7674">
        <v>2006</v>
      </c>
      <c r="B7674">
        <v>2</v>
      </c>
      <c r="C7674">
        <v>125</v>
      </c>
      <c r="D7674" t="s">
        <v>239</v>
      </c>
      <c r="E7674" t="s">
        <v>240</v>
      </c>
      <c r="F7674">
        <v>185</v>
      </c>
      <c r="G7674">
        <v>197</v>
      </c>
      <c r="H7674">
        <v>-12</v>
      </c>
    </row>
    <row r="7675" spans="1:8" x14ac:dyDescent="0.35">
      <c r="A7675">
        <v>2006</v>
      </c>
      <c r="B7675">
        <v>2</v>
      </c>
      <c r="C7675">
        <v>126</v>
      </c>
      <c r="D7675" t="s">
        <v>229</v>
      </c>
      <c r="E7675" t="s">
        <v>230</v>
      </c>
      <c r="F7675">
        <v>179</v>
      </c>
      <c r="G7675">
        <v>179</v>
      </c>
      <c r="H7675">
        <v>0</v>
      </c>
    </row>
    <row r="7676" spans="1:8" x14ac:dyDescent="0.35">
      <c r="A7676">
        <v>2006</v>
      </c>
      <c r="B7676">
        <v>2</v>
      </c>
      <c r="C7676">
        <v>127</v>
      </c>
      <c r="D7676" t="s">
        <v>221</v>
      </c>
      <c r="E7676" t="s">
        <v>222</v>
      </c>
      <c r="F7676">
        <v>175</v>
      </c>
      <c r="G7676">
        <v>168</v>
      </c>
      <c r="H7676">
        <v>7</v>
      </c>
    </row>
    <row r="7677" spans="1:8" x14ac:dyDescent="0.35">
      <c r="A7677">
        <v>2006</v>
      </c>
      <c r="B7677">
        <v>2</v>
      </c>
      <c r="C7677">
        <v>128</v>
      </c>
      <c r="D7677" t="s">
        <v>197</v>
      </c>
      <c r="E7677" t="s">
        <v>198</v>
      </c>
      <c r="F7677">
        <v>174</v>
      </c>
      <c r="G7677">
        <v>174</v>
      </c>
      <c r="H7677">
        <v>0</v>
      </c>
    </row>
    <row r="7678" spans="1:8" x14ac:dyDescent="0.35">
      <c r="A7678">
        <v>2006</v>
      </c>
      <c r="B7678">
        <v>2</v>
      </c>
      <c r="C7678">
        <v>128</v>
      </c>
      <c r="D7678" t="s">
        <v>207</v>
      </c>
      <c r="E7678" t="s">
        <v>208</v>
      </c>
      <c r="F7678">
        <v>174</v>
      </c>
      <c r="G7678">
        <v>155</v>
      </c>
      <c r="H7678">
        <v>19</v>
      </c>
    </row>
    <row r="7679" spans="1:8" x14ac:dyDescent="0.35">
      <c r="A7679">
        <v>2006</v>
      </c>
      <c r="B7679">
        <v>2</v>
      </c>
      <c r="C7679">
        <v>130</v>
      </c>
      <c r="D7679" t="s">
        <v>407</v>
      </c>
      <c r="E7679" t="s">
        <v>408</v>
      </c>
      <c r="F7679">
        <v>173</v>
      </c>
      <c r="G7679">
        <v>173</v>
      </c>
      <c r="H7679">
        <v>0</v>
      </c>
    </row>
    <row r="7680" spans="1:8" x14ac:dyDescent="0.35">
      <c r="A7680">
        <v>2006</v>
      </c>
      <c r="B7680">
        <v>2</v>
      </c>
      <c r="C7680">
        <v>131</v>
      </c>
      <c r="D7680" t="s">
        <v>429</v>
      </c>
      <c r="E7680" t="s">
        <v>184</v>
      </c>
      <c r="F7680">
        <v>172</v>
      </c>
      <c r="G7680">
        <v>172</v>
      </c>
      <c r="H7680">
        <v>0</v>
      </c>
    </row>
    <row r="7681" spans="1:8" x14ac:dyDescent="0.35">
      <c r="A7681">
        <v>2006</v>
      </c>
      <c r="B7681">
        <v>2</v>
      </c>
      <c r="C7681">
        <v>132</v>
      </c>
      <c r="D7681" t="s">
        <v>325</v>
      </c>
      <c r="E7681" t="s">
        <v>326</v>
      </c>
      <c r="F7681">
        <v>168</v>
      </c>
      <c r="G7681">
        <v>187</v>
      </c>
      <c r="H7681">
        <v>-19</v>
      </c>
    </row>
    <row r="7682" spans="1:8" x14ac:dyDescent="0.35">
      <c r="A7682">
        <v>2006</v>
      </c>
      <c r="B7682">
        <v>2</v>
      </c>
      <c r="C7682">
        <v>133</v>
      </c>
      <c r="D7682" t="s">
        <v>223</v>
      </c>
      <c r="E7682" t="s">
        <v>224</v>
      </c>
      <c r="F7682">
        <v>164</v>
      </c>
      <c r="G7682">
        <v>164</v>
      </c>
      <c r="H7682">
        <v>0</v>
      </c>
    </row>
    <row r="7683" spans="1:8" x14ac:dyDescent="0.35">
      <c r="A7683">
        <v>2006</v>
      </c>
      <c r="B7683">
        <v>2</v>
      </c>
      <c r="C7683">
        <v>134</v>
      </c>
      <c r="D7683" t="s">
        <v>433</v>
      </c>
      <c r="E7683" t="s">
        <v>258</v>
      </c>
      <c r="F7683">
        <v>163</v>
      </c>
      <c r="G7683">
        <v>163</v>
      </c>
      <c r="H7683">
        <v>0</v>
      </c>
    </row>
    <row r="7684" spans="1:8" x14ac:dyDescent="0.35">
      <c r="A7684">
        <v>2006</v>
      </c>
      <c r="B7684">
        <v>2</v>
      </c>
      <c r="C7684">
        <v>135</v>
      </c>
      <c r="D7684" t="s">
        <v>225</v>
      </c>
      <c r="E7684" t="s">
        <v>226</v>
      </c>
      <c r="F7684">
        <v>158</v>
      </c>
      <c r="G7684">
        <v>158</v>
      </c>
      <c r="H7684">
        <v>0</v>
      </c>
    </row>
    <row r="7685" spans="1:8" x14ac:dyDescent="0.35">
      <c r="A7685">
        <v>2006</v>
      </c>
      <c r="B7685">
        <v>2</v>
      </c>
      <c r="C7685">
        <v>136</v>
      </c>
      <c r="D7685" t="s">
        <v>287</v>
      </c>
      <c r="E7685" t="s">
        <v>288</v>
      </c>
      <c r="F7685">
        <v>157</v>
      </c>
      <c r="G7685">
        <v>89</v>
      </c>
      <c r="H7685">
        <v>68</v>
      </c>
    </row>
    <row r="7686" spans="1:8" x14ac:dyDescent="0.35">
      <c r="A7686">
        <v>2006</v>
      </c>
      <c r="B7686">
        <v>2</v>
      </c>
      <c r="C7686">
        <v>137</v>
      </c>
      <c r="D7686" t="s">
        <v>199</v>
      </c>
      <c r="E7686" t="s">
        <v>200</v>
      </c>
      <c r="F7686">
        <v>156</v>
      </c>
      <c r="G7686">
        <v>192</v>
      </c>
      <c r="H7686">
        <v>-36</v>
      </c>
    </row>
    <row r="7687" spans="1:8" x14ac:dyDescent="0.35">
      <c r="A7687">
        <v>2006</v>
      </c>
      <c r="B7687">
        <v>2</v>
      </c>
      <c r="C7687">
        <v>138</v>
      </c>
      <c r="D7687" t="s">
        <v>363</v>
      </c>
      <c r="E7687" t="s">
        <v>364</v>
      </c>
      <c r="F7687">
        <v>151</v>
      </c>
      <c r="G7687">
        <v>151</v>
      </c>
      <c r="H7687">
        <v>0</v>
      </c>
    </row>
    <row r="7688" spans="1:8" x14ac:dyDescent="0.35">
      <c r="A7688">
        <v>2006</v>
      </c>
      <c r="B7688">
        <v>2</v>
      </c>
      <c r="C7688">
        <v>139</v>
      </c>
      <c r="D7688" t="s">
        <v>219</v>
      </c>
      <c r="E7688" t="s">
        <v>220</v>
      </c>
      <c r="F7688">
        <v>149</v>
      </c>
      <c r="G7688">
        <v>138</v>
      </c>
      <c r="H7688">
        <v>11</v>
      </c>
    </row>
    <row r="7689" spans="1:8" x14ac:dyDescent="0.35">
      <c r="A7689">
        <v>2006</v>
      </c>
      <c r="B7689">
        <v>2</v>
      </c>
      <c r="C7689">
        <v>140</v>
      </c>
      <c r="D7689" t="s">
        <v>427</v>
      </c>
      <c r="E7689" t="s">
        <v>428</v>
      </c>
      <c r="F7689">
        <v>146</v>
      </c>
      <c r="G7689">
        <v>158</v>
      </c>
      <c r="H7689">
        <v>-12</v>
      </c>
    </row>
    <row r="7690" spans="1:8" x14ac:dyDescent="0.35">
      <c r="A7690">
        <v>2006</v>
      </c>
      <c r="B7690">
        <v>2</v>
      </c>
      <c r="C7690">
        <v>141</v>
      </c>
      <c r="D7690" t="s">
        <v>321</v>
      </c>
      <c r="E7690" t="s">
        <v>322</v>
      </c>
      <c r="F7690">
        <v>143</v>
      </c>
      <c r="G7690">
        <v>154</v>
      </c>
      <c r="H7690">
        <v>-11</v>
      </c>
    </row>
    <row r="7691" spans="1:8" x14ac:dyDescent="0.35">
      <c r="A7691">
        <v>2006</v>
      </c>
      <c r="B7691">
        <v>2</v>
      </c>
      <c r="C7691">
        <v>142</v>
      </c>
      <c r="D7691" t="s">
        <v>357</v>
      </c>
      <c r="E7691" t="s">
        <v>358</v>
      </c>
      <c r="F7691">
        <v>142</v>
      </c>
      <c r="G7691">
        <v>142</v>
      </c>
      <c r="H7691">
        <v>0</v>
      </c>
    </row>
    <row r="7692" spans="1:8" x14ac:dyDescent="0.35">
      <c r="A7692">
        <v>2006</v>
      </c>
      <c r="B7692">
        <v>2</v>
      </c>
      <c r="C7692">
        <v>143</v>
      </c>
      <c r="D7692" t="s">
        <v>434</v>
      </c>
      <c r="E7692" t="s">
        <v>294</v>
      </c>
      <c r="F7692">
        <v>137</v>
      </c>
      <c r="G7692">
        <v>141</v>
      </c>
      <c r="H7692">
        <v>-4</v>
      </c>
    </row>
    <row r="7693" spans="1:8" x14ac:dyDescent="0.35">
      <c r="A7693">
        <v>2006</v>
      </c>
      <c r="B7693">
        <v>2</v>
      </c>
      <c r="C7693">
        <v>144</v>
      </c>
      <c r="D7693" t="s">
        <v>375</v>
      </c>
      <c r="E7693" t="s">
        <v>376</v>
      </c>
      <c r="F7693">
        <v>124</v>
      </c>
      <c r="G7693">
        <v>93</v>
      </c>
      <c r="H7693">
        <v>31</v>
      </c>
    </row>
    <row r="7694" spans="1:8" x14ac:dyDescent="0.35">
      <c r="A7694">
        <v>2006</v>
      </c>
      <c r="B7694">
        <v>2</v>
      </c>
      <c r="C7694">
        <v>145</v>
      </c>
      <c r="D7694" t="s">
        <v>405</v>
      </c>
      <c r="E7694" t="s">
        <v>406</v>
      </c>
      <c r="F7694">
        <v>122</v>
      </c>
      <c r="G7694">
        <v>100</v>
      </c>
      <c r="H7694">
        <v>22</v>
      </c>
    </row>
    <row r="7695" spans="1:8" x14ac:dyDescent="0.35">
      <c r="A7695">
        <v>2006</v>
      </c>
      <c r="B7695">
        <v>2</v>
      </c>
      <c r="C7695">
        <v>146</v>
      </c>
      <c r="D7695" t="s">
        <v>415</v>
      </c>
      <c r="E7695" t="s">
        <v>416</v>
      </c>
      <c r="F7695">
        <v>113</v>
      </c>
      <c r="G7695">
        <v>134</v>
      </c>
      <c r="H7695">
        <v>-21</v>
      </c>
    </row>
    <row r="7696" spans="1:8" x14ac:dyDescent="0.35">
      <c r="A7696">
        <v>2006</v>
      </c>
      <c r="B7696">
        <v>2</v>
      </c>
      <c r="C7696">
        <v>147</v>
      </c>
      <c r="D7696" t="s">
        <v>249</v>
      </c>
      <c r="E7696" t="s">
        <v>250</v>
      </c>
      <c r="F7696">
        <v>112</v>
      </c>
      <c r="G7696">
        <v>112</v>
      </c>
      <c r="H7696">
        <v>0</v>
      </c>
    </row>
    <row r="7697" spans="1:8" x14ac:dyDescent="0.35">
      <c r="A7697">
        <v>2006</v>
      </c>
      <c r="B7697">
        <v>2</v>
      </c>
      <c r="C7697">
        <v>148</v>
      </c>
      <c r="D7697" t="s">
        <v>323</v>
      </c>
      <c r="E7697" t="s">
        <v>324</v>
      </c>
      <c r="F7697">
        <v>108</v>
      </c>
      <c r="G7697">
        <v>113</v>
      </c>
      <c r="H7697">
        <v>-5</v>
      </c>
    </row>
    <row r="7698" spans="1:8" x14ac:dyDescent="0.35">
      <c r="A7698">
        <v>2006</v>
      </c>
      <c r="B7698">
        <v>2</v>
      </c>
      <c r="C7698">
        <v>148</v>
      </c>
      <c r="D7698" t="s">
        <v>263</v>
      </c>
      <c r="E7698" t="s">
        <v>264</v>
      </c>
      <c r="F7698">
        <v>108</v>
      </c>
      <c r="G7698">
        <v>108</v>
      </c>
      <c r="H7698">
        <v>0</v>
      </c>
    </row>
    <row r="7699" spans="1:8" x14ac:dyDescent="0.35">
      <c r="A7699">
        <v>2006</v>
      </c>
      <c r="B7699">
        <v>2</v>
      </c>
      <c r="C7699">
        <v>150</v>
      </c>
      <c r="D7699" t="s">
        <v>299</v>
      </c>
      <c r="E7699" t="s">
        <v>300</v>
      </c>
      <c r="F7699">
        <v>107</v>
      </c>
      <c r="G7699">
        <v>107</v>
      </c>
      <c r="H7699">
        <v>0</v>
      </c>
    </row>
    <row r="7700" spans="1:8" x14ac:dyDescent="0.35">
      <c r="A7700">
        <v>2006</v>
      </c>
      <c r="B7700">
        <v>2</v>
      </c>
      <c r="C7700">
        <v>151</v>
      </c>
      <c r="D7700" t="s">
        <v>377</v>
      </c>
      <c r="E7700" t="s">
        <v>378</v>
      </c>
      <c r="F7700">
        <v>105</v>
      </c>
      <c r="G7700">
        <v>94</v>
      </c>
      <c r="H7700">
        <v>11</v>
      </c>
    </row>
    <row r="7701" spans="1:8" x14ac:dyDescent="0.35">
      <c r="A7701">
        <v>2006</v>
      </c>
      <c r="B7701">
        <v>2</v>
      </c>
      <c r="C7701">
        <v>152</v>
      </c>
      <c r="D7701" t="s">
        <v>269</v>
      </c>
      <c r="E7701" t="s">
        <v>270</v>
      </c>
      <c r="F7701">
        <v>102</v>
      </c>
      <c r="G7701">
        <v>107</v>
      </c>
      <c r="H7701">
        <v>-5</v>
      </c>
    </row>
    <row r="7702" spans="1:8" x14ac:dyDescent="0.35">
      <c r="A7702">
        <v>2006</v>
      </c>
      <c r="B7702">
        <v>2</v>
      </c>
      <c r="C7702">
        <v>153</v>
      </c>
      <c r="D7702" t="s">
        <v>255</v>
      </c>
      <c r="E7702" t="s">
        <v>256</v>
      </c>
      <c r="F7702">
        <v>101</v>
      </c>
      <c r="G7702">
        <v>122</v>
      </c>
      <c r="H7702">
        <v>-21</v>
      </c>
    </row>
    <row r="7703" spans="1:8" x14ac:dyDescent="0.35">
      <c r="A7703">
        <v>2006</v>
      </c>
      <c r="B7703">
        <v>2</v>
      </c>
      <c r="C7703">
        <v>154</v>
      </c>
      <c r="D7703" t="s">
        <v>339</v>
      </c>
      <c r="E7703" t="s">
        <v>340</v>
      </c>
      <c r="F7703">
        <v>100</v>
      </c>
      <c r="G7703">
        <v>109</v>
      </c>
      <c r="H7703">
        <v>-9</v>
      </c>
    </row>
    <row r="7704" spans="1:8" x14ac:dyDescent="0.35">
      <c r="A7704">
        <v>2006</v>
      </c>
      <c r="B7704">
        <v>2</v>
      </c>
      <c r="C7704">
        <v>155</v>
      </c>
      <c r="D7704" t="s">
        <v>291</v>
      </c>
      <c r="E7704" t="s">
        <v>292</v>
      </c>
      <c r="F7704">
        <v>96</v>
      </c>
      <c r="G7704">
        <v>108</v>
      </c>
      <c r="H7704">
        <v>-12</v>
      </c>
    </row>
    <row r="7705" spans="1:8" x14ac:dyDescent="0.35">
      <c r="A7705">
        <v>2006</v>
      </c>
      <c r="B7705">
        <v>2</v>
      </c>
      <c r="C7705">
        <v>156</v>
      </c>
      <c r="D7705" t="s">
        <v>171</v>
      </c>
      <c r="E7705" t="s">
        <v>172</v>
      </c>
      <c r="F7705">
        <v>91</v>
      </c>
      <c r="G7705">
        <v>69</v>
      </c>
      <c r="H7705">
        <v>22</v>
      </c>
    </row>
    <row r="7706" spans="1:8" x14ac:dyDescent="0.35">
      <c r="A7706">
        <v>2006</v>
      </c>
      <c r="B7706">
        <v>2</v>
      </c>
      <c r="C7706">
        <v>157</v>
      </c>
      <c r="D7706" t="s">
        <v>259</v>
      </c>
      <c r="E7706" t="s">
        <v>260</v>
      </c>
      <c r="F7706">
        <v>89</v>
      </c>
      <c r="G7706">
        <v>112</v>
      </c>
      <c r="H7706">
        <v>-23</v>
      </c>
    </row>
    <row r="7707" spans="1:8" x14ac:dyDescent="0.35">
      <c r="A7707">
        <v>2006</v>
      </c>
      <c r="B7707">
        <v>2</v>
      </c>
      <c r="C7707">
        <v>158</v>
      </c>
      <c r="D7707" t="s">
        <v>329</v>
      </c>
      <c r="E7707" t="s">
        <v>330</v>
      </c>
      <c r="F7707">
        <v>84</v>
      </c>
      <c r="G7707">
        <v>115</v>
      </c>
      <c r="H7707">
        <v>-31</v>
      </c>
    </row>
    <row r="7708" spans="1:8" x14ac:dyDescent="0.35">
      <c r="A7708">
        <v>2006</v>
      </c>
      <c r="B7708">
        <v>2</v>
      </c>
      <c r="C7708">
        <v>158</v>
      </c>
      <c r="D7708" t="s">
        <v>413</v>
      </c>
      <c r="E7708" t="s">
        <v>414</v>
      </c>
      <c r="F7708">
        <v>84</v>
      </c>
      <c r="G7708">
        <v>84</v>
      </c>
      <c r="H7708">
        <v>0</v>
      </c>
    </row>
    <row r="7709" spans="1:8" x14ac:dyDescent="0.35">
      <c r="A7709">
        <v>2006</v>
      </c>
      <c r="B7709">
        <v>2</v>
      </c>
      <c r="C7709">
        <v>160</v>
      </c>
      <c r="D7709" t="s">
        <v>435</v>
      </c>
      <c r="E7709" t="s">
        <v>342</v>
      </c>
      <c r="F7709">
        <v>81</v>
      </c>
      <c r="G7709">
        <v>105</v>
      </c>
      <c r="H7709">
        <v>-24</v>
      </c>
    </row>
    <row r="7710" spans="1:8" x14ac:dyDescent="0.35">
      <c r="A7710">
        <v>2006</v>
      </c>
      <c r="B7710">
        <v>2</v>
      </c>
      <c r="C7710">
        <v>160</v>
      </c>
      <c r="D7710" t="s">
        <v>305</v>
      </c>
      <c r="E7710" t="s">
        <v>306</v>
      </c>
      <c r="F7710">
        <v>81</v>
      </c>
      <c r="G7710">
        <v>84</v>
      </c>
      <c r="H7710">
        <v>-3</v>
      </c>
    </row>
    <row r="7711" spans="1:8" x14ac:dyDescent="0.35">
      <c r="A7711">
        <v>2006</v>
      </c>
      <c r="B7711">
        <v>2</v>
      </c>
      <c r="C7711">
        <v>160</v>
      </c>
      <c r="D7711" t="s">
        <v>301</v>
      </c>
      <c r="E7711" t="s">
        <v>302</v>
      </c>
      <c r="F7711">
        <v>81</v>
      </c>
      <c r="G7711">
        <v>81</v>
      </c>
      <c r="H7711">
        <v>0</v>
      </c>
    </row>
    <row r="7712" spans="1:8" x14ac:dyDescent="0.35">
      <c r="A7712">
        <v>2006</v>
      </c>
      <c r="B7712">
        <v>2</v>
      </c>
      <c r="C7712">
        <v>163</v>
      </c>
      <c r="D7712" t="s">
        <v>353</v>
      </c>
      <c r="E7712" t="s">
        <v>354</v>
      </c>
      <c r="F7712">
        <v>78</v>
      </c>
      <c r="G7712">
        <v>118</v>
      </c>
      <c r="H7712">
        <v>-40</v>
      </c>
    </row>
    <row r="7713" spans="1:8" x14ac:dyDescent="0.35">
      <c r="A7713">
        <v>2006</v>
      </c>
      <c r="B7713">
        <v>2</v>
      </c>
      <c r="C7713">
        <v>164</v>
      </c>
      <c r="D7713" t="s">
        <v>401</v>
      </c>
      <c r="E7713" t="s">
        <v>402</v>
      </c>
      <c r="F7713">
        <v>76</v>
      </c>
      <c r="G7713">
        <v>79</v>
      </c>
      <c r="H7713">
        <v>-3</v>
      </c>
    </row>
    <row r="7714" spans="1:8" x14ac:dyDescent="0.35">
      <c r="A7714">
        <v>2006</v>
      </c>
      <c r="B7714">
        <v>2</v>
      </c>
      <c r="C7714">
        <v>164</v>
      </c>
      <c r="D7714" t="s">
        <v>347</v>
      </c>
      <c r="E7714" t="s">
        <v>348</v>
      </c>
      <c r="F7714">
        <v>76</v>
      </c>
      <c r="G7714">
        <v>76</v>
      </c>
      <c r="H7714">
        <v>0</v>
      </c>
    </row>
    <row r="7715" spans="1:8" x14ac:dyDescent="0.35">
      <c r="A7715">
        <v>2006</v>
      </c>
      <c r="B7715">
        <v>2</v>
      </c>
      <c r="C7715">
        <v>166</v>
      </c>
      <c r="D7715" t="s">
        <v>335</v>
      </c>
      <c r="E7715" t="s">
        <v>336</v>
      </c>
      <c r="F7715">
        <v>73</v>
      </c>
      <c r="G7715">
        <v>83</v>
      </c>
      <c r="H7715">
        <v>-10</v>
      </c>
    </row>
    <row r="7716" spans="1:8" x14ac:dyDescent="0.35">
      <c r="A7716">
        <v>2006</v>
      </c>
      <c r="B7716">
        <v>2</v>
      </c>
      <c r="C7716">
        <v>167</v>
      </c>
      <c r="D7716" t="s">
        <v>331</v>
      </c>
      <c r="E7716" t="s">
        <v>332</v>
      </c>
      <c r="F7716">
        <v>70</v>
      </c>
      <c r="G7716">
        <v>70</v>
      </c>
      <c r="H7716">
        <v>0</v>
      </c>
    </row>
    <row r="7717" spans="1:8" x14ac:dyDescent="0.35">
      <c r="A7717">
        <v>2006</v>
      </c>
      <c r="B7717">
        <v>2</v>
      </c>
      <c r="C7717">
        <v>168</v>
      </c>
      <c r="D7717" t="s">
        <v>271</v>
      </c>
      <c r="E7717" t="s">
        <v>272</v>
      </c>
      <c r="F7717">
        <v>69</v>
      </c>
      <c r="G7717">
        <v>69</v>
      </c>
      <c r="H7717">
        <v>0</v>
      </c>
    </row>
    <row r="7718" spans="1:8" x14ac:dyDescent="0.35">
      <c r="A7718">
        <v>2006</v>
      </c>
      <c r="B7718">
        <v>2</v>
      </c>
      <c r="C7718">
        <v>169</v>
      </c>
      <c r="D7718" t="s">
        <v>417</v>
      </c>
      <c r="E7718" t="s">
        <v>418</v>
      </c>
      <c r="F7718">
        <v>64</v>
      </c>
      <c r="G7718">
        <v>64</v>
      </c>
      <c r="H7718">
        <v>0</v>
      </c>
    </row>
    <row r="7719" spans="1:8" x14ac:dyDescent="0.35">
      <c r="A7719">
        <v>2006</v>
      </c>
      <c r="B7719">
        <v>2</v>
      </c>
      <c r="C7719">
        <v>170</v>
      </c>
      <c r="D7719" t="s">
        <v>355</v>
      </c>
      <c r="E7719" t="s">
        <v>356</v>
      </c>
      <c r="F7719">
        <v>63</v>
      </c>
      <c r="G7719">
        <v>57</v>
      </c>
      <c r="H7719">
        <v>6</v>
      </c>
    </row>
    <row r="7720" spans="1:8" x14ac:dyDescent="0.35">
      <c r="A7720">
        <v>2006</v>
      </c>
      <c r="B7720">
        <v>2</v>
      </c>
      <c r="C7720">
        <v>171</v>
      </c>
      <c r="D7720" t="s">
        <v>303</v>
      </c>
      <c r="E7720" t="s">
        <v>304</v>
      </c>
      <c r="F7720">
        <v>61</v>
      </c>
      <c r="G7720">
        <v>34</v>
      </c>
      <c r="H7720">
        <v>27</v>
      </c>
    </row>
    <row r="7721" spans="1:8" x14ac:dyDescent="0.35">
      <c r="A7721">
        <v>2006</v>
      </c>
      <c r="B7721">
        <v>2</v>
      </c>
      <c r="C7721">
        <v>172</v>
      </c>
      <c r="D7721" t="s">
        <v>237</v>
      </c>
      <c r="E7721" t="s">
        <v>238</v>
      </c>
      <c r="F7721">
        <v>59</v>
      </c>
      <c r="G7721">
        <v>84</v>
      </c>
      <c r="H7721">
        <v>-25</v>
      </c>
    </row>
    <row r="7722" spans="1:8" x14ac:dyDescent="0.35">
      <c r="A7722">
        <v>2006</v>
      </c>
      <c r="B7722">
        <v>2</v>
      </c>
      <c r="C7722">
        <v>173</v>
      </c>
      <c r="D7722" t="s">
        <v>311</v>
      </c>
      <c r="E7722" t="s">
        <v>312</v>
      </c>
      <c r="F7722">
        <v>55</v>
      </c>
      <c r="G7722">
        <v>55</v>
      </c>
      <c r="H7722">
        <v>0</v>
      </c>
    </row>
    <row r="7723" spans="1:8" x14ac:dyDescent="0.35">
      <c r="A7723">
        <v>2006</v>
      </c>
      <c r="B7723">
        <v>2</v>
      </c>
      <c r="C7723">
        <v>174</v>
      </c>
      <c r="D7723" t="s">
        <v>365</v>
      </c>
      <c r="E7723" t="s">
        <v>366</v>
      </c>
      <c r="F7723">
        <v>54</v>
      </c>
      <c r="G7723">
        <v>48</v>
      </c>
      <c r="H7723">
        <v>6</v>
      </c>
    </row>
    <row r="7724" spans="1:8" x14ac:dyDescent="0.35">
      <c r="A7724">
        <v>2006</v>
      </c>
      <c r="B7724">
        <v>2</v>
      </c>
      <c r="C7724">
        <v>175</v>
      </c>
      <c r="D7724" t="s">
        <v>373</v>
      </c>
      <c r="E7724" t="s">
        <v>374</v>
      </c>
      <c r="F7724">
        <v>53</v>
      </c>
      <c r="G7724">
        <v>72</v>
      </c>
      <c r="H7724">
        <v>-19</v>
      </c>
    </row>
    <row r="7725" spans="1:8" x14ac:dyDescent="0.35">
      <c r="A7725">
        <v>2006</v>
      </c>
      <c r="B7725">
        <v>2</v>
      </c>
      <c r="C7725">
        <v>176</v>
      </c>
      <c r="D7725" t="s">
        <v>309</v>
      </c>
      <c r="E7725" t="s">
        <v>310</v>
      </c>
      <c r="F7725">
        <v>51</v>
      </c>
      <c r="G7725">
        <v>51</v>
      </c>
      <c r="H7725">
        <v>0</v>
      </c>
    </row>
    <row r="7726" spans="1:8" x14ac:dyDescent="0.35">
      <c r="A7726">
        <v>2006</v>
      </c>
      <c r="B7726">
        <v>2</v>
      </c>
      <c r="C7726">
        <v>177</v>
      </c>
      <c r="D7726" t="s">
        <v>349</v>
      </c>
      <c r="E7726" t="s">
        <v>350</v>
      </c>
      <c r="F7726">
        <v>47</v>
      </c>
      <c r="G7726">
        <v>47</v>
      </c>
      <c r="H7726">
        <v>0</v>
      </c>
    </row>
    <row r="7727" spans="1:8" x14ac:dyDescent="0.35">
      <c r="A7727">
        <v>2006</v>
      </c>
      <c r="B7727">
        <v>2</v>
      </c>
      <c r="C7727">
        <v>178</v>
      </c>
      <c r="D7727" t="s">
        <v>275</v>
      </c>
      <c r="E7727" t="s">
        <v>276</v>
      </c>
      <c r="F7727">
        <v>40</v>
      </c>
      <c r="G7727">
        <v>45</v>
      </c>
      <c r="H7727">
        <v>-5</v>
      </c>
    </row>
    <row r="7728" spans="1:8" x14ac:dyDescent="0.35">
      <c r="A7728">
        <v>2006</v>
      </c>
      <c r="B7728">
        <v>2</v>
      </c>
      <c r="C7728">
        <v>179</v>
      </c>
      <c r="D7728" t="s">
        <v>315</v>
      </c>
      <c r="E7728" t="s">
        <v>316</v>
      </c>
      <c r="F7728">
        <v>39</v>
      </c>
      <c r="G7728">
        <v>53</v>
      </c>
      <c r="H7728">
        <v>-14</v>
      </c>
    </row>
    <row r="7729" spans="1:8" x14ac:dyDescent="0.35">
      <c r="A7729">
        <v>2006</v>
      </c>
      <c r="B7729">
        <v>2</v>
      </c>
      <c r="C7729">
        <v>180</v>
      </c>
      <c r="D7729" t="s">
        <v>379</v>
      </c>
      <c r="E7729" t="s">
        <v>380</v>
      </c>
      <c r="F7729">
        <v>31</v>
      </c>
      <c r="G7729">
        <v>35</v>
      </c>
      <c r="H7729">
        <v>-4</v>
      </c>
    </row>
    <row r="7730" spans="1:8" x14ac:dyDescent="0.35">
      <c r="A7730">
        <v>2006</v>
      </c>
      <c r="B7730">
        <v>2</v>
      </c>
      <c r="C7730">
        <v>180</v>
      </c>
      <c r="D7730" t="s">
        <v>279</v>
      </c>
      <c r="E7730" t="s">
        <v>280</v>
      </c>
      <c r="F7730">
        <v>31</v>
      </c>
      <c r="G7730">
        <v>31</v>
      </c>
      <c r="H7730">
        <v>0</v>
      </c>
    </row>
    <row r="7731" spans="1:8" x14ac:dyDescent="0.35">
      <c r="A7731">
        <v>2006</v>
      </c>
      <c r="B7731">
        <v>2</v>
      </c>
      <c r="C7731">
        <v>180</v>
      </c>
      <c r="D7731" t="s">
        <v>371</v>
      </c>
      <c r="E7731" t="s">
        <v>372</v>
      </c>
      <c r="F7731">
        <v>31</v>
      </c>
      <c r="G7731">
        <v>31</v>
      </c>
      <c r="H7731">
        <v>0</v>
      </c>
    </row>
    <row r="7732" spans="1:8" x14ac:dyDescent="0.35">
      <c r="A7732">
        <v>2006</v>
      </c>
      <c r="B7732">
        <v>2</v>
      </c>
      <c r="C7732">
        <v>183</v>
      </c>
      <c r="D7732" t="s">
        <v>235</v>
      </c>
      <c r="E7732" t="s">
        <v>236</v>
      </c>
      <c r="F7732">
        <v>30</v>
      </c>
      <c r="G7732">
        <v>30</v>
      </c>
      <c r="H7732">
        <v>0</v>
      </c>
    </row>
    <row r="7733" spans="1:8" x14ac:dyDescent="0.35">
      <c r="A7733">
        <v>2006</v>
      </c>
      <c r="B7733">
        <v>2</v>
      </c>
      <c r="C7733">
        <v>184</v>
      </c>
      <c r="D7733" t="s">
        <v>391</v>
      </c>
      <c r="E7733" t="s">
        <v>392</v>
      </c>
      <c r="F7733">
        <v>28</v>
      </c>
      <c r="G7733">
        <v>31</v>
      </c>
      <c r="H7733">
        <v>-3</v>
      </c>
    </row>
    <row r="7734" spans="1:8" x14ac:dyDescent="0.35">
      <c r="A7734">
        <v>2006</v>
      </c>
      <c r="B7734">
        <v>2</v>
      </c>
      <c r="C7734">
        <v>185</v>
      </c>
      <c r="D7734" t="s">
        <v>189</v>
      </c>
      <c r="E7734" t="s">
        <v>190</v>
      </c>
      <c r="F7734">
        <v>27</v>
      </c>
      <c r="G7734">
        <v>27</v>
      </c>
      <c r="H7734">
        <v>0</v>
      </c>
    </row>
    <row r="7735" spans="1:8" x14ac:dyDescent="0.35">
      <c r="A7735">
        <v>2006</v>
      </c>
      <c r="B7735">
        <v>2</v>
      </c>
      <c r="C7735">
        <v>186</v>
      </c>
      <c r="D7735" t="s">
        <v>389</v>
      </c>
      <c r="E7735" t="s">
        <v>390</v>
      </c>
      <c r="F7735">
        <v>22</v>
      </c>
      <c r="G7735">
        <v>22</v>
      </c>
      <c r="H7735">
        <v>0</v>
      </c>
    </row>
    <row r="7736" spans="1:8" x14ac:dyDescent="0.35">
      <c r="A7736">
        <v>2006</v>
      </c>
      <c r="B7736">
        <v>2</v>
      </c>
      <c r="C7736">
        <v>187</v>
      </c>
      <c r="D7736" t="s">
        <v>403</v>
      </c>
      <c r="E7736" t="s">
        <v>404</v>
      </c>
      <c r="F7736">
        <v>21</v>
      </c>
      <c r="G7736">
        <v>21</v>
      </c>
      <c r="H7736">
        <v>0</v>
      </c>
    </row>
    <row r="7737" spans="1:8" x14ac:dyDescent="0.35">
      <c r="A7737">
        <v>2006</v>
      </c>
      <c r="B7737">
        <v>2</v>
      </c>
      <c r="C7737">
        <v>188</v>
      </c>
      <c r="D7737" t="s">
        <v>393</v>
      </c>
      <c r="E7737" t="s">
        <v>394</v>
      </c>
      <c r="F7737">
        <v>20</v>
      </c>
      <c r="G7737">
        <v>46</v>
      </c>
      <c r="H7737">
        <v>-26</v>
      </c>
    </row>
    <row r="7738" spans="1:8" x14ac:dyDescent="0.35">
      <c r="A7738">
        <v>2006</v>
      </c>
      <c r="B7738">
        <v>2</v>
      </c>
      <c r="C7738">
        <v>189</v>
      </c>
      <c r="D7738" t="s">
        <v>419</v>
      </c>
      <c r="E7738" t="s">
        <v>420</v>
      </c>
      <c r="F7738">
        <v>19</v>
      </c>
      <c r="G7738">
        <v>56</v>
      </c>
      <c r="H7738">
        <v>-37</v>
      </c>
    </row>
    <row r="7739" spans="1:8" x14ac:dyDescent="0.35">
      <c r="A7739">
        <v>2006</v>
      </c>
      <c r="B7739">
        <v>2</v>
      </c>
      <c r="C7739">
        <v>190</v>
      </c>
      <c r="D7739" t="s">
        <v>245</v>
      </c>
      <c r="E7739" t="s">
        <v>246</v>
      </c>
      <c r="F7739">
        <v>18</v>
      </c>
      <c r="G7739">
        <v>18</v>
      </c>
      <c r="H7739">
        <v>0</v>
      </c>
    </row>
    <row r="7740" spans="1:8" x14ac:dyDescent="0.35">
      <c r="A7740">
        <v>2006</v>
      </c>
      <c r="B7740">
        <v>2</v>
      </c>
      <c r="C7740">
        <v>191</v>
      </c>
      <c r="D7740" t="s">
        <v>369</v>
      </c>
      <c r="E7740" t="s">
        <v>370</v>
      </c>
      <c r="F7740">
        <v>16</v>
      </c>
      <c r="G7740">
        <v>15</v>
      </c>
      <c r="H7740">
        <v>1</v>
      </c>
    </row>
    <row r="7741" spans="1:8" x14ac:dyDescent="0.35">
      <c r="A7741">
        <v>2006</v>
      </c>
      <c r="B7741">
        <v>2</v>
      </c>
      <c r="C7741">
        <v>192</v>
      </c>
      <c r="D7741" t="s">
        <v>409</v>
      </c>
      <c r="E7741" t="s">
        <v>410</v>
      </c>
      <c r="F7741">
        <v>13</v>
      </c>
      <c r="G7741">
        <v>36</v>
      </c>
      <c r="H7741">
        <v>-23</v>
      </c>
    </row>
    <row r="7742" spans="1:8" x14ac:dyDescent="0.35">
      <c r="A7742">
        <v>2006</v>
      </c>
      <c r="B7742">
        <v>2</v>
      </c>
      <c r="C7742">
        <v>193</v>
      </c>
      <c r="D7742" t="s">
        <v>425</v>
      </c>
      <c r="E7742" t="s">
        <v>426</v>
      </c>
      <c r="F7742">
        <v>11</v>
      </c>
      <c r="G7742">
        <v>11</v>
      </c>
      <c r="H7742">
        <v>0</v>
      </c>
    </row>
    <row r="7743" spans="1:8" x14ac:dyDescent="0.35">
      <c r="A7743">
        <v>2006</v>
      </c>
      <c r="B7743">
        <v>2</v>
      </c>
      <c r="C7743">
        <v>194</v>
      </c>
      <c r="D7743" t="s">
        <v>319</v>
      </c>
      <c r="E7743" t="s">
        <v>320</v>
      </c>
      <c r="F7743">
        <v>10</v>
      </c>
      <c r="G7743">
        <v>17</v>
      </c>
      <c r="H7743">
        <v>-7</v>
      </c>
    </row>
    <row r="7744" spans="1:8" x14ac:dyDescent="0.35">
      <c r="A7744">
        <v>2006</v>
      </c>
      <c r="B7744">
        <v>2</v>
      </c>
      <c r="C7744">
        <v>195</v>
      </c>
      <c r="D7744" t="s">
        <v>423</v>
      </c>
      <c r="E7744" t="s">
        <v>424</v>
      </c>
      <c r="F7744">
        <v>6</v>
      </c>
      <c r="G7744">
        <v>6</v>
      </c>
      <c r="H7744">
        <v>0</v>
      </c>
    </row>
    <row r="7745" spans="1:8" x14ac:dyDescent="0.35">
      <c r="A7745">
        <v>2006</v>
      </c>
      <c r="B7745">
        <v>2</v>
      </c>
      <c r="C7745">
        <v>196</v>
      </c>
      <c r="D7745" t="s">
        <v>385</v>
      </c>
      <c r="E7745" t="s">
        <v>386</v>
      </c>
      <c r="F7745">
        <v>3</v>
      </c>
      <c r="G7745">
        <v>3</v>
      </c>
      <c r="H7745">
        <v>0</v>
      </c>
    </row>
    <row r="7746" spans="1:8" x14ac:dyDescent="0.35">
      <c r="A7746">
        <v>2006</v>
      </c>
      <c r="B7746">
        <v>2</v>
      </c>
      <c r="C7746">
        <v>197</v>
      </c>
      <c r="D7746" t="s">
        <v>361</v>
      </c>
      <c r="E7746" t="s">
        <v>362</v>
      </c>
      <c r="F7746">
        <v>0</v>
      </c>
      <c r="G7746">
        <v>0</v>
      </c>
      <c r="H7746">
        <v>0</v>
      </c>
    </row>
    <row r="7747" spans="1:8" x14ac:dyDescent="0.35">
      <c r="A7747">
        <v>2006</v>
      </c>
      <c r="B7747">
        <v>2</v>
      </c>
      <c r="C7747">
        <v>197</v>
      </c>
      <c r="D7747" t="s">
        <v>387</v>
      </c>
      <c r="E7747" t="s">
        <v>388</v>
      </c>
      <c r="F7747">
        <v>0</v>
      </c>
      <c r="G7747">
        <v>0</v>
      </c>
      <c r="H7747">
        <v>0</v>
      </c>
    </row>
    <row r="7748" spans="1:8" x14ac:dyDescent="0.35">
      <c r="A7748">
        <v>2006</v>
      </c>
      <c r="B7748">
        <v>2</v>
      </c>
      <c r="C7748">
        <v>197</v>
      </c>
      <c r="D7748" t="s">
        <v>439</v>
      </c>
      <c r="E7748" t="s">
        <v>384</v>
      </c>
      <c r="F7748">
        <v>0</v>
      </c>
      <c r="G7748">
        <v>0</v>
      </c>
      <c r="H7748">
        <v>0</v>
      </c>
    </row>
    <row r="7749" spans="1:8" x14ac:dyDescent="0.35">
      <c r="A7749">
        <v>2006</v>
      </c>
      <c r="B7749">
        <v>2</v>
      </c>
      <c r="C7749">
        <v>197</v>
      </c>
      <c r="D7749" t="s">
        <v>395</v>
      </c>
      <c r="E7749" t="s">
        <v>396</v>
      </c>
      <c r="F7749">
        <v>0</v>
      </c>
      <c r="G7749">
        <v>0</v>
      </c>
      <c r="H7749">
        <v>0</v>
      </c>
    </row>
    <row r="7750" spans="1:8" x14ac:dyDescent="0.35">
      <c r="A7750">
        <v>2006</v>
      </c>
      <c r="B7750">
        <v>2</v>
      </c>
      <c r="C7750">
        <v>197</v>
      </c>
      <c r="D7750" t="s">
        <v>421</v>
      </c>
      <c r="E7750" t="s">
        <v>422</v>
      </c>
      <c r="F7750">
        <v>0</v>
      </c>
      <c r="G7750">
        <v>0</v>
      </c>
      <c r="H7750">
        <v>0</v>
      </c>
    </row>
    <row r="7751" spans="1:8" x14ac:dyDescent="0.35">
      <c r="A7751">
        <v>2006</v>
      </c>
      <c r="B7751">
        <v>2</v>
      </c>
      <c r="C7751">
        <v>197</v>
      </c>
      <c r="D7751" t="s">
        <v>367</v>
      </c>
      <c r="E7751" t="s">
        <v>368</v>
      </c>
      <c r="F7751">
        <v>0</v>
      </c>
      <c r="G7751">
        <v>0</v>
      </c>
      <c r="H7751">
        <v>0</v>
      </c>
    </row>
    <row r="7752" spans="1:8" x14ac:dyDescent="0.35">
      <c r="A7752">
        <v>2006</v>
      </c>
      <c r="B7752">
        <v>2</v>
      </c>
      <c r="C7752">
        <v>197</v>
      </c>
      <c r="D7752" t="s">
        <v>411</v>
      </c>
      <c r="E7752" t="s">
        <v>412</v>
      </c>
      <c r="F7752">
        <v>0</v>
      </c>
      <c r="G7752">
        <v>0</v>
      </c>
      <c r="H7752">
        <v>0</v>
      </c>
    </row>
    <row r="7753" spans="1:8" x14ac:dyDescent="0.35">
      <c r="A7753">
        <v>2006</v>
      </c>
      <c r="B7753">
        <v>2</v>
      </c>
      <c r="C7753">
        <v>197</v>
      </c>
      <c r="D7753" t="s">
        <v>381</v>
      </c>
      <c r="E7753" t="s">
        <v>382</v>
      </c>
      <c r="F7753">
        <v>0</v>
      </c>
      <c r="G7753">
        <v>0</v>
      </c>
      <c r="H7753">
        <v>0</v>
      </c>
    </row>
    <row r="7754" spans="1:8" x14ac:dyDescent="0.35">
      <c r="A7754">
        <v>2006</v>
      </c>
      <c r="B7754">
        <v>2</v>
      </c>
      <c r="C7754">
        <v>197</v>
      </c>
      <c r="D7754" t="s">
        <v>397</v>
      </c>
      <c r="E7754" t="s">
        <v>398</v>
      </c>
      <c r="F7754">
        <v>0</v>
      </c>
      <c r="G7754">
        <v>0</v>
      </c>
      <c r="H7754">
        <v>0</v>
      </c>
    </row>
    <row r="7755" spans="1:8" x14ac:dyDescent="0.35">
      <c r="A7755">
        <v>2006</v>
      </c>
      <c r="B7755">
        <v>2</v>
      </c>
      <c r="C7755">
        <v>197</v>
      </c>
      <c r="D7755" t="s">
        <v>211</v>
      </c>
      <c r="E7755" t="s">
        <v>212</v>
      </c>
      <c r="F7755">
        <v>0</v>
      </c>
      <c r="G7755">
        <v>0</v>
      </c>
      <c r="H7755">
        <v>0</v>
      </c>
    </row>
    <row r="7756" spans="1:8" x14ac:dyDescent="0.35">
      <c r="A7756">
        <v>2006</v>
      </c>
      <c r="B7756">
        <v>1</v>
      </c>
      <c r="C7756">
        <v>1</v>
      </c>
      <c r="D7756" t="s">
        <v>16</v>
      </c>
      <c r="E7756" t="s">
        <v>17</v>
      </c>
      <c r="F7756">
        <v>1630</v>
      </c>
      <c r="G7756">
        <v>827</v>
      </c>
      <c r="H7756">
        <v>803</v>
      </c>
    </row>
    <row r="7757" spans="1:8" x14ac:dyDescent="0.35">
      <c r="A7757">
        <v>2006</v>
      </c>
      <c r="B7757">
        <v>1</v>
      </c>
      <c r="C7757">
        <v>2</v>
      </c>
      <c r="D7757" t="s">
        <v>24</v>
      </c>
      <c r="E7757" t="s">
        <v>25</v>
      </c>
      <c r="F7757">
        <v>1550</v>
      </c>
      <c r="G7757">
        <v>728</v>
      </c>
      <c r="H7757">
        <v>822</v>
      </c>
    </row>
    <row r="7758" spans="1:8" x14ac:dyDescent="0.35">
      <c r="A7758">
        <v>2006</v>
      </c>
      <c r="B7758">
        <v>1</v>
      </c>
      <c r="C7758">
        <v>3</v>
      </c>
      <c r="D7758" t="s">
        <v>8</v>
      </c>
      <c r="E7758" t="s">
        <v>9</v>
      </c>
      <c r="F7758">
        <v>1472</v>
      </c>
      <c r="G7758">
        <v>746</v>
      </c>
      <c r="H7758">
        <v>726</v>
      </c>
    </row>
    <row r="7759" spans="1:8" x14ac:dyDescent="0.35">
      <c r="A7759">
        <v>2006</v>
      </c>
      <c r="B7759">
        <v>1</v>
      </c>
      <c r="C7759">
        <v>4</v>
      </c>
      <c r="D7759" t="s">
        <v>10</v>
      </c>
      <c r="E7759" t="s">
        <v>11</v>
      </c>
      <c r="F7759">
        <v>1462</v>
      </c>
      <c r="G7759">
        <v>749</v>
      </c>
      <c r="H7759">
        <v>713</v>
      </c>
    </row>
    <row r="7760" spans="1:8" x14ac:dyDescent="0.35">
      <c r="A7760">
        <v>2006</v>
      </c>
      <c r="B7760">
        <v>1</v>
      </c>
      <c r="C7760">
        <v>5</v>
      </c>
      <c r="D7760" t="s">
        <v>14</v>
      </c>
      <c r="E7760" t="s">
        <v>15</v>
      </c>
      <c r="F7760">
        <v>1434</v>
      </c>
      <c r="G7760">
        <v>741</v>
      </c>
      <c r="H7760">
        <v>693</v>
      </c>
    </row>
    <row r="7761" spans="1:8" x14ac:dyDescent="0.35">
      <c r="A7761">
        <v>2006</v>
      </c>
      <c r="B7761">
        <v>1</v>
      </c>
      <c r="C7761">
        <v>6</v>
      </c>
      <c r="D7761" t="s">
        <v>20</v>
      </c>
      <c r="E7761" t="s">
        <v>21</v>
      </c>
      <c r="F7761">
        <v>1322</v>
      </c>
      <c r="G7761">
        <v>768</v>
      </c>
      <c r="H7761">
        <v>554</v>
      </c>
    </row>
    <row r="7762" spans="1:8" x14ac:dyDescent="0.35">
      <c r="A7762">
        <v>2006</v>
      </c>
      <c r="B7762">
        <v>1</v>
      </c>
      <c r="C7762">
        <v>7</v>
      </c>
      <c r="D7762" t="s">
        <v>12</v>
      </c>
      <c r="E7762" t="s">
        <v>13</v>
      </c>
      <c r="F7762">
        <v>1309</v>
      </c>
      <c r="G7762">
        <v>756</v>
      </c>
      <c r="H7762">
        <v>553</v>
      </c>
    </row>
    <row r="7763" spans="1:8" x14ac:dyDescent="0.35">
      <c r="A7763">
        <v>2006</v>
      </c>
      <c r="B7763">
        <v>1</v>
      </c>
      <c r="C7763">
        <v>8</v>
      </c>
      <c r="D7763" t="s">
        <v>18</v>
      </c>
      <c r="E7763" t="s">
        <v>19</v>
      </c>
      <c r="F7763">
        <v>1301</v>
      </c>
      <c r="G7763">
        <v>750</v>
      </c>
      <c r="H7763">
        <v>551</v>
      </c>
    </row>
    <row r="7764" spans="1:8" x14ac:dyDescent="0.35">
      <c r="A7764">
        <v>2006</v>
      </c>
      <c r="B7764">
        <v>1</v>
      </c>
      <c r="C7764">
        <v>9</v>
      </c>
      <c r="D7764" t="s">
        <v>26</v>
      </c>
      <c r="E7764" t="s">
        <v>27</v>
      </c>
      <c r="F7764">
        <v>1229</v>
      </c>
      <c r="G7764">
        <v>696</v>
      </c>
      <c r="H7764">
        <v>533</v>
      </c>
    </row>
    <row r="7765" spans="1:8" x14ac:dyDescent="0.35">
      <c r="A7765">
        <v>2006</v>
      </c>
      <c r="B7765">
        <v>1</v>
      </c>
      <c r="C7765">
        <v>10</v>
      </c>
      <c r="D7765" t="s">
        <v>431</v>
      </c>
      <c r="E7765" t="s">
        <v>90</v>
      </c>
      <c r="F7765">
        <v>1223</v>
      </c>
      <c r="G7765">
        <v>772</v>
      </c>
      <c r="H7765">
        <v>451</v>
      </c>
    </row>
    <row r="7766" spans="1:8" x14ac:dyDescent="0.35">
      <c r="A7766">
        <v>2006</v>
      </c>
      <c r="B7766">
        <v>1</v>
      </c>
      <c r="C7766">
        <v>11</v>
      </c>
      <c r="D7766" t="s">
        <v>93</v>
      </c>
      <c r="E7766" t="s">
        <v>94</v>
      </c>
      <c r="F7766">
        <v>1149</v>
      </c>
      <c r="G7766">
        <v>736</v>
      </c>
      <c r="H7766">
        <v>413</v>
      </c>
    </row>
    <row r="7767" spans="1:8" x14ac:dyDescent="0.35">
      <c r="A7767">
        <v>2006</v>
      </c>
      <c r="B7767">
        <v>1</v>
      </c>
      <c r="C7767">
        <v>12</v>
      </c>
      <c r="D7767" t="s">
        <v>103</v>
      </c>
      <c r="E7767" t="s">
        <v>104</v>
      </c>
      <c r="F7767">
        <v>1109</v>
      </c>
      <c r="G7767">
        <v>722</v>
      </c>
      <c r="H7767">
        <v>387</v>
      </c>
    </row>
    <row r="7768" spans="1:8" x14ac:dyDescent="0.35">
      <c r="A7768">
        <v>2006</v>
      </c>
      <c r="B7768">
        <v>1</v>
      </c>
      <c r="C7768">
        <v>13</v>
      </c>
      <c r="D7768" t="s">
        <v>45</v>
      </c>
      <c r="E7768" t="s">
        <v>46</v>
      </c>
      <c r="F7768">
        <v>1028</v>
      </c>
      <c r="G7768">
        <v>648</v>
      </c>
      <c r="H7768">
        <v>380</v>
      </c>
    </row>
    <row r="7769" spans="1:8" x14ac:dyDescent="0.35">
      <c r="A7769">
        <v>2006</v>
      </c>
      <c r="B7769">
        <v>1</v>
      </c>
      <c r="C7769">
        <v>14</v>
      </c>
      <c r="D7769" t="s">
        <v>28</v>
      </c>
      <c r="E7769" t="s">
        <v>29</v>
      </c>
      <c r="F7769">
        <v>985</v>
      </c>
      <c r="G7769">
        <v>689</v>
      </c>
      <c r="H7769">
        <v>296</v>
      </c>
    </row>
    <row r="7770" spans="1:8" x14ac:dyDescent="0.35">
      <c r="A7770">
        <v>2006</v>
      </c>
      <c r="B7770">
        <v>1</v>
      </c>
      <c r="C7770">
        <v>15</v>
      </c>
      <c r="D7770" t="s">
        <v>55</v>
      </c>
      <c r="E7770" t="s">
        <v>56</v>
      </c>
      <c r="F7770">
        <v>961</v>
      </c>
      <c r="G7770">
        <v>609</v>
      </c>
      <c r="H7770">
        <v>352</v>
      </c>
    </row>
    <row r="7771" spans="1:8" x14ac:dyDescent="0.35">
      <c r="A7771">
        <v>2006</v>
      </c>
      <c r="B7771">
        <v>1</v>
      </c>
      <c r="C7771">
        <v>16</v>
      </c>
      <c r="D7771" t="s">
        <v>38</v>
      </c>
      <c r="E7771" t="s">
        <v>38</v>
      </c>
      <c r="F7771">
        <v>933</v>
      </c>
      <c r="G7771">
        <v>756</v>
      </c>
      <c r="H7771">
        <v>177</v>
      </c>
    </row>
    <row r="7772" spans="1:8" x14ac:dyDescent="0.35">
      <c r="A7772">
        <v>2006</v>
      </c>
      <c r="B7772">
        <v>1</v>
      </c>
      <c r="C7772">
        <v>17</v>
      </c>
      <c r="D7772" t="s">
        <v>47</v>
      </c>
      <c r="E7772" t="s">
        <v>48</v>
      </c>
      <c r="F7772">
        <v>927</v>
      </c>
      <c r="G7772">
        <v>736</v>
      </c>
      <c r="H7772">
        <v>191</v>
      </c>
    </row>
    <row r="7773" spans="1:8" x14ac:dyDescent="0.35">
      <c r="A7773">
        <v>2006</v>
      </c>
      <c r="B7773">
        <v>1</v>
      </c>
      <c r="C7773">
        <v>18</v>
      </c>
      <c r="D7773" t="s">
        <v>43</v>
      </c>
      <c r="E7773" t="s">
        <v>44</v>
      </c>
      <c r="F7773">
        <v>924</v>
      </c>
      <c r="G7773">
        <v>758</v>
      </c>
      <c r="H7773">
        <v>166</v>
      </c>
    </row>
    <row r="7774" spans="1:8" x14ac:dyDescent="0.35">
      <c r="A7774">
        <v>2006</v>
      </c>
      <c r="B7774">
        <v>1</v>
      </c>
      <c r="C7774">
        <v>19</v>
      </c>
      <c r="D7774" t="s">
        <v>111</v>
      </c>
      <c r="E7774" t="s">
        <v>112</v>
      </c>
      <c r="F7774">
        <v>915</v>
      </c>
      <c r="G7774">
        <v>653</v>
      </c>
      <c r="H7774">
        <v>262</v>
      </c>
    </row>
    <row r="7775" spans="1:8" x14ac:dyDescent="0.35">
      <c r="A7775">
        <v>2006</v>
      </c>
      <c r="B7775">
        <v>1</v>
      </c>
      <c r="C7775">
        <v>20</v>
      </c>
      <c r="D7775" t="s">
        <v>97</v>
      </c>
      <c r="E7775" t="s">
        <v>98</v>
      </c>
      <c r="F7775">
        <v>909</v>
      </c>
      <c r="G7775">
        <v>669</v>
      </c>
      <c r="H7775">
        <v>240</v>
      </c>
    </row>
    <row r="7776" spans="1:8" x14ac:dyDescent="0.35">
      <c r="A7776">
        <v>2006</v>
      </c>
      <c r="B7776">
        <v>1</v>
      </c>
      <c r="C7776">
        <v>21</v>
      </c>
      <c r="D7776" t="s">
        <v>30</v>
      </c>
      <c r="E7776" t="s">
        <v>31</v>
      </c>
      <c r="F7776">
        <v>902</v>
      </c>
      <c r="G7776">
        <v>681</v>
      </c>
      <c r="H7776">
        <v>221</v>
      </c>
    </row>
    <row r="7777" spans="1:8" x14ac:dyDescent="0.35">
      <c r="A7777">
        <v>2006</v>
      </c>
      <c r="B7777">
        <v>1</v>
      </c>
      <c r="C7777">
        <v>22</v>
      </c>
      <c r="D7777" t="s">
        <v>59</v>
      </c>
      <c r="E7777" t="s">
        <v>60</v>
      </c>
      <c r="F7777">
        <v>886</v>
      </c>
      <c r="G7777">
        <v>709</v>
      </c>
      <c r="H7777">
        <v>177</v>
      </c>
    </row>
    <row r="7778" spans="1:8" x14ac:dyDescent="0.35">
      <c r="A7778">
        <v>2006</v>
      </c>
      <c r="B7778">
        <v>1</v>
      </c>
      <c r="C7778">
        <v>23</v>
      </c>
      <c r="D7778" t="s">
        <v>32</v>
      </c>
      <c r="E7778" t="s">
        <v>33</v>
      </c>
      <c r="F7778">
        <v>854</v>
      </c>
      <c r="G7778">
        <v>686</v>
      </c>
      <c r="H7778">
        <v>168</v>
      </c>
    </row>
    <row r="7779" spans="1:8" x14ac:dyDescent="0.35">
      <c r="A7779">
        <v>2006</v>
      </c>
      <c r="B7779">
        <v>1</v>
      </c>
      <c r="C7779">
        <v>24</v>
      </c>
      <c r="D7779" t="s">
        <v>161</v>
      </c>
      <c r="E7779" t="s">
        <v>162</v>
      </c>
      <c r="F7779">
        <v>850</v>
      </c>
      <c r="G7779">
        <v>597</v>
      </c>
      <c r="H7779">
        <v>253</v>
      </c>
    </row>
    <row r="7780" spans="1:8" x14ac:dyDescent="0.35">
      <c r="A7780">
        <v>2006</v>
      </c>
      <c r="B7780">
        <v>1</v>
      </c>
      <c r="C7780">
        <v>25</v>
      </c>
      <c r="D7780" t="s">
        <v>159</v>
      </c>
      <c r="E7780" t="s">
        <v>160</v>
      </c>
      <c r="F7780">
        <v>839</v>
      </c>
      <c r="G7780">
        <v>600</v>
      </c>
      <c r="H7780">
        <v>239</v>
      </c>
    </row>
    <row r="7781" spans="1:8" x14ac:dyDescent="0.35">
      <c r="A7781">
        <v>2006</v>
      </c>
      <c r="B7781">
        <v>1</v>
      </c>
      <c r="C7781">
        <v>26</v>
      </c>
      <c r="D7781" t="s">
        <v>81</v>
      </c>
      <c r="E7781" t="s">
        <v>82</v>
      </c>
      <c r="F7781">
        <v>834</v>
      </c>
      <c r="G7781">
        <v>685</v>
      </c>
      <c r="H7781">
        <v>149</v>
      </c>
    </row>
    <row r="7782" spans="1:8" x14ac:dyDescent="0.35">
      <c r="A7782">
        <v>2006</v>
      </c>
      <c r="B7782">
        <v>1</v>
      </c>
      <c r="C7782">
        <v>27</v>
      </c>
      <c r="D7782" t="s">
        <v>432</v>
      </c>
      <c r="E7782" t="s">
        <v>62</v>
      </c>
      <c r="F7782">
        <v>824</v>
      </c>
      <c r="G7782">
        <v>726</v>
      </c>
      <c r="H7782">
        <v>98</v>
      </c>
    </row>
    <row r="7783" spans="1:8" x14ac:dyDescent="0.35">
      <c r="A7783">
        <v>2006</v>
      </c>
      <c r="B7783">
        <v>1</v>
      </c>
      <c r="C7783">
        <v>28</v>
      </c>
      <c r="D7783" t="s">
        <v>53</v>
      </c>
      <c r="E7783" t="s">
        <v>54</v>
      </c>
      <c r="F7783">
        <v>821</v>
      </c>
      <c r="G7783">
        <v>631</v>
      </c>
      <c r="H7783">
        <v>190</v>
      </c>
    </row>
    <row r="7784" spans="1:8" x14ac:dyDescent="0.35">
      <c r="A7784">
        <v>2006</v>
      </c>
      <c r="B7784">
        <v>1</v>
      </c>
      <c r="C7784">
        <v>29</v>
      </c>
      <c r="D7784" t="s">
        <v>71</v>
      </c>
      <c r="E7784" t="s">
        <v>72</v>
      </c>
      <c r="F7784">
        <v>819</v>
      </c>
      <c r="G7784">
        <v>708</v>
      </c>
      <c r="H7784">
        <v>111</v>
      </c>
    </row>
    <row r="7785" spans="1:8" x14ac:dyDescent="0.35">
      <c r="A7785">
        <v>2006</v>
      </c>
      <c r="B7785">
        <v>1</v>
      </c>
      <c r="C7785">
        <v>30</v>
      </c>
      <c r="D7785" t="s">
        <v>75</v>
      </c>
      <c r="E7785" t="s">
        <v>76</v>
      </c>
      <c r="F7785">
        <v>809</v>
      </c>
      <c r="G7785">
        <v>677</v>
      </c>
      <c r="H7785">
        <v>132</v>
      </c>
    </row>
    <row r="7786" spans="1:8" x14ac:dyDescent="0.35">
      <c r="A7786">
        <v>2006</v>
      </c>
      <c r="B7786">
        <v>1</v>
      </c>
      <c r="C7786">
        <v>31</v>
      </c>
      <c r="D7786" t="s">
        <v>109</v>
      </c>
      <c r="E7786" t="s">
        <v>110</v>
      </c>
      <c r="F7786">
        <v>805</v>
      </c>
      <c r="G7786">
        <v>693</v>
      </c>
      <c r="H7786">
        <v>112</v>
      </c>
    </row>
    <row r="7787" spans="1:8" x14ac:dyDescent="0.35">
      <c r="A7787">
        <v>2006</v>
      </c>
      <c r="B7787">
        <v>1</v>
      </c>
      <c r="C7787">
        <v>32</v>
      </c>
      <c r="D7787" t="s">
        <v>83</v>
      </c>
      <c r="E7787" t="s">
        <v>84</v>
      </c>
      <c r="F7787">
        <v>780</v>
      </c>
      <c r="G7787">
        <v>694</v>
      </c>
      <c r="H7787">
        <v>86</v>
      </c>
    </row>
    <row r="7788" spans="1:8" x14ac:dyDescent="0.35">
      <c r="A7788">
        <v>2006</v>
      </c>
      <c r="B7788">
        <v>1</v>
      </c>
      <c r="C7788">
        <v>33</v>
      </c>
      <c r="D7788" t="s">
        <v>57</v>
      </c>
      <c r="E7788" t="s">
        <v>58</v>
      </c>
      <c r="F7788">
        <v>738</v>
      </c>
      <c r="G7788">
        <v>612</v>
      </c>
      <c r="H7788">
        <v>126</v>
      </c>
    </row>
    <row r="7789" spans="1:8" x14ac:dyDescent="0.35">
      <c r="A7789">
        <v>2006</v>
      </c>
      <c r="B7789">
        <v>1</v>
      </c>
      <c r="C7789">
        <v>34</v>
      </c>
      <c r="D7789" t="s">
        <v>73</v>
      </c>
      <c r="E7789" t="s">
        <v>74</v>
      </c>
      <c r="F7789">
        <v>733</v>
      </c>
      <c r="G7789">
        <v>645</v>
      </c>
      <c r="H7789">
        <v>88</v>
      </c>
    </row>
    <row r="7790" spans="1:8" x14ac:dyDescent="0.35">
      <c r="A7790">
        <v>2006</v>
      </c>
      <c r="B7790">
        <v>1</v>
      </c>
      <c r="C7790">
        <v>35</v>
      </c>
      <c r="D7790" t="s">
        <v>39</v>
      </c>
      <c r="E7790" t="s">
        <v>40</v>
      </c>
      <c r="F7790">
        <v>726</v>
      </c>
      <c r="G7790">
        <v>679</v>
      </c>
      <c r="H7790">
        <v>47</v>
      </c>
    </row>
    <row r="7791" spans="1:8" x14ac:dyDescent="0.35">
      <c r="A7791">
        <v>2006</v>
      </c>
      <c r="B7791">
        <v>1</v>
      </c>
      <c r="C7791">
        <v>36</v>
      </c>
      <c r="D7791" t="s">
        <v>69</v>
      </c>
      <c r="E7791" t="s">
        <v>70</v>
      </c>
      <c r="F7791">
        <v>724</v>
      </c>
      <c r="G7791">
        <v>0</v>
      </c>
      <c r="H7791">
        <v>724</v>
      </c>
    </row>
    <row r="7792" spans="1:8" x14ac:dyDescent="0.35">
      <c r="A7792">
        <v>2006</v>
      </c>
      <c r="B7792">
        <v>1</v>
      </c>
      <c r="C7792">
        <v>36</v>
      </c>
      <c r="D7792" t="s">
        <v>446</v>
      </c>
      <c r="E7792" t="s">
        <v>447</v>
      </c>
      <c r="F7792">
        <v>724</v>
      </c>
      <c r="G7792">
        <v>610</v>
      </c>
      <c r="H7792">
        <v>114</v>
      </c>
    </row>
    <row r="7793" spans="1:8" x14ac:dyDescent="0.35">
      <c r="A7793">
        <v>2006</v>
      </c>
      <c r="B7793">
        <v>1</v>
      </c>
      <c r="C7793">
        <v>38</v>
      </c>
      <c r="D7793" t="s">
        <v>169</v>
      </c>
      <c r="E7793" t="s">
        <v>170</v>
      </c>
      <c r="F7793">
        <v>716</v>
      </c>
      <c r="G7793">
        <v>645</v>
      </c>
      <c r="H7793">
        <v>71</v>
      </c>
    </row>
    <row r="7794" spans="1:8" x14ac:dyDescent="0.35">
      <c r="A7794">
        <v>2006</v>
      </c>
      <c r="B7794">
        <v>1</v>
      </c>
      <c r="C7794">
        <v>39</v>
      </c>
      <c r="D7794" t="s">
        <v>155</v>
      </c>
      <c r="E7794" t="s">
        <v>156</v>
      </c>
      <c r="F7794">
        <v>695</v>
      </c>
      <c r="G7794">
        <v>612</v>
      </c>
      <c r="H7794">
        <v>83</v>
      </c>
    </row>
    <row r="7795" spans="1:8" x14ac:dyDescent="0.35">
      <c r="A7795">
        <v>2006</v>
      </c>
      <c r="B7795">
        <v>1</v>
      </c>
      <c r="C7795">
        <v>40</v>
      </c>
      <c r="D7795" t="s">
        <v>125</v>
      </c>
      <c r="E7795" t="s">
        <v>126</v>
      </c>
      <c r="F7795">
        <v>694</v>
      </c>
      <c r="G7795">
        <v>671</v>
      </c>
      <c r="H7795">
        <v>23</v>
      </c>
    </row>
    <row r="7796" spans="1:8" x14ac:dyDescent="0.35">
      <c r="A7796">
        <v>2006</v>
      </c>
      <c r="B7796">
        <v>1</v>
      </c>
      <c r="C7796">
        <v>41</v>
      </c>
      <c r="D7796" t="s">
        <v>34</v>
      </c>
      <c r="E7796" t="s">
        <v>35</v>
      </c>
      <c r="F7796">
        <v>681</v>
      </c>
      <c r="G7796">
        <v>646</v>
      </c>
      <c r="H7796">
        <v>35</v>
      </c>
    </row>
    <row r="7797" spans="1:8" x14ac:dyDescent="0.35">
      <c r="A7797">
        <v>2006</v>
      </c>
      <c r="B7797">
        <v>1</v>
      </c>
      <c r="C7797">
        <v>42</v>
      </c>
      <c r="D7797" t="s">
        <v>95</v>
      </c>
      <c r="E7797" t="s">
        <v>96</v>
      </c>
      <c r="F7797">
        <v>677</v>
      </c>
      <c r="G7797">
        <v>576</v>
      </c>
      <c r="H7797">
        <v>101</v>
      </c>
    </row>
    <row r="7798" spans="1:8" x14ac:dyDescent="0.35">
      <c r="A7798">
        <v>2006</v>
      </c>
      <c r="B7798">
        <v>1</v>
      </c>
      <c r="C7798">
        <v>43</v>
      </c>
      <c r="D7798" t="s">
        <v>85</v>
      </c>
      <c r="E7798" t="s">
        <v>86</v>
      </c>
      <c r="F7798">
        <v>661</v>
      </c>
      <c r="G7798">
        <v>550</v>
      </c>
      <c r="H7798">
        <v>111</v>
      </c>
    </row>
    <row r="7799" spans="1:8" x14ac:dyDescent="0.35">
      <c r="A7799">
        <v>2006</v>
      </c>
      <c r="B7799">
        <v>1</v>
      </c>
      <c r="C7799">
        <v>44</v>
      </c>
      <c r="D7799" t="s">
        <v>153</v>
      </c>
      <c r="E7799" t="s">
        <v>154</v>
      </c>
      <c r="F7799">
        <v>660</v>
      </c>
      <c r="G7799">
        <v>561</v>
      </c>
      <c r="H7799">
        <v>99</v>
      </c>
    </row>
    <row r="7800" spans="1:8" x14ac:dyDescent="0.35">
      <c r="A7800">
        <v>2006</v>
      </c>
      <c r="B7800">
        <v>1</v>
      </c>
      <c r="C7800">
        <v>45</v>
      </c>
      <c r="D7800" t="s">
        <v>87</v>
      </c>
      <c r="E7800" t="s">
        <v>88</v>
      </c>
      <c r="F7800">
        <v>659</v>
      </c>
      <c r="G7800">
        <v>613</v>
      </c>
      <c r="H7800">
        <v>46</v>
      </c>
    </row>
    <row r="7801" spans="1:8" x14ac:dyDescent="0.35">
      <c r="A7801">
        <v>2006</v>
      </c>
      <c r="B7801">
        <v>1</v>
      </c>
      <c r="C7801">
        <v>46</v>
      </c>
      <c r="D7801" t="s">
        <v>113</v>
      </c>
      <c r="E7801" t="s">
        <v>114</v>
      </c>
      <c r="F7801">
        <v>636</v>
      </c>
      <c r="G7801">
        <v>683</v>
      </c>
      <c r="H7801">
        <v>-47</v>
      </c>
    </row>
    <row r="7802" spans="1:8" x14ac:dyDescent="0.35">
      <c r="A7802">
        <v>2006</v>
      </c>
      <c r="B7802">
        <v>1</v>
      </c>
      <c r="C7802">
        <v>47</v>
      </c>
      <c r="D7802" t="s">
        <v>105</v>
      </c>
      <c r="E7802" t="s">
        <v>106</v>
      </c>
      <c r="F7802">
        <v>630</v>
      </c>
      <c r="G7802">
        <v>557</v>
      </c>
      <c r="H7802">
        <v>73</v>
      </c>
    </row>
    <row r="7803" spans="1:8" x14ac:dyDescent="0.35">
      <c r="A7803">
        <v>2006</v>
      </c>
      <c r="B7803">
        <v>1</v>
      </c>
      <c r="C7803">
        <v>48</v>
      </c>
      <c r="D7803" t="s">
        <v>41</v>
      </c>
      <c r="E7803" t="s">
        <v>42</v>
      </c>
      <c r="F7803">
        <v>624</v>
      </c>
      <c r="G7803">
        <v>686</v>
      </c>
      <c r="H7803">
        <v>-62</v>
      </c>
    </row>
    <row r="7804" spans="1:8" x14ac:dyDescent="0.35">
      <c r="A7804">
        <v>2006</v>
      </c>
      <c r="B7804">
        <v>1</v>
      </c>
      <c r="C7804">
        <v>49</v>
      </c>
      <c r="D7804" t="s">
        <v>243</v>
      </c>
      <c r="E7804" t="s">
        <v>244</v>
      </c>
      <c r="F7804">
        <v>622</v>
      </c>
      <c r="G7804">
        <v>569</v>
      </c>
      <c r="H7804">
        <v>53</v>
      </c>
    </row>
    <row r="7805" spans="1:8" x14ac:dyDescent="0.35">
      <c r="A7805">
        <v>2006</v>
      </c>
      <c r="B7805">
        <v>1</v>
      </c>
      <c r="C7805">
        <v>50</v>
      </c>
      <c r="D7805" t="s">
        <v>36</v>
      </c>
      <c r="E7805" t="s">
        <v>37</v>
      </c>
      <c r="F7805">
        <v>615</v>
      </c>
      <c r="G7805">
        <v>705</v>
      </c>
      <c r="H7805">
        <v>-90</v>
      </c>
    </row>
    <row r="7806" spans="1:8" x14ac:dyDescent="0.35">
      <c r="A7806">
        <v>2006</v>
      </c>
      <c r="B7806">
        <v>1</v>
      </c>
      <c r="C7806">
        <v>51</v>
      </c>
      <c r="D7806" t="s">
        <v>121</v>
      </c>
      <c r="E7806" t="s">
        <v>122</v>
      </c>
      <c r="F7806">
        <v>606</v>
      </c>
      <c r="G7806">
        <v>571</v>
      </c>
      <c r="H7806">
        <v>35</v>
      </c>
    </row>
    <row r="7807" spans="1:8" x14ac:dyDescent="0.35">
      <c r="A7807">
        <v>2006</v>
      </c>
      <c r="B7807">
        <v>1</v>
      </c>
      <c r="C7807">
        <v>52</v>
      </c>
      <c r="D7807" t="s">
        <v>157</v>
      </c>
      <c r="E7807" t="s">
        <v>158</v>
      </c>
      <c r="F7807">
        <v>605</v>
      </c>
      <c r="G7807">
        <v>599</v>
      </c>
      <c r="H7807">
        <v>6</v>
      </c>
    </row>
    <row r="7808" spans="1:8" x14ac:dyDescent="0.35">
      <c r="A7808">
        <v>2006</v>
      </c>
      <c r="B7808">
        <v>1</v>
      </c>
      <c r="C7808">
        <v>53</v>
      </c>
      <c r="D7808" t="s">
        <v>91</v>
      </c>
      <c r="E7808" t="s">
        <v>92</v>
      </c>
      <c r="F7808">
        <v>604</v>
      </c>
      <c r="G7808">
        <v>627</v>
      </c>
      <c r="H7808">
        <v>-23</v>
      </c>
    </row>
    <row r="7809" spans="1:8" x14ac:dyDescent="0.35">
      <c r="A7809">
        <v>2006</v>
      </c>
      <c r="B7809">
        <v>1</v>
      </c>
      <c r="C7809">
        <v>54</v>
      </c>
      <c r="D7809" t="s">
        <v>215</v>
      </c>
      <c r="E7809" t="s">
        <v>216</v>
      </c>
      <c r="F7809">
        <v>587</v>
      </c>
      <c r="G7809">
        <v>565</v>
      </c>
      <c r="H7809">
        <v>22</v>
      </c>
    </row>
    <row r="7810" spans="1:8" x14ac:dyDescent="0.35">
      <c r="A7810">
        <v>2006</v>
      </c>
      <c r="B7810">
        <v>1</v>
      </c>
      <c r="C7810">
        <v>55</v>
      </c>
      <c r="D7810" t="s">
        <v>67</v>
      </c>
      <c r="E7810" t="s">
        <v>68</v>
      </c>
      <c r="F7810">
        <v>567</v>
      </c>
      <c r="G7810">
        <v>515</v>
      </c>
      <c r="H7810">
        <v>52</v>
      </c>
    </row>
    <row r="7811" spans="1:8" x14ac:dyDescent="0.35">
      <c r="A7811">
        <v>2006</v>
      </c>
      <c r="B7811">
        <v>1</v>
      </c>
      <c r="C7811">
        <v>56</v>
      </c>
      <c r="D7811" t="s">
        <v>175</v>
      </c>
      <c r="E7811" t="s">
        <v>176</v>
      </c>
      <c r="F7811">
        <v>564</v>
      </c>
      <c r="G7811">
        <v>581</v>
      </c>
      <c r="H7811">
        <v>-17</v>
      </c>
    </row>
    <row r="7812" spans="1:8" x14ac:dyDescent="0.35">
      <c r="A7812">
        <v>2006</v>
      </c>
      <c r="B7812">
        <v>1</v>
      </c>
      <c r="C7812">
        <v>57</v>
      </c>
      <c r="D7812" t="s">
        <v>51</v>
      </c>
      <c r="E7812" t="s">
        <v>52</v>
      </c>
      <c r="F7812">
        <v>557</v>
      </c>
      <c r="G7812">
        <v>677</v>
      </c>
      <c r="H7812">
        <v>-120</v>
      </c>
    </row>
    <row r="7813" spans="1:8" x14ac:dyDescent="0.35">
      <c r="A7813">
        <v>2006</v>
      </c>
      <c r="B7813">
        <v>1</v>
      </c>
      <c r="C7813">
        <v>58</v>
      </c>
      <c r="D7813" t="s">
        <v>22</v>
      </c>
      <c r="E7813" t="s">
        <v>23</v>
      </c>
      <c r="F7813">
        <v>555</v>
      </c>
      <c r="G7813">
        <v>582</v>
      </c>
      <c r="H7813">
        <v>-27</v>
      </c>
    </row>
    <row r="7814" spans="1:8" x14ac:dyDescent="0.35">
      <c r="A7814">
        <v>2006</v>
      </c>
      <c r="B7814">
        <v>1</v>
      </c>
      <c r="C7814">
        <v>59</v>
      </c>
      <c r="D7814" t="s">
        <v>63</v>
      </c>
      <c r="E7814" t="s">
        <v>64</v>
      </c>
      <c r="F7814">
        <v>547</v>
      </c>
      <c r="G7814">
        <v>538</v>
      </c>
      <c r="H7814">
        <v>9</v>
      </c>
    </row>
    <row r="7815" spans="1:8" x14ac:dyDescent="0.35">
      <c r="A7815">
        <v>2006</v>
      </c>
      <c r="B7815">
        <v>1</v>
      </c>
      <c r="C7815">
        <v>60</v>
      </c>
      <c r="D7815" t="s">
        <v>77</v>
      </c>
      <c r="E7815" t="s">
        <v>78</v>
      </c>
      <c r="F7815">
        <v>522</v>
      </c>
      <c r="G7815">
        <v>523</v>
      </c>
      <c r="H7815">
        <v>-1</v>
      </c>
    </row>
    <row r="7816" spans="1:8" x14ac:dyDescent="0.35">
      <c r="A7816">
        <v>2006</v>
      </c>
      <c r="B7816">
        <v>1</v>
      </c>
      <c r="C7816">
        <v>61</v>
      </c>
      <c r="D7816" t="s">
        <v>49</v>
      </c>
      <c r="E7816" t="s">
        <v>50</v>
      </c>
      <c r="F7816">
        <v>506</v>
      </c>
      <c r="G7816">
        <v>531</v>
      </c>
      <c r="H7816">
        <v>-25</v>
      </c>
    </row>
    <row r="7817" spans="1:8" x14ac:dyDescent="0.35">
      <c r="A7817">
        <v>2006</v>
      </c>
      <c r="B7817">
        <v>1</v>
      </c>
      <c r="C7817">
        <v>62</v>
      </c>
      <c r="D7817" t="s">
        <v>115</v>
      </c>
      <c r="E7817" t="s">
        <v>116</v>
      </c>
      <c r="F7817">
        <v>505</v>
      </c>
      <c r="G7817">
        <v>539</v>
      </c>
      <c r="H7817">
        <v>-34</v>
      </c>
    </row>
    <row r="7818" spans="1:8" x14ac:dyDescent="0.35">
      <c r="A7818">
        <v>2006</v>
      </c>
      <c r="B7818">
        <v>1</v>
      </c>
      <c r="C7818">
        <v>63</v>
      </c>
      <c r="D7818" t="s">
        <v>179</v>
      </c>
      <c r="E7818" t="s">
        <v>180</v>
      </c>
      <c r="F7818">
        <v>498</v>
      </c>
      <c r="G7818">
        <v>581</v>
      </c>
      <c r="H7818">
        <v>-83</v>
      </c>
    </row>
    <row r="7819" spans="1:8" x14ac:dyDescent="0.35">
      <c r="A7819">
        <v>2006</v>
      </c>
      <c r="B7819">
        <v>1</v>
      </c>
      <c r="C7819">
        <v>64</v>
      </c>
      <c r="D7819" t="s">
        <v>107</v>
      </c>
      <c r="E7819" t="s">
        <v>108</v>
      </c>
      <c r="F7819">
        <v>497</v>
      </c>
      <c r="G7819">
        <v>550</v>
      </c>
      <c r="H7819">
        <v>-53</v>
      </c>
    </row>
    <row r="7820" spans="1:8" x14ac:dyDescent="0.35">
      <c r="A7820">
        <v>2006</v>
      </c>
      <c r="B7820">
        <v>1</v>
      </c>
      <c r="C7820">
        <v>65</v>
      </c>
      <c r="D7820" t="s">
        <v>209</v>
      </c>
      <c r="E7820" t="s">
        <v>210</v>
      </c>
      <c r="F7820">
        <v>487</v>
      </c>
      <c r="G7820">
        <v>604</v>
      </c>
      <c r="H7820">
        <v>-117</v>
      </c>
    </row>
    <row r="7821" spans="1:8" x14ac:dyDescent="0.35">
      <c r="A7821">
        <v>2006</v>
      </c>
      <c r="B7821">
        <v>1</v>
      </c>
      <c r="C7821">
        <v>66</v>
      </c>
      <c r="D7821" t="s">
        <v>135</v>
      </c>
      <c r="E7821" t="s">
        <v>136</v>
      </c>
      <c r="F7821">
        <v>478</v>
      </c>
      <c r="G7821">
        <v>512</v>
      </c>
      <c r="H7821">
        <v>-34</v>
      </c>
    </row>
    <row r="7822" spans="1:8" x14ac:dyDescent="0.35">
      <c r="A7822">
        <v>2006</v>
      </c>
      <c r="B7822">
        <v>1</v>
      </c>
      <c r="C7822">
        <v>67</v>
      </c>
      <c r="D7822" t="s">
        <v>247</v>
      </c>
      <c r="E7822" t="s">
        <v>248</v>
      </c>
      <c r="F7822">
        <v>476</v>
      </c>
      <c r="G7822">
        <v>586</v>
      </c>
      <c r="H7822">
        <v>-110</v>
      </c>
    </row>
    <row r="7823" spans="1:8" x14ac:dyDescent="0.35">
      <c r="A7823">
        <v>2006</v>
      </c>
      <c r="B7823">
        <v>1</v>
      </c>
      <c r="C7823">
        <v>68</v>
      </c>
      <c r="D7823" t="s">
        <v>127</v>
      </c>
      <c r="E7823" t="s">
        <v>128</v>
      </c>
      <c r="F7823">
        <v>475</v>
      </c>
      <c r="G7823">
        <v>544</v>
      </c>
      <c r="H7823">
        <v>-69</v>
      </c>
    </row>
    <row r="7824" spans="1:8" x14ac:dyDescent="0.35">
      <c r="A7824">
        <v>2006</v>
      </c>
      <c r="B7824">
        <v>1</v>
      </c>
      <c r="C7824">
        <v>69</v>
      </c>
      <c r="D7824" t="s">
        <v>99</v>
      </c>
      <c r="E7824" t="s">
        <v>100</v>
      </c>
      <c r="F7824">
        <v>463</v>
      </c>
      <c r="G7824">
        <v>539</v>
      </c>
      <c r="H7824">
        <v>-76</v>
      </c>
    </row>
    <row r="7825" spans="1:8" x14ac:dyDescent="0.35">
      <c r="A7825">
        <v>2006</v>
      </c>
      <c r="B7825">
        <v>1</v>
      </c>
      <c r="C7825">
        <v>70</v>
      </c>
      <c r="D7825" t="s">
        <v>289</v>
      </c>
      <c r="E7825" t="s">
        <v>290</v>
      </c>
      <c r="F7825">
        <v>458</v>
      </c>
      <c r="G7825">
        <v>481</v>
      </c>
      <c r="H7825">
        <v>-23</v>
      </c>
    </row>
    <row r="7826" spans="1:8" x14ac:dyDescent="0.35">
      <c r="A7826">
        <v>2006</v>
      </c>
      <c r="B7826">
        <v>1</v>
      </c>
      <c r="C7826">
        <v>71</v>
      </c>
      <c r="D7826" t="s">
        <v>143</v>
      </c>
      <c r="E7826" t="s">
        <v>144</v>
      </c>
      <c r="F7826">
        <v>456</v>
      </c>
      <c r="G7826">
        <v>599</v>
      </c>
      <c r="H7826">
        <v>-143</v>
      </c>
    </row>
    <row r="7827" spans="1:8" x14ac:dyDescent="0.35">
      <c r="A7827">
        <v>2006</v>
      </c>
      <c r="B7827">
        <v>1</v>
      </c>
      <c r="C7827">
        <v>71</v>
      </c>
      <c r="D7827" t="s">
        <v>440</v>
      </c>
      <c r="E7827" t="s">
        <v>140</v>
      </c>
      <c r="F7827">
        <v>456</v>
      </c>
      <c r="G7827">
        <v>489</v>
      </c>
      <c r="H7827">
        <v>-33</v>
      </c>
    </row>
    <row r="7828" spans="1:8" x14ac:dyDescent="0.35">
      <c r="A7828">
        <v>2006</v>
      </c>
      <c r="B7828">
        <v>1</v>
      </c>
      <c r="C7828">
        <v>73</v>
      </c>
      <c r="D7828" t="s">
        <v>119</v>
      </c>
      <c r="E7828" t="s">
        <v>120</v>
      </c>
      <c r="F7828">
        <v>455</v>
      </c>
      <c r="G7828">
        <v>593</v>
      </c>
      <c r="H7828">
        <v>-138</v>
      </c>
    </row>
    <row r="7829" spans="1:8" x14ac:dyDescent="0.35">
      <c r="A7829">
        <v>2006</v>
      </c>
      <c r="B7829">
        <v>1</v>
      </c>
      <c r="C7829">
        <v>74</v>
      </c>
      <c r="D7829" t="s">
        <v>201</v>
      </c>
      <c r="E7829" t="s">
        <v>202</v>
      </c>
      <c r="F7829">
        <v>453</v>
      </c>
      <c r="G7829">
        <v>553</v>
      </c>
      <c r="H7829">
        <v>-100</v>
      </c>
    </row>
    <row r="7830" spans="1:8" x14ac:dyDescent="0.35">
      <c r="A7830">
        <v>2006</v>
      </c>
      <c r="B7830">
        <v>1</v>
      </c>
      <c r="C7830">
        <v>75</v>
      </c>
      <c r="D7830" t="s">
        <v>137</v>
      </c>
      <c r="E7830" t="s">
        <v>138</v>
      </c>
      <c r="F7830">
        <v>445</v>
      </c>
      <c r="G7830">
        <v>500</v>
      </c>
      <c r="H7830">
        <v>-55</v>
      </c>
    </row>
    <row r="7831" spans="1:8" x14ac:dyDescent="0.35">
      <c r="A7831">
        <v>2006</v>
      </c>
      <c r="B7831">
        <v>1</v>
      </c>
      <c r="C7831">
        <v>76</v>
      </c>
      <c r="D7831" t="s">
        <v>147</v>
      </c>
      <c r="E7831" t="s">
        <v>148</v>
      </c>
      <c r="F7831">
        <v>425</v>
      </c>
      <c r="G7831">
        <v>469</v>
      </c>
      <c r="H7831">
        <v>-44</v>
      </c>
    </row>
    <row r="7832" spans="1:8" x14ac:dyDescent="0.35">
      <c r="A7832">
        <v>2006</v>
      </c>
      <c r="B7832">
        <v>1</v>
      </c>
      <c r="C7832">
        <v>77</v>
      </c>
      <c r="D7832" t="s">
        <v>101</v>
      </c>
      <c r="E7832" t="s">
        <v>102</v>
      </c>
      <c r="F7832">
        <v>420</v>
      </c>
      <c r="G7832">
        <v>533</v>
      </c>
      <c r="H7832">
        <v>-113</v>
      </c>
    </row>
    <row r="7833" spans="1:8" x14ac:dyDescent="0.35">
      <c r="A7833">
        <v>2006</v>
      </c>
      <c r="B7833">
        <v>1</v>
      </c>
      <c r="C7833">
        <v>78</v>
      </c>
      <c r="D7833" t="s">
        <v>307</v>
      </c>
      <c r="E7833" t="s">
        <v>308</v>
      </c>
      <c r="F7833">
        <v>416</v>
      </c>
      <c r="G7833">
        <v>452</v>
      </c>
      <c r="H7833">
        <v>-36</v>
      </c>
    </row>
    <row r="7834" spans="1:8" x14ac:dyDescent="0.35">
      <c r="A7834">
        <v>2006</v>
      </c>
      <c r="B7834">
        <v>1</v>
      </c>
      <c r="C7834">
        <v>79</v>
      </c>
      <c r="D7834" t="s">
        <v>129</v>
      </c>
      <c r="E7834" t="s">
        <v>130</v>
      </c>
      <c r="F7834">
        <v>409</v>
      </c>
      <c r="G7834">
        <v>607</v>
      </c>
      <c r="H7834">
        <v>-198</v>
      </c>
    </row>
    <row r="7835" spans="1:8" x14ac:dyDescent="0.35">
      <c r="A7835">
        <v>2006</v>
      </c>
      <c r="B7835">
        <v>1</v>
      </c>
      <c r="C7835">
        <v>80</v>
      </c>
      <c r="D7835" t="s">
        <v>241</v>
      </c>
      <c r="E7835" t="s">
        <v>242</v>
      </c>
      <c r="F7835">
        <v>401</v>
      </c>
      <c r="G7835">
        <v>511</v>
      </c>
      <c r="H7835">
        <v>-110</v>
      </c>
    </row>
    <row r="7836" spans="1:8" x14ac:dyDescent="0.35">
      <c r="A7836">
        <v>2006</v>
      </c>
      <c r="B7836">
        <v>1</v>
      </c>
      <c r="C7836">
        <v>81</v>
      </c>
      <c r="D7836" t="s">
        <v>267</v>
      </c>
      <c r="E7836" t="s">
        <v>268</v>
      </c>
      <c r="F7836">
        <v>400</v>
      </c>
      <c r="G7836">
        <v>436</v>
      </c>
      <c r="H7836">
        <v>-36</v>
      </c>
    </row>
    <row r="7837" spans="1:8" x14ac:dyDescent="0.35">
      <c r="A7837">
        <v>2006</v>
      </c>
      <c r="B7837">
        <v>1</v>
      </c>
      <c r="C7837">
        <v>82</v>
      </c>
      <c r="D7837" t="s">
        <v>123</v>
      </c>
      <c r="E7837" t="s">
        <v>124</v>
      </c>
      <c r="F7837">
        <v>399</v>
      </c>
      <c r="G7837">
        <v>651</v>
      </c>
      <c r="H7837">
        <v>-252</v>
      </c>
    </row>
    <row r="7838" spans="1:8" x14ac:dyDescent="0.35">
      <c r="A7838">
        <v>2006</v>
      </c>
      <c r="B7838">
        <v>1</v>
      </c>
      <c r="C7838">
        <v>83</v>
      </c>
      <c r="D7838" t="s">
        <v>285</v>
      </c>
      <c r="E7838" t="s">
        <v>286</v>
      </c>
      <c r="F7838">
        <v>386</v>
      </c>
      <c r="G7838">
        <v>541</v>
      </c>
      <c r="H7838">
        <v>-155</v>
      </c>
    </row>
    <row r="7839" spans="1:8" x14ac:dyDescent="0.35">
      <c r="A7839">
        <v>2006</v>
      </c>
      <c r="B7839">
        <v>1</v>
      </c>
      <c r="C7839">
        <v>83</v>
      </c>
      <c r="D7839" t="s">
        <v>251</v>
      </c>
      <c r="E7839" t="s">
        <v>252</v>
      </c>
      <c r="F7839">
        <v>386</v>
      </c>
      <c r="G7839">
        <v>534</v>
      </c>
      <c r="H7839">
        <v>-148</v>
      </c>
    </row>
    <row r="7840" spans="1:8" x14ac:dyDescent="0.35">
      <c r="A7840">
        <v>2006</v>
      </c>
      <c r="B7840">
        <v>1</v>
      </c>
      <c r="C7840">
        <v>85</v>
      </c>
      <c r="D7840" t="s">
        <v>65</v>
      </c>
      <c r="E7840" t="s">
        <v>66</v>
      </c>
      <c r="F7840">
        <v>383</v>
      </c>
      <c r="G7840">
        <v>535</v>
      </c>
      <c r="H7840">
        <v>-152</v>
      </c>
    </row>
    <row r="7841" spans="1:8" x14ac:dyDescent="0.35">
      <c r="A7841">
        <v>2006</v>
      </c>
      <c r="B7841">
        <v>1</v>
      </c>
      <c r="C7841">
        <v>86</v>
      </c>
      <c r="D7841" t="s">
        <v>163</v>
      </c>
      <c r="E7841" t="s">
        <v>164</v>
      </c>
      <c r="F7841">
        <v>368</v>
      </c>
      <c r="G7841">
        <v>456</v>
      </c>
      <c r="H7841">
        <v>-88</v>
      </c>
    </row>
    <row r="7842" spans="1:8" x14ac:dyDescent="0.35">
      <c r="A7842">
        <v>2006</v>
      </c>
      <c r="B7842">
        <v>1</v>
      </c>
      <c r="C7842">
        <v>87</v>
      </c>
      <c r="D7842" t="s">
        <v>165</v>
      </c>
      <c r="E7842" t="s">
        <v>166</v>
      </c>
      <c r="F7842">
        <v>367</v>
      </c>
      <c r="G7842">
        <v>519</v>
      </c>
      <c r="H7842">
        <v>-152</v>
      </c>
    </row>
    <row r="7843" spans="1:8" x14ac:dyDescent="0.35">
      <c r="A7843">
        <v>2006</v>
      </c>
      <c r="B7843">
        <v>1</v>
      </c>
      <c r="C7843">
        <v>88</v>
      </c>
      <c r="D7843" t="s">
        <v>141</v>
      </c>
      <c r="E7843" t="s">
        <v>142</v>
      </c>
      <c r="F7843">
        <v>359</v>
      </c>
      <c r="G7843">
        <v>459</v>
      </c>
      <c r="H7843">
        <v>-100</v>
      </c>
    </row>
    <row r="7844" spans="1:8" x14ac:dyDescent="0.35">
      <c r="A7844">
        <v>2006</v>
      </c>
      <c r="B7844">
        <v>1</v>
      </c>
      <c r="C7844">
        <v>89</v>
      </c>
      <c r="D7844" t="s">
        <v>117</v>
      </c>
      <c r="E7844" t="s">
        <v>118</v>
      </c>
      <c r="F7844">
        <v>350</v>
      </c>
      <c r="G7844">
        <v>595</v>
      </c>
      <c r="H7844">
        <v>-245</v>
      </c>
    </row>
    <row r="7845" spans="1:8" x14ac:dyDescent="0.35">
      <c r="A7845">
        <v>2006</v>
      </c>
      <c r="B7845">
        <v>1</v>
      </c>
      <c r="C7845">
        <v>90</v>
      </c>
      <c r="D7845" t="s">
        <v>185</v>
      </c>
      <c r="E7845" t="s">
        <v>186</v>
      </c>
      <c r="F7845">
        <v>343</v>
      </c>
      <c r="G7845">
        <v>545</v>
      </c>
      <c r="H7845">
        <v>-202</v>
      </c>
    </row>
    <row r="7846" spans="1:8" x14ac:dyDescent="0.35">
      <c r="A7846">
        <v>2006</v>
      </c>
      <c r="B7846">
        <v>1</v>
      </c>
      <c r="C7846">
        <v>91</v>
      </c>
      <c r="D7846" t="s">
        <v>131</v>
      </c>
      <c r="E7846" t="s">
        <v>132</v>
      </c>
      <c r="F7846">
        <v>329</v>
      </c>
      <c r="G7846">
        <v>539</v>
      </c>
      <c r="H7846">
        <v>-210</v>
      </c>
    </row>
    <row r="7847" spans="1:8" x14ac:dyDescent="0.35">
      <c r="A7847">
        <v>2006</v>
      </c>
      <c r="B7847">
        <v>1</v>
      </c>
      <c r="C7847">
        <v>92</v>
      </c>
      <c r="D7847" t="s">
        <v>233</v>
      </c>
      <c r="E7847" t="s">
        <v>234</v>
      </c>
      <c r="F7847">
        <v>327</v>
      </c>
      <c r="G7847">
        <v>503</v>
      </c>
      <c r="H7847">
        <v>-176</v>
      </c>
    </row>
    <row r="7848" spans="1:8" x14ac:dyDescent="0.35">
      <c r="A7848">
        <v>2006</v>
      </c>
      <c r="B7848">
        <v>1</v>
      </c>
      <c r="C7848">
        <v>93</v>
      </c>
      <c r="D7848" t="s">
        <v>265</v>
      </c>
      <c r="E7848" t="s">
        <v>266</v>
      </c>
      <c r="F7848">
        <v>320</v>
      </c>
      <c r="G7848">
        <v>462</v>
      </c>
      <c r="H7848">
        <v>-142</v>
      </c>
    </row>
    <row r="7849" spans="1:8" x14ac:dyDescent="0.35">
      <c r="A7849">
        <v>2006</v>
      </c>
      <c r="B7849">
        <v>1</v>
      </c>
      <c r="C7849">
        <v>94</v>
      </c>
      <c r="D7849" t="s">
        <v>79</v>
      </c>
      <c r="E7849" t="s">
        <v>80</v>
      </c>
      <c r="F7849">
        <v>318</v>
      </c>
      <c r="G7849">
        <v>505</v>
      </c>
      <c r="H7849">
        <v>-187</v>
      </c>
    </row>
    <row r="7850" spans="1:8" x14ac:dyDescent="0.35">
      <c r="A7850">
        <v>2006</v>
      </c>
      <c r="B7850">
        <v>1</v>
      </c>
      <c r="C7850">
        <v>95</v>
      </c>
      <c r="D7850" t="s">
        <v>167</v>
      </c>
      <c r="E7850" t="s">
        <v>168</v>
      </c>
      <c r="F7850">
        <v>311</v>
      </c>
      <c r="G7850">
        <v>588</v>
      </c>
      <c r="H7850">
        <v>-277</v>
      </c>
    </row>
    <row r="7851" spans="1:8" x14ac:dyDescent="0.35">
      <c r="A7851">
        <v>2006</v>
      </c>
      <c r="B7851">
        <v>1</v>
      </c>
      <c r="C7851">
        <v>96</v>
      </c>
      <c r="D7851" t="s">
        <v>191</v>
      </c>
      <c r="E7851" t="s">
        <v>192</v>
      </c>
      <c r="F7851">
        <v>299</v>
      </c>
      <c r="G7851">
        <v>244</v>
      </c>
      <c r="H7851">
        <v>55</v>
      </c>
    </row>
    <row r="7852" spans="1:8" x14ac:dyDescent="0.35">
      <c r="A7852">
        <v>2006</v>
      </c>
      <c r="B7852">
        <v>1</v>
      </c>
      <c r="C7852">
        <v>97</v>
      </c>
      <c r="D7852" t="s">
        <v>173</v>
      </c>
      <c r="E7852" t="s">
        <v>174</v>
      </c>
      <c r="F7852">
        <v>293</v>
      </c>
      <c r="G7852">
        <v>448</v>
      </c>
      <c r="H7852">
        <v>-155</v>
      </c>
    </row>
    <row r="7853" spans="1:8" x14ac:dyDescent="0.35">
      <c r="A7853">
        <v>2006</v>
      </c>
      <c r="B7853">
        <v>1</v>
      </c>
      <c r="C7853">
        <v>97</v>
      </c>
      <c r="D7853" t="s">
        <v>333</v>
      </c>
      <c r="E7853" t="s">
        <v>334</v>
      </c>
      <c r="F7853">
        <v>293</v>
      </c>
      <c r="G7853">
        <v>527</v>
      </c>
      <c r="H7853">
        <v>-234</v>
      </c>
    </row>
    <row r="7854" spans="1:8" x14ac:dyDescent="0.35">
      <c r="A7854">
        <v>2006</v>
      </c>
      <c r="B7854">
        <v>1</v>
      </c>
      <c r="C7854">
        <v>99</v>
      </c>
      <c r="D7854" t="s">
        <v>133</v>
      </c>
      <c r="E7854" t="s">
        <v>134</v>
      </c>
      <c r="F7854">
        <v>288</v>
      </c>
      <c r="G7854">
        <v>513</v>
      </c>
      <c r="H7854">
        <v>-225</v>
      </c>
    </row>
    <row r="7855" spans="1:8" x14ac:dyDescent="0.35">
      <c r="A7855">
        <v>2006</v>
      </c>
      <c r="B7855">
        <v>1</v>
      </c>
      <c r="C7855">
        <v>100</v>
      </c>
      <c r="D7855" t="s">
        <v>181</v>
      </c>
      <c r="E7855" t="s">
        <v>182</v>
      </c>
      <c r="F7855">
        <v>276</v>
      </c>
      <c r="G7855">
        <v>468</v>
      </c>
      <c r="H7855">
        <v>-192</v>
      </c>
    </row>
    <row r="7856" spans="1:8" x14ac:dyDescent="0.35">
      <c r="A7856">
        <v>2006</v>
      </c>
      <c r="B7856">
        <v>1</v>
      </c>
      <c r="C7856">
        <v>101</v>
      </c>
      <c r="D7856" t="s">
        <v>273</v>
      </c>
      <c r="E7856" t="s">
        <v>274</v>
      </c>
      <c r="F7856">
        <v>272</v>
      </c>
      <c r="G7856">
        <v>538</v>
      </c>
      <c r="H7856">
        <v>-266</v>
      </c>
    </row>
    <row r="7857" spans="1:8" x14ac:dyDescent="0.35">
      <c r="A7857">
        <v>2006</v>
      </c>
      <c r="B7857">
        <v>1</v>
      </c>
      <c r="C7857">
        <v>102</v>
      </c>
      <c r="D7857" t="s">
        <v>297</v>
      </c>
      <c r="E7857" t="s">
        <v>298</v>
      </c>
      <c r="F7857">
        <v>270</v>
      </c>
      <c r="G7857">
        <v>392</v>
      </c>
      <c r="H7857">
        <v>-122</v>
      </c>
    </row>
    <row r="7858" spans="1:8" x14ac:dyDescent="0.35">
      <c r="A7858">
        <v>2006</v>
      </c>
      <c r="B7858">
        <v>1</v>
      </c>
      <c r="C7858">
        <v>103</v>
      </c>
      <c r="D7858" t="s">
        <v>437</v>
      </c>
      <c r="E7858" t="s">
        <v>150</v>
      </c>
      <c r="F7858">
        <v>259</v>
      </c>
      <c r="G7858">
        <v>360</v>
      </c>
      <c r="H7858">
        <v>-101</v>
      </c>
    </row>
    <row r="7859" spans="1:8" x14ac:dyDescent="0.35">
      <c r="A7859">
        <v>2006</v>
      </c>
      <c r="B7859">
        <v>1</v>
      </c>
      <c r="C7859">
        <v>104</v>
      </c>
      <c r="D7859" t="s">
        <v>253</v>
      </c>
      <c r="E7859" t="s">
        <v>254</v>
      </c>
      <c r="F7859">
        <v>256</v>
      </c>
      <c r="G7859">
        <v>476</v>
      </c>
      <c r="H7859">
        <v>-220</v>
      </c>
    </row>
    <row r="7860" spans="1:8" x14ac:dyDescent="0.35">
      <c r="A7860">
        <v>2006</v>
      </c>
      <c r="B7860">
        <v>1</v>
      </c>
      <c r="C7860">
        <v>105</v>
      </c>
      <c r="D7860" t="s">
        <v>277</v>
      </c>
      <c r="E7860" t="s">
        <v>278</v>
      </c>
      <c r="F7860">
        <v>255</v>
      </c>
      <c r="G7860">
        <v>454</v>
      </c>
      <c r="H7860">
        <v>-199</v>
      </c>
    </row>
    <row r="7861" spans="1:8" x14ac:dyDescent="0.35">
      <c r="A7861">
        <v>2006</v>
      </c>
      <c r="B7861">
        <v>1</v>
      </c>
      <c r="C7861">
        <v>106</v>
      </c>
      <c r="D7861" t="s">
        <v>205</v>
      </c>
      <c r="E7861" t="s">
        <v>206</v>
      </c>
      <c r="F7861">
        <v>247</v>
      </c>
      <c r="G7861">
        <v>416</v>
      </c>
      <c r="H7861">
        <v>-169</v>
      </c>
    </row>
    <row r="7862" spans="1:8" x14ac:dyDescent="0.35">
      <c r="A7862">
        <v>2006</v>
      </c>
      <c r="B7862">
        <v>1</v>
      </c>
      <c r="C7862">
        <v>107</v>
      </c>
      <c r="D7862" t="s">
        <v>193</v>
      </c>
      <c r="E7862" t="s">
        <v>194</v>
      </c>
      <c r="F7862">
        <v>244</v>
      </c>
      <c r="G7862">
        <v>387</v>
      </c>
      <c r="H7862">
        <v>-143</v>
      </c>
    </row>
    <row r="7863" spans="1:8" x14ac:dyDescent="0.35">
      <c r="A7863">
        <v>2006</v>
      </c>
      <c r="B7863">
        <v>1</v>
      </c>
      <c r="C7863">
        <v>108</v>
      </c>
      <c r="D7863" t="s">
        <v>145</v>
      </c>
      <c r="E7863" t="s">
        <v>146</v>
      </c>
      <c r="F7863">
        <v>238</v>
      </c>
      <c r="G7863">
        <v>463</v>
      </c>
      <c r="H7863">
        <v>-225</v>
      </c>
    </row>
    <row r="7864" spans="1:8" x14ac:dyDescent="0.35">
      <c r="A7864">
        <v>2006</v>
      </c>
      <c r="B7864">
        <v>1</v>
      </c>
      <c r="C7864">
        <v>109</v>
      </c>
      <c r="D7864" t="s">
        <v>261</v>
      </c>
      <c r="E7864" t="s">
        <v>262</v>
      </c>
      <c r="F7864">
        <v>237</v>
      </c>
      <c r="G7864">
        <v>397</v>
      </c>
      <c r="H7864">
        <v>-160</v>
      </c>
    </row>
    <row r="7865" spans="1:8" x14ac:dyDescent="0.35">
      <c r="A7865">
        <v>2006</v>
      </c>
      <c r="B7865">
        <v>1</v>
      </c>
      <c r="C7865">
        <v>110</v>
      </c>
      <c r="D7865" t="s">
        <v>239</v>
      </c>
      <c r="E7865" t="s">
        <v>240</v>
      </c>
      <c r="F7865">
        <v>234</v>
      </c>
      <c r="G7865">
        <v>392</v>
      </c>
      <c r="H7865">
        <v>-158</v>
      </c>
    </row>
    <row r="7866" spans="1:8" x14ac:dyDescent="0.35">
      <c r="A7866">
        <v>2006</v>
      </c>
      <c r="B7866">
        <v>1</v>
      </c>
      <c r="C7866">
        <v>111</v>
      </c>
      <c r="D7866" t="s">
        <v>195</v>
      </c>
      <c r="E7866" t="s">
        <v>196</v>
      </c>
      <c r="F7866">
        <v>231</v>
      </c>
      <c r="G7866">
        <v>496</v>
      </c>
      <c r="H7866">
        <v>-265</v>
      </c>
    </row>
    <row r="7867" spans="1:8" x14ac:dyDescent="0.35">
      <c r="A7867">
        <v>2006</v>
      </c>
      <c r="B7867">
        <v>1</v>
      </c>
      <c r="C7867">
        <v>112</v>
      </c>
      <c r="D7867" t="s">
        <v>327</v>
      </c>
      <c r="E7867" t="s">
        <v>328</v>
      </c>
      <c r="F7867">
        <v>230</v>
      </c>
      <c r="G7867">
        <v>482</v>
      </c>
      <c r="H7867">
        <v>-252</v>
      </c>
    </row>
    <row r="7868" spans="1:8" x14ac:dyDescent="0.35">
      <c r="A7868">
        <v>2006</v>
      </c>
      <c r="B7868">
        <v>1</v>
      </c>
      <c r="C7868">
        <v>113</v>
      </c>
      <c r="D7868" t="s">
        <v>229</v>
      </c>
      <c r="E7868" t="s">
        <v>230</v>
      </c>
      <c r="F7868">
        <v>228</v>
      </c>
      <c r="G7868">
        <v>368</v>
      </c>
      <c r="H7868">
        <v>-140</v>
      </c>
    </row>
    <row r="7869" spans="1:8" x14ac:dyDescent="0.35">
      <c r="A7869">
        <v>2006</v>
      </c>
      <c r="B7869">
        <v>1</v>
      </c>
      <c r="C7869">
        <v>114</v>
      </c>
      <c r="D7869" t="s">
        <v>199</v>
      </c>
      <c r="E7869" t="s">
        <v>200</v>
      </c>
      <c r="F7869">
        <v>227</v>
      </c>
      <c r="G7869">
        <v>435</v>
      </c>
      <c r="H7869">
        <v>-208</v>
      </c>
    </row>
    <row r="7870" spans="1:8" x14ac:dyDescent="0.35">
      <c r="A7870">
        <v>2006</v>
      </c>
      <c r="B7870">
        <v>1</v>
      </c>
      <c r="C7870">
        <v>114</v>
      </c>
      <c r="D7870" t="s">
        <v>231</v>
      </c>
      <c r="E7870" t="s">
        <v>232</v>
      </c>
      <c r="F7870">
        <v>227</v>
      </c>
      <c r="G7870">
        <v>468</v>
      </c>
      <c r="H7870">
        <v>-241</v>
      </c>
    </row>
    <row r="7871" spans="1:8" x14ac:dyDescent="0.35">
      <c r="A7871">
        <v>2006</v>
      </c>
      <c r="B7871">
        <v>1</v>
      </c>
      <c r="C7871">
        <v>116</v>
      </c>
      <c r="D7871" t="s">
        <v>435</v>
      </c>
      <c r="E7871" t="s">
        <v>342</v>
      </c>
      <c r="F7871">
        <v>202</v>
      </c>
      <c r="G7871">
        <v>331</v>
      </c>
      <c r="H7871">
        <v>-129</v>
      </c>
    </row>
    <row r="7872" spans="1:8" x14ac:dyDescent="0.35">
      <c r="A7872">
        <v>2006</v>
      </c>
      <c r="B7872">
        <v>1</v>
      </c>
      <c r="C7872">
        <v>117</v>
      </c>
      <c r="D7872" t="s">
        <v>213</v>
      </c>
      <c r="E7872" t="s">
        <v>214</v>
      </c>
      <c r="F7872">
        <v>200</v>
      </c>
      <c r="G7872">
        <v>369</v>
      </c>
      <c r="H7872">
        <v>-169</v>
      </c>
    </row>
    <row r="7873" spans="1:8" x14ac:dyDescent="0.35">
      <c r="A7873">
        <v>2006</v>
      </c>
      <c r="B7873">
        <v>1</v>
      </c>
      <c r="C7873">
        <v>118</v>
      </c>
      <c r="D7873" t="s">
        <v>221</v>
      </c>
      <c r="E7873" t="s">
        <v>222</v>
      </c>
      <c r="F7873">
        <v>193</v>
      </c>
      <c r="G7873">
        <v>471</v>
      </c>
      <c r="H7873">
        <v>-278</v>
      </c>
    </row>
    <row r="7874" spans="1:8" x14ac:dyDescent="0.35">
      <c r="A7874">
        <v>2006</v>
      </c>
      <c r="B7874">
        <v>1</v>
      </c>
      <c r="C7874">
        <v>118</v>
      </c>
      <c r="D7874" t="s">
        <v>429</v>
      </c>
      <c r="E7874" t="s">
        <v>184</v>
      </c>
      <c r="F7874">
        <v>193</v>
      </c>
      <c r="G7874">
        <v>376</v>
      </c>
      <c r="H7874">
        <v>-183</v>
      </c>
    </row>
    <row r="7875" spans="1:8" x14ac:dyDescent="0.35">
      <c r="A7875">
        <v>2006</v>
      </c>
      <c r="B7875">
        <v>1</v>
      </c>
      <c r="C7875">
        <v>118</v>
      </c>
      <c r="D7875" t="s">
        <v>430</v>
      </c>
      <c r="E7875" t="s">
        <v>318</v>
      </c>
      <c r="F7875">
        <v>193</v>
      </c>
      <c r="G7875">
        <v>381</v>
      </c>
      <c r="H7875">
        <v>-188</v>
      </c>
    </row>
    <row r="7876" spans="1:8" x14ac:dyDescent="0.35">
      <c r="A7876">
        <v>2006</v>
      </c>
      <c r="B7876">
        <v>1</v>
      </c>
      <c r="C7876">
        <v>121</v>
      </c>
      <c r="D7876" t="s">
        <v>207</v>
      </c>
      <c r="E7876" t="s">
        <v>208</v>
      </c>
      <c r="F7876">
        <v>190</v>
      </c>
      <c r="G7876">
        <v>384</v>
      </c>
      <c r="H7876">
        <v>-194</v>
      </c>
    </row>
    <row r="7877" spans="1:8" x14ac:dyDescent="0.35">
      <c r="A7877">
        <v>2006</v>
      </c>
      <c r="B7877">
        <v>1</v>
      </c>
      <c r="C7877">
        <v>122</v>
      </c>
      <c r="D7877" t="s">
        <v>219</v>
      </c>
      <c r="E7877" t="s">
        <v>220</v>
      </c>
      <c r="F7877">
        <v>185</v>
      </c>
      <c r="G7877">
        <v>273</v>
      </c>
      <c r="H7877">
        <v>-88</v>
      </c>
    </row>
    <row r="7878" spans="1:8" x14ac:dyDescent="0.35">
      <c r="A7878">
        <v>2006</v>
      </c>
      <c r="B7878">
        <v>1</v>
      </c>
      <c r="C7878">
        <v>123</v>
      </c>
      <c r="D7878" t="s">
        <v>343</v>
      </c>
      <c r="E7878" t="s">
        <v>344</v>
      </c>
      <c r="F7878">
        <v>178</v>
      </c>
      <c r="G7878">
        <v>359</v>
      </c>
      <c r="H7878">
        <v>-181</v>
      </c>
    </row>
    <row r="7879" spans="1:8" x14ac:dyDescent="0.35">
      <c r="A7879">
        <v>2006</v>
      </c>
      <c r="B7879">
        <v>1</v>
      </c>
      <c r="C7879">
        <v>124</v>
      </c>
      <c r="D7879" t="s">
        <v>177</v>
      </c>
      <c r="E7879" t="s">
        <v>178</v>
      </c>
      <c r="F7879">
        <v>173</v>
      </c>
      <c r="G7879">
        <v>447</v>
      </c>
      <c r="H7879">
        <v>-274</v>
      </c>
    </row>
    <row r="7880" spans="1:8" x14ac:dyDescent="0.35">
      <c r="A7880">
        <v>2006</v>
      </c>
      <c r="B7880">
        <v>1</v>
      </c>
      <c r="C7880">
        <v>125</v>
      </c>
      <c r="D7880" t="s">
        <v>413</v>
      </c>
      <c r="E7880" t="s">
        <v>414</v>
      </c>
      <c r="F7880">
        <v>170</v>
      </c>
      <c r="G7880">
        <v>360</v>
      </c>
      <c r="H7880">
        <v>-190</v>
      </c>
    </row>
    <row r="7881" spans="1:8" x14ac:dyDescent="0.35">
      <c r="A7881">
        <v>2006</v>
      </c>
      <c r="B7881">
        <v>1</v>
      </c>
      <c r="C7881">
        <v>126</v>
      </c>
      <c r="D7881" t="s">
        <v>321</v>
      </c>
      <c r="E7881" t="s">
        <v>322</v>
      </c>
      <c r="F7881">
        <v>168</v>
      </c>
      <c r="G7881">
        <v>327</v>
      </c>
      <c r="H7881">
        <v>-159</v>
      </c>
    </row>
    <row r="7882" spans="1:8" x14ac:dyDescent="0.35">
      <c r="A7882">
        <v>2006</v>
      </c>
      <c r="B7882">
        <v>1</v>
      </c>
      <c r="C7882">
        <v>127</v>
      </c>
      <c r="D7882" t="s">
        <v>197</v>
      </c>
      <c r="E7882" t="s">
        <v>198</v>
      </c>
      <c r="F7882">
        <v>164</v>
      </c>
      <c r="G7882">
        <v>346</v>
      </c>
      <c r="H7882">
        <v>-182</v>
      </c>
    </row>
    <row r="7883" spans="1:8" x14ac:dyDescent="0.35">
      <c r="A7883">
        <v>2006</v>
      </c>
      <c r="B7883">
        <v>1</v>
      </c>
      <c r="C7883">
        <v>127</v>
      </c>
      <c r="D7883" t="s">
        <v>329</v>
      </c>
      <c r="E7883" t="s">
        <v>330</v>
      </c>
      <c r="F7883">
        <v>164</v>
      </c>
      <c r="G7883">
        <v>315</v>
      </c>
      <c r="H7883">
        <v>-151</v>
      </c>
    </row>
    <row r="7884" spans="1:8" x14ac:dyDescent="0.35">
      <c r="A7884">
        <v>2006</v>
      </c>
      <c r="B7884">
        <v>1</v>
      </c>
      <c r="C7884">
        <v>129</v>
      </c>
      <c r="D7884" t="s">
        <v>357</v>
      </c>
      <c r="E7884" t="s">
        <v>358</v>
      </c>
      <c r="F7884">
        <v>158</v>
      </c>
      <c r="G7884">
        <v>234</v>
      </c>
      <c r="H7884">
        <v>-76</v>
      </c>
    </row>
    <row r="7885" spans="1:8" x14ac:dyDescent="0.35">
      <c r="A7885">
        <v>2006</v>
      </c>
      <c r="B7885">
        <v>1</v>
      </c>
      <c r="C7885">
        <v>130</v>
      </c>
      <c r="D7885" t="s">
        <v>436</v>
      </c>
      <c r="E7885" t="s">
        <v>352</v>
      </c>
      <c r="F7885">
        <v>155</v>
      </c>
      <c r="G7885">
        <v>325</v>
      </c>
      <c r="H7885">
        <v>-170</v>
      </c>
    </row>
    <row r="7886" spans="1:8" x14ac:dyDescent="0.35">
      <c r="A7886">
        <v>2006</v>
      </c>
      <c r="B7886">
        <v>1</v>
      </c>
      <c r="C7886">
        <v>131</v>
      </c>
      <c r="D7886" t="s">
        <v>259</v>
      </c>
      <c r="E7886" t="s">
        <v>260</v>
      </c>
      <c r="F7886">
        <v>151</v>
      </c>
      <c r="G7886">
        <v>378</v>
      </c>
      <c r="H7886">
        <v>-227</v>
      </c>
    </row>
    <row r="7887" spans="1:8" x14ac:dyDescent="0.35">
      <c r="A7887">
        <v>2006</v>
      </c>
      <c r="B7887">
        <v>1</v>
      </c>
      <c r="C7887">
        <v>132</v>
      </c>
      <c r="D7887" t="s">
        <v>313</v>
      </c>
      <c r="E7887" t="s">
        <v>314</v>
      </c>
      <c r="F7887">
        <v>142</v>
      </c>
      <c r="G7887">
        <v>211</v>
      </c>
      <c r="H7887">
        <v>-69</v>
      </c>
    </row>
    <row r="7888" spans="1:8" x14ac:dyDescent="0.35">
      <c r="A7888">
        <v>2006</v>
      </c>
      <c r="B7888">
        <v>1</v>
      </c>
      <c r="C7888">
        <v>132</v>
      </c>
      <c r="D7888" t="s">
        <v>347</v>
      </c>
      <c r="E7888" t="s">
        <v>348</v>
      </c>
      <c r="F7888">
        <v>142</v>
      </c>
      <c r="G7888">
        <v>343</v>
      </c>
      <c r="H7888">
        <v>-201</v>
      </c>
    </row>
    <row r="7889" spans="1:8" x14ac:dyDescent="0.35">
      <c r="A7889">
        <v>2006</v>
      </c>
      <c r="B7889">
        <v>1</v>
      </c>
      <c r="C7889">
        <v>134</v>
      </c>
      <c r="D7889" t="s">
        <v>305</v>
      </c>
      <c r="E7889" t="s">
        <v>306</v>
      </c>
      <c r="F7889">
        <v>141</v>
      </c>
      <c r="G7889">
        <v>306</v>
      </c>
      <c r="H7889">
        <v>-165</v>
      </c>
    </row>
    <row r="7890" spans="1:8" x14ac:dyDescent="0.35">
      <c r="A7890">
        <v>2006</v>
      </c>
      <c r="B7890">
        <v>1</v>
      </c>
      <c r="C7890">
        <v>135</v>
      </c>
      <c r="D7890" t="s">
        <v>299</v>
      </c>
      <c r="E7890" t="s">
        <v>300</v>
      </c>
      <c r="F7890">
        <v>140</v>
      </c>
      <c r="G7890">
        <v>305</v>
      </c>
      <c r="H7890">
        <v>-165</v>
      </c>
    </row>
    <row r="7891" spans="1:8" x14ac:dyDescent="0.35">
      <c r="A7891">
        <v>2006</v>
      </c>
      <c r="B7891">
        <v>1</v>
      </c>
      <c r="C7891">
        <v>136</v>
      </c>
      <c r="D7891" t="s">
        <v>363</v>
      </c>
      <c r="E7891" t="s">
        <v>364</v>
      </c>
      <c r="F7891">
        <v>137</v>
      </c>
      <c r="G7891">
        <v>274</v>
      </c>
      <c r="H7891">
        <v>-137</v>
      </c>
    </row>
    <row r="7892" spans="1:8" x14ac:dyDescent="0.35">
      <c r="A7892">
        <v>2006</v>
      </c>
      <c r="B7892">
        <v>1</v>
      </c>
      <c r="C7892">
        <v>137</v>
      </c>
      <c r="D7892" t="s">
        <v>295</v>
      </c>
      <c r="E7892" t="s">
        <v>296</v>
      </c>
      <c r="F7892">
        <v>134</v>
      </c>
      <c r="G7892">
        <v>304</v>
      </c>
      <c r="H7892">
        <v>-170</v>
      </c>
    </row>
    <row r="7893" spans="1:8" x14ac:dyDescent="0.35">
      <c r="A7893">
        <v>2006</v>
      </c>
      <c r="B7893">
        <v>1</v>
      </c>
      <c r="C7893">
        <v>137</v>
      </c>
      <c r="D7893" t="s">
        <v>434</v>
      </c>
      <c r="E7893" t="s">
        <v>294</v>
      </c>
      <c r="F7893">
        <v>134</v>
      </c>
      <c r="G7893">
        <v>325</v>
      </c>
      <c r="H7893">
        <v>-191</v>
      </c>
    </row>
    <row r="7894" spans="1:8" x14ac:dyDescent="0.35">
      <c r="A7894">
        <v>2006</v>
      </c>
      <c r="B7894">
        <v>1</v>
      </c>
      <c r="C7894">
        <v>139</v>
      </c>
      <c r="D7894" t="s">
        <v>405</v>
      </c>
      <c r="E7894" t="s">
        <v>406</v>
      </c>
      <c r="F7894">
        <v>124</v>
      </c>
      <c r="G7894">
        <v>318</v>
      </c>
      <c r="H7894">
        <v>-194</v>
      </c>
    </row>
    <row r="7895" spans="1:8" x14ac:dyDescent="0.35">
      <c r="A7895">
        <v>2006</v>
      </c>
      <c r="B7895">
        <v>1</v>
      </c>
      <c r="C7895">
        <v>140</v>
      </c>
      <c r="D7895" t="s">
        <v>255</v>
      </c>
      <c r="E7895" t="s">
        <v>256</v>
      </c>
      <c r="F7895">
        <v>118</v>
      </c>
      <c r="G7895">
        <v>402</v>
      </c>
      <c r="H7895">
        <v>-284</v>
      </c>
    </row>
    <row r="7896" spans="1:8" x14ac:dyDescent="0.35">
      <c r="A7896">
        <v>2006</v>
      </c>
      <c r="B7896">
        <v>1</v>
      </c>
      <c r="C7896">
        <v>141</v>
      </c>
      <c r="D7896" t="s">
        <v>225</v>
      </c>
      <c r="E7896" t="s">
        <v>226</v>
      </c>
      <c r="F7896">
        <v>117</v>
      </c>
      <c r="G7896">
        <v>319</v>
      </c>
      <c r="H7896">
        <v>-202</v>
      </c>
    </row>
    <row r="7897" spans="1:8" x14ac:dyDescent="0.35">
      <c r="A7897">
        <v>2006</v>
      </c>
      <c r="B7897">
        <v>1</v>
      </c>
      <c r="C7897">
        <v>142</v>
      </c>
      <c r="D7897" t="s">
        <v>237</v>
      </c>
      <c r="E7897" t="s">
        <v>238</v>
      </c>
      <c r="F7897">
        <v>116</v>
      </c>
      <c r="G7897">
        <v>353</v>
      </c>
      <c r="H7897">
        <v>-237</v>
      </c>
    </row>
    <row r="7898" spans="1:8" x14ac:dyDescent="0.35">
      <c r="A7898">
        <v>2006</v>
      </c>
      <c r="B7898">
        <v>1</v>
      </c>
      <c r="C7898">
        <v>142</v>
      </c>
      <c r="D7898" t="s">
        <v>407</v>
      </c>
      <c r="E7898" t="s">
        <v>408</v>
      </c>
      <c r="F7898">
        <v>116</v>
      </c>
      <c r="G7898">
        <v>147</v>
      </c>
      <c r="H7898">
        <v>-31</v>
      </c>
    </row>
    <row r="7899" spans="1:8" x14ac:dyDescent="0.35">
      <c r="A7899">
        <v>2006</v>
      </c>
      <c r="B7899">
        <v>1</v>
      </c>
      <c r="C7899">
        <v>144</v>
      </c>
      <c r="D7899" t="s">
        <v>375</v>
      </c>
      <c r="E7899" t="s">
        <v>376</v>
      </c>
      <c r="F7899">
        <v>114</v>
      </c>
      <c r="G7899">
        <v>307</v>
      </c>
      <c r="H7899">
        <v>-193</v>
      </c>
    </row>
    <row r="7900" spans="1:8" x14ac:dyDescent="0.35">
      <c r="A7900">
        <v>2006</v>
      </c>
      <c r="B7900">
        <v>1</v>
      </c>
      <c r="C7900">
        <v>144</v>
      </c>
      <c r="D7900" t="s">
        <v>217</v>
      </c>
      <c r="E7900" t="s">
        <v>218</v>
      </c>
      <c r="F7900">
        <v>114</v>
      </c>
      <c r="G7900">
        <v>193</v>
      </c>
      <c r="H7900">
        <v>-79</v>
      </c>
    </row>
    <row r="7901" spans="1:8" x14ac:dyDescent="0.35">
      <c r="A7901">
        <v>2006</v>
      </c>
      <c r="B7901">
        <v>1</v>
      </c>
      <c r="C7901">
        <v>146</v>
      </c>
      <c r="D7901" t="s">
        <v>325</v>
      </c>
      <c r="E7901" t="s">
        <v>326</v>
      </c>
      <c r="F7901">
        <v>112</v>
      </c>
      <c r="G7901">
        <v>233</v>
      </c>
      <c r="H7901">
        <v>-121</v>
      </c>
    </row>
    <row r="7902" spans="1:8" x14ac:dyDescent="0.35">
      <c r="A7902">
        <v>2006</v>
      </c>
      <c r="B7902">
        <v>1</v>
      </c>
      <c r="C7902">
        <v>147</v>
      </c>
      <c r="D7902" t="s">
        <v>269</v>
      </c>
      <c r="E7902" t="s">
        <v>270</v>
      </c>
      <c r="F7902">
        <v>108</v>
      </c>
      <c r="G7902">
        <v>346</v>
      </c>
      <c r="H7902">
        <v>-238</v>
      </c>
    </row>
    <row r="7903" spans="1:8" x14ac:dyDescent="0.35">
      <c r="A7903">
        <v>2006</v>
      </c>
      <c r="B7903">
        <v>1</v>
      </c>
      <c r="C7903">
        <v>148</v>
      </c>
      <c r="D7903" t="s">
        <v>171</v>
      </c>
      <c r="E7903" t="s">
        <v>172</v>
      </c>
      <c r="F7903">
        <v>107</v>
      </c>
      <c r="G7903">
        <v>343</v>
      </c>
      <c r="H7903">
        <v>-236</v>
      </c>
    </row>
    <row r="7904" spans="1:8" x14ac:dyDescent="0.35">
      <c r="A7904">
        <v>2006</v>
      </c>
      <c r="B7904">
        <v>1</v>
      </c>
      <c r="C7904">
        <v>149</v>
      </c>
      <c r="D7904" t="s">
        <v>291</v>
      </c>
      <c r="E7904" t="s">
        <v>292</v>
      </c>
      <c r="F7904">
        <v>106</v>
      </c>
      <c r="G7904">
        <v>371</v>
      </c>
      <c r="H7904">
        <v>-265</v>
      </c>
    </row>
    <row r="7905" spans="1:8" x14ac:dyDescent="0.35">
      <c r="A7905">
        <v>2006</v>
      </c>
      <c r="B7905">
        <v>1</v>
      </c>
      <c r="C7905">
        <v>150</v>
      </c>
      <c r="D7905" t="s">
        <v>335</v>
      </c>
      <c r="E7905" t="s">
        <v>336</v>
      </c>
      <c r="F7905">
        <v>104</v>
      </c>
      <c r="G7905">
        <v>239</v>
      </c>
      <c r="H7905">
        <v>-135</v>
      </c>
    </row>
    <row r="7906" spans="1:8" x14ac:dyDescent="0.35">
      <c r="A7906">
        <v>2006</v>
      </c>
      <c r="B7906">
        <v>1</v>
      </c>
      <c r="C7906">
        <v>151</v>
      </c>
      <c r="D7906" t="s">
        <v>281</v>
      </c>
      <c r="E7906" t="s">
        <v>282</v>
      </c>
      <c r="F7906">
        <v>99</v>
      </c>
      <c r="G7906">
        <v>235</v>
      </c>
      <c r="H7906">
        <v>-136</v>
      </c>
    </row>
    <row r="7907" spans="1:8" x14ac:dyDescent="0.35">
      <c r="A7907">
        <v>2006</v>
      </c>
      <c r="B7907">
        <v>1</v>
      </c>
      <c r="C7907">
        <v>152</v>
      </c>
      <c r="D7907" t="s">
        <v>301</v>
      </c>
      <c r="E7907" t="s">
        <v>302</v>
      </c>
      <c r="F7907">
        <v>95</v>
      </c>
      <c r="G7907">
        <v>293</v>
      </c>
      <c r="H7907">
        <v>-198</v>
      </c>
    </row>
    <row r="7908" spans="1:8" x14ac:dyDescent="0.35">
      <c r="A7908">
        <v>2006</v>
      </c>
      <c r="B7908">
        <v>1</v>
      </c>
      <c r="C7908">
        <v>153</v>
      </c>
      <c r="D7908" t="s">
        <v>359</v>
      </c>
      <c r="E7908" t="s">
        <v>360</v>
      </c>
      <c r="F7908">
        <v>94</v>
      </c>
      <c r="G7908">
        <v>372</v>
      </c>
      <c r="H7908">
        <v>-278</v>
      </c>
    </row>
    <row r="7909" spans="1:8" x14ac:dyDescent="0.35">
      <c r="A7909">
        <v>2006</v>
      </c>
      <c r="B7909">
        <v>1</v>
      </c>
      <c r="C7909">
        <v>154</v>
      </c>
      <c r="D7909" t="s">
        <v>323</v>
      </c>
      <c r="E7909" t="s">
        <v>324</v>
      </c>
      <c r="F7909">
        <v>91</v>
      </c>
      <c r="G7909">
        <v>314</v>
      </c>
      <c r="H7909">
        <v>-223</v>
      </c>
    </row>
    <row r="7910" spans="1:8" x14ac:dyDescent="0.35">
      <c r="A7910">
        <v>2006</v>
      </c>
      <c r="B7910">
        <v>1</v>
      </c>
      <c r="C7910">
        <v>154</v>
      </c>
      <c r="D7910" t="s">
        <v>401</v>
      </c>
      <c r="E7910" t="s">
        <v>402</v>
      </c>
      <c r="F7910">
        <v>91</v>
      </c>
      <c r="G7910">
        <v>247</v>
      </c>
      <c r="H7910">
        <v>-156</v>
      </c>
    </row>
    <row r="7911" spans="1:8" x14ac:dyDescent="0.35">
      <c r="A7911">
        <v>2006</v>
      </c>
      <c r="B7911">
        <v>1</v>
      </c>
      <c r="C7911">
        <v>156</v>
      </c>
      <c r="D7911" t="s">
        <v>263</v>
      </c>
      <c r="E7911" t="s">
        <v>264</v>
      </c>
      <c r="F7911">
        <v>89</v>
      </c>
      <c r="G7911">
        <v>207</v>
      </c>
      <c r="H7911">
        <v>-118</v>
      </c>
    </row>
    <row r="7912" spans="1:8" x14ac:dyDescent="0.35">
      <c r="A7912">
        <v>2006</v>
      </c>
      <c r="B7912">
        <v>1</v>
      </c>
      <c r="C7912">
        <v>157</v>
      </c>
      <c r="D7912" t="s">
        <v>235</v>
      </c>
      <c r="E7912" t="s">
        <v>236</v>
      </c>
      <c r="F7912">
        <v>88</v>
      </c>
      <c r="G7912">
        <v>252</v>
      </c>
      <c r="H7912">
        <v>-164</v>
      </c>
    </row>
    <row r="7913" spans="1:8" x14ac:dyDescent="0.35">
      <c r="A7913">
        <v>2006</v>
      </c>
      <c r="B7913">
        <v>1</v>
      </c>
      <c r="C7913">
        <v>158</v>
      </c>
      <c r="D7913" t="s">
        <v>283</v>
      </c>
      <c r="E7913" t="s">
        <v>284</v>
      </c>
      <c r="F7913">
        <v>86</v>
      </c>
      <c r="G7913">
        <v>254</v>
      </c>
      <c r="H7913">
        <v>-168</v>
      </c>
    </row>
    <row r="7914" spans="1:8" x14ac:dyDescent="0.35">
      <c r="A7914">
        <v>2006</v>
      </c>
      <c r="B7914">
        <v>1</v>
      </c>
      <c r="C7914">
        <v>159</v>
      </c>
      <c r="D7914" t="s">
        <v>433</v>
      </c>
      <c r="E7914" t="s">
        <v>258</v>
      </c>
      <c r="F7914">
        <v>79</v>
      </c>
      <c r="G7914">
        <v>198</v>
      </c>
      <c r="H7914">
        <v>-119</v>
      </c>
    </row>
    <row r="7915" spans="1:8" x14ac:dyDescent="0.35">
      <c r="A7915">
        <v>2006</v>
      </c>
      <c r="B7915">
        <v>1</v>
      </c>
      <c r="C7915">
        <v>160</v>
      </c>
      <c r="D7915" t="s">
        <v>353</v>
      </c>
      <c r="E7915" t="s">
        <v>354</v>
      </c>
      <c r="F7915">
        <v>78</v>
      </c>
      <c r="G7915">
        <v>240</v>
      </c>
      <c r="H7915">
        <v>-162</v>
      </c>
    </row>
    <row r="7916" spans="1:8" x14ac:dyDescent="0.35">
      <c r="A7916">
        <v>2006</v>
      </c>
      <c r="B7916">
        <v>1</v>
      </c>
      <c r="C7916">
        <v>161</v>
      </c>
      <c r="D7916" t="s">
        <v>337</v>
      </c>
      <c r="E7916" t="s">
        <v>338</v>
      </c>
      <c r="F7916">
        <v>72</v>
      </c>
      <c r="G7916">
        <v>211</v>
      </c>
      <c r="H7916">
        <v>-139</v>
      </c>
    </row>
    <row r="7917" spans="1:8" x14ac:dyDescent="0.35">
      <c r="A7917">
        <v>2006</v>
      </c>
      <c r="B7917">
        <v>1</v>
      </c>
      <c r="C7917">
        <v>162</v>
      </c>
      <c r="D7917" t="s">
        <v>271</v>
      </c>
      <c r="E7917" t="s">
        <v>272</v>
      </c>
      <c r="F7917">
        <v>70</v>
      </c>
      <c r="G7917">
        <v>237</v>
      </c>
      <c r="H7917">
        <v>-167</v>
      </c>
    </row>
    <row r="7918" spans="1:8" x14ac:dyDescent="0.35">
      <c r="A7918">
        <v>2006</v>
      </c>
      <c r="B7918">
        <v>1</v>
      </c>
      <c r="C7918">
        <v>162</v>
      </c>
      <c r="D7918" t="s">
        <v>331</v>
      </c>
      <c r="E7918" t="s">
        <v>332</v>
      </c>
      <c r="F7918">
        <v>70</v>
      </c>
      <c r="G7918">
        <v>257</v>
      </c>
      <c r="H7918">
        <v>-187</v>
      </c>
    </row>
    <row r="7919" spans="1:8" x14ac:dyDescent="0.35">
      <c r="A7919">
        <v>2006</v>
      </c>
      <c r="B7919">
        <v>1</v>
      </c>
      <c r="C7919">
        <v>164</v>
      </c>
      <c r="D7919" t="s">
        <v>339</v>
      </c>
      <c r="E7919" t="s">
        <v>340</v>
      </c>
      <c r="F7919">
        <v>67</v>
      </c>
      <c r="G7919">
        <v>255</v>
      </c>
      <c r="H7919">
        <v>-188</v>
      </c>
    </row>
    <row r="7920" spans="1:8" x14ac:dyDescent="0.35">
      <c r="A7920">
        <v>2006</v>
      </c>
      <c r="B7920">
        <v>1</v>
      </c>
      <c r="C7920">
        <v>165</v>
      </c>
      <c r="D7920" t="s">
        <v>311</v>
      </c>
      <c r="E7920" t="s">
        <v>312</v>
      </c>
      <c r="F7920">
        <v>66</v>
      </c>
      <c r="G7920">
        <v>287</v>
      </c>
      <c r="H7920">
        <v>-221</v>
      </c>
    </row>
    <row r="7921" spans="1:8" x14ac:dyDescent="0.35">
      <c r="A7921">
        <v>2006</v>
      </c>
      <c r="B7921">
        <v>1</v>
      </c>
      <c r="C7921">
        <v>165</v>
      </c>
      <c r="D7921" t="s">
        <v>355</v>
      </c>
      <c r="E7921" t="s">
        <v>356</v>
      </c>
      <c r="F7921">
        <v>66</v>
      </c>
      <c r="G7921">
        <v>184</v>
      </c>
      <c r="H7921">
        <v>-118</v>
      </c>
    </row>
    <row r="7922" spans="1:8" x14ac:dyDescent="0.35">
      <c r="A7922">
        <v>2006</v>
      </c>
      <c r="B7922">
        <v>1</v>
      </c>
      <c r="C7922">
        <v>167</v>
      </c>
      <c r="D7922" t="s">
        <v>223</v>
      </c>
      <c r="E7922" t="s">
        <v>224</v>
      </c>
      <c r="F7922">
        <v>61</v>
      </c>
      <c r="G7922">
        <v>134</v>
      </c>
      <c r="H7922">
        <v>-73</v>
      </c>
    </row>
    <row r="7923" spans="1:8" x14ac:dyDescent="0.35">
      <c r="A7923">
        <v>2006</v>
      </c>
      <c r="B7923">
        <v>1</v>
      </c>
      <c r="C7923">
        <v>168</v>
      </c>
      <c r="D7923" t="s">
        <v>227</v>
      </c>
      <c r="E7923" t="s">
        <v>228</v>
      </c>
      <c r="F7923">
        <v>56</v>
      </c>
      <c r="G7923">
        <v>209</v>
      </c>
      <c r="H7923">
        <v>-153</v>
      </c>
    </row>
    <row r="7924" spans="1:8" x14ac:dyDescent="0.35">
      <c r="A7924">
        <v>2006</v>
      </c>
      <c r="B7924">
        <v>1</v>
      </c>
      <c r="C7924">
        <v>169</v>
      </c>
      <c r="D7924" t="s">
        <v>419</v>
      </c>
      <c r="E7924" t="s">
        <v>420</v>
      </c>
      <c r="F7924">
        <v>55</v>
      </c>
      <c r="G7924">
        <v>169</v>
      </c>
      <c r="H7924">
        <v>-114</v>
      </c>
    </row>
    <row r="7925" spans="1:8" x14ac:dyDescent="0.35">
      <c r="A7925">
        <v>2006</v>
      </c>
      <c r="B7925">
        <v>1</v>
      </c>
      <c r="C7925">
        <v>170</v>
      </c>
      <c r="D7925" t="s">
        <v>249</v>
      </c>
      <c r="E7925" t="s">
        <v>250</v>
      </c>
      <c r="F7925">
        <v>54</v>
      </c>
      <c r="G7925">
        <v>138</v>
      </c>
      <c r="H7925">
        <v>-84</v>
      </c>
    </row>
    <row r="7926" spans="1:8" x14ac:dyDescent="0.35">
      <c r="A7926">
        <v>2006</v>
      </c>
      <c r="B7926">
        <v>1</v>
      </c>
      <c r="C7926">
        <v>170</v>
      </c>
      <c r="D7926" t="s">
        <v>279</v>
      </c>
      <c r="E7926" t="s">
        <v>280</v>
      </c>
      <c r="F7926">
        <v>54</v>
      </c>
      <c r="G7926">
        <v>313</v>
      </c>
      <c r="H7926">
        <v>-259</v>
      </c>
    </row>
    <row r="7927" spans="1:8" x14ac:dyDescent="0.35">
      <c r="A7927">
        <v>2006</v>
      </c>
      <c r="B7927">
        <v>1</v>
      </c>
      <c r="C7927">
        <v>172</v>
      </c>
      <c r="D7927" t="s">
        <v>309</v>
      </c>
      <c r="E7927" t="s">
        <v>310</v>
      </c>
      <c r="F7927">
        <v>51</v>
      </c>
      <c r="G7927">
        <v>102</v>
      </c>
      <c r="H7927">
        <v>-51</v>
      </c>
    </row>
    <row r="7928" spans="1:8" x14ac:dyDescent="0.35">
      <c r="A7928">
        <v>2006</v>
      </c>
      <c r="B7928">
        <v>1</v>
      </c>
      <c r="C7928">
        <v>173</v>
      </c>
      <c r="D7928" t="s">
        <v>275</v>
      </c>
      <c r="E7928" t="s">
        <v>276</v>
      </c>
      <c r="F7928">
        <v>49</v>
      </c>
      <c r="G7928">
        <v>128</v>
      </c>
      <c r="H7928">
        <v>-79</v>
      </c>
    </row>
    <row r="7929" spans="1:8" x14ac:dyDescent="0.35">
      <c r="A7929">
        <v>2006</v>
      </c>
      <c r="B7929">
        <v>1</v>
      </c>
      <c r="C7929">
        <v>174</v>
      </c>
      <c r="D7929" t="s">
        <v>315</v>
      </c>
      <c r="E7929" t="s">
        <v>316</v>
      </c>
      <c r="F7929">
        <v>48</v>
      </c>
      <c r="G7929">
        <v>102</v>
      </c>
      <c r="H7929">
        <v>-54</v>
      </c>
    </row>
    <row r="7930" spans="1:8" x14ac:dyDescent="0.35">
      <c r="A7930">
        <v>2006</v>
      </c>
      <c r="B7930">
        <v>1</v>
      </c>
      <c r="C7930">
        <v>175</v>
      </c>
      <c r="D7930" t="s">
        <v>349</v>
      </c>
      <c r="E7930" t="s">
        <v>350</v>
      </c>
      <c r="F7930">
        <v>47</v>
      </c>
      <c r="G7930">
        <v>185</v>
      </c>
      <c r="H7930">
        <v>-138</v>
      </c>
    </row>
    <row r="7931" spans="1:8" x14ac:dyDescent="0.35">
      <c r="A7931">
        <v>2006</v>
      </c>
      <c r="B7931">
        <v>1</v>
      </c>
      <c r="C7931">
        <v>176</v>
      </c>
      <c r="D7931" t="s">
        <v>393</v>
      </c>
      <c r="E7931" t="s">
        <v>394</v>
      </c>
      <c r="F7931">
        <v>46</v>
      </c>
      <c r="G7931">
        <v>127</v>
      </c>
      <c r="H7931">
        <v>-81</v>
      </c>
    </row>
    <row r="7932" spans="1:8" x14ac:dyDescent="0.35">
      <c r="A7932">
        <v>2006</v>
      </c>
      <c r="B7932">
        <v>1</v>
      </c>
      <c r="C7932">
        <v>177</v>
      </c>
      <c r="D7932" t="s">
        <v>427</v>
      </c>
      <c r="E7932" t="s">
        <v>428</v>
      </c>
      <c r="F7932">
        <v>39</v>
      </c>
      <c r="G7932">
        <v>174</v>
      </c>
      <c r="H7932">
        <v>-135</v>
      </c>
    </row>
    <row r="7933" spans="1:8" x14ac:dyDescent="0.35">
      <c r="A7933">
        <v>2006</v>
      </c>
      <c r="B7933">
        <v>1</v>
      </c>
      <c r="C7933">
        <v>178</v>
      </c>
      <c r="D7933" t="s">
        <v>373</v>
      </c>
      <c r="E7933" t="s">
        <v>374</v>
      </c>
      <c r="F7933">
        <v>38</v>
      </c>
      <c r="G7933">
        <v>73</v>
      </c>
      <c r="H7933">
        <v>-35</v>
      </c>
    </row>
    <row r="7934" spans="1:8" x14ac:dyDescent="0.35">
      <c r="A7934">
        <v>2006</v>
      </c>
      <c r="B7934">
        <v>1</v>
      </c>
      <c r="C7934">
        <v>179</v>
      </c>
      <c r="D7934" t="s">
        <v>245</v>
      </c>
      <c r="E7934" t="s">
        <v>246</v>
      </c>
      <c r="F7934">
        <v>36</v>
      </c>
      <c r="G7934">
        <v>107</v>
      </c>
      <c r="H7934">
        <v>-71</v>
      </c>
    </row>
    <row r="7935" spans="1:8" x14ac:dyDescent="0.35">
      <c r="A7935">
        <v>2006</v>
      </c>
      <c r="B7935">
        <v>1</v>
      </c>
      <c r="C7935">
        <v>179</v>
      </c>
      <c r="D7935" t="s">
        <v>409</v>
      </c>
      <c r="E7935" t="s">
        <v>410</v>
      </c>
      <c r="F7935">
        <v>36</v>
      </c>
      <c r="G7935">
        <v>110</v>
      </c>
      <c r="H7935">
        <v>-74</v>
      </c>
    </row>
    <row r="7936" spans="1:8" x14ac:dyDescent="0.35">
      <c r="A7936">
        <v>2006</v>
      </c>
      <c r="B7936">
        <v>1</v>
      </c>
      <c r="C7936">
        <v>181</v>
      </c>
      <c r="D7936" t="s">
        <v>379</v>
      </c>
      <c r="E7936" t="s">
        <v>380</v>
      </c>
      <c r="F7936">
        <v>35</v>
      </c>
      <c r="G7936">
        <v>133</v>
      </c>
      <c r="H7936">
        <v>-98</v>
      </c>
    </row>
    <row r="7937" spans="1:8" x14ac:dyDescent="0.35">
      <c r="A7937">
        <v>2006</v>
      </c>
      <c r="B7937">
        <v>1</v>
      </c>
      <c r="C7937">
        <v>182</v>
      </c>
      <c r="D7937" t="s">
        <v>377</v>
      </c>
      <c r="E7937" t="s">
        <v>378</v>
      </c>
      <c r="F7937">
        <v>34</v>
      </c>
      <c r="G7937">
        <v>173</v>
      </c>
      <c r="H7937">
        <v>-139</v>
      </c>
    </row>
    <row r="7938" spans="1:8" x14ac:dyDescent="0.35">
      <c r="A7938">
        <v>2006</v>
      </c>
      <c r="B7938">
        <v>1</v>
      </c>
      <c r="C7938">
        <v>183</v>
      </c>
      <c r="D7938" t="s">
        <v>371</v>
      </c>
      <c r="E7938" t="s">
        <v>372</v>
      </c>
      <c r="F7938">
        <v>31</v>
      </c>
      <c r="G7938">
        <v>164</v>
      </c>
      <c r="H7938">
        <v>-133</v>
      </c>
    </row>
    <row r="7939" spans="1:8" x14ac:dyDescent="0.35">
      <c r="A7939">
        <v>2006</v>
      </c>
      <c r="B7939">
        <v>1</v>
      </c>
      <c r="C7939">
        <v>183</v>
      </c>
      <c r="D7939" t="s">
        <v>365</v>
      </c>
      <c r="E7939" t="s">
        <v>366</v>
      </c>
      <c r="F7939">
        <v>31</v>
      </c>
      <c r="G7939">
        <v>112</v>
      </c>
      <c r="H7939">
        <v>-81</v>
      </c>
    </row>
    <row r="7940" spans="1:8" x14ac:dyDescent="0.35">
      <c r="A7940">
        <v>2006</v>
      </c>
      <c r="B7940">
        <v>1</v>
      </c>
      <c r="C7940">
        <v>183</v>
      </c>
      <c r="D7940" t="s">
        <v>391</v>
      </c>
      <c r="E7940" t="s">
        <v>392</v>
      </c>
      <c r="F7940">
        <v>31</v>
      </c>
      <c r="G7940">
        <v>83</v>
      </c>
      <c r="H7940">
        <v>-52</v>
      </c>
    </row>
    <row r="7941" spans="1:8" x14ac:dyDescent="0.35">
      <c r="A7941">
        <v>2006</v>
      </c>
      <c r="B7941">
        <v>1</v>
      </c>
      <c r="C7941">
        <v>186</v>
      </c>
      <c r="D7941" t="s">
        <v>287</v>
      </c>
      <c r="E7941" t="s">
        <v>288</v>
      </c>
      <c r="F7941">
        <v>26</v>
      </c>
      <c r="G7941">
        <v>151</v>
      </c>
      <c r="H7941">
        <v>-125</v>
      </c>
    </row>
    <row r="7942" spans="1:8" x14ac:dyDescent="0.35">
      <c r="A7942">
        <v>2006</v>
      </c>
      <c r="B7942">
        <v>1</v>
      </c>
      <c r="C7942">
        <v>187</v>
      </c>
      <c r="D7942" t="s">
        <v>369</v>
      </c>
      <c r="E7942" t="s">
        <v>370</v>
      </c>
      <c r="F7942">
        <v>24</v>
      </c>
      <c r="G7942">
        <v>88</v>
      </c>
      <c r="H7942">
        <v>-64</v>
      </c>
    </row>
    <row r="7943" spans="1:8" x14ac:dyDescent="0.35">
      <c r="A7943">
        <v>2006</v>
      </c>
      <c r="B7943">
        <v>1</v>
      </c>
      <c r="C7943">
        <v>188</v>
      </c>
      <c r="D7943" t="s">
        <v>389</v>
      </c>
      <c r="E7943" t="s">
        <v>390</v>
      </c>
      <c r="F7943">
        <v>22</v>
      </c>
      <c r="G7943">
        <v>125</v>
      </c>
      <c r="H7943">
        <v>-103</v>
      </c>
    </row>
    <row r="7944" spans="1:8" x14ac:dyDescent="0.35">
      <c r="A7944">
        <v>2006</v>
      </c>
      <c r="B7944">
        <v>1</v>
      </c>
      <c r="C7944">
        <v>189</v>
      </c>
      <c r="D7944" t="s">
        <v>403</v>
      </c>
      <c r="E7944" t="s">
        <v>404</v>
      </c>
      <c r="F7944">
        <v>21</v>
      </c>
      <c r="G7944">
        <v>105</v>
      </c>
      <c r="H7944">
        <v>-84</v>
      </c>
    </row>
    <row r="7945" spans="1:8" x14ac:dyDescent="0.35">
      <c r="A7945">
        <v>2006</v>
      </c>
      <c r="B7945">
        <v>1</v>
      </c>
      <c r="C7945">
        <v>190</v>
      </c>
      <c r="D7945" t="s">
        <v>319</v>
      </c>
      <c r="E7945" t="s">
        <v>320</v>
      </c>
      <c r="F7945">
        <v>17</v>
      </c>
      <c r="G7945">
        <v>60</v>
      </c>
      <c r="H7945">
        <v>-43</v>
      </c>
    </row>
    <row r="7946" spans="1:8" x14ac:dyDescent="0.35">
      <c r="A7946">
        <v>2006</v>
      </c>
      <c r="B7946">
        <v>1</v>
      </c>
      <c r="C7946">
        <v>191</v>
      </c>
      <c r="D7946" t="s">
        <v>425</v>
      </c>
      <c r="E7946" t="s">
        <v>426</v>
      </c>
      <c r="F7946">
        <v>12</v>
      </c>
      <c r="G7946">
        <v>229</v>
      </c>
      <c r="H7946">
        <v>-217</v>
      </c>
    </row>
    <row r="7947" spans="1:8" x14ac:dyDescent="0.35">
      <c r="A7947">
        <v>2006</v>
      </c>
      <c r="B7947">
        <v>1</v>
      </c>
      <c r="C7947">
        <v>192</v>
      </c>
      <c r="D7947" t="s">
        <v>303</v>
      </c>
      <c r="E7947" t="s">
        <v>304</v>
      </c>
      <c r="F7947">
        <v>9</v>
      </c>
      <c r="G7947">
        <v>84</v>
      </c>
      <c r="H7947">
        <v>-75</v>
      </c>
    </row>
    <row r="7948" spans="1:8" x14ac:dyDescent="0.35">
      <c r="A7948">
        <v>2006</v>
      </c>
      <c r="B7948">
        <v>1</v>
      </c>
      <c r="C7948">
        <v>193</v>
      </c>
      <c r="D7948" t="s">
        <v>415</v>
      </c>
      <c r="E7948" t="s">
        <v>416</v>
      </c>
      <c r="F7948">
        <v>7</v>
      </c>
      <c r="G7948">
        <v>64</v>
      </c>
      <c r="H7948">
        <v>-57</v>
      </c>
    </row>
    <row r="7949" spans="1:8" x14ac:dyDescent="0.35">
      <c r="A7949">
        <v>2006</v>
      </c>
      <c r="B7949">
        <v>1</v>
      </c>
      <c r="C7949">
        <v>194</v>
      </c>
      <c r="D7949" t="s">
        <v>385</v>
      </c>
      <c r="E7949" t="s">
        <v>386</v>
      </c>
      <c r="F7949">
        <v>3</v>
      </c>
      <c r="G7949">
        <v>61</v>
      </c>
      <c r="H7949">
        <v>-58</v>
      </c>
    </row>
    <row r="7950" spans="1:8" x14ac:dyDescent="0.35">
      <c r="A7950">
        <v>2006</v>
      </c>
      <c r="B7950">
        <v>1</v>
      </c>
      <c r="C7950">
        <v>194</v>
      </c>
      <c r="D7950" t="s">
        <v>189</v>
      </c>
      <c r="E7950" t="s">
        <v>190</v>
      </c>
      <c r="F7950">
        <v>3</v>
      </c>
      <c r="G7950">
        <v>248</v>
      </c>
      <c r="H7950">
        <v>-245</v>
      </c>
    </row>
    <row r="7951" spans="1:8" x14ac:dyDescent="0.35">
      <c r="A7951">
        <v>2006</v>
      </c>
      <c r="B7951">
        <v>1</v>
      </c>
      <c r="C7951">
        <v>196</v>
      </c>
      <c r="D7951" t="s">
        <v>361</v>
      </c>
      <c r="E7951" t="s">
        <v>362</v>
      </c>
      <c r="F7951">
        <v>0</v>
      </c>
      <c r="G7951">
        <v>129</v>
      </c>
      <c r="H7951">
        <v>-129</v>
      </c>
    </row>
    <row r="7952" spans="1:8" x14ac:dyDescent="0.35">
      <c r="A7952">
        <v>2006</v>
      </c>
      <c r="B7952">
        <v>1</v>
      </c>
      <c r="C7952">
        <v>196</v>
      </c>
      <c r="D7952" t="s">
        <v>387</v>
      </c>
      <c r="E7952" t="s">
        <v>388</v>
      </c>
      <c r="F7952">
        <v>0</v>
      </c>
      <c r="G7952">
        <v>45</v>
      </c>
      <c r="H7952">
        <v>-45</v>
      </c>
    </row>
    <row r="7953" spans="1:8" x14ac:dyDescent="0.35">
      <c r="A7953">
        <v>2006</v>
      </c>
      <c r="B7953">
        <v>1</v>
      </c>
      <c r="C7953">
        <v>196</v>
      </c>
      <c r="D7953" t="s">
        <v>439</v>
      </c>
      <c r="E7953" t="s">
        <v>384</v>
      </c>
      <c r="F7953">
        <v>0</v>
      </c>
      <c r="G7953">
        <v>52</v>
      </c>
      <c r="H7953">
        <v>-52</v>
      </c>
    </row>
    <row r="7954" spans="1:8" x14ac:dyDescent="0.35">
      <c r="A7954">
        <v>2006</v>
      </c>
      <c r="B7954">
        <v>1</v>
      </c>
      <c r="C7954">
        <v>196</v>
      </c>
      <c r="D7954" t="s">
        <v>395</v>
      </c>
      <c r="E7954" t="s">
        <v>396</v>
      </c>
      <c r="F7954">
        <v>0</v>
      </c>
      <c r="G7954">
        <v>44</v>
      </c>
      <c r="H7954">
        <v>-44</v>
      </c>
    </row>
    <row r="7955" spans="1:8" x14ac:dyDescent="0.35">
      <c r="A7955">
        <v>2006</v>
      </c>
      <c r="B7955">
        <v>1</v>
      </c>
      <c r="C7955">
        <v>196</v>
      </c>
      <c r="D7955" t="s">
        <v>421</v>
      </c>
      <c r="E7955" t="s">
        <v>422</v>
      </c>
      <c r="F7955">
        <v>0</v>
      </c>
      <c r="G7955">
        <v>55</v>
      </c>
      <c r="H7955">
        <v>-55</v>
      </c>
    </row>
    <row r="7956" spans="1:8" x14ac:dyDescent="0.35">
      <c r="A7956">
        <v>2006</v>
      </c>
      <c r="B7956">
        <v>1</v>
      </c>
      <c r="C7956">
        <v>196</v>
      </c>
      <c r="D7956" t="s">
        <v>417</v>
      </c>
      <c r="E7956" t="s">
        <v>418</v>
      </c>
      <c r="F7956">
        <v>0</v>
      </c>
      <c r="G7956">
        <v>21</v>
      </c>
      <c r="H7956">
        <v>-21</v>
      </c>
    </row>
    <row r="7957" spans="1:8" x14ac:dyDescent="0.35">
      <c r="A7957">
        <v>2006</v>
      </c>
      <c r="B7957">
        <v>1</v>
      </c>
      <c r="C7957">
        <v>196</v>
      </c>
      <c r="D7957" t="s">
        <v>411</v>
      </c>
      <c r="E7957" t="s">
        <v>412</v>
      </c>
      <c r="F7957">
        <v>0</v>
      </c>
      <c r="G7957">
        <v>22</v>
      </c>
      <c r="H7957">
        <v>-22</v>
      </c>
    </row>
    <row r="7958" spans="1:8" x14ac:dyDescent="0.35">
      <c r="A7958">
        <v>2006</v>
      </c>
      <c r="B7958">
        <v>1</v>
      </c>
      <c r="C7958">
        <v>196</v>
      </c>
      <c r="D7958" t="s">
        <v>381</v>
      </c>
      <c r="E7958" t="s">
        <v>382</v>
      </c>
      <c r="F7958">
        <v>0</v>
      </c>
      <c r="G7958">
        <v>14</v>
      </c>
      <c r="H7958">
        <v>-14</v>
      </c>
    </row>
    <row r="7959" spans="1:8" x14ac:dyDescent="0.35">
      <c r="A7959">
        <v>2006</v>
      </c>
      <c r="B7959">
        <v>1</v>
      </c>
      <c r="C7959">
        <v>196</v>
      </c>
      <c r="D7959" t="s">
        <v>367</v>
      </c>
      <c r="E7959" t="s">
        <v>368</v>
      </c>
      <c r="F7959">
        <v>0</v>
      </c>
      <c r="G7959">
        <v>29</v>
      </c>
      <c r="H7959">
        <v>-29</v>
      </c>
    </row>
    <row r="7960" spans="1:8" x14ac:dyDescent="0.35">
      <c r="A7960">
        <v>2006</v>
      </c>
      <c r="B7960">
        <v>1</v>
      </c>
      <c r="C7960">
        <v>196</v>
      </c>
      <c r="D7960" t="s">
        <v>423</v>
      </c>
      <c r="E7960" t="s">
        <v>424</v>
      </c>
      <c r="F7960">
        <v>0</v>
      </c>
      <c r="G7960">
        <v>50</v>
      </c>
      <c r="H7960">
        <v>-50</v>
      </c>
    </row>
    <row r="7961" spans="1:8" x14ac:dyDescent="0.35">
      <c r="A7961">
        <v>2005</v>
      </c>
      <c r="B7961">
        <v>2</v>
      </c>
      <c r="C7961">
        <v>2</v>
      </c>
      <c r="D7961" t="s">
        <v>431</v>
      </c>
      <c r="E7961" t="s">
        <v>90</v>
      </c>
      <c r="F7961">
        <v>796</v>
      </c>
      <c r="G7961">
        <v>796</v>
      </c>
      <c r="H7961">
        <v>0</v>
      </c>
    </row>
    <row r="7962" spans="1:8" x14ac:dyDescent="0.35">
      <c r="A7962">
        <v>2005</v>
      </c>
      <c r="B7962">
        <v>2</v>
      </c>
      <c r="C7962">
        <v>3</v>
      </c>
      <c r="D7962" t="s">
        <v>20</v>
      </c>
      <c r="E7962" t="s">
        <v>21</v>
      </c>
      <c r="F7962">
        <v>791</v>
      </c>
      <c r="G7962">
        <v>791</v>
      </c>
      <c r="H7962">
        <v>0</v>
      </c>
    </row>
    <row r="7963" spans="1:8" x14ac:dyDescent="0.35">
      <c r="A7963">
        <v>2005</v>
      </c>
      <c r="B7963">
        <v>2</v>
      </c>
      <c r="C7963">
        <v>4</v>
      </c>
      <c r="D7963" t="s">
        <v>8</v>
      </c>
      <c r="E7963" t="s">
        <v>9</v>
      </c>
      <c r="F7963">
        <v>772</v>
      </c>
      <c r="G7963">
        <v>774</v>
      </c>
      <c r="H7963">
        <v>-2</v>
      </c>
    </row>
    <row r="7964" spans="1:8" x14ac:dyDescent="0.35">
      <c r="A7964">
        <v>2005</v>
      </c>
      <c r="B7964">
        <v>2</v>
      </c>
      <c r="C7964">
        <v>5</v>
      </c>
      <c r="D7964" t="s">
        <v>43</v>
      </c>
      <c r="E7964" t="s">
        <v>44</v>
      </c>
      <c r="F7964">
        <v>768</v>
      </c>
      <c r="G7964">
        <v>768</v>
      </c>
      <c r="H7964">
        <v>0</v>
      </c>
    </row>
    <row r="7965" spans="1:8" x14ac:dyDescent="0.35">
      <c r="A7965">
        <v>2005</v>
      </c>
      <c r="B7965">
        <v>2</v>
      </c>
      <c r="C7965">
        <v>5</v>
      </c>
      <c r="D7965" t="s">
        <v>12</v>
      </c>
      <c r="E7965" t="s">
        <v>13</v>
      </c>
      <c r="F7965">
        <v>768</v>
      </c>
      <c r="G7965">
        <v>771</v>
      </c>
      <c r="H7965">
        <v>-3</v>
      </c>
    </row>
    <row r="7966" spans="1:8" x14ac:dyDescent="0.35">
      <c r="A7966">
        <v>2005</v>
      </c>
      <c r="B7966">
        <v>2</v>
      </c>
      <c r="C7966">
        <v>5</v>
      </c>
      <c r="D7966" t="s">
        <v>10</v>
      </c>
      <c r="E7966" t="s">
        <v>11</v>
      </c>
      <c r="F7966">
        <v>768</v>
      </c>
      <c r="G7966">
        <v>772</v>
      </c>
      <c r="H7966">
        <v>-4</v>
      </c>
    </row>
    <row r="7967" spans="1:8" x14ac:dyDescent="0.35">
      <c r="A7967">
        <v>2005</v>
      </c>
      <c r="B7967">
        <v>2</v>
      </c>
      <c r="C7967">
        <v>8</v>
      </c>
      <c r="D7967" t="s">
        <v>38</v>
      </c>
      <c r="E7967" t="s">
        <v>38</v>
      </c>
      <c r="F7967">
        <v>767</v>
      </c>
      <c r="G7967">
        <v>766</v>
      </c>
      <c r="H7967">
        <v>1</v>
      </c>
    </row>
    <row r="7968" spans="1:8" x14ac:dyDescent="0.35">
      <c r="A7968">
        <v>2005</v>
      </c>
      <c r="B7968">
        <v>2</v>
      </c>
      <c r="C7968">
        <v>9</v>
      </c>
      <c r="D7968" t="s">
        <v>14</v>
      </c>
      <c r="E7968" t="s">
        <v>15</v>
      </c>
      <c r="F7968">
        <v>757</v>
      </c>
      <c r="G7968">
        <v>757</v>
      </c>
      <c r="H7968">
        <v>0</v>
      </c>
    </row>
    <row r="7969" spans="1:8" x14ac:dyDescent="0.35">
      <c r="A7969">
        <v>2005</v>
      </c>
      <c r="B7969">
        <v>2</v>
      </c>
      <c r="C7969">
        <v>10</v>
      </c>
      <c r="D7969" t="s">
        <v>18</v>
      </c>
      <c r="E7969" t="s">
        <v>19</v>
      </c>
      <c r="F7969">
        <v>754</v>
      </c>
      <c r="G7969">
        <v>754</v>
      </c>
      <c r="H7969">
        <v>0</v>
      </c>
    </row>
    <row r="7970" spans="1:8" x14ac:dyDescent="0.35">
      <c r="A7970">
        <v>2005</v>
      </c>
      <c r="B7970">
        <v>2</v>
      </c>
      <c r="C7970">
        <v>11</v>
      </c>
      <c r="D7970" t="s">
        <v>432</v>
      </c>
      <c r="E7970" t="s">
        <v>62</v>
      </c>
      <c r="F7970">
        <v>748</v>
      </c>
      <c r="G7970">
        <v>749</v>
      </c>
      <c r="H7970">
        <v>-1</v>
      </c>
    </row>
    <row r="7971" spans="1:8" x14ac:dyDescent="0.35">
      <c r="A7971">
        <v>2005</v>
      </c>
      <c r="B7971">
        <v>2</v>
      </c>
      <c r="C7971">
        <v>12</v>
      </c>
      <c r="D7971" t="s">
        <v>24</v>
      </c>
      <c r="E7971" t="s">
        <v>25</v>
      </c>
      <c r="F7971">
        <v>741</v>
      </c>
      <c r="G7971">
        <v>741</v>
      </c>
      <c r="H7971">
        <v>0</v>
      </c>
    </row>
    <row r="7972" spans="1:8" x14ac:dyDescent="0.35">
      <c r="A7972">
        <v>2005</v>
      </c>
      <c r="B7972">
        <v>2</v>
      </c>
      <c r="C7972">
        <v>13</v>
      </c>
      <c r="D7972" t="s">
        <v>47</v>
      </c>
      <c r="E7972" t="s">
        <v>48</v>
      </c>
      <c r="F7972">
        <v>733</v>
      </c>
      <c r="G7972">
        <v>732</v>
      </c>
      <c r="H7972">
        <v>1</v>
      </c>
    </row>
    <row r="7973" spans="1:8" x14ac:dyDescent="0.35">
      <c r="A7973">
        <v>2005</v>
      </c>
      <c r="B7973">
        <v>2</v>
      </c>
      <c r="C7973">
        <v>14</v>
      </c>
      <c r="D7973" t="s">
        <v>59</v>
      </c>
      <c r="E7973" t="s">
        <v>60</v>
      </c>
      <c r="F7973">
        <v>732</v>
      </c>
      <c r="G7973">
        <v>731</v>
      </c>
      <c r="H7973">
        <v>1</v>
      </c>
    </row>
    <row r="7974" spans="1:8" x14ac:dyDescent="0.35">
      <c r="A7974">
        <v>2005</v>
      </c>
      <c r="B7974">
        <v>2</v>
      </c>
      <c r="C7974">
        <v>15</v>
      </c>
      <c r="D7974" t="s">
        <v>36</v>
      </c>
      <c r="E7974" t="s">
        <v>37</v>
      </c>
      <c r="F7974">
        <v>715</v>
      </c>
      <c r="G7974">
        <v>713</v>
      </c>
      <c r="H7974">
        <v>2</v>
      </c>
    </row>
    <row r="7975" spans="1:8" x14ac:dyDescent="0.35">
      <c r="A7975">
        <v>2005</v>
      </c>
      <c r="B7975">
        <v>2</v>
      </c>
      <c r="C7975">
        <v>16</v>
      </c>
      <c r="D7975" t="s">
        <v>26</v>
      </c>
      <c r="E7975" t="s">
        <v>27</v>
      </c>
      <c r="F7975">
        <v>708</v>
      </c>
      <c r="G7975">
        <v>710</v>
      </c>
      <c r="H7975">
        <v>-2</v>
      </c>
    </row>
    <row r="7976" spans="1:8" x14ac:dyDescent="0.35">
      <c r="A7976">
        <v>2005</v>
      </c>
      <c r="B7976">
        <v>2</v>
      </c>
      <c r="C7976">
        <v>16</v>
      </c>
      <c r="D7976" t="s">
        <v>83</v>
      </c>
      <c r="E7976" t="s">
        <v>84</v>
      </c>
      <c r="F7976">
        <v>708</v>
      </c>
      <c r="G7976">
        <v>708</v>
      </c>
      <c r="H7976">
        <v>0</v>
      </c>
    </row>
    <row r="7977" spans="1:8" x14ac:dyDescent="0.35">
      <c r="A7977">
        <v>2005</v>
      </c>
      <c r="B7977">
        <v>2</v>
      </c>
      <c r="C7977">
        <v>18</v>
      </c>
      <c r="D7977" t="s">
        <v>28</v>
      </c>
      <c r="E7977" t="s">
        <v>29</v>
      </c>
      <c r="F7977">
        <v>706</v>
      </c>
      <c r="G7977">
        <v>706</v>
      </c>
      <c r="H7977">
        <v>0</v>
      </c>
    </row>
    <row r="7978" spans="1:8" x14ac:dyDescent="0.35">
      <c r="A7978">
        <v>2005</v>
      </c>
      <c r="B7978">
        <v>2</v>
      </c>
      <c r="C7978">
        <v>19</v>
      </c>
      <c r="D7978" t="s">
        <v>41</v>
      </c>
      <c r="E7978" t="s">
        <v>42</v>
      </c>
      <c r="F7978">
        <v>703</v>
      </c>
      <c r="G7978">
        <v>702</v>
      </c>
      <c r="H7978">
        <v>1</v>
      </c>
    </row>
    <row r="7979" spans="1:8" x14ac:dyDescent="0.35">
      <c r="A7979">
        <v>2005</v>
      </c>
      <c r="B7979">
        <v>2</v>
      </c>
      <c r="C7979">
        <v>20</v>
      </c>
      <c r="D7979" t="s">
        <v>32</v>
      </c>
      <c r="E7979" t="s">
        <v>33</v>
      </c>
      <c r="F7979">
        <v>701</v>
      </c>
      <c r="G7979">
        <v>701</v>
      </c>
      <c r="H7979">
        <v>0</v>
      </c>
    </row>
    <row r="7980" spans="1:8" x14ac:dyDescent="0.35">
      <c r="A7980">
        <v>2005</v>
      </c>
      <c r="B7980">
        <v>2</v>
      </c>
      <c r="C7980">
        <v>21</v>
      </c>
      <c r="D7980" t="s">
        <v>113</v>
      </c>
      <c r="E7980" t="s">
        <v>114</v>
      </c>
      <c r="F7980">
        <v>699</v>
      </c>
      <c r="G7980">
        <v>699</v>
      </c>
      <c r="H7980">
        <v>0</v>
      </c>
    </row>
    <row r="7981" spans="1:8" x14ac:dyDescent="0.35">
      <c r="A7981">
        <v>2005</v>
      </c>
      <c r="B7981">
        <v>2</v>
      </c>
      <c r="C7981">
        <v>22</v>
      </c>
      <c r="D7981" t="s">
        <v>75</v>
      </c>
      <c r="E7981" t="s">
        <v>76</v>
      </c>
      <c r="F7981">
        <v>696</v>
      </c>
      <c r="G7981">
        <v>696</v>
      </c>
      <c r="H7981">
        <v>0</v>
      </c>
    </row>
    <row r="7982" spans="1:8" x14ac:dyDescent="0.35">
      <c r="A7982">
        <v>2005</v>
      </c>
      <c r="B7982">
        <v>2</v>
      </c>
      <c r="C7982">
        <v>23</v>
      </c>
      <c r="D7982" t="s">
        <v>103</v>
      </c>
      <c r="E7982" t="s">
        <v>104</v>
      </c>
      <c r="F7982">
        <v>695</v>
      </c>
      <c r="G7982">
        <v>697</v>
      </c>
      <c r="H7982">
        <v>-2</v>
      </c>
    </row>
    <row r="7983" spans="1:8" x14ac:dyDescent="0.35">
      <c r="A7983">
        <v>2005</v>
      </c>
      <c r="B7983">
        <v>2</v>
      </c>
      <c r="C7983">
        <v>24</v>
      </c>
      <c r="D7983" t="s">
        <v>93</v>
      </c>
      <c r="E7983" t="s">
        <v>94</v>
      </c>
      <c r="F7983">
        <v>692</v>
      </c>
      <c r="G7983">
        <v>692</v>
      </c>
      <c r="H7983">
        <v>0</v>
      </c>
    </row>
    <row r="7984" spans="1:8" x14ac:dyDescent="0.35">
      <c r="A7984">
        <v>2005</v>
      </c>
      <c r="B7984">
        <v>2</v>
      </c>
      <c r="C7984">
        <v>24</v>
      </c>
      <c r="D7984" t="s">
        <v>125</v>
      </c>
      <c r="E7984" t="s">
        <v>126</v>
      </c>
      <c r="F7984">
        <v>692</v>
      </c>
      <c r="G7984">
        <v>696</v>
      </c>
      <c r="H7984">
        <v>-4</v>
      </c>
    </row>
    <row r="7985" spans="1:8" x14ac:dyDescent="0.35">
      <c r="A7985">
        <v>2005</v>
      </c>
      <c r="B7985">
        <v>2</v>
      </c>
      <c r="C7985">
        <v>24</v>
      </c>
      <c r="D7985" t="s">
        <v>30</v>
      </c>
      <c r="E7985" t="s">
        <v>31</v>
      </c>
      <c r="F7985">
        <v>692</v>
      </c>
      <c r="G7985">
        <v>692</v>
      </c>
      <c r="H7985">
        <v>0</v>
      </c>
    </row>
    <row r="7986" spans="1:8" x14ac:dyDescent="0.35">
      <c r="A7986">
        <v>2005</v>
      </c>
      <c r="B7986">
        <v>2</v>
      </c>
      <c r="C7986">
        <v>27</v>
      </c>
      <c r="D7986" t="s">
        <v>81</v>
      </c>
      <c r="E7986" t="s">
        <v>82</v>
      </c>
      <c r="F7986">
        <v>686</v>
      </c>
      <c r="G7986">
        <v>686</v>
      </c>
      <c r="H7986">
        <v>0</v>
      </c>
    </row>
    <row r="7987" spans="1:8" x14ac:dyDescent="0.35">
      <c r="A7987">
        <v>2005</v>
      </c>
      <c r="B7987">
        <v>2</v>
      </c>
      <c r="C7987">
        <v>28</v>
      </c>
      <c r="D7987" t="s">
        <v>109</v>
      </c>
      <c r="E7987" t="s">
        <v>110</v>
      </c>
      <c r="F7987">
        <v>685</v>
      </c>
      <c r="G7987">
        <v>683</v>
      </c>
      <c r="H7987">
        <v>2</v>
      </c>
    </row>
    <row r="7988" spans="1:8" x14ac:dyDescent="0.35">
      <c r="A7988">
        <v>2005</v>
      </c>
      <c r="B7988">
        <v>2</v>
      </c>
      <c r="C7988">
        <v>29</v>
      </c>
      <c r="D7988" t="s">
        <v>51</v>
      </c>
      <c r="E7988" t="s">
        <v>52</v>
      </c>
      <c r="F7988">
        <v>680</v>
      </c>
      <c r="G7988">
        <v>682</v>
      </c>
      <c r="H7988">
        <v>-2</v>
      </c>
    </row>
    <row r="7989" spans="1:8" x14ac:dyDescent="0.35">
      <c r="A7989">
        <v>2005</v>
      </c>
      <c r="B7989">
        <v>2</v>
      </c>
      <c r="C7989">
        <v>30</v>
      </c>
      <c r="D7989" t="s">
        <v>39</v>
      </c>
      <c r="E7989" t="s">
        <v>40</v>
      </c>
      <c r="F7989">
        <v>672</v>
      </c>
      <c r="G7989">
        <v>672</v>
      </c>
      <c r="H7989">
        <v>0</v>
      </c>
    </row>
    <row r="7990" spans="1:8" x14ac:dyDescent="0.35">
      <c r="A7990">
        <v>2005</v>
      </c>
      <c r="B7990">
        <v>2</v>
      </c>
      <c r="C7990">
        <v>30</v>
      </c>
      <c r="D7990" t="s">
        <v>111</v>
      </c>
      <c r="E7990" t="s">
        <v>112</v>
      </c>
      <c r="F7990">
        <v>672</v>
      </c>
      <c r="G7990">
        <v>672</v>
      </c>
      <c r="H7990">
        <v>0</v>
      </c>
    </row>
    <row r="7991" spans="1:8" x14ac:dyDescent="0.35">
      <c r="A7991">
        <v>2005</v>
      </c>
      <c r="B7991">
        <v>2</v>
      </c>
      <c r="C7991">
        <v>32</v>
      </c>
      <c r="D7991" t="s">
        <v>71</v>
      </c>
      <c r="E7991" t="s">
        <v>72</v>
      </c>
      <c r="F7991">
        <v>665</v>
      </c>
      <c r="G7991">
        <v>663</v>
      </c>
      <c r="H7991">
        <v>2</v>
      </c>
    </row>
    <row r="7992" spans="1:8" x14ac:dyDescent="0.35">
      <c r="A7992">
        <v>2005</v>
      </c>
      <c r="B7992">
        <v>2</v>
      </c>
      <c r="C7992">
        <v>33</v>
      </c>
      <c r="D7992" t="s">
        <v>123</v>
      </c>
      <c r="E7992" t="s">
        <v>124</v>
      </c>
      <c r="F7992">
        <v>663</v>
      </c>
      <c r="G7992">
        <v>669</v>
      </c>
      <c r="H7992">
        <v>-6</v>
      </c>
    </row>
    <row r="7993" spans="1:8" x14ac:dyDescent="0.35">
      <c r="A7993">
        <v>2005</v>
      </c>
      <c r="B7993">
        <v>2</v>
      </c>
      <c r="C7993">
        <v>34</v>
      </c>
      <c r="D7993" t="s">
        <v>73</v>
      </c>
      <c r="E7993" t="s">
        <v>74</v>
      </c>
      <c r="F7993">
        <v>662</v>
      </c>
      <c r="G7993">
        <v>662</v>
      </c>
      <c r="H7993">
        <v>0</v>
      </c>
    </row>
    <row r="7994" spans="1:8" x14ac:dyDescent="0.35">
      <c r="A7994">
        <v>2005</v>
      </c>
      <c r="B7994">
        <v>2</v>
      </c>
      <c r="C7994">
        <v>35</v>
      </c>
      <c r="D7994" t="s">
        <v>45</v>
      </c>
      <c r="E7994" t="s">
        <v>46</v>
      </c>
      <c r="F7994">
        <v>656</v>
      </c>
      <c r="G7994">
        <v>654</v>
      </c>
      <c r="H7994">
        <v>2</v>
      </c>
    </row>
    <row r="7995" spans="1:8" x14ac:dyDescent="0.35">
      <c r="A7995">
        <v>2005</v>
      </c>
      <c r="B7995">
        <v>2</v>
      </c>
      <c r="C7995">
        <v>36</v>
      </c>
      <c r="D7995" t="s">
        <v>34</v>
      </c>
      <c r="E7995" t="s">
        <v>35</v>
      </c>
      <c r="F7995">
        <v>655</v>
      </c>
      <c r="G7995">
        <v>655</v>
      </c>
      <c r="H7995">
        <v>0</v>
      </c>
    </row>
    <row r="7996" spans="1:8" x14ac:dyDescent="0.35">
      <c r="A7996">
        <v>2005</v>
      </c>
      <c r="B7996">
        <v>2</v>
      </c>
      <c r="C7996">
        <v>37</v>
      </c>
      <c r="D7996" t="s">
        <v>53</v>
      </c>
      <c r="E7996" t="s">
        <v>54</v>
      </c>
      <c r="F7996">
        <v>651</v>
      </c>
      <c r="G7996">
        <v>650</v>
      </c>
      <c r="H7996">
        <v>1</v>
      </c>
    </row>
    <row r="7997" spans="1:8" x14ac:dyDescent="0.35">
      <c r="A7997">
        <v>2005</v>
      </c>
      <c r="B7997">
        <v>2</v>
      </c>
      <c r="C7997">
        <v>38</v>
      </c>
      <c r="D7997" t="s">
        <v>91</v>
      </c>
      <c r="E7997" t="s">
        <v>92</v>
      </c>
      <c r="F7997">
        <v>649</v>
      </c>
      <c r="G7997">
        <v>649</v>
      </c>
      <c r="H7997">
        <v>0</v>
      </c>
    </row>
    <row r="7998" spans="1:8" x14ac:dyDescent="0.35">
      <c r="A7998">
        <v>2005</v>
      </c>
      <c r="B7998">
        <v>2</v>
      </c>
      <c r="C7998">
        <v>39</v>
      </c>
      <c r="D7998" t="s">
        <v>169</v>
      </c>
      <c r="E7998" t="s">
        <v>170</v>
      </c>
      <c r="F7998">
        <v>638</v>
      </c>
      <c r="G7998">
        <v>638</v>
      </c>
      <c r="H7998">
        <v>0</v>
      </c>
    </row>
    <row r="7999" spans="1:8" x14ac:dyDescent="0.35">
      <c r="A7999">
        <v>2005</v>
      </c>
      <c r="B7999">
        <v>2</v>
      </c>
      <c r="C7999">
        <v>40</v>
      </c>
      <c r="D7999" t="s">
        <v>55</v>
      </c>
      <c r="E7999" t="s">
        <v>56</v>
      </c>
      <c r="F7999">
        <v>630</v>
      </c>
      <c r="G7999">
        <v>627</v>
      </c>
      <c r="H7999">
        <v>3</v>
      </c>
    </row>
    <row r="8000" spans="1:8" x14ac:dyDescent="0.35">
      <c r="A8000">
        <v>2005</v>
      </c>
      <c r="B8000">
        <v>2</v>
      </c>
      <c r="C8000">
        <v>41</v>
      </c>
      <c r="D8000" t="s">
        <v>155</v>
      </c>
      <c r="E8000" t="s">
        <v>156</v>
      </c>
      <c r="F8000">
        <v>628</v>
      </c>
      <c r="G8000">
        <v>626</v>
      </c>
      <c r="H8000">
        <v>2</v>
      </c>
    </row>
    <row r="8001" spans="1:8" x14ac:dyDescent="0.35">
      <c r="A8001">
        <v>2005</v>
      </c>
      <c r="B8001">
        <v>2</v>
      </c>
      <c r="C8001">
        <v>42</v>
      </c>
      <c r="D8001" t="s">
        <v>97</v>
      </c>
      <c r="E8001" t="s">
        <v>98</v>
      </c>
      <c r="F8001">
        <v>626</v>
      </c>
      <c r="G8001">
        <v>626</v>
      </c>
      <c r="H8001">
        <v>0</v>
      </c>
    </row>
    <row r="8002" spans="1:8" x14ac:dyDescent="0.35">
      <c r="A8002">
        <v>2005</v>
      </c>
      <c r="B8002">
        <v>2</v>
      </c>
      <c r="C8002">
        <v>42</v>
      </c>
      <c r="D8002" t="s">
        <v>129</v>
      </c>
      <c r="E8002" t="s">
        <v>130</v>
      </c>
      <c r="F8002">
        <v>626</v>
      </c>
      <c r="G8002">
        <v>625</v>
      </c>
      <c r="H8002">
        <v>1</v>
      </c>
    </row>
    <row r="8003" spans="1:8" x14ac:dyDescent="0.35">
      <c r="A8003">
        <v>2005</v>
      </c>
      <c r="B8003">
        <v>2</v>
      </c>
      <c r="C8003">
        <v>44</v>
      </c>
      <c r="D8003" t="s">
        <v>157</v>
      </c>
      <c r="E8003" t="s">
        <v>158</v>
      </c>
      <c r="F8003">
        <v>622</v>
      </c>
      <c r="G8003">
        <v>622</v>
      </c>
      <c r="H8003">
        <v>0</v>
      </c>
    </row>
    <row r="8004" spans="1:8" x14ac:dyDescent="0.35">
      <c r="A8004">
        <v>2005</v>
      </c>
      <c r="B8004">
        <v>2</v>
      </c>
      <c r="C8004">
        <v>45</v>
      </c>
      <c r="D8004" t="s">
        <v>87</v>
      </c>
      <c r="E8004" t="s">
        <v>88</v>
      </c>
      <c r="F8004">
        <v>621</v>
      </c>
      <c r="G8004">
        <v>619</v>
      </c>
      <c r="H8004">
        <v>2</v>
      </c>
    </row>
    <row r="8005" spans="1:8" x14ac:dyDescent="0.35">
      <c r="A8005">
        <v>2005</v>
      </c>
      <c r="B8005">
        <v>2</v>
      </c>
      <c r="C8005">
        <v>46</v>
      </c>
      <c r="D8005" t="s">
        <v>143</v>
      </c>
      <c r="E8005" t="s">
        <v>144</v>
      </c>
      <c r="F8005">
        <v>614</v>
      </c>
      <c r="G8005">
        <v>619</v>
      </c>
      <c r="H8005">
        <v>-5</v>
      </c>
    </row>
    <row r="8006" spans="1:8" x14ac:dyDescent="0.35">
      <c r="A8006">
        <v>2005</v>
      </c>
      <c r="B8006">
        <v>2</v>
      </c>
      <c r="C8006">
        <v>47</v>
      </c>
      <c r="D8006" t="s">
        <v>446</v>
      </c>
      <c r="E8006" t="s">
        <v>447</v>
      </c>
      <c r="F8006">
        <v>612</v>
      </c>
      <c r="G8006">
        <v>612</v>
      </c>
      <c r="H8006">
        <v>0</v>
      </c>
    </row>
    <row r="8007" spans="1:8" x14ac:dyDescent="0.35">
      <c r="A8007">
        <v>2005</v>
      </c>
      <c r="B8007">
        <v>2</v>
      </c>
      <c r="C8007">
        <v>47</v>
      </c>
      <c r="D8007" t="s">
        <v>69</v>
      </c>
      <c r="E8007" t="s">
        <v>70</v>
      </c>
      <c r="F8007">
        <v>612</v>
      </c>
      <c r="G8007">
        <v>0</v>
      </c>
      <c r="H8007">
        <v>612</v>
      </c>
    </row>
    <row r="8008" spans="1:8" x14ac:dyDescent="0.35">
      <c r="A8008">
        <v>2005</v>
      </c>
      <c r="B8008">
        <v>2</v>
      </c>
      <c r="C8008">
        <v>49</v>
      </c>
      <c r="D8008" t="s">
        <v>57</v>
      </c>
      <c r="E8008" t="s">
        <v>58</v>
      </c>
      <c r="F8008">
        <v>610</v>
      </c>
      <c r="G8008">
        <v>610</v>
      </c>
      <c r="H8008">
        <v>0</v>
      </c>
    </row>
    <row r="8009" spans="1:8" x14ac:dyDescent="0.35">
      <c r="A8009">
        <v>2005</v>
      </c>
      <c r="B8009">
        <v>2</v>
      </c>
      <c r="C8009">
        <v>50</v>
      </c>
      <c r="D8009" t="s">
        <v>119</v>
      </c>
      <c r="E8009" t="s">
        <v>120</v>
      </c>
      <c r="F8009">
        <v>609</v>
      </c>
      <c r="G8009">
        <v>611</v>
      </c>
      <c r="H8009">
        <v>-2</v>
      </c>
    </row>
    <row r="8010" spans="1:8" x14ac:dyDescent="0.35">
      <c r="A8010">
        <v>2005</v>
      </c>
      <c r="B8010">
        <v>2</v>
      </c>
      <c r="C8010">
        <v>51</v>
      </c>
      <c r="D8010" t="s">
        <v>159</v>
      </c>
      <c r="E8010" t="s">
        <v>160</v>
      </c>
      <c r="F8010">
        <v>608</v>
      </c>
      <c r="G8010">
        <v>608</v>
      </c>
      <c r="H8010">
        <v>0</v>
      </c>
    </row>
    <row r="8011" spans="1:8" x14ac:dyDescent="0.35">
      <c r="A8011">
        <v>2005</v>
      </c>
      <c r="B8011">
        <v>2</v>
      </c>
      <c r="C8011">
        <v>51</v>
      </c>
      <c r="D8011" t="s">
        <v>209</v>
      </c>
      <c r="E8011" t="s">
        <v>210</v>
      </c>
      <c r="F8011">
        <v>608</v>
      </c>
      <c r="G8011">
        <v>607</v>
      </c>
      <c r="H8011">
        <v>1</v>
      </c>
    </row>
    <row r="8012" spans="1:8" x14ac:dyDescent="0.35">
      <c r="A8012">
        <v>2005</v>
      </c>
      <c r="B8012">
        <v>2</v>
      </c>
      <c r="C8012">
        <v>53</v>
      </c>
      <c r="D8012" t="s">
        <v>167</v>
      </c>
      <c r="E8012" t="s">
        <v>168</v>
      </c>
      <c r="F8012">
        <v>603</v>
      </c>
      <c r="G8012">
        <v>601</v>
      </c>
      <c r="H8012">
        <v>2</v>
      </c>
    </row>
    <row r="8013" spans="1:8" x14ac:dyDescent="0.35">
      <c r="A8013">
        <v>2005</v>
      </c>
      <c r="B8013">
        <v>2</v>
      </c>
      <c r="C8013">
        <v>54</v>
      </c>
      <c r="D8013" t="s">
        <v>247</v>
      </c>
      <c r="E8013" t="s">
        <v>248</v>
      </c>
      <c r="F8013">
        <v>601</v>
      </c>
      <c r="G8013">
        <v>600</v>
      </c>
      <c r="H8013">
        <v>1</v>
      </c>
    </row>
    <row r="8014" spans="1:8" x14ac:dyDescent="0.35">
      <c r="A8014">
        <v>2005</v>
      </c>
      <c r="B8014">
        <v>2</v>
      </c>
      <c r="C8014">
        <v>55</v>
      </c>
      <c r="D8014" t="s">
        <v>117</v>
      </c>
      <c r="E8014" t="s">
        <v>118</v>
      </c>
      <c r="F8014">
        <v>597</v>
      </c>
      <c r="G8014">
        <v>546</v>
      </c>
      <c r="H8014">
        <v>51</v>
      </c>
    </row>
    <row r="8015" spans="1:8" x14ac:dyDescent="0.35">
      <c r="A8015">
        <v>2005</v>
      </c>
      <c r="B8015">
        <v>2</v>
      </c>
      <c r="C8015">
        <v>56</v>
      </c>
      <c r="D8015" t="s">
        <v>22</v>
      </c>
      <c r="E8015" t="s">
        <v>23</v>
      </c>
      <c r="F8015">
        <v>596</v>
      </c>
      <c r="G8015">
        <v>603</v>
      </c>
      <c r="H8015">
        <v>-7</v>
      </c>
    </row>
    <row r="8016" spans="1:8" x14ac:dyDescent="0.35">
      <c r="A8016">
        <v>2005</v>
      </c>
      <c r="B8016">
        <v>2</v>
      </c>
      <c r="C8016">
        <v>57</v>
      </c>
      <c r="D8016" t="s">
        <v>243</v>
      </c>
      <c r="E8016" t="s">
        <v>244</v>
      </c>
      <c r="F8016">
        <v>585</v>
      </c>
      <c r="G8016">
        <v>582</v>
      </c>
      <c r="H8016">
        <v>3</v>
      </c>
    </row>
    <row r="8017" spans="1:8" x14ac:dyDescent="0.35">
      <c r="A8017">
        <v>2005</v>
      </c>
      <c r="B8017">
        <v>2</v>
      </c>
      <c r="C8017">
        <v>57</v>
      </c>
      <c r="D8017" t="s">
        <v>215</v>
      </c>
      <c r="E8017" t="s">
        <v>216</v>
      </c>
      <c r="F8017">
        <v>585</v>
      </c>
      <c r="G8017">
        <v>584</v>
      </c>
      <c r="H8017">
        <v>1</v>
      </c>
    </row>
    <row r="8018" spans="1:8" x14ac:dyDescent="0.35">
      <c r="A8018">
        <v>2005</v>
      </c>
      <c r="B8018">
        <v>2</v>
      </c>
      <c r="C8018">
        <v>59</v>
      </c>
      <c r="D8018" t="s">
        <v>179</v>
      </c>
      <c r="E8018" t="s">
        <v>180</v>
      </c>
      <c r="F8018">
        <v>579</v>
      </c>
      <c r="G8018">
        <v>579</v>
      </c>
      <c r="H8018">
        <v>0</v>
      </c>
    </row>
    <row r="8019" spans="1:8" x14ac:dyDescent="0.35">
      <c r="A8019">
        <v>2005</v>
      </c>
      <c r="B8019">
        <v>2</v>
      </c>
      <c r="C8019">
        <v>60</v>
      </c>
      <c r="D8019" t="s">
        <v>121</v>
      </c>
      <c r="E8019" t="s">
        <v>122</v>
      </c>
      <c r="F8019">
        <v>573</v>
      </c>
      <c r="G8019">
        <v>578</v>
      </c>
      <c r="H8019">
        <v>-5</v>
      </c>
    </row>
    <row r="8020" spans="1:8" x14ac:dyDescent="0.35">
      <c r="A8020">
        <v>2005</v>
      </c>
      <c r="B8020">
        <v>2</v>
      </c>
      <c r="C8020">
        <v>61</v>
      </c>
      <c r="D8020" t="s">
        <v>95</v>
      </c>
      <c r="E8020" t="s">
        <v>96</v>
      </c>
      <c r="F8020">
        <v>572</v>
      </c>
      <c r="G8020">
        <v>572</v>
      </c>
      <c r="H8020">
        <v>0</v>
      </c>
    </row>
    <row r="8021" spans="1:8" x14ac:dyDescent="0.35">
      <c r="A8021">
        <v>2005</v>
      </c>
      <c r="B8021">
        <v>2</v>
      </c>
      <c r="C8021">
        <v>62</v>
      </c>
      <c r="D8021" t="s">
        <v>175</v>
      </c>
      <c r="E8021" t="s">
        <v>176</v>
      </c>
      <c r="F8021">
        <v>570</v>
      </c>
      <c r="G8021">
        <v>570</v>
      </c>
      <c r="H8021">
        <v>0</v>
      </c>
    </row>
    <row r="8022" spans="1:8" x14ac:dyDescent="0.35">
      <c r="A8022">
        <v>2005</v>
      </c>
      <c r="B8022">
        <v>2</v>
      </c>
      <c r="C8022">
        <v>62</v>
      </c>
      <c r="D8022" t="s">
        <v>201</v>
      </c>
      <c r="E8022" t="s">
        <v>202</v>
      </c>
      <c r="F8022">
        <v>570</v>
      </c>
      <c r="G8022">
        <v>573</v>
      </c>
      <c r="H8022">
        <v>-3</v>
      </c>
    </row>
    <row r="8023" spans="1:8" x14ac:dyDescent="0.35">
      <c r="A8023">
        <v>2005</v>
      </c>
      <c r="B8023">
        <v>2</v>
      </c>
      <c r="C8023">
        <v>64</v>
      </c>
      <c r="D8023" t="s">
        <v>107</v>
      </c>
      <c r="E8023" t="s">
        <v>108</v>
      </c>
      <c r="F8023">
        <v>569</v>
      </c>
      <c r="G8023">
        <v>573</v>
      </c>
      <c r="H8023">
        <v>-4</v>
      </c>
    </row>
    <row r="8024" spans="1:8" x14ac:dyDescent="0.35">
      <c r="A8024">
        <v>2005</v>
      </c>
      <c r="B8024">
        <v>2</v>
      </c>
      <c r="C8024">
        <v>65</v>
      </c>
      <c r="D8024" t="s">
        <v>105</v>
      </c>
      <c r="E8024" t="s">
        <v>106</v>
      </c>
      <c r="F8024">
        <v>562</v>
      </c>
      <c r="G8024">
        <v>562</v>
      </c>
      <c r="H8024">
        <v>0</v>
      </c>
    </row>
    <row r="8025" spans="1:8" x14ac:dyDescent="0.35">
      <c r="A8025">
        <v>2005</v>
      </c>
      <c r="B8025">
        <v>2</v>
      </c>
      <c r="C8025">
        <v>66</v>
      </c>
      <c r="D8025" t="s">
        <v>153</v>
      </c>
      <c r="E8025" t="s">
        <v>154</v>
      </c>
      <c r="F8025">
        <v>561</v>
      </c>
      <c r="G8025">
        <v>560</v>
      </c>
      <c r="H8025">
        <v>1</v>
      </c>
    </row>
    <row r="8026" spans="1:8" x14ac:dyDescent="0.35">
      <c r="A8026">
        <v>2005</v>
      </c>
      <c r="B8026">
        <v>2</v>
      </c>
      <c r="C8026">
        <v>67</v>
      </c>
      <c r="D8026" t="s">
        <v>85</v>
      </c>
      <c r="E8026" t="s">
        <v>86</v>
      </c>
      <c r="F8026">
        <v>560</v>
      </c>
      <c r="G8026">
        <v>560</v>
      </c>
      <c r="H8026">
        <v>0</v>
      </c>
    </row>
    <row r="8027" spans="1:8" x14ac:dyDescent="0.35">
      <c r="A8027">
        <v>2005</v>
      </c>
      <c r="B8027">
        <v>2</v>
      </c>
      <c r="C8027">
        <v>68</v>
      </c>
      <c r="D8027" t="s">
        <v>99</v>
      </c>
      <c r="E8027" t="s">
        <v>100</v>
      </c>
      <c r="F8027">
        <v>555</v>
      </c>
      <c r="G8027">
        <v>556</v>
      </c>
      <c r="H8027">
        <v>-1</v>
      </c>
    </row>
    <row r="8028" spans="1:8" x14ac:dyDescent="0.35">
      <c r="A8028">
        <v>2005</v>
      </c>
      <c r="B8028">
        <v>2</v>
      </c>
      <c r="C8028">
        <v>69</v>
      </c>
      <c r="D8028" t="s">
        <v>115</v>
      </c>
      <c r="E8028" t="s">
        <v>116</v>
      </c>
      <c r="F8028">
        <v>553</v>
      </c>
      <c r="G8028">
        <v>562</v>
      </c>
      <c r="H8028">
        <v>-9</v>
      </c>
    </row>
    <row r="8029" spans="1:8" x14ac:dyDescent="0.35">
      <c r="A8029">
        <v>2005</v>
      </c>
      <c r="B8029">
        <v>2</v>
      </c>
      <c r="C8029">
        <v>70</v>
      </c>
      <c r="D8029" t="s">
        <v>49</v>
      </c>
      <c r="E8029" t="s">
        <v>50</v>
      </c>
      <c r="F8029">
        <v>550</v>
      </c>
      <c r="G8029">
        <v>550</v>
      </c>
      <c r="H8029">
        <v>0</v>
      </c>
    </row>
    <row r="8030" spans="1:8" x14ac:dyDescent="0.35">
      <c r="A8030">
        <v>2005</v>
      </c>
      <c r="B8030">
        <v>2</v>
      </c>
      <c r="C8030">
        <v>70</v>
      </c>
      <c r="D8030" t="s">
        <v>285</v>
      </c>
      <c r="E8030" t="s">
        <v>286</v>
      </c>
      <c r="F8030">
        <v>550</v>
      </c>
      <c r="G8030">
        <v>552</v>
      </c>
      <c r="H8030">
        <v>-2</v>
      </c>
    </row>
    <row r="8031" spans="1:8" x14ac:dyDescent="0.35">
      <c r="A8031">
        <v>2005</v>
      </c>
      <c r="B8031">
        <v>2</v>
      </c>
      <c r="C8031">
        <v>72</v>
      </c>
      <c r="D8031" t="s">
        <v>63</v>
      </c>
      <c r="E8031" t="s">
        <v>64</v>
      </c>
      <c r="F8031">
        <v>549</v>
      </c>
      <c r="G8031">
        <v>550</v>
      </c>
      <c r="H8031">
        <v>-1</v>
      </c>
    </row>
    <row r="8032" spans="1:8" x14ac:dyDescent="0.35">
      <c r="A8032">
        <v>2005</v>
      </c>
      <c r="B8032">
        <v>2</v>
      </c>
      <c r="C8032">
        <v>73</v>
      </c>
      <c r="D8032" t="s">
        <v>273</v>
      </c>
      <c r="E8032" t="s">
        <v>274</v>
      </c>
      <c r="F8032">
        <v>548</v>
      </c>
      <c r="G8032">
        <v>555</v>
      </c>
      <c r="H8032">
        <v>-7</v>
      </c>
    </row>
    <row r="8033" spans="1:8" x14ac:dyDescent="0.35">
      <c r="A8033">
        <v>2005</v>
      </c>
      <c r="B8033">
        <v>2</v>
      </c>
      <c r="C8033">
        <v>73</v>
      </c>
      <c r="D8033" t="s">
        <v>185</v>
      </c>
      <c r="E8033" t="s">
        <v>186</v>
      </c>
      <c r="F8033">
        <v>548</v>
      </c>
      <c r="G8033">
        <v>554</v>
      </c>
      <c r="H8033">
        <v>-6</v>
      </c>
    </row>
    <row r="8034" spans="1:8" x14ac:dyDescent="0.35">
      <c r="A8034">
        <v>2005</v>
      </c>
      <c r="B8034">
        <v>2</v>
      </c>
      <c r="C8034">
        <v>75</v>
      </c>
      <c r="D8034" t="s">
        <v>65</v>
      </c>
      <c r="E8034" t="s">
        <v>66</v>
      </c>
      <c r="F8034">
        <v>547</v>
      </c>
      <c r="G8034">
        <v>551</v>
      </c>
      <c r="H8034">
        <v>-4</v>
      </c>
    </row>
    <row r="8035" spans="1:8" x14ac:dyDescent="0.35">
      <c r="A8035">
        <v>2005</v>
      </c>
      <c r="B8035">
        <v>2</v>
      </c>
      <c r="C8035">
        <v>76</v>
      </c>
      <c r="D8035" t="s">
        <v>333</v>
      </c>
      <c r="E8035" t="s">
        <v>334</v>
      </c>
      <c r="F8035">
        <v>546</v>
      </c>
      <c r="G8035">
        <v>545</v>
      </c>
      <c r="H8035">
        <v>1</v>
      </c>
    </row>
    <row r="8036" spans="1:8" x14ac:dyDescent="0.35">
      <c r="A8036">
        <v>2005</v>
      </c>
      <c r="B8036">
        <v>2</v>
      </c>
      <c r="C8036">
        <v>77</v>
      </c>
      <c r="D8036" t="s">
        <v>251</v>
      </c>
      <c r="E8036" t="s">
        <v>252</v>
      </c>
      <c r="F8036">
        <v>543</v>
      </c>
      <c r="G8036">
        <v>541</v>
      </c>
      <c r="H8036">
        <v>2</v>
      </c>
    </row>
    <row r="8037" spans="1:8" x14ac:dyDescent="0.35">
      <c r="A8037">
        <v>2005</v>
      </c>
      <c r="B8037">
        <v>2</v>
      </c>
      <c r="C8037">
        <v>78</v>
      </c>
      <c r="D8037" t="s">
        <v>127</v>
      </c>
      <c r="E8037" t="s">
        <v>128</v>
      </c>
      <c r="F8037">
        <v>541</v>
      </c>
      <c r="G8037">
        <v>542</v>
      </c>
      <c r="H8037">
        <v>-1</v>
      </c>
    </row>
    <row r="8038" spans="1:8" x14ac:dyDescent="0.35">
      <c r="A8038">
        <v>2005</v>
      </c>
      <c r="B8038">
        <v>2</v>
      </c>
      <c r="C8038">
        <v>79</v>
      </c>
      <c r="D8038" t="s">
        <v>77</v>
      </c>
      <c r="E8038" t="s">
        <v>78</v>
      </c>
      <c r="F8038">
        <v>536</v>
      </c>
      <c r="G8038">
        <v>535</v>
      </c>
      <c r="H8038">
        <v>1</v>
      </c>
    </row>
    <row r="8039" spans="1:8" x14ac:dyDescent="0.35">
      <c r="A8039">
        <v>2005</v>
      </c>
      <c r="B8039">
        <v>2</v>
      </c>
      <c r="C8039">
        <v>80</v>
      </c>
      <c r="D8039" t="s">
        <v>161</v>
      </c>
      <c r="E8039" t="s">
        <v>162</v>
      </c>
      <c r="F8039">
        <v>531</v>
      </c>
      <c r="G8039">
        <v>531</v>
      </c>
      <c r="H8039">
        <v>0</v>
      </c>
    </row>
    <row r="8040" spans="1:8" x14ac:dyDescent="0.35">
      <c r="A8040">
        <v>2005</v>
      </c>
      <c r="B8040">
        <v>2</v>
      </c>
      <c r="C8040">
        <v>81</v>
      </c>
      <c r="D8040" t="s">
        <v>79</v>
      </c>
      <c r="E8040" t="s">
        <v>80</v>
      </c>
      <c r="F8040">
        <v>522</v>
      </c>
      <c r="G8040">
        <v>524</v>
      </c>
      <c r="H8040">
        <v>-2</v>
      </c>
    </row>
    <row r="8041" spans="1:8" x14ac:dyDescent="0.35">
      <c r="A8041">
        <v>2005</v>
      </c>
      <c r="B8041">
        <v>2</v>
      </c>
      <c r="C8041">
        <v>81</v>
      </c>
      <c r="D8041" t="s">
        <v>241</v>
      </c>
      <c r="E8041" t="s">
        <v>242</v>
      </c>
      <c r="F8041">
        <v>522</v>
      </c>
      <c r="G8041">
        <v>523</v>
      </c>
      <c r="H8041">
        <v>-1</v>
      </c>
    </row>
    <row r="8042" spans="1:8" x14ac:dyDescent="0.35">
      <c r="A8042">
        <v>2005</v>
      </c>
      <c r="B8042">
        <v>2</v>
      </c>
      <c r="C8042">
        <v>83</v>
      </c>
      <c r="D8042" t="s">
        <v>135</v>
      </c>
      <c r="E8042" t="s">
        <v>136</v>
      </c>
      <c r="F8042">
        <v>517</v>
      </c>
      <c r="G8042">
        <v>517</v>
      </c>
      <c r="H8042">
        <v>0</v>
      </c>
    </row>
    <row r="8043" spans="1:8" x14ac:dyDescent="0.35">
      <c r="A8043">
        <v>2005</v>
      </c>
      <c r="B8043">
        <v>2</v>
      </c>
      <c r="C8043">
        <v>83</v>
      </c>
      <c r="D8043" t="s">
        <v>233</v>
      </c>
      <c r="E8043" t="s">
        <v>234</v>
      </c>
      <c r="F8043">
        <v>517</v>
      </c>
      <c r="G8043">
        <v>517</v>
      </c>
      <c r="H8043">
        <v>0</v>
      </c>
    </row>
    <row r="8044" spans="1:8" x14ac:dyDescent="0.35">
      <c r="A8044">
        <v>2005</v>
      </c>
      <c r="B8044">
        <v>2</v>
      </c>
      <c r="C8044">
        <v>85</v>
      </c>
      <c r="D8044" t="s">
        <v>67</v>
      </c>
      <c r="E8044" t="s">
        <v>68</v>
      </c>
      <c r="F8044">
        <v>512</v>
      </c>
      <c r="G8044">
        <v>512</v>
      </c>
      <c r="H8044">
        <v>0</v>
      </c>
    </row>
    <row r="8045" spans="1:8" x14ac:dyDescent="0.35">
      <c r="A8045">
        <v>2005</v>
      </c>
      <c r="B8045">
        <v>2</v>
      </c>
      <c r="C8045">
        <v>86</v>
      </c>
      <c r="D8045" t="s">
        <v>131</v>
      </c>
      <c r="E8045" t="s">
        <v>132</v>
      </c>
      <c r="F8045">
        <v>509</v>
      </c>
      <c r="G8045">
        <v>510</v>
      </c>
      <c r="H8045">
        <v>-1</v>
      </c>
    </row>
    <row r="8046" spans="1:8" x14ac:dyDescent="0.35">
      <c r="A8046">
        <v>2005</v>
      </c>
      <c r="B8046">
        <v>2</v>
      </c>
      <c r="C8046">
        <v>87</v>
      </c>
      <c r="D8046" t="s">
        <v>133</v>
      </c>
      <c r="E8046" t="s">
        <v>134</v>
      </c>
      <c r="F8046">
        <v>503</v>
      </c>
      <c r="G8046">
        <v>521</v>
      </c>
      <c r="H8046">
        <v>-18</v>
      </c>
    </row>
    <row r="8047" spans="1:8" x14ac:dyDescent="0.35">
      <c r="A8047">
        <v>2005</v>
      </c>
      <c r="B8047">
        <v>2</v>
      </c>
      <c r="C8047">
        <v>88</v>
      </c>
      <c r="D8047" t="s">
        <v>137</v>
      </c>
      <c r="E8047" t="s">
        <v>138</v>
      </c>
      <c r="F8047">
        <v>502</v>
      </c>
      <c r="G8047">
        <v>505</v>
      </c>
      <c r="H8047">
        <v>-3</v>
      </c>
    </row>
    <row r="8048" spans="1:8" x14ac:dyDescent="0.35">
      <c r="A8048">
        <v>2005</v>
      </c>
      <c r="B8048">
        <v>2</v>
      </c>
      <c r="C8048">
        <v>88</v>
      </c>
      <c r="D8048" t="s">
        <v>440</v>
      </c>
      <c r="E8048" t="s">
        <v>140</v>
      </c>
      <c r="F8048">
        <v>502</v>
      </c>
      <c r="G8048">
        <v>502</v>
      </c>
      <c r="H8048">
        <v>0</v>
      </c>
    </row>
    <row r="8049" spans="1:8" x14ac:dyDescent="0.35">
      <c r="A8049">
        <v>2005</v>
      </c>
      <c r="B8049">
        <v>2</v>
      </c>
      <c r="C8049">
        <v>90</v>
      </c>
      <c r="D8049" t="s">
        <v>253</v>
      </c>
      <c r="E8049" t="s">
        <v>254</v>
      </c>
      <c r="F8049">
        <v>488</v>
      </c>
      <c r="G8049">
        <v>446</v>
      </c>
      <c r="H8049">
        <v>42</v>
      </c>
    </row>
    <row r="8050" spans="1:8" x14ac:dyDescent="0.35">
      <c r="A8050">
        <v>2005</v>
      </c>
      <c r="B8050">
        <v>2</v>
      </c>
      <c r="C8050">
        <v>90</v>
      </c>
      <c r="D8050" t="s">
        <v>221</v>
      </c>
      <c r="E8050" t="s">
        <v>222</v>
      </c>
      <c r="F8050">
        <v>488</v>
      </c>
      <c r="G8050">
        <v>495</v>
      </c>
      <c r="H8050">
        <v>-7</v>
      </c>
    </row>
    <row r="8051" spans="1:8" x14ac:dyDescent="0.35">
      <c r="A8051">
        <v>2005</v>
      </c>
      <c r="B8051">
        <v>2</v>
      </c>
      <c r="C8051">
        <v>92</v>
      </c>
      <c r="D8051" t="s">
        <v>165</v>
      </c>
      <c r="E8051" t="s">
        <v>166</v>
      </c>
      <c r="F8051">
        <v>484</v>
      </c>
      <c r="G8051">
        <v>534</v>
      </c>
      <c r="H8051">
        <v>-50</v>
      </c>
    </row>
    <row r="8052" spans="1:8" x14ac:dyDescent="0.35">
      <c r="A8052">
        <v>2005</v>
      </c>
      <c r="B8052">
        <v>2</v>
      </c>
      <c r="C8052">
        <v>93</v>
      </c>
      <c r="D8052" t="s">
        <v>231</v>
      </c>
      <c r="E8052" t="s">
        <v>232</v>
      </c>
      <c r="F8052">
        <v>483</v>
      </c>
      <c r="G8052">
        <v>487</v>
      </c>
      <c r="H8052">
        <v>-4</v>
      </c>
    </row>
    <row r="8053" spans="1:8" x14ac:dyDescent="0.35">
      <c r="A8053">
        <v>2005</v>
      </c>
      <c r="B8053">
        <v>2</v>
      </c>
      <c r="C8053">
        <v>93</v>
      </c>
      <c r="D8053" t="s">
        <v>327</v>
      </c>
      <c r="E8053" t="s">
        <v>328</v>
      </c>
      <c r="F8053">
        <v>483</v>
      </c>
      <c r="G8053">
        <v>482</v>
      </c>
      <c r="H8053">
        <v>1</v>
      </c>
    </row>
    <row r="8054" spans="1:8" x14ac:dyDescent="0.35">
      <c r="A8054">
        <v>2005</v>
      </c>
      <c r="B8054">
        <v>2</v>
      </c>
      <c r="C8054">
        <v>95</v>
      </c>
      <c r="D8054" t="s">
        <v>145</v>
      </c>
      <c r="E8054" t="s">
        <v>146</v>
      </c>
      <c r="F8054">
        <v>482</v>
      </c>
      <c r="G8054">
        <v>487</v>
      </c>
      <c r="H8054">
        <v>-5</v>
      </c>
    </row>
    <row r="8055" spans="1:8" x14ac:dyDescent="0.35">
      <c r="A8055">
        <v>2005</v>
      </c>
      <c r="B8055">
        <v>2</v>
      </c>
      <c r="C8055">
        <v>96</v>
      </c>
      <c r="D8055" t="s">
        <v>101</v>
      </c>
      <c r="E8055" t="s">
        <v>102</v>
      </c>
      <c r="F8055">
        <v>478</v>
      </c>
      <c r="G8055">
        <v>527</v>
      </c>
      <c r="H8055">
        <v>-49</v>
      </c>
    </row>
    <row r="8056" spans="1:8" x14ac:dyDescent="0.35">
      <c r="A8056">
        <v>2005</v>
      </c>
      <c r="B8056">
        <v>2</v>
      </c>
      <c r="C8056">
        <v>97</v>
      </c>
      <c r="D8056" t="s">
        <v>265</v>
      </c>
      <c r="E8056" t="s">
        <v>266</v>
      </c>
      <c r="F8056">
        <v>472</v>
      </c>
      <c r="G8056">
        <v>472</v>
      </c>
      <c r="H8056">
        <v>0</v>
      </c>
    </row>
    <row r="8057" spans="1:8" x14ac:dyDescent="0.35">
      <c r="A8057">
        <v>2005</v>
      </c>
      <c r="B8057">
        <v>2</v>
      </c>
      <c r="C8057">
        <v>97</v>
      </c>
      <c r="D8057" t="s">
        <v>163</v>
      </c>
      <c r="E8057" t="s">
        <v>164</v>
      </c>
      <c r="F8057">
        <v>472</v>
      </c>
      <c r="G8057">
        <v>474</v>
      </c>
      <c r="H8057">
        <v>-2</v>
      </c>
    </row>
    <row r="8058" spans="1:8" x14ac:dyDescent="0.35">
      <c r="A8058">
        <v>2005</v>
      </c>
      <c r="B8058">
        <v>2</v>
      </c>
      <c r="C8058">
        <v>99</v>
      </c>
      <c r="D8058" t="s">
        <v>177</v>
      </c>
      <c r="E8058" t="s">
        <v>178</v>
      </c>
      <c r="F8058">
        <v>465</v>
      </c>
      <c r="G8058">
        <v>496</v>
      </c>
      <c r="H8058">
        <v>-31</v>
      </c>
    </row>
    <row r="8059" spans="1:8" x14ac:dyDescent="0.35">
      <c r="A8059">
        <v>2005</v>
      </c>
      <c r="B8059">
        <v>2</v>
      </c>
      <c r="C8059">
        <v>99</v>
      </c>
      <c r="D8059" t="s">
        <v>195</v>
      </c>
      <c r="E8059" t="s">
        <v>196</v>
      </c>
      <c r="F8059">
        <v>465</v>
      </c>
      <c r="G8059">
        <v>442</v>
      </c>
      <c r="H8059">
        <v>23</v>
      </c>
    </row>
    <row r="8060" spans="1:8" x14ac:dyDescent="0.35">
      <c r="A8060">
        <v>2005</v>
      </c>
      <c r="B8060">
        <v>2</v>
      </c>
      <c r="C8060">
        <v>101</v>
      </c>
      <c r="D8060" t="s">
        <v>289</v>
      </c>
      <c r="E8060" t="s">
        <v>290</v>
      </c>
      <c r="F8060">
        <v>464</v>
      </c>
      <c r="G8060">
        <v>465</v>
      </c>
      <c r="H8060">
        <v>-1</v>
      </c>
    </row>
    <row r="8061" spans="1:8" x14ac:dyDescent="0.35">
      <c r="A8061">
        <v>2005</v>
      </c>
      <c r="B8061">
        <v>2</v>
      </c>
      <c r="C8061">
        <v>102</v>
      </c>
      <c r="D8061" t="s">
        <v>181</v>
      </c>
      <c r="E8061" t="s">
        <v>182</v>
      </c>
      <c r="F8061">
        <v>463</v>
      </c>
      <c r="G8061">
        <v>434</v>
      </c>
      <c r="H8061">
        <v>29</v>
      </c>
    </row>
    <row r="8062" spans="1:8" x14ac:dyDescent="0.35">
      <c r="A8062">
        <v>2005</v>
      </c>
      <c r="B8062">
        <v>2</v>
      </c>
      <c r="C8062">
        <v>102</v>
      </c>
      <c r="D8062" t="s">
        <v>277</v>
      </c>
      <c r="E8062" t="s">
        <v>278</v>
      </c>
      <c r="F8062">
        <v>463</v>
      </c>
      <c r="G8062">
        <v>463</v>
      </c>
      <c r="H8062">
        <v>0</v>
      </c>
    </row>
    <row r="8063" spans="1:8" x14ac:dyDescent="0.35">
      <c r="A8063">
        <v>2005</v>
      </c>
      <c r="B8063">
        <v>2</v>
      </c>
      <c r="C8063">
        <v>104</v>
      </c>
      <c r="D8063" t="s">
        <v>147</v>
      </c>
      <c r="E8063" t="s">
        <v>148</v>
      </c>
      <c r="F8063">
        <v>461</v>
      </c>
      <c r="G8063">
        <v>460</v>
      </c>
      <c r="H8063">
        <v>1</v>
      </c>
    </row>
    <row r="8064" spans="1:8" x14ac:dyDescent="0.35">
      <c r="A8064">
        <v>2005</v>
      </c>
      <c r="B8064">
        <v>2</v>
      </c>
      <c r="C8064">
        <v>105</v>
      </c>
      <c r="D8064" t="s">
        <v>173</v>
      </c>
      <c r="E8064" t="s">
        <v>174</v>
      </c>
      <c r="F8064">
        <v>459</v>
      </c>
      <c r="G8064">
        <v>459</v>
      </c>
      <c r="H8064">
        <v>0</v>
      </c>
    </row>
    <row r="8065" spans="1:8" x14ac:dyDescent="0.35">
      <c r="A8065">
        <v>2005</v>
      </c>
      <c r="B8065">
        <v>2</v>
      </c>
      <c r="C8065">
        <v>105</v>
      </c>
      <c r="D8065" t="s">
        <v>141</v>
      </c>
      <c r="E8065" t="s">
        <v>142</v>
      </c>
      <c r="F8065">
        <v>459</v>
      </c>
      <c r="G8065">
        <v>462</v>
      </c>
      <c r="H8065">
        <v>-3</v>
      </c>
    </row>
    <row r="8066" spans="1:8" x14ac:dyDescent="0.35">
      <c r="A8066">
        <v>2005</v>
      </c>
      <c r="B8066">
        <v>2</v>
      </c>
      <c r="C8066">
        <v>107</v>
      </c>
      <c r="D8066" t="s">
        <v>267</v>
      </c>
      <c r="E8066" t="s">
        <v>268</v>
      </c>
      <c r="F8066">
        <v>451</v>
      </c>
      <c r="G8066">
        <v>450</v>
      </c>
      <c r="H8066">
        <v>1</v>
      </c>
    </row>
    <row r="8067" spans="1:8" x14ac:dyDescent="0.35">
      <c r="A8067">
        <v>2005</v>
      </c>
      <c r="B8067">
        <v>2</v>
      </c>
      <c r="C8067">
        <v>108</v>
      </c>
      <c r="D8067" t="s">
        <v>307</v>
      </c>
      <c r="E8067" t="s">
        <v>308</v>
      </c>
      <c r="F8067">
        <v>442</v>
      </c>
      <c r="G8067">
        <v>441</v>
      </c>
      <c r="H8067">
        <v>1</v>
      </c>
    </row>
    <row r="8068" spans="1:8" x14ac:dyDescent="0.35">
      <c r="A8068">
        <v>2005</v>
      </c>
      <c r="B8068">
        <v>2</v>
      </c>
      <c r="C8068">
        <v>109</v>
      </c>
      <c r="D8068" t="s">
        <v>205</v>
      </c>
      <c r="E8068" t="s">
        <v>206</v>
      </c>
      <c r="F8068">
        <v>431</v>
      </c>
      <c r="G8068">
        <v>430</v>
      </c>
      <c r="H8068">
        <v>1</v>
      </c>
    </row>
    <row r="8069" spans="1:8" x14ac:dyDescent="0.35">
      <c r="A8069">
        <v>2005</v>
      </c>
      <c r="B8069">
        <v>2</v>
      </c>
      <c r="C8069">
        <v>110</v>
      </c>
      <c r="D8069" t="s">
        <v>255</v>
      </c>
      <c r="E8069" t="s">
        <v>256</v>
      </c>
      <c r="F8069">
        <v>418</v>
      </c>
      <c r="G8069">
        <v>455</v>
      </c>
      <c r="H8069">
        <v>-37</v>
      </c>
    </row>
    <row r="8070" spans="1:8" x14ac:dyDescent="0.35">
      <c r="A8070">
        <v>2005</v>
      </c>
      <c r="B8070">
        <v>2</v>
      </c>
      <c r="C8070">
        <v>111</v>
      </c>
      <c r="D8070" t="s">
        <v>261</v>
      </c>
      <c r="E8070" t="s">
        <v>262</v>
      </c>
      <c r="F8070">
        <v>411</v>
      </c>
      <c r="G8070">
        <v>413</v>
      </c>
      <c r="H8070">
        <v>-2</v>
      </c>
    </row>
    <row r="8071" spans="1:8" x14ac:dyDescent="0.35">
      <c r="A8071">
        <v>2005</v>
      </c>
      <c r="B8071">
        <v>2</v>
      </c>
      <c r="C8071">
        <v>112</v>
      </c>
      <c r="D8071" t="s">
        <v>199</v>
      </c>
      <c r="E8071" t="s">
        <v>200</v>
      </c>
      <c r="F8071">
        <v>408</v>
      </c>
      <c r="G8071">
        <v>449</v>
      </c>
      <c r="H8071">
        <v>-41</v>
      </c>
    </row>
    <row r="8072" spans="1:8" x14ac:dyDescent="0.35">
      <c r="A8072">
        <v>2005</v>
      </c>
      <c r="B8072">
        <v>2</v>
      </c>
      <c r="C8072">
        <v>113</v>
      </c>
      <c r="D8072" t="s">
        <v>297</v>
      </c>
      <c r="E8072" t="s">
        <v>298</v>
      </c>
      <c r="F8072">
        <v>399</v>
      </c>
      <c r="G8072">
        <v>351</v>
      </c>
      <c r="H8072">
        <v>48</v>
      </c>
    </row>
    <row r="8073" spans="1:8" x14ac:dyDescent="0.35">
      <c r="A8073">
        <v>2005</v>
      </c>
      <c r="B8073">
        <v>2</v>
      </c>
      <c r="C8073">
        <v>114</v>
      </c>
      <c r="D8073" t="s">
        <v>193</v>
      </c>
      <c r="E8073" t="s">
        <v>194</v>
      </c>
      <c r="F8073">
        <v>396</v>
      </c>
      <c r="G8073">
        <v>396</v>
      </c>
      <c r="H8073">
        <v>0</v>
      </c>
    </row>
    <row r="8074" spans="1:8" x14ac:dyDescent="0.35">
      <c r="A8074">
        <v>2005</v>
      </c>
      <c r="B8074">
        <v>2</v>
      </c>
      <c r="C8074">
        <v>115</v>
      </c>
      <c r="D8074" t="s">
        <v>239</v>
      </c>
      <c r="E8074" t="s">
        <v>240</v>
      </c>
      <c r="F8074">
        <v>394</v>
      </c>
      <c r="G8074">
        <v>400</v>
      </c>
      <c r="H8074">
        <v>-6</v>
      </c>
    </row>
    <row r="8075" spans="1:8" x14ac:dyDescent="0.35">
      <c r="A8075">
        <v>2005</v>
      </c>
      <c r="B8075">
        <v>2</v>
      </c>
      <c r="C8075">
        <v>116</v>
      </c>
      <c r="D8075" t="s">
        <v>359</v>
      </c>
      <c r="E8075" t="s">
        <v>360</v>
      </c>
      <c r="F8075">
        <v>386</v>
      </c>
      <c r="G8075">
        <v>387</v>
      </c>
      <c r="H8075">
        <v>-1</v>
      </c>
    </row>
    <row r="8076" spans="1:8" x14ac:dyDescent="0.35">
      <c r="A8076">
        <v>2005</v>
      </c>
      <c r="B8076">
        <v>2</v>
      </c>
      <c r="C8076">
        <v>117</v>
      </c>
      <c r="D8076" t="s">
        <v>291</v>
      </c>
      <c r="E8076" t="s">
        <v>292</v>
      </c>
      <c r="F8076">
        <v>385</v>
      </c>
      <c r="G8076">
        <v>401</v>
      </c>
      <c r="H8076">
        <v>-16</v>
      </c>
    </row>
    <row r="8077" spans="1:8" x14ac:dyDescent="0.35">
      <c r="A8077">
        <v>2005</v>
      </c>
      <c r="B8077">
        <v>2</v>
      </c>
      <c r="C8077">
        <v>118</v>
      </c>
      <c r="D8077" t="s">
        <v>430</v>
      </c>
      <c r="E8077" t="s">
        <v>318</v>
      </c>
      <c r="F8077">
        <v>383</v>
      </c>
      <c r="G8077">
        <v>390</v>
      </c>
      <c r="H8077">
        <v>-7</v>
      </c>
    </row>
    <row r="8078" spans="1:8" x14ac:dyDescent="0.35">
      <c r="A8078">
        <v>2005</v>
      </c>
      <c r="B8078">
        <v>2</v>
      </c>
      <c r="C8078">
        <v>119</v>
      </c>
      <c r="D8078" t="s">
        <v>437</v>
      </c>
      <c r="E8078" t="s">
        <v>150</v>
      </c>
      <c r="F8078">
        <v>371</v>
      </c>
      <c r="G8078">
        <v>372</v>
      </c>
      <c r="H8078">
        <v>-1</v>
      </c>
    </row>
    <row r="8079" spans="1:8" x14ac:dyDescent="0.35">
      <c r="A8079">
        <v>2005</v>
      </c>
      <c r="B8079">
        <v>2</v>
      </c>
      <c r="C8079">
        <v>119</v>
      </c>
      <c r="D8079" t="s">
        <v>343</v>
      </c>
      <c r="E8079" t="s">
        <v>344</v>
      </c>
      <c r="F8079">
        <v>371</v>
      </c>
      <c r="G8079">
        <v>371</v>
      </c>
      <c r="H8079">
        <v>0</v>
      </c>
    </row>
    <row r="8080" spans="1:8" x14ac:dyDescent="0.35">
      <c r="A8080">
        <v>2005</v>
      </c>
      <c r="B8080">
        <v>2</v>
      </c>
      <c r="C8080">
        <v>121</v>
      </c>
      <c r="D8080" t="s">
        <v>237</v>
      </c>
      <c r="E8080" t="s">
        <v>238</v>
      </c>
      <c r="F8080">
        <v>368</v>
      </c>
      <c r="G8080">
        <v>399</v>
      </c>
      <c r="H8080">
        <v>-31</v>
      </c>
    </row>
    <row r="8081" spans="1:8" x14ac:dyDescent="0.35">
      <c r="A8081">
        <v>2005</v>
      </c>
      <c r="B8081">
        <v>2</v>
      </c>
      <c r="C8081">
        <v>121</v>
      </c>
      <c r="D8081" t="s">
        <v>429</v>
      </c>
      <c r="E8081" t="s">
        <v>184</v>
      </c>
      <c r="F8081">
        <v>368</v>
      </c>
      <c r="G8081">
        <v>388</v>
      </c>
      <c r="H8081">
        <v>-20</v>
      </c>
    </row>
    <row r="8082" spans="1:8" x14ac:dyDescent="0.35">
      <c r="A8082">
        <v>2005</v>
      </c>
      <c r="B8082">
        <v>2</v>
      </c>
      <c r="C8082">
        <v>123</v>
      </c>
      <c r="D8082" t="s">
        <v>413</v>
      </c>
      <c r="E8082" t="s">
        <v>414</v>
      </c>
      <c r="F8082">
        <v>366</v>
      </c>
      <c r="G8082">
        <v>365</v>
      </c>
      <c r="H8082">
        <v>1</v>
      </c>
    </row>
    <row r="8083" spans="1:8" x14ac:dyDescent="0.35">
      <c r="A8083">
        <v>2005</v>
      </c>
      <c r="B8083">
        <v>2</v>
      </c>
      <c r="C8083">
        <v>124</v>
      </c>
      <c r="D8083" t="s">
        <v>269</v>
      </c>
      <c r="E8083" t="s">
        <v>270</v>
      </c>
      <c r="F8083">
        <v>358</v>
      </c>
      <c r="G8083">
        <v>393</v>
      </c>
      <c r="H8083">
        <v>-35</v>
      </c>
    </row>
    <row r="8084" spans="1:8" x14ac:dyDescent="0.35">
      <c r="A8084">
        <v>2005</v>
      </c>
      <c r="B8084">
        <v>2</v>
      </c>
      <c r="C8084">
        <v>125</v>
      </c>
      <c r="D8084" t="s">
        <v>171</v>
      </c>
      <c r="E8084" t="s">
        <v>172</v>
      </c>
      <c r="F8084">
        <v>357</v>
      </c>
      <c r="G8084">
        <v>372</v>
      </c>
      <c r="H8084">
        <v>-15</v>
      </c>
    </row>
    <row r="8085" spans="1:8" x14ac:dyDescent="0.35">
      <c r="A8085">
        <v>2005</v>
      </c>
      <c r="B8085">
        <v>2</v>
      </c>
      <c r="C8085">
        <v>126</v>
      </c>
      <c r="D8085" t="s">
        <v>347</v>
      </c>
      <c r="E8085" t="s">
        <v>348</v>
      </c>
      <c r="F8085">
        <v>356</v>
      </c>
      <c r="G8085">
        <v>356</v>
      </c>
      <c r="H8085">
        <v>0</v>
      </c>
    </row>
    <row r="8086" spans="1:8" x14ac:dyDescent="0.35">
      <c r="A8086">
        <v>2005</v>
      </c>
      <c r="B8086">
        <v>2</v>
      </c>
      <c r="C8086">
        <v>126</v>
      </c>
      <c r="D8086" t="s">
        <v>229</v>
      </c>
      <c r="E8086" t="s">
        <v>230</v>
      </c>
      <c r="F8086">
        <v>356</v>
      </c>
      <c r="G8086">
        <v>372</v>
      </c>
      <c r="H8086">
        <v>-16</v>
      </c>
    </row>
    <row r="8087" spans="1:8" x14ac:dyDescent="0.35">
      <c r="A8087">
        <v>2005</v>
      </c>
      <c r="B8087">
        <v>2</v>
      </c>
      <c r="C8087">
        <v>128</v>
      </c>
      <c r="D8087" t="s">
        <v>259</v>
      </c>
      <c r="E8087" t="s">
        <v>260</v>
      </c>
      <c r="F8087">
        <v>355</v>
      </c>
      <c r="G8087">
        <v>324</v>
      </c>
      <c r="H8087">
        <v>31</v>
      </c>
    </row>
    <row r="8088" spans="1:8" x14ac:dyDescent="0.35">
      <c r="A8088">
        <v>2005</v>
      </c>
      <c r="B8088">
        <v>2</v>
      </c>
      <c r="C8088">
        <v>129</v>
      </c>
      <c r="D8088" t="s">
        <v>435</v>
      </c>
      <c r="E8088" t="s">
        <v>342</v>
      </c>
      <c r="F8088">
        <v>344</v>
      </c>
      <c r="G8088">
        <v>359</v>
      </c>
      <c r="H8088">
        <v>-15</v>
      </c>
    </row>
    <row r="8089" spans="1:8" x14ac:dyDescent="0.35">
      <c r="A8089">
        <v>2005</v>
      </c>
      <c r="B8089">
        <v>2</v>
      </c>
      <c r="C8089">
        <v>130</v>
      </c>
      <c r="D8089" t="s">
        <v>434</v>
      </c>
      <c r="E8089" t="s">
        <v>294</v>
      </c>
      <c r="F8089">
        <v>337</v>
      </c>
      <c r="G8089">
        <v>351</v>
      </c>
      <c r="H8089">
        <v>-14</v>
      </c>
    </row>
    <row r="8090" spans="1:8" x14ac:dyDescent="0.35">
      <c r="A8090">
        <v>2005</v>
      </c>
      <c r="B8090">
        <v>2</v>
      </c>
      <c r="C8090">
        <v>131</v>
      </c>
      <c r="D8090" t="s">
        <v>436</v>
      </c>
      <c r="E8090" t="s">
        <v>352</v>
      </c>
      <c r="F8090">
        <v>336</v>
      </c>
      <c r="G8090">
        <v>358</v>
      </c>
      <c r="H8090">
        <v>-22</v>
      </c>
    </row>
    <row r="8091" spans="1:8" x14ac:dyDescent="0.35">
      <c r="A8091">
        <v>2005</v>
      </c>
      <c r="B8091">
        <v>2</v>
      </c>
      <c r="C8091">
        <v>131</v>
      </c>
      <c r="D8091" t="s">
        <v>197</v>
      </c>
      <c r="E8091" t="s">
        <v>198</v>
      </c>
      <c r="F8091">
        <v>336</v>
      </c>
      <c r="G8091">
        <v>344</v>
      </c>
      <c r="H8091">
        <v>-8</v>
      </c>
    </row>
    <row r="8092" spans="1:8" x14ac:dyDescent="0.35">
      <c r="A8092">
        <v>2005</v>
      </c>
      <c r="B8092">
        <v>2</v>
      </c>
      <c r="C8092">
        <v>133</v>
      </c>
      <c r="D8092" t="s">
        <v>279</v>
      </c>
      <c r="E8092" t="s">
        <v>280</v>
      </c>
      <c r="F8092">
        <v>325</v>
      </c>
      <c r="G8092">
        <v>332</v>
      </c>
      <c r="H8092">
        <v>-7</v>
      </c>
    </row>
    <row r="8093" spans="1:8" x14ac:dyDescent="0.35">
      <c r="A8093">
        <v>2005</v>
      </c>
      <c r="B8093">
        <v>2</v>
      </c>
      <c r="C8093">
        <v>134</v>
      </c>
      <c r="D8093" t="s">
        <v>329</v>
      </c>
      <c r="E8093" t="s">
        <v>330</v>
      </c>
      <c r="F8093">
        <v>323</v>
      </c>
      <c r="G8093">
        <v>282</v>
      </c>
      <c r="H8093">
        <v>41</v>
      </c>
    </row>
    <row r="8094" spans="1:8" x14ac:dyDescent="0.35">
      <c r="A8094">
        <v>2005</v>
      </c>
      <c r="B8094">
        <v>2</v>
      </c>
      <c r="C8094">
        <v>135</v>
      </c>
      <c r="D8094" t="s">
        <v>323</v>
      </c>
      <c r="E8094" t="s">
        <v>324</v>
      </c>
      <c r="F8094">
        <v>322</v>
      </c>
      <c r="G8094">
        <v>332</v>
      </c>
      <c r="H8094">
        <v>-10</v>
      </c>
    </row>
    <row r="8095" spans="1:8" x14ac:dyDescent="0.35">
      <c r="A8095">
        <v>2005</v>
      </c>
      <c r="B8095">
        <v>2</v>
      </c>
      <c r="C8095">
        <v>136</v>
      </c>
      <c r="D8095" t="s">
        <v>299</v>
      </c>
      <c r="E8095" t="s">
        <v>300</v>
      </c>
      <c r="F8095">
        <v>317</v>
      </c>
      <c r="G8095">
        <v>323</v>
      </c>
      <c r="H8095">
        <v>-6</v>
      </c>
    </row>
    <row r="8096" spans="1:8" x14ac:dyDescent="0.35">
      <c r="A8096">
        <v>2005</v>
      </c>
      <c r="B8096">
        <v>2</v>
      </c>
      <c r="C8096">
        <v>136</v>
      </c>
      <c r="D8096" t="s">
        <v>295</v>
      </c>
      <c r="E8096" t="s">
        <v>296</v>
      </c>
      <c r="F8096">
        <v>317</v>
      </c>
      <c r="G8096">
        <v>328</v>
      </c>
      <c r="H8096">
        <v>-11</v>
      </c>
    </row>
    <row r="8097" spans="1:8" x14ac:dyDescent="0.35">
      <c r="A8097">
        <v>2005</v>
      </c>
      <c r="B8097">
        <v>2</v>
      </c>
      <c r="C8097">
        <v>138</v>
      </c>
      <c r="D8097" t="s">
        <v>225</v>
      </c>
      <c r="E8097" t="s">
        <v>226</v>
      </c>
      <c r="F8097">
        <v>314</v>
      </c>
      <c r="G8097">
        <v>315</v>
      </c>
      <c r="H8097">
        <v>-1</v>
      </c>
    </row>
    <row r="8098" spans="1:8" x14ac:dyDescent="0.35">
      <c r="A8098">
        <v>2005</v>
      </c>
      <c r="B8098">
        <v>2</v>
      </c>
      <c r="C8098">
        <v>138</v>
      </c>
      <c r="D8098" t="s">
        <v>207</v>
      </c>
      <c r="E8098" t="s">
        <v>208</v>
      </c>
      <c r="F8098">
        <v>314</v>
      </c>
      <c r="G8098">
        <v>322</v>
      </c>
      <c r="H8098">
        <v>-8</v>
      </c>
    </row>
    <row r="8099" spans="1:8" x14ac:dyDescent="0.35">
      <c r="A8099">
        <v>2005</v>
      </c>
      <c r="B8099">
        <v>2</v>
      </c>
      <c r="C8099">
        <v>140</v>
      </c>
      <c r="D8099" t="s">
        <v>321</v>
      </c>
      <c r="E8099" t="s">
        <v>322</v>
      </c>
      <c r="F8099">
        <v>310</v>
      </c>
      <c r="G8099">
        <v>325</v>
      </c>
      <c r="H8099">
        <v>-15</v>
      </c>
    </row>
    <row r="8100" spans="1:8" x14ac:dyDescent="0.35">
      <c r="A8100">
        <v>2005</v>
      </c>
      <c r="B8100">
        <v>2</v>
      </c>
      <c r="C8100">
        <v>141</v>
      </c>
      <c r="D8100" t="s">
        <v>301</v>
      </c>
      <c r="E8100" t="s">
        <v>302</v>
      </c>
      <c r="F8100">
        <v>303</v>
      </c>
      <c r="G8100">
        <v>316</v>
      </c>
      <c r="H8100">
        <v>-13</v>
      </c>
    </row>
    <row r="8101" spans="1:8" x14ac:dyDescent="0.35">
      <c r="A8101">
        <v>2005</v>
      </c>
      <c r="B8101">
        <v>2</v>
      </c>
      <c r="C8101">
        <v>142</v>
      </c>
      <c r="D8101" t="s">
        <v>311</v>
      </c>
      <c r="E8101" t="s">
        <v>312</v>
      </c>
      <c r="F8101">
        <v>299</v>
      </c>
      <c r="G8101">
        <v>313</v>
      </c>
      <c r="H8101">
        <v>-14</v>
      </c>
    </row>
    <row r="8102" spans="1:8" x14ac:dyDescent="0.35">
      <c r="A8102">
        <v>2005</v>
      </c>
      <c r="B8102">
        <v>2</v>
      </c>
      <c r="C8102">
        <v>142</v>
      </c>
      <c r="D8102" t="s">
        <v>213</v>
      </c>
      <c r="E8102" t="s">
        <v>214</v>
      </c>
      <c r="F8102">
        <v>299</v>
      </c>
      <c r="G8102">
        <v>309</v>
      </c>
      <c r="H8102">
        <v>-10</v>
      </c>
    </row>
    <row r="8103" spans="1:8" x14ac:dyDescent="0.35">
      <c r="A8103">
        <v>2005</v>
      </c>
      <c r="B8103">
        <v>2</v>
      </c>
      <c r="C8103">
        <v>144</v>
      </c>
      <c r="D8103" t="s">
        <v>363</v>
      </c>
      <c r="E8103" t="s">
        <v>364</v>
      </c>
      <c r="F8103">
        <v>284</v>
      </c>
      <c r="G8103">
        <v>292</v>
      </c>
      <c r="H8103">
        <v>-8</v>
      </c>
    </row>
    <row r="8104" spans="1:8" x14ac:dyDescent="0.35">
      <c r="A8104">
        <v>2005</v>
      </c>
      <c r="B8104">
        <v>2</v>
      </c>
      <c r="C8104">
        <v>145</v>
      </c>
      <c r="D8104" t="s">
        <v>405</v>
      </c>
      <c r="E8104" t="s">
        <v>406</v>
      </c>
      <c r="F8104">
        <v>281</v>
      </c>
      <c r="G8104">
        <v>292</v>
      </c>
      <c r="H8104">
        <v>-11</v>
      </c>
    </row>
    <row r="8105" spans="1:8" x14ac:dyDescent="0.35">
      <c r="A8105">
        <v>2005</v>
      </c>
      <c r="B8105">
        <v>2</v>
      </c>
      <c r="C8105">
        <v>146</v>
      </c>
      <c r="D8105" t="s">
        <v>305</v>
      </c>
      <c r="E8105" t="s">
        <v>306</v>
      </c>
      <c r="F8105">
        <v>267</v>
      </c>
      <c r="G8105">
        <v>283</v>
      </c>
      <c r="H8105">
        <v>-16</v>
      </c>
    </row>
    <row r="8106" spans="1:8" x14ac:dyDescent="0.35">
      <c r="A8106">
        <v>2005</v>
      </c>
      <c r="B8106">
        <v>2</v>
      </c>
      <c r="C8106">
        <v>147</v>
      </c>
      <c r="D8106" t="s">
        <v>331</v>
      </c>
      <c r="E8106" t="s">
        <v>332</v>
      </c>
      <c r="F8106">
        <v>266</v>
      </c>
      <c r="G8106">
        <v>276</v>
      </c>
      <c r="H8106">
        <v>-10</v>
      </c>
    </row>
    <row r="8107" spans="1:8" x14ac:dyDescent="0.35">
      <c r="A8107">
        <v>2005</v>
      </c>
      <c r="B8107">
        <v>2</v>
      </c>
      <c r="C8107">
        <v>148</v>
      </c>
      <c r="D8107" t="s">
        <v>283</v>
      </c>
      <c r="E8107" t="s">
        <v>284</v>
      </c>
      <c r="F8107">
        <v>265</v>
      </c>
      <c r="G8107">
        <v>305</v>
      </c>
      <c r="H8107">
        <v>-40</v>
      </c>
    </row>
    <row r="8108" spans="1:8" x14ac:dyDescent="0.35">
      <c r="A8108">
        <v>2005</v>
      </c>
      <c r="B8108">
        <v>2</v>
      </c>
      <c r="C8108">
        <v>148</v>
      </c>
      <c r="D8108" t="s">
        <v>339</v>
      </c>
      <c r="E8108" t="s">
        <v>340</v>
      </c>
      <c r="F8108">
        <v>265</v>
      </c>
      <c r="G8108">
        <v>308</v>
      </c>
      <c r="H8108">
        <v>-43</v>
      </c>
    </row>
    <row r="8109" spans="1:8" x14ac:dyDescent="0.35">
      <c r="A8109">
        <v>2005</v>
      </c>
      <c r="B8109">
        <v>2</v>
      </c>
      <c r="C8109">
        <v>150</v>
      </c>
      <c r="D8109" t="s">
        <v>235</v>
      </c>
      <c r="E8109" t="s">
        <v>236</v>
      </c>
      <c r="F8109">
        <v>264</v>
      </c>
      <c r="G8109">
        <v>273</v>
      </c>
      <c r="H8109">
        <v>-9</v>
      </c>
    </row>
    <row r="8110" spans="1:8" x14ac:dyDescent="0.35">
      <c r="A8110">
        <v>2005</v>
      </c>
      <c r="B8110">
        <v>2</v>
      </c>
      <c r="C8110">
        <v>151</v>
      </c>
      <c r="D8110" t="s">
        <v>189</v>
      </c>
      <c r="E8110" t="s">
        <v>190</v>
      </c>
      <c r="F8110">
        <v>256</v>
      </c>
      <c r="G8110">
        <v>256</v>
      </c>
      <c r="H8110">
        <v>0</v>
      </c>
    </row>
    <row r="8111" spans="1:8" x14ac:dyDescent="0.35">
      <c r="A8111">
        <v>2005</v>
      </c>
      <c r="B8111">
        <v>2</v>
      </c>
      <c r="C8111">
        <v>152</v>
      </c>
      <c r="D8111" t="s">
        <v>353</v>
      </c>
      <c r="E8111" t="s">
        <v>354</v>
      </c>
      <c r="F8111">
        <v>249</v>
      </c>
      <c r="G8111">
        <v>269</v>
      </c>
      <c r="H8111">
        <v>-20</v>
      </c>
    </row>
    <row r="8112" spans="1:8" x14ac:dyDescent="0.35">
      <c r="A8112">
        <v>2005</v>
      </c>
      <c r="B8112">
        <v>2</v>
      </c>
      <c r="C8112">
        <v>153</v>
      </c>
      <c r="D8112" t="s">
        <v>281</v>
      </c>
      <c r="E8112" t="s">
        <v>282</v>
      </c>
      <c r="F8112">
        <v>244</v>
      </c>
      <c r="G8112">
        <v>257</v>
      </c>
      <c r="H8112">
        <v>-13</v>
      </c>
    </row>
    <row r="8113" spans="1:8" x14ac:dyDescent="0.35">
      <c r="A8113">
        <v>2005</v>
      </c>
      <c r="B8113">
        <v>2</v>
      </c>
      <c r="C8113">
        <v>153</v>
      </c>
      <c r="D8113" t="s">
        <v>271</v>
      </c>
      <c r="E8113" t="s">
        <v>272</v>
      </c>
      <c r="F8113">
        <v>244</v>
      </c>
      <c r="G8113">
        <v>244</v>
      </c>
      <c r="H8113">
        <v>0</v>
      </c>
    </row>
    <row r="8114" spans="1:8" x14ac:dyDescent="0.35">
      <c r="A8114">
        <v>2005</v>
      </c>
      <c r="B8114">
        <v>2</v>
      </c>
      <c r="C8114">
        <v>155</v>
      </c>
      <c r="D8114" t="s">
        <v>325</v>
      </c>
      <c r="E8114" t="s">
        <v>326</v>
      </c>
      <c r="F8114">
        <v>239</v>
      </c>
      <c r="G8114">
        <v>243</v>
      </c>
      <c r="H8114">
        <v>-4</v>
      </c>
    </row>
    <row r="8115" spans="1:8" x14ac:dyDescent="0.35">
      <c r="A8115">
        <v>2005</v>
      </c>
      <c r="B8115">
        <v>2</v>
      </c>
      <c r="C8115">
        <v>156</v>
      </c>
      <c r="D8115" t="s">
        <v>425</v>
      </c>
      <c r="E8115" t="s">
        <v>426</v>
      </c>
      <c r="F8115">
        <v>238</v>
      </c>
      <c r="G8115">
        <v>238</v>
      </c>
      <c r="H8115">
        <v>0</v>
      </c>
    </row>
    <row r="8116" spans="1:8" x14ac:dyDescent="0.35">
      <c r="A8116">
        <v>2005</v>
      </c>
      <c r="B8116">
        <v>2</v>
      </c>
      <c r="C8116">
        <v>157</v>
      </c>
      <c r="D8116" t="s">
        <v>335</v>
      </c>
      <c r="E8116" t="s">
        <v>336</v>
      </c>
      <c r="F8116">
        <v>237</v>
      </c>
      <c r="G8116">
        <v>241</v>
      </c>
      <c r="H8116">
        <v>-4</v>
      </c>
    </row>
    <row r="8117" spans="1:8" x14ac:dyDescent="0.35">
      <c r="A8117">
        <v>2005</v>
      </c>
      <c r="B8117">
        <v>2</v>
      </c>
      <c r="C8117">
        <v>158</v>
      </c>
      <c r="D8117" t="s">
        <v>219</v>
      </c>
      <c r="E8117" t="s">
        <v>220</v>
      </c>
      <c r="F8117">
        <v>235</v>
      </c>
      <c r="G8117">
        <v>245</v>
      </c>
      <c r="H8117">
        <v>-10</v>
      </c>
    </row>
    <row r="8118" spans="1:8" x14ac:dyDescent="0.35">
      <c r="A8118">
        <v>2005</v>
      </c>
      <c r="B8118">
        <v>2</v>
      </c>
      <c r="C8118">
        <v>159</v>
      </c>
      <c r="D8118" t="s">
        <v>401</v>
      </c>
      <c r="E8118" t="s">
        <v>402</v>
      </c>
      <c r="F8118">
        <v>231</v>
      </c>
      <c r="G8118">
        <v>180</v>
      </c>
      <c r="H8118">
        <v>51</v>
      </c>
    </row>
    <row r="8119" spans="1:8" x14ac:dyDescent="0.35">
      <c r="A8119">
        <v>2005</v>
      </c>
      <c r="B8119">
        <v>2</v>
      </c>
      <c r="C8119">
        <v>160</v>
      </c>
      <c r="D8119" t="s">
        <v>357</v>
      </c>
      <c r="E8119" t="s">
        <v>358</v>
      </c>
      <c r="F8119">
        <v>229</v>
      </c>
      <c r="G8119">
        <v>232</v>
      </c>
      <c r="H8119">
        <v>-3</v>
      </c>
    </row>
    <row r="8120" spans="1:8" x14ac:dyDescent="0.35">
      <c r="A8120">
        <v>2005</v>
      </c>
      <c r="B8120">
        <v>2</v>
      </c>
      <c r="C8120">
        <v>161</v>
      </c>
      <c r="D8120" t="s">
        <v>375</v>
      </c>
      <c r="E8120" t="s">
        <v>376</v>
      </c>
      <c r="F8120">
        <v>224</v>
      </c>
      <c r="G8120">
        <v>176</v>
      </c>
      <c r="H8120">
        <v>48</v>
      </c>
    </row>
    <row r="8121" spans="1:8" x14ac:dyDescent="0.35">
      <c r="A8121">
        <v>2005</v>
      </c>
      <c r="B8121">
        <v>2</v>
      </c>
      <c r="C8121">
        <v>162</v>
      </c>
      <c r="D8121" t="s">
        <v>227</v>
      </c>
      <c r="E8121" t="s">
        <v>228</v>
      </c>
      <c r="F8121">
        <v>219</v>
      </c>
      <c r="G8121">
        <v>224</v>
      </c>
      <c r="H8121">
        <v>-5</v>
      </c>
    </row>
    <row r="8122" spans="1:8" x14ac:dyDescent="0.35">
      <c r="A8122">
        <v>2005</v>
      </c>
      <c r="B8122">
        <v>2</v>
      </c>
      <c r="C8122">
        <v>162</v>
      </c>
      <c r="D8122" t="s">
        <v>337</v>
      </c>
      <c r="E8122" t="s">
        <v>338</v>
      </c>
      <c r="F8122">
        <v>219</v>
      </c>
      <c r="G8122">
        <v>232</v>
      </c>
      <c r="H8122">
        <v>-13</v>
      </c>
    </row>
    <row r="8123" spans="1:8" x14ac:dyDescent="0.35">
      <c r="A8123">
        <v>2005</v>
      </c>
      <c r="B8123">
        <v>2</v>
      </c>
      <c r="C8123">
        <v>164</v>
      </c>
      <c r="D8123" t="s">
        <v>263</v>
      </c>
      <c r="E8123" t="s">
        <v>264</v>
      </c>
      <c r="F8123">
        <v>213</v>
      </c>
      <c r="G8123">
        <v>204</v>
      </c>
      <c r="H8123">
        <v>9</v>
      </c>
    </row>
    <row r="8124" spans="1:8" x14ac:dyDescent="0.35">
      <c r="A8124">
        <v>2005</v>
      </c>
      <c r="B8124">
        <v>2</v>
      </c>
      <c r="C8124">
        <v>165</v>
      </c>
      <c r="D8124" t="s">
        <v>433</v>
      </c>
      <c r="E8124" t="s">
        <v>258</v>
      </c>
      <c r="F8124">
        <v>205</v>
      </c>
      <c r="G8124">
        <v>215</v>
      </c>
      <c r="H8124">
        <v>-10</v>
      </c>
    </row>
    <row r="8125" spans="1:8" x14ac:dyDescent="0.35">
      <c r="A8125">
        <v>2005</v>
      </c>
      <c r="B8125">
        <v>2</v>
      </c>
      <c r="C8125">
        <v>166</v>
      </c>
      <c r="D8125" t="s">
        <v>217</v>
      </c>
      <c r="E8125" t="s">
        <v>218</v>
      </c>
      <c r="F8125">
        <v>196</v>
      </c>
      <c r="G8125">
        <v>150</v>
      </c>
      <c r="H8125">
        <v>46</v>
      </c>
    </row>
    <row r="8126" spans="1:8" x14ac:dyDescent="0.35">
      <c r="A8126">
        <v>2005</v>
      </c>
      <c r="B8126">
        <v>2</v>
      </c>
      <c r="C8126">
        <v>167</v>
      </c>
      <c r="D8126" t="s">
        <v>349</v>
      </c>
      <c r="E8126" t="s">
        <v>350</v>
      </c>
      <c r="F8126">
        <v>191</v>
      </c>
      <c r="G8126">
        <v>197</v>
      </c>
      <c r="H8126">
        <v>-6</v>
      </c>
    </row>
    <row r="8127" spans="1:8" x14ac:dyDescent="0.35">
      <c r="A8127">
        <v>2005</v>
      </c>
      <c r="B8127">
        <v>2</v>
      </c>
      <c r="C8127">
        <v>168</v>
      </c>
      <c r="D8127" t="s">
        <v>313</v>
      </c>
      <c r="E8127" t="s">
        <v>314</v>
      </c>
      <c r="F8127">
        <v>185</v>
      </c>
      <c r="G8127">
        <v>185</v>
      </c>
      <c r="H8127">
        <v>0</v>
      </c>
    </row>
    <row r="8128" spans="1:8" x14ac:dyDescent="0.35">
      <c r="A8128">
        <v>2005</v>
      </c>
      <c r="B8128">
        <v>2</v>
      </c>
      <c r="C8128">
        <v>169</v>
      </c>
      <c r="D8128" t="s">
        <v>427</v>
      </c>
      <c r="E8128" t="s">
        <v>428</v>
      </c>
      <c r="F8128">
        <v>182</v>
      </c>
      <c r="G8128">
        <v>169</v>
      </c>
      <c r="H8128">
        <v>13</v>
      </c>
    </row>
    <row r="8129" spans="1:8" x14ac:dyDescent="0.35">
      <c r="A8129">
        <v>2005</v>
      </c>
      <c r="B8129">
        <v>2</v>
      </c>
      <c r="C8129">
        <v>170</v>
      </c>
      <c r="D8129" t="s">
        <v>377</v>
      </c>
      <c r="E8129" t="s">
        <v>378</v>
      </c>
      <c r="F8129">
        <v>180</v>
      </c>
      <c r="G8129">
        <v>195</v>
      </c>
      <c r="H8129">
        <v>-15</v>
      </c>
    </row>
    <row r="8130" spans="1:8" x14ac:dyDescent="0.35">
      <c r="A8130">
        <v>2005</v>
      </c>
      <c r="B8130">
        <v>2</v>
      </c>
      <c r="C8130">
        <v>171</v>
      </c>
      <c r="D8130" t="s">
        <v>419</v>
      </c>
      <c r="E8130" t="s">
        <v>420</v>
      </c>
      <c r="F8130">
        <v>176</v>
      </c>
      <c r="G8130">
        <v>202</v>
      </c>
      <c r="H8130">
        <v>-26</v>
      </c>
    </row>
    <row r="8131" spans="1:8" x14ac:dyDescent="0.35">
      <c r="A8131">
        <v>2005</v>
      </c>
      <c r="B8131">
        <v>2</v>
      </c>
      <c r="C8131">
        <v>172</v>
      </c>
      <c r="D8131" t="s">
        <v>371</v>
      </c>
      <c r="E8131" t="s">
        <v>372</v>
      </c>
      <c r="F8131">
        <v>171</v>
      </c>
      <c r="G8131">
        <v>179</v>
      </c>
      <c r="H8131">
        <v>-8</v>
      </c>
    </row>
    <row r="8132" spans="1:8" x14ac:dyDescent="0.35">
      <c r="A8132">
        <v>2005</v>
      </c>
      <c r="B8132">
        <v>2</v>
      </c>
      <c r="C8132">
        <v>173</v>
      </c>
      <c r="D8132" t="s">
        <v>191</v>
      </c>
      <c r="E8132" t="s">
        <v>192</v>
      </c>
      <c r="F8132">
        <v>169</v>
      </c>
      <c r="G8132">
        <v>173</v>
      </c>
      <c r="H8132">
        <v>-4</v>
      </c>
    </row>
    <row r="8133" spans="1:8" x14ac:dyDescent="0.35">
      <c r="A8133">
        <v>2005</v>
      </c>
      <c r="B8133">
        <v>2</v>
      </c>
      <c r="C8133">
        <v>174</v>
      </c>
      <c r="D8133" t="s">
        <v>287</v>
      </c>
      <c r="E8133" t="s">
        <v>288</v>
      </c>
      <c r="F8133">
        <v>157</v>
      </c>
      <c r="G8133">
        <v>164</v>
      </c>
      <c r="H8133">
        <v>-7</v>
      </c>
    </row>
    <row r="8134" spans="1:8" x14ac:dyDescent="0.35">
      <c r="A8134">
        <v>2005</v>
      </c>
      <c r="B8134">
        <v>2</v>
      </c>
      <c r="C8134">
        <v>175</v>
      </c>
      <c r="D8134" t="s">
        <v>355</v>
      </c>
      <c r="E8134" t="s">
        <v>356</v>
      </c>
      <c r="F8134">
        <v>153</v>
      </c>
      <c r="G8134">
        <v>136</v>
      </c>
      <c r="H8134">
        <v>17</v>
      </c>
    </row>
    <row r="8135" spans="1:8" x14ac:dyDescent="0.35">
      <c r="A8135">
        <v>2005</v>
      </c>
      <c r="B8135">
        <v>2</v>
      </c>
      <c r="C8135">
        <v>176</v>
      </c>
      <c r="D8135" t="s">
        <v>407</v>
      </c>
      <c r="E8135" t="s">
        <v>408</v>
      </c>
      <c r="F8135">
        <v>152</v>
      </c>
      <c r="G8135">
        <v>156</v>
      </c>
      <c r="H8135">
        <v>-4</v>
      </c>
    </row>
    <row r="8136" spans="1:8" x14ac:dyDescent="0.35">
      <c r="A8136">
        <v>2005</v>
      </c>
      <c r="B8136">
        <v>2</v>
      </c>
      <c r="C8136">
        <v>177</v>
      </c>
      <c r="D8136" t="s">
        <v>249</v>
      </c>
      <c r="E8136" t="s">
        <v>250</v>
      </c>
      <c r="F8136">
        <v>144</v>
      </c>
      <c r="G8136">
        <v>149</v>
      </c>
      <c r="H8136">
        <v>-5</v>
      </c>
    </row>
    <row r="8137" spans="1:8" x14ac:dyDescent="0.35">
      <c r="A8137">
        <v>2005</v>
      </c>
      <c r="B8137">
        <v>2</v>
      </c>
      <c r="C8137">
        <v>178</v>
      </c>
      <c r="D8137" t="s">
        <v>223</v>
      </c>
      <c r="E8137" t="s">
        <v>224</v>
      </c>
      <c r="F8137">
        <v>139</v>
      </c>
      <c r="G8137">
        <v>144</v>
      </c>
      <c r="H8137">
        <v>-5</v>
      </c>
    </row>
    <row r="8138" spans="1:8" x14ac:dyDescent="0.35">
      <c r="A8138">
        <v>2005</v>
      </c>
      <c r="B8138">
        <v>2</v>
      </c>
      <c r="C8138">
        <v>179</v>
      </c>
      <c r="D8138" t="s">
        <v>379</v>
      </c>
      <c r="E8138" t="s">
        <v>380</v>
      </c>
      <c r="F8138">
        <v>137</v>
      </c>
      <c r="G8138">
        <v>138</v>
      </c>
      <c r="H8138">
        <v>-1</v>
      </c>
    </row>
    <row r="8139" spans="1:8" x14ac:dyDescent="0.35">
      <c r="A8139">
        <v>2005</v>
      </c>
      <c r="B8139">
        <v>2</v>
      </c>
      <c r="C8139">
        <v>180</v>
      </c>
      <c r="D8139" t="s">
        <v>361</v>
      </c>
      <c r="E8139" t="s">
        <v>362</v>
      </c>
      <c r="F8139">
        <v>134</v>
      </c>
      <c r="G8139">
        <v>136</v>
      </c>
      <c r="H8139">
        <v>-2</v>
      </c>
    </row>
    <row r="8140" spans="1:8" x14ac:dyDescent="0.35">
      <c r="A8140">
        <v>2005</v>
      </c>
      <c r="B8140">
        <v>2</v>
      </c>
      <c r="C8140">
        <v>181</v>
      </c>
      <c r="D8140" t="s">
        <v>393</v>
      </c>
      <c r="E8140" t="s">
        <v>394</v>
      </c>
      <c r="F8140">
        <v>133</v>
      </c>
      <c r="G8140">
        <v>149</v>
      </c>
      <c r="H8140">
        <v>-16</v>
      </c>
    </row>
    <row r="8141" spans="1:8" x14ac:dyDescent="0.35">
      <c r="A8141">
        <v>2005</v>
      </c>
      <c r="B8141">
        <v>2</v>
      </c>
      <c r="C8141">
        <v>182</v>
      </c>
      <c r="D8141" t="s">
        <v>389</v>
      </c>
      <c r="E8141" t="s">
        <v>390</v>
      </c>
      <c r="F8141">
        <v>131</v>
      </c>
      <c r="G8141">
        <v>137</v>
      </c>
      <c r="H8141">
        <v>-6</v>
      </c>
    </row>
    <row r="8142" spans="1:8" x14ac:dyDescent="0.35">
      <c r="A8142">
        <v>2005</v>
      </c>
      <c r="B8142">
        <v>2</v>
      </c>
      <c r="C8142">
        <v>183</v>
      </c>
      <c r="D8142" t="s">
        <v>275</v>
      </c>
      <c r="E8142" t="s">
        <v>276</v>
      </c>
      <c r="F8142">
        <v>128</v>
      </c>
      <c r="G8142">
        <v>132</v>
      </c>
      <c r="H8142">
        <v>-4</v>
      </c>
    </row>
    <row r="8143" spans="1:8" x14ac:dyDescent="0.35">
      <c r="A8143">
        <v>2005</v>
      </c>
      <c r="B8143">
        <v>2</v>
      </c>
      <c r="C8143">
        <v>184</v>
      </c>
      <c r="D8143" t="s">
        <v>409</v>
      </c>
      <c r="E8143" t="s">
        <v>410</v>
      </c>
      <c r="F8143">
        <v>111</v>
      </c>
      <c r="G8143">
        <v>88</v>
      </c>
      <c r="H8143">
        <v>23</v>
      </c>
    </row>
    <row r="8144" spans="1:8" x14ac:dyDescent="0.35">
      <c r="A8144">
        <v>2005</v>
      </c>
      <c r="B8144">
        <v>2</v>
      </c>
      <c r="C8144">
        <v>185</v>
      </c>
      <c r="D8144" t="s">
        <v>403</v>
      </c>
      <c r="E8144" t="s">
        <v>404</v>
      </c>
      <c r="F8144">
        <v>110</v>
      </c>
      <c r="G8144">
        <v>114</v>
      </c>
      <c r="H8144">
        <v>-4</v>
      </c>
    </row>
    <row r="8145" spans="1:8" x14ac:dyDescent="0.35">
      <c r="A8145">
        <v>2005</v>
      </c>
      <c r="B8145">
        <v>2</v>
      </c>
      <c r="C8145">
        <v>186</v>
      </c>
      <c r="D8145" t="s">
        <v>245</v>
      </c>
      <c r="E8145" t="s">
        <v>246</v>
      </c>
      <c r="F8145">
        <v>109</v>
      </c>
      <c r="G8145">
        <v>75</v>
      </c>
      <c r="H8145">
        <v>34</v>
      </c>
    </row>
    <row r="8146" spans="1:8" x14ac:dyDescent="0.35">
      <c r="A8146">
        <v>2005</v>
      </c>
      <c r="B8146">
        <v>2</v>
      </c>
      <c r="C8146">
        <v>187</v>
      </c>
      <c r="D8146" t="s">
        <v>309</v>
      </c>
      <c r="E8146" t="s">
        <v>310</v>
      </c>
      <c r="F8146">
        <v>104</v>
      </c>
      <c r="G8146">
        <v>107</v>
      </c>
      <c r="H8146">
        <v>-3</v>
      </c>
    </row>
    <row r="8147" spans="1:8" x14ac:dyDescent="0.35">
      <c r="A8147">
        <v>2005</v>
      </c>
      <c r="B8147">
        <v>2</v>
      </c>
      <c r="C8147">
        <v>188</v>
      </c>
      <c r="D8147" t="s">
        <v>365</v>
      </c>
      <c r="E8147" t="s">
        <v>366</v>
      </c>
      <c r="F8147">
        <v>95</v>
      </c>
      <c r="G8147">
        <v>107</v>
      </c>
      <c r="H8147">
        <v>-12</v>
      </c>
    </row>
    <row r="8148" spans="1:8" x14ac:dyDescent="0.35">
      <c r="A8148">
        <v>2005</v>
      </c>
      <c r="B8148">
        <v>2</v>
      </c>
      <c r="C8148">
        <v>189</v>
      </c>
      <c r="D8148" t="s">
        <v>315</v>
      </c>
      <c r="E8148" t="s">
        <v>316</v>
      </c>
      <c r="F8148">
        <v>85</v>
      </c>
      <c r="G8148">
        <v>54</v>
      </c>
      <c r="H8148">
        <v>31</v>
      </c>
    </row>
    <row r="8149" spans="1:8" x14ac:dyDescent="0.35">
      <c r="A8149">
        <v>2005</v>
      </c>
      <c r="B8149">
        <v>2</v>
      </c>
      <c r="C8149">
        <v>190</v>
      </c>
      <c r="D8149" t="s">
        <v>369</v>
      </c>
      <c r="E8149" t="s">
        <v>370</v>
      </c>
      <c r="F8149">
        <v>84</v>
      </c>
      <c r="G8149">
        <v>85</v>
      </c>
      <c r="H8149">
        <v>-1</v>
      </c>
    </row>
    <row r="8150" spans="1:8" x14ac:dyDescent="0.35">
      <c r="A8150">
        <v>2005</v>
      </c>
      <c r="B8150">
        <v>2</v>
      </c>
      <c r="C8150">
        <v>191</v>
      </c>
      <c r="D8150" t="s">
        <v>303</v>
      </c>
      <c r="E8150" t="s">
        <v>304</v>
      </c>
      <c r="F8150">
        <v>77</v>
      </c>
      <c r="G8150">
        <v>90</v>
      </c>
      <c r="H8150">
        <v>-13</v>
      </c>
    </row>
    <row r="8151" spans="1:8" x14ac:dyDescent="0.35">
      <c r="A8151">
        <v>2005</v>
      </c>
      <c r="B8151">
        <v>2</v>
      </c>
      <c r="C8151">
        <v>192</v>
      </c>
      <c r="D8151" t="s">
        <v>391</v>
      </c>
      <c r="E8151" t="s">
        <v>392</v>
      </c>
      <c r="F8151">
        <v>75</v>
      </c>
      <c r="G8151">
        <v>78</v>
      </c>
      <c r="H8151">
        <v>-3</v>
      </c>
    </row>
    <row r="8152" spans="1:8" x14ac:dyDescent="0.35">
      <c r="A8152">
        <v>2005</v>
      </c>
      <c r="B8152">
        <v>2</v>
      </c>
      <c r="C8152">
        <v>193</v>
      </c>
      <c r="D8152" t="s">
        <v>415</v>
      </c>
      <c r="E8152" t="s">
        <v>416</v>
      </c>
      <c r="F8152">
        <v>68</v>
      </c>
      <c r="G8152">
        <v>72</v>
      </c>
      <c r="H8152">
        <v>-4</v>
      </c>
    </row>
    <row r="8153" spans="1:8" x14ac:dyDescent="0.35">
      <c r="A8153">
        <v>2005</v>
      </c>
      <c r="B8153">
        <v>2</v>
      </c>
      <c r="C8153">
        <v>194</v>
      </c>
      <c r="D8153" t="s">
        <v>385</v>
      </c>
      <c r="E8153" t="s">
        <v>386</v>
      </c>
      <c r="F8153">
        <v>65</v>
      </c>
      <c r="G8153">
        <v>70</v>
      </c>
      <c r="H8153">
        <v>-5</v>
      </c>
    </row>
    <row r="8154" spans="1:8" x14ac:dyDescent="0.35">
      <c r="A8154">
        <v>2005</v>
      </c>
      <c r="B8154">
        <v>2</v>
      </c>
      <c r="C8154">
        <v>195</v>
      </c>
      <c r="D8154" t="s">
        <v>319</v>
      </c>
      <c r="E8154" t="s">
        <v>320</v>
      </c>
      <c r="F8154">
        <v>62</v>
      </c>
      <c r="G8154">
        <v>71</v>
      </c>
      <c r="H8154">
        <v>-9</v>
      </c>
    </row>
    <row r="8155" spans="1:8" x14ac:dyDescent="0.35">
      <c r="A8155">
        <v>2005</v>
      </c>
      <c r="B8155">
        <v>2</v>
      </c>
      <c r="C8155">
        <v>196</v>
      </c>
      <c r="D8155" t="s">
        <v>421</v>
      </c>
      <c r="E8155" t="s">
        <v>422</v>
      </c>
      <c r="F8155">
        <v>58</v>
      </c>
      <c r="G8155">
        <v>63</v>
      </c>
      <c r="H8155">
        <v>-5</v>
      </c>
    </row>
    <row r="8156" spans="1:8" x14ac:dyDescent="0.35">
      <c r="A8156">
        <v>2005</v>
      </c>
      <c r="B8156">
        <v>2</v>
      </c>
      <c r="C8156">
        <v>197</v>
      </c>
      <c r="D8156" t="s">
        <v>439</v>
      </c>
      <c r="E8156" t="s">
        <v>384</v>
      </c>
      <c r="F8156">
        <v>55</v>
      </c>
      <c r="G8156">
        <v>59</v>
      </c>
      <c r="H8156">
        <v>-4</v>
      </c>
    </row>
    <row r="8157" spans="1:8" x14ac:dyDescent="0.35">
      <c r="A8157">
        <v>2005</v>
      </c>
      <c r="B8157">
        <v>2</v>
      </c>
      <c r="C8157">
        <v>198</v>
      </c>
      <c r="D8157" t="s">
        <v>423</v>
      </c>
      <c r="E8157" t="s">
        <v>424</v>
      </c>
      <c r="F8157">
        <v>52</v>
      </c>
      <c r="G8157">
        <v>55</v>
      </c>
      <c r="H8157">
        <v>-3</v>
      </c>
    </row>
    <row r="8158" spans="1:8" x14ac:dyDescent="0.35">
      <c r="A8158">
        <v>2005</v>
      </c>
      <c r="B8158">
        <v>2</v>
      </c>
      <c r="C8158">
        <v>199</v>
      </c>
      <c r="D8158" t="s">
        <v>373</v>
      </c>
      <c r="E8158" t="s">
        <v>374</v>
      </c>
      <c r="F8158">
        <v>49</v>
      </c>
      <c r="G8158">
        <v>51</v>
      </c>
      <c r="H8158">
        <v>-2</v>
      </c>
    </row>
    <row r="8159" spans="1:8" x14ac:dyDescent="0.35">
      <c r="A8159">
        <v>2005</v>
      </c>
      <c r="B8159">
        <v>2</v>
      </c>
      <c r="C8159">
        <v>200</v>
      </c>
      <c r="D8159" t="s">
        <v>387</v>
      </c>
      <c r="E8159" t="s">
        <v>388</v>
      </c>
      <c r="F8159">
        <v>46</v>
      </c>
      <c r="G8159">
        <v>33</v>
      </c>
      <c r="H8159">
        <v>13</v>
      </c>
    </row>
    <row r="8160" spans="1:8" x14ac:dyDescent="0.35">
      <c r="A8160">
        <v>2005</v>
      </c>
      <c r="B8160">
        <v>2</v>
      </c>
      <c r="C8160">
        <v>200</v>
      </c>
      <c r="D8160" t="s">
        <v>395</v>
      </c>
      <c r="E8160" t="s">
        <v>396</v>
      </c>
      <c r="F8160">
        <v>46</v>
      </c>
      <c r="G8160">
        <v>49</v>
      </c>
      <c r="H8160">
        <v>-3</v>
      </c>
    </row>
    <row r="8161" spans="1:8" x14ac:dyDescent="0.35">
      <c r="A8161">
        <v>2005</v>
      </c>
      <c r="B8161">
        <v>2</v>
      </c>
      <c r="C8161">
        <v>202</v>
      </c>
      <c r="D8161" t="s">
        <v>367</v>
      </c>
      <c r="E8161" t="s">
        <v>368</v>
      </c>
      <c r="F8161">
        <v>30</v>
      </c>
      <c r="G8161">
        <v>31</v>
      </c>
      <c r="H8161">
        <v>-1</v>
      </c>
    </row>
    <row r="8162" spans="1:8" x14ac:dyDescent="0.35">
      <c r="A8162">
        <v>2005</v>
      </c>
      <c r="B8162">
        <v>2</v>
      </c>
      <c r="C8162">
        <v>203</v>
      </c>
      <c r="D8162" t="s">
        <v>417</v>
      </c>
      <c r="E8162" t="s">
        <v>418</v>
      </c>
      <c r="F8162">
        <v>22</v>
      </c>
      <c r="G8162">
        <v>23</v>
      </c>
      <c r="H8162">
        <v>-1</v>
      </c>
    </row>
    <row r="8163" spans="1:8" x14ac:dyDescent="0.35">
      <c r="A8163">
        <v>2005</v>
      </c>
      <c r="B8163">
        <v>2</v>
      </c>
      <c r="C8163">
        <v>204</v>
      </c>
      <c r="D8163" t="s">
        <v>411</v>
      </c>
      <c r="E8163" t="s">
        <v>412</v>
      </c>
      <c r="F8163">
        <v>20</v>
      </c>
      <c r="G8163">
        <v>20</v>
      </c>
      <c r="H8163">
        <v>0</v>
      </c>
    </row>
    <row r="8164" spans="1:8" x14ac:dyDescent="0.35">
      <c r="A8164">
        <v>2005</v>
      </c>
      <c r="B8164">
        <v>2</v>
      </c>
      <c r="C8164">
        <v>205</v>
      </c>
      <c r="D8164" t="s">
        <v>381</v>
      </c>
      <c r="E8164" t="s">
        <v>382</v>
      </c>
      <c r="F8164">
        <v>15</v>
      </c>
      <c r="G8164">
        <v>15</v>
      </c>
      <c r="H8164">
        <v>0</v>
      </c>
    </row>
    <row r="8165" spans="1:8" x14ac:dyDescent="0.35">
      <c r="A8165">
        <v>2005</v>
      </c>
      <c r="B8165">
        <v>1</v>
      </c>
      <c r="C8165">
        <v>1</v>
      </c>
      <c r="D8165" t="s">
        <v>16</v>
      </c>
      <c r="E8165" t="s">
        <v>17</v>
      </c>
      <c r="F8165">
        <v>846</v>
      </c>
      <c r="G8165">
        <v>829</v>
      </c>
      <c r="H8165">
        <v>17</v>
      </c>
    </row>
    <row r="8166" spans="1:8" x14ac:dyDescent="0.35">
      <c r="A8166">
        <v>2005</v>
      </c>
      <c r="B8166">
        <v>1</v>
      </c>
      <c r="C8166">
        <v>2</v>
      </c>
      <c r="D8166" t="s">
        <v>8</v>
      </c>
      <c r="E8166" t="s">
        <v>9</v>
      </c>
      <c r="F8166">
        <v>787</v>
      </c>
      <c r="G8166">
        <v>785</v>
      </c>
      <c r="H8166">
        <v>2</v>
      </c>
    </row>
    <row r="8167" spans="1:8" x14ac:dyDescent="0.35">
      <c r="A8167">
        <v>2005</v>
      </c>
      <c r="B8167">
        <v>1</v>
      </c>
      <c r="C8167">
        <v>3</v>
      </c>
      <c r="D8167" t="s">
        <v>20</v>
      </c>
      <c r="E8167" t="s">
        <v>21</v>
      </c>
      <c r="F8167">
        <v>781</v>
      </c>
      <c r="G8167">
        <v>783</v>
      </c>
      <c r="H8167">
        <v>-2</v>
      </c>
    </row>
    <row r="8168" spans="1:8" x14ac:dyDescent="0.35">
      <c r="A8168">
        <v>2005</v>
      </c>
      <c r="B8168">
        <v>1</v>
      </c>
      <c r="C8168">
        <v>4</v>
      </c>
      <c r="D8168" t="s">
        <v>431</v>
      </c>
      <c r="E8168" t="s">
        <v>90</v>
      </c>
      <c r="F8168">
        <v>778</v>
      </c>
      <c r="G8168">
        <v>790</v>
      </c>
      <c r="H8168">
        <v>-12</v>
      </c>
    </row>
    <row r="8169" spans="1:8" x14ac:dyDescent="0.35">
      <c r="A8169">
        <v>2005</v>
      </c>
      <c r="B8169">
        <v>1</v>
      </c>
      <c r="C8169">
        <v>5</v>
      </c>
      <c r="D8169" t="s">
        <v>43</v>
      </c>
      <c r="E8169" t="s">
        <v>44</v>
      </c>
      <c r="F8169">
        <v>768</v>
      </c>
      <c r="G8169">
        <v>759</v>
      </c>
      <c r="H8169">
        <v>9</v>
      </c>
    </row>
    <row r="8170" spans="1:8" x14ac:dyDescent="0.35">
      <c r="A8170">
        <v>2005</v>
      </c>
      <c r="B8170">
        <v>1</v>
      </c>
      <c r="C8170">
        <v>6</v>
      </c>
      <c r="D8170" t="s">
        <v>38</v>
      </c>
      <c r="E8170" t="s">
        <v>38</v>
      </c>
      <c r="F8170">
        <v>765</v>
      </c>
      <c r="G8170">
        <v>744</v>
      </c>
      <c r="H8170">
        <v>21</v>
      </c>
    </row>
    <row r="8171" spans="1:8" x14ac:dyDescent="0.35">
      <c r="A8171">
        <v>2005</v>
      </c>
      <c r="B8171">
        <v>1</v>
      </c>
      <c r="C8171">
        <v>7</v>
      </c>
      <c r="D8171" t="s">
        <v>10</v>
      </c>
      <c r="E8171" t="s">
        <v>11</v>
      </c>
      <c r="F8171">
        <v>749</v>
      </c>
      <c r="G8171">
        <v>765</v>
      </c>
      <c r="H8171">
        <v>-16</v>
      </c>
    </row>
    <row r="8172" spans="1:8" x14ac:dyDescent="0.35">
      <c r="A8172">
        <v>2005</v>
      </c>
      <c r="B8172">
        <v>1</v>
      </c>
      <c r="C8172">
        <v>8</v>
      </c>
      <c r="D8172" t="s">
        <v>14</v>
      </c>
      <c r="E8172" t="s">
        <v>15</v>
      </c>
      <c r="F8172">
        <v>744</v>
      </c>
      <c r="G8172">
        <v>757</v>
      </c>
      <c r="H8172">
        <v>-13</v>
      </c>
    </row>
    <row r="8173" spans="1:8" x14ac:dyDescent="0.35">
      <c r="A8173">
        <v>2005</v>
      </c>
      <c r="B8173">
        <v>1</v>
      </c>
      <c r="C8173">
        <v>8</v>
      </c>
      <c r="D8173" t="s">
        <v>12</v>
      </c>
      <c r="E8173" t="s">
        <v>13</v>
      </c>
      <c r="F8173">
        <v>744</v>
      </c>
      <c r="G8173">
        <v>747</v>
      </c>
      <c r="H8173">
        <v>-3</v>
      </c>
    </row>
    <row r="8174" spans="1:8" x14ac:dyDescent="0.35">
      <c r="A8174">
        <v>2005</v>
      </c>
      <c r="B8174">
        <v>1</v>
      </c>
      <c r="C8174">
        <v>10</v>
      </c>
      <c r="D8174" t="s">
        <v>18</v>
      </c>
      <c r="E8174" t="s">
        <v>19</v>
      </c>
      <c r="F8174">
        <v>739</v>
      </c>
      <c r="G8174">
        <v>755</v>
      </c>
      <c r="H8174">
        <v>-16</v>
      </c>
    </row>
    <row r="8175" spans="1:8" x14ac:dyDescent="0.35">
      <c r="A8175">
        <v>2005</v>
      </c>
      <c r="B8175">
        <v>1</v>
      </c>
      <c r="C8175">
        <v>11</v>
      </c>
      <c r="D8175" t="s">
        <v>26</v>
      </c>
      <c r="E8175" t="s">
        <v>27</v>
      </c>
      <c r="F8175">
        <v>723</v>
      </c>
      <c r="G8175">
        <v>695</v>
      </c>
      <c r="H8175">
        <v>28</v>
      </c>
    </row>
    <row r="8176" spans="1:8" x14ac:dyDescent="0.35">
      <c r="A8176">
        <v>2005</v>
      </c>
      <c r="B8176">
        <v>1</v>
      </c>
      <c r="C8176">
        <v>12</v>
      </c>
      <c r="D8176" t="s">
        <v>432</v>
      </c>
      <c r="E8176" t="s">
        <v>62</v>
      </c>
      <c r="F8176">
        <v>716</v>
      </c>
      <c r="G8176">
        <v>719</v>
      </c>
      <c r="H8176">
        <v>-3</v>
      </c>
    </row>
    <row r="8177" spans="1:8" x14ac:dyDescent="0.35">
      <c r="A8177">
        <v>2005</v>
      </c>
      <c r="B8177">
        <v>1</v>
      </c>
      <c r="C8177">
        <v>13</v>
      </c>
      <c r="D8177" t="s">
        <v>36</v>
      </c>
      <c r="E8177" t="s">
        <v>37</v>
      </c>
      <c r="F8177">
        <v>715</v>
      </c>
      <c r="G8177">
        <v>710</v>
      </c>
      <c r="H8177">
        <v>5</v>
      </c>
    </row>
    <row r="8178" spans="1:8" x14ac:dyDescent="0.35">
      <c r="A8178">
        <v>2005</v>
      </c>
      <c r="B8178">
        <v>1</v>
      </c>
      <c r="C8178">
        <v>14</v>
      </c>
      <c r="D8178" t="s">
        <v>24</v>
      </c>
      <c r="E8178" t="s">
        <v>25</v>
      </c>
      <c r="F8178">
        <v>713</v>
      </c>
      <c r="G8178">
        <v>725</v>
      </c>
      <c r="H8178">
        <v>-12</v>
      </c>
    </row>
    <row r="8179" spans="1:8" x14ac:dyDescent="0.35">
      <c r="A8179">
        <v>2005</v>
      </c>
      <c r="B8179">
        <v>1</v>
      </c>
      <c r="C8179">
        <v>15</v>
      </c>
      <c r="D8179" t="s">
        <v>41</v>
      </c>
      <c r="E8179" t="s">
        <v>42</v>
      </c>
      <c r="F8179">
        <v>711</v>
      </c>
      <c r="G8179">
        <v>711</v>
      </c>
      <c r="H8179">
        <v>0</v>
      </c>
    </row>
    <row r="8180" spans="1:8" x14ac:dyDescent="0.35">
      <c r="A8180">
        <v>2005</v>
      </c>
      <c r="B8180">
        <v>1</v>
      </c>
      <c r="C8180">
        <v>15</v>
      </c>
      <c r="D8180" t="s">
        <v>125</v>
      </c>
      <c r="E8180" t="s">
        <v>126</v>
      </c>
      <c r="F8180">
        <v>711</v>
      </c>
      <c r="G8180">
        <v>714</v>
      </c>
      <c r="H8180">
        <v>-3</v>
      </c>
    </row>
    <row r="8181" spans="1:8" x14ac:dyDescent="0.35">
      <c r="A8181">
        <v>2005</v>
      </c>
      <c r="B8181">
        <v>1</v>
      </c>
      <c r="C8181">
        <v>17</v>
      </c>
      <c r="D8181" t="s">
        <v>59</v>
      </c>
      <c r="E8181" t="s">
        <v>60</v>
      </c>
      <c r="F8181">
        <v>710</v>
      </c>
      <c r="G8181">
        <v>722</v>
      </c>
      <c r="H8181">
        <v>-12</v>
      </c>
    </row>
    <row r="8182" spans="1:8" x14ac:dyDescent="0.35">
      <c r="A8182">
        <v>2005</v>
      </c>
      <c r="B8182">
        <v>1</v>
      </c>
      <c r="C8182">
        <v>18</v>
      </c>
      <c r="D8182" t="s">
        <v>28</v>
      </c>
      <c r="E8182" t="s">
        <v>29</v>
      </c>
      <c r="F8182">
        <v>703</v>
      </c>
      <c r="G8182">
        <v>710</v>
      </c>
      <c r="H8182">
        <v>-7</v>
      </c>
    </row>
    <row r="8183" spans="1:8" x14ac:dyDescent="0.35">
      <c r="A8183">
        <v>2005</v>
      </c>
      <c r="B8183">
        <v>1</v>
      </c>
      <c r="C8183">
        <v>19</v>
      </c>
      <c r="D8183" t="s">
        <v>47</v>
      </c>
      <c r="E8183" t="s">
        <v>48</v>
      </c>
      <c r="F8183">
        <v>698</v>
      </c>
      <c r="G8183">
        <v>713</v>
      </c>
      <c r="H8183">
        <v>-15</v>
      </c>
    </row>
    <row r="8184" spans="1:8" x14ac:dyDescent="0.35">
      <c r="A8184">
        <v>2005</v>
      </c>
      <c r="B8184">
        <v>1</v>
      </c>
      <c r="C8184">
        <v>19</v>
      </c>
      <c r="D8184" t="s">
        <v>83</v>
      </c>
      <c r="E8184" t="s">
        <v>84</v>
      </c>
      <c r="F8184">
        <v>698</v>
      </c>
      <c r="G8184">
        <v>720</v>
      </c>
      <c r="H8184">
        <v>-22</v>
      </c>
    </row>
    <row r="8185" spans="1:8" x14ac:dyDescent="0.35">
      <c r="A8185">
        <v>2005</v>
      </c>
      <c r="B8185">
        <v>1</v>
      </c>
      <c r="C8185">
        <v>21</v>
      </c>
      <c r="D8185" t="s">
        <v>51</v>
      </c>
      <c r="E8185" t="s">
        <v>52</v>
      </c>
      <c r="F8185">
        <v>696</v>
      </c>
      <c r="G8185">
        <v>696</v>
      </c>
      <c r="H8185">
        <v>0</v>
      </c>
    </row>
    <row r="8186" spans="1:8" x14ac:dyDescent="0.35">
      <c r="A8186">
        <v>2005</v>
      </c>
      <c r="B8186">
        <v>1</v>
      </c>
      <c r="C8186">
        <v>22</v>
      </c>
      <c r="D8186" t="s">
        <v>32</v>
      </c>
      <c r="E8186" t="s">
        <v>33</v>
      </c>
      <c r="F8186">
        <v>695</v>
      </c>
      <c r="G8186">
        <v>694</v>
      </c>
      <c r="H8186">
        <v>1</v>
      </c>
    </row>
    <row r="8187" spans="1:8" x14ac:dyDescent="0.35">
      <c r="A8187">
        <v>2005</v>
      </c>
      <c r="B8187">
        <v>1</v>
      </c>
      <c r="C8187">
        <v>23</v>
      </c>
      <c r="D8187" t="s">
        <v>113</v>
      </c>
      <c r="E8187" t="s">
        <v>114</v>
      </c>
      <c r="F8187">
        <v>691</v>
      </c>
      <c r="G8187">
        <v>684</v>
      </c>
      <c r="H8187">
        <v>7</v>
      </c>
    </row>
    <row r="8188" spans="1:8" x14ac:dyDescent="0.35">
      <c r="A8188">
        <v>2005</v>
      </c>
      <c r="B8188">
        <v>1</v>
      </c>
      <c r="C8188">
        <v>24</v>
      </c>
      <c r="D8188" t="s">
        <v>75</v>
      </c>
      <c r="E8188" t="s">
        <v>76</v>
      </c>
      <c r="F8188">
        <v>689</v>
      </c>
      <c r="G8188">
        <v>689</v>
      </c>
      <c r="H8188">
        <v>0</v>
      </c>
    </row>
    <row r="8189" spans="1:8" x14ac:dyDescent="0.35">
      <c r="A8189">
        <v>2005</v>
      </c>
      <c r="B8189">
        <v>1</v>
      </c>
      <c r="C8189">
        <v>25</v>
      </c>
      <c r="D8189" t="s">
        <v>30</v>
      </c>
      <c r="E8189" t="s">
        <v>31</v>
      </c>
      <c r="F8189">
        <v>683</v>
      </c>
      <c r="G8189">
        <v>673</v>
      </c>
      <c r="H8189">
        <v>10</v>
      </c>
    </row>
    <row r="8190" spans="1:8" x14ac:dyDescent="0.35">
      <c r="A8190">
        <v>2005</v>
      </c>
      <c r="B8190">
        <v>1</v>
      </c>
      <c r="C8190">
        <v>26</v>
      </c>
      <c r="D8190" t="s">
        <v>71</v>
      </c>
      <c r="E8190" t="s">
        <v>72</v>
      </c>
      <c r="F8190">
        <v>671</v>
      </c>
      <c r="G8190">
        <v>668</v>
      </c>
      <c r="H8190">
        <v>3</v>
      </c>
    </row>
    <row r="8191" spans="1:8" x14ac:dyDescent="0.35">
      <c r="A8191">
        <v>2005</v>
      </c>
      <c r="B8191">
        <v>1</v>
      </c>
      <c r="C8191">
        <v>27</v>
      </c>
      <c r="D8191" t="s">
        <v>103</v>
      </c>
      <c r="E8191" t="s">
        <v>104</v>
      </c>
      <c r="F8191">
        <v>666</v>
      </c>
      <c r="G8191">
        <v>670</v>
      </c>
      <c r="H8191">
        <v>-4</v>
      </c>
    </row>
    <row r="8192" spans="1:8" x14ac:dyDescent="0.35">
      <c r="A8192">
        <v>2005</v>
      </c>
      <c r="B8192">
        <v>1</v>
      </c>
      <c r="C8192">
        <v>28</v>
      </c>
      <c r="D8192" t="s">
        <v>123</v>
      </c>
      <c r="E8192" t="s">
        <v>124</v>
      </c>
      <c r="F8192">
        <v>661</v>
      </c>
      <c r="G8192">
        <v>662</v>
      </c>
      <c r="H8192">
        <v>-1</v>
      </c>
    </row>
    <row r="8193" spans="1:8" x14ac:dyDescent="0.35">
      <c r="A8193">
        <v>2005</v>
      </c>
      <c r="B8193">
        <v>1</v>
      </c>
      <c r="C8193">
        <v>29</v>
      </c>
      <c r="D8193" t="s">
        <v>93</v>
      </c>
      <c r="E8193" t="s">
        <v>94</v>
      </c>
      <c r="F8193">
        <v>659</v>
      </c>
      <c r="G8193">
        <v>665</v>
      </c>
      <c r="H8193">
        <v>-6</v>
      </c>
    </row>
    <row r="8194" spans="1:8" x14ac:dyDescent="0.35">
      <c r="A8194">
        <v>2005</v>
      </c>
      <c r="B8194">
        <v>1</v>
      </c>
      <c r="C8194">
        <v>30</v>
      </c>
      <c r="D8194" t="s">
        <v>73</v>
      </c>
      <c r="E8194" t="s">
        <v>74</v>
      </c>
      <c r="F8194">
        <v>657</v>
      </c>
      <c r="G8194">
        <v>669</v>
      </c>
      <c r="H8194">
        <v>-12</v>
      </c>
    </row>
    <row r="8195" spans="1:8" x14ac:dyDescent="0.35">
      <c r="A8195">
        <v>2005</v>
      </c>
      <c r="B8195">
        <v>1</v>
      </c>
      <c r="C8195">
        <v>31</v>
      </c>
      <c r="D8195" t="s">
        <v>81</v>
      </c>
      <c r="E8195" t="s">
        <v>82</v>
      </c>
      <c r="F8195">
        <v>651</v>
      </c>
      <c r="G8195">
        <v>654</v>
      </c>
      <c r="H8195">
        <v>-3</v>
      </c>
    </row>
    <row r="8196" spans="1:8" x14ac:dyDescent="0.35">
      <c r="A8196">
        <v>2005</v>
      </c>
      <c r="B8196">
        <v>1</v>
      </c>
      <c r="C8196">
        <v>32</v>
      </c>
      <c r="D8196" t="s">
        <v>109</v>
      </c>
      <c r="E8196" t="s">
        <v>110</v>
      </c>
      <c r="F8196">
        <v>649</v>
      </c>
      <c r="G8196">
        <v>632</v>
      </c>
      <c r="H8196">
        <v>17</v>
      </c>
    </row>
    <row r="8197" spans="1:8" x14ac:dyDescent="0.35">
      <c r="A8197">
        <v>2005</v>
      </c>
      <c r="B8197">
        <v>1</v>
      </c>
      <c r="C8197">
        <v>33</v>
      </c>
      <c r="D8197" t="s">
        <v>53</v>
      </c>
      <c r="E8197" t="s">
        <v>54</v>
      </c>
      <c r="F8197">
        <v>647</v>
      </c>
      <c r="G8197">
        <v>646</v>
      </c>
      <c r="H8197">
        <v>1</v>
      </c>
    </row>
    <row r="8198" spans="1:8" x14ac:dyDescent="0.35">
      <c r="A8198">
        <v>2005</v>
      </c>
      <c r="B8198">
        <v>1</v>
      </c>
      <c r="C8198">
        <v>34</v>
      </c>
      <c r="D8198" t="s">
        <v>111</v>
      </c>
      <c r="E8198" t="s">
        <v>112</v>
      </c>
      <c r="F8198">
        <v>645</v>
      </c>
      <c r="G8198">
        <v>663</v>
      </c>
      <c r="H8198">
        <v>-18</v>
      </c>
    </row>
    <row r="8199" spans="1:8" x14ac:dyDescent="0.35">
      <c r="A8199">
        <v>2005</v>
      </c>
      <c r="B8199">
        <v>1</v>
      </c>
      <c r="C8199">
        <v>35</v>
      </c>
      <c r="D8199" t="s">
        <v>34</v>
      </c>
      <c r="E8199" t="s">
        <v>35</v>
      </c>
      <c r="F8199">
        <v>643</v>
      </c>
      <c r="G8199">
        <v>650</v>
      </c>
      <c r="H8199">
        <v>-7</v>
      </c>
    </row>
    <row r="8200" spans="1:8" x14ac:dyDescent="0.35">
      <c r="A8200">
        <v>2005</v>
      </c>
      <c r="B8200">
        <v>1</v>
      </c>
      <c r="C8200">
        <v>36</v>
      </c>
      <c r="D8200" t="s">
        <v>91</v>
      </c>
      <c r="E8200" t="s">
        <v>92</v>
      </c>
      <c r="F8200">
        <v>639</v>
      </c>
      <c r="G8200">
        <v>640</v>
      </c>
      <c r="H8200">
        <v>-1</v>
      </c>
    </row>
    <row r="8201" spans="1:8" x14ac:dyDescent="0.35">
      <c r="A8201">
        <v>2005</v>
      </c>
      <c r="B8201">
        <v>1</v>
      </c>
      <c r="C8201">
        <v>36</v>
      </c>
      <c r="D8201" t="s">
        <v>55</v>
      </c>
      <c r="E8201" t="s">
        <v>56</v>
      </c>
      <c r="F8201">
        <v>639</v>
      </c>
      <c r="G8201">
        <v>640</v>
      </c>
      <c r="H8201">
        <v>-1</v>
      </c>
    </row>
    <row r="8202" spans="1:8" x14ac:dyDescent="0.35">
      <c r="A8202">
        <v>2005</v>
      </c>
      <c r="B8202">
        <v>1</v>
      </c>
      <c r="C8202">
        <v>38</v>
      </c>
      <c r="D8202" t="s">
        <v>119</v>
      </c>
      <c r="E8202" t="s">
        <v>120</v>
      </c>
      <c r="F8202">
        <v>634</v>
      </c>
      <c r="G8202">
        <v>630</v>
      </c>
      <c r="H8202">
        <v>4</v>
      </c>
    </row>
    <row r="8203" spans="1:8" x14ac:dyDescent="0.35">
      <c r="A8203">
        <v>2005</v>
      </c>
      <c r="B8203">
        <v>1</v>
      </c>
      <c r="C8203">
        <v>39</v>
      </c>
      <c r="D8203" t="s">
        <v>155</v>
      </c>
      <c r="E8203" t="s">
        <v>156</v>
      </c>
      <c r="F8203">
        <v>631</v>
      </c>
      <c r="G8203">
        <v>594</v>
      </c>
      <c r="H8203">
        <v>37</v>
      </c>
    </row>
    <row r="8204" spans="1:8" x14ac:dyDescent="0.35">
      <c r="A8204">
        <v>2005</v>
      </c>
      <c r="B8204">
        <v>1</v>
      </c>
      <c r="C8204">
        <v>39</v>
      </c>
      <c r="D8204" t="s">
        <v>39</v>
      </c>
      <c r="E8204" t="s">
        <v>40</v>
      </c>
      <c r="F8204">
        <v>631</v>
      </c>
      <c r="G8204">
        <v>639</v>
      </c>
      <c r="H8204">
        <v>-8</v>
      </c>
    </row>
    <row r="8205" spans="1:8" x14ac:dyDescent="0.35">
      <c r="A8205">
        <v>2005</v>
      </c>
      <c r="B8205">
        <v>1</v>
      </c>
      <c r="C8205">
        <v>41</v>
      </c>
      <c r="D8205" t="s">
        <v>129</v>
      </c>
      <c r="E8205" t="s">
        <v>130</v>
      </c>
      <c r="F8205">
        <v>627</v>
      </c>
      <c r="G8205">
        <v>618</v>
      </c>
      <c r="H8205">
        <v>9</v>
      </c>
    </row>
    <row r="8206" spans="1:8" x14ac:dyDescent="0.35">
      <c r="A8206">
        <v>2005</v>
      </c>
      <c r="B8206">
        <v>1</v>
      </c>
      <c r="C8206">
        <v>42</v>
      </c>
      <c r="D8206" t="s">
        <v>45</v>
      </c>
      <c r="E8206" t="s">
        <v>46</v>
      </c>
      <c r="F8206">
        <v>624</v>
      </c>
      <c r="G8206">
        <v>616</v>
      </c>
      <c r="H8206">
        <v>8</v>
      </c>
    </row>
    <row r="8207" spans="1:8" x14ac:dyDescent="0.35">
      <c r="A8207">
        <v>2005</v>
      </c>
      <c r="B8207">
        <v>1</v>
      </c>
      <c r="C8207">
        <v>43</v>
      </c>
      <c r="D8207" t="s">
        <v>143</v>
      </c>
      <c r="E8207" t="s">
        <v>144</v>
      </c>
      <c r="F8207">
        <v>619</v>
      </c>
      <c r="G8207">
        <v>621</v>
      </c>
      <c r="H8207">
        <v>-2</v>
      </c>
    </row>
    <row r="8208" spans="1:8" x14ac:dyDescent="0.35">
      <c r="A8208">
        <v>2005</v>
      </c>
      <c r="B8208">
        <v>1</v>
      </c>
      <c r="C8208">
        <v>44</v>
      </c>
      <c r="D8208" t="s">
        <v>97</v>
      </c>
      <c r="E8208" t="s">
        <v>98</v>
      </c>
      <c r="F8208">
        <v>618</v>
      </c>
      <c r="G8208">
        <v>602</v>
      </c>
      <c r="H8208">
        <v>16</v>
      </c>
    </row>
    <row r="8209" spans="1:8" x14ac:dyDescent="0.35">
      <c r="A8209">
        <v>2005</v>
      </c>
      <c r="B8209">
        <v>1</v>
      </c>
      <c r="C8209">
        <v>45</v>
      </c>
      <c r="D8209" t="s">
        <v>87</v>
      </c>
      <c r="E8209" t="s">
        <v>88</v>
      </c>
      <c r="F8209">
        <v>613</v>
      </c>
      <c r="G8209">
        <v>607</v>
      </c>
      <c r="H8209">
        <v>6</v>
      </c>
    </row>
    <row r="8210" spans="1:8" x14ac:dyDescent="0.35">
      <c r="A8210">
        <v>2005</v>
      </c>
      <c r="B8210">
        <v>1</v>
      </c>
      <c r="C8210">
        <v>46</v>
      </c>
      <c r="D8210" t="s">
        <v>169</v>
      </c>
      <c r="E8210" t="s">
        <v>170</v>
      </c>
      <c r="F8210">
        <v>610</v>
      </c>
      <c r="G8210">
        <v>605</v>
      </c>
      <c r="H8210">
        <v>5</v>
      </c>
    </row>
    <row r="8211" spans="1:8" x14ac:dyDescent="0.35">
      <c r="A8211">
        <v>2005</v>
      </c>
      <c r="B8211">
        <v>1</v>
      </c>
      <c r="C8211">
        <v>47</v>
      </c>
      <c r="D8211" t="s">
        <v>115</v>
      </c>
      <c r="E8211" t="s">
        <v>116</v>
      </c>
      <c r="F8211">
        <v>600</v>
      </c>
      <c r="G8211">
        <v>606</v>
      </c>
      <c r="H8211">
        <v>-6</v>
      </c>
    </row>
    <row r="8212" spans="1:8" x14ac:dyDescent="0.35">
      <c r="A8212">
        <v>2005</v>
      </c>
      <c r="B8212">
        <v>1</v>
      </c>
      <c r="C8212">
        <v>48</v>
      </c>
      <c r="D8212" t="s">
        <v>157</v>
      </c>
      <c r="E8212" t="s">
        <v>158</v>
      </c>
      <c r="F8212">
        <v>598</v>
      </c>
      <c r="G8212">
        <v>600</v>
      </c>
      <c r="H8212">
        <v>-2</v>
      </c>
    </row>
    <row r="8213" spans="1:8" x14ac:dyDescent="0.35">
      <c r="A8213">
        <v>2005</v>
      </c>
      <c r="B8213">
        <v>1</v>
      </c>
      <c r="C8213">
        <v>49</v>
      </c>
      <c r="D8213" t="s">
        <v>446</v>
      </c>
      <c r="E8213" t="s">
        <v>447</v>
      </c>
      <c r="F8213">
        <v>595</v>
      </c>
      <c r="G8213">
        <v>598</v>
      </c>
      <c r="H8213">
        <v>-3</v>
      </c>
    </row>
    <row r="8214" spans="1:8" x14ac:dyDescent="0.35">
      <c r="A8214">
        <v>2005</v>
      </c>
      <c r="B8214">
        <v>1</v>
      </c>
      <c r="C8214">
        <v>50</v>
      </c>
      <c r="D8214" t="s">
        <v>167</v>
      </c>
      <c r="E8214" t="s">
        <v>168</v>
      </c>
      <c r="F8214">
        <v>592</v>
      </c>
      <c r="G8214">
        <v>593</v>
      </c>
      <c r="H8214">
        <v>-1</v>
      </c>
    </row>
    <row r="8215" spans="1:8" x14ac:dyDescent="0.35">
      <c r="A8215">
        <v>2005</v>
      </c>
      <c r="B8215">
        <v>1</v>
      </c>
      <c r="C8215">
        <v>50</v>
      </c>
      <c r="D8215" t="s">
        <v>22</v>
      </c>
      <c r="E8215" t="s">
        <v>23</v>
      </c>
      <c r="F8215">
        <v>592</v>
      </c>
      <c r="G8215">
        <v>600</v>
      </c>
      <c r="H8215">
        <v>-8</v>
      </c>
    </row>
    <row r="8216" spans="1:8" x14ac:dyDescent="0.35">
      <c r="A8216">
        <v>2005</v>
      </c>
      <c r="B8216">
        <v>1</v>
      </c>
      <c r="C8216">
        <v>52</v>
      </c>
      <c r="D8216" t="s">
        <v>117</v>
      </c>
      <c r="E8216" t="s">
        <v>118</v>
      </c>
      <c r="F8216">
        <v>591</v>
      </c>
      <c r="G8216">
        <v>591</v>
      </c>
      <c r="H8216">
        <v>0</v>
      </c>
    </row>
    <row r="8217" spans="1:8" x14ac:dyDescent="0.35">
      <c r="A8217">
        <v>2005</v>
      </c>
      <c r="B8217">
        <v>1</v>
      </c>
      <c r="C8217">
        <v>53</v>
      </c>
      <c r="D8217" t="s">
        <v>121</v>
      </c>
      <c r="E8217" t="s">
        <v>122</v>
      </c>
      <c r="F8217">
        <v>581</v>
      </c>
      <c r="G8217">
        <v>584</v>
      </c>
      <c r="H8217">
        <v>-3</v>
      </c>
    </row>
    <row r="8218" spans="1:8" x14ac:dyDescent="0.35">
      <c r="A8218">
        <v>2005</v>
      </c>
      <c r="B8218">
        <v>1</v>
      </c>
      <c r="C8218">
        <v>53</v>
      </c>
      <c r="D8218" t="s">
        <v>247</v>
      </c>
      <c r="E8218" t="s">
        <v>248</v>
      </c>
      <c r="F8218">
        <v>581</v>
      </c>
      <c r="G8218">
        <v>588</v>
      </c>
      <c r="H8218">
        <v>-7</v>
      </c>
    </row>
    <row r="8219" spans="1:8" x14ac:dyDescent="0.35">
      <c r="A8219">
        <v>2005</v>
      </c>
      <c r="B8219">
        <v>1</v>
      </c>
      <c r="C8219">
        <v>55</v>
      </c>
      <c r="D8219" t="s">
        <v>273</v>
      </c>
      <c r="E8219" t="s">
        <v>274</v>
      </c>
      <c r="F8219">
        <v>578</v>
      </c>
      <c r="G8219">
        <v>580</v>
      </c>
      <c r="H8219">
        <v>-2</v>
      </c>
    </row>
    <row r="8220" spans="1:8" x14ac:dyDescent="0.35">
      <c r="A8220">
        <v>2005</v>
      </c>
      <c r="B8220">
        <v>1</v>
      </c>
      <c r="C8220">
        <v>56</v>
      </c>
      <c r="D8220" t="s">
        <v>185</v>
      </c>
      <c r="E8220" t="s">
        <v>186</v>
      </c>
      <c r="F8220">
        <v>577</v>
      </c>
      <c r="G8220">
        <v>569</v>
      </c>
      <c r="H8220">
        <v>8</v>
      </c>
    </row>
    <row r="8221" spans="1:8" x14ac:dyDescent="0.35">
      <c r="A8221">
        <v>2005</v>
      </c>
      <c r="B8221">
        <v>1</v>
      </c>
      <c r="C8221">
        <v>57</v>
      </c>
      <c r="D8221" t="s">
        <v>133</v>
      </c>
      <c r="E8221" t="s">
        <v>134</v>
      </c>
      <c r="F8221">
        <v>575</v>
      </c>
      <c r="G8221">
        <v>584</v>
      </c>
      <c r="H8221">
        <v>-9</v>
      </c>
    </row>
    <row r="8222" spans="1:8" x14ac:dyDescent="0.35">
      <c r="A8222">
        <v>2005</v>
      </c>
      <c r="B8222">
        <v>1</v>
      </c>
      <c r="C8222">
        <v>58</v>
      </c>
      <c r="D8222" t="s">
        <v>209</v>
      </c>
      <c r="E8222" t="s">
        <v>210</v>
      </c>
      <c r="F8222">
        <v>573</v>
      </c>
      <c r="G8222">
        <v>574</v>
      </c>
      <c r="H8222">
        <v>-1</v>
      </c>
    </row>
    <row r="8223" spans="1:8" x14ac:dyDescent="0.35">
      <c r="A8223">
        <v>2005</v>
      </c>
      <c r="B8223">
        <v>1</v>
      </c>
      <c r="C8223">
        <v>59</v>
      </c>
      <c r="D8223" t="s">
        <v>107</v>
      </c>
      <c r="E8223" t="s">
        <v>108</v>
      </c>
      <c r="F8223">
        <v>571</v>
      </c>
      <c r="G8223">
        <v>570</v>
      </c>
      <c r="H8223">
        <v>1</v>
      </c>
    </row>
    <row r="8224" spans="1:8" x14ac:dyDescent="0.35">
      <c r="A8224">
        <v>2005</v>
      </c>
      <c r="B8224">
        <v>1</v>
      </c>
      <c r="C8224">
        <v>60</v>
      </c>
      <c r="D8224" t="s">
        <v>57</v>
      </c>
      <c r="E8224" t="s">
        <v>58</v>
      </c>
      <c r="F8224">
        <v>569</v>
      </c>
      <c r="G8224">
        <v>579</v>
      </c>
      <c r="H8224">
        <v>-10</v>
      </c>
    </row>
    <row r="8225" spans="1:8" x14ac:dyDescent="0.35">
      <c r="A8225">
        <v>2005</v>
      </c>
      <c r="B8225">
        <v>1</v>
      </c>
      <c r="C8225">
        <v>61</v>
      </c>
      <c r="D8225" t="s">
        <v>215</v>
      </c>
      <c r="E8225" t="s">
        <v>216</v>
      </c>
      <c r="F8225">
        <v>568</v>
      </c>
      <c r="G8225">
        <v>570</v>
      </c>
      <c r="H8225">
        <v>-2</v>
      </c>
    </row>
    <row r="8226" spans="1:8" x14ac:dyDescent="0.35">
      <c r="A8226">
        <v>2005</v>
      </c>
      <c r="B8226">
        <v>1</v>
      </c>
      <c r="C8226">
        <v>62</v>
      </c>
      <c r="D8226" t="s">
        <v>179</v>
      </c>
      <c r="E8226" t="s">
        <v>180</v>
      </c>
      <c r="F8226">
        <v>566</v>
      </c>
      <c r="G8226">
        <v>550</v>
      </c>
      <c r="H8226">
        <v>16</v>
      </c>
    </row>
    <row r="8227" spans="1:8" x14ac:dyDescent="0.35">
      <c r="A8227">
        <v>2005</v>
      </c>
      <c r="B8227">
        <v>1</v>
      </c>
      <c r="C8227">
        <v>62</v>
      </c>
      <c r="D8227" t="s">
        <v>201</v>
      </c>
      <c r="E8227" t="s">
        <v>202</v>
      </c>
      <c r="F8227">
        <v>566</v>
      </c>
      <c r="G8227">
        <v>567</v>
      </c>
      <c r="H8227">
        <v>-1</v>
      </c>
    </row>
    <row r="8228" spans="1:8" x14ac:dyDescent="0.35">
      <c r="A8228">
        <v>2005</v>
      </c>
      <c r="B8228">
        <v>1</v>
      </c>
      <c r="C8228">
        <v>64</v>
      </c>
      <c r="D8228" t="s">
        <v>165</v>
      </c>
      <c r="E8228" t="s">
        <v>166</v>
      </c>
      <c r="F8228">
        <v>561</v>
      </c>
      <c r="G8228">
        <v>565</v>
      </c>
      <c r="H8228">
        <v>-4</v>
      </c>
    </row>
    <row r="8229" spans="1:8" x14ac:dyDescent="0.35">
      <c r="A8229">
        <v>2005</v>
      </c>
      <c r="B8229">
        <v>1</v>
      </c>
      <c r="C8229">
        <v>65</v>
      </c>
      <c r="D8229" t="s">
        <v>285</v>
      </c>
      <c r="E8229" t="s">
        <v>286</v>
      </c>
      <c r="F8229">
        <v>560</v>
      </c>
      <c r="G8229">
        <v>563</v>
      </c>
      <c r="H8229">
        <v>-3</v>
      </c>
    </row>
    <row r="8230" spans="1:8" x14ac:dyDescent="0.35">
      <c r="A8230">
        <v>2005</v>
      </c>
      <c r="B8230">
        <v>1</v>
      </c>
      <c r="C8230">
        <v>66</v>
      </c>
      <c r="D8230" t="s">
        <v>65</v>
      </c>
      <c r="E8230" t="s">
        <v>66</v>
      </c>
      <c r="F8230">
        <v>559</v>
      </c>
      <c r="G8230">
        <v>561</v>
      </c>
      <c r="H8230">
        <v>-2</v>
      </c>
    </row>
    <row r="8231" spans="1:8" x14ac:dyDescent="0.35">
      <c r="A8231">
        <v>2005</v>
      </c>
      <c r="B8231">
        <v>1</v>
      </c>
      <c r="C8231">
        <v>67</v>
      </c>
      <c r="D8231" t="s">
        <v>243</v>
      </c>
      <c r="E8231" t="s">
        <v>244</v>
      </c>
      <c r="F8231">
        <v>555</v>
      </c>
      <c r="G8231">
        <v>559</v>
      </c>
      <c r="H8231">
        <v>-4</v>
      </c>
    </row>
    <row r="8232" spans="1:8" x14ac:dyDescent="0.35">
      <c r="A8232">
        <v>2005</v>
      </c>
      <c r="B8232">
        <v>1</v>
      </c>
      <c r="C8232">
        <v>68</v>
      </c>
      <c r="D8232" t="s">
        <v>175</v>
      </c>
      <c r="E8232" t="s">
        <v>176</v>
      </c>
      <c r="F8232">
        <v>551</v>
      </c>
      <c r="G8232">
        <v>551</v>
      </c>
      <c r="H8232">
        <v>0</v>
      </c>
    </row>
    <row r="8233" spans="1:8" x14ac:dyDescent="0.35">
      <c r="A8233">
        <v>2005</v>
      </c>
      <c r="B8233">
        <v>1</v>
      </c>
      <c r="C8233">
        <v>68</v>
      </c>
      <c r="D8233" t="s">
        <v>99</v>
      </c>
      <c r="E8233" t="s">
        <v>100</v>
      </c>
      <c r="F8233">
        <v>551</v>
      </c>
      <c r="G8233">
        <v>554</v>
      </c>
      <c r="H8233">
        <v>-3</v>
      </c>
    </row>
    <row r="8234" spans="1:8" x14ac:dyDescent="0.35">
      <c r="A8234">
        <v>2005</v>
      </c>
      <c r="B8234">
        <v>1</v>
      </c>
      <c r="C8234">
        <v>70</v>
      </c>
      <c r="D8234" t="s">
        <v>159</v>
      </c>
      <c r="E8234" t="s">
        <v>160</v>
      </c>
      <c r="F8234">
        <v>548</v>
      </c>
      <c r="G8234">
        <v>547</v>
      </c>
      <c r="H8234">
        <v>1</v>
      </c>
    </row>
    <row r="8235" spans="1:8" x14ac:dyDescent="0.35">
      <c r="A8235">
        <v>2005</v>
      </c>
      <c r="B8235">
        <v>1</v>
      </c>
      <c r="C8235">
        <v>71</v>
      </c>
      <c r="D8235" t="s">
        <v>49</v>
      </c>
      <c r="E8235" t="s">
        <v>50</v>
      </c>
      <c r="F8235">
        <v>547</v>
      </c>
      <c r="G8235">
        <v>548</v>
      </c>
      <c r="H8235">
        <v>-1</v>
      </c>
    </row>
    <row r="8236" spans="1:8" x14ac:dyDescent="0.35">
      <c r="A8236">
        <v>2005</v>
      </c>
      <c r="B8236">
        <v>1</v>
      </c>
      <c r="C8236">
        <v>72</v>
      </c>
      <c r="D8236" t="s">
        <v>105</v>
      </c>
      <c r="E8236" t="s">
        <v>106</v>
      </c>
      <c r="F8236">
        <v>546</v>
      </c>
      <c r="G8236">
        <v>544</v>
      </c>
      <c r="H8236">
        <v>2</v>
      </c>
    </row>
    <row r="8237" spans="1:8" x14ac:dyDescent="0.35">
      <c r="A8237">
        <v>2005</v>
      </c>
      <c r="B8237">
        <v>1</v>
      </c>
      <c r="C8237">
        <v>73</v>
      </c>
      <c r="D8237" t="s">
        <v>241</v>
      </c>
      <c r="E8237" t="s">
        <v>242</v>
      </c>
      <c r="F8237">
        <v>545</v>
      </c>
      <c r="G8237">
        <v>560</v>
      </c>
      <c r="H8237">
        <v>-15</v>
      </c>
    </row>
    <row r="8238" spans="1:8" x14ac:dyDescent="0.35">
      <c r="A8238">
        <v>2005</v>
      </c>
      <c r="B8238">
        <v>1</v>
      </c>
      <c r="C8238">
        <v>73</v>
      </c>
      <c r="D8238" t="s">
        <v>85</v>
      </c>
      <c r="E8238" t="s">
        <v>86</v>
      </c>
      <c r="F8238">
        <v>545</v>
      </c>
      <c r="G8238">
        <v>556</v>
      </c>
      <c r="H8238">
        <v>-11</v>
      </c>
    </row>
    <row r="8239" spans="1:8" x14ac:dyDescent="0.35">
      <c r="A8239">
        <v>2005</v>
      </c>
      <c r="B8239">
        <v>1</v>
      </c>
      <c r="C8239">
        <v>75</v>
      </c>
      <c r="D8239" t="s">
        <v>333</v>
      </c>
      <c r="E8239" t="s">
        <v>334</v>
      </c>
      <c r="F8239">
        <v>544</v>
      </c>
      <c r="G8239">
        <v>554</v>
      </c>
      <c r="H8239">
        <v>-10</v>
      </c>
    </row>
    <row r="8240" spans="1:8" x14ac:dyDescent="0.35">
      <c r="A8240">
        <v>2005</v>
      </c>
      <c r="B8240">
        <v>1</v>
      </c>
      <c r="C8240">
        <v>75</v>
      </c>
      <c r="D8240" t="s">
        <v>101</v>
      </c>
      <c r="E8240" t="s">
        <v>102</v>
      </c>
      <c r="F8240">
        <v>544</v>
      </c>
      <c r="G8240">
        <v>548</v>
      </c>
      <c r="H8240">
        <v>-4</v>
      </c>
    </row>
    <row r="8241" spans="1:8" x14ac:dyDescent="0.35">
      <c r="A8241">
        <v>2005</v>
      </c>
      <c r="B8241">
        <v>1</v>
      </c>
      <c r="C8241">
        <v>77</v>
      </c>
      <c r="D8241" t="s">
        <v>153</v>
      </c>
      <c r="E8241" t="s">
        <v>154</v>
      </c>
      <c r="F8241">
        <v>535</v>
      </c>
      <c r="G8241">
        <v>538</v>
      </c>
      <c r="H8241">
        <v>-3</v>
      </c>
    </row>
    <row r="8242" spans="1:8" x14ac:dyDescent="0.35">
      <c r="A8242">
        <v>2005</v>
      </c>
      <c r="B8242">
        <v>1</v>
      </c>
      <c r="C8242">
        <v>78</v>
      </c>
      <c r="D8242" t="s">
        <v>127</v>
      </c>
      <c r="E8242" t="s">
        <v>128</v>
      </c>
      <c r="F8242">
        <v>531</v>
      </c>
      <c r="G8242">
        <v>557</v>
      </c>
      <c r="H8242">
        <v>-26</v>
      </c>
    </row>
    <row r="8243" spans="1:8" x14ac:dyDescent="0.35">
      <c r="A8243">
        <v>2005</v>
      </c>
      <c r="B8243">
        <v>1</v>
      </c>
      <c r="C8243">
        <v>79</v>
      </c>
      <c r="D8243" t="s">
        <v>221</v>
      </c>
      <c r="E8243" t="s">
        <v>222</v>
      </c>
      <c r="F8243">
        <v>526</v>
      </c>
      <c r="G8243">
        <v>523</v>
      </c>
      <c r="H8243">
        <v>3</v>
      </c>
    </row>
    <row r="8244" spans="1:8" x14ac:dyDescent="0.35">
      <c r="A8244">
        <v>2005</v>
      </c>
      <c r="B8244">
        <v>1</v>
      </c>
      <c r="C8244">
        <v>80</v>
      </c>
      <c r="D8244" t="s">
        <v>63</v>
      </c>
      <c r="E8244" t="s">
        <v>64</v>
      </c>
      <c r="F8244">
        <v>525</v>
      </c>
      <c r="G8244">
        <v>534</v>
      </c>
      <c r="H8244">
        <v>-9</v>
      </c>
    </row>
    <row r="8245" spans="1:8" x14ac:dyDescent="0.35">
      <c r="A8245">
        <v>2005</v>
      </c>
      <c r="B8245">
        <v>1</v>
      </c>
      <c r="C8245">
        <v>81</v>
      </c>
      <c r="D8245" t="s">
        <v>79</v>
      </c>
      <c r="E8245" t="s">
        <v>80</v>
      </c>
      <c r="F8245">
        <v>524</v>
      </c>
      <c r="G8245">
        <v>523</v>
      </c>
      <c r="H8245">
        <v>1</v>
      </c>
    </row>
    <row r="8246" spans="1:8" x14ac:dyDescent="0.35">
      <c r="A8246">
        <v>2005</v>
      </c>
      <c r="B8246">
        <v>1</v>
      </c>
      <c r="C8246">
        <v>82</v>
      </c>
      <c r="D8246" t="s">
        <v>251</v>
      </c>
      <c r="E8246" t="s">
        <v>252</v>
      </c>
      <c r="F8246">
        <v>520</v>
      </c>
      <c r="G8246">
        <v>522</v>
      </c>
      <c r="H8246">
        <v>-2</v>
      </c>
    </row>
    <row r="8247" spans="1:8" x14ac:dyDescent="0.35">
      <c r="A8247">
        <v>2005</v>
      </c>
      <c r="B8247">
        <v>1</v>
      </c>
      <c r="C8247">
        <v>83</v>
      </c>
      <c r="D8247" t="s">
        <v>77</v>
      </c>
      <c r="E8247" t="s">
        <v>78</v>
      </c>
      <c r="F8247">
        <v>515</v>
      </c>
      <c r="G8247">
        <v>482</v>
      </c>
      <c r="H8247">
        <v>33</v>
      </c>
    </row>
    <row r="8248" spans="1:8" x14ac:dyDescent="0.35">
      <c r="A8248">
        <v>2005</v>
      </c>
      <c r="B8248">
        <v>1</v>
      </c>
      <c r="C8248">
        <v>84</v>
      </c>
      <c r="D8248" t="s">
        <v>67</v>
      </c>
      <c r="E8248" t="s">
        <v>68</v>
      </c>
      <c r="F8248">
        <v>514</v>
      </c>
      <c r="G8248">
        <v>510</v>
      </c>
      <c r="H8248">
        <v>4</v>
      </c>
    </row>
    <row r="8249" spans="1:8" x14ac:dyDescent="0.35">
      <c r="A8249">
        <v>2005</v>
      </c>
      <c r="B8249">
        <v>1</v>
      </c>
      <c r="C8249">
        <v>85</v>
      </c>
      <c r="D8249" t="s">
        <v>95</v>
      </c>
      <c r="E8249" t="s">
        <v>96</v>
      </c>
      <c r="F8249">
        <v>507</v>
      </c>
      <c r="G8249">
        <v>511</v>
      </c>
      <c r="H8249">
        <v>-4</v>
      </c>
    </row>
    <row r="8250" spans="1:8" x14ac:dyDescent="0.35">
      <c r="A8250">
        <v>2005</v>
      </c>
      <c r="B8250">
        <v>1</v>
      </c>
      <c r="C8250">
        <v>86</v>
      </c>
      <c r="D8250" t="s">
        <v>135</v>
      </c>
      <c r="E8250" t="s">
        <v>136</v>
      </c>
      <c r="F8250">
        <v>501</v>
      </c>
      <c r="G8250">
        <v>503</v>
      </c>
      <c r="H8250">
        <v>-2</v>
      </c>
    </row>
    <row r="8251" spans="1:8" x14ac:dyDescent="0.35">
      <c r="A8251">
        <v>2005</v>
      </c>
      <c r="B8251">
        <v>1</v>
      </c>
      <c r="C8251">
        <v>87</v>
      </c>
      <c r="D8251" t="s">
        <v>177</v>
      </c>
      <c r="E8251" t="s">
        <v>178</v>
      </c>
      <c r="F8251">
        <v>500</v>
      </c>
      <c r="G8251">
        <v>499</v>
      </c>
      <c r="H8251">
        <v>1</v>
      </c>
    </row>
    <row r="8252" spans="1:8" x14ac:dyDescent="0.35">
      <c r="A8252">
        <v>2005</v>
      </c>
      <c r="B8252">
        <v>1</v>
      </c>
      <c r="C8252">
        <v>87</v>
      </c>
      <c r="D8252" t="s">
        <v>131</v>
      </c>
      <c r="E8252" t="s">
        <v>132</v>
      </c>
      <c r="F8252">
        <v>500</v>
      </c>
      <c r="G8252">
        <v>503</v>
      </c>
      <c r="H8252">
        <v>-3</v>
      </c>
    </row>
    <row r="8253" spans="1:8" x14ac:dyDescent="0.35">
      <c r="A8253">
        <v>2005</v>
      </c>
      <c r="B8253">
        <v>1</v>
      </c>
      <c r="C8253">
        <v>89</v>
      </c>
      <c r="D8253" t="s">
        <v>161</v>
      </c>
      <c r="E8253" t="s">
        <v>162</v>
      </c>
      <c r="F8253">
        <v>497</v>
      </c>
      <c r="G8253">
        <v>511</v>
      </c>
      <c r="H8253">
        <v>-14</v>
      </c>
    </row>
    <row r="8254" spans="1:8" x14ac:dyDescent="0.35">
      <c r="A8254">
        <v>2005</v>
      </c>
      <c r="B8254">
        <v>1</v>
      </c>
      <c r="C8254">
        <v>90</v>
      </c>
      <c r="D8254" t="s">
        <v>137</v>
      </c>
      <c r="E8254" t="s">
        <v>138</v>
      </c>
      <c r="F8254">
        <v>496</v>
      </c>
      <c r="G8254">
        <v>494</v>
      </c>
      <c r="H8254">
        <v>2</v>
      </c>
    </row>
    <row r="8255" spans="1:8" x14ac:dyDescent="0.35">
      <c r="A8255">
        <v>2005</v>
      </c>
      <c r="B8255">
        <v>1</v>
      </c>
      <c r="C8255">
        <v>91</v>
      </c>
      <c r="D8255" t="s">
        <v>233</v>
      </c>
      <c r="E8255" t="s">
        <v>234</v>
      </c>
      <c r="F8255">
        <v>492</v>
      </c>
      <c r="G8255">
        <v>492</v>
      </c>
      <c r="H8255">
        <v>0</v>
      </c>
    </row>
    <row r="8256" spans="1:8" x14ac:dyDescent="0.35">
      <c r="A8256">
        <v>2005</v>
      </c>
      <c r="B8256">
        <v>1</v>
      </c>
      <c r="C8256">
        <v>92</v>
      </c>
      <c r="D8256" t="s">
        <v>145</v>
      </c>
      <c r="E8256" t="s">
        <v>146</v>
      </c>
      <c r="F8256">
        <v>491</v>
      </c>
      <c r="G8256">
        <v>496</v>
      </c>
      <c r="H8256">
        <v>-5</v>
      </c>
    </row>
    <row r="8257" spans="1:8" x14ac:dyDescent="0.35">
      <c r="A8257">
        <v>2005</v>
      </c>
      <c r="B8257">
        <v>1</v>
      </c>
      <c r="C8257">
        <v>92</v>
      </c>
      <c r="D8257" t="s">
        <v>255</v>
      </c>
      <c r="E8257" t="s">
        <v>256</v>
      </c>
      <c r="F8257">
        <v>491</v>
      </c>
      <c r="G8257">
        <v>494</v>
      </c>
      <c r="H8257">
        <v>-3</v>
      </c>
    </row>
    <row r="8258" spans="1:8" x14ac:dyDescent="0.35">
      <c r="A8258">
        <v>2005</v>
      </c>
      <c r="B8258">
        <v>1</v>
      </c>
      <c r="C8258">
        <v>94</v>
      </c>
      <c r="D8258" t="s">
        <v>289</v>
      </c>
      <c r="E8258" t="s">
        <v>290</v>
      </c>
      <c r="F8258">
        <v>490</v>
      </c>
      <c r="G8258">
        <v>492</v>
      </c>
      <c r="H8258">
        <v>-2</v>
      </c>
    </row>
    <row r="8259" spans="1:8" x14ac:dyDescent="0.35">
      <c r="A8259">
        <v>2005</v>
      </c>
      <c r="B8259">
        <v>1</v>
      </c>
      <c r="C8259">
        <v>94</v>
      </c>
      <c r="D8259" t="s">
        <v>440</v>
      </c>
      <c r="E8259" t="s">
        <v>140</v>
      </c>
      <c r="F8259">
        <v>490</v>
      </c>
      <c r="G8259">
        <v>492</v>
      </c>
      <c r="H8259">
        <v>-2</v>
      </c>
    </row>
    <row r="8260" spans="1:8" x14ac:dyDescent="0.35">
      <c r="A8260">
        <v>2005</v>
      </c>
      <c r="B8260">
        <v>1</v>
      </c>
      <c r="C8260">
        <v>96</v>
      </c>
      <c r="D8260" t="s">
        <v>199</v>
      </c>
      <c r="E8260" t="s">
        <v>200</v>
      </c>
      <c r="F8260">
        <v>485</v>
      </c>
      <c r="G8260">
        <v>499</v>
      </c>
      <c r="H8260">
        <v>-14</v>
      </c>
    </row>
    <row r="8261" spans="1:8" x14ac:dyDescent="0.35">
      <c r="A8261">
        <v>2005</v>
      </c>
      <c r="B8261">
        <v>1</v>
      </c>
      <c r="C8261">
        <v>97</v>
      </c>
      <c r="D8261" t="s">
        <v>195</v>
      </c>
      <c r="E8261" t="s">
        <v>196</v>
      </c>
      <c r="F8261">
        <v>484</v>
      </c>
      <c r="G8261">
        <v>493</v>
      </c>
      <c r="H8261">
        <v>-9</v>
      </c>
    </row>
    <row r="8262" spans="1:8" x14ac:dyDescent="0.35">
      <c r="A8262">
        <v>2005</v>
      </c>
      <c r="B8262">
        <v>1</v>
      </c>
      <c r="C8262">
        <v>98</v>
      </c>
      <c r="D8262" t="s">
        <v>173</v>
      </c>
      <c r="E8262" t="s">
        <v>174</v>
      </c>
      <c r="F8262">
        <v>476</v>
      </c>
      <c r="G8262">
        <v>458</v>
      </c>
      <c r="H8262">
        <v>18</v>
      </c>
    </row>
    <row r="8263" spans="1:8" x14ac:dyDescent="0.35">
      <c r="A8263">
        <v>2005</v>
      </c>
      <c r="B8263">
        <v>1</v>
      </c>
      <c r="C8263">
        <v>99</v>
      </c>
      <c r="D8263" t="s">
        <v>163</v>
      </c>
      <c r="E8263" t="s">
        <v>164</v>
      </c>
      <c r="F8263">
        <v>474</v>
      </c>
      <c r="G8263">
        <v>484</v>
      </c>
      <c r="H8263">
        <v>-10</v>
      </c>
    </row>
    <row r="8264" spans="1:8" x14ac:dyDescent="0.35">
      <c r="A8264">
        <v>2005</v>
      </c>
      <c r="B8264">
        <v>1</v>
      </c>
      <c r="C8264">
        <v>99</v>
      </c>
      <c r="D8264" t="s">
        <v>327</v>
      </c>
      <c r="E8264" t="s">
        <v>328</v>
      </c>
      <c r="F8264">
        <v>474</v>
      </c>
      <c r="G8264">
        <v>472</v>
      </c>
      <c r="H8264">
        <v>2</v>
      </c>
    </row>
    <row r="8265" spans="1:8" x14ac:dyDescent="0.35">
      <c r="A8265">
        <v>2005</v>
      </c>
      <c r="B8265">
        <v>1</v>
      </c>
      <c r="C8265">
        <v>101</v>
      </c>
      <c r="D8265" t="s">
        <v>277</v>
      </c>
      <c r="E8265" t="s">
        <v>278</v>
      </c>
      <c r="F8265">
        <v>471</v>
      </c>
      <c r="G8265">
        <v>457</v>
      </c>
      <c r="H8265">
        <v>14</v>
      </c>
    </row>
    <row r="8266" spans="1:8" x14ac:dyDescent="0.35">
      <c r="A8266">
        <v>2005</v>
      </c>
      <c r="B8266">
        <v>1</v>
      </c>
      <c r="C8266">
        <v>102</v>
      </c>
      <c r="D8266" t="s">
        <v>231</v>
      </c>
      <c r="E8266" t="s">
        <v>232</v>
      </c>
      <c r="F8266">
        <v>468</v>
      </c>
      <c r="G8266">
        <v>469</v>
      </c>
      <c r="H8266">
        <v>-1</v>
      </c>
    </row>
    <row r="8267" spans="1:8" x14ac:dyDescent="0.35">
      <c r="A8267">
        <v>2005</v>
      </c>
      <c r="B8267">
        <v>1</v>
      </c>
      <c r="C8267">
        <v>103</v>
      </c>
      <c r="D8267" t="s">
        <v>141</v>
      </c>
      <c r="E8267" t="s">
        <v>142</v>
      </c>
      <c r="F8267">
        <v>463</v>
      </c>
      <c r="G8267">
        <v>467</v>
      </c>
      <c r="H8267">
        <v>-4</v>
      </c>
    </row>
    <row r="8268" spans="1:8" x14ac:dyDescent="0.35">
      <c r="A8268">
        <v>2005</v>
      </c>
      <c r="B8268">
        <v>1</v>
      </c>
      <c r="C8268">
        <v>104</v>
      </c>
      <c r="D8268" t="s">
        <v>253</v>
      </c>
      <c r="E8268" t="s">
        <v>254</v>
      </c>
      <c r="F8268">
        <v>462</v>
      </c>
      <c r="G8268">
        <v>472</v>
      </c>
      <c r="H8268">
        <v>-10</v>
      </c>
    </row>
    <row r="8269" spans="1:8" x14ac:dyDescent="0.35">
      <c r="A8269">
        <v>2005</v>
      </c>
      <c r="B8269">
        <v>1</v>
      </c>
      <c r="C8269">
        <v>105</v>
      </c>
      <c r="D8269" t="s">
        <v>291</v>
      </c>
      <c r="E8269" t="s">
        <v>292</v>
      </c>
      <c r="F8269">
        <v>446</v>
      </c>
      <c r="G8269">
        <v>456</v>
      </c>
      <c r="H8269">
        <v>-10</v>
      </c>
    </row>
    <row r="8270" spans="1:8" x14ac:dyDescent="0.35">
      <c r="A8270">
        <v>2005</v>
      </c>
      <c r="B8270">
        <v>1</v>
      </c>
      <c r="C8270">
        <v>106</v>
      </c>
      <c r="D8270" t="s">
        <v>237</v>
      </c>
      <c r="E8270" t="s">
        <v>238</v>
      </c>
      <c r="F8270">
        <v>444</v>
      </c>
      <c r="G8270">
        <v>447</v>
      </c>
      <c r="H8270">
        <v>-3</v>
      </c>
    </row>
    <row r="8271" spans="1:8" x14ac:dyDescent="0.35">
      <c r="A8271">
        <v>2005</v>
      </c>
      <c r="B8271">
        <v>1</v>
      </c>
      <c r="C8271">
        <v>107</v>
      </c>
      <c r="D8271" t="s">
        <v>429</v>
      </c>
      <c r="E8271" t="s">
        <v>184</v>
      </c>
      <c r="F8271">
        <v>443</v>
      </c>
      <c r="G8271">
        <v>454</v>
      </c>
      <c r="H8271">
        <v>-11</v>
      </c>
    </row>
    <row r="8272" spans="1:8" x14ac:dyDescent="0.35">
      <c r="A8272">
        <v>2005</v>
      </c>
      <c r="B8272">
        <v>1</v>
      </c>
      <c r="C8272">
        <v>108</v>
      </c>
      <c r="D8272" t="s">
        <v>267</v>
      </c>
      <c r="E8272" t="s">
        <v>268</v>
      </c>
      <c r="F8272">
        <v>434</v>
      </c>
      <c r="G8272">
        <v>437</v>
      </c>
      <c r="H8272">
        <v>-3</v>
      </c>
    </row>
    <row r="8273" spans="1:8" x14ac:dyDescent="0.35">
      <c r="A8273">
        <v>2005</v>
      </c>
      <c r="B8273">
        <v>1</v>
      </c>
      <c r="C8273">
        <v>109</v>
      </c>
      <c r="D8273" t="s">
        <v>265</v>
      </c>
      <c r="E8273" t="s">
        <v>266</v>
      </c>
      <c r="F8273">
        <v>432</v>
      </c>
      <c r="G8273">
        <v>434</v>
      </c>
      <c r="H8273">
        <v>-2</v>
      </c>
    </row>
    <row r="8274" spans="1:8" x14ac:dyDescent="0.35">
      <c r="A8274">
        <v>2005</v>
      </c>
      <c r="B8274">
        <v>1</v>
      </c>
      <c r="C8274">
        <v>110</v>
      </c>
      <c r="D8274" t="s">
        <v>181</v>
      </c>
      <c r="E8274" t="s">
        <v>182</v>
      </c>
      <c r="F8274">
        <v>427</v>
      </c>
      <c r="G8274">
        <v>424</v>
      </c>
      <c r="H8274">
        <v>3</v>
      </c>
    </row>
    <row r="8275" spans="1:8" x14ac:dyDescent="0.35">
      <c r="A8275">
        <v>2005</v>
      </c>
      <c r="B8275">
        <v>1</v>
      </c>
      <c r="C8275">
        <v>111</v>
      </c>
      <c r="D8275" t="s">
        <v>269</v>
      </c>
      <c r="E8275" t="s">
        <v>270</v>
      </c>
      <c r="F8275">
        <v>419</v>
      </c>
      <c r="G8275">
        <v>428</v>
      </c>
      <c r="H8275">
        <v>-9</v>
      </c>
    </row>
    <row r="8276" spans="1:8" x14ac:dyDescent="0.35">
      <c r="A8276">
        <v>2005</v>
      </c>
      <c r="B8276">
        <v>1</v>
      </c>
      <c r="C8276">
        <v>112</v>
      </c>
      <c r="D8276" t="s">
        <v>261</v>
      </c>
      <c r="E8276" t="s">
        <v>262</v>
      </c>
      <c r="F8276">
        <v>418</v>
      </c>
      <c r="G8276">
        <v>428</v>
      </c>
      <c r="H8276">
        <v>-10</v>
      </c>
    </row>
    <row r="8277" spans="1:8" x14ac:dyDescent="0.35">
      <c r="A8277">
        <v>2005</v>
      </c>
      <c r="B8277">
        <v>1</v>
      </c>
      <c r="C8277">
        <v>112</v>
      </c>
      <c r="D8277" t="s">
        <v>147</v>
      </c>
      <c r="E8277" t="s">
        <v>148</v>
      </c>
      <c r="F8277">
        <v>418</v>
      </c>
      <c r="G8277">
        <v>425</v>
      </c>
      <c r="H8277">
        <v>-7</v>
      </c>
    </row>
    <row r="8278" spans="1:8" x14ac:dyDescent="0.35">
      <c r="A8278">
        <v>2005</v>
      </c>
      <c r="B8278">
        <v>1</v>
      </c>
      <c r="C8278">
        <v>114</v>
      </c>
      <c r="D8278" t="s">
        <v>229</v>
      </c>
      <c r="E8278" t="s">
        <v>230</v>
      </c>
      <c r="F8278">
        <v>417</v>
      </c>
      <c r="G8278">
        <v>426</v>
      </c>
      <c r="H8278">
        <v>-9</v>
      </c>
    </row>
    <row r="8279" spans="1:8" x14ac:dyDescent="0.35">
      <c r="A8279">
        <v>2005</v>
      </c>
      <c r="B8279">
        <v>1</v>
      </c>
      <c r="C8279">
        <v>115</v>
      </c>
      <c r="D8279" t="s">
        <v>307</v>
      </c>
      <c r="E8279" t="s">
        <v>308</v>
      </c>
      <c r="F8279">
        <v>416</v>
      </c>
      <c r="G8279">
        <v>418</v>
      </c>
      <c r="H8279">
        <v>-2</v>
      </c>
    </row>
    <row r="8280" spans="1:8" x14ac:dyDescent="0.35">
      <c r="A8280">
        <v>2005</v>
      </c>
      <c r="B8280">
        <v>1</v>
      </c>
      <c r="C8280">
        <v>116</v>
      </c>
      <c r="D8280" t="s">
        <v>239</v>
      </c>
      <c r="E8280" t="s">
        <v>240</v>
      </c>
      <c r="F8280">
        <v>415</v>
      </c>
      <c r="G8280">
        <v>420</v>
      </c>
      <c r="H8280">
        <v>-5</v>
      </c>
    </row>
    <row r="8281" spans="1:8" x14ac:dyDescent="0.35">
      <c r="A8281">
        <v>2005</v>
      </c>
      <c r="B8281">
        <v>1</v>
      </c>
      <c r="C8281">
        <v>116</v>
      </c>
      <c r="D8281" t="s">
        <v>171</v>
      </c>
      <c r="E8281" t="s">
        <v>172</v>
      </c>
      <c r="F8281">
        <v>415</v>
      </c>
      <c r="G8281">
        <v>431</v>
      </c>
      <c r="H8281">
        <v>-16</v>
      </c>
    </row>
    <row r="8282" spans="1:8" x14ac:dyDescent="0.35">
      <c r="A8282">
        <v>2005</v>
      </c>
      <c r="B8282">
        <v>1</v>
      </c>
      <c r="C8282">
        <v>118</v>
      </c>
      <c r="D8282" t="s">
        <v>435</v>
      </c>
      <c r="E8282" t="s">
        <v>342</v>
      </c>
      <c r="F8282">
        <v>408</v>
      </c>
      <c r="G8282">
        <v>408</v>
      </c>
      <c r="H8282">
        <v>0</v>
      </c>
    </row>
    <row r="8283" spans="1:8" x14ac:dyDescent="0.35">
      <c r="A8283">
        <v>2005</v>
      </c>
      <c r="B8283">
        <v>1</v>
      </c>
      <c r="C8283">
        <v>119</v>
      </c>
      <c r="D8283" t="s">
        <v>205</v>
      </c>
      <c r="E8283" t="s">
        <v>206</v>
      </c>
      <c r="F8283">
        <v>391</v>
      </c>
      <c r="G8283">
        <v>394</v>
      </c>
      <c r="H8283">
        <v>-3</v>
      </c>
    </row>
    <row r="8284" spans="1:8" x14ac:dyDescent="0.35">
      <c r="A8284">
        <v>2005</v>
      </c>
      <c r="B8284">
        <v>1</v>
      </c>
      <c r="C8284">
        <v>120</v>
      </c>
      <c r="D8284" t="s">
        <v>359</v>
      </c>
      <c r="E8284" t="s">
        <v>360</v>
      </c>
      <c r="F8284">
        <v>390</v>
      </c>
      <c r="G8284">
        <v>391</v>
      </c>
      <c r="H8284">
        <v>-1</v>
      </c>
    </row>
    <row r="8285" spans="1:8" x14ac:dyDescent="0.35">
      <c r="A8285">
        <v>2005</v>
      </c>
      <c r="B8285">
        <v>1</v>
      </c>
      <c r="C8285">
        <v>120</v>
      </c>
      <c r="D8285" t="s">
        <v>430</v>
      </c>
      <c r="E8285" t="s">
        <v>318</v>
      </c>
      <c r="F8285">
        <v>390</v>
      </c>
      <c r="G8285">
        <v>390</v>
      </c>
      <c r="H8285">
        <v>0</v>
      </c>
    </row>
    <row r="8286" spans="1:8" x14ac:dyDescent="0.35">
      <c r="A8286">
        <v>2005</v>
      </c>
      <c r="B8286">
        <v>1</v>
      </c>
      <c r="C8286">
        <v>122</v>
      </c>
      <c r="D8286" t="s">
        <v>434</v>
      </c>
      <c r="E8286" t="s">
        <v>294</v>
      </c>
      <c r="F8286">
        <v>389</v>
      </c>
      <c r="G8286">
        <v>397</v>
      </c>
      <c r="H8286">
        <v>-8</v>
      </c>
    </row>
    <row r="8287" spans="1:8" x14ac:dyDescent="0.35">
      <c r="A8287">
        <v>2005</v>
      </c>
      <c r="B8287">
        <v>1</v>
      </c>
      <c r="C8287">
        <v>123</v>
      </c>
      <c r="D8287" t="s">
        <v>437</v>
      </c>
      <c r="E8287" t="s">
        <v>150</v>
      </c>
      <c r="F8287">
        <v>379</v>
      </c>
      <c r="G8287">
        <v>403</v>
      </c>
      <c r="H8287">
        <v>-24</v>
      </c>
    </row>
    <row r="8288" spans="1:8" x14ac:dyDescent="0.35">
      <c r="A8288">
        <v>2005</v>
      </c>
      <c r="B8288">
        <v>1</v>
      </c>
      <c r="C8288">
        <v>124</v>
      </c>
      <c r="D8288" t="s">
        <v>321</v>
      </c>
      <c r="E8288" t="s">
        <v>322</v>
      </c>
      <c r="F8288">
        <v>378</v>
      </c>
      <c r="G8288">
        <v>381</v>
      </c>
      <c r="H8288">
        <v>-3</v>
      </c>
    </row>
    <row r="8289" spans="1:8" x14ac:dyDescent="0.35">
      <c r="A8289">
        <v>2005</v>
      </c>
      <c r="B8289">
        <v>1</v>
      </c>
      <c r="C8289">
        <v>125</v>
      </c>
      <c r="D8289" t="s">
        <v>193</v>
      </c>
      <c r="E8289" t="s">
        <v>194</v>
      </c>
      <c r="F8289">
        <v>368</v>
      </c>
      <c r="G8289">
        <v>375</v>
      </c>
      <c r="H8289">
        <v>-7</v>
      </c>
    </row>
    <row r="8290" spans="1:8" x14ac:dyDescent="0.35">
      <c r="A8290">
        <v>2005</v>
      </c>
      <c r="B8290">
        <v>1</v>
      </c>
      <c r="C8290">
        <v>126</v>
      </c>
      <c r="D8290" t="s">
        <v>297</v>
      </c>
      <c r="E8290" t="s">
        <v>298</v>
      </c>
      <c r="F8290">
        <v>362</v>
      </c>
      <c r="G8290">
        <v>364</v>
      </c>
      <c r="H8290">
        <v>-2</v>
      </c>
    </row>
    <row r="8291" spans="1:8" x14ac:dyDescent="0.35">
      <c r="A8291">
        <v>2005</v>
      </c>
      <c r="B8291">
        <v>1</v>
      </c>
      <c r="C8291">
        <v>126</v>
      </c>
      <c r="D8291" t="s">
        <v>279</v>
      </c>
      <c r="E8291" t="s">
        <v>280</v>
      </c>
      <c r="F8291">
        <v>362</v>
      </c>
      <c r="G8291">
        <v>365</v>
      </c>
      <c r="H8291">
        <v>-3</v>
      </c>
    </row>
    <row r="8292" spans="1:8" x14ac:dyDescent="0.35">
      <c r="A8292">
        <v>2005</v>
      </c>
      <c r="B8292">
        <v>1</v>
      </c>
      <c r="C8292">
        <v>128</v>
      </c>
      <c r="D8292" t="s">
        <v>295</v>
      </c>
      <c r="E8292" t="s">
        <v>296</v>
      </c>
      <c r="F8292">
        <v>359</v>
      </c>
      <c r="G8292">
        <v>367</v>
      </c>
      <c r="H8292">
        <v>-8</v>
      </c>
    </row>
    <row r="8293" spans="1:8" x14ac:dyDescent="0.35">
      <c r="A8293">
        <v>2005</v>
      </c>
      <c r="B8293">
        <v>1</v>
      </c>
      <c r="C8293">
        <v>128</v>
      </c>
      <c r="D8293" t="s">
        <v>436</v>
      </c>
      <c r="E8293" t="s">
        <v>352</v>
      </c>
      <c r="F8293">
        <v>359</v>
      </c>
      <c r="G8293">
        <v>360</v>
      </c>
      <c r="H8293">
        <v>-1</v>
      </c>
    </row>
    <row r="8294" spans="1:8" x14ac:dyDescent="0.35">
      <c r="A8294">
        <v>2005</v>
      </c>
      <c r="B8294">
        <v>1</v>
      </c>
      <c r="C8294">
        <v>128</v>
      </c>
      <c r="D8294" t="s">
        <v>323</v>
      </c>
      <c r="E8294" t="s">
        <v>324</v>
      </c>
      <c r="F8294">
        <v>359</v>
      </c>
      <c r="G8294">
        <v>373</v>
      </c>
      <c r="H8294">
        <v>-14</v>
      </c>
    </row>
    <row r="8295" spans="1:8" x14ac:dyDescent="0.35">
      <c r="A8295">
        <v>2005</v>
      </c>
      <c r="B8295">
        <v>1</v>
      </c>
      <c r="C8295">
        <v>131</v>
      </c>
      <c r="D8295" t="s">
        <v>259</v>
      </c>
      <c r="E8295" t="s">
        <v>260</v>
      </c>
      <c r="F8295">
        <v>355</v>
      </c>
      <c r="G8295">
        <v>348</v>
      </c>
      <c r="H8295">
        <v>7</v>
      </c>
    </row>
    <row r="8296" spans="1:8" x14ac:dyDescent="0.35">
      <c r="A8296">
        <v>2005</v>
      </c>
      <c r="B8296">
        <v>1</v>
      </c>
      <c r="C8296">
        <v>131</v>
      </c>
      <c r="D8296" t="s">
        <v>207</v>
      </c>
      <c r="E8296" t="s">
        <v>208</v>
      </c>
      <c r="F8296">
        <v>355</v>
      </c>
      <c r="G8296">
        <v>362</v>
      </c>
      <c r="H8296">
        <v>-7</v>
      </c>
    </row>
    <row r="8297" spans="1:8" x14ac:dyDescent="0.35">
      <c r="A8297">
        <v>2005</v>
      </c>
      <c r="B8297">
        <v>1</v>
      </c>
      <c r="C8297">
        <v>133</v>
      </c>
      <c r="D8297" t="s">
        <v>311</v>
      </c>
      <c r="E8297" t="s">
        <v>312</v>
      </c>
      <c r="F8297">
        <v>353</v>
      </c>
      <c r="G8297">
        <v>362</v>
      </c>
      <c r="H8297">
        <v>-9</v>
      </c>
    </row>
    <row r="8298" spans="1:8" x14ac:dyDescent="0.35">
      <c r="A8298">
        <v>2005</v>
      </c>
      <c r="B8298">
        <v>1</v>
      </c>
      <c r="C8298">
        <v>134</v>
      </c>
      <c r="D8298" t="s">
        <v>197</v>
      </c>
      <c r="E8298" t="s">
        <v>198</v>
      </c>
      <c r="F8298">
        <v>351</v>
      </c>
      <c r="G8298">
        <v>360</v>
      </c>
      <c r="H8298">
        <v>-9</v>
      </c>
    </row>
    <row r="8299" spans="1:8" x14ac:dyDescent="0.35">
      <c r="A8299">
        <v>2005</v>
      </c>
      <c r="B8299">
        <v>1</v>
      </c>
      <c r="C8299">
        <v>135</v>
      </c>
      <c r="D8299" t="s">
        <v>347</v>
      </c>
      <c r="E8299" t="s">
        <v>348</v>
      </c>
      <c r="F8299">
        <v>347</v>
      </c>
      <c r="G8299">
        <v>348</v>
      </c>
      <c r="H8299">
        <v>-1</v>
      </c>
    </row>
    <row r="8300" spans="1:8" x14ac:dyDescent="0.35">
      <c r="A8300">
        <v>2005</v>
      </c>
      <c r="B8300">
        <v>1</v>
      </c>
      <c r="C8300">
        <v>135</v>
      </c>
      <c r="D8300" t="s">
        <v>301</v>
      </c>
      <c r="E8300" t="s">
        <v>302</v>
      </c>
      <c r="F8300">
        <v>347</v>
      </c>
      <c r="G8300">
        <v>355</v>
      </c>
      <c r="H8300">
        <v>-8</v>
      </c>
    </row>
    <row r="8301" spans="1:8" x14ac:dyDescent="0.35">
      <c r="A8301">
        <v>2005</v>
      </c>
      <c r="B8301">
        <v>1</v>
      </c>
      <c r="C8301">
        <v>137</v>
      </c>
      <c r="D8301" t="s">
        <v>343</v>
      </c>
      <c r="E8301" t="s">
        <v>344</v>
      </c>
      <c r="F8301">
        <v>338</v>
      </c>
      <c r="G8301">
        <v>343</v>
      </c>
      <c r="H8301">
        <v>-5</v>
      </c>
    </row>
    <row r="8302" spans="1:8" x14ac:dyDescent="0.35">
      <c r="A8302">
        <v>2005</v>
      </c>
      <c r="B8302">
        <v>1</v>
      </c>
      <c r="C8302">
        <v>138</v>
      </c>
      <c r="D8302" t="s">
        <v>413</v>
      </c>
      <c r="E8302" t="s">
        <v>414</v>
      </c>
      <c r="F8302">
        <v>333</v>
      </c>
      <c r="G8302">
        <v>334</v>
      </c>
      <c r="H8302">
        <v>-1</v>
      </c>
    </row>
    <row r="8303" spans="1:8" x14ac:dyDescent="0.35">
      <c r="A8303">
        <v>2005</v>
      </c>
      <c r="B8303">
        <v>1</v>
      </c>
      <c r="C8303">
        <v>139</v>
      </c>
      <c r="D8303" t="s">
        <v>213</v>
      </c>
      <c r="E8303" t="s">
        <v>214</v>
      </c>
      <c r="F8303">
        <v>329</v>
      </c>
      <c r="G8303">
        <v>336</v>
      </c>
      <c r="H8303">
        <v>-7</v>
      </c>
    </row>
    <row r="8304" spans="1:8" x14ac:dyDescent="0.35">
      <c r="A8304">
        <v>2005</v>
      </c>
      <c r="B8304">
        <v>1</v>
      </c>
      <c r="C8304">
        <v>140</v>
      </c>
      <c r="D8304" t="s">
        <v>405</v>
      </c>
      <c r="E8304" t="s">
        <v>406</v>
      </c>
      <c r="F8304">
        <v>327</v>
      </c>
      <c r="G8304">
        <v>330</v>
      </c>
      <c r="H8304">
        <v>-3</v>
      </c>
    </row>
    <row r="8305" spans="1:8" x14ac:dyDescent="0.35">
      <c r="A8305">
        <v>2005</v>
      </c>
      <c r="B8305">
        <v>1</v>
      </c>
      <c r="C8305">
        <v>141</v>
      </c>
      <c r="D8305" t="s">
        <v>299</v>
      </c>
      <c r="E8305" t="s">
        <v>300</v>
      </c>
      <c r="F8305">
        <v>326</v>
      </c>
      <c r="G8305">
        <v>335</v>
      </c>
      <c r="H8305">
        <v>-9</v>
      </c>
    </row>
    <row r="8306" spans="1:8" x14ac:dyDescent="0.35">
      <c r="A8306">
        <v>2005</v>
      </c>
      <c r="B8306">
        <v>1</v>
      </c>
      <c r="C8306">
        <v>142</v>
      </c>
      <c r="D8306" t="s">
        <v>329</v>
      </c>
      <c r="E8306" t="s">
        <v>330</v>
      </c>
      <c r="F8306">
        <v>322</v>
      </c>
      <c r="G8306">
        <v>324</v>
      </c>
      <c r="H8306">
        <v>-2</v>
      </c>
    </row>
    <row r="8307" spans="1:8" x14ac:dyDescent="0.35">
      <c r="A8307">
        <v>2005</v>
      </c>
      <c r="B8307">
        <v>1</v>
      </c>
      <c r="C8307">
        <v>143</v>
      </c>
      <c r="D8307" t="s">
        <v>363</v>
      </c>
      <c r="E8307" t="s">
        <v>364</v>
      </c>
      <c r="F8307">
        <v>316</v>
      </c>
      <c r="G8307">
        <v>321</v>
      </c>
      <c r="H8307">
        <v>-5</v>
      </c>
    </row>
    <row r="8308" spans="1:8" x14ac:dyDescent="0.35">
      <c r="A8308">
        <v>2005</v>
      </c>
      <c r="B8308">
        <v>1</v>
      </c>
      <c r="C8308">
        <v>144</v>
      </c>
      <c r="D8308" t="s">
        <v>283</v>
      </c>
      <c r="E8308" t="s">
        <v>284</v>
      </c>
      <c r="F8308">
        <v>315</v>
      </c>
      <c r="G8308">
        <v>318</v>
      </c>
      <c r="H8308">
        <v>-3</v>
      </c>
    </row>
    <row r="8309" spans="1:8" x14ac:dyDescent="0.35">
      <c r="A8309">
        <v>2005</v>
      </c>
      <c r="B8309">
        <v>1</v>
      </c>
      <c r="C8309">
        <v>145</v>
      </c>
      <c r="D8309" t="s">
        <v>339</v>
      </c>
      <c r="E8309" t="s">
        <v>340</v>
      </c>
      <c r="F8309">
        <v>313</v>
      </c>
      <c r="G8309">
        <v>315</v>
      </c>
      <c r="H8309">
        <v>-2</v>
      </c>
    </row>
    <row r="8310" spans="1:8" x14ac:dyDescent="0.35">
      <c r="A8310">
        <v>2005</v>
      </c>
      <c r="B8310">
        <v>1</v>
      </c>
      <c r="C8310">
        <v>146</v>
      </c>
      <c r="D8310" t="s">
        <v>305</v>
      </c>
      <c r="E8310" t="s">
        <v>306</v>
      </c>
      <c r="F8310">
        <v>311</v>
      </c>
      <c r="G8310">
        <v>318</v>
      </c>
      <c r="H8310">
        <v>-7</v>
      </c>
    </row>
    <row r="8311" spans="1:8" x14ac:dyDescent="0.35">
      <c r="A8311">
        <v>2005</v>
      </c>
      <c r="B8311">
        <v>1</v>
      </c>
      <c r="C8311">
        <v>147</v>
      </c>
      <c r="D8311" t="s">
        <v>331</v>
      </c>
      <c r="E8311" t="s">
        <v>332</v>
      </c>
      <c r="F8311">
        <v>305</v>
      </c>
      <c r="G8311">
        <v>311</v>
      </c>
      <c r="H8311">
        <v>-6</v>
      </c>
    </row>
    <row r="8312" spans="1:8" x14ac:dyDescent="0.35">
      <c r="A8312">
        <v>2005</v>
      </c>
      <c r="B8312">
        <v>1</v>
      </c>
      <c r="C8312">
        <v>148</v>
      </c>
      <c r="D8312" t="s">
        <v>225</v>
      </c>
      <c r="E8312" t="s">
        <v>226</v>
      </c>
      <c r="F8312">
        <v>299</v>
      </c>
      <c r="G8312">
        <v>302</v>
      </c>
      <c r="H8312">
        <v>-3</v>
      </c>
    </row>
    <row r="8313" spans="1:8" x14ac:dyDescent="0.35">
      <c r="A8313">
        <v>2005</v>
      </c>
      <c r="B8313">
        <v>1</v>
      </c>
      <c r="C8313">
        <v>149</v>
      </c>
      <c r="D8313" t="s">
        <v>353</v>
      </c>
      <c r="E8313" t="s">
        <v>354</v>
      </c>
      <c r="F8313">
        <v>295</v>
      </c>
      <c r="G8313">
        <v>302</v>
      </c>
      <c r="H8313">
        <v>-7</v>
      </c>
    </row>
    <row r="8314" spans="1:8" x14ac:dyDescent="0.35">
      <c r="A8314">
        <v>2005</v>
      </c>
      <c r="B8314">
        <v>1</v>
      </c>
      <c r="C8314">
        <v>150</v>
      </c>
      <c r="D8314" t="s">
        <v>235</v>
      </c>
      <c r="E8314" t="s">
        <v>236</v>
      </c>
      <c r="F8314">
        <v>288</v>
      </c>
      <c r="G8314">
        <v>295</v>
      </c>
      <c r="H8314">
        <v>-7</v>
      </c>
    </row>
    <row r="8315" spans="1:8" x14ac:dyDescent="0.35">
      <c r="A8315">
        <v>2005</v>
      </c>
      <c r="B8315">
        <v>1</v>
      </c>
      <c r="C8315">
        <v>151</v>
      </c>
      <c r="D8315" t="s">
        <v>281</v>
      </c>
      <c r="E8315" t="s">
        <v>282</v>
      </c>
      <c r="F8315">
        <v>280</v>
      </c>
      <c r="G8315">
        <v>286</v>
      </c>
      <c r="H8315">
        <v>-6</v>
      </c>
    </row>
    <row r="8316" spans="1:8" x14ac:dyDescent="0.35">
      <c r="A8316">
        <v>2005</v>
      </c>
      <c r="B8316">
        <v>1</v>
      </c>
      <c r="C8316">
        <v>152</v>
      </c>
      <c r="D8316" t="s">
        <v>219</v>
      </c>
      <c r="E8316" t="s">
        <v>220</v>
      </c>
      <c r="F8316">
        <v>274</v>
      </c>
      <c r="G8316">
        <v>280</v>
      </c>
      <c r="H8316">
        <v>-6</v>
      </c>
    </row>
    <row r="8317" spans="1:8" x14ac:dyDescent="0.35">
      <c r="A8317">
        <v>2005</v>
      </c>
      <c r="B8317">
        <v>1</v>
      </c>
      <c r="C8317">
        <v>153</v>
      </c>
      <c r="D8317" t="s">
        <v>335</v>
      </c>
      <c r="E8317" t="s">
        <v>336</v>
      </c>
      <c r="F8317">
        <v>262</v>
      </c>
      <c r="G8317">
        <v>264</v>
      </c>
      <c r="H8317">
        <v>-2</v>
      </c>
    </row>
    <row r="8318" spans="1:8" x14ac:dyDescent="0.35">
      <c r="A8318">
        <v>2005</v>
      </c>
      <c r="B8318">
        <v>1</v>
      </c>
      <c r="C8318">
        <v>154</v>
      </c>
      <c r="D8318" t="s">
        <v>325</v>
      </c>
      <c r="E8318" t="s">
        <v>326</v>
      </c>
      <c r="F8318">
        <v>255</v>
      </c>
      <c r="G8318">
        <v>257</v>
      </c>
      <c r="H8318">
        <v>-2</v>
      </c>
    </row>
    <row r="8319" spans="1:8" x14ac:dyDescent="0.35">
      <c r="A8319">
        <v>2005</v>
      </c>
      <c r="B8319">
        <v>1</v>
      </c>
      <c r="C8319">
        <v>155</v>
      </c>
      <c r="D8319" t="s">
        <v>189</v>
      </c>
      <c r="E8319" t="s">
        <v>190</v>
      </c>
      <c r="F8319">
        <v>253</v>
      </c>
      <c r="G8319">
        <v>254</v>
      </c>
      <c r="H8319">
        <v>-1</v>
      </c>
    </row>
    <row r="8320" spans="1:8" x14ac:dyDescent="0.35">
      <c r="A8320">
        <v>2005</v>
      </c>
      <c r="B8320">
        <v>1</v>
      </c>
      <c r="C8320">
        <v>156</v>
      </c>
      <c r="D8320" t="s">
        <v>263</v>
      </c>
      <c r="E8320" t="s">
        <v>264</v>
      </c>
      <c r="F8320">
        <v>245</v>
      </c>
      <c r="G8320">
        <v>218</v>
      </c>
      <c r="H8320">
        <v>27</v>
      </c>
    </row>
    <row r="8321" spans="1:8" x14ac:dyDescent="0.35">
      <c r="A8321">
        <v>2005</v>
      </c>
      <c r="B8321">
        <v>1</v>
      </c>
      <c r="C8321">
        <v>157</v>
      </c>
      <c r="D8321" t="s">
        <v>337</v>
      </c>
      <c r="E8321" t="s">
        <v>338</v>
      </c>
      <c r="F8321">
        <v>244</v>
      </c>
      <c r="G8321">
        <v>248</v>
      </c>
      <c r="H8321">
        <v>-4</v>
      </c>
    </row>
    <row r="8322" spans="1:8" x14ac:dyDescent="0.35">
      <c r="A8322">
        <v>2005</v>
      </c>
      <c r="B8322">
        <v>1</v>
      </c>
      <c r="C8322">
        <v>157</v>
      </c>
      <c r="D8322" t="s">
        <v>271</v>
      </c>
      <c r="E8322" t="s">
        <v>272</v>
      </c>
      <c r="F8322">
        <v>244</v>
      </c>
      <c r="G8322">
        <v>248</v>
      </c>
      <c r="H8322">
        <v>-4</v>
      </c>
    </row>
    <row r="8323" spans="1:8" x14ac:dyDescent="0.35">
      <c r="A8323">
        <v>2005</v>
      </c>
      <c r="B8323">
        <v>1</v>
      </c>
      <c r="C8323">
        <v>159</v>
      </c>
      <c r="D8323" t="s">
        <v>357</v>
      </c>
      <c r="E8323" t="s">
        <v>358</v>
      </c>
      <c r="F8323">
        <v>242</v>
      </c>
      <c r="G8323">
        <v>245</v>
      </c>
      <c r="H8323">
        <v>-3</v>
      </c>
    </row>
    <row r="8324" spans="1:8" x14ac:dyDescent="0.35">
      <c r="A8324">
        <v>2005</v>
      </c>
      <c r="B8324">
        <v>1</v>
      </c>
      <c r="C8324">
        <v>160</v>
      </c>
      <c r="D8324" t="s">
        <v>433</v>
      </c>
      <c r="E8324" t="s">
        <v>258</v>
      </c>
      <c r="F8324">
        <v>241</v>
      </c>
      <c r="G8324">
        <v>247</v>
      </c>
      <c r="H8324">
        <v>-6</v>
      </c>
    </row>
    <row r="8325" spans="1:8" x14ac:dyDescent="0.35">
      <c r="A8325">
        <v>2005</v>
      </c>
      <c r="B8325">
        <v>1</v>
      </c>
      <c r="C8325">
        <v>160</v>
      </c>
      <c r="D8325" t="s">
        <v>227</v>
      </c>
      <c r="E8325" t="s">
        <v>228</v>
      </c>
      <c r="F8325">
        <v>241</v>
      </c>
      <c r="G8325">
        <v>245</v>
      </c>
      <c r="H8325">
        <v>-4</v>
      </c>
    </row>
    <row r="8326" spans="1:8" x14ac:dyDescent="0.35">
      <c r="A8326">
        <v>2005</v>
      </c>
      <c r="B8326">
        <v>1</v>
      </c>
      <c r="C8326">
        <v>162</v>
      </c>
      <c r="D8326" t="s">
        <v>425</v>
      </c>
      <c r="E8326" t="s">
        <v>426</v>
      </c>
      <c r="F8326">
        <v>229</v>
      </c>
      <c r="G8326">
        <v>230</v>
      </c>
      <c r="H8326">
        <v>-1</v>
      </c>
    </row>
    <row r="8327" spans="1:8" x14ac:dyDescent="0.35">
      <c r="A8327">
        <v>2005</v>
      </c>
      <c r="B8327">
        <v>1</v>
      </c>
      <c r="C8327">
        <v>163</v>
      </c>
      <c r="D8327" t="s">
        <v>377</v>
      </c>
      <c r="E8327" t="s">
        <v>378</v>
      </c>
      <c r="F8327">
        <v>218</v>
      </c>
      <c r="G8327">
        <v>220</v>
      </c>
      <c r="H8327">
        <v>-2</v>
      </c>
    </row>
    <row r="8328" spans="1:8" x14ac:dyDescent="0.35">
      <c r="A8328">
        <v>2005</v>
      </c>
      <c r="B8328">
        <v>1</v>
      </c>
      <c r="C8328">
        <v>164</v>
      </c>
      <c r="D8328" t="s">
        <v>349</v>
      </c>
      <c r="E8328" t="s">
        <v>350</v>
      </c>
      <c r="F8328">
        <v>217</v>
      </c>
      <c r="G8328">
        <v>221</v>
      </c>
      <c r="H8328">
        <v>-4</v>
      </c>
    </row>
    <row r="8329" spans="1:8" x14ac:dyDescent="0.35">
      <c r="A8329">
        <v>2005</v>
      </c>
      <c r="B8329">
        <v>1</v>
      </c>
      <c r="C8329">
        <v>165</v>
      </c>
      <c r="D8329" t="s">
        <v>419</v>
      </c>
      <c r="E8329" t="s">
        <v>420</v>
      </c>
      <c r="F8329">
        <v>215</v>
      </c>
      <c r="G8329">
        <v>217</v>
      </c>
      <c r="H8329">
        <v>-2</v>
      </c>
    </row>
    <row r="8330" spans="1:8" x14ac:dyDescent="0.35">
      <c r="A8330">
        <v>2005</v>
      </c>
      <c r="B8330">
        <v>1</v>
      </c>
      <c r="C8330">
        <v>166</v>
      </c>
      <c r="D8330" t="s">
        <v>371</v>
      </c>
      <c r="E8330" t="s">
        <v>372</v>
      </c>
      <c r="F8330">
        <v>202</v>
      </c>
      <c r="G8330">
        <v>207</v>
      </c>
      <c r="H8330">
        <v>-5</v>
      </c>
    </row>
    <row r="8331" spans="1:8" x14ac:dyDescent="0.35">
      <c r="A8331">
        <v>2005</v>
      </c>
      <c r="B8331">
        <v>1</v>
      </c>
      <c r="C8331">
        <v>167</v>
      </c>
      <c r="D8331" t="s">
        <v>375</v>
      </c>
      <c r="E8331" t="s">
        <v>376</v>
      </c>
      <c r="F8331">
        <v>200</v>
      </c>
      <c r="G8331">
        <v>205</v>
      </c>
      <c r="H8331">
        <v>-5</v>
      </c>
    </row>
    <row r="8332" spans="1:8" x14ac:dyDescent="0.35">
      <c r="A8332">
        <v>2005</v>
      </c>
      <c r="B8332">
        <v>1</v>
      </c>
      <c r="C8332">
        <v>168</v>
      </c>
      <c r="D8332" t="s">
        <v>427</v>
      </c>
      <c r="E8332" t="s">
        <v>428</v>
      </c>
      <c r="F8332">
        <v>190</v>
      </c>
      <c r="G8332">
        <v>195</v>
      </c>
      <c r="H8332">
        <v>-5</v>
      </c>
    </row>
    <row r="8333" spans="1:8" x14ac:dyDescent="0.35">
      <c r="A8333">
        <v>2005</v>
      </c>
      <c r="B8333">
        <v>1</v>
      </c>
      <c r="C8333">
        <v>169</v>
      </c>
      <c r="D8333" t="s">
        <v>401</v>
      </c>
      <c r="E8333" t="s">
        <v>402</v>
      </c>
      <c r="F8333">
        <v>188</v>
      </c>
      <c r="G8333">
        <v>166</v>
      </c>
      <c r="H8333">
        <v>22</v>
      </c>
    </row>
    <row r="8334" spans="1:8" x14ac:dyDescent="0.35">
      <c r="A8334">
        <v>2005</v>
      </c>
      <c r="B8334">
        <v>1</v>
      </c>
      <c r="C8334">
        <v>170</v>
      </c>
      <c r="D8334" t="s">
        <v>191</v>
      </c>
      <c r="E8334" t="s">
        <v>192</v>
      </c>
      <c r="F8334">
        <v>185</v>
      </c>
      <c r="G8334">
        <v>187</v>
      </c>
      <c r="H8334">
        <v>-2</v>
      </c>
    </row>
    <row r="8335" spans="1:8" x14ac:dyDescent="0.35">
      <c r="A8335">
        <v>2005</v>
      </c>
      <c r="B8335">
        <v>1</v>
      </c>
      <c r="C8335">
        <v>171</v>
      </c>
      <c r="D8335" t="s">
        <v>287</v>
      </c>
      <c r="E8335" t="s">
        <v>288</v>
      </c>
      <c r="F8335">
        <v>182</v>
      </c>
      <c r="G8335">
        <v>186</v>
      </c>
      <c r="H8335">
        <v>-4</v>
      </c>
    </row>
    <row r="8336" spans="1:8" x14ac:dyDescent="0.35">
      <c r="A8336">
        <v>2005</v>
      </c>
      <c r="B8336">
        <v>1</v>
      </c>
      <c r="C8336">
        <v>172</v>
      </c>
      <c r="D8336" t="s">
        <v>217</v>
      </c>
      <c r="E8336" t="s">
        <v>218</v>
      </c>
      <c r="F8336">
        <v>171</v>
      </c>
      <c r="G8336">
        <v>176</v>
      </c>
      <c r="H8336">
        <v>-5</v>
      </c>
    </row>
    <row r="8337" spans="1:8" x14ac:dyDescent="0.35">
      <c r="A8337">
        <v>2005</v>
      </c>
      <c r="B8337">
        <v>1</v>
      </c>
      <c r="C8337">
        <v>173</v>
      </c>
      <c r="D8337" t="s">
        <v>407</v>
      </c>
      <c r="E8337" t="s">
        <v>408</v>
      </c>
      <c r="F8337">
        <v>169</v>
      </c>
      <c r="G8337">
        <v>171</v>
      </c>
      <c r="H8337">
        <v>-2</v>
      </c>
    </row>
    <row r="8338" spans="1:8" x14ac:dyDescent="0.35">
      <c r="A8338">
        <v>2005</v>
      </c>
      <c r="B8338">
        <v>1</v>
      </c>
      <c r="C8338">
        <v>174</v>
      </c>
      <c r="D8338" t="s">
        <v>249</v>
      </c>
      <c r="E8338" t="s">
        <v>250</v>
      </c>
      <c r="F8338">
        <v>166</v>
      </c>
      <c r="G8338">
        <v>169</v>
      </c>
      <c r="H8338">
        <v>-3</v>
      </c>
    </row>
    <row r="8339" spans="1:8" x14ac:dyDescent="0.35">
      <c r="A8339">
        <v>2005</v>
      </c>
      <c r="B8339">
        <v>1</v>
      </c>
      <c r="C8339">
        <v>175</v>
      </c>
      <c r="D8339" t="s">
        <v>223</v>
      </c>
      <c r="E8339" t="s">
        <v>224</v>
      </c>
      <c r="F8339">
        <v>161</v>
      </c>
      <c r="G8339">
        <v>164</v>
      </c>
      <c r="H8339">
        <v>-3</v>
      </c>
    </row>
    <row r="8340" spans="1:8" x14ac:dyDescent="0.35">
      <c r="A8340">
        <v>2005</v>
      </c>
      <c r="B8340">
        <v>1</v>
      </c>
      <c r="C8340">
        <v>176</v>
      </c>
      <c r="D8340" t="s">
        <v>393</v>
      </c>
      <c r="E8340" t="s">
        <v>394</v>
      </c>
      <c r="F8340">
        <v>156</v>
      </c>
      <c r="G8340">
        <v>160</v>
      </c>
      <c r="H8340">
        <v>-4</v>
      </c>
    </row>
    <row r="8341" spans="1:8" x14ac:dyDescent="0.35">
      <c r="A8341">
        <v>2005</v>
      </c>
      <c r="B8341">
        <v>1</v>
      </c>
      <c r="C8341">
        <v>177</v>
      </c>
      <c r="D8341" t="s">
        <v>355</v>
      </c>
      <c r="E8341" t="s">
        <v>356</v>
      </c>
      <c r="F8341">
        <v>155</v>
      </c>
      <c r="G8341">
        <v>159</v>
      </c>
      <c r="H8341">
        <v>-4</v>
      </c>
    </row>
    <row r="8342" spans="1:8" x14ac:dyDescent="0.35">
      <c r="A8342">
        <v>2005</v>
      </c>
      <c r="B8342">
        <v>1</v>
      </c>
      <c r="C8342">
        <v>177</v>
      </c>
      <c r="D8342" t="s">
        <v>389</v>
      </c>
      <c r="E8342" t="s">
        <v>390</v>
      </c>
      <c r="F8342">
        <v>155</v>
      </c>
      <c r="G8342">
        <v>159</v>
      </c>
      <c r="H8342">
        <v>-4</v>
      </c>
    </row>
    <row r="8343" spans="1:8" x14ac:dyDescent="0.35">
      <c r="A8343">
        <v>2005</v>
      </c>
      <c r="B8343">
        <v>1</v>
      </c>
      <c r="C8343">
        <v>179</v>
      </c>
      <c r="D8343" t="s">
        <v>361</v>
      </c>
      <c r="E8343" t="s">
        <v>362</v>
      </c>
      <c r="F8343">
        <v>142</v>
      </c>
      <c r="G8343">
        <v>154</v>
      </c>
      <c r="H8343">
        <v>-12</v>
      </c>
    </row>
    <row r="8344" spans="1:8" x14ac:dyDescent="0.35">
      <c r="A8344">
        <v>2005</v>
      </c>
      <c r="B8344">
        <v>1</v>
      </c>
      <c r="C8344">
        <v>179</v>
      </c>
      <c r="D8344" t="s">
        <v>275</v>
      </c>
      <c r="E8344" t="s">
        <v>276</v>
      </c>
      <c r="F8344">
        <v>142</v>
      </c>
      <c r="G8344">
        <v>145</v>
      </c>
      <c r="H8344">
        <v>-3</v>
      </c>
    </row>
    <row r="8345" spans="1:8" x14ac:dyDescent="0.35">
      <c r="A8345">
        <v>2005</v>
      </c>
      <c r="B8345">
        <v>1</v>
      </c>
      <c r="C8345">
        <v>179</v>
      </c>
      <c r="D8345" t="s">
        <v>313</v>
      </c>
      <c r="E8345" t="s">
        <v>314</v>
      </c>
      <c r="F8345">
        <v>142</v>
      </c>
      <c r="G8345">
        <v>143</v>
      </c>
      <c r="H8345">
        <v>-1</v>
      </c>
    </row>
    <row r="8346" spans="1:8" x14ac:dyDescent="0.35">
      <c r="A8346">
        <v>2005</v>
      </c>
      <c r="B8346">
        <v>1</v>
      </c>
      <c r="C8346">
        <v>182</v>
      </c>
      <c r="D8346" t="s">
        <v>379</v>
      </c>
      <c r="E8346" t="s">
        <v>380</v>
      </c>
      <c r="F8346">
        <v>141</v>
      </c>
      <c r="G8346">
        <v>142</v>
      </c>
      <c r="H8346">
        <v>-1</v>
      </c>
    </row>
    <row r="8347" spans="1:8" x14ac:dyDescent="0.35">
      <c r="A8347">
        <v>2005</v>
      </c>
      <c r="B8347">
        <v>1</v>
      </c>
      <c r="C8347">
        <v>183</v>
      </c>
      <c r="D8347" t="s">
        <v>403</v>
      </c>
      <c r="E8347" t="s">
        <v>404</v>
      </c>
      <c r="F8347">
        <v>128</v>
      </c>
      <c r="G8347">
        <v>131</v>
      </c>
      <c r="H8347">
        <v>-3</v>
      </c>
    </row>
    <row r="8348" spans="1:8" x14ac:dyDescent="0.35">
      <c r="A8348">
        <v>2005</v>
      </c>
      <c r="B8348">
        <v>1</v>
      </c>
      <c r="C8348">
        <v>184</v>
      </c>
      <c r="D8348" t="s">
        <v>365</v>
      </c>
      <c r="E8348" t="s">
        <v>366</v>
      </c>
      <c r="F8348">
        <v>114</v>
      </c>
      <c r="G8348">
        <v>118</v>
      </c>
      <c r="H8348">
        <v>-4</v>
      </c>
    </row>
    <row r="8349" spans="1:8" x14ac:dyDescent="0.35">
      <c r="A8349">
        <v>2005</v>
      </c>
      <c r="B8349">
        <v>1</v>
      </c>
      <c r="C8349">
        <v>184</v>
      </c>
      <c r="D8349" t="s">
        <v>309</v>
      </c>
      <c r="E8349" t="s">
        <v>310</v>
      </c>
      <c r="F8349">
        <v>114</v>
      </c>
      <c r="G8349">
        <v>115</v>
      </c>
      <c r="H8349">
        <v>-1</v>
      </c>
    </row>
    <row r="8350" spans="1:8" x14ac:dyDescent="0.35">
      <c r="A8350">
        <v>2005</v>
      </c>
      <c r="B8350">
        <v>1</v>
      </c>
      <c r="C8350">
        <v>186</v>
      </c>
      <c r="D8350" t="s">
        <v>303</v>
      </c>
      <c r="E8350" t="s">
        <v>304</v>
      </c>
      <c r="F8350">
        <v>95</v>
      </c>
      <c r="G8350">
        <v>96</v>
      </c>
      <c r="H8350">
        <v>-1</v>
      </c>
    </row>
    <row r="8351" spans="1:8" x14ac:dyDescent="0.35">
      <c r="A8351">
        <v>2005</v>
      </c>
      <c r="B8351">
        <v>1</v>
      </c>
      <c r="C8351">
        <v>187</v>
      </c>
      <c r="D8351" t="s">
        <v>369</v>
      </c>
      <c r="E8351" t="s">
        <v>370</v>
      </c>
      <c r="F8351">
        <v>92</v>
      </c>
      <c r="G8351">
        <v>94</v>
      </c>
      <c r="H8351">
        <v>-2</v>
      </c>
    </row>
    <row r="8352" spans="1:8" x14ac:dyDescent="0.35">
      <c r="A8352">
        <v>2005</v>
      </c>
      <c r="B8352">
        <v>1</v>
      </c>
      <c r="C8352">
        <v>187</v>
      </c>
      <c r="D8352" t="s">
        <v>409</v>
      </c>
      <c r="E8352" t="s">
        <v>410</v>
      </c>
      <c r="F8352">
        <v>92</v>
      </c>
      <c r="G8352">
        <v>92</v>
      </c>
      <c r="H8352">
        <v>0</v>
      </c>
    </row>
    <row r="8353" spans="1:8" x14ac:dyDescent="0.35">
      <c r="A8353">
        <v>2005</v>
      </c>
      <c r="B8353">
        <v>1</v>
      </c>
      <c r="C8353">
        <v>189</v>
      </c>
      <c r="D8353" t="s">
        <v>391</v>
      </c>
      <c r="E8353" t="s">
        <v>392</v>
      </c>
      <c r="F8353">
        <v>86</v>
      </c>
      <c r="G8353">
        <v>88</v>
      </c>
      <c r="H8353">
        <v>-2</v>
      </c>
    </row>
    <row r="8354" spans="1:8" x14ac:dyDescent="0.35">
      <c r="A8354">
        <v>2005</v>
      </c>
      <c r="B8354">
        <v>1</v>
      </c>
      <c r="C8354">
        <v>190</v>
      </c>
      <c r="D8354" t="s">
        <v>245</v>
      </c>
      <c r="E8354" t="s">
        <v>246</v>
      </c>
      <c r="F8354">
        <v>84</v>
      </c>
      <c r="G8354">
        <v>86</v>
      </c>
      <c r="H8354">
        <v>-2</v>
      </c>
    </row>
    <row r="8355" spans="1:8" x14ac:dyDescent="0.35">
      <c r="A8355">
        <v>2005</v>
      </c>
      <c r="B8355">
        <v>1</v>
      </c>
      <c r="C8355">
        <v>191</v>
      </c>
      <c r="D8355" t="s">
        <v>415</v>
      </c>
      <c r="E8355" t="s">
        <v>416</v>
      </c>
      <c r="F8355">
        <v>83</v>
      </c>
      <c r="G8355">
        <v>85</v>
      </c>
      <c r="H8355">
        <v>-2</v>
      </c>
    </row>
    <row r="8356" spans="1:8" x14ac:dyDescent="0.35">
      <c r="A8356">
        <v>2005</v>
      </c>
      <c r="B8356">
        <v>1</v>
      </c>
      <c r="C8356">
        <v>192</v>
      </c>
      <c r="D8356" t="s">
        <v>385</v>
      </c>
      <c r="E8356" t="s">
        <v>386</v>
      </c>
      <c r="F8356">
        <v>82</v>
      </c>
      <c r="G8356">
        <v>85</v>
      </c>
      <c r="H8356">
        <v>-3</v>
      </c>
    </row>
    <row r="8357" spans="1:8" x14ac:dyDescent="0.35">
      <c r="A8357">
        <v>2005</v>
      </c>
      <c r="B8357">
        <v>1</v>
      </c>
      <c r="C8357">
        <v>193</v>
      </c>
      <c r="D8357" t="s">
        <v>319</v>
      </c>
      <c r="E8357" t="s">
        <v>320</v>
      </c>
      <c r="F8357">
        <v>73</v>
      </c>
      <c r="G8357">
        <v>74</v>
      </c>
      <c r="H8357">
        <v>-1</v>
      </c>
    </row>
    <row r="8358" spans="1:8" x14ac:dyDescent="0.35">
      <c r="A8358">
        <v>2005</v>
      </c>
      <c r="B8358">
        <v>1</v>
      </c>
      <c r="C8358">
        <v>194</v>
      </c>
      <c r="D8358" t="s">
        <v>439</v>
      </c>
      <c r="E8358" t="s">
        <v>384</v>
      </c>
      <c r="F8358">
        <v>68</v>
      </c>
      <c r="G8358">
        <v>70</v>
      </c>
      <c r="H8358">
        <v>-2</v>
      </c>
    </row>
    <row r="8359" spans="1:8" x14ac:dyDescent="0.35">
      <c r="A8359">
        <v>2005</v>
      </c>
      <c r="B8359">
        <v>1</v>
      </c>
      <c r="C8359">
        <v>195</v>
      </c>
      <c r="D8359" t="s">
        <v>421</v>
      </c>
      <c r="E8359" t="s">
        <v>422</v>
      </c>
      <c r="F8359">
        <v>66</v>
      </c>
      <c r="G8359">
        <v>67</v>
      </c>
      <c r="H8359">
        <v>-1</v>
      </c>
    </row>
    <row r="8360" spans="1:8" x14ac:dyDescent="0.35">
      <c r="A8360">
        <v>2005</v>
      </c>
      <c r="B8360">
        <v>1</v>
      </c>
      <c r="C8360">
        <v>196</v>
      </c>
      <c r="D8360" t="s">
        <v>423</v>
      </c>
      <c r="E8360" t="s">
        <v>424</v>
      </c>
      <c r="F8360">
        <v>61</v>
      </c>
      <c r="G8360">
        <v>62</v>
      </c>
      <c r="H8360">
        <v>-1</v>
      </c>
    </row>
    <row r="8361" spans="1:8" x14ac:dyDescent="0.35">
      <c r="A8361">
        <v>2005</v>
      </c>
      <c r="B8361">
        <v>1</v>
      </c>
      <c r="C8361">
        <v>197</v>
      </c>
      <c r="D8361" t="s">
        <v>395</v>
      </c>
      <c r="E8361" t="s">
        <v>396</v>
      </c>
      <c r="F8361">
        <v>58</v>
      </c>
      <c r="G8361">
        <v>60</v>
      </c>
      <c r="H8361">
        <v>-2</v>
      </c>
    </row>
    <row r="8362" spans="1:8" x14ac:dyDescent="0.35">
      <c r="A8362">
        <v>2005</v>
      </c>
      <c r="B8362">
        <v>1</v>
      </c>
      <c r="C8362">
        <v>197</v>
      </c>
      <c r="D8362" t="s">
        <v>373</v>
      </c>
      <c r="E8362" t="s">
        <v>374</v>
      </c>
      <c r="F8362">
        <v>58</v>
      </c>
      <c r="G8362">
        <v>59</v>
      </c>
      <c r="H8362">
        <v>-1</v>
      </c>
    </row>
    <row r="8363" spans="1:8" x14ac:dyDescent="0.35">
      <c r="A8363">
        <v>2005</v>
      </c>
      <c r="B8363">
        <v>1</v>
      </c>
      <c r="C8363">
        <v>199</v>
      </c>
      <c r="D8363" t="s">
        <v>315</v>
      </c>
      <c r="E8363" t="s">
        <v>316</v>
      </c>
      <c r="F8363">
        <v>55</v>
      </c>
      <c r="G8363">
        <v>56</v>
      </c>
      <c r="H8363">
        <v>-1</v>
      </c>
    </row>
    <row r="8364" spans="1:8" x14ac:dyDescent="0.35">
      <c r="A8364">
        <v>2005</v>
      </c>
      <c r="B8364">
        <v>1</v>
      </c>
      <c r="C8364">
        <v>200</v>
      </c>
      <c r="D8364" t="s">
        <v>387</v>
      </c>
      <c r="E8364" t="s">
        <v>388</v>
      </c>
      <c r="F8364">
        <v>38</v>
      </c>
      <c r="G8364">
        <v>40</v>
      </c>
      <c r="H8364">
        <v>-2</v>
      </c>
    </row>
    <row r="8365" spans="1:8" x14ac:dyDescent="0.35">
      <c r="A8365">
        <v>2005</v>
      </c>
      <c r="B8365">
        <v>1</v>
      </c>
      <c r="C8365">
        <v>201</v>
      </c>
      <c r="D8365" t="s">
        <v>367</v>
      </c>
      <c r="E8365" t="s">
        <v>368</v>
      </c>
      <c r="F8365">
        <v>35</v>
      </c>
      <c r="G8365">
        <v>35</v>
      </c>
      <c r="H8365">
        <v>0</v>
      </c>
    </row>
    <row r="8366" spans="1:8" x14ac:dyDescent="0.35">
      <c r="A8366">
        <v>2005</v>
      </c>
      <c r="B8366">
        <v>1</v>
      </c>
      <c r="C8366">
        <v>202</v>
      </c>
      <c r="D8366" t="s">
        <v>417</v>
      </c>
      <c r="E8366" t="s">
        <v>418</v>
      </c>
      <c r="F8366">
        <v>26</v>
      </c>
      <c r="G8366">
        <v>26</v>
      </c>
      <c r="H8366">
        <v>0</v>
      </c>
    </row>
    <row r="8367" spans="1:8" x14ac:dyDescent="0.35">
      <c r="A8367">
        <v>2005</v>
      </c>
      <c r="B8367">
        <v>1</v>
      </c>
      <c r="C8367">
        <v>203</v>
      </c>
      <c r="D8367" t="s">
        <v>411</v>
      </c>
      <c r="E8367" t="s">
        <v>412</v>
      </c>
      <c r="F8367">
        <v>20</v>
      </c>
      <c r="G8367">
        <v>20</v>
      </c>
      <c r="H8367">
        <v>0</v>
      </c>
    </row>
    <row r="8368" spans="1:8" x14ac:dyDescent="0.35">
      <c r="A8368">
        <v>2005</v>
      </c>
      <c r="B8368">
        <v>1</v>
      </c>
      <c r="C8368">
        <v>204</v>
      </c>
      <c r="D8368" t="s">
        <v>381</v>
      </c>
      <c r="E8368" t="s">
        <v>382</v>
      </c>
      <c r="F8368">
        <v>17</v>
      </c>
      <c r="G8368">
        <v>18</v>
      </c>
      <c r="H8368">
        <v>-1</v>
      </c>
    </row>
    <row r="8369" spans="1:8" x14ac:dyDescent="0.35">
      <c r="A8369">
        <v>2004</v>
      </c>
      <c r="B8369">
        <v>2</v>
      </c>
      <c r="C8369">
        <v>2</v>
      </c>
      <c r="D8369" t="s">
        <v>10</v>
      </c>
      <c r="E8369" t="s">
        <v>11</v>
      </c>
      <c r="F8369">
        <v>792</v>
      </c>
      <c r="G8369">
        <v>802</v>
      </c>
      <c r="H8369">
        <v>-10</v>
      </c>
    </row>
    <row r="8370" spans="1:8" x14ac:dyDescent="0.35">
      <c r="A8370">
        <v>2004</v>
      </c>
      <c r="B8370">
        <v>2</v>
      </c>
      <c r="C8370">
        <v>3</v>
      </c>
      <c r="D8370" t="s">
        <v>8</v>
      </c>
      <c r="E8370" t="s">
        <v>9</v>
      </c>
      <c r="F8370">
        <v>785</v>
      </c>
      <c r="G8370">
        <v>784</v>
      </c>
      <c r="H8370">
        <v>1</v>
      </c>
    </row>
    <row r="8371" spans="1:8" x14ac:dyDescent="0.35">
      <c r="A8371">
        <v>2004</v>
      </c>
      <c r="B8371">
        <v>2</v>
      </c>
      <c r="C8371">
        <v>4</v>
      </c>
      <c r="D8371" t="s">
        <v>431</v>
      </c>
      <c r="E8371" t="s">
        <v>90</v>
      </c>
      <c r="F8371">
        <v>777</v>
      </c>
      <c r="G8371">
        <v>768</v>
      </c>
      <c r="H8371">
        <v>9</v>
      </c>
    </row>
    <row r="8372" spans="1:8" x14ac:dyDescent="0.35">
      <c r="A8372">
        <v>2004</v>
      </c>
      <c r="B8372">
        <v>2</v>
      </c>
      <c r="C8372">
        <v>5</v>
      </c>
      <c r="D8372" t="s">
        <v>12</v>
      </c>
      <c r="E8372" t="s">
        <v>13</v>
      </c>
      <c r="F8372">
        <v>765</v>
      </c>
      <c r="G8372">
        <v>775</v>
      </c>
      <c r="H8372">
        <v>-10</v>
      </c>
    </row>
    <row r="8373" spans="1:8" x14ac:dyDescent="0.35">
      <c r="A8373">
        <v>2004</v>
      </c>
      <c r="B8373">
        <v>2</v>
      </c>
      <c r="C8373">
        <v>6</v>
      </c>
      <c r="D8373" t="s">
        <v>20</v>
      </c>
      <c r="E8373" t="s">
        <v>21</v>
      </c>
      <c r="F8373">
        <v>758</v>
      </c>
      <c r="G8373">
        <v>758</v>
      </c>
      <c r="H8373">
        <v>0</v>
      </c>
    </row>
    <row r="8374" spans="1:8" x14ac:dyDescent="0.35">
      <c r="A8374">
        <v>2004</v>
      </c>
      <c r="B8374">
        <v>2</v>
      </c>
      <c r="C8374">
        <v>7</v>
      </c>
      <c r="D8374" t="s">
        <v>43</v>
      </c>
      <c r="E8374" t="s">
        <v>44</v>
      </c>
      <c r="F8374">
        <v>753</v>
      </c>
      <c r="G8374">
        <v>743</v>
      </c>
      <c r="H8374">
        <v>10</v>
      </c>
    </row>
    <row r="8375" spans="1:8" x14ac:dyDescent="0.35">
      <c r="A8375">
        <v>2004</v>
      </c>
      <c r="B8375">
        <v>2</v>
      </c>
      <c r="C8375">
        <v>8</v>
      </c>
      <c r="D8375" t="s">
        <v>14</v>
      </c>
      <c r="E8375" t="s">
        <v>15</v>
      </c>
      <c r="F8375">
        <v>752</v>
      </c>
      <c r="G8375">
        <v>752</v>
      </c>
      <c r="H8375">
        <v>0</v>
      </c>
    </row>
    <row r="8376" spans="1:8" x14ac:dyDescent="0.35">
      <c r="A8376">
        <v>2004</v>
      </c>
      <c r="B8376">
        <v>2</v>
      </c>
      <c r="C8376">
        <v>9</v>
      </c>
      <c r="D8376" t="s">
        <v>18</v>
      </c>
      <c r="E8376" t="s">
        <v>19</v>
      </c>
      <c r="F8376">
        <v>747</v>
      </c>
      <c r="G8376">
        <v>743</v>
      </c>
      <c r="H8376">
        <v>4</v>
      </c>
    </row>
    <row r="8377" spans="1:8" x14ac:dyDescent="0.35">
      <c r="A8377">
        <v>2004</v>
      </c>
      <c r="B8377">
        <v>2</v>
      </c>
      <c r="C8377">
        <v>10</v>
      </c>
      <c r="D8377" t="s">
        <v>24</v>
      </c>
      <c r="E8377" t="s">
        <v>25</v>
      </c>
      <c r="F8377">
        <v>738</v>
      </c>
      <c r="G8377">
        <v>736</v>
      </c>
      <c r="H8377">
        <v>2</v>
      </c>
    </row>
    <row r="8378" spans="1:8" x14ac:dyDescent="0.35">
      <c r="A8378">
        <v>2004</v>
      </c>
      <c r="B8378">
        <v>2</v>
      </c>
      <c r="C8378">
        <v>11</v>
      </c>
      <c r="D8378" t="s">
        <v>38</v>
      </c>
      <c r="E8378" t="s">
        <v>38</v>
      </c>
      <c r="F8378">
        <v>726</v>
      </c>
      <c r="G8378">
        <v>728</v>
      </c>
      <c r="H8378">
        <v>-2</v>
      </c>
    </row>
    <row r="8379" spans="1:8" x14ac:dyDescent="0.35">
      <c r="A8379">
        <v>2004</v>
      </c>
      <c r="B8379">
        <v>2</v>
      </c>
      <c r="C8379">
        <v>12</v>
      </c>
      <c r="D8379" t="s">
        <v>125</v>
      </c>
      <c r="E8379" t="s">
        <v>126</v>
      </c>
      <c r="F8379">
        <v>716</v>
      </c>
      <c r="G8379">
        <v>713</v>
      </c>
      <c r="H8379">
        <v>3</v>
      </c>
    </row>
    <row r="8380" spans="1:8" x14ac:dyDescent="0.35">
      <c r="A8380">
        <v>2004</v>
      </c>
      <c r="B8380">
        <v>2</v>
      </c>
      <c r="C8380">
        <v>13</v>
      </c>
      <c r="D8380" t="s">
        <v>59</v>
      </c>
      <c r="E8380" t="s">
        <v>60</v>
      </c>
      <c r="F8380">
        <v>715</v>
      </c>
      <c r="G8380">
        <v>710</v>
      </c>
      <c r="H8380">
        <v>5</v>
      </c>
    </row>
    <row r="8381" spans="1:8" x14ac:dyDescent="0.35">
      <c r="A8381">
        <v>2004</v>
      </c>
      <c r="B8381">
        <v>2</v>
      </c>
      <c r="C8381">
        <v>14</v>
      </c>
      <c r="D8381" t="s">
        <v>47</v>
      </c>
      <c r="E8381" t="s">
        <v>48</v>
      </c>
      <c r="F8381">
        <v>711</v>
      </c>
      <c r="G8381">
        <v>715</v>
      </c>
      <c r="H8381">
        <v>-4</v>
      </c>
    </row>
    <row r="8382" spans="1:8" x14ac:dyDescent="0.35">
      <c r="A8382">
        <v>2004</v>
      </c>
      <c r="B8382">
        <v>2</v>
      </c>
      <c r="C8382">
        <v>14</v>
      </c>
      <c r="D8382" t="s">
        <v>432</v>
      </c>
      <c r="E8382" t="s">
        <v>62</v>
      </c>
      <c r="F8382">
        <v>711</v>
      </c>
      <c r="G8382">
        <v>721</v>
      </c>
      <c r="H8382">
        <v>-10</v>
      </c>
    </row>
    <row r="8383" spans="1:8" x14ac:dyDescent="0.35">
      <c r="A8383">
        <v>2004</v>
      </c>
      <c r="B8383">
        <v>2</v>
      </c>
      <c r="C8383">
        <v>16</v>
      </c>
      <c r="D8383" t="s">
        <v>28</v>
      </c>
      <c r="E8383" t="s">
        <v>29</v>
      </c>
      <c r="F8383">
        <v>708</v>
      </c>
      <c r="G8383">
        <v>699</v>
      </c>
      <c r="H8383">
        <v>9</v>
      </c>
    </row>
    <row r="8384" spans="1:8" x14ac:dyDescent="0.35">
      <c r="A8384">
        <v>2004</v>
      </c>
      <c r="B8384">
        <v>2</v>
      </c>
      <c r="C8384">
        <v>17</v>
      </c>
      <c r="D8384" t="s">
        <v>36</v>
      </c>
      <c r="E8384" t="s">
        <v>37</v>
      </c>
      <c r="F8384">
        <v>707</v>
      </c>
      <c r="G8384">
        <v>703</v>
      </c>
      <c r="H8384">
        <v>4</v>
      </c>
    </row>
    <row r="8385" spans="1:8" x14ac:dyDescent="0.35">
      <c r="A8385">
        <v>2004</v>
      </c>
      <c r="B8385">
        <v>2</v>
      </c>
      <c r="C8385">
        <v>18</v>
      </c>
      <c r="D8385" t="s">
        <v>83</v>
      </c>
      <c r="E8385" t="s">
        <v>84</v>
      </c>
      <c r="F8385">
        <v>706</v>
      </c>
      <c r="G8385">
        <v>703</v>
      </c>
      <c r="H8385">
        <v>3</v>
      </c>
    </row>
    <row r="8386" spans="1:8" x14ac:dyDescent="0.35">
      <c r="A8386">
        <v>2004</v>
      </c>
      <c r="B8386">
        <v>2</v>
      </c>
      <c r="C8386">
        <v>19</v>
      </c>
      <c r="D8386" t="s">
        <v>26</v>
      </c>
      <c r="E8386" t="s">
        <v>27</v>
      </c>
      <c r="F8386">
        <v>705</v>
      </c>
      <c r="G8386">
        <v>706</v>
      </c>
      <c r="H8386">
        <v>-1</v>
      </c>
    </row>
    <row r="8387" spans="1:8" x14ac:dyDescent="0.35">
      <c r="A8387">
        <v>2004</v>
      </c>
      <c r="B8387">
        <v>2</v>
      </c>
      <c r="C8387">
        <v>20</v>
      </c>
      <c r="D8387" t="s">
        <v>41</v>
      </c>
      <c r="E8387" t="s">
        <v>42</v>
      </c>
      <c r="F8387">
        <v>697</v>
      </c>
      <c r="G8387">
        <v>694</v>
      </c>
      <c r="H8387">
        <v>3</v>
      </c>
    </row>
    <row r="8388" spans="1:8" x14ac:dyDescent="0.35">
      <c r="A8388">
        <v>2004</v>
      </c>
      <c r="B8388">
        <v>2</v>
      </c>
      <c r="C8388">
        <v>21</v>
      </c>
      <c r="D8388" t="s">
        <v>93</v>
      </c>
      <c r="E8388" t="s">
        <v>94</v>
      </c>
      <c r="F8388">
        <v>690</v>
      </c>
      <c r="G8388">
        <v>691</v>
      </c>
      <c r="H8388">
        <v>-1</v>
      </c>
    </row>
    <row r="8389" spans="1:8" x14ac:dyDescent="0.35">
      <c r="A8389">
        <v>2004</v>
      </c>
      <c r="B8389">
        <v>2</v>
      </c>
      <c r="C8389">
        <v>22</v>
      </c>
      <c r="D8389" t="s">
        <v>51</v>
      </c>
      <c r="E8389" t="s">
        <v>52</v>
      </c>
      <c r="F8389">
        <v>688</v>
      </c>
      <c r="G8389">
        <v>682</v>
      </c>
      <c r="H8389">
        <v>6</v>
      </c>
    </row>
    <row r="8390" spans="1:8" x14ac:dyDescent="0.35">
      <c r="A8390">
        <v>2004</v>
      </c>
      <c r="B8390">
        <v>2</v>
      </c>
      <c r="C8390">
        <v>23</v>
      </c>
      <c r="D8390" t="s">
        <v>103</v>
      </c>
      <c r="E8390" t="s">
        <v>104</v>
      </c>
      <c r="F8390">
        <v>677</v>
      </c>
      <c r="G8390">
        <v>688</v>
      </c>
      <c r="H8390">
        <v>-11</v>
      </c>
    </row>
    <row r="8391" spans="1:8" x14ac:dyDescent="0.35">
      <c r="A8391">
        <v>2004</v>
      </c>
      <c r="B8391">
        <v>2</v>
      </c>
      <c r="C8391">
        <v>23</v>
      </c>
      <c r="D8391" t="s">
        <v>32</v>
      </c>
      <c r="E8391" t="s">
        <v>33</v>
      </c>
      <c r="F8391">
        <v>677</v>
      </c>
      <c r="G8391">
        <v>683</v>
      </c>
      <c r="H8391">
        <v>-6</v>
      </c>
    </row>
    <row r="8392" spans="1:8" x14ac:dyDescent="0.35">
      <c r="A8392">
        <v>2004</v>
      </c>
      <c r="B8392">
        <v>2</v>
      </c>
      <c r="C8392">
        <v>25</v>
      </c>
      <c r="D8392" t="s">
        <v>75</v>
      </c>
      <c r="E8392" t="s">
        <v>76</v>
      </c>
      <c r="F8392">
        <v>672</v>
      </c>
      <c r="G8392">
        <v>673</v>
      </c>
      <c r="H8392">
        <v>-1</v>
      </c>
    </row>
    <row r="8393" spans="1:8" x14ac:dyDescent="0.35">
      <c r="A8393">
        <v>2004</v>
      </c>
      <c r="B8393">
        <v>2</v>
      </c>
      <c r="C8393">
        <v>26</v>
      </c>
      <c r="D8393" t="s">
        <v>30</v>
      </c>
      <c r="E8393" t="s">
        <v>31</v>
      </c>
      <c r="F8393">
        <v>669</v>
      </c>
      <c r="G8393">
        <v>662</v>
      </c>
      <c r="H8393">
        <v>7</v>
      </c>
    </row>
    <row r="8394" spans="1:8" x14ac:dyDescent="0.35">
      <c r="A8394">
        <v>2004</v>
      </c>
      <c r="B8394">
        <v>2</v>
      </c>
      <c r="C8394">
        <v>27</v>
      </c>
      <c r="D8394" t="s">
        <v>113</v>
      </c>
      <c r="E8394" t="s">
        <v>114</v>
      </c>
      <c r="F8394">
        <v>668</v>
      </c>
      <c r="G8394">
        <v>669</v>
      </c>
      <c r="H8394">
        <v>-1</v>
      </c>
    </row>
    <row r="8395" spans="1:8" x14ac:dyDescent="0.35">
      <c r="A8395">
        <v>2004</v>
      </c>
      <c r="B8395">
        <v>2</v>
      </c>
      <c r="C8395">
        <v>28</v>
      </c>
      <c r="D8395" t="s">
        <v>123</v>
      </c>
      <c r="E8395" t="s">
        <v>124</v>
      </c>
      <c r="F8395">
        <v>665</v>
      </c>
      <c r="G8395">
        <v>657</v>
      </c>
      <c r="H8395">
        <v>8</v>
      </c>
    </row>
    <row r="8396" spans="1:8" x14ac:dyDescent="0.35">
      <c r="A8396">
        <v>2004</v>
      </c>
      <c r="B8396">
        <v>2</v>
      </c>
      <c r="C8396">
        <v>29</v>
      </c>
      <c r="D8396" t="s">
        <v>81</v>
      </c>
      <c r="E8396" t="s">
        <v>82</v>
      </c>
      <c r="F8396">
        <v>664</v>
      </c>
      <c r="G8396">
        <v>662</v>
      </c>
      <c r="H8396">
        <v>2</v>
      </c>
    </row>
    <row r="8397" spans="1:8" x14ac:dyDescent="0.35">
      <c r="A8397">
        <v>2004</v>
      </c>
      <c r="B8397">
        <v>2</v>
      </c>
      <c r="C8397">
        <v>30</v>
      </c>
      <c r="D8397" t="s">
        <v>111</v>
      </c>
      <c r="E8397" t="s">
        <v>112</v>
      </c>
      <c r="F8397">
        <v>661</v>
      </c>
      <c r="G8397">
        <v>682</v>
      </c>
      <c r="H8397">
        <v>-21</v>
      </c>
    </row>
    <row r="8398" spans="1:8" x14ac:dyDescent="0.35">
      <c r="A8398">
        <v>2004</v>
      </c>
      <c r="B8398">
        <v>2</v>
      </c>
      <c r="C8398">
        <v>31</v>
      </c>
      <c r="D8398" t="s">
        <v>39</v>
      </c>
      <c r="E8398" t="s">
        <v>40</v>
      </c>
      <c r="F8398">
        <v>657</v>
      </c>
      <c r="G8398">
        <v>656</v>
      </c>
      <c r="H8398">
        <v>1</v>
      </c>
    </row>
    <row r="8399" spans="1:8" x14ac:dyDescent="0.35">
      <c r="A8399">
        <v>2004</v>
      </c>
      <c r="B8399">
        <v>2</v>
      </c>
      <c r="C8399">
        <v>32</v>
      </c>
      <c r="D8399" t="s">
        <v>73</v>
      </c>
      <c r="E8399" t="s">
        <v>74</v>
      </c>
      <c r="F8399">
        <v>652</v>
      </c>
      <c r="G8399">
        <v>642</v>
      </c>
      <c r="H8399">
        <v>10</v>
      </c>
    </row>
    <row r="8400" spans="1:8" x14ac:dyDescent="0.35">
      <c r="A8400">
        <v>2004</v>
      </c>
      <c r="B8400">
        <v>2</v>
      </c>
      <c r="C8400">
        <v>33</v>
      </c>
      <c r="D8400" t="s">
        <v>34</v>
      </c>
      <c r="E8400" t="s">
        <v>35</v>
      </c>
      <c r="F8400">
        <v>646</v>
      </c>
      <c r="G8400">
        <v>639</v>
      </c>
      <c r="H8400">
        <v>7</v>
      </c>
    </row>
    <row r="8401" spans="1:8" x14ac:dyDescent="0.35">
      <c r="A8401">
        <v>2004</v>
      </c>
      <c r="B8401">
        <v>2</v>
      </c>
      <c r="C8401">
        <v>34</v>
      </c>
      <c r="D8401" t="s">
        <v>71</v>
      </c>
      <c r="E8401" t="s">
        <v>72</v>
      </c>
      <c r="F8401">
        <v>644</v>
      </c>
      <c r="G8401">
        <v>645</v>
      </c>
      <c r="H8401">
        <v>-1</v>
      </c>
    </row>
    <row r="8402" spans="1:8" x14ac:dyDescent="0.35">
      <c r="A8402">
        <v>2004</v>
      </c>
      <c r="B8402">
        <v>2</v>
      </c>
      <c r="C8402">
        <v>35</v>
      </c>
      <c r="D8402" t="s">
        <v>91</v>
      </c>
      <c r="E8402" t="s">
        <v>92</v>
      </c>
      <c r="F8402">
        <v>633</v>
      </c>
      <c r="G8402">
        <v>633</v>
      </c>
      <c r="H8402">
        <v>0</v>
      </c>
    </row>
    <row r="8403" spans="1:8" x14ac:dyDescent="0.35">
      <c r="A8403">
        <v>2004</v>
      </c>
      <c r="B8403">
        <v>2</v>
      </c>
      <c r="C8403">
        <v>35</v>
      </c>
      <c r="D8403" t="s">
        <v>109</v>
      </c>
      <c r="E8403" t="s">
        <v>110</v>
      </c>
      <c r="F8403">
        <v>633</v>
      </c>
      <c r="G8403">
        <v>631</v>
      </c>
      <c r="H8403">
        <v>2</v>
      </c>
    </row>
    <row r="8404" spans="1:8" x14ac:dyDescent="0.35">
      <c r="A8404">
        <v>2004</v>
      </c>
      <c r="B8404">
        <v>2</v>
      </c>
      <c r="C8404">
        <v>37</v>
      </c>
      <c r="D8404" t="s">
        <v>169</v>
      </c>
      <c r="E8404" t="s">
        <v>170</v>
      </c>
      <c r="F8404">
        <v>623</v>
      </c>
      <c r="G8404">
        <v>626</v>
      </c>
      <c r="H8404">
        <v>-3</v>
      </c>
    </row>
    <row r="8405" spans="1:8" x14ac:dyDescent="0.35">
      <c r="A8405">
        <v>2004</v>
      </c>
      <c r="B8405">
        <v>2</v>
      </c>
      <c r="C8405">
        <v>38</v>
      </c>
      <c r="D8405" t="s">
        <v>119</v>
      </c>
      <c r="E8405" t="s">
        <v>120</v>
      </c>
      <c r="F8405">
        <v>619</v>
      </c>
      <c r="G8405">
        <v>608</v>
      </c>
      <c r="H8405">
        <v>11</v>
      </c>
    </row>
    <row r="8406" spans="1:8" x14ac:dyDescent="0.35">
      <c r="A8406">
        <v>2004</v>
      </c>
      <c r="B8406">
        <v>2</v>
      </c>
      <c r="C8406">
        <v>39</v>
      </c>
      <c r="D8406" t="s">
        <v>53</v>
      </c>
      <c r="E8406" t="s">
        <v>54</v>
      </c>
      <c r="F8406">
        <v>616</v>
      </c>
      <c r="G8406">
        <v>597</v>
      </c>
      <c r="H8406">
        <v>19</v>
      </c>
    </row>
    <row r="8407" spans="1:8" x14ac:dyDescent="0.35">
      <c r="A8407">
        <v>2004</v>
      </c>
      <c r="B8407">
        <v>2</v>
      </c>
      <c r="C8407">
        <v>40</v>
      </c>
      <c r="D8407" t="s">
        <v>97</v>
      </c>
      <c r="E8407" t="s">
        <v>98</v>
      </c>
      <c r="F8407">
        <v>611</v>
      </c>
      <c r="G8407">
        <v>600</v>
      </c>
      <c r="H8407">
        <v>11</v>
      </c>
    </row>
    <row r="8408" spans="1:8" x14ac:dyDescent="0.35">
      <c r="A8408">
        <v>2004</v>
      </c>
      <c r="B8408">
        <v>2</v>
      </c>
      <c r="C8408">
        <v>40</v>
      </c>
      <c r="D8408" t="s">
        <v>133</v>
      </c>
      <c r="E8408" t="s">
        <v>134</v>
      </c>
      <c r="F8408">
        <v>611</v>
      </c>
      <c r="G8408">
        <v>613</v>
      </c>
      <c r="H8408">
        <v>-2</v>
      </c>
    </row>
    <row r="8409" spans="1:8" x14ac:dyDescent="0.35">
      <c r="A8409">
        <v>2004</v>
      </c>
      <c r="B8409">
        <v>2</v>
      </c>
      <c r="C8409">
        <v>42</v>
      </c>
      <c r="D8409" t="s">
        <v>115</v>
      </c>
      <c r="E8409" t="s">
        <v>116</v>
      </c>
      <c r="F8409">
        <v>608</v>
      </c>
      <c r="G8409">
        <v>610</v>
      </c>
      <c r="H8409">
        <v>-2</v>
      </c>
    </row>
    <row r="8410" spans="1:8" x14ac:dyDescent="0.35">
      <c r="A8410">
        <v>2004</v>
      </c>
      <c r="B8410">
        <v>2</v>
      </c>
      <c r="C8410">
        <v>43</v>
      </c>
      <c r="D8410" t="s">
        <v>143</v>
      </c>
      <c r="E8410" t="s">
        <v>144</v>
      </c>
      <c r="F8410">
        <v>607</v>
      </c>
      <c r="G8410">
        <v>598</v>
      </c>
      <c r="H8410">
        <v>9</v>
      </c>
    </row>
    <row r="8411" spans="1:8" x14ac:dyDescent="0.35">
      <c r="A8411">
        <v>2004</v>
      </c>
      <c r="B8411">
        <v>2</v>
      </c>
      <c r="C8411">
        <v>44</v>
      </c>
      <c r="D8411" t="s">
        <v>117</v>
      </c>
      <c r="E8411" t="s">
        <v>118</v>
      </c>
      <c r="F8411">
        <v>603</v>
      </c>
      <c r="G8411">
        <v>590</v>
      </c>
      <c r="H8411">
        <v>13</v>
      </c>
    </row>
    <row r="8412" spans="1:8" x14ac:dyDescent="0.35">
      <c r="A8412">
        <v>2004</v>
      </c>
      <c r="B8412">
        <v>2</v>
      </c>
      <c r="C8412">
        <v>45</v>
      </c>
      <c r="D8412" t="s">
        <v>22</v>
      </c>
      <c r="E8412" t="s">
        <v>23</v>
      </c>
      <c r="F8412">
        <v>600</v>
      </c>
      <c r="G8412">
        <v>624</v>
      </c>
      <c r="H8412">
        <v>-24</v>
      </c>
    </row>
    <row r="8413" spans="1:8" x14ac:dyDescent="0.35">
      <c r="A8413">
        <v>2004</v>
      </c>
      <c r="B8413">
        <v>2</v>
      </c>
      <c r="C8413">
        <v>46</v>
      </c>
      <c r="D8413" t="s">
        <v>446</v>
      </c>
      <c r="E8413" t="s">
        <v>447</v>
      </c>
      <c r="F8413">
        <v>599</v>
      </c>
      <c r="G8413">
        <v>577</v>
      </c>
      <c r="H8413">
        <v>22</v>
      </c>
    </row>
    <row r="8414" spans="1:8" x14ac:dyDescent="0.35">
      <c r="A8414">
        <v>2004</v>
      </c>
      <c r="B8414">
        <v>2</v>
      </c>
      <c r="C8414">
        <v>47</v>
      </c>
      <c r="D8414" t="s">
        <v>121</v>
      </c>
      <c r="E8414" t="s">
        <v>122</v>
      </c>
      <c r="F8414">
        <v>598</v>
      </c>
      <c r="G8414">
        <v>580</v>
      </c>
      <c r="H8414">
        <v>18</v>
      </c>
    </row>
    <row r="8415" spans="1:8" x14ac:dyDescent="0.35">
      <c r="A8415">
        <v>2004</v>
      </c>
      <c r="B8415">
        <v>2</v>
      </c>
      <c r="C8415">
        <v>48</v>
      </c>
      <c r="D8415" t="s">
        <v>157</v>
      </c>
      <c r="E8415" t="s">
        <v>158</v>
      </c>
      <c r="F8415">
        <v>595</v>
      </c>
      <c r="G8415">
        <v>576</v>
      </c>
      <c r="H8415">
        <v>19</v>
      </c>
    </row>
    <row r="8416" spans="1:8" x14ac:dyDescent="0.35">
      <c r="A8416">
        <v>2004</v>
      </c>
      <c r="B8416">
        <v>2</v>
      </c>
      <c r="C8416">
        <v>49</v>
      </c>
      <c r="D8416" t="s">
        <v>167</v>
      </c>
      <c r="E8416" t="s">
        <v>168</v>
      </c>
      <c r="F8416">
        <v>594</v>
      </c>
      <c r="G8416">
        <v>585</v>
      </c>
      <c r="H8416">
        <v>9</v>
      </c>
    </row>
    <row r="8417" spans="1:8" x14ac:dyDescent="0.35">
      <c r="A8417">
        <v>2004</v>
      </c>
      <c r="B8417">
        <v>2</v>
      </c>
      <c r="C8417">
        <v>49</v>
      </c>
      <c r="D8417" t="s">
        <v>129</v>
      </c>
      <c r="E8417" t="s">
        <v>130</v>
      </c>
      <c r="F8417">
        <v>594</v>
      </c>
      <c r="G8417">
        <v>578</v>
      </c>
      <c r="H8417">
        <v>16</v>
      </c>
    </row>
    <row r="8418" spans="1:8" x14ac:dyDescent="0.35">
      <c r="A8418">
        <v>2004</v>
      </c>
      <c r="B8418">
        <v>2</v>
      </c>
      <c r="C8418">
        <v>51</v>
      </c>
      <c r="D8418" t="s">
        <v>107</v>
      </c>
      <c r="E8418" t="s">
        <v>108</v>
      </c>
      <c r="F8418">
        <v>589</v>
      </c>
      <c r="G8418">
        <v>587</v>
      </c>
      <c r="H8418">
        <v>2</v>
      </c>
    </row>
    <row r="8419" spans="1:8" x14ac:dyDescent="0.35">
      <c r="A8419">
        <v>2004</v>
      </c>
      <c r="B8419">
        <v>2</v>
      </c>
      <c r="C8419">
        <v>51</v>
      </c>
      <c r="D8419" t="s">
        <v>45</v>
      </c>
      <c r="E8419" t="s">
        <v>46</v>
      </c>
      <c r="F8419">
        <v>589</v>
      </c>
      <c r="G8419">
        <v>590</v>
      </c>
      <c r="H8419">
        <v>-1</v>
      </c>
    </row>
    <row r="8420" spans="1:8" x14ac:dyDescent="0.35">
      <c r="A8420">
        <v>2004</v>
      </c>
      <c r="B8420">
        <v>2</v>
      </c>
      <c r="C8420">
        <v>53</v>
      </c>
      <c r="D8420" t="s">
        <v>87</v>
      </c>
      <c r="E8420" t="s">
        <v>88</v>
      </c>
      <c r="F8420">
        <v>587</v>
      </c>
      <c r="G8420">
        <v>576</v>
      </c>
      <c r="H8420">
        <v>11</v>
      </c>
    </row>
    <row r="8421" spans="1:8" x14ac:dyDescent="0.35">
      <c r="A8421">
        <v>2004</v>
      </c>
      <c r="B8421">
        <v>2</v>
      </c>
      <c r="C8421">
        <v>54</v>
      </c>
      <c r="D8421" t="s">
        <v>185</v>
      </c>
      <c r="E8421" t="s">
        <v>186</v>
      </c>
      <c r="F8421">
        <v>585</v>
      </c>
      <c r="G8421">
        <v>582</v>
      </c>
      <c r="H8421">
        <v>3</v>
      </c>
    </row>
    <row r="8422" spans="1:8" x14ac:dyDescent="0.35">
      <c r="A8422">
        <v>2004</v>
      </c>
      <c r="B8422">
        <v>2</v>
      </c>
      <c r="C8422">
        <v>54</v>
      </c>
      <c r="D8422" t="s">
        <v>273</v>
      </c>
      <c r="E8422" t="s">
        <v>274</v>
      </c>
      <c r="F8422">
        <v>585</v>
      </c>
      <c r="G8422">
        <v>570</v>
      </c>
      <c r="H8422">
        <v>15</v>
      </c>
    </row>
    <row r="8423" spans="1:8" x14ac:dyDescent="0.35">
      <c r="A8423">
        <v>2004</v>
      </c>
      <c r="B8423">
        <v>2</v>
      </c>
      <c r="C8423">
        <v>56</v>
      </c>
      <c r="D8423" t="s">
        <v>165</v>
      </c>
      <c r="E8423" t="s">
        <v>166</v>
      </c>
      <c r="F8423">
        <v>582</v>
      </c>
      <c r="G8423">
        <v>576</v>
      </c>
      <c r="H8423">
        <v>6</v>
      </c>
    </row>
    <row r="8424" spans="1:8" x14ac:dyDescent="0.35">
      <c r="A8424">
        <v>2004</v>
      </c>
      <c r="B8424">
        <v>2</v>
      </c>
      <c r="C8424">
        <v>57</v>
      </c>
      <c r="D8424" t="s">
        <v>55</v>
      </c>
      <c r="E8424" t="s">
        <v>56</v>
      </c>
      <c r="F8424">
        <v>580</v>
      </c>
      <c r="G8424">
        <v>551</v>
      </c>
      <c r="H8424">
        <v>29</v>
      </c>
    </row>
    <row r="8425" spans="1:8" x14ac:dyDescent="0.35">
      <c r="A8425">
        <v>2004</v>
      </c>
      <c r="B8425">
        <v>2</v>
      </c>
      <c r="C8425">
        <v>58</v>
      </c>
      <c r="D8425" t="s">
        <v>57</v>
      </c>
      <c r="E8425" t="s">
        <v>58</v>
      </c>
      <c r="F8425">
        <v>577</v>
      </c>
      <c r="G8425">
        <v>582</v>
      </c>
      <c r="H8425">
        <v>-5</v>
      </c>
    </row>
    <row r="8426" spans="1:8" x14ac:dyDescent="0.35">
      <c r="A8426">
        <v>2004</v>
      </c>
      <c r="B8426">
        <v>2</v>
      </c>
      <c r="C8426">
        <v>59</v>
      </c>
      <c r="D8426" t="s">
        <v>155</v>
      </c>
      <c r="E8426" t="s">
        <v>156</v>
      </c>
      <c r="F8426">
        <v>575</v>
      </c>
      <c r="G8426">
        <v>573</v>
      </c>
      <c r="H8426">
        <v>2</v>
      </c>
    </row>
    <row r="8427" spans="1:8" x14ac:dyDescent="0.35">
      <c r="A8427">
        <v>2004</v>
      </c>
      <c r="B8427">
        <v>2</v>
      </c>
      <c r="C8427">
        <v>60</v>
      </c>
      <c r="D8427" t="s">
        <v>247</v>
      </c>
      <c r="E8427" t="s">
        <v>248</v>
      </c>
      <c r="F8427">
        <v>572</v>
      </c>
      <c r="G8427">
        <v>572</v>
      </c>
      <c r="H8427">
        <v>0</v>
      </c>
    </row>
    <row r="8428" spans="1:8" x14ac:dyDescent="0.35">
      <c r="A8428">
        <v>2004</v>
      </c>
      <c r="B8428">
        <v>2</v>
      </c>
      <c r="C8428">
        <v>61</v>
      </c>
      <c r="D8428" t="s">
        <v>241</v>
      </c>
      <c r="E8428" t="s">
        <v>242</v>
      </c>
      <c r="F8428">
        <v>566</v>
      </c>
      <c r="G8428">
        <v>565</v>
      </c>
      <c r="H8428">
        <v>1</v>
      </c>
    </row>
    <row r="8429" spans="1:8" x14ac:dyDescent="0.35">
      <c r="A8429">
        <v>2004</v>
      </c>
      <c r="B8429">
        <v>2</v>
      </c>
      <c r="C8429">
        <v>62</v>
      </c>
      <c r="D8429" t="s">
        <v>99</v>
      </c>
      <c r="E8429" t="s">
        <v>100</v>
      </c>
      <c r="F8429">
        <v>565</v>
      </c>
      <c r="G8429">
        <v>579</v>
      </c>
      <c r="H8429">
        <v>-14</v>
      </c>
    </row>
    <row r="8430" spans="1:8" x14ac:dyDescent="0.35">
      <c r="A8430">
        <v>2004</v>
      </c>
      <c r="B8430">
        <v>2</v>
      </c>
      <c r="C8430">
        <v>63</v>
      </c>
      <c r="D8430" t="s">
        <v>209</v>
      </c>
      <c r="E8430" t="s">
        <v>210</v>
      </c>
      <c r="F8430">
        <v>564</v>
      </c>
      <c r="G8430">
        <v>554</v>
      </c>
      <c r="H8430">
        <v>10</v>
      </c>
    </row>
    <row r="8431" spans="1:8" x14ac:dyDescent="0.35">
      <c r="A8431">
        <v>2004</v>
      </c>
      <c r="B8431">
        <v>2</v>
      </c>
      <c r="C8431">
        <v>64</v>
      </c>
      <c r="D8431" t="s">
        <v>65</v>
      </c>
      <c r="E8431" t="s">
        <v>66</v>
      </c>
      <c r="F8431">
        <v>562</v>
      </c>
      <c r="G8431">
        <v>539</v>
      </c>
      <c r="H8431">
        <v>23</v>
      </c>
    </row>
    <row r="8432" spans="1:8" x14ac:dyDescent="0.35">
      <c r="A8432">
        <v>2004</v>
      </c>
      <c r="B8432">
        <v>2</v>
      </c>
      <c r="C8432">
        <v>65</v>
      </c>
      <c r="D8432" t="s">
        <v>285</v>
      </c>
      <c r="E8432" t="s">
        <v>286</v>
      </c>
      <c r="F8432">
        <v>560</v>
      </c>
      <c r="G8432">
        <v>551</v>
      </c>
      <c r="H8432">
        <v>9</v>
      </c>
    </row>
    <row r="8433" spans="1:8" x14ac:dyDescent="0.35">
      <c r="A8433">
        <v>2004</v>
      </c>
      <c r="B8433">
        <v>2</v>
      </c>
      <c r="C8433">
        <v>66</v>
      </c>
      <c r="D8433" t="s">
        <v>85</v>
      </c>
      <c r="E8433" t="s">
        <v>86</v>
      </c>
      <c r="F8433">
        <v>558</v>
      </c>
      <c r="G8433">
        <v>544</v>
      </c>
      <c r="H8433">
        <v>14</v>
      </c>
    </row>
    <row r="8434" spans="1:8" x14ac:dyDescent="0.35">
      <c r="A8434">
        <v>2004</v>
      </c>
      <c r="B8434">
        <v>2</v>
      </c>
      <c r="C8434">
        <v>66</v>
      </c>
      <c r="D8434" t="s">
        <v>101</v>
      </c>
      <c r="E8434" t="s">
        <v>102</v>
      </c>
      <c r="F8434">
        <v>558</v>
      </c>
      <c r="G8434">
        <v>553</v>
      </c>
      <c r="H8434">
        <v>5</v>
      </c>
    </row>
    <row r="8435" spans="1:8" x14ac:dyDescent="0.35">
      <c r="A8435">
        <v>2004</v>
      </c>
      <c r="B8435">
        <v>2</v>
      </c>
      <c r="C8435">
        <v>68</v>
      </c>
      <c r="D8435" t="s">
        <v>63</v>
      </c>
      <c r="E8435" t="s">
        <v>64</v>
      </c>
      <c r="F8435">
        <v>555</v>
      </c>
      <c r="G8435">
        <v>555</v>
      </c>
      <c r="H8435">
        <v>0</v>
      </c>
    </row>
    <row r="8436" spans="1:8" x14ac:dyDescent="0.35">
      <c r="A8436">
        <v>2004</v>
      </c>
      <c r="B8436">
        <v>2</v>
      </c>
      <c r="C8436">
        <v>69</v>
      </c>
      <c r="D8436" t="s">
        <v>201</v>
      </c>
      <c r="E8436" t="s">
        <v>202</v>
      </c>
      <c r="F8436">
        <v>554</v>
      </c>
      <c r="G8436">
        <v>548</v>
      </c>
      <c r="H8436">
        <v>6</v>
      </c>
    </row>
    <row r="8437" spans="1:8" x14ac:dyDescent="0.35">
      <c r="A8437">
        <v>2004</v>
      </c>
      <c r="B8437">
        <v>2</v>
      </c>
      <c r="C8437">
        <v>70</v>
      </c>
      <c r="D8437" t="s">
        <v>179</v>
      </c>
      <c r="E8437" t="s">
        <v>180</v>
      </c>
      <c r="F8437">
        <v>552</v>
      </c>
      <c r="G8437">
        <v>553</v>
      </c>
      <c r="H8437">
        <v>-1</v>
      </c>
    </row>
    <row r="8438" spans="1:8" x14ac:dyDescent="0.35">
      <c r="A8438">
        <v>2004</v>
      </c>
      <c r="B8438">
        <v>2</v>
      </c>
      <c r="C8438">
        <v>71</v>
      </c>
      <c r="D8438" t="s">
        <v>215</v>
      </c>
      <c r="E8438" t="s">
        <v>216</v>
      </c>
      <c r="F8438">
        <v>551</v>
      </c>
      <c r="G8438">
        <v>556</v>
      </c>
      <c r="H8438">
        <v>-5</v>
      </c>
    </row>
    <row r="8439" spans="1:8" x14ac:dyDescent="0.35">
      <c r="A8439">
        <v>2004</v>
      </c>
      <c r="B8439">
        <v>2</v>
      </c>
      <c r="C8439">
        <v>72</v>
      </c>
      <c r="D8439" t="s">
        <v>175</v>
      </c>
      <c r="E8439" t="s">
        <v>176</v>
      </c>
      <c r="F8439">
        <v>545</v>
      </c>
      <c r="G8439">
        <v>541</v>
      </c>
      <c r="H8439">
        <v>4</v>
      </c>
    </row>
    <row r="8440" spans="1:8" x14ac:dyDescent="0.35">
      <c r="A8440">
        <v>2004</v>
      </c>
      <c r="B8440">
        <v>2</v>
      </c>
      <c r="C8440">
        <v>73</v>
      </c>
      <c r="D8440" t="s">
        <v>79</v>
      </c>
      <c r="E8440" t="s">
        <v>80</v>
      </c>
      <c r="F8440">
        <v>536</v>
      </c>
      <c r="G8440">
        <v>544</v>
      </c>
      <c r="H8440">
        <v>-8</v>
      </c>
    </row>
    <row r="8441" spans="1:8" x14ac:dyDescent="0.35">
      <c r="A8441">
        <v>2004</v>
      </c>
      <c r="B8441">
        <v>2</v>
      </c>
      <c r="C8441">
        <v>74</v>
      </c>
      <c r="D8441" t="s">
        <v>105</v>
      </c>
      <c r="E8441" t="s">
        <v>106</v>
      </c>
      <c r="F8441">
        <v>533</v>
      </c>
      <c r="G8441">
        <v>530</v>
      </c>
      <c r="H8441">
        <v>3</v>
      </c>
    </row>
    <row r="8442" spans="1:8" x14ac:dyDescent="0.35">
      <c r="A8442">
        <v>2004</v>
      </c>
      <c r="B8442">
        <v>2</v>
      </c>
      <c r="C8442">
        <v>74</v>
      </c>
      <c r="D8442" t="s">
        <v>221</v>
      </c>
      <c r="E8442" t="s">
        <v>222</v>
      </c>
      <c r="F8442">
        <v>533</v>
      </c>
      <c r="G8442">
        <v>518</v>
      </c>
      <c r="H8442">
        <v>15</v>
      </c>
    </row>
    <row r="8443" spans="1:8" x14ac:dyDescent="0.35">
      <c r="A8443">
        <v>2004</v>
      </c>
      <c r="B8443">
        <v>2</v>
      </c>
      <c r="C8443">
        <v>76</v>
      </c>
      <c r="D8443" t="s">
        <v>333</v>
      </c>
      <c r="E8443" t="s">
        <v>334</v>
      </c>
      <c r="F8443">
        <v>532</v>
      </c>
      <c r="G8443">
        <v>528</v>
      </c>
      <c r="H8443">
        <v>4</v>
      </c>
    </row>
    <row r="8444" spans="1:8" x14ac:dyDescent="0.35">
      <c r="A8444">
        <v>2004</v>
      </c>
      <c r="B8444">
        <v>2</v>
      </c>
      <c r="C8444">
        <v>77</v>
      </c>
      <c r="D8444" t="s">
        <v>159</v>
      </c>
      <c r="E8444" t="s">
        <v>160</v>
      </c>
      <c r="F8444">
        <v>528</v>
      </c>
      <c r="G8444">
        <v>538</v>
      </c>
      <c r="H8444">
        <v>-10</v>
      </c>
    </row>
    <row r="8445" spans="1:8" x14ac:dyDescent="0.35">
      <c r="A8445">
        <v>2004</v>
      </c>
      <c r="B8445">
        <v>2</v>
      </c>
      <c r="C8445">
        <v>78</v>
      </c>
      <c r="D8445" t="s">
        <v>127</v>
      </c>
      <c r="E8445" t="s">
        <v>128</v>
      </c>
      <c r="F8445">
        <v>527</v>
      </c>
      <c r="G8445">
        <v>532</v>
      </c>
      <c r="H8445">
        <v>-5</v>
      </c>
    </row>
    <row r="8446" spans="1:8" x14ac:dyDescent="0.35">
      <c r="A8446">
        <v>2004</v>
      </c>
      <c r="B8446">
        <v>2</v>
      </c>
      <c r="C8446">
        <v>79</v>
      </c>
      <c r="D8446" t="s">
        <v>153</v>
      </c>
      <c r="E8446" t="s">
        <v>154</v>
      </c>
      <c r="F8446">
        <v>526</v>
      </c>
      <c r="G8446">
        <v>531</v>
      </c>
      <c r="H8446">
        <v>-5</v>
      </c>
    </row>
    <row r="8447" spans="1:8" x14ac:dyDescent="0.35">
      <c r="A8447">
        <v>2004</v>
      </c>
      <c r="B8447">
        <v>2</v>
      </c>
      <c r="C8447">
        <v>79</v>
      </c>
      <c r="D8447" t="s">
        <v>199</v>
      </c>
      <c r="E8447" t="s">
        <v>200</v>
      </c>
      <c r="F8447">
        <v>526</v>
      </c>
      <c r="G8447">
        <v>542</v>
      </c>
      <c r="H8447">
        <v>-16</v>
      </c>
    </row>
    <row r="8448" spans="1:8" x14ac:dyDescent="0.35">
      <c r="A8448">
        <v>2004</v>
      </c>
      <c r="B8448">
        <v>2</v>
      </c>
      <c r="C8448">
        <v>81</v>
      </c>
      <c r="D8448" t="s">
        <v>251</v>
      </c>
      <c r="E8448" t="s">
        <v>252</v>
      </c>
      <c r="F8448">
        <v>525</v>
      </c>
      <c r="G8448">
        <v>533</v>
      </c>
      <c r="H8448">
        <v>-8</v>
      </c>
    </row>
    <row r="8449" spans="1:8" x14ac:dyDescent="0.35">
      <c r="A8449">
        <v>2004</v>
      </c>
      <c r="B8449">
        <v>2</v>
      </c>
      <c r="C8449">
        <v>82</v>
      </c>
      <c r="D8449" t="s">
        <v>131</v>
      </c>
      <c r="E8449" t="s">
        <v>132</v>
      </c>
      <c r="F8449">
        <v>523</v>
      </c>
      <c r="G8449">
        <v>515</v>
      </c>
      <c r="H8449">
        <v>8</v>
      </c>
    </row>
    <row r="8450" spans="1:8" x14ac:dyDescent="0.35">
      <c r="A8450">
        <v>2004</v>
      </c>
      <c r="B8450">
        <v>2</v>
      </c>
      <c r="C8450">
        <v>83</v>
      </c>
      <c r="D8450" t="s">
        <v>49</v>
      </c>
      <c r="E8450" t="s">
        <v>50</v>
      </c>
      <c r="F8450">
        <v>522</v>
      </c>
      <c r="G8450">
        <v>524</v>
      </c>
      <c r="H8450">
        <v>-2</v>
      </c>
    </row>
    <row r="8451" spans="1:8" x14ac:dyDescent="0.35">
      <c r="A8451">
        <v>2004</v>
      </c>
      <c r="B8451">
        <v>2</v>
      </c>
      <c r="C8451">
        <v>84</v>
      </c>
      <c r="D8451" t="s">
        <v>137</v>
      </c>
      <c r="E8451" t="s">
        <v>138</v>
      </c>
      <c r="F8451">
        <v>520</v>
      </c>
      <c r="G8451">
        <v>521</v>
      </c>
      <c r="H8451">
        <v>-1</v>
      </c>
    </row>
    <row r="8452" spans="1:8" x14ac:dyDescent="0.35">
      <c r="A8452">
        <v>2004</v>
      </c>
      <c r="B8452">
        <v>2</v>
      </c>
      <c r="C8452">
        <v>85</v>
      </c>
      <c r="D8452" t="s">
        <v>195</v>
      </c>
      <c r="E8452" t="s">
        <v>196</v>
      </c>
      <c r="F8452">
        <v>516</v>
      </c>
      <c r="G8452">
        <v>513</v>
      </c>
      <c r="H8452">
        <v>3</v>
      </c>
    </row>
    <row r="8453" spans="1:8" x14ac:dyDescent="0.35">
      <c r="A8453">
        <v>2004</v>
      </c>
      <c r="B8453">
        <v>2</v>
      </c>
      <c r="C8453">
        <v>86</v>
      </c>
      <c r="D8453" t="s">
        <v>135</v>
      </c>
      <c r="E8453" t="s">
        <v>136</v>
      </c>
      <c r="F8453">
        <v>515</v>
      </c>
      <c r="G8453">
        <v>517</v>
      </c>
      <c r="H8453">
        <v>-2</v>
      </c>
    </row>
    <row r="8454" spans="1:8" x14ac:dyDescent="0.35">
      <c r="A8454">
        <v>2004</v>
      </c>
      <c r="B8454">
        <v>2</v>
      </c>
      <c r="C8454">
        <v>86</v>
      </c>
      <c r="D8454" t="s">
        <v>161</v>
      </c>
      <c r="E8454" t="s">
        <v>162</v>
      </c>
      <c r="F8454">
        <v>515</v>
      </c>
      <c r="G8454">
        <v>519</v>
      </c>
      <c r="H8454">
        <v>-4</v>
      </c>
    </row>
    <row r="8455" spans="1:8" x14ac:dyDescent="0.35">
      <c r="A8455">
        <v>2004</v>
      </c>
      <c r="B8455">
        <v>2</v>
      </c>
      <c r="C8455">
        <v>86</v>
      </c>
      <c r="D8455" t="s">
        <v>95</v>
      </c>
      <c r="E8455" t="s">
        <v>96</v>
      </c>
      <c r="F8455">
        <v>515</v>
      </c>
      <c r="G8455">
        <v>532</v>
      </c>
      <c r="H8455">
        <v>-17</v>
      </c>
    </row>
    <row r="8456" spans="1:8" x14ac:dyDescent="0.35">
      <c r="A8456">
        <v>2004</v>
      </c>
      <c r="B8456">
        <v>2</v>
      </c>
      <c r="C8456">
        <v>89</v>
      </c>
      <c r="D8456" t="s">
        <v>243</v>
      </c>
      <c r="E8456" t="s">
        <v>244</v>
      </c>
      <c r="F8456">
        <v>513</v>
      </c>
      <c r="G8456">
        <v>518</v>
      </c>
      <c r="H8456">
        <v>-5</v>
      </c>
    </row>
    <row r="8457" spans="1:8" x14ac:dyDescent="0.35">
      <c r="A8457">
        <v>2004</v>
      </c>
      <c r="B8457">
        <v>2</v>
      </c>
      <c r="C8457">
        <v>90</v>
      </c>
      <c r="D8457" t="s">
        <v>67</v>
      </c>
      <c r="E8457" t="s">
        <v>68</v>
      </c>
      <c r="F8457">
        <v>509</v>
      </c>
      <c r="G8457">
        <v>484</v>
      </c>
      <c r="H8457">
        <v>25</v>
      </c>
    </row>
    <row r="8458" spans="1:8" x14ac:dyDescent="0.35">
      <c r="A8458">
        <v>2004</v>
      </c>
      <c r="B8458">
        <v>2</v>
      </c>
      <c r="C8458">
        <v>91</v>
      </c>
      <c r="D8458" t="s">
        <v>255</v>
      </c>
      <c r="E8458" t="s">
        <v>256</v>
      </c>
      <c r="F8458">
        <v>504</v>
      </c>
      <c r="G8458">
        <v>459</v>
      </c>
      <c r="H8458">
        <v>45</v>
      </c>
    </row>
    <row r="8459" spans="1:8" x14ac:dyDescent="0.35">
      <c r="A8459">
        <v>2004</v>
      </c>
      <c r="B8459">
        <v>2</v>
      </c>
      <c r="C8459">
        <v>92</v>
      </c>
      <c r="D8459" t="s">
        <v>440</v>
      </c>
      <c r="E8459" t="s">
        <v>140</v>
      </c>
      <c r="F8459">
        <v>497</v>
      </c>
      <c r="G8459">
        <v>501</v>
      </c>
      <c r="H8459">
        <v>-4</v>
      </c>
    </row>
    <row r="8460" spans="1:8" x14ac:dyDescent="0.35">
      <c r="A8460">
        <v>2004</v>
      </c>
      <c r="B8460">
        <v>2</v>
      </c>
      <c r="C8460">
        <v>93</v>
      </c>
      <c r="D8460" t="s">
        <v>145</v>
      </c>
      <c r="E8460" t="s">
        <v>146</v>
      </c>
      <c r="F8460">
        <v>495</v>
      </c>
      <c r="G8460">
        <v>507</v>
      </c>
      <c r="H8460">
        <v>-12</v>
      </c>
    </row>
    <row r="8461" spans="1:8" x14ac:dyDescent="0.35">
      <c r="A8461">
        <v>2004</v>
      </c>
      <c r="B8461">
        <v>2</v>
      </c>
      <c r="C8461">
        <v>94</v>
      </c>
      <c r="D8461" t="s">
        <v>163</v>
      </c>
      <c r="E8461" t="s">
        <v>164</v>
      </c>
      <c r="F8461">
        <v>485</v>
      </c>
      <c r="G8461">
        <v>486</v>
      </c>
      <c r="H8461">
        <v>-1</v>
      </c>
    </row>
    <row r="8462" spans="1:8" x14ac:dyDescent="0.35">
      <c r="A8462">
        <v>2004</v>
      </c>
      <c r="B8462">
        <v>2</v>
      </c>
      <c r="C8462">
        <v>95</v>
      </c>
      <c r="D8462" t="s">
        <v>177</v>
      </c>
      <c r="E8462" t="s">
        <v>178</v>
      </c>
      <c r="F8462">
        <v>481</v>
      </c>
      <c r="G8462">
        <v>460</v>
      </c>
      <c r="H8462">
        <v>21</v>
      </c>
    </row>
    <row r="8463" spans="1:8" x14ac:dyDescent="0.35">
      <c r="A8463">
        <v>2004</v>
      </c>
      <c r="B8463">
        <v>2</v>
      </c>
      <c r="C8463">
        <v>95</v>
      </c>
      <c r="D8463" t="s">
        <v>233</v>
      </c>
      <c r="E8463" t="s">
        <v>234</v>
      </c>
      <c r="F8463">
        <v>481</v>
      </c>
      <c r="G8463">
        <v>474</v>
      </c>
      <c r="H8463">
        <v>7</v>
      </c>
    </row>
    <row r="8464" spans="1:8" x14ac:dyDescent="0.35">
      <c r="A8464">
        <v>2004</v>
      </c>
      <c r="B8464">
        <v>2</v>
      </c>
      <c r="C8464">
        <v>95</v>
      </c>
      <c r="D8464" t="s">
        <v>429</v>
      </c>
      <c r="E8464" t="s">
        <v>184</v>
      </c>
      <c r="F8464">
        <v>481</v>
      </c>
      <c r="G8464">
        <v>490</v>
      </c>
      <c r="H8464">
        <v>-9</v>
      </c>
    </row>
    <row r="8465" spans="1:8" x14ac:dyDescent="0.35">
      <c r="A8465">
        <v>2004</v>
      </c>
      <c r="B8465">
        <v>2</v>
      </c>
      <c r="C8465">
        <v>98</v>
      </c>
      <c r="D8465" t="s">
        <v>291</v>
      </c>
      <c r="E8465" t="s">
        <v>292</v>
      </c>
      <c r="F8465">
        <v>478</v>
      </c>
      <c r="G8465">
        <v>487</v>
      </c>
      <c r="H8465">
        <v>-9</v>
      </c>
    </row>
    <row r="8466" spans="1:8" x14ac:dyDescent="0.35">
      <c r="A8466">
        <v>2004</v>
      </c>
      <c r="B8466">
        <v>2</v>
      </c>
      <c r="C8466">
        <v>99</v>
      </c>
      <c r="D8466" t="s">
        <v>253</v>
      </c>
      <c r="E8466" t="s">
        <v>254</v>
      </c>
      <c r="F8466">
        <v>475</v>
      </c>
      <c r="G8466">
        <v>470</v>
      </c>
      <c r="H8466">
        <v>5</v>
      </c>
    </row>
    <row r="8467" spans="1:8" x14ac:dyDescent="0.35">
      <c r="A8467">
        <v>2004</v>
      </c>
      <c r="B8467">
        <v>2</v>
      </c>
      <c r="C8467">
        <v>100</v>
      </c>
      <c r="D8467" t="s">
        <v>289</v>
      </c>
      <c r="E8467" t="s">
        <v>290</v>
      </c>
      <c r="F8467">
        <v>472</v>
      </c>
      <c r="G8467">
        <v>449</v>
      </c>
      <c r="H8467">
        <v>23</v>
      </c>
    </row>
    <row r="8468" spans="1:8" x14ac:dyDescent="0.35">
      <c r="A8468">
        <v>2004</v>
      </c>
      <c r="B8468">
        <v>2</v>
      </c>
      <c r="C8468">
        <v>100</v>
      </c>
      <c r="D8468" t="s">
        <v>77</v>
      </c>
      <c r="E8468" t="s">
        <v>78</v>
      </c>
      <c r="F8468">
        <v>472</v>
      </c>
      <c r="G8468">
        <v>454</v>
      </c>
      <c r="H8468">
        <v>18</v>
      </c>
    </row>
    <row r="8469" spans="1:8" x14ac:dyDescent="0.35">
      <c r="A8469">
        <v>2004</v>
      </c>
      <c r="B8469">
        <v>2</v>
      </c>
      <c r="C8469">
        <v>102</v>
      </c>
      <c r="D8469" t="s">
        <v>277</v>
      </c>
      <c r="E8469" t="s">
        <v>278</v>
      </c>
      <c r="F8469">
        <v>462</v>
      </c>
      <c r="G8469">
        <v>456</v>
      </c>
      <c r="H8469">
        <v>6</v>
      </c>
    </row>
    <row r="8470" spans="1:8" x14ac:dyDescent="0.35">
      <c r="A8470">
        <v>2004</v>
      </c>
      <c r="B8470">
        <v>2</v>
      </c>
      <c r="C8470">
        <v>103</v>
      </c>
      <c r="D8470" t="s">
        <v>237</v>
      </c>
      <c r="E8470" t="s">
        <v>238</v>
      </c>
      <c r="F8470">
        <v>457</v>
      </c>
      <c r="G8470">
        <v>441</v>
      </c>
      <c r="H8470">
        <v>16</v>
      </c>
    </row>
    <row r="8471" spans="1:8" x14ac:dyDescent="0.35">
      <c r="A8471">
        <v>2004</v>
      </c>
      <c r="B8471">
        <v>2</v>
      </c>
      <c r="C8471">
        <v>104</v>
      </c>
      <c r="D8471" t="s">
        <v>141</v>
      </c>
      <c r="E8471" t="s">
        <v>142</v>
      </c>
      <c r="F8471">
        <v>455</v>
      </c>
      <c r="G8471">
        <v>442</v>
      </c>
      <c r="H8471">
        <v>13</v>
      </c>
    </row>
    <row r="8472" spans="1:8" x14ac:dyDescent="0.35">
      <c r="A8472">
        <v>2004</v>
      </c>
      <c r="B8472">
        <v>2</v>
      </c>
      <c r="C8472">
        <v>105</v>
      </c>
      <c r="D8472" t="s">
        <v>229</v>
      </c>
      <c r="E8472" t="s">
        <v>230</v>
      </c>
      <c r="F8472">
        <v>448</v>
      </c>
      <c r="G8472">
        <v>441</v>
      </c>
      <c r="H8472">
        <v>7</v>
      </c>
    </row>
    <row r="8473" spans="1:8" x14ac:dyDescent="0.35">
      <c r="A8473">
        <v>2004</v>
      </c>
      <c r="B8473">
        <v>2</v>
      </c>
      <c r="C8473">
        <v>106</v>
      </c>
      <c r="D8473" t="s">
        <v>171</v>
      </c>
      <c r="E8473" t="s">
        <v>172</v>
      </c>
      <c r="F8473">
        <v>446</v>
      </c>
      <c r="G8473">
        <v>451</v>
      </c>
      <c r="H8473">
        <v>-5</v>
      </c>
    </row>
    <row r="8474" spans="1:8" x14ac:dyDescent="0.35">
      <c r="A8474">
        <v>2004</v>
      </c>
      <c r="B8474">
        <v>2</v>
      </c>
      <c r="C8474">
        <v>107</v>
      </c>
      <c r="D8474" t="s">
        <v>147</v>
      </c>
      <c r="E8474" t="s">
        <v>148</v>
      </c>
      <c r="F8474">
        <v>443</v>
      </c>
      <c r="G8474">
        <v>442</v>
      </c>
      <c r="H8474">
        <v>1</v>
      </c>
    </row>
    <row r="8475" spans="1:8" x14ac:dyDescent="0.35">
      <c r="A8475">
        <v>2004</v>
      </c>
      <c r="B8475">
        <v>2</v>
      </c>
      <c r="C8475">
        <v>108</v>
      </c>
      <c r="D8475" t="s">
        <v>265</v>
      </c>
      <c r="E8475" t="s">
        <v>266</v>
      </c>
      <c r="F8475">
        <v>442</v>
      </c>
      <c r="G8475">
        <v>448</v>
      </c>
      <c r="H8475">
        <v>-6</v>
      </c>
    </row>
    <row r="8476" spans="1:8" x14ac:dyDescent="0.35">
      <c r="A8476">
        <v>2004</v>
      </c>
      <c r="B8476">
        <v>2</v>
      </c>
      <c r="C8476">
        <v>109</v>
      </c>
      <c r="D8476" t="s">
        <v>173</v>
      </c>
      <c r="E8476" t="s">
        <v>174</v>
      </c>
      <c r="F8476">
        <v>438</v>
      </c>
      <c r="G8476">
        <v>431</v>
      </c>
      <c r="H8476">
        <v>7</v>
      </c>
    </row>
    <row r="8477" spans="1:8" x14ac:dyDescent="0.35">
      <c r="A8477">
        <v>2004</v>
      </c>
      <c r="B8477">
        <v>2</v>
      </c>
      <c r="C8477">
        <v>109</v>
      </c>
      <c r="D8477" t="s">
        <v>267</v>
      </c>
      <c r="E8477" t="s">
        <v>268</v>
      </c>
      <c r="F8477">
        <v>438</v>
      </c>
      <c r="G8477">
        <v>441</v>
      </c>
      <c r="H8477">
        <v>-3</v>
      </c>
    </row>
    <row r="8478" spans="1:8" x14ac:dyDescent="0.35">
      <c r="A8478">
        <v>2004</v>
      </c>
      <c r="B8478">
        <v>2</v>
      </c>
      <c r="C8478">
        <v>109</v>
      </c>
      <c r="D8478" t="s">
        <v>181</v>
      </c>
      <c r="E8478" t="s">
        <v>182</v>
      </c>
      <c r="F8478">
        <v>438</v>
      </c>
      <c r="G8478">
        <v>443</v>
      </c>
      <c r="H8478">
        <v>-5</v>
      </c>
    </row>
    <row r="8479" spans="1:8" x14ac:dyDescent="0.35">
      <c r="A8479">
        <v>2004</v>
      </c>
      <c r="B8479">
        <v>2</v>
      </c>
      <c r="C8479">
        <v>112</v>
      </c>
      <c r="D8479" t="s">
        <v>327</v>
      </c>
      <c r="E8479" t="s">
        <v>328</v>
      </c>
      <c r="F8479">
        <v>435</v>
      </c>
      <c r="G8479">
        <v>406</v>
      </c>
      <c r="H8479">
        <v>29</v>
      </c>
    </row>
    <row r="8480" spans="1:8" x14ac:dyDescent="0.35">
      <c r="A8480">
        <v>2004</v>
      </c>
      <c r="B8480">
        <v>2</v>
      </c>
      <c r="C8480">
        <v>113</v>
      </c>
      <c r="D8480" t="s">
        <v>239</v>
      </c>
      <c r="E8480" t="s">
        <v>240</v>
      </c>
      <c r="F8480">
        <v>432</v>
      </c>
      <c r="G8480">
        <v>425</v>
      </c>
      <c r="H8480">
        <v>7</v>
      </c>
    </row>
    <row r="8481" spans="1:8" x14ac:dyDescent="0.35">
      <c r="A8481">
        <v>2004</v>
      </c>
      <c r="B8481">
        <v>2</v>
      </c>
      <c r="C8481">
        <v>114</v>
      </c>
      <c r="D8481" t="s">
        <v>307</v>
      </c>
      <c r="E8481" t="s">
        <v>308</v>
      </c>
      <c r="F8481">
        <v>429</v>
      </c>
      <c r="G8481">
        <v>434</v>
      </c>
      <c r="H8481">
        <v>-5</v>
      </c>
    </row>
    <row r="8482" spans="1:8" x14ac:dyDescent="0.35">
      <c r="A8482">
        <v>2004</v>
      </c>
      <c r="B8482">
        <v>2</v>
      </c>
      <c r="C8482">
        <v>114</v>
      </c>
      <c r="D8482" t="s">
        <v>435</v>
      </c>
      <c r="E8482" t="s">
        <v>342</v>
      </c>
      <c r="F8482">
        <v>429</v>
      </c>
      <c r="G8482">
        <v>392</v>
      </c>
      <c r="H8482">
        <v>37</v>
      </c>
    </row>
    <row r="8483" spans="1:8" x14ac:dyDescent="0.35">
      <c r="A8483">
        <v>2004</v>
      </c>
      <c r="B8483">
        <v>2</v>
      </c>
      <c r="C8483">
        <v>114</v>
      </c>
      <c r="D8483" t="s">
        <v>231</v>
      </c>
      <c r="E8483" t="s">
        <v>232</v>
      </c>
      <c r="F8483">
        <v>429</v>
      </c>
      <c r="G8483">
        <v>431</v>
      </c>
      <c r="H8483">
        <v>-2</v>
      </c>
    </row>
    <row r="8484" spans="1:8" x14ac:dyDescent="0.35">
      <c r="A8484">
        <v>2004</v>
      </c>
      <c r="B8484">
        <v>2</v>
      </c>
      <c r="C8484">
        <v>117</v>
      </c>
      <c r="D8484" t="s">
        <v>261</v>
      </c>
      <c r="E8484" t="s">
        <v>262</v>
      </c>
      <c r="F8484">
        <v>420</v>
      </c>
      <c r="G8484">
        <v>448</v>
      </c>
      <c r="H8484">
        <v>-28</v>
      </c>
    </row>
    <row r="8485" spans="1:8" x14ac:dyDescent="0.35">
      <c r="A8485">
        <v>2004</v>
      </c>
      <c r="B8485">
        <v>2</v>
      </c>
      <c r="C8485">
        <v>118</v>
      </c>
      <c r="D8485" t="s">
        <v>434</v>
      </c>
      <c r="E8485" t="s">
        <v>294</v>
      </c>
      <c r="F8485">
        <v>418</v>
      </c>
      <c r="G8485">
        <v>426</v>
      </c>
      <c r="H8485">
        <v>-8</v>
      </c>
    </row>
    <row r="8486" spans="1:8" x14ac:dyDescent="0.35">
      <c r="A8486">
        <v>2004</v>
      </c>
      <c r="B8486">
        <v>2</v>
      </c>
      <c r="C8486">
        <v>119</v>
      </c>
      <c r="D8486" t="s">
        <v>205</v>
      </c>
      <c r="E8486" t="s">
        <v>206</v>
      </c>
      <c r="F8486">
        <v>402</v>
      </c>
      <c r="G8486">
        <v>389</v>
      </c>
      <c r="H8486">
        <v>13</v>
      </c>
    </row>
    <row r="8487" spans="1:8" x14ac:dyDescent="0.35">
      <c r="A8487">
        <v>2004</v>
      </c>
      <c r="B8487">
        <v>2</v>
      </c>
      <c r="C8487">
        <v>120</v>
      </c>
      <c r="D8487" t="s">
        <v>269</v>
      </c>
      <c r="E8487" t="s">
        <v>270</v>
      </c>
      <c r="F8487">
        <v>401</v>
      </c>
      <c r="G8487">
        <v>397</v>
      </c>
      <c r="H8487">
        <v>4</v>
      </c>
    </row>
    <row r="8488" spans="1:8" x14ac:dyDescent="0.35">
      <c r="A8488">
        <v>2004</v>
      </c>
      <c r="B8488">
        <v>2</v>
      </c>
      <c r="C8488">
        <v>121</v>
      </c>
      <c r="D8488" t="s">
        <v>359</v>
      </c>
      <c r="E8488" t="s">
        <v>360</v>
      </c>
      <c r="F8488">
        <v>393</v>
      </c>
      <c r="G8488">
        <v>403</v>
      </c>
      <c r="H8488">
        <v>-10</v>
      </c>
    </row>
    <row r="8489" spans="1:8" x14ac:dyDescent="0.35">
      <c r="A8489">
        <v>2004</v>
      </c>
      <c r="B8489">
        <v>2</v>
      </c>
      <c r="C8489">
        <v>122</v>
      </c>
      <c r="D8489" t="s">
        <v>193</v>
      </c>
      <c r="E8489" t="s">
        <v>194</v>
      </c>
      <c r="F8489">
        <v>390</v>
      </c>
      <c r="G8489">
        <v>393</v>
      </c>
      <c r="H8489">
        <v>-3</v>
      </c>
    </row>
    <row r="8490" spans="1:8" x14ac:dyDescent="0.35">
      <c r="A8490">
        <v>2004</v>
      </c>
      <c r="B8490">
        <v>2</v>
      </c>
      <c r="C8490">
        <v>123</v>
      </c>
      <c r="D8490" t="s">
        <v>295</v>
      </c>
      <c r="E8490" t="s">
        <v>296</v>
      </c>
      <c r="F8490">
        <v>384</v>
      </c>
      <c r="G8490">
        <v>412</v>
      </c>
      <c r="H8490">
        <v>-28</v>
      </c>
    </row>
    <row r="8491" spans="1:8" x14ac:dyDescent="0.35">
      <c r="A8491">
        <v>2004</v>
      </c>
      <c r="B8491">
        <v>2</v>
      </c>
      <c r="C8491">
        <v>124</v>
      </c>
      <c r="D8491" t="s">
        <v>311</v>
      </c>
      <c r="E8491" t="s">
        <v>312</v>
      </c>
      <c r="F8491">
        <v>381</v>
      </c>
      <c r="G8491">
        <v>383</v>
      </c>
      <c r="H8491">
        <v>-2</v>
      </c>
    </row>
    <row r="8492" spans="1:8" x14ac:dyDescent="0.35">
      <c r="A8492">
        <v>2004</v>
      </c>
      <c r="B8492">
        <v>2</v>
      </c>
      <c r="C8492">
        <v>124</v>
      </c>
      <c r="D8492" t="s">
        <v>321</v>
      </c>
      <c r="E8492" t="s">
        <v>322</v>
      </c>
      <c r="F8492">
        <v>381</v>
      </c>
      <c r="G8492">
        <v>362</v>
      </c>
      <c r="H8492">
        <v>19</v>
      </c>
    </row>
    <row r="8493" spans="1:8" x14ac:dyDescent="0.35">
      <c r="A8493">
        <v>2004</v>
      </c>
      <c r="B8493">
        <v>2</v>
      </c>
      <c r="C8493">
        <v>126</v>
      </c>
      <c r="D8493" t="s">
        <v>197</v>
      </c>
      <c r="E8493" t="s">
        <v>198</v>
      </c>
      <c r="F8493">
        <v>379</v>
      </c>
      <c r="G8493">
        <v>381</v>
      </c>
      <c r="H8493">
        <v>-2</v>
      </c>
    </row>
    <row r="8494" spans="1:8" x14ac:dyDescent="0.35">
      <c r="A8494">
        <v>2004</v>
      </c>
      <c r="B8494">
        <v>2</v>
      </c>
      <c r="C8494">
        <v>126</v>
      </c>
      <c r="D8494" t="s">
        <v>207</v>
      </c>
      <c r="E8494" t="s">
        <v>208</v>
      </c>
      <c r="F8494">
        <v>379</v>
      </c>
      <c r="G8494">
        <v>383</v>
      </c>
      <c r="H8494">
        <v>-4</v>
      </c>
    </row>
    <row r="8495" spans="1:8" x14ac:dyDescent="0.35">
      <c r="A8495">
        <v>2004</v>
      </c>
      <c r="B8495">
        <v>2</v>
      </c>
      <c r="C8495">
        <v>126</v>
      </c>
      <c r="D8495" t="s">
        <v>323</v>
      </c>
      <c r="E8495" t="s">
        <v>324</v>
      </c>
      <c r="F8495">
        <v>379</v>
      </c>
      <c r="G8495">
        <v>384</v>
      </c>
      <c r="H8495">
        <v>-5</v>
      </c>
    </row>
    <row r="8496" spans="1:8" x14ac:dyDescent="0.35">
      <c r="A8496">
        <v>2004</v>
      </c>
      <c r="B8496">
        <v>2</v>
      </c>
      <c r="C8496">
        <v>129</v>
      </c>
      <c r="D8496" t="s">
        <v>437</v>
      </c>
      <c r="E8496" t="s">
        <v>150</v>
      </c>
      <c r="F8496">
        <v>377</v>
      </c>
      <c r="G8496">
        <v>383</v>
      </c>
      <c r="H8496">
        <v>-6</v>
      </c>
    </row>
    <row r="8497" spans="1:8" x14ac:dyDescent="0.35">
      <c r="A8497">
        <v>2004</v>
      </c>
      <c r="B8497">
        <v>2</v>
      </c>
      <c r="C8497">
        <v>130</v>
      </c>
      <c r="D8497" t="s">
        <v>301</v>
      </c>
      <c r="E8497" t="s">
        <v>302</v>
      </c>
      <c r="F8497">
        <v>375</v>
      </c>
      <c r="G8497">
        <v>369</v>
      </c>
      <c r="H8497">
        <v>6</v>
      </c>
    </row>
    <row r="8498" spans="1:8" x14ac:dyDescent="0.35">
      <c r="A8498">
        <v>2004</v>
      </c>
      <c r="B8498">
        <v>2</v>
      </c>
      <c r="C8498">
        <v>131</v>
      </c>
      <c r="D8498" t="s">
        <v>279</v>
      </c>
      <c r="E8498" t="s">
        <v>280</v>
      </c>
      <c r="F8498">
        <v>367</v>
      </c>
      <c r="G8498">
        <v>368</v>
      </c>
      <c r="H8498">
        <v>-1</v>
      </c>
    </row>
    <row r="8499" spans="1:8" x14ac:dyDescent="0.35">
      <c r="A8499">
        <v>2004</v>
      </c>
      <c r="B8499">
        <v>2</v>
      </c>
      <c r="C8499">
        <v>132</v>
      </c>
      <c r="D8499" t="s">
        <v>259</v>
      </c>
      <c r="E8499" t="s">
        <v>260</v>
      </c>
      <c r="F8499">
        <v>365</v>
      </c>
      <c r="G8499">
        <v>332</v>
      </c>
      <c r="H8499">
        <v>33</v>
      </c>
    </row>
    <row r="8500" spans="1:8" x14ac:dyDescent="0.35">
      <c r="A8500">
        <v>2004</v>
      </c>
      <c r="B8500">
        <v>2</v>
      </c>
      <c r="C8500">
        <v>133</v>
      </c>
      <c r="D8500" t="s">
        <v>430</v>
      </c>
      <c r="E8500" t="s">
        <v>318</v>
      </c>
      <c r="F8500">
        <v>361</v>
      </c>
      <c r="G8500">
        <v>334</v>
      </c>
      <c r="H8500">
        <v>27</v>
      </c>
    </row>
    <row r="8501" spans="1:8" x14ac:dyDescent="0.35">
      <c r="A8501">
        <v>2004</v>
      </c>
      <c r="B8501">
        <v>2</v>
      </c>
      <c r="C8501">
        <v>134</v>
      </c>
      <c r="D8501" t="s">
        <v>343</v>
      </c>
      <c r="E8501" t="s">
        <v>344</v>
      </c>
      <c r="F8501">
        <v>355</v>
      </c>
      <c r="G8501">
        <v>357</v>
      </c>
      <c r="H8501">
        <v>-2</v>
      </c>
    </row>
    <row r="8502" spans="1:8" x14ac:dyDescent="0.35">
      <c r="A8502">
        <v>2004</v>
      </c>
      <c r="B8502">
        <v>2</v>
      </c>
      <c r="C8502">
        <v>135</v>
      </c>
      <c r="D8502" t="s">
        <v>299</v>
      </c>
      <c r="E8502" t="s">
        <v>300</v>
      </c>
      <c r="F8502">
        <v>354</v>
      </c>
      <c r="G8502">
        <v>351</v>
      </c>
      <c r="H8502">
        <v>3</v>
      </c>
    </row>
    <row r="8503" spans="1:8" x14ac:dyDescent="0.35">
      <c r="A8503">
        <v>2004</v>
      </c>
      <c r="B8503">
        <v>2</v>
      </c>
      <c r="C8503">
        <v>136</v>
      </c>
      <c r="D8503" t="s">
        <v>213</v>
      </c>
      <c r="E8503" t="s">
        <v>214</v>
      </c>
      <c r="F8503">
        <v>351</v>
      </c>
      <c r="G8503">
        <v>355</v>
      </c>
      <c r="H8503">
        <v>-4</v>
      </c>
    </row>
    <row r="8504" spans="1:8" x14ac:dyDescent="0.35">
      <c r="A8504">
        <v>2004</v>
      </c>
      <c r="B8504">
        <v>2</v>
      </c>
      <c r="C8504">
        <v>137</v>
      </c>
      <c r="D8504" t="s">
        <v>436</v>
      </c>
      <c r="E8504" t="s">
        <v>352</v>
      </c>
      <c r="F8504">
        <v>337</v>
      </c>
      <c r="G8504">
        <v>315</v>
      </c>
      <c r="H8504">
        <v>22</v>
      </c>
    </row>
    <row r="8505" spans="1:8" x14ac:dyDescent="0.35">
      <c r="A8505">
        <v>2004</v>
      </c>
      <c r="B8505">
        <v>2</v>
      </c>
      <c r="C8505">
        <v>138</v>
      </c>
      <c r="D8505" t="s">
        <v>347</v>
      </c>
      <c r="E8505" t="s">
        <v>348</v>
      </c>
      <c r="F8505">
        <v>336</v>
      </c>
      <c r="G8505">
        <v>327</v>
      </c>
      <c r="H8505">
        <v>9</v>
      </c>
    </row>
    <row r="8506" spans="1:8" x14ac:dyDescent="0.35">
      <c r="A8506">
        <v>2004</v>
      </c>
      <c r="B8506">
        <v>2</v>
      </c>
      <c r="C8506">
        <v>139</v>
      </c>
      <c r="D8506" t="s">
        <v>329</v>
      </c>
      <c r="E8506" t="s">
        <v>330</v>
      </c>
      <c r="F8506">
        <v>335</v>
      </c>
      <c r="G8506">
        <v>340</v>
      </c>
      <c r="H8506">
        <v>-5</v>
      </c>
    </row>
    <row r="8507" spans="1:8" x14ac:dyDescent="0.35">
      <c r="A8507">
        <v>2004</v>
      </c>
      <c r="B8507">
        <v>2</v>
      </c>
      <c r="C8507">
        <v>140</v>
      </c>
      <c r="D8507" t="s">
        <v>363</v>
      </c>
      <c r="E8507" t="s">
        <v>364</v>
      </c>
      <c r="F8507">
        <v>333</v>
      </c>
      <c r="G8507">
        <v>353</v>
      </c>
      <c r="H8507">
        <v>-20</v>
      </c>
    </row>
    <row r="8508" spans="1:8" x14ac:dyDescent="0.35">
      <c r="A8508">
        <v>2004</v>
      </c>
      <c r="B8508">
        <v>2</v>
      </c>
      <c r="C8508">
        <v>140</v>
      </c>
      <c r="D8508" t="s">
        <v>405</v>
      </c>
      <c r="E8508" t="s">
        <v>406</v>
      </c>
      <c r="F8508">
        <v>333</v>
      </c>
      <c r="G8508">
        <v>338</v>
      </c>
      <c r="H8508">
        <v>-5</v>
      </c>
    </row>
    <row r="8509" spans="1:8" x14ac:dyDescent="0.35">
      <c r="A8509">
        <v>2004</v>
      </c>
      <c r="B8509">
        <v>2</v>
      </c>
      <c r="C8509">
        <v>142</v>
      </c>
      <c r="D8509" t="s">
        <v>413</v>
      </c>
      <c r="E8509" t="s">
        <v>414</v>
      </c>
      <c r="F8509">
        <v>330</v>
      </c>
      <c r="G8509">
        <v>332</v>
      </c>
      <c r="H8509">
        <v>-2</v>
      </c>
    </row>
    <row r="8510" spans="1:8" x14ac:dyDescent="0.35">
      <c r="A8510">
        <v>2004</v>
      </c>
      <c r="B8510">
        <v>2</v>
      </c>
      <c r="C8510">
        <v>143</v>
      </c>
      <c r="D8510" t="s">
        <v>331</v>
      </c>
      <c r="E8510" t="s">
        <v>332</v>
      </c>
      <c r="F8510">
        <v>325</v>
      </c>
      <c r="G8510">
        <v>324</v>
      </c>
      <c r="H8510">
        <v>1</v>
      </c>
    </row>
    <row r="8511" spans="1:8" x14ac:dyDescent="0.35">
      <c r="A8511">
        <v>2004</v>
      </c>
      <c r="B8511">
        <v>2</v>
      </c>
      <c r="C8511">
        <v>144</v>
      </c>
      <c r="D8511" t="s">
        <v>353</v>
      </c>
      <c r="E8511" t="s">
        <v>354</v>
      </c>
      <c r="F8511">
        <v>322</v>
      </c>
      <c r="G8511">
        <v>322</v>
      </c>
      <c r="H8511">
        <v>0</v>
      </c>
    </row>
    <row r="8512" spans="1:8" x14ac:dyDescent="0.35">
      <c r="A8512">
        <v>2004</v>
      </c>
      <c r="B8512">
        <v>2</v>
      </c>
      <c r="C8512">
        <v>144</v>
      </c>
      <c r="D8512" t="s">
        <v>305</v>
      </c>
      <c r="E8512" t="s">
        <v>306</v>
      </c>
      <c r="F8512">
        <v>322</v>
      </c>
      <c r="G8512">
        <v>337</v>
      </c>
      <c r="H8512">
        <v>-15</v>
      </c>
    </row>
    <row r="8513" spans="1:8" x14ac:dyDescent="0.35">
      <c r="A8513">
        <v>2004</v>
      </c>
      <c r="B8513">
        <v>2</v>
      </c>
      <c r="C8513">
        <v>144</v>
      </c>
      <c r="D8513" t="s">
        <v>339</v>
      </c>
      <c r="E8513" t="s">
        <v>340</v>
      </c>
      <c r="F8513">
        <v>322</v>
      </c>
      <c r="G8513">
        <v>266</v>
      </c>
      <c r="H8513">
        <v>56</v>
      </c>
    </row>
    <row r="8514" spans="1:8" x14ac:dyDescent="0.35">
      <c r="A8514">
        <v>2004</v>
      </c>
      <c r="B8514">
        <v>2</v>
      </c>
      <c r="C8514">
        <v>147</v>
      </c>
      <c r="D8514" t="s">
        <v>225</v>
      </c>
      <c r="E8514" t="s">
        <v>226</v>
      </c>
      <c r="F8514">
        <v>313</v>
      </c>
      <c r="G8514">
        <v>309</v>
      </c>
      <c r="H8514">
        <v>4</v>
      </c>
    </row>
    <row r="8515" spans="1:8" x14ac:dyDescent="0.35">
      <c r="A8515">
        <v>2004</v>
      </c>
      <c r="B8515">
        <v>2</v>
      </c>
      <c r="C8515">
        <v>147</v>
      </c>
      <c r="D8515" t="s">
        <v>235</v>
      </c>
      <c r="E8515" t="s">
        <v>236</v>
      </c>
      <c r="F8515">
        <v>313</v>
      </c>
      <c r="G8515">
        <v>330</v>
      </c>
      <c r="H8515">
        <v>-17</v>
      </c>
    </row>
    <row r="8516" spans="1:8" x14ac:dyDescent="0.35">
      <c r="A8516">
        <v>2004</v>
      </c>
      <c r="B8516">
        <v>2</v>
      </c>
      <c r="C8516">
        <v>149</v>
      </c>
      <c r="D8516" t="s">
        <v>281</v>
      </c>
      <c r="E8516" t="s">
        <v>282</v>
      </c>
      <c r="F8516">
        <v>299</v>
      </c>
      <c r="G8516">
        <v>287</v>
      </c>
      <c r="H8516">
        <v>12</v>
      </c>
    </row>
    <row r="8517" spans="1:8" x14ac:dyDescent="0.35">
      <c r="A8517">
        <v>2004</v>
      </c>
      <c r="B8517">
        <v>2</v>
      </c>
      <c r="C8517">
        <v>150</v>
      </c>
      <c r="D8517" t="s">
        <v>219</v>
      </c>
      <c r="E8517" t="s">
        <v>220</v>
      </c>
      <c r="F8517">
        <v>293</v>
      </c>
      <c r="G8517">
        <v>271</v>
      </c>
      <c r="H8517">
        <v>22</v>
      </c>
    </row>
    <row r="8518" spans="1:8" x14ac:dyDescent="0.35">
      <c r="A8518">
        <v>2004</v>
      </c>
      <c r="B8518">
        <v>2</v>
      </c>
      <c r="C8518">
        <v>151</v>
      </c>
      <c r="D8518" t="s">
        <v>297</v>
      </c>
      <c r="E8518" t="s">
        <v>298</v>
      </c>
      <c r="F8518">
        <v>286</v>
      </c>
      <c r="G8518">
        <v>299</v>
      </c>
      <c r="H8518">
        <v>-13</v>
      </c>
    </row>
    <row r="8519" spans="1:8" x14ac:dyDescent="0.35">
      <c r="A8519">
        <v>2004</v>
      </c>
      <c r="B8519">
        <v>2</v>
      </c>
      <c r="C8519">
        <v>152</v>
      </c>
      <c r="D8519" t="s">
        <v>283</v>
      </c>
      <c r="E8519" t="s">
        <v>284</v>
      </c>
      <c r="F8519">
        <v>279</v>
      </c>
      <c r="G8519">
        <v>246</v>
      </c>
      <c r="H8519">
        <v>33</v>
      </c>
    </row>
    <row r="8520" spans="1:8" x14ac:dyDescent="0.35">
      <c r="A8520">
        <v>2004</v>
      </c>
      <c r="B8520">
        <v>2</v>
      </c>
      <c r="C8520">
        <v>153</v>
      </c>
      <c r="D8520" t="s">
        <v>325</v>
      </c>
      <c r="E8520" t="s">
        <v>326</v>
      </c>
      <c r="F8520">
        <v>263</v>
      </c>
      <c r="G8520">
        <v>257</v>
      </c>
      <c r="H8520">
        <v>6</v>
      </c>
    </row>
    <row r="8521" spans="1:8" x14ac:dyDescent="0.35">
      <c r="A8521">
        <v>2004</v>
      </c>
      <c r="B8521">
        <v>2</v>
      </c>
      <c r="C8521">
        <v>154</v>
      </c>
      <c r="D8521" t="s">
        <v>433</v>
      </c>
      <c r="E8521" t="s">
        <v>258</v>
      </c>
      <c r="F8521">
        <v>260</v>
      </c>
      <c r="G8521">
        <v>273</v>
      </c>
      <c r="H8521">
        <v>-13</v>
      </c>
    </row>
    <row r="8522" spans="1:8" x14ac:dyDescent="0.35">
      <c r="A8522">
        <v>2004</v>
      </c>
      <c r="B8522">
        <v>2</v>
      </c>
      <c r="C8522">
        <v>155</v>
      </c>
      <c r="D8522" t="s">
        <v>335</v>
      </c>
      <c r="E8522" t="s">
        <v>336</v>
      </c>
      <c r="F8522">
        <v>259</v>
      </c>
      <c r="G8522">
        <v>268</v>
      </c>
      <c r="H8522">
        <v>-9</v>
      </c>
    </row>
    <row r="8523" spans="1:8" x14ac:dyDescent="0.35">
      <c r="A8523">
        <v>2004</v>
      </c>
      <c r="B8523">
        <v>2</v>
      </c>
      <c r="C8523">
        <v>155</v>
      </c>
      <c r="D8523" t="s">
        <v>189</v>
      </c>
      <c r="E8523" t="s">
        <v>190</v>
      </c>
      <c r="F8523">
        <v>259</v>
      </c>
      <c r="G8523">
        <v>257</v>
      </c>
      <c r="H8523">
        <v>2</v>
      </c>
    </row>
    <row r="8524" spans="1:8" x14ac:dyDescent="0.35">
      <c r="A8524">
        <v>2004</v>
      </c>
      <c r="B8524">
        <v>2</v>
      </c>
      <c r="C8524">
        <v>157</v>
      </c>
      <c r="D8524" t="s">
        <v>337</v>
      </c>
      <c r="E8524" t="s">
        <v>338</v>
      </c>
      <c r="F8524">
        <v>257</v>
      </c>
      <c r="G8524">
        <v>239</v>
      </c>
      <c r="H8524">
        <v>18</v>
      </c>
    </row>
    <row r="8525" spans="1:8" x14ac:dyDescent="0.35">
      <c r="A8525">
        <v>2004</v>
      </c>
      <c r="B8525">
        <v>2</v>
      </c>
      <c r="C8525">
        <v>158</v>
      </c>
      <c r="D8525" t="s">
        <v>227</v>
      </c>
      <c r="E8525" t="s">
        <v>228</v>
      </c>
      <c r="F8525">
        <v>239</v>
      </c>
      <c r="G8525">
        <v>259</v>
      </c>
      <c r="H8525">
        <v>-20</v>
      </c>
    </row>
    <row r="8526" spans="1:8" x14ac:dyDescent="0.35">
      <c r="A8526">
        <v>2004</v>
      </c>
      <c r="B8526">
        <v>2</v>
      </c>
      <c r="C8526">
        <v>158</v>
      </c>
      <c r="D8526" t="s">
        <v>271</v>
      </c>
      <c r="E8526" t="s">
        <v>272</v>
      </c>
      <c r="F8526">
        <v>239</v>
      </c>
      <c r="G8526">
        <v>238</v>
      </c>
      <c r="H8526">
        <v>1</v>
      </c>
    </row>
    <row r="8527" spans="1:8" x14ac:dyDescent="0.35">
      <c r="A8527">
        <v>2004</v>
      </c>
      <c r="B8527">
        <v>2</v>
      </c>
      <c r="C8527">
        <v>160</v>
      </c>
      <c r="D8527" t="s">
        <v>263</v>
      </c>
      <c r="E8527" t="s">
        <v>264</v>
      </c>
      <c r="F8527">
        <v>232</v>
      </c>
      <c r="G8527">
        <v>250</v>
      </c>
      <c r="H8527">
        <v>-18</v>
      </c>
    </row>
    <row r="8528" spans="1:8" x14ac:dyDescent="0.35">
      <c r="A8528">
        <v>2004</v>
      </c>
      <c r="B8528">
        <v>2</v>
      </c>
      <c r="C8528">
        <v>161</v>
      </c>
      <c r="D8528" t="s">
        <v>349</v>
      </c>
      <c r="E8528" t="s">
        <v>350</v>
      </c>
      <c r="F8528">
        <v>231</v>
      </c>
      <c r="G8528">
        <v>229</v>
      </c>
      <c r="H8528">
        <v>2</v>
      </c>
    </row>
    <row r="8529" spans="1:8" x14ac:dyDescent="0.35">
      <c r="A8529">
        <v>2004</v>
      </c>
      <c r="B8529">
        <v>2</v>
      </c>
      <c r="C8529">
        <v>162</v>
      </c>
      <c r="D8529" t="s">
        <v>377</v>
      </c>
      <c r="E8529" t="s">
        <v>378</v>
      </c>
      <c r="F8529">
        <v>230</v>
      </c>
      <c r="G8529">
        <v>216</v>
      </c>
      <c r="H8529">
        <v>14</v>
      </c>
    </row>
    <row r="8530" spans="1:8" x14ac:dyDescent="0.35">
      <c r="A8530">
        <v>2004</v>
      </c>
      <c r="B8530">
        <v>2</v>
      </c>
      <c r="C8530">
        <v>163</v>
      </c>
      <c r="D8530" t="s">
        <v>425</v>
      </c>
      <c r="E8530" t="s">
        <v>426</v>
      </c>
      <c r="F8530">
        <v>221</v>
      </c>
      <c r="G8530">
        <v>216</v>
      </c>
      <c r="H8530">
        <v>5</v>
      </c>
    </row>
    <row r="8531" spans="1:8" x14ac:dyDescent="0.35">
      <c r="A8531">
        <v>2004</v>
      </c>
      <c r="B8531">
        <v>2</v>
      </c>
      <c r="C8531">
        <v>164</v>
      </c>
      <c r="D8531" t="s">
        <v>419</v>
      </c>
      <c r="E8531" t="s">
        <v>420</v>
      </c>
      <c r="F8531">
        <v>218</v>
      </c>
      <c r="G8531">
        <v>178</v>
      </c>
      <c r="H8531">
        <v>40</v>
      </c>
    </row>
    <row r="8532" spans="1:8" x14ac:dyDescent="0.35">
      <c r="A8532">
        <v>2004</v>
      </c>
      <c r="B8532">
        <v>2</v>
      </c>
      <c r="C8532">
        <v>164</v>
      </c>
      <c r="D8532" t="s">
        <v>371</v>
      </c>
      <c r="E8532" t="s">
        <v>372</v>
      </c>
      <c r="F8532">
        <v>218</v>
      </c>
      <c r="G8532">
        <v>216</v>
      </c>
      <c r="H8532">
        <v>2</v>
      </c>
    </row>
    <row r="8533" spans="1:8" x14ac:dyDescent="0.35">
      <c r="A8533">
        <v>2004</v>
      </c>
      <c r="B8533">
        <v>2</v>
      </c>
      <c r="C8533">
        <v>166</v>
      </c>
      <c r="D8533" t="s">
        <v>375</v>
      </c>
      <c r="E8533" t="s">
        <v>376</v>
      </c>
      <c r="F8533">
        <v>217</v>
      </c>
      <c r="G8533">
        <v>229</v>
      </c>
      <c r="H8533">
        <v>-12</v>
      </c>
    </row>
    <row r="8534" spans="1:8" x14ac:dyDescent="0.35">
      <c r="A8534">
        <v>2004</v>
      </c>
      <c r="B8534">
        <v>2</v>
      </c>
      <c r="C8534">
        <v>167</v>
      </c>
      <c r="D8534" t="s">
        <v>357</v>
      </c>
      <c r="E8534" t="s">
        <v>358</v>
      </c>
      <c r="F8534">
        <v>212</v>
      </c>
      <c r="G8534">
        <v>222</v>
      </c>
      <c r="H8534">
        <v>-10</v>
      </c>
    </row>
    <row r="8535" spans="1:8" x14ac:dyDescent="0.35">
      <c r="A8535">
        <v>2004</v>
      </c>
      <c r="B8535">
        <v>2</v>
      </c>
      <c r="C8535">
        <v>168</v>
      </c>
      <c r="D8535" t="s">
        <v>427</v>
      </c>
      <c r="E8535" t="s">
        <v>428</v>
      </c>
      <c r="F8535">
        <v>206</v>
      </c>
      <c r="G8535">
        <v>219</v>
      </c>
      <c r="H8535">
        <v>-13</v>
      </c>
    </row>
    <row r="8536" spans="1:8" x14ac:dyDescent="0.35">
      <c r="A8536">
        <v>2004</v>
      </c>
      <c r="B8536">
        <v>2</v>
      </c>
      <c r="C8536">
        <v>169</v>
      </c>
      <c r="D8536" t="s">
        <v>287</v>
      </c>
      <c r="E8536" t="s">
        <v>288</v>
      </c>
      <c r="F8536">
        <v>195</v>
      </c>
      <c r="G8536">
        <v>200</v>
      </c>
      <c r="H8536">
        <v>-5</v>
      </c>
    </row>
    <row r="8537" spans="1:8" x14ac:dyDescent="0.35">
      <c r="A8537">
        <v>2004</v>
      </c>
      <c r="B8537">
        <v>2</v>
      </c>
      <c r="C8537">
        <v>170</v>
      </c>
      <c r="D8537" t="s">
        <v>191</v>
      </c>
      <c r="E8537" t="s">
        <v>192</v>
      </c>
      <c r="F8537">
        <v>193</v>
      </c>
      <c r="G8537">
        <v>201</v>
      </c>
      <c r="H8537">
        <v>-8</v>
      </c>
    </row>
    <row r="8538" spans="1:8" x14ac:dyDescent="0.35">
      <c r="A8538">
        <v>2004</v>
      </c>
      <c r="B8538">
        <v>2</v>
      </c>
      <c r="C8538">
        <v>171</v>
      </c>
      <c r="D8538" t="s">
        <v>217</v>
      </c>
      <c r="E8538" t="s">
        <v>218</v>
      </c>
      <c r="F8538">
        <v>180</v>
      </c>
      <c r="G8538">
        <v>192</v>
      </c>
      <c r="H8538">
        <v>-12</v>
      </c>
    </row>
    <row r="8539" spans="1:8" x14ac:dyDescent="0.35">
      <c r="A8539">
        <v>2004</v>
      </c>
      <c r="B8539">
        <v>2</v>
      </c>
      <c r="C8539">
        <v>172</v>
      </c>
      <c r="D8539" t="s">
        <v>249</v>
      </c>
      <c r="E8539" t="s">
        <v>250</v>
      </c>
      <c r="F8539">
        <v>177</v>
      </c>
      <c r="G8539">
        <v>185</v>
      </c>
      <c r="H8539">
        <v>-8</v>
      </c>
    </row>
    <row r="8540" spans="1:8" x14ac:dyDescent="0.35">
      <c r="A8540">
        <v>2004</v>
      </c>
      <c r="B8540">
        <v>2</v>
      </c>
      <c r="C8540">
        <v>172</v>
      </c>
      <c r="D8540" t="s">
        <v>407</v>
      </c>
      <c r="E8540" t="s">
        <v>408</v>
      </c>
      <c r="F8540">
        <v>177</v>
      </c>
      <c r="G8540">
        <v>185</v>
      </c>
      <c r="H8540">
        <v>-8</v>
      </c>
    </row>
    <row r="8541" spans="1:8" x14ac:dyDescent="0.35">
      <c r="A8541">
        <v>2004</v>
      </c>
      <c r="B8541">
        <v>2</v>
      </c>
      <c r="C8541">
        <v>174</v>
      </c>
      <c r="D8541" t="s">
        <v>223</v>
      </c>
      <c r="E8541" t="s">
        <v>224</v>
      </c>
      <c r="F8541">
        <v>172</v>
      </c>
      <c r="G8541">
        <v>184</v>
      </c>
      <c r="H8541">
        <v>-12</v>
      </c>
    </row>
    <row r="8542" spans="1:8" x14ac:dyDescent="0.35">
      <c r="A8542">
        <v>2004</v>
      </c>
      <c r="B8542">
        <v>2</v>
      </c>
      <c r="C8542">
        <v>175</v>
      </c>
      <c r="D8542" t="s">
        <v>393</v>
      </c>
      <c r="E8542" t="s">
        <v>394</v>
      </c>
      <c r="F8542">
        <v>169</v>
      </c>
      <c r="G8542">
        <v>133</v>
      </c>
      <c r="H8542">
        <v>36</v>
      </c>
    </row>
    <row r="8543" spans="1:8" x14ac:dyDescent="0.35">
      <c r="A8543">
        <v>2004</v>
      </c>
      <c r="B8543">
        <v>2</v>
      </c>
      <c r="C8543">
        <v>176</v>
      </c>
      <c r="D8543" t="s">
        <v>355</v>
      </c>
      <c r="E8543" t="s">
        <v>356</v>
      </c>
      <c r="F8543">
        <v>168</v>
      </c>
      <c r="G8543">
        <v>177</v>
      </c>
      <c r="H8543">
        <v>-9</v>
      </c>
    </row>
    <row r="8544" spans="1:8" x14ac:dyDescent="0.35">
      <c r="A8544">
        <v>2004</v>
      </c>
      <c r="B8544">
        <v>2</v>
      </c>
      <c r="C8544">
        <v>176</v>
      </c>
      <c r="D8544" t="s">
        <v>401</v>
      </c>
      <c r="E8544" t="s">
        <v>402</v>
      </c>
      <c r="F8544">
        <v>168</v>
      </c>
      <c r="G8544">
        <v>176</v>
      </c>
      <c r="H8544">
        <v>-8</v>
      </c>
    </row>
    <row r="8545" spans="1:8" x14ac:dyDescent="0.35">
      <c r="A8545">
        <v>2004</v>
      </c>
      <c r="B8545">
        <v>2</v>
      </c>
      <c r="C8545">
        <v>178</v>
      </c>
      <c r="D8545" t="s">
        <v>389</v>
      </c>
      <c r="E8545" t="s">
        <v>390</v>
      </c>
      <c r="F8545">
        <v>167</v>
      </c>
      <c r="G8545">
        <v>170</v>
      </c>
      <c r="H8545">
        <v>-3</v>
      </c>
    </row>
    <row r="8546" spans="1:8" x14ac:dyDescent="0.35">
      <c r="A8546">
        <v>2004</v>
      </c>
      <c r="B8546">
        <v>2</v>
      </c>
      <c r="C8546">
        <v>179</v>
      </c>
      <c r="D8546" t="s">
        <v>275</v>
      </c>
      <c r="E8546" t="s">
        <v>276</v>
      </c>
      <c r="F8546">
        <v>150</v>
      </c>
      <c r="G8546">
        <v>160</v>
      </c>
      <c r="H8546">
        <v>-10</v>
      </c>
    </row>
    <row r="8547" spans="1:8" x14ac:dyDescent="0.35">
      <c r="A8547">
        <v>2004</v>
      </c>
      <c r="B8547">
        <v>2</v>
      </c>
      <c r="C8547">
        <v>180</v>
      </c>
      <c r="D8547" t="s">
        <v>361</v>
      </c>
      <c r="E8547" t="s">
        <v>362</v>
      </c>
      <c r="F8547">
        <v>147</v>
      </c>
      <c r="G8547">
        <v>151</v>
      </c>
      <c r="H8547">
        <v>-4</v>
      </c>
    </row>
    <row r="8548" spans="1:8" x14ac:dyDescent="0.35">
      <c r="A8548">
        <v>2004</v>
      </c>
      <c r="B8548">
        <v>2</v>
      </c>
      <c r="C8548">
        <v>181</v>
      </c>
      <c r="D8548" t="s">
        <v>313</v>
      </c>
      <c r="E8548" t="s">
        <v>314</v>
      </c>
      <c r="F8548">
        <v>145</v>
      </c>
      <c r="G8548">
        <v>148</v>
      </c>
      <c r="H8548">
        <v>-3</v>
      </c>
    </row>
    <row r="8549" spans="1:8" x14ac:dyDescent="0.35">
      <c r="A8549">
        <v>2004</v>
      </c>
      <c r="B8549">
        <v>2</v>
      </c>
      <c r="C8549">
        <v>182</v>
      </c>
      <c r="D8549" t="s">
        <v>403</v>
      </c>
      <c r="E8549" t="s">
        <v>404</v>
      </c>
      <c r="F8549">
        <v>138</v>
      </c>
      <c r="G8549">
        <v>140</v>
      </c>
      <c r="H8549">
        <v>-2</v>
      </c>
    </row>
    <row r="8550" spans="1:8" x14ac:dyDescent="0.35">
      <c r="A8550">
        <v>2004</v>
      </c>
      <c r="B8550">
        <v>2</v>
      </c>
      <c r="C8550">
        <v>183</v>
      </c>
      <c r="D8550" t="s">
        <v>365</v>
      </c>
      <c r="E8550" t="s">
        <v>366</v>
      </c>
      <c r="F8550">
        <v>124</v>
      </c>
      <c r="G8550">
        <v>121</v>
      </c>
      <c r="H8550">
        <v>3</v>
      </c>
    </row>
    <row r="8551" spans="1:8" x14ac:dyDescent="0.35">
      <c r="A8551">
        <v>2004</v>
      </c>
      <c r="B8551">
        <v>2</v>
      </c>
      <c r="C8551">
        <v>184</v>
      </c>
      <c r="D8551" t="s">
        <v>379</v>
      </c>
      <c r="E8551" t="s">
        <v>380</v>
      </c>
      <c r="F8551">
        <v>120</v>
      </c>
      <c r="G8551">
        <v>125</v>
      </c>
      <c r="H8551">
        <v>-5</v>
      </c>
    </row>
    <row r="8552" spans="1:8" x14ac:dyDescent="0.35">
      <c r="A8552">
        <v>2004</v>
      </c>
      <c r="B8552">
        <v>2</v>
      </c>
      <c r="C8552">
        <v>185</v>
      </c>
      <c r="D8552" t="s">
        <v>309</v>
      </c>
      <c r="E8552" t="s">
        <v>310</v>
      </c>
      <c r="F8552">
        <v>119</v>
      </c>
      <c r="G8552">
        <v>119</v>
      </c>
      <c r="H8552">
        <v>0</v>
      </c>
    </row>
    <row r="8553" spans="1:8" x14ac:dyDescent="0.35">
      <c r="A8553">
        <v>2004</v>
      </c>
      <c r="B8553">
        <v>2</v>
      </c>
      <c r="C8553">
        <v>186</v>
      </c>
      <c r="D8553" t="s">
        <v>369</v>
      </c>
      <c r="E8553" t="s">
        <v>370</v>
      </c>
      <c r="F8553">
        <v>97</v>
      </c>
      <c r="G8553">
        <v>101</v>
      </c>
      <c r="H8553">
        <v>-4</v>
      </c>
    </row>
    <row r="8554" spans="1:8" x14ac:dyDescent="0.35">
      <c r="A8554">
        <v>2004</v>
      </c>
      <c r="B8554">
        <v>2</v>
      </c>
      <c r="C8554">
        <v>187</v>
      </c>
      <c r="D8554" t="s">
        <v>391</v>
      </c>
      <c r="E8554" t="s">
        <v>392</v>
      </c>
      <c r="F8554">
        <v>92</v>
      </c>
      <c r="G8554">
        <v>99</v>
      </c>
      <c r="H8554">
        <v>-7</v>
      </c>
    </row>
    <row r="8555" spans="1:8" x14ac:dyDescent="0.35">
      <c r="A8555">
        <v>2004</v>
      </c>
      <c r="B8555">
        <v>2</v>
      </c>
      <c r="C8555">
        <v>187</v>
      </c>
      <c r="D8555" t="s">
        <v>303</v>
      </c>
      <c r="E8555" t="s">
        <v>304</v>
      </c>
      <c r="F8555">
        <v>92</v>
      </c>
      <c r="G8555">
        <v>88</v>
      </c>
      <c r="H8555">
        <v>4</v>
      </c>
    </row>
    <row r="8556" spans="1:8" x14ac:dyDescent="0.35">
      <c r="A8556">
        <v>2004</v>
      </c>
      <c r="B8556">
        <v>2</v>
      </c>
      <c r="C8556">
        <v>189</v>
      </c>
      <c r="D8556" t="s">
        <v>385</v>
      </c>
      <c r="E8556" t="s">
        <v>386</v>
      </c>
      <c r="F8556">
        <v>91</v>
      </c>
      <c r="G8556">
        <v>94</v>
      </c>
      <c r="H8556">
        <v>-3</v>
      </c>
    </row>
    <row r="8557" spans="1:8" x14ac:dyDescent="0.35">
      <c r="A8557">
        <v>2004</v>
      </c>
      <c r="B8557">
        <v>2</v>
      </c>
      <c r="C8557">
        <v>189</v>
      </c>
      <c r="D8557" t="s">
        <v>245</v>
      </c>
      <c r="E8557" t="s">
        <v>246</v>
      </c>
      <c r="F8557">
        <v>91</v>
      </c>
      <c r="G8557">
        <v>101</v>
      </c>
      <c r="H8557">
        <v>-10</v>
      </c>
    </row>
    <row r="8558" spans="1:8" x14ac:dyDescent="0.35">
      <c r="A8558">
        <v>2004</v>
      </c>
      <c r="B8558">
        <v>2</v>
      </c>
      <c r="C8558">
        <v>191</v>
      </c>
      <c r="D8558" t="s">
        <v>415</v>
      </c>
      <c r="E8558" t="s">
        <v>416</v>
      </c>
      <c r="F8558">
        <v>90</v>
      </c>
      <c r="G8558">
        <v>94</v>
      </c>
      <c r="H8558">
        <v>-4</v>
      </c>
    </row>
    <row r="8559" spans="1:8" x14ac:dyDescent="0.35">
      <c r="A8559">
        <v>2004</v>
      </c>
      <c r="B8559">
        <v>2</v>
      </c>
      <c r="C8559">
        <v>192</v>
      </c>
      <c r="D8559" t="s">
        <v>409</v>
      </c>
      <c r="E8559" t="s">
        <v>410</v>
      </c>
      <c r="F8559">
        <v>85</v>
      </c>
      <c r="G8559">
        <v>92</v>
      </c>
      <c r="H8559">
        <v>-7</v>
      </c>
    </row>
    <row r="8560" spans="1:8" x14ac:dyDescent="0.35">
      <c r="A8560">
        <v>2004</v>
      </c>
      <c r="B8560">
        <v>2</v>
      </c>
      <c r="C8560">
        <v>193</v>
      </c>
      <c r="D8560" t="s">
        <v>319</v>
      </c>
      <c r="E8560" t="s">
        <v>320</v>
      </c>
      <c r="F8560">
        <v>75</v>
      </c>
      <c r="G8560">
        <v>32</v>
      </c>
      <c r="H8560">
        <v>43</v>
      </c>
    </row>
    <row r="8561" spans="1:8" x14ac:dyDescent="0.35">
      <c r="A8561">
        <v>2004</v>
      </c>
      <c r="B8561">
        <v>2</v>
      </c>
      <c r="C8561">
        <v>194</v>
      </c>
      <c r="D8561" t="s">
        <v>439</v>
      </c>
      <c r="E8561" t="s">
        <v>384</v>
      </c>
      <c r="F8561">
        <v>74</v>
      </c>
      <c r="G8561">
        <v>82</v>
      </c>
      <c r="H8561">
        <v>-8</v>
      </c>
    </row>
    <row r="8562" spans="1:8" x14ac:dyDescent="0.35">
      <c r="A8562">
        <v>2004</v>
      </c>
      <c r="B8562">
        <v>2</v>
      </c>
      <c r="C8562">
        <v>195</v>
      </c>
      <c r="D8562" t="s">
        <v>421</v>
      </c>
      <c r="E8562" t="s">
        <v>422</v>
      </c>
      <c r="F8562">
        <v>70</v>
      </c>
      <c r="G8562">
        <v>50</v>
      </c>
      <c r="H8562">
        <v>20</v>
      </c>
    </row>
    <row r="8563" spans="1:8" x14ac:dyDescent="0.35">
      <c r="A8563">
        <v>2004</v>
      </c>
      <c r="B8563">
        <v>2</v>
      </c>
      <c r="C8563">
        <v>196</v>
      </c>
      <c r="D8563" t="s">
        <v>423</v>
      </c>
      <c r="E8563" t="s">
        <v>424</v>
      </c>
      <c r="F8563">
        <v>65</v>
      </c>
      <c r="G8563">
        <v>65</v>
      </c>
      <c r="H8563">
        <v>0</v>
      </c>
    </row>
    <row r="8564" spans="1:8" x14ac:dyDescent="0.35">
      <c r="A8564">
        <v>2004</v>
      </c>
      <c r="B8564">
        <v>2</v>
      </c>
      <c r="C8564">
        <v>197</v>
      </c>
      <c r="D8564" t="s">
        <v>395</v>
      </c>
      <c r="E8564" t="s">
        <v>396</v>
      </c>
      <c r="F8564">
        <v>64</v>
      </c>
      <c r="G8564">
        <v>66</v>
      </c>
      <c r="H8564">
        <v>-2</v>
      </c>
    </row>
    <row r="8565" spans="1:8" x14ac:dyDescent="0.35">
      <c r="A8565">
        <v>2004</v>
      </c>
      <c r="B8565">
        <v>2</v>
      </c>
      <c r="C8565">
        <v>198</v>
      </c>
      <c r="D8565" t="s">
        <v>373</v>
      </c>
      <c r="E8565" t="s">
        <v>374</v>
      </c>
      <c r="F8565">
        <v>63</v>
      </c>
      <c r="G8565">
        <v>67</v>
      </c>
      <c r="H8565">
        <v>-4</v>
      </c>
    </row>
    <row r="8566" spans="1:8" x14ac:dyDescent="0.35">
      <c r="A8566">
        <v>2004</v>
      </c>
      <c r="B8566">
        <v>2</v>
      </c>
      <c r="C8566">
        <v>199</v>
      </c>
      <c r="D8566" t="s">
        <v>315</v>
      </c>
      <c r="E8566" t="s">
        <v>316</v>
      </c>
      <c r="F8566">
        <v>57</v>
      </c>
      <c r="G8566">
        <v>59</v>
      </c>
      <c r="H8566">
        <v>-2</v>
      </c>
    </row>
    <row r="8567" spans="1:8" x14ac:dyDescent="0.35">
      <c r="A8567">
        <v>2004</v>
      </c>
      <c r="B8567">
        <v>2</v>
      </c>
      <c r="C8567">
        <v>200</v>
      </c>
      <c r="D8567" t="s">
        <v>387</v>
      </c>
      <c r="E8567" t="s">
        <v>388</v>
      </c>
      <c r="F8567">
        <v>42</v>
      </c>
      <c r="G8567">
        <v>45</v>
      </c>
      <c r="H8567">
        <v>-3</v>
      </c>
    </row>
    <row r="8568" spans="1:8" x14ac:dyDescent="0.35">
      <c r="A8568">
        <v>2004</v>
      </c>
      <c r="B8568">
        <v>2</v>
      </c>
      <c r="C8568">
        <v>201</v>
      </c>
      <c r="D8568" t="s">
        <v>367</v>
      </c>
      <c r="E8568" t="s">
        <v>368</v>
      </c>
      <c r="F8568">
        <v>36</v>
      </c>
      <c r="G8568">
        <v>33</v>
      </c>
      <c r="H8568">
        <v>3</v>
      </c>
    </row>
    <row r="8569" spans="1:8" x14ac:dyDescent="0.35">
      <c r="A8569">
        <v>2004</v>
      </c>
      <c r="B8569">
        <v>2</v>
      </c>
      <c r="C8569">
        <v>202</v>
      </c>
      <c r="D8569" t="s">
        <v>417</v>
      </c>
      <c r="E8569" t="s">
        <v>418</v>
      </c>
      <c r="F8569">
        <v>28</v>
      </c>
      <c r="G8569">
        <v>27</v>
      </c>
      <c r="H8569">
        <v>1</v>
      </c>
    </row>
    <row r="8570" spans="1:8" x14ac:dyDescent="0.35">
      <c r="A8570">
        <v>2004</v>
      </c>
      <c r="B8570">
        <v>2</v>
      </c>
      <c r="C8570">
        <v>203</v>
      </c>
      <c r="D8570" t="s">
        <v>381</v>
      </c>
      <c r="E8570" t="s">
        <v>382</v>
      </c>
      <c r="F8570">
        <v>19</v>
      </c>
      <c r="G8570">
        <v>19</v>
      </c>
      <c r="H8570">
        <v>0</v>
      </c>
    </row>
    <row r="8571" spans="1:8" x14ac:dyDescent="0.35">
      <c r="A8571">
        <v>2004</v>
      </c>
      <c r="B8571">
        <v>2</v>
      </c>
      <c r="C8571">
        <v>204</v>
      </c>
      <c r="D8571" t="s">
        <v>411</v>
      </c>
      <c r="E8571" t="s">
        <v>412</v>
      </c>
      <c r="F8571">
        <v>15</v>
      </c>
      <c r="G8571">
        <v>16</v>
      </c>
      <c r="H8571">
        <v>-1</v>
      </c>
    </row>
    <row r="8572" spans="1:8" x14ac:dyDescent="0.35">
      <c r="A8572">
        <v>2004</v>
      </c>
      <c r="B8572">
        <v>1</v>
      </c>
      <c r="C8572">
        <v>1</v>
      </c>
      <c r="D8572" t="s">
        <v>16</v>
      </c>
      <c r="E8572" t="s">
        <v>17</v>
      </c>
      <c r="F8572">
        <v>835</v>
      </c>
      <c r="G8572">
        <v>842</v>
      </c>
      <c r="H8572">
        <v>-7</v>
      </c>
    </row>
    <row r="8573" spans="1:8" x14ac:dyDescent="0.35">
      <c r="A8573">
        <v>2004</v>
      </c>
      <c r="B8573">
        <v>1</v>
      </c>
      <c r="C8573">
        <v>2</v>
      </c>
      <c r="D8573" t="s">
        <v>10</v>
      </c>
      <c r="E8573" t="s">
        <v>11</v>
      </c>
      <c r="F8573">
        <v>813</v>
      </c>
      <c r="G8573">
        <v>812</v>
      </c>
      <c r="H8573">
        <v>1</v>
      </c>
    </row>
    <row r="8574" spans="1:8" x14ac:dyDescent="0.35">
      <c r="A8574">
        <v>2004</v>
      </c>
      <c r="B8574">
        <v>1</v>
      </c>
      <c r="C8574">
        <v>3</v>
      </c>
      <c r="D8574" t="s">
        <v>12</v>
      </c>
      <c r="E8574" t="s">
        <v>13</v>
      </c>
      <c r="F8574">
        <v>792</v>
      </c>
      <c r="G8574">
        <v>785</v>
      </c>
      <c r="H8574">
        <v>7</v>
      </c>
    </row>
    <row r="8575" spans="1:8" x14ac:dyDescent="0.35">
      <c r="A8575">
        <v>2004</v>
      </c>
      <c r="B8575">
        <v>1</v>
      </c>
      <c r="C8575">
        <v>4</v>
      </c>
      <c r="D8575" t="s">
        <v>431</v>
      </c>
      <c r="E8575" t="s">
        <v>90</v>
      </c>
      <c r="F8575">
        <v>762</v>
      </c>
      <c r="G8575">
        <v>719</v>
      </c>
      <c r="H8575">
        <v>43</v>
      </c>
    </row>
    <row r="8576" spans="1:8" x14ac:dyDescent="0.35">
      <c r="A8576">
        <v>2004</v>
      </c>
      <c r="B8576">
        <v>1</v>
      </c>
      <c r="C8576">
        <v>5</v>
      </c>
      <c r="D8576" t="s">
        <v>20</v>
      </c>
      <c r="E8576" t="s">
        <v>21</v>
      </c>
      <c r="F8576">
        <v>748</v>
      </c>
      <c r="G8576">
        <v>733</v>
      </c>
      <c r="H8576">
        <v>15</v>
      </c>
    </row>
    <row r="8577" spans="1:8" x14ac:dyDescent="0.35">
      <c r="A8577">
        <v>2004</v>
      </c>
      <c r="B8577">
        <v>1</v>
      </c>
      <c r="C8577">
        <v>6</v>
      </c>
      <c r="D8577" t="s">
        <v>43</v>
      </c>
      <c r="E8577" t="s">
        <v>44</v>
      </c>
      <c r="F8577">
        <v>743</v>
      </c>
      <c r="G8577">
        <v>735</v>
      </c>
      <c r="H8577">
        <v>8</v>
      </c>
    </row>
    <row r="8578" spans="1:8" x14ac:dyDescent="0.35">
      <c r="A8578">
        <v>2004</v>
      </c>
      <c r="B8578">
        <v>1</v>
      </c>
      <c r="C8578">
        <v>7</v>
      </c>
      <c r="D8578" t="s">
        <v>38</v>
      </c>
      <c r="E8578" t="s">
        <v>38</v>
      </c>
      <c r="F8578">
        <v>735</v>
      </c>
      <c r="G8578">
        <v>724</v>
      </c>
      <c r="H8578">
        <v>11</v>
      </c>
    </row>
    <row r="8579" spans="1:8" x14ac:dyDescent="0.35">
      <c r="A8579">
        <v>2004</v>
      </c>
      <c r="B8579">
        <v>1</v>
      </c>
      <c r="C8579">
        <v>8</v>
      </c>
      <c r="D8579" t="s">
        <v>14</v>
      </c>
      <c r="E8579" t="s">
        <v>15</v>
      </c>
      <c r="F8579">
        <v>733</v>
      </c>
      <c r="G8579">
        <v>711</v>
      </c>
      <c r="H8579">
        <v>22</v>
      </c>
    </row>
    <row r="8580" spans="1:8" x14ac:dyDescent="0.35">
      <c r="A8580">
        <v>2004</v>
      </c>
      <c r="B8580">
        <v>1</v>
      </c>
      <c r="C8580">
        <v>9</v>
      </c>
      <c r="D8580" t="s">
        <v>24</v>
      </c>
      <c r="E8580" t="s">
        <v>25</v>
      </c>
      <c r="F8580">
        <v>729</v>
      </c>
      <c r="G8580">
        <v>723</v>
      </c>
      <c r="H8580">
        <v>6</v>
      </c>
    </row>
    <row r="8581" spans="1:8" x14ac:dyDescent="0.35">
      <c r="A8581">
        <v>2004</v>
      </c>
      <c r="B8581">
        <v>1</v>
      </c>
      <c r="C8581">
        <v>10</v>
      </c>
      <c r="D8581" t="s">
        <v>432</v>
      </c>
      <c r="E8581" t="s">
        <v>62</v>
      </c>
      <c r="F8581">
        <v>723</v>
      </c>
      <c r="G8581">
        <v>733</v>
      </c>
      <c r="H8581">
        <v>-10</v>
      </c>
    </row>
    <row r="8582" spans="1:8" x14ac:dyDescent="0.35">
      <c r="A8582">
        <v>2004</v>
      </c>
      <c r="B8582">
        <v>1</v>
      </c>
      <c r="C8582">
        <v>11</v>
      </c>
      <c r="D8582" t="s">
        <v>8</v>
      </c>
      <c r="E8582" t="s">
        <v>9</v>
      </c>
      <c r="F8582">
        <v>722</v>
      </c>
      <c r="G8582">
        <v>733</v>
      </c>
      <c r="H8582">
        <v>-11</v>
      </c>
    </row>
    <row r="8583" spans="1:8" x14ac:dyDescent="0.35">
      <c r="A8583">
        <v>2004</v>
      </c>
      <c r="B8583">
        <v>1</v>
      </c>
      <c r="C8583">
        <v>12</v>
      </c>
      <c r="D8583" t="s">
        <v>18</v>
      </c>
      <c r="E8583" t="s">
        <v>19</v>
      </c>
      <c r="F8583">
        <v>715</v>
      </c>
      <c r="G8583">
        <v>661</v>
      </c>
      <c r="H8583">
        <v>54</v>
      </c>
    </row>
    <row r="8584" spans="1:8" x14ac:dyDescent="0.35">
      <c r="A8584">
        <v>2004</v>
      </c>
      <c r="B8584">
        <v>1</v>
      </c>
      <c r="C8584">
        <v>12</v>
      </c>
      <c r="D8584" t="s">
        <v>26</v>
      </c>
      <c r="E8584" t="s">
        <v>27</v>
      </c>
      <c r="F8584">
        <v>715</v>
      </c>
      <c r="G8584">
        <v>726</v>
      </c>
      <c r="H8584">
        <v>-11</v>
      </c>
    </row>
    <row r="8585" spans="1:8" x14ac:dyDescent="0.35">
      <c r="A8585">
        <v>2004</v>
      </c>
      <c r="B8585">
        <v>1</v>
      </c>
      <c r="C8585">
        <v>14</v>
      </c>
      <c r="D8585" t="s">
        <v>83</v>
      </c>
      <c r="E8585" t="s">
        <v>84</v>
      </c>
      <c r="F8585">
        <v>710</v>
      </c>
      <c r="G8585">
        <v>627</v>
      </c>
      <c r="H8585">
        <v>83</v>
      </c>
    </row>
    <row r="8586" spans="1:8" x14ac:dyDescent="0.35">
      <c r="A8586">
        <v>2004</v>
      </c>
      <c r="B8586">
        <v>1</v>
      </c>
      <c r="C8586">
        <v>15</v>
      </c>
      <c r="D8586" t="s">
        <v>47</v>
      </c>
      <c r="E8586" t="s">
        <v>48</v>
      </c>
      <c r="F8586">
        <v>706</v>
      </c>
      <c r="G8586">
        <v>696</v>
      </c>
      <c r="H8586">
        <v>10</v>
      </c>
    </row>
    <row r="8587" spans="1:8" x14ac:dyDescent="0.35">
      <c r="A8587">
        <v>2004</v>
      </c>
      <c r="B8587">
        <v>1</v>
      </c>
      <c r="C8587">
        <v>16</v>
      </c>
      <c r="D8587" t="s">
        <v>103</v>
      </c>
      <c r="E8587" t="s">
        <v>104</v>
      </c>
      <c r="F8587">
        <v>702</v>
      </c>
      <c r="G8587">
        <v>717</v>
      </c>
      <c r="H8587">
        <v>-15</v>
      </c>
    </row>
    <row r="8588" spans="1:8" x14ac:dyDescent="0.35">
      <c r="A8588">
        <v>2004</v>
      </c>
      <c r="B8588">
        <v>1</v>
      </c>
      <c r="C8588">
        <v>16</v>
      </c>
      <c r="D8588" t="s">
        <v>125</v>
      </c>
      <c r="E8588" t="s">
        <v>126</v>
      </c>
      <c r="F8588">
        <v>702</v>
      </c>
      <c r="G8588">
        <v>705</v>
      </c>
      <c r="H8588">
        <v>-3</v>
      </c>
    </row>
    <row r="8589" spans="1:8" x14ac:dyDescent="0.35">
      <c r="A8589">
        <v>2004</v>
      </c>
      <c r="B8589">
        <v>1</v>
      </c>
      <c r="C8589">
        <v>18</v>
      </c>
      <c r="D8589" t="s">
        <v>93</v>
      </c>
      <c r="E8589" t="s">
        <v>94</v>
      </c>
      <c r="F8589">
        <v>697</v>
      </c>
      <c r="G8589">
        <v>691</v>
      </c>
      <c r="H8589">
        <v>6</v>
      </c>
    </row>
    <row r="8590" spans="1:8" x14ac:dyDescent="0.35">
      <c r="A8590">
        <v>2004</v>
      </c>
      <c r="B8590">
        <v>1</v>
      </c>
      <c r="C8590">
        <v>19</v>
      </c>
      <c r="D8590" t="s">
        <v>59</v>
      </c>
      <c r="E8590" t="s">
        <v>60</v>
      </c>
      <c r="F8590">
        <v>686</v>
      </c>
      <c r="G8590">
        <v>667</v>
      </c>
      <c r="H8590">
        <v>19</v>
      </c>
    </row>
    <row r="8591" spans="1:8" x14ac:dyDescent="0.35">
      <c r="A8591">
        <v>2004</v>
      </c>
      <c r="B8591">
        <v>1</v>
      </c>
      <c r="C8591">
        <v>20</v>
      </c>
      <c r="D8591" t="s">
        <v>51</v>
      </c>
      <c r="E8591" t="s">
        <v>52</v>
      </c>
      <c r="F8591">
        <v>670</v>
      </c>
      <c r="G8591">
        <v>662</v>
      </c>
      <c r="H8591">
        <v>8</v>
      </c>
    </row>
    <row r="8592" spans="1:8" x14ac:dyDescent="0.35">
      <c r="A8592">
        <v>2004</v>
      </c>
      <c r="B8592">
        <v>1</v>
      </c>
      <c r="C8592">
        <v>21</v>
      </c>
      <c r="D8592" t="s">
        <v>41</v>
      </c>
      <c r="E8592" t="s">
        <v>42</v>
      </c>
      <c r="F8592">
        <v>664</v>
      </c>
      <c r="G8592">
        <v>663</v>
      </c>
      <c r="H8592">
        <v>1</v>
      </c>
    </row>
    <row r="8593" spans="1:8" x14ac:dyDescent="0.35">
      <c r="A8593">
        <v>2004</v>
      </c>
      <c r="B8593">
        <v>1</v>
      </c>
      <c r="C8593">
        <v>21</v>
      </c>
      <c r="D8593" t="s">
        <v>123</v>
      </c>
      <c r="E8593" t="s">
        <v>124</v>
      </c>
      <c r="F8593">
        <v>664</v>
      </c>
      <c r="G8593">
        <v>657</v>
      </c>
      <c r="H8593">
        <v>7</v>
      </c>
    </row>
    <row r="8594" spans="1:8" x14ac:dyDescent="0.35">
      <c r="A8594">
        <v>2004</v>
      </c>
      <c r="B8594">
        <v>1</v>
      </c>
      <c r="C8594">
        <v>23</v>
      </c>
      <c r="D8594" t="s">
        <v>32</v>
      </c>
      <c r="E8594" t="s">
        <v>33</v>
      </c>
      <c r="F8594">
        <v>662</v>
      </c>
      <c r="G8594">
        <v>662</v>
      </c>
      <c r="H8594">
        <v>0</v>
      </c>
    </row>
    <row r="8595" spans="1:8" x14ac:dyDescent="0.35">
      <c r="A8595">
        <v>2004</v>
      </c>
      <c r="B8595">
        <v>1</v>
      </c>
      <c r="C8595">
        <v>24</v>
      </c>
      <c r="D8595" t="s">
        <v>36</v>
      </c>
      <c r="E8595" t="s">
        <v>37</v>
      </c>
      <c r="F8595">
        <v>660</v>
      </c>
      <c r="G8595">
        <v>658</v>
      </c>
      <c r="H8595">
        <v>2</v>
      </c>
    </row>
    <row r="8596" spans="1:8" x14ac:dyDescent="0.35">
      <c r="A8596">
        <v>2004</v>
      </c>
      <c r="B8596">
        <v>1</v>
      </c>
      <c r="C8596">
        <v>24</v>
      </c>
      <c r="D8596" t="s">
        <v>22</v>
      </c>
      <c r="E8596" t="s">
        <v>23</v>
      </c>
      <c r="F8596">
        <v>660</v>
      </c>
      <c r="G8596">
        <v>670</v>
      </c>
      <c r="H8596">
        <v>-10</v>
      </c>
    </row>
    <row r="8597" spans="1:8" x14ac:dyDescent="0.35">
      <c r="A8597">
        <v>2004</v>
      </c>
      <c r="B8597">
        <v>1</v>
      </c>
      <c r="C8597">
        <v>26</v>
      </c>
      <c r="D8597" t="s">
        <v>73</v>
      </c>
      <c r="E8597" t="s">
        <v>74</v>
      </c>
      <c r="F8597">
        <v>655</v>
      </c>
      <c r="G8597">
        <v>645</v>
      </c>
      <c r="H8597">
        <v>10</v>
      </c>
    </row>
    <row r="8598" spans="1:8" x14ac:dyDescent="0.35">
      <c r="A8598">
        <v>2004</v>
      </c>
      <c r="B8598">
        <v>1</v>
      </c>
      <c r="C8598">
        <v>27</v>
      </c>
      <c r="D8598" t="s">
        <v>75</v>
      </c>
      <c r="E8598" t="s">
        <v>76</v>
      </c>
      <c r="F8598">
        <v>653</v>
      </c>
      <c r="G8598">
        <v>652</v>
      </c>
      <c r="H8598">
        <v>1</v>
      </c>
    </row>
    <row r="8599" spans="1:8" x14ac:dyDescent="0.35">
      <c r="A8599">
        <v>2004</v>
      </c>
      <c r="B8599">
        <v>1</v>
      </c>
      <c r="C8599">
        <v>28</v>
      </c>
      <c r="D8599" t="s">
        <v>39</v>
      </c>
      <c r="E8599" t="s">
        <v>40</v>
      </c>
      <c r="F8599">
        <v>651</v>
      </c>
      <c r="G8599">
        <v>652</v>
      </c>
      <c r="H8599">
        <v>-1</v>
      </c>
    </row>
    <row r="8600" spans="1:8" x14ac:dyDescent="0.35">
      <c r="A8600">
        <v>2004</v>
      </c>
      <c r="B8600">
        <v>1</v>
      </c>
      <c r="C8600">
        <v>29</v>
      </c>
      <c r="D8600" t="s">
        <v>111</v>
      </c>
      <c r="E8600" t="s">
        <v>112</v>
      </c>
      <c r="F8600">
        <v>650</v>
      </c>
      <c r="G8600">
        <v>654</v>
      </c>
      <c r="H8600">
        <v>-4</v>
      </c>
    </row>
    <row r="8601" spans="1:8" x14ac:dyDescent="0.35">
      <c r="A8601">
        <v>2004</v>
      </c>
      <c r="B8601">
        <v>1</v>
      </c>
      <c r="C8601">
        <v>29</v>
      </c>
      <c r="D8601" t="s">
        <v>113</v>
      </c>
      <c r="E8601" t="s">
        <v>114</v>
      </c>
      <c r="F8601">
        <v>650</v>
      </c>
      <c r="G8601">
        <v>652</v>
      </c>
      <c r="H8601">
        <v>-2</v>
      </c>
    </row>
    <row r="8602" spans="1:8" x14ac:dyDescent="0.35">
      <c r="A8602">
        <v>2004</v>
      </c>
      <c r="B8602">
        <v>1</v>
      </c>
      <c r="C8602">
        <v>31</v>
      </c>
      <c r="D8602" t="s">
        <v>34</v>
      </c>
      <c r="E8602" t="s">
        <v>35</v>
      </c>
      <c r="F8602">
        <v>646</v>
      </c>
      <c r="G8602">
        <v>639</v>
      </c>
      <c r="H8602">
        <v>7</v>
      </c>
    </row>
    <row r="8603" spans="1:8" x14ac:dyDescent="0.35">
      <c r="A8603">
        <v>2004</v>
      </c>
      <c r="B8603">
        <v>1</v>
      </c>
      <c r="C8603">
        <v>32</v>
      </c>
      <c r="D8603" t="s">
        <v>81</v>
      </c>
      <c r="E8603" t="s">
        <v>82</v>
      </c>
      <c r="F8603">
        <v>638</v>
      </c>
      <c r="G8603">
        <v>645</v>
      </c>
      <c r="H8603">
        <v>-7</v>
      </c>
    </row>
    <row r="8604" spans="1:8" x14ac:dyDescent="0.35">
      <c r="A8604">
        <v>2004</v>
      </c>
      <c r="B8604">
        <v>1</v>
      </c>
      <c r="C8604">
        <v>32</v>
      </c>
      <c r="D8604" t="s">
        <v>28</v>
      </c>
      <c r="E8604" t="s">
        <v>29</v>
      </c>
      <c r="F8604">
        <v>638</v>
      </c>
      <c r="G8604">
        <v>649</v>
      </c>
      <c r="H8604">
        <v>-11</v>
      </c>
    </row>
    <row r="8605" spans="1:8" x14ac:dyDescent="0.35">
      <c r="A8605">
        <v>2004</v>
      </c>
      <c r="B8605">
        <v>1</v>
      </c>
      <c r="C8605">
        <v>34</v>
      </c>
      <c r="D8605" t="s">
        <v>71</v>
      </c>
      <c r="E8605" t="s">
        <v>72</v>
      </c>
      <c r="F8605">
        <v>637</v>
      </c>
      <c r="G8605">
        <v>649</v>
      </c>
      <c r="H8605">
        <v>-12</v>
      </c>
    </row>
    <row r="8606" spans="1:8" x14ac:dyDescent="0.35">
      <c r="A8606">
        <v>2004</v>
      </c>
      <c r="B8606">
        <v>1</v>
      </c>
      <c r="C8606">
        <v>35</v>
      </c>
      <c r="D8606" t="s">
        <v>109</v>
      </c>
      <c r="E8606" t="s">
        <v>110</v>
      </c>
      <c r="F8606">
        <v>634</v>
      </c>
      <c r="G8606">
        <v>639</v>
      </c>
      <c r="H8606">
        <v>-5</v>
      </c>
    </row>
    <row r="8607" spans="1:8" x14ac:dyDescent="0.35">
      <c r="A8607">
        <v>2004</v>
      </c>
      <c r="B8607">
        <v>1</v>
      </c>
      <c r="C8607">
        <v>36</v>
      </c>
      <c r="D8607" t="s">
        <v>30</v>
      </c>
      <c r="E8607" t="s">
        <v>31</v>
      </c>
      <c r="F8607">
        <v>622</v>
      </c>
      <c r="G8607">
        <v>615</v>
      </c>
      <c r="H8607">
        <v>7</v>
      </c>
    </row>
    <row r="8608" spans="1:8" x14ac:dyDescent="0.35">
      <c r="A8608">
        <v>2004</v>
      </c>
      <c r="B8608">
        <v>1</v>
      </c>
      <c r="C8608">
        <v>37</v>
      </c>
      <c r="D8608" t="s">
        <v>53</v>
      </c>
      <c r="E8608" t="s">
        <v>54</v>
      </c>
      <c r="F8608">
        <v>616</v>
      </c>
      <c r="G8608">
        <v>615</v>
      </c>
      <c r="H8608">
        <v>1</v>
      </c>
    </row>
    <row r="8609" spans="1:8" x14ac:dyDescent="0.35">
      <c r="A8609">
        <v>2004</v>
      </c>
      <c r="B8609">
        <v>1</v>
      </c>
      <c r="C8609">
        <v>38</v>
      </c>
      <c r="D8609" t="s">
        <v>91</v>
      </c>
      <c r="E8609" t="s">
        <v>92</v>
      </c>
      <c r="F8609">
        <v>613</v>
      </c>
      <c r="G8609">
        <v>616</v>
      </c>
      <c r="H8609">
        <v>-3</v>
      </c>
    </row>
    <row r="8610" spans="1:8" x14ac:dyDescent="0.35">
      <c r="A8610">
        <v>2004</v>
      </c>
      <c r="B8610">
        <v>1</v>
      </c>
      <c r="C8610">
        <v>39</v>
      </c>
      <c r="D8610" t="s">
        <v>119</v>
      </c>
      <c r="E8610" t="s">
        <v>120</v>
      </c>
      <c r="F8610">
        <v>610</v>
      </c>
      <c r="G8610">
        <v>613</v>
      </c>
      <c r="H8610">
        <v>-3</v>
      </c>
    </row>
    <row r="8611" spans="1:8" x14ac:dyDescent="0.35">
      <c r="A8611">
        <v>2004</v>
      </c>
      <c r="B8611">
        <v>1</v>
      </c>
      <c r="C8611">
        <v>40</v>
      </c>
      <c r="D8611" t="s">
        <v>133</v>
      </c>
      <c r="E8611" t="s">
        <v>134</v>
      </c>
      <c r="F8611">
        <v>605</v>
      </c>
      <c r="G8611">
        <v>586</v>
      </c>
      <c r="H8611">
        <v>19</v>
      </c>
    </row>
    <row r="8612" spans="1:8" x14ac:dyDescent="0.35">
      <c r="A8612">
        <v>2004</v>
      </c>
      <c r="B8612">
        <v>1</v>
      </c>
      <c r="C8612">
        <v>41</v>
      </c>
      <c r="D8612" t="s">
        <v>169</v>
      </c>
      <c r="E8612" t="s">
        <v>170</v>
      </c>
      <c r="F8612">
        <v>602</v>
      </c>
      <c r="G8612">
        <v>609</v>
      </c>
      <c r="H8612">
        <v>-7</v>
      </c>
    </row>
    <row r="8613" spans="1:8" x14ac:dyDescent="0.35">
      <c r="A8613">
        <v>2004</v>
      </c>
      <c r="B8613">
        <v>1</v>
      </c>
      <c r="C8613">
        <v>42</v>
      </c>
      <c r="D8613" t="s">
        <v>115</v>
      </c>
      <c r="E8613" t="s">
        <v>116</v>
      </c>
      <c r="F8613">
        <v>598</v>
      </c>
      <c r="G8613">
        <v>608</v>
      </c>
      <c r="H8613">
        <v>-10</v>
      </c>
    </row>
    <row r="8614" spans="1:8" x14ac:dyDescent="0.35">
      <c r="A8614">
        <v>2004</v>
      </c>
      <c r="B8614">
        <v>1</v>
      </c>
      <c r="C8614">
        <v>43</v>
      </c>
      <c r="D8614" t="s">
        <v>117</v>
      </c>
      <c r="E8614" t="s">
        <v>118</v>
      </c>
      <c r="F8614">
        <v>582</v>
      </c>
      <c r="G8614">
        <v>580</v>
      </c>
      <c r="H8614">
        <v>2</v>
      </c>
    </row>
    <row r="8615" spans="1:8" x14ac:dyDescent="0.35">
      <c r="A8615">
        <v>2004</v>
      </c>
      <c r="B8615">
        <v>1</v>
      </c>
      <c r="C8615">
        <v>44</v>
      </c>
      <c r="D8615" t="s">
        <v>143</v>
      </c>
      <c r="E8615" t="s">
        <v>144</v>
      </c>
      <c r="F8615">
        <v>578</v>
      </c>
      <c r="G8615">
        <v>586</v>
      </c>
      <c r="H8615">
        <v>-8</v>
      </c>
    </row>
    <row r="8616" spans="1:8" x14ac:dyDescent="0.35">
      <c r="A8616">
        <v>2004</v>
      </c>
      <c r="B8616">
        <v>1</v>
      </c>
      <c r="C8616">
        <v>45</v>
      </c>
      <c r="D8616" t="s">
        <v>45</v>
      </c>
      <c r="E8616" t="s">
        <v>46</v>
      </c>
      <c r="F8616">
        <v>577</v>
      </c>
      <c r="G8616">
        <v>576</v>
      </c>
      <c r="H8616">
        <v>1</v>
      </c>
    </row>
    <row r="8617" spans="1:8" x14ac:dyDescent="0.35">
      <c r="A8617">
        <v>2004</v>
      </c>
      <c r="B8617">
        <v>1</v>
      </c>
      <c r="C8617">
        <v>46</v>
      </c>
      <c r="D8617" t="s">
        <v>107</v>
      </c>
      <c r="E8617" t="s">
        <v>108</v>
      </c>
      <c r="F8617">
        <v>576</v>
      </c>
      <c r="G8617">
        <v>579</v>
      </c>
      <c r="H8617">
        <v>-3</v>
      </c>
    </row>
    <row r="8618" spans="1:8" x14ac:dyDescent="0.35">
      <c r="A8618">
        <v>2004</v>
      </c>
      <c r="B8618">
        <v>1</v>
      </c>
      <c r="C8618">
        <v>46</v>
      </c>
      <c r="D8618" t="s">
        <v>247</v>
      </c>
      <c r="E8618" t="s">
        <v>248</v>
      </c>
      <c r="F8618">
        <v>576</v>
      </c>
      <c r="G8618">
        <v>560</v>
      </c>
      <c r="H8618">
        <v>16</v>
      </c>
    </row>
    <row r="8619" spans="1:8" x14ac:dyDescent="0.35">
      <c r="A8619">
        <v>2004</v>
      </c>
      <c r="B8619">
        <v>1</v>
      </c>
      <c r="C8619">
        <v>48</v>
      </c>
      <c r="D8619" t="s">
        <v>446</v>
      </c>
      <c r="E8619" t="s">
        <v>447</v>
      </c>
      <c r="F8619">
        <v>574</v>
      </c>
      <c r="G8619">
        <v>581</v>
      </c>
      <c r="H8619">
        <v>-7</v>
      </c>
    </row>
    <row r="8620" spans="1:8" x14ac:dyDescent="0.35">
      <c r="A8620">
        <v>2004</v>
      </c>
      <c r="B8620">
        <v>1</v>
      </c>
      <c r="C8620">
        <v>49</v>
      </c>
      <c r="D8620" t="s">
        <v>129</v>
      </c>
      <c r="E8620" t="s">
        <v>130</v>
      </c>
      <c r="F8620">
        <v>565</v>
      </c>
      <c r="G8620">
        <v>553</v>
      </c>
      <c r="H8620">
        <v>12</v>
      </c>
    </row>
    <row r="8621" spans="1:8" x14ac:dyDescent="0.35">
      <c r="A8621">
        <v>2004</v>
      </c>
      <c r="B8621">
        <v>1</v>
      </c>
      <c r="C8621">
        <v>50</v>
      </c>
      <c r="D8621" t="s">
        <v>99</v>
      </c>
      <c r="E8621" t="s">
        <v>100</v>
      </c>
      <c r="F8621">
        <v>562</v>
      </c>
      <c r="G8621">
        <v>554</v>
      </c>
      <c r="H8621">
        <v>8</v>
      </c>
    </row>
    <row r="8622" spans="1:8" x14ac:dyDescent="0.35">
      <c r="A8622">
        <v>2004</v>
      </c>
      <c r="B8622">
        <v>1</v>
      </c>
      <c r="C8622">
        <v>51</v>
      </c>
      <c r="D8622" t="s">
        <v>167</v>
      </c>
      <c r="E8622" t="s">
        <v>168</v>
      </c>
      <c r="F8622">
        <v>559</v>
      </c>
      <c r="G8622">
        <v>546</v>
      </c>
      <c r="H8622">
        <v>13</v>
      </c>
    </row>
    <row r="8623" spans="1:8" x14ac:dyDescent="0.35">
      <c r="A8623">
        <v>2004</v>
      </c>
      <c r="B8623">
        <v>1</v>
      </c>
      <c r="C8623">
        <v>52</v>
      </c>
      <c r="D8623" t="s">
        <v>57</v>
      </c>
      <c r="E8623" t="s">
        <v>58</v>
      </c>
      <c r="F8623">
        <v>556</v>
      </c>
      <c r="G8623">
        <v>558</v>
      </c>
      <c r="H8623">
        <v>-2</v>
      </c>
    </row>
    <row r="8624" spans="1:8" x14ac:dyDescent="0.35">
      <c r="A8624">
        <v>2004</v>
      </c>
      <c r="B8624">
        <v>1</v>
      </c>
      <c r="C8624">
        <v>53</v>
      </c>
      <c r="D8624" t="s">
        <v>285</v>
      </c>
      <c r="E8624" t="s">
        <v>286</v>
      </c>
      <c r="F8624">
        <v>555</v>
      </c>
      <c r="G8624">
        <v>551</v>
      </c>
      <c r="H8624">
        <v>4</v>
      </c>
    </row>
    <row r="8625" spans="1:8" x14ac:dyDescent="0.35">
      <c r="A8625">
        <v>2004</v>
      </c>
      <c r="B8625">
        <v>1</v>
      </c>
      <c r="C8625">
        <v>54</v>
      </c>
      <c r="D8625" t="s">
        <v>155</v>
      </c>
      <c r="E8625" t="s">
        <v>156</v>
      </c>
      <c r="F8625">
        <v>553</v>
      </c>
      <c r="G8625">
        <v>547</v>
      </c>
      <c r="H8625">
        <v>6</v>
      </c>
    </row>
    <row r="8626" spans="1:8" x14ac:dyDescent="0.35">
      <c r="A8626">
        <v>2004</v>
      </c>
      <c r="B8626">
        <v>1</v>
      </c>
      <c r="C8626">
        <v>54</v>
      </c>
      <c r="D8626" t="s">
        <v>101</v>
      </c>
      <c r="E8626" t="s">
        <v>102</v>
      </c>
      <c r="F8626">
        <v>553</v>
      </c>
      <c r="G8626">
        <v>550</v>
      </c>
      <c r="H8626">
        <v>3</v>
      </c>
    </row>
    <row r="8627" spans="1:8" x14ac:dyDescent="0.35">
      <c r="A8627">
        <v>2004</v>
      </c>
      <c r="B8627">
        <v>1</v>
      </c>
      <c r="C8627">
        <v>56</v>
      </c>
      <c r="D8627" t="s">
        <v>273</v>
      </c>
      <c r="E8627" t="s">
        <v>274</v>
      </c>
      <c r="F8627">
        <v>552</v>
      </c>
      <c r="G8627">
        <v>544</v>
      </c>
      <c r="H8627">
        <v>8</v>
      </c>
    </row>
    <row r="8628" spans="1:8" x14ac:dyDescent="0.35">
      <c r="A8628">
        <v>2004</v>
      </c>
      <c r="B8628">
        <v>1</v>
      </c>
      <c r="C8628">
        <v>57</v>
      </c>
      <c r="D8628" t="s">
        <v>79</v>
      </c>
      <c r="E8628" t="s">
        <v>80</v>
      </c>
      <c r="F8628">
        <v>550</v>
      </c>
      <c r="G8628">
        <v>552</v>
      </c>
      <c r="H8628">
        <v>-2</v>
      </c>
    </row>
    <row r="8629" spans="1:8" x14ac:dyDescent="0.35">
      <c r="A8629">
        <v>2004</v>
      </c>
      <c r="B8629">
        <v>1</v>
      </c>
      <c r="C8629">
        <v>58</v>
      </c>
      <c r="D8629" t="s">
        <v>165</v>
      </c>
      <c r="E8629" t="s">
        <v>166</v>
      </c>
      <c r="F8629">
        <v>548</v>
      </c>
      <c r="G8629">
        <v>538</v>
      </c>
      <c r="H8629">
        <v>10</v>
      </c>
    </row>
    <row r="8630" spans="1:8" x14ac:dyDescent="0.35">
      <c r="A8630">
        <v>2004</v>
      </c>
      <c r="B8630">
        <v>1</v>
      </c>
      <c r="C8630">
        <v>59</v>
      </c>
      <c r="D8630" t="s">
        <v>95</v>
      </c>
      <c r="E8630" t="s">
        <v>96</v>
      </c>
      <c r="F8630">
        <v>545</v>
      </c>
      <c r="G8630">
        <v>547</v>
      </c>
      <c r="H8630">
        <v>-2</v>
      </c>
    </row>
    <row r="8631" spans="1:8" x14ac:dyDescent="0.35">
      <c r="A8631">
        <v>2004</v>
      </c>
      <c r="B8631">
        <v>1</v>
      </c>
      <c r="C8631">
        <v>60</v>
      </c>
      <c r="D8631" t="s">
        <v>157</v>
      </c>
      <c r="E8631" t="s">
        <v>158</v>
      </c>
      <c r="F8631">
        <v>544</v>
      </c>
      <c r="G8631">
        <v>546</v>
      </c>
      <c r="H8631">
        <v>-2</v>
      </c>
    </row>
    <row r="8632" spans="1:8" x14ac:dyDescent="0.35">
      <c r="A8632">
        <v>2004</v>
      </c>
      <c r="B8632">
        <v>1</v>
      </c>
      <c r="C8632">
        <v>61</v>
      </c>
      <c r="D8632" t="s">
        <v>63</v>
      </c>
      <c r="E8632" t="s">
        <v>64</v>
      </c>
      <c r="F8632">
        <v>541</v>
      </c>
      <c r="G8632">
        <v>543</v>
      </c>
      <c r="H8632">
        <v>-2</v>
      </c>
    </row>
    <row r="8633" spans="1:8" x14ac:dyDescent="0.35">
      <c r="A8633">
        <v>2004</v>
      </c>
      <c r="B8633">
        <v>1</v>
      </c>
      <c r="C8633">
        <v>62</v>
      </c>
      <c r="D8633" t="s">
        <v>97</v>
      </c>
      <c r="E8633" t="s">
        <v>98</v>
      </c>
      <c r="F8633">
        <v>539</v>
      </c>
      <c r="G8633">
        <v>525</v>
      </c>
      <c r="H8633">
        <v>14</v>
      </c>
    </row>
    <row r="8634" spans="1:8" x14ac:dyDescent="0.35">
      <c r="A8634">
        <v>2004</v>
      </c>
      <c r="B8634">
        <v>1</v>
      </c>
      <c r="C8634">
        <v>63</v>
      </c>
      <c r="D8634" t="s">
        <v>209</v>
      </c>
      <c r="E8634" t="s">
        <v>210</v>
      </c>
      <c r="F8634">
        <v>536</v>
      </c>
      <c r="G8634">
        <v>515</v>
      </c>
      <c r="H8634">
        <v>21</v>
      </c>
    </row>
    <row r="8635" spans="1:8" x14ac:dyDescent="0.35">
      <c r="A8635">
        <v>2004</v>
      </c>
      <c r="B8635">
        <v>1</v>
      </c>
      <c r="C8635">
        <v>64</v>
      </c>
      <c r="D8635" t="s">
        <v>185</v>
      </c>
      <c r="E8635" t="s">
        <v>186</v>
      </c>
      <c r="F8635">
        <v>535</v>
      </c>
      <c r="G8635">
        <v>527</v>
      </c>
      <c r="H8635">
        <v>8</v>
      </c>
    </row>
    <row r="8636" spans="1:8" x14ac:dyDescent="0.35">
      <c r="A8636">
        <v>2004</v>
      </c>
      <c r="B8636">
        <v>1</v>
      </c>
      <c r="C8636">
        <v>64</v>
      </c>
      <c r="D8636" t="s">
        <v>199</v>
      </c>
      <c r="E8636" t="s">
        <v>200</v>
      </c>
      <c r="F8636">
        <v>535</v>
      </c>
      <c r="G8636">
        <v>542</v>
      </c>
      <c r="H8636">
        <v>-7</v>
      </c>
    </row>
    <row r="8637" spans="1:8" x14ac:dyDescent="0.35">
      <c r="A8637">
        <v>2004</v>
      </c>
      <c r="B8637">
        <v>1</v>
      </c>
      <c r="C8637">
        <v>66</v>
      </c>
      <c r="D8637" t="s">
        <v>105</v>
      </c>
      <c r="E8637" t="s">
        <v>106</v>
      </c>
      <c r="F8637">
        <v>534</v>
      </c>
      <c r="G8637">
        <v>527</v>
      </c>
      <c r="H8637">
        <v>7</v>
      </c>
    </row>
    <row r="8638" spans="1:8" x14ac:dyDescent="0.35">
      <c r="A8638">
        <v>2004</v>
      </c>
      <c r="B8638">
        <v>1</v>
      </c>
      <c r="C8638">
        <v>66</v>
      </c>
      <c r="D8638" t="s">
        <v>333</v>
      </c>
      <c r="E8638" t="s">
        <v>334</v>
      </c>
      <c r="F8638">
        <v>534</v>
      </c>
      <c r="G8638">
        <v>510</v>
      </c>
      <c r="H8638">
        <v>24</v>
      </c>
    </row>
    <row r="8639" spans="1:8" x14ac:dyDescent="0.35">
      <c r="A8639">
        <v>2004</v>
      </c>
      <c r="B8639">
        <v>1</v>
      </c>
      <c r="C8639">
        <v>66</v>
      </c>
      <c r="D8639" t="s">
        <v>87</v>
      </c>
      <c r="E8639" t="s">
        <v>88</v>
      </c>
      <c r="F8639">
        <v>534</v>
      </c>
      <c r="G8639">
        <v>542</v>
      </c>
      <c r="H8639">
        <v>-8</v>
      </c>
    </row>
    <row r="8640" spans="1:8" x14ac:dyDescent="0.35">
      <c r="A8640">
        <v>2004</v>
      </c>
      <c r="B8640">
        <v>1</v>
      </c>
      <c r="C8640">
        <v>69</v>
      </c>
      <c r="D8640" t="s">
        <v>127</v>
      </c>
      <c r="E8640" t="s">
        <v>128</v>
      </c>
      <c r="F8640">
        <v>532</v>
      </c>
      <c r="G8640">
        <v>527</v>
      </c>
      <c r="H8640">
        <v>5</v>
      </c>
    </row>
    <row r="8641" spans="1:8" x14ac:dyDescent="0.35">
      <c r="A8641">
        <v>2004</v>
      </c>
      <c r="B8641">
        <v>1</v>
      </c>
      <c r="C8641">
        <v>70</v>
      </c>
      <c r="D8641" t="s">
        <v>241</v>
      </c>
      <c r="E8641" t="s">
        <v>242</v>
      </c>
      <c r="F8641">
        <v>525</v>
      </c>
      <c r="G8641">
        <v>508</v>
      </c>
      <c r="H8641">
        <v>17</v>
      </c>
    </row>
    <row r="8642" spans="1:8" x14ac:dyDescent="0.35">
      <c r="A8642">
        <v>2004</v>
      </c>
      <c r="B8642">
        <v>1</v>
      </c>
      <c r="C8642">
        <v>71</v>
      </c>
      <c r="D8642" t="s">
        <v>131</v>
      </c>
      <c r="E8642" t="s">
        <v>132</v>
      </c>
      <c r="F8642">
        <v>523</v>
      </c>
      <c r="G8642">
        <v>516</v>
      </c>
      <c r="H8642">
        <v>7</v>
      </c>
    </row>
    <row r="8643" spans="1:8" x14ac:dyDescent="0.35">
      <c r="A8643">
        <v>2004</v>
      </c>
      <c r="B8643">
        <v>1</v>
      </c>
      <c r="C8643">
        <v>71</v>
      </c>
      <c r="D8643" t="s">
        <v>159</v>
      </c>
      <c r="E8643" t="s">
        <v>160</v>
      </c>
      <c r="F8643">
        <v>523</v>
      </c>
      <c r="G8643">
        <v>486</v>
      </c>
      <c r="H8643">
        <v>37</v>
      </c>
    </row>
    <row r="8644" spans="1:8" x14ac:dyDescent="0.35">
      <c r="A8644">
        <v>2004</v>
      </c>
      <c r="B8644">
        <v>1</v>
      </c>
      <c r="C8644">
        <v>73</v>
      </c>
      <c r="D8644" t="s">
        <v>153</v>
      </c>
      <c r="E8644" t="s">
        <v>154</v>
      </c>
      <c r="F8644">
        <v>522</v>
      </c>
      <c r="G8644">
        <v>529</v>
      </c>
      <c r="H8644">
        <v>-7</v>
      </c>
    </row>
    <row r="8645" spans="1:8" x14ac:dyDescent="0.35">
      <c r="A8645">
        <v>2004</v>
      </c>
      <c r="B8645">
        <v>1</v>
      </c>
      <c r="C8645">
        <v>74</v>
      </c>
      <c r="D8645" t="s">
        <v>179</v>
      </c>
      <c r="E8645" t="s">
        <v>180</v>
      </c>
      <c r="F8645">
        <v>521</v>
      </c>
      <c r="G8645">
        <v>515</v>
      </c>
      <c r="H8645">
        <v>6</v>
      </c>
    </row>
    <row r="8646" spans="1:8" x14ac:dyDescent="0.35">
      <c r="A8646">
        <v>2004</v>
      </c>
      <c r="B8646">
        <v>1</v>
      </c>
      <c r="C8646">
        <v>75</v>
      </c>
      <c r="D8646" t="s">
        <v>85</v>
      </c>
      <c r="E8646" t="s">
        <v>86</v>
      </c>
      <c r="F8646">
        <v>518</v>
      </c>
      <c r="G8646">
        <v>522</v>
      </c>
      <c r="H8646">
        <v>-4</v>
      </c>
    </row>
    <row r="8647" spans="1:8" x14ac:dyDescent="0.35">
      <c r="A8647">
        <v>2004</v>
      </c>
      <c r="B8647">
        <v>1</v>
      </c>
      <c r="C8647">
        <v>75</v>
      </c>
      <c r="D8647" t="s">
        <v>145</v>
      </c>
      <c r="E8647" t="s">
        <v>146</v>
      </c>
      <c r="F8647">
        <v>518</v>
      </c>
      <c r="G8647">
        <v>527</v>
      </c>
      <c r="H8647">
        <v>-9</v>
      </c>
    </row>
    <row r="8648" spans="1:8" x14ac:dyDescent="0.35">
      <c r="A8648">
        <v>2004</v>
      </c>
      <c r="B8648">
        <v>1</v>
      </c>
      <c r="C8648">
        <v>77</v>
      </c>
      <c r="D8648" t="s">
        <v>55</v>
      </c>
      <c r="E8648" t="s">
        <v>56</v>
      </c>
      <c r="F8648">
        <v>515</v>
      </c>
      <c r="G8648">
        <v>523</v>
      </c>
      <c r="H8648">
        <v>-8</v>
      </c>
    </row>
    <row r="8649" spans="1:8" x14ac:dyDescent="0.35">
      <c r="A8649">
        <v>2004</v>
      </c>
      <c r="B8649">
        <v>1</v>
      </c>
      <c r="C8649">
        <v>78</v>
      </c>
      <c r="D8649" t="s">
        <v>65</v>
      </c>
      <c r="E8649" t="s">
        <v>66</v>
      </c>
      <c r="F8649">
        <v>514</v>
      </c>
      <c r="G8649">
        <v>519</v>
      </c>
      <c r="H8649">
        <v>-5</v>
      </c>
    </row>
    <row r="8650" spans="1:8" x14ac:dyDescent="0.35">
      <c r="A8650">
        <v>2004</v>
      </c>
      <c r="B8650">
        <v>1</v>
      </c>
      <c r="C8650">
        <v>78</v>
      </c>
      <c r="D8650" t="s">
        <v>175</v>
      </c>
      <c r="E8650" t="s">
        <v>176</v>
      </c>
      <c r="F8650">
        <v>514</v>
      </c>
      <c r="G8650">
        <v>503</v>
      </c>
      <c r="H8650">
        <v>11</v>
      </c>
    </row>
    <row r="8651" spans="1:8" x14ac:dyDescent="0.35">
      <c r="A8651">
        <v>2004</v>
      </c>
      <c r="B8651">
        <v>1</v>
      </c>
      <c r="C8651">
        <v>80</v>
      </c>
      <c r="D8651" t="s">
        <v>121</v>
      </c>
      <c r="E8651" t="s">
        <v>122</v>
      </c>
      <c r="F8651">
        <v>513</v>
      </c>
      <c r="G8651">
        <v>504</v>
      </c>
      <c r="H8651">
        <v>9</v>
      </c>
    </row>
    <row r="8652" spans="1:8" x14ac:dyDescent="0.35">
      <c r="A8652">
        <v>2004</v>
      </c>
      <c r="B8652">
        <v>1</v>
      </c>
      <c r="C8652">
        <v>80</v>
      </c>
      <c r="D8652" t="s">
        <v>137</v>
      </c>
      <c r="E8652" t="s">
        <v>138</v>
      </c>
      <c r="F8652">
        <v>513</v>
      </c>
      <c r="G8652">
        <v>520</v>
      </c>
      <c r="H8652">
        <v>-7</v>
      </c>
    </row>
    <row r="8653" spans="1:8" x14ac:dyDescent="0.35">
      <c r="A8653">
        <v>2004</v>
      </c>
      <c r="B8653">
        <v>1</v>
      </c>
      <c r="C8653">
        <v>82</v>
      </c>
      <c r="D8653" t="s">
        <v>251</v>
      </c>
      <c r="E8653" t="s">
        <v>252</v>
      </c>
      <c r="F8653">
        <v>512</v>
      </c>
      <c r="G8653">
        <v>517</v>
      </c>
      <c r="H8653">
        <v>-5</v>
      </c>
    </row>
    <row r="8654" spans="1:8" x14ac:dyDescent="0.35">
      <c r="A8654">
        <v>2004</v>
      </c>
      <c r="B8654">
        <v>1</v>
      </c>
      <c r="C8654">
        <v>83</v>
      </c>
      <c r="D8654" t="s">
        <v>429</v>
      </c>
      <c r="E8654" t="s">
        <v>184</v>
      </c>
      <c r="F8654">
        <v>510</v>
      </c>
      <c r="G8654">
        <v>510</v>
      </c>
      <c r="H8654">
        <v>0</v>
      </c>
    </row>
    <row r="8655" spans="1:8" x14ac:dyDescent="0.35">
      <c r="A8655">
        <v>2004</v>
      </c>
      <c r="B8655">
        <v>1</v>
      </c>
      <c r="C8655">
        <v>84</v>
      </c>
      <c r="D8655" t="s">
        <v>195</v>
      </c>
      <c r="E8655" t="s">
        <v>196</v>
      </c>
      <c r="F8655">
        <v>508</v>
      </c>
      <c r="G8655">
        <v>504</v>
      </c>
      <c r="H8655">
        <v>4</v>
      </c>
    </row>
    <row r="8656" spans="1:8" x14ac:dyDescent="0.35">
      <c r="A8656">
        <v>2004</v>
      </c>
      <c r="B8656">
        <v>1</v>
      </c>
      <c r="C8656">
        <v>85</v>
      </c>
      <c r="D8656" t="s">
        <v>201</v>
      </c>
      <c r="E8656" t="s">
        <v>202</v>
      </c>
      <c r="F8656">
        <v>507</v>
      </c>
      <c r="G8656">
        <v>502</v>
      </c>
      <c r="H8656">
        <v>5</v>
      </c>
    </row>
    <row r="8657" spans="1:8" x14ac:dyDescent="0.35">
      <c r="A8657">
        <v>2004</v>
      </c>
      <c r="B8657">
        <v>1</v>
      </c>
      <c r="C8657">
        <v>86</v>
      </c>
      <c r="D8657" t="s">
        <v>49</v>
      </c>
      <c r="E8657" t="s">
        <v>50</v>
      </c>
      <c r="F8657">
        <v>502</v>
      </c>
      <c r="G8657">
        <v>524</v>
      </c>
      <c r="H8657">
        <v>-22</v>
      </c>
    </row>
    <row r="8658" spans="1:8" x14ac:dyDescent="0.35">
      <c r="A8658">
        <v>2004</v>
      </c>
      <c r="B8658">
        <v>1</v>
      </c>
      <c r="C8658">
        <v>86</v>
      </c>
      <c r="D8658" t="s">
        <v>221</v>
      </c>
      <c r="E8658" t="s">
        <v>222</v>
      </c>
      <c r="F8658">
        <v>502</v>
      </c>
      <c r="G8658">
        <v>513</v>
      </c>
      <c r="H8658">
        <v>-11</v>
      </c>
    </row>
    <row r="8659" spans="1:8" x14ac:dyDescent="0.35">
      <c r="A8659">
        <v>2004</v>
      </c>
      <c r="B8659">
        <v>1</v>
      </c>
      <c r="C8659">
        <v>88</v>
      </c>
      <c r="D8659" t="s">
        <v>161</v>
      </c>
      <c r="E8659" t="s">
        <v>162</v>
      </c>
      <c r="F8659">
        <v>501</v>
      </c>
      <c r="G8659">
        <v>479</v>
      </c>
      <c r="H8659">
        <v>22</v>
      </c>
    </row>
    <row r="8660" spans="1:8" x14ac:dyDescent="0.35">
      <c r="A8660">
        <v>2004</v>
      </c>
      <c r="B8660">
        <v>1</v>
      </c>
      <c r="C8660">
        <v>88</v>
      </c>
      <c r="D8660" t="s">
        <v>215</v>
      </c>
      <c r="E8660" t="s">
        <v>216</v>
      </c>
      <c r="F8660">
        <v>501</v>
      </c>
      <c r="G8660">
        <v>493</v>
      </c>
      <c r="H8660">
        <v>8</v>
      </c>
    </row>
    <row r="8661" spans="1:8" x14ac:dyDescent="0.35">
      <c r="A8661">
        <v>2004</v>
      </c>
      <c r="B8661">
        <v>1</v>
      </c>
      <c r="C8661">
        <v>90</v>
      </c>
      <c r="D8661" t="s">
        <v>67</v>
      </c>
      <c r="E8661" t="s">
        <v>68</v>
      </c>
      <c r="F8661">
        <v>495</v>
      </c>
      <c r="G8661">
        <v>466</v>
      </c>
      <c r="H8661">
        <v>29</v>
      </c>
    </row>
    <row r="8662" spans="1:8" x14ac:dyDescent="0.35">
      <c r="A8662">
        <v>2004</v>
      </c>
      <c r="B8662">
        <v>1</v>
      </c>
      <c r="C8662">
        <v>91</v>
      </c>
      <c r="D8662" t="s">
        <v>177</v>
      </c>
      <c r="E8662" t="s">
        <v>178</v>
      </c>
      <c r="F8662">
        <v>486</v>
      </c>
      <c r="G8662">
        <v>487</v>
      </c>
      <c r="H8662">
        <v>-1</v>
      </c>
    </row>
    <row r="8663" spans="1:8" x14ac:dyDescent="0.35">
      <c r="A8663">
        <v>2004</v>
      </c>
      <c r="B8663">
        <v>1</v>
      </c>
      <c r="C8663">
        <v>92</v>
      </c>
      <c r="D8663" t="s">
        <v>440</v>
      </c>
      <c r="E8663" t="s">
        <v>140</v>
      </c>
      <c r="F8663">
        <v>484</v>
      </c>
      <c r="G8663">
        <v>474</v>
      </c>
      <c r="H8663">
        <v>10</v>
      </c>
    </row>
    <row r="8664" spans="1:8" x14ac:dyDescent="0.35">
      <c r="A8664">
        <v>2004</v>
      </c>
      <c r="B8664">
        <v>1</v>
      </c>
      <c r="C8664">
        <v>93</v>
      </c>
      <c r="D8664" t="s">
        <v>291</v>
      </c>
      <c r="E8664" t="s">
        <v>292</v>
      </c>
      <c r="F8664">
        <v>481</v>
      </c>
      <c r="G8664">
        <v>483</v>
      </c>
      <c r="H8664">
        <v>-2</v>
      </c>
    </row>
    <row r="8665" spans="1:8" x14ac:dyDescent="0.35">
      <c r="A8665">
        <v>2004</v>
      </c>
      <c r="B8665">
        <v>1</v>
      </c>
      <c r="C8665">
        <v>94</v>
      </c>
      <c r="D8665" t="s">
        <v>135</v>
      </c>
      <c r="E8665" t="s">
        <v>136</v>
      </c>
      <c r="F8665">
        <v>480</v>
      </c>
      <c r="G8665">
        <v>481</v>
      </c>
      <c r="H8665">
        <v>-1</v>
      </c>
    </row>
    <row r="8666" spans="1:8" x14ac:dyDescent="0.35">
      <c r="A8666">
        <v>2004</v>
      </c>
      <c r="B8666">
        <v>1</v>
      </c>
      <c r="C8666">
        <v>95</v>
      </c>
      <c r="D8666" t="s">
        <v>243</v>
      </c>
      <c r="E8666" t="s">
        <v>244</v>
      </c>
      <c r="F8666">
        <v>474</v>
      </c>
      <c r="G8666">
        <v>471</v>
      </c>
      <c r="H8666">
        <v>3</v>
      </c>
    </row>
    <row r="8667" spans="1:8" x14ac:dyDescent="0.35">
      <c r="A8667">
        <v>2004</v>
      </c>
      <c r="B8667">
        <v>1</v>
      </c>
      <c r="C8667">
        <v>96</v>
      </c>
      <c r="D8667" t="s">
        <v>255</v>
      </c>
      <c r="E8667" t="s">
        <v>256</v>
      </c>
      <c r="F8667">
        <v>472</v>
      </c>
      <c r="G8667">
        <v>462</v>
      </c>
      <c r="H8667">
        <v>10</v>
      </c>
    </row>
    <row r="8668" spans="1:8" x14ac:dyDescent="0.35">
      <c r="A8668">
        <v>2004</v>
      </c>
      <c r="B8668">
        <v>1</v>
      </c>
      <c r="C8668">
        <v>97</v>
      </c>
      <c r="D8668" t="s">
        <v>261</v>
      </c>
      <c r="E8668" t="s">
        <v>262</v>
      </c>
      <c r="F8668">
        <v>468</v>
      </c>
      <c r="G8668">
        <v>426</v>
      </c>
      <c r="H8668">
        <v>42</v>
      </c>
    </row>
    <row r="8669" spans="1:8" x14ac:dyDescent="0.35">
      <c r="A8669">
        <v>2004</v>
      </c>
      <c r="B8669">
        <v>1</v>
      </c>
      <c r="C8669">
        <v>98</v>
      </c>
      <c r="D8669" t="s">
        <v>253</v>
      </c>
      <c r="E8669" t="s">
        <v>254</v>
      </c>
      <c r="F8669">
        <v>467</v>
      </c>
      <c r="G8669">
        <v>449</v>
      </c>
      <c r="H8669">
        <v>18</v>
      </c>
    </row>
    <row r="8670" spans="1:8" x14ac:dyDescent="0.35">
      <c r="A8670">
        <v>2004</v>
      </c>
      <c r="B8670">
        <v>1</v>
      </c>
      <c r="C8670">
        <v>99</v>
      </c>
      <c r="D8670" t="s">
        <v>163</v>
      </c>
      <c r="E8670" t="s">
        <v>164</v>
      </c>
      <c r="F8670">
        <v>463</v>
      </c>
      <c r="G8670">
        <v>462</v>
      </c>
      <c r="H8670">
        <v>1</v>
      </c>
    </row>
    <row r="8671" spans="1:8" x14ac:dyDescent="0.35">
      <c r="A8671">
        <v>2004</v>
      </c>
      <c r="B8671">
        <v>1</v>
      </c>
      <c r="C8671">
        <v>100</v>
      </c>
      <c r="D8671" t="s">
        <v>237</v>
      </c>
      <c r="E8671" t="s">
        <v>238</v>
      </c>
      <c r="F8671">
        <v>461</v>
      </c>
      <c r="G8671">
        <v>463</v>
      </c>
      <c r="H8671">
        <v>-2</v>
      </c>
    </row>
    <row r="8672" spans="1:8" x14ac:dyDescent="0.35">
      <c r="A8672">
        <v>2004</v>
      </c>
      <c r="B8672">
        <v>1</v>
      </c>
      <c r="C8672">
        <v>100</v>
      </c>
      <c r="D8672" t="s">
        <v>181</v>
      </c>
      <c r="E8672" t="s">
        <v>182</v>
      </c>
      <c r="F8672">
        <v>461</v>
      </c>
      <c r="G8672">
        <v>462</v>
      </c>
      <c r="H8672">
        <v>-1</v>
      </c>
    </row>
    <row r="8673" spans="1:8" x14ac:dyDescent="0.35">
      <c r="A8673">
        <v>2004</v>
      </c>
      <c r="B8673">
        <v>1</v>
      </c>
      <c r="C8673">
        <v>102</v>
      </c>
      <c r="D8673" t="s">
        <v>171</v>
      </c>
      <c r="E8673" t="s">
        <v>172</v>
      </c>
      <c r="F8673">
        <v>447</v>
      </c>
      <c r="G8673">
        <v>442</v>
      </c>
      <c r="H8673">
        <v>5</v>
      </c>
    </row>
    <row r="8674" spans="1:8" x14ac:dyDescent="0.35">
      <c r="A8674">
        <v>2004</v>
      </c>
      <c r="B8674">
        <v>1</v>
      </c>
      <c r="C8674">
        <v>103</v>
      </c>
      <c r="D8674" t="s">
        <v>267</v>
      </c>
      <c r="E8674" t="s">
        <v>268</v>
      </c>
      <c r="F8674">
        <v>446</v>
      </c>
      <c r="G8674">
        <v>446</v>
      </c>
      <c r="H8674">
        <v>0</v>
      </c>
    </row>
    <row r="8675" spans="1:8" x14ac:dyDescent="0.35">
      <c r="A8675">
        <v>2004</v>
      </c>
      <c r="B8675">
        <v>1</v>
      </c>
      <c r="C8675">
        <v>104</v>
      </c>
      <c r="D8675" t="s">
        <v>265</v>
      </c>
      <c r="E8675" t="s">
        <v>266</v>
      </c>
      <c r="F8675">
        <v>443</v>
      </c>
      <c r="G8675">
        <v>445</v>
      </c>
      <c r="H8675">
        <v>-2</v>
      </c>
    </row>
    <row r="8676" spans="1:8" x14ac:dyDescent="0.35">
      <c r="A8676">
        <v>2004</v>
      </c>
      <c r="B8676">
        <v>1</v>
      </c>
      <c r="C8676">
        <v>105</v>
      </c>
      <c r="D8676" t="s">
        <v>141</v>
      </c>
      <c r="E8676" t="s">
        <v>142</v>
      </c>
      <c r="F8676">
        <v>437</v>
      </c>
      <c r="G8676">
        <v>445</v>
      </c>
      <c r="H8676">
        <v>-8</v>
      </c>
    </row>
    <row r="8677" spans="1:8" x14ac:dyDescent="0.35">
      <c r="A8677">
        <v>2004</v>
      </c>
      <c r="B8677">
        <v>1</v>
      </c>
      <c r="C8677">
        <v>106</v>
      </c>
      <c r="D8677" t="s">
        <v>77</v>
      </c>
      <c r="E8677" t="s">
        <v>78</v>
      </c>
      <c r="F8677">
        <v>435</v>
      </c>
      <c r="G8677">
        <v>393</v>
      </c>
      <c r="H8677">
        <v>42</v>
      </c>
    </row>
    <row r="8678" spans="1:8" x14ac:dyDescent="0.35">
      <c r="A8678">
        <v>2004</v>
      </c>
      <c r="B8678">
        <v>1</v>
      </c>
      <c r="C8678">
        <v>107</v>
      </c>
      <c r="D8678" t="s">
        <v>231</v>
      </c>
      <c r="E8678" t="s">
        <v>232</v>
      </c>
      <c r="F8678">
        <v>433</v>
      </c>
      <c r="G8678">
        <v>431</v>
      </c>
      <c r="H8678">
        <v>2</v>
      </c>
    </row>
    <row r="8679" spans="1:8" x14ac:dyDescent="0.35">
      <c r="A8679">
        <v>2004</v>
      </c>
      <c r="B8679">
        <v>1</v>
      </c>
      <c r="C8679">
        <v>108</v>
      </c>
      <c r="D8679" t="s">
        <v>434</v>
      </c>
      <c r="E8679" t="s">
        <v>294</v>
      </c>
      <c r="F8679">
        <v>431</v>
      </c>
      <c r="G8679">
        <v>393</v>
      </c>
      <c r="H8679">
        <v>38</v>
      </c>
    </row>
    <row r="8680" spans="1:8" x14ac:dyDescent="0.35">
      <c r="A8680">
        <v>2004</v>
      </c>
      <c r="B8680">
        <v>1</v>
      </c>
      <c r="C8680">
        <v>109</v>
      </c>
      <c r="D8680" t="s">
        <v>277</v>
      </c>
      <c r="E8680" t="s">
        <v>278</v>
      </c>
      <c r="F8680">
        <v>430</v>
      </c>
      <c r="G8680">
        <v>410</v>
      </c>
      <c r="H8680">
        <v>20</v>
      </c>
    </row>
    <row r="8681" spans="1:8" x14ac:dyDescent="0.35">
      <c r="A8681">
        <v>2004</v>
      </c>
      <c r="B8681">
        <v>1</v>
      </c>
      <c r="C8681">
        <v>109</v>
      </c>
      <c r="D8681" t="s">
        <v>229</v>
      </c>
      <c r="E8681" t="s">
        <v>230</v>
      </c>
      <c r="F8681">
        <v>430</v>
      </c>
      <c r="G8681">
        <v>423</v>
      </c>
      <c r="H8681">
        <v>7</v>
      </c>
    </row>
    <row r="8682" spans="1:8" x14ac:dyDescent="0.35">
      <c r="A8682">
        <v>2004</v>
      </c>
      <c r="B8682">
        <v>1</v>
      </c>
      <c r="C8682">
        <v>111</v>
      </c>
      <c r="D8682" t="s">
        <v>307</v>
      </c>
      <c r="E8682" t="s">
        <v>308</v>
      </c>
      <c r="F8682">
        <v>426</v>
      </c>
      <c r="G8682">
        <v>425</v>
      </c>
      <c r="H8682">
        <v>1</v>
      </c>
    </row>
    <row r="8683" spans="1:8" x14ac:dyDescent="0.35">
      <c r="A8683">
        <v>2004</v>
      </c>
      <c r="B8683">
        <v>1</v>
      </c>
      <c r="C8683">
        <v>112</v>
      </c>
      <c r="D8683" t="s">
        <v>147</v>
      </c>
      <c r="E8683" t="s">
        <v>148</v>
      </c>
      <c r="F8683">
        <v>425</v>
      </c>
      <c r="G8683">
        <v>421</v>
      </c>
      <c r="H8683">
        <v>4</v>
      </c>
    </row>
    <row r="8684" spans="1:8" x14ac:dyDescent="0.35">
      <c r="A8684">
        <v>2004</v>
      </c>
      <c r="B8684">
        <v>1</v>
      </c>
      <c r="C8684">
        <v>113</v>
      </c>
      <c r="D8684" t="s">
        <v>295</v>
      </c>
      <c r="E8684" t="s">
        <v>296</v>
      </c>
      <c r="F8684">
        <v>420</v>
      </c>
      <c r="G8684">
        <v>430</v>
      </c>
      <c r="H8684">
        <v>-10</v>
      </c>
    </row>
    <row r="8685" spans="1:8" x14ac:dyDescent="0.35">
      <c r="A8685">
        <v>2004</v>
      </c>
      <c r="B8685">
        <v>1</v>
      </c>
      <c r="C8685">
        <v>114</v>
      </c>
      <c r="D8685" t="s">
        <v>233</v>
      </c>
      <c r="E8685" t="s">
        <v>234</v>
      </c>
      <c r="F8685">
        <v>418</v>
      </c>
      <c r="G8685">
        <v>388</v>
      </c>
      <c r="H8685">
        <v>30</v>
      </c>
    </row>
    <row r="8686" spans="1:8" x14ac:dyDescent="0.35">
      <c r="A8686">
        <v>2004</v>
      </c>
      <c r="B8686">
        <v>1</v>
      </c>
      <c r="C8686">
        <v>115</v>
      </c>
      <c r="D8686" t="s">
        <v>289</v>
      </c>
      <c r="E8686" t="s">
        <v>290</v>
      </c>
      <c r="F8686">
        <v>414</v>
      </c>
      <c r="G8686">
        <v>421</v>
      </c>
      <c r="H8686">
        <v>-7</v>
      </c>
    </row>
    <row r="8687" spans="1:8" x14ac:dyDescent="0.35">
      <c r="A8687">
        <v>2004</v>
      </c>
      <c r="B8687">
        <v>1</v>
      </c>
      <c r="C8687">
        <v>116</v>
      </c>
      <c r="D8687" t="s">
        <v>359</v>
      </c>
      <c r="E8687" t="s">
        <v>360</v>
      </c>
      <c r="F8687">
        <v>411</v>
      </c>
      <c r="G8687">
        <v>416</v>
      </c>
      <c r="H8687">
        <v>-5</v>
      </c>
    </row>
    <row r="8688" spans="1:8" x14ac:dyDescent="0.35">
      <c r="A8688">
        <v>2004</v>
      </c>
      <c r="B8688">
        <v>1</v>
      </c>
      <c r="C8688">
        <v>117</v>
      </c>
      <c r="D8688" t="s">
        <v>327</v>
      </c>
      <c r="E8688" t="s">
        <v>328</v>
      </c>
      <c r="F8688">
        <v>408</v>
      </c>
      <c r="G8688">
        <v>415</v>
      </c>
      <c r="H8688">
        <v>-7</v>
      </c>
    </row>
    <row r="8689" spans="1:8" x14ac:dyDescent="0.35">
      <c r="A8689">
        <v>2004</v>
      </c>
      <c r="B8689">
        <v>1</v>
      </c>
      <c r="C8689">
        <v>118</v>
      </c>
      <c r="D8689" t="s">
        <v>205</v>
      </c>
      <c r="E8689" t="s">
        <v>206</v>
      </c>
      <c r="F8689">
        <v>407</v>
      </c>
      <c r="G8689">
        <v>408</v>
      </c>
      <c r="H8689">
        <v>-1</v>
      </c>
    </row>
    <row r="8690" spans="1:8" x14ac:dyDescent="0.35">
      <c r="A8690">
        <v>2004</v>
      </c>
      <c r="B8690">
        <v>1</v>
      </c>
      <c r="C8690">
        <v>119</v>
      </c>
      <c r="D8690" t="s">
        <v>239</v>
      </c>
      <c r="E8690" t="s">
        <v>240</v>
      </c>
      <c r="F8690">
        <v>401</v>
      </c>
      <c r="G8690">
        <v>417</v>
      </c>
      <c r="H8690">
        <v>-16</v>
      </c>
    </row>
    <row r="8691" spans="1:8" x14ac:dyDescent="0.35">
      <c r="A8691">
        <v>2004</v>
      </c>
      <c r="B8691">
        <v>1</v>
      </c>
      <c r="C8691">
        <v>120</v>
      </c>
      <c r="D8691" t="s">
        <v>193</v>
      </c>
      <c r="E8691" t="s">
        <v>194</v>
      </c>
      <c r="F8691">
        <v>398</v>
      </c>
      <c r="G8691">
        <v>391</v>
      </c>
      <c r="H8691">
        <v>7</v>
      </c>
    </row>
    <row r="8692" spans="1:8" x14ac:dyDescent="0.35">
      <c r="A8692">
        <v>2004</v>
      </c>
      <c r="B8692">
        <v>1</v>
      </c>
      <c r="C8692">
        <v>121</v>
      </c>
      <c r="D8692" t="s">
        <v>173</v>
      </c>
      <c r="E8692" t="s">
        <v>174</v>
      </c>
      <c r="F8692">
        <v>395</v>
      </c>
      <c r="G8692">
        <v>391</v>
      </c>
      <c r="H8692">
        <v>4</v>
      </c>
    </row>
    <row r="8693" spans="1:8" x14ac:dyDescent="0.35">
      <c r="A8693">
        <v>2004</v>
      </c>
      <c r="B8693">
        <v>1</v>
      </c>
      <c r="C8693">
        <v>122</v>
      </c>
      <c r="D8693" t="s">
        <v>269</v>
      </c>
      <c r="E8693" t="s">
        <v>270</v>
      </c>
      <c r="F8693">
        <v>390</v>
      </c>
      <c r="G8693">
        <v>394</v>
      </c>
      <c r="H8693">
        <v>-4</v>
      </c>
    </row>
    <row r="8694" spans="1:8" x14ac:dyDescent="0.35">
      <c r="A8694">
        <v>2004</v>
      </c>
      <c r="B8694">
        <v>1</v>
      </c>
      <c r="C8694">
        <v>122</v>
      </c>
      <c r="D8694" t="s">
        <v>363</v>
      </c>
      <c r="E8694" t="s">
        <v>364</v>
      </c>
      <c r="F8694">
        <v>390</v>
      </c>
      <c r="G8694">
        <v>394</v>
      </c>
      <c r="H8694">
        <v>-4</v>
      </c>
    </row>
    <row r="8695" spans="1:8" x14ac:dyDescent="0.35">
      <c r="A8695">
        <v>2004</v>
      </c>
      <c r="B8695">
        <v>1</v>
      </c>
      <c r="C8695">
        <v>122</v>
      </c>
      <c r="D8695" t="s">
        <v>311</v>
      </c>
      <c r="E8695" t="s">
        <v>312</v>
      </c>
      <c r="F8695">
        <v>390</v>
      </c>
      <c r="G8695">
        <v>398</v>
      </c>
      <c r="H8695">
        <v>-8</v>
      </c>
    </row>
    <row r="8696" spans="1:8" x14ac:dyDescent="0.35">
      <c r="A8696">
        <v>2004</v>
      </c>
      <c r="B8696">
        <v>1</v>
      </c>
      <c r="C8696">
        <v>125</v>
      </c>
      <c r="D8696" t="s">
        <v>323</v>
      </c>
      <c r="E8696" t="s">
        <v>324</v>
      </c>
      <c r="F8696">
        <v>384</v>
      </c>
      <c r="G8696">
        <v>389</v>
      </c>
      <c r="H8696">
        <v>-5</v>
      </c>
    </row>
    <row r="8697" spans="1:8" x14ac:dyDescent="0.35">
      <c r="A8697">
        <v>2004</v>
      </c>
      <c r="B8697">
        <v>1</v>
      </c>
      <c r="C8697">
        <v>126</v>
      </c>
      <c r="D8697" t="s">
        <v>197</v>
      </c>
      <c r="E8697" t="s">
        <v>198</v>
      </c>
      <c r="F8697">
        <v>382</v>
      </c>
      <c r="G8697">
        <v>378</v>
      </c>
      <c r="H8697">
        <v>4</v>
      </c>
    </row>
    <row r="8698" spans="1:8" x14ac:dyDescent="0.35">
      <c r="A8698">
        <v>2004</v>
      </c>
      <c r="B8698">
        <v>1</v>
      </c>
      <c r="C8698">
        <v>127</v>
      </c>
      <c r="D8698" t="s">
        <v>435</v>
      </c>
      <c r="E8698" t="s">
        <v>342</v>
      </c>
      <c r="F8698">
        <v>369</v>
      </c>
      <c r="G8698">
        <v>371</v>
      </c>
      <c r="H8698">
        <v>-2</v>
      </c>
    </row>
    <row r="8699" spans="1:8" x14ac:dyDescent="0.35">
      <c r="A8699">
        <v>2004</v>
      </c>
      <c r="B8699">
        <v>1</v>
      </c>
      <c r="C8699">
        <v>128</v>
      </c>
      <c r="D8699" t="s">
        <v>235</v>
      </c>
      <c r="E8699" t="s">
        <v>236</v>
      </c>
      <c r="F8699">
        <v>367</v>
      </c>
      <c r="G8699">
        <v>374</v>
      </c>
      <c r="H8699">
        <v>-7</v>
      </c>
    </row>
    <row r="8700" spans="1:8" x14ac:dyDescent="0.35">
      <c r="A8700">
        <v>2004</v>
      </c>
      <c r="B8700">
        <v>1</v>
      </c>
      <c r="C8700">
        <v>128</v>
      </c>
      <c r="D8700" t="s">
        <v>301</v>
      </c>
      <c r="E8700" t="s">
        <v>302</v>
      </c>
      <c r="F8700">
        <v>367</v>
      </c>
      <c r="G8700">
        <v>362</v>
      </c>
      <c r="H8700">
        <v>5</v>
      </c>
    </row>
    <row r="8701" spans="1:8" x14ac:dyDescent="0.35">
      <c r="A8701">
        <v>2004</v>
      </c>
      <c r="B8701">
        <v>1</v>
      </c>
      <c r="C8701">
        <v>130</v>
      </c>
      <c r="D8701" t="s">
        <v>305</v>
      </c>
      <c r="E8701" t="s">
        <v>306</v>
      </c>
      <c r="F8701">
        <v>366</v>
      </c>
      <c r="G8701">
        <v>371</v>
      </c>
      <c r="H8701">
        <v>-5</v>
      </c>
    </row>
    <row r="8702" spans="1:8" x14ac:dyDescent="0.35">
      <c r="A8702">
        <v>2004</v>
      </c>
      <c r="B8702">
        <v>1</v>
      </c>
      <c r="C8702">
        <v>131</v>
      </c>
      <c r="D8702" t="s">
        <v>299</v>
      </c>
      <c r="E8702" t="s">
        <v>300</v>
      </c>
      <c r="F8702">
        <v>362</v>
      </c>
      <c r="G8702">
        <v>359</v>
      </c>
      <c r="H8702">
        <v>3</v>
      </c>
    </row>
    <row r="8703" spans="1:8" x14ac:dyDescent="0.35">
      <c r="A8703">
        <v>2004</v>
      </c>
      <c r="B8703">
        <v>1</v>
      </c>
      <c r="C8703">
        <v>132</v>
      </c>
      <c r="D8703" t="s">
        <v>343</v>
      </c>
      <c r="E8703" t="s">
        <v>344</v>
      </c>
      <c r="F8703">
        <v>361</v>
      </c>
      <c r="G8703">
        <v>361</v>
      </c>
      <c r="H8703">
        <v>0</v>
      </c>
    </row>
    <row r="8704" spans="1:8" x14ac:dyDescent="0.35">
      <c r="A8704">
        <v>2004</v>
      </c>
      <c r="B8704">
        <v>1</v>
      </c>
      <c r="C8704">
        <v>132</v>
      </c>
      <c r="D8704" t="s">
        <v>207</v>
      </c>
      <c r="E8704" t="s">
        <v>208</v>
      </c>
      <c r="F8704">
        <v>361</v>
      </c>
      <c r="G8704">
        <v>360</v>
      </c>
      <c r="H8704">
        <v>1</v>
      </c>
    </row>
    <row r="8705" spans="1:8" x14ac:dyDescent="0.35">
      <c r="A8705">
        <v>2004</v>
      </c>
      <c r="B8705">
        <v>1</v>
      </c>
      <c r="C8705">
        <v>134</v>
      </c>
      <c r="D8705" t="s">
        <v>437</v>
      </c>
      <c r="E8705" t="s">
        <v>150</v>
      </c>
      <c r="F8705">
        <v>347</v>
      </c>
      <c r="G8705">
        <v>300</v>
      </c>
      <c r="H8705">
        <v>47</v>
      </c>
    </row>
    <row r="8706" spans="1:8" x14ac:dyDescent="0.35">
      <c r="A8706">
        <v>2004</v>
      </c>
      <c r="B8706">
        <v>1</v>
      </c>
      <c r="C8706">
        <v>134</v>
      </c>
      <c r="D8706" t="s">
        <v>321</v>
      </c>
      <c r="E8706" t="s">
        <v>322</v>
      </c>
      <c r="F8706">
        <v>347</v>
      </c>
      <c r="G8706">
        <v>348</v>
      </c>
      <c r="H8706">
        <v>-1</v>
      </c>
    </row>
    <row r="8707" spans="1:8" x14ac:dyDescent="0.35">
      <c r="A8707">
        <v>2004</v>
      </c>
      <c r="B8707">
        <v>1</v>
      </c>
      <c r="C8707">
        <v>136</v>
      </c>
      <c r="D8707" t="s">
        <v>213</v>
      </c>
      <c r="E8707" t="s">
        <v>214</v>
      </c>
      <c r="F8707">
        <v>344</v>
      </c>
      <c r="G8707">
        <v>345</v>
      </c>
      <c r="H8707">
        <v>-1</v>
      </c>
    </row>
    <row r="8708" spans="1:8" x14ac:dyDescent="0.35">
      <c r="A8708">
        <v>2004</v>
      </c>
      <c r="B8708">
        <v>1</v>
      </c>
      <c r="C8708">
        <v>136</v>
      </c>
      <c r="D8708" t="s">
        <v>279</v>
      </c>
      <c r="E8708" t="s">
        <v>280</v>
      </c>
      <c r="F8708">
        <v>344</v>
      </c>
      <c r="G8708">
        <v>350</v>
      </c>
      <c r="H8708">
        <v>-6</v>
      </c>
    </row>
    <row r="8709" spans="1:8" x14ac:dyDescent="0.35">
      <c r="A8709">
        <v>2004</v>
      </c>
      <c r="B8709">
        <v>1</v>
      </c>
      <c r="C8709">
        <v>138</v>
      </c>
      <c r="D8709" t="s">
        <v>353</v>
      </c>
      <c r="E8709" t="s">
        <v>354</v>
      </c>
      <c r="F8709">
        <v>331</v>
      </c>
      <c r="G8709">
        <v>329</v>
      </c>
      <c r="H8709">
        <v>2</v>
      </c>
    </row>
    <row r="8710" spans="1:8" x14ac:dyDescent="0.35">
      <c r="A8710">
        <v>2004</v>
      </c>
      <c r="B8710">
        <v>1</v>
      </c>
      <c r="C8710">
        <v>139</v>
      </c>
      <c r="D8710" t="s">
        <v>297</v>
      </c>
      <c r="E8710" t="s">
        <v>298</v>
      </c>
      <c r="F8710">
        <v>330</v>
      </c>
      <c r="G8710">
        <v>336</v>
      </c>
      <c r="H8710">
        <v>-6</v>
      </c>
    </row>
    <row r="8711" spans="1:8" x14ac:dyDescent="0.35">
      <c r="A8711">
        <v>2004</v>
      </c>
      <c r="B8711">
        <v>1</v>
      </c>
      <c r="C8711">
        <v>140</v>
      </c>
      <c r="D8711" t="s">
        <v>329</v>
      </c>
      <c r="E8711" t="s">
        <v>330</v>
      </c>
      <c r="F8711">
        <v>316</v>
      </c>
      <c r="G8711">
        <v>315</v>
      </c>
      <c r="H8711">
        <v>1</v>
      </c>
    </row>
    <row r="8712" spans="1:8" x14ac:dyDescent="0.35">
      <c r="A8712">
        <v>2004</v>
      </c>
      <c r="B8712">
        <v>1</v>
      </c>
      <c r="C8712">
        <v>140</v>
      </c>
      <c r="D8712" t="s">
        <v>405</v>
      </c>
      <c r="E8712" t="s">
        <v>406</v>
      </c>
      <c r="F8712">
        <v>316</v>
      </c>
      <c r="G8712">
        <v>318</v>
      </c>
      <c r="H8712">
        <v>-2</v>
      </c>
    </row>
    <row r="8713" spans="1:8" x14ac:dyDescent="0.35">
      <c r="A8713">
        <v>2004</v>
      </c>
      <c r="B8713">
        <v>1</v>
      </c>
      <c r="C8713">
        <v>142</v>
      </c>
      <c r="D8713" t="s">
        <v>331</v>
      </c>
      <c r="E8713" t="s">
        <v>332</v>
      </c>
      <c r="F8713">
        <v>315</v>
      </c>
      <c r="G8713">
        <v>313</v>
      </c>
      <c r="H8713">
        <v>2</v>
      </c>
    </row>
    <row r="8714" spans="1:8" x14ac:dyDescent="0.35">
      <c r="A8714">
        <v>2004</v>
      </c>
      <c r="B8714">
        <v>1</v>
      </c>
      <c r="C8714">
        <v>143</v>
      </c>
      <c r="D8714" t="s">
        <v>259</v>
      </c>
      <c r="E8714" t="s">
        <v>260</v>
      </c>
      <c r="F8714">
        <v>314</v>
      </c>
      <c r="G8714">
        <v>312</v>
      </c>
      <c r="H8714">
        <v>2</v>
      </c>
    </row>
    <row r="8715" spans="1:8" x14ac:dyDescent="0.35">
      <c r="A8715">
        <v>2004</v>
      </c>
      <c r="B8715">
        <v>1</v>
      </c>
      <c r="C8715">
        <v>144</v>
      </c>
      <c r="D8715" t="s">
        <v>225</v>
      </c>
      <c r="E8715" t="s">
        <v>226</v>
      </c>
      <c r="F8715">
        <v>313</v>
      </c>
      <c r="G8715">
        <v>317</v>
      </c>
      <c r="H8715">
        <v>-4</v>
      </c>
    </row>
    <row r="8716" spans="1:8" x14ac:dyDescent="0.35">
      <c r="A8716">
        <v>2004</v>
      </c>
      <c r="B8716">
        <v>1</v>
      </c>
      <c r="C8716">
        <v>145</v>
      </c>
      <c r="D8716" t="s">
        <v>430</v>
      </c>
      <c r="E8716" t="s">
        <v>318</v>
      </c>
      <c r="F8716">
        <v>306</v>
      </c>
      <c r="G8716">
        <v>305</v>
      </c>
      <c r="H8716">
        <v>1</v>
      </c>
    </row>
    <row r="8717" spans="1:8" x14ac:dyDescent="0.35">
      <c r="A8717">
        <v>2004</v>
      </c>
      <c r="B8717">
        <v>1</v>
      </c>
      <c r="C8717">
        <v>146</v>
      </c>
      <c r="D8717" t="s">
        <v>433</v>
      </c>
      <c r="E8717" t="s">
        <v>258</v>
      </c>
      <c r="F8717">
        <v>302</v>
      </c>
      <c r="G8717">
        <v>307</v>
      </c>
      <c r="H8717">
        <v>-5</v>
      </c>
    </row>
    <row r="8718" spans="1:8" x14ac:dyDescent="0.35">
      <c r="A8718">
        <v>2004</v>
      </c>
      <c r="B8718">
        <v>1</v>
      </c>
      <c r="C8718">
        <v>147</v>
      </c>
      <c r="D8718" t="s">
        <v>339</v>
      </c>
      <c r="E8718" t="s">
        <v>340</v>
      </c>
      <c r="F8718">
        <v>294</v>
      </c>
      <c r="G8718">
        <v>299</v>
      </c>
      <c r="H8718">
        <v>-5</v>
      </c>
    </row>
    <row r="8719" spans="1:8" x14ac:dyDescent="0.35">
      <c r="A8719">
        <v>2004</v>
      </c>
      <c r="B8719">
        <v>1</v>
      </c>
      <c r="C8719">
        <v>147</v>
      </c>
      <c r="D8719" t="s">
        <v>281</v>
      </c>
      <c r="E8719" t="s">
        <v>282</v>
      </c>
      <c r="F8719">
        <v>294</v>
      </c>
      <c r="G8719">
        <v>271</v>
      </c>
      <c r="H8719">
        <v>23</v>
      </c>
    </row>
    <row r="8720" spans="1:8" x14ac:dyDescent="0.35">
      <c r="A8720">
        <v>2004</v>
      </c>
      <c r="B8720">
        <v>1</v>
      </c>
      <c r="C8720">
        <v>149</v>
      </c>
      <c r="D8720" t="s">
        <v>347</v>
      </c>
      <c r="E8720" t="s">
        <v>348</v>
      </c>
      <c r="F8720">
        <v>287</v>
      </c>
      <c r="G8720">
        <v>296</v>
      </c>
      <c r="H8720">
        <v>-9</v>
      </c>
    </row>
    <row r="8721" spans="1:8" x14ac:dyDescent="0.35">
      <c r="A8721">
        <v>2004</v>
      </c>
      <c r="B8721">
        <v>1</v>
      </c>
      <c r="C8721">
        <v>149</v>
      </c>
      <c r="D8721" t="s">
        <v>227</v>
      </c>
      <c r="E8721" t="s">
        <v>228</v>
      </c>
      <c r="F8721">
        <v>287</v>
      </c>
      <c r="G8721">
        <v>292</v>
      </c>
      <c r="H8721">
        <v>-5</v>
      </c>
    </row>
    <row r="8722" spans="1:8" x14ac:dyDescent="0.35">
      <c r="A8722">
        <v>2004</v>
      </c>
      <c r="B8722">
        <v>1</v>
      </c>
      <c r="C8722">
        <v>151</v>
      </c>
      <c r="D8722" t="s">
        <v>283</v>
      </c>
      <c r="E8722" t="s">
        <v>284</v>
      </c>
      <c r="F8722">
        <v>277</v>
      </c>
      <c r="G8722">
        <v>282</v>
      </c>
      <c r="H8722">
        <v>-5</v>
      </c>
    </row>
    <row r="8723" spans="1:8" x14ac:dyDescent="0.35">
      <c r="A8723">
        <v>2004</v>
      </c>
      <c r="B8723">
        <v>1</v>
      </c>
      <c r="C8723">
        <v>152</v>
      </c>
      <c r="D8723" t="s">
        <v>263</v>
      </c>
      <c r="E8723" t="s">
        <v>264</v>
      </c>
      <c r="F8723">
        <v>276</v>
      </c>
      <c r="G8723">
        <v>281</v>
      </c>
      <c r="H8723">
        <v>-5</v>
      </c>
    </row>
    <row r="8724" spans="1:8" x14ac:dyDescent="0.35">
      <c r="A8724">
        <v>2004</v>
      </c>
      <c r="B8724">
        <v>1</v>
      </c>
      <c r="C8724">
        <v>153</v>
      </c>
      <c r="D8724" t="s">
        <v>413</v>
      </c>
      <c r="E8724" t="s">
        <v>414</v>
      </c>
      <c r="F8724">
        <v>273</v>
      </c>
      <c r="G8724">
        <v>277</v>
      </c>
      <c r="H8724">
        <v>-4</v>
      </c>
    </row>
    <row r="8725" spans="1:8" x14ac:dyDescent="0.35">
      <c r="A8725">
        <v>2004</v>
      </c>
      <c r="B8725">
        <v>1</v>
      </c>
      <c r="C8725">
        <v>153</v>
      </c>
      <c r="D8725" t="s">
        <v>436</v>
      </c>
      <c r="E8725" t="s">
        <v>352</v>
      </c>
      <c r="F8725">
        <v>273</v>
      </c>
      <c r="G8725">
        <v>229</v>
      </c>
      <c r="H8725">
        <v>44</v>
      </c>
    </row>
    <row r="8726" spans="1:8" x14ac:dyDescent="0.35">
      <c r="A8726">
        <v>2004</v>
      </c>
      <c r="B8726">
        <v>1</v>
      </c>
      <c r="C8726">
        <v>155</v>
      </c>
      <c r="D8726" t="s">
        <v>335</v>
      </c>
      <c r="E8726" t="s">
        <v>336</v>
      </c>
      <c r="F8726">
        <v>270</v>
      </c>
      <c r="G8726">
        <v>272</v>
      </c>
      <c r="H8726">
        <v>-2</v>
      </c>
    </row>
    <row r="8727" spans="1:8" x14ac:dyDescent="0.35">
      <c r="A8727">
        <v>2004</v>
      </c>
      <c r="B8727">
        <v>1</v>
      </c>
      <c r="C8727">
        <v>156</v>
      </c>
      <c r="D8727" t="s">
        <v>219</v>
      </c>
      <c r="E8727" t="s">
        <v>220</v>
      </c>
      <c r="F8727">
        <v>263</v>
      </c>
      <c r="G8727">
        <v>245</v>
      </c>
      <c r="H8727">
        <v>18</v>
      </c>
    </row>
    <row r="8728" spans="1:8" x14ac:dyDescent="0.35">
      <c r="A8728">
        <v>2004</v>
      </c>
      <c r="B8728">
        <v>1</v>
      </c>
      <c r="C8728">
        <v>157</v>
      </c>
      <c r="D8728" t="s">
        <v>375</v>
      </c>
      <c r="E8728" t="s">
        <v>376</v>
      </c>
      <c r="F8728">
        <v>252</v>
      </c>
      <c r="G8728">
        <v>256</v>
      </c>
      <c r="H8728">
        <v>-4</v>
      </c>
    </row>
    <row r="8729" spans="1:8" x14ac:dyDescent="0.35">
      <c r="A8729">
        <v>2004</v>
      </c>
      <c r="B8729">
        <v>1</v>
      </c>
      <c r="C8729">
        <v>157</v>
      </c>
      <c r="D8729" t="s">
        <v>189</v>
      </c>
      <c r="E8729" t="s">
        <v>190</v>
      </c>
      <c r="F8729">
        <v>252</v>
      </c>
      <c r="G8729">
        <v>254</v>
      </c>
      <c r="H8729">
        <v>-2</v>
      </c>
    </row>
    <row r="8730" spans="1:8" x14ac:dyDescent="0.35">
      <c r="A8730">
        <v>2004</v>
      </c>
      <c r="B8730">
        <v>1</v>
      </c>
      <c r="C8730">
        <v>159</v>
      </c>
      <c r="D8730" t="s">
        <v>357</v>
      </c>
      <c r="E8730" t="s">
        <v>358</v>
      </c>
      <c r="F8730">
        <v>244</v>
      </c>
      <c r="G8730">
        <v>248</v>
      </c>
      <c r="H8730">
        <v>-4</v>
      </c>
    </row>
    <row r="8731" spans="1:8" x14ac:dyDescent="0.35">
      <c r="A8731">
        <v>2004</v>
      </c>
      <c r="B8731">
        <v>1</v>
      </c>
      <c r="C8731">
        <v>160</v>
      </c>
      <c r="D8731" t="s">
        <v>271</v>
      </c>
      <c r="E8731" t="s">
        <v>272</v>
      </c>
      <c r="F8731">
        <v>238</v>
      </c>
      <c r="G8731">
        <v>234</v>
      </c>
      <c r="H8731">
        <v>4</v>
      </c>
    </row>
    <row r="8732" spans="1:8" x14ac:dyDescent="0.35">
      <c r="A8732">
        <v>2004</v>
      </c>
      <c r="B8732">
        <v>1</v>
      </c>
      <c r="C8732">
        <v>161</v>
      </c>
      <c r="D8732" t="s">
        <v>427</v>
      </c>
      <c r="E8732" t="s">
        <v>428</v>
      </c>
      <c r="F8732">
        <v>237</v>
      </c>
      <c r="G8732">
        <v>243</v>
      </c>
      <c r="H8732">
        <v>-6</v>
      </c>
    </row>
    <row r="8733" spans="1:8" x14ac:dyDescent="0.35">
      <c r="A8733">
        <v>2004</v>
      </c>
      <c r="B8733">
        <v>1</v>
      </c>
      <c r="C8733">
        <v>162</v>
      </c>
      <c r="D8733" t="s">
        <v>337</v>
      </c>
      <c r="E8733" t="s">
        <v>338</v>
      </c>
      <c r="F8733">
        <v>233</v>
      </c>
      <c r="G8733">
        <v>223</v>
      </c>
      <c r="H8733">
        <v>10</v>
      </c>
    </row>
    <row r="8734" spans="1:8" x14ac:dyDescent="0.35">
      <c r="A8734">
        <v>2004</v>
      </c>
      <c r="B8734">
        <v>1</v>
      </c>
      <c r="C8734">
        <v>163</v>
      </c>
      <c r="D8734" t="s">
        <v>325</v>
      </c>
      <c r="E8734" t="s">
        <v>326</v>
      </c>
      <c r="F8734">
        <v>231</v>
      </c>
      <c r="G8734">
        <v>231</v>
      </c>
      <c r="H8734">
        <v>0</v>
      </c>
    </row>
    <row r="8735" spans="1:8" x14ac:dyDescent="0.35">
      <c r="A8735">
        <v>2004</v>
      </c>
      <c r="B8735">
        <v>1</v>
      </c>
      <c r="C8735">
        <v>164</v>
      </c>
      <c r="D8735" t="s">
        <v>349</v>
      </c>
      <c r="E8735" t="s">
        <v>350</v>
      </c>
      <c r="F8735">
        <v>228</v>
      </c>
      <c r="G8735">
        <v>237</v>
      </c>
      <c r="H8735">
        <v>-9</v>
      </c>
    </row>
    <row r="8736" spans="1:8" x14ac:dyDescent="0.35">
      <c r="A8736">
        <v>2004</v>
      </c>
      <c r="B8736">
        <v>1</v>
      </c>
      <c r="C8736">
        <v>165</v>
      </c>
      <c r="D8736" t="s">
        <v>191</v>
      </c>
      <c r="E8736" t="s">
        <v>192</v>
      </c>
      <c r="F8736">
        <v>217</v>
      </c>
      <c r="G8736">
        <v>223</v>
      </c>
      <c r="H8736">
        <v>-6</v>
      </c>
    </row>
    <row r="8737" spans="1:8" x14ac:dyDescent="0.35">
      <c r="A8737">
        <v>2004</v>
      </c>
      <c r="B8737">
        <v>1</v>
      </c>
      <c r="C8737">
        <v>165</v>
      </c>
      <c r="D8737" t="s">
        <v>217</v>
      </c>
      <c r="E8737" t="s">
        <v>218</v>
      </c>
      <c r="F8737">
        <v>217</v>
      </c>
      <c r="G8737">
        <v>221</v>
      </c>
      <c r="H8737">
        <v>-4</v>
      </c>
    </row>
    <row r="8738" spans="1:8" x14ac:dyDescent="0.35">
      <c r="A8738">
        <v>2004</v>
      </c>
      <c r="B8738">
        <v>1</v>
      </c>
      <c r="C8738">
        <v>167</v>
      </c>
      <c r="D8738" t="s">
        <v>371</v>
      </c>
      <c r="E8738" t="s">
        <v>372</v>
      </c>
      <c r="F8738">
        <v>215</v>
      </c>
      <c r="G8738">
        <v>209</v>
      </c>
      <c r="H8738">
        <v>6</v>
      </c>
    </row>
    <row r="8739" spans="1:8" x14ac:dyDescent="0.35">
      <c r="A8739">
        <v>2004</v>
      </c>
      <c r="B8739">
        <v>1</v>
      </c>
      <c r="C8739">
        <v>168</v>
      </c>
      <c r="D8739" t="s">
        <v>425</v>
      </c>
      <c r="E8739" t="s">
        <v>426</v>
      </c>
      <c r="F8739">
        <v>214</v>
      </c>
      <c r="G8739">
        <v>217</v>
      </c>
      <c r="H8739">
        <v>-3</v>
      </c>
    </row>
    <row r="8740" spans="1:8" x14ac:dyDescent="0.35">
      <c r="A8740">
        <v>2004</v>
      </c>
      <c r="B8740">
        <v>1</v>
      </c>
      <c r="C8740">
        <v>169</v>
      </c>
      <c r="D8740" t="s">
        <v>287</v>
      </c>
      <c r="E8740" t="s">
        <v>288</v>
      </c>
      <c r="F8740">
        <v>210</v>
      </c>
      <c r="G8740">
        <v>202</v>
      </c>
      <c r="H8740">
        <v>8</v>
      </c>
    </row>
    <row r="8741" spans="1:8" x14ac:dyDescent="0.35">
      <c r="A8741">
        <v>2004</v>
      </c>
      <c r="B8741">
        <v>1</v>
      </c>
      <c r="C8741">
        <v>170</v>
      </c>
      <c r="D8741" t="s">
        <v>407</v>
      </c>
      <c r="E8741" t="s">
        <v>408</v>
      </c>
      <c r="F8741">
        <v>202</v>
      </c>
      <c r="G8741">
        <v>205</v>
      </c>
      <c r="H8741">
        <v>-3</v>
      </c>
    </row>
    <row r="8742" spans="1:8" x14ac:dyDescent="0.35">
      <c r="A8742">
        <v>2004</v>
      </c>
      <c r="B8742">
        <v>1</v>
      </c>
      <c r="C8742">
        <v>171</v>
      </c>
      <c r="D8742" t="s">
        <v>249</v>
      </c>
      <c r="E8742" t="s">
        <v>250</v>
      </c>
      <c r="F8742">
        <v>201</v>
      </c>
      <c r="G8742">
        <v>204</v>
      </c>
      <c r="H8742">
        <v>-3</v>
      </c>
    </row>
    <row r="8743" spans="1:8" x14ac:dyDescent="0.35">
      <c r="A8743">
        <v>2004</v>
      </c>
      <c r="B8743">
        <v>1</v>
      </c>
      <c r="C8743">
        <v>172</v>
      </c>
      <c r="D8743" t="s">
        <v>377</v>
      </c>
      <c r="E8743" t="s">
        <v>378</v>
      </c>
      <c r="F8743">
        <v>198</v>
      </c>
      <c r="G8743">
        <v>198</v>
      </c>
      <c r="H8743">
        <v>0</v>
      </c>
    </row>
    <row r="8744" spans="1:8" x14ac:dyDescent="0.35">
      <c r="A8744">
        <v>2004</v>
      </c>
      <c r="B8744">
        <v>1</v>
      </c>
      <c r="C8744">
        <v>172</v>
      </c>
      <c r="D8744" t="s">
        <v>223</v>
      </c>
      <c r="E8744" t="s">
        <v>224</v>
      </c>
      <c r="F8744">
        <v>198</v>
      </c>
      <c r="G8744">
        <v>201</v>
      </c>
      <c r="H8744">
        <v>-3</v>
      </c>
    </row>
    <row r="8745" spans="1:8" x14ac:dyDescent="0.35">
      <c r="A8745">
        <v>2004</v>
      </c>
      <c r="B8745">
        <v>1</v>
      </c>
      <c r="C8745">
        <v>174</v>
      </c>
      <c r="D8745" t="s">
        <v>355</v>
      </c>
      <c r="E8745" t="s">
        <v>356</v>
      </c>
      <c r="F8745">
        <v>196</v>
      </c>
      <c r="G8745">
        <v>200</v>
      </c>
      <c r="H8745">
        <v>-4</v>
      </c>
    </row>
    <row r="8746" spans="1:8" x14ac:dyDescent="0.35">
      <c r="A8746">
        <v>2004</v>
      </c>
      <c r="B8746">
        <v>1</v>
      </c>
      <c r="C8746">
        <v>175</v>
      </c>
      <c r="D8746" t="s">
        <v>401</v>
      </c>
      <c r="E8746" t="s">
        <v>402</v>
      </c>
      <c r="F8746">
        <v>192</v>
      </c>
      <c r="G8746">
        <v>195</v>
      </c>
      <c r="H8746">
        <v>-3</v>
      </c>
    </row>
    <row r="8747" spans="1:8" x14ac:dyDescent="0.35">
      <c r="A8747">
        <v>2004</v>
      </c>
      <c r="B8747">
        <v>1</v>
      </c>
      <c r="C8747">
        <v>176</v>
      </c>
      <c r="D8747" t="s">
        <v>389</v>
      </c>
      <c r="E8747" t="s">
        <v>390</v>
      </c>
      <c r="F8747">
        <v>178</v>
      </c>
      <c r="G8747">
        <v>180</v>
      </c>
      <c r="H8747">
        <v>-2</v>
      </c>
    </row>
    <row r="8748" spans="1:8" x14ac:dyDescent="0.35">
      <c r="A8748">
        <v>2004</v>
      </c>
      <c r="B8748">
        <v>1</v>
      </c>
      <c r="C8748">
        <v>177</v>
      </c>
      <c r="D8748" t="s">
        <v>275</v>
      </c>
      <c r="E8748" t="s">
        <v>276</v>
      </c>
      <c r="F8748">
        <v>173</v>
      </c>
      <c r="G8748">
        <v>175</v>
      </c>
      <c r="H8748">
        <v>-2</v>
      </c>
    </row>
    <row r="8749" spans="1:8" x14ac:dyDescent="0.35">
      <c r="A8749">
        <v>2004</v>
      </c>
      <c r="B8749">
        <v>1</v>
      </c>
      <c r="C8749">
        <v>178</v>
      </c>
      <c r="D8749" t="s">
        <v>419</v>
      </c>
      <c r="E8749" t="s">
        <v>420</v>
      </c>
      <c r="F8749">
        <v>169</v>
      </c>
      <c r="G8749">
        <v>171</v>
      </c>
      <c r="H8749">
        <v>-2</v>
      </c>
    </row>
    <row r="8750" spans="1:8" x14ac:dyDescent="0.35">
      <c r="A8750">
        <v>2004</v>
      </c>
      <c r="B8750">
        <v>1</v>
      </c>
      <c r="C8750">
        <v>179</v>
      </c>
      <c r="D8750" t="s">
        <v>361</v>
      </c>
      <c r="E8750" t="s">
        <v>362</v>
      </c>
      <c r="F8750">
        <v>161</v>
      </c>
      <c r="G8750">
        <v>156</v>
      </c>
      <c r="H8750">
        <v>5</v>
      </c>
    </row>
    <row r="8751" spans="1:8" x14ac:dyDescent="0.35">
      <c r="A8751">
        <v>2004</v>
      </c>
      <c r="B8751">
        <v>1</v>
      </c>
      <c r="C8751">
        <v>180</v>
      </c>
      <c r="D8751" t="s">
        <v>313</v>
      </c>
      <c r="E8751" t="s">
        <v>314</v>
      </c>
      <c r="F8751">
        <v>154</v>
      </c>
      <c r="G8751">
        <v>155</v>
      </c>
      <c r="H8751">
        <v>-1</v>
      </c>
    </row>
    <row r="8752" spans="1:8" x14ac:dyDescent="0.35">
      <c r="A8752">
        <v>2004</v>
      </c>
      <c r="B8752">
        <v>1</v>
      </c>
      <c r="C8752">
        <v>181</v>
      </c>
      <c r="D8752" t="s">
        <v>403</v>
      </c>
      <c r="E8752" t="s">
        <v>404</v>
      </c>
      <c r="F8752">
        <v>145</v>
      </c>
      <c r="G8752">
        <v>154</v>
      </c>
      <c r="H8752">
        <v>-9</v>
      </c>
    </row>
    <row r="8753" spans="1:8" x14ac:dyDescent="0.35">
      <c r="A8753">
        <v>2004</v>
      </c>
      <c r="B8753">
        <v>1</v>
      </c>
      <c r="C8753">
        <v>182</v>
      </c>
      <c r="D8753" t="s">
        <v>393</v>
      </c>
      <c r="E8753" t="s">
        <v>394</v>
      </c>
      <c r="F8753">
        <v>141</v>
      </c>
      <c r="G8753">
        <v>142</v>
      </c>
      <c r="H8753">
        <v>-1</v>
      </c>
    </row>
    <row r="8754" spans="1:8" x14ac:dyDescent="0.35">
      <c r="A8754">
        <v>2004</v>
      </c>
      <c r="B8754">
        <v>1</v>
      </c>
      <c r="C8754">
        <v>183</v>
      </c>
      <c r="D8754" t="s">
        <v>365</v>
      </c>
      <c r="E8754" t="s">
        <v>366</v>
      </c>
      <c r="F8754">
        <v>137</v>
      </c>
      <c r="G8754">
        <v>140</v>
      </c>
      <c r="H8754">
        <v>-3</v>
      </c>
    </row>
    <row r="8755" spans="1:8" x14ac:dyDescent="0.35">
      <c r="A8755">
        <v>2004</v>
      </c>
      <c r="B8755">
        <v>1</v>
      </c>
      <c r="C8755">
        <v>184</v>
      </c>
      <c r="D8755" t="s">
        <v>379</v>
      </c>
      <c r="E8755" t="s">
        <v>380</v>
      </c>
      <c r="F8755">
        <v>135</v>
      </c>
      <c r="G8755">
        <v>136</v>
      </c>
      <c r="H8755">
        <v>-1</v>
      </c>
    </row>
    <row r="8756" spans="1:8" x14ac:dyDescent="0.35">
      <c r="A8756">
        <v>2004</v>
      </c>
      <c r="B8756">
        <v>1</v>
      </c>
      <c r="C8756">
        <v>185</v>
      </c>
      <c r="D8756" t="s">
        <v>309</v>
      </c>
      <c r="E8756" t="s">
        <v>310</v>
      </c>
      <c r="F8756">
        <v>119</v>
      </c>
      <c r="G8756">
        <v>119</v>
      </c>
      <c r="H8756">
        <v>0</v>
      </c>
    </row>
    <row r="8757" spans="1:8" x14ac:dyDescent="0.35">
      <c r="A8757">
        <v>2004</v>
      </c>
      <c r="B8757">
        <v>1</v>
      </c>
      <c r="C8757">
        <v>186</v>
      </c>
      <c r="D8757" t="s">
        <v>391</v>
      </c>
      <c r="E8757" t="s">
        <v>392</v>
      </c>
      <c r="F8757">
        <v>113</v>
      </c>
      <c r="G8757">
        <v>116</v>
      </c>
      <c r="H8757">
        <v>-3</v>
      </c>
    </row>
    <row r="8758" spans="1:8" x14ac:dyDescent="0.35">
      <c r="A8758">
        <v>2004</v>
      </c>
      <c r="B8758">
        <v>1</v>
      </c>
      <c r="C8758">
        <v>186</v>
      </c>
      <c r="D8758" t="s">
        <v>245</v>
      </c>
      <c r="E8758" t="s">
        <v>246</v>
      </c>
      <c r="F8758">
        <v>113</v>
      </c>
      <c r="G8758">
        <v>114</v>
      </c>
      <c r="H8758">
        <v>-1</v>
      </c>
    </row>
    <row r="8759" spans="1:8" x14ac:dyDescent="0.35">
      <c r="A8759">
        <v>2004</v>
      </c>
      <c r="B8759">
        <v>1</v>
      </c>
      <c r="C8759">
        <v>188</v>
      </c>
      <c r="D8759" t="s">
        <v>369</v>
      </c>
      <c r="E8759" t="s">
        <v>370</v>
      </c>
      <c r="F8759">
        <v>108</v>
      </c>
      <c r="G8759">
        <v>109</v>
      </c>
      <c r="H8759">
        <v>-1</v>
      </c>
    </row>
    <row r="8760" spans="1:8" x14ac:dyDescent="0.35">
      <c r="A8760">
        <v>2004</v>
      </c>
      <c r="B8760">
        <v>1</v>
      </c>
      <c r="C8760">
        <v>189</v>
      </c>
      <c r="D8760" t="s">
        <v>385</v>
      </c>
      <c r="E8760" t="s">
        <v>386</v>
      </c>
      <c r="F8760">
        <v>101</v>
      </c>
      <c r="G8760">
        <v>103</v>
      </c>
      <c r="H8760">
        <v>-2</v>
      </c>
    </row>
    <row r="8761" spans="1:8" x14ac:dyDescent="0.35">
      <c r="A8761">
        <v>2004</v>
      </c>
      <c r="B8761">
        <v>1</v>
      </c>
      <c r="C8761">
        <v>190</v>
      </c>
      <c r="D8761" t="s">
        <v>303</v>
      </c>
      <c r="E8761" t="s">
        <v>304</v>
      </c>
      <c r="F8761">
        <v>99</v>
      </c>
      <c r="G8761">
        <v>101</v>
      </c>
      <c r="H8761">
        <v>-2</v>
      </c>
    </row>
    <row r="8762" spans="1:8" x14ac:dyDescent="0.35">
      <c r="A8762">
        <v>2004</v>
      </c>
      <c r="B8762">
        <v>1</v>
      </c>
      <c r="C8762">
        <v>191</v>
      </c>
      <c r="D8762" t="s">
        <v>415</v>
      </c>
      <c r="E8762" t="s">
        <v>416</v>
      </c>
      <c r="F8762">
        <v>98</v>
      </c>
      <c r="G8762">
        <v>99</v>
      </c>
      <c r="H8762">
        <v>-1</v>
      </c>
    </row>
    <row r="8763" spans="1:8" x14ac:dyDescent="0.35">
      <c r="A8763">
        <v>2004</v>
      </c>
      <c r="B8763">
        <v>1</v>
      </c>
      <c r="C8763">
        <v>192</v>
      </c>
      <c r="D8763" t="s">
        <v>409</v>
      </c>
      <c r="E8763" t="s">
        <v>410</v>
      </c>
      <c r="F8763">
        <v>95</v>
      </c>
      <c r="G8763">
        <v>95</v>
      </c>
      <c r="H8763">
        <v>0</v>
      </c>
    </row>
    <row r="8764" spans="1:8" x14ac:dyDescent="0.35">
      <c r="A8764">
        <v>2004</v>
      </c>
      <c r="B8764">
        <v>1</v>
      </c>
      <c r="C8764">
        <v>193</v>
      </c>
      <c r="D8764" t="s">
        <v>439</v>
      </c>
      <c r="E8764" t="s">
        <v>384</v>
      </c>
      <c r="F8764">
        <v>90</v>
      </c>
      <c r="G8764">
        <v>91</v>
      </c>
      <c r="H8764">
        <v>-1</v>
      </c>
    </row>
    <row r="8765" spans="1:8" x14ac:dyDescent="0.35">
      <c r="A8765">
        <v>2004</v>
      </c>
      <c r="B8765">
        <v>1</v>
      </c>
      <c r="C8765">
        <v>194</v>
      </c>
      <c r="D8765" t="s">
        <v>373</v>
      </c>
      <c r="E8765" t="s">
        <v>374</v>
      </c>
      <c r="F8765">
        <v>75</v>
      </c>
      <c r="G8765">
        <v>76</v>
      </c>
      <c r="H8765">
        <v>-1</v>
      </c>
    </row>
    <row r="8766" spans="1:8" x14ac:dyDescent="0.35">
      <c r="A8766">
        <v>2004</v>
      </c>
      <c r="B8766">
        <v>1</v>
      </c>
      <c r="C8766">
        <v>195</v>
      </c>
      <c r="D8766" t="s">
        <v>395</v>
      </c>
      <c r="E8766" t="s">
        <v>396</v>
      </c>
      <c r="F8766">
        <v>71</v>
      </c>
      <c r="G8766">
        <v>72</v>
      </c>
      <c r="H8766">
        <v>-1</v>
      </c>
    </row>
    <row r="8767" spans="1:8" x14ac:dyDescent="0.35">
      <c r="A8767">
        <v>2004</v>
      </c>
      <c r="B8767">
        <v>1</v>
      </c>
      <c r="C8767">
        <v>196</v>
      </c>
      <c r="D8767" t="s">
        <v>423</v>
      </c>
      <c r="E8767" t="s">
        <v>424</v>
      </c>
      <c r="F8767">
        <v>66</v>
      </c>
      <c r="G8767">
        <v>66</v>
      </c>
      <c r="H8767">
        <v>0</v>
      </c>
    </row>
    <row r="8768" spans="1:8" x14ac:dyDescent="0.35">
      <c r="A8768">
        <v>2004</v>
      </c>
      <c r="B8768">
        <v>1</v>
      </c>
      <c r="C8768">
        <v>197</v>
      </c>
      <c r="D8768" t="s">
        <v>315</v>
      </c>
      <c r="E8768" t="s">
        <v>316</v>
      </c>
      <c r="F8768">
        <v>63</v>
      </c>
      <c r="G8768">
        <v>64</v>
      </c>
      <c r="H8768">
        <v>-1</v>
      </c>
    </row>
    <row r="8769" spans="1:8" x14ac:dyDescent="0.35">
      <c r="A8769">
        <v>2004</v>
      </c>
      <c r="B8769">
        <v>1</v>
      </c>
      <c r="C8769">
        <v>198</v>
      </c>
      <c r="D8769" t="s">
        <v>387</v>
      </c>
      <c r="E8769" t="s">
        <v>388</v>
      </c>
      <c r="F8769">
        <v>50</v>
      </c>
      <c r="G8769">
        <v>51</v>
      </c>
      <c r="H8769">
        <v>-1</v>
      </c>
    </row>
    <row r="8770" spans="1:8" x14ac:dyDescent="0.35">
      <c r="A8770">
        <v>2004</v>
      </c>
      <c r="B8770">
        <v>1</v>
      </c>
      <c r="C8770">
        <v>199</v>
      </c>
      <c r="D8770" t="s">
        <v>421</v>
      </c>
      <c r="E8770" t="s">
        <v>422</v>
      </c>
      <c r="F8770">
        <v>47</v>
      </c>
      <c r="G8770">
        <v>47</v>
      </c>
      <c r="H8770">
        <v>0</v>
      </c>
    </row>
    <row r="8771" spans="1:8" x14ac:dyDescent="0.35">
      <c r="A8771">
        <v>2004</v>
      </c>
      <c r="B8771">
        <v>1</v>
      </c>
      <c r="C8771">
        <v>200</v>
      </c>
      <c r="D8771" t="s">
        <v>319</v>
      </c>
      <c r="E8771" t="s">
        <v>320</v>
      </c>
      <c r="F8771">
        <v>35</v>
      </c>
      <c r="G8771">
        <v>36</v>
      </c>
      <c r="H8771">
        <v>-1</v>
      </c>
    </row>
    <row r="8772" spans="1:8" x14ac:dyDescent="0.35">
      <c r="A8772">
        <v>2004</v>
      </c>
      <c r="B8772">
        <v>1</v>
      </c>
      <c r="C8772">
        <v>201</v>
      </c>
      <c r="D8772" t="s">
        <v>417</v>
      </c>
      <c r="E8772" t="s">
        <v>418</v>
      </c>
      <c r="F8772">
        <v>26</v>
      </c>
      <c r="G8772">
        <v>26</v>
      </c>
      <c r="H8772">
        <v>0</v>
      </c>
    </row>
    <row r="8773" spans="1:8" x14ac:dyDescent="0.35">
      <c r="A8773">
        <v>2004</v>
      </c>
      <c r="B8773">
        <v>1</v>
      </c>
      <c r="C8773">
        <v>202</v>
      </c>
      <c r="D8773" t="s">
        <v>381</v>
      </c>
      <c r="E8773" t="s">
        <v>382</v>
      </c>
      <c r="F8773">
        <v>19</v>
      </c>
      <c r="G8773">
        <v>20</v>
      </c>
      <c r="H8773">
        <v>-1</v>
      </c>
    </row>
    <row r="8774" spans="1:8" x14ac:dyDescent="0.35">
      <c r="A8774">
        <v>2004</v>
      </c>
      <c r="B8774">
        <v>1</v>
      </c>
      <c r="C8774">
        <v>203</v>
      </c>
      <c r="D8774" t="s">
        <v>411</v>
      </c>
      <c r="E8774" t="s">
        <v>412</v>
      </c>
      <c r="F8774">
        <v>17</v>
      </c>
      <c r="G8774">
        <v>18</v>
      </c>
      <c r="H8774">
        <v>-1</v>
      </c>
    </row>
    <row r="8775" spans="1:8" x14ac:dyDescent="0.35">
      <c r="A8775">
        <v>2004</v>
      </c>
      <c r="B8775">
        <v>1</v>
      </c>
      <c r="C8775">
        <v>204</v>
      </c>
      <c r="D8775" t="s">
        <v>367</v>
      </c>
      <c r="E8775" t="s">
        <v>368</v>
      </c>
      <c r="F8775">
        <v>6</v>
      </c>
      <c r="G8775">
        <v>6</v>
      </c>
      <c r="H8775">
        <v>0</v>
      </c>
    </row>
    <row r="8776" spans="1:8" x14ac:dyDescent="0.35">
      <c r="A8776">
        <v>2003</v>
      </c>
      <c r="B8776">
        <v>2</v>
      </c>
      <c r="C8776">
        <v>2</v>
      </c>
      <c r="D8776" t="s">
        <v>10</v>
      </c>
      <c r="E8776" t="s">
        <v>11</v>
      </c>
      <c r="F8776">
        <v>827</v>
      </c>
      <c r="G8776">
        <v>826</v>
      </c>
      <c r="H8776">
        <v>1</v>
      </c>
    </row>
    <row r="8777" spans="1:8" x14ac:dyDescent="0.35">
      <c r="A8777">
        <v>2003</v>
      </c>
      <c r="B8777">
        <v>2</v>
      </c>
      <c r="C8777">
        <v>3</v>
      </c>
      <c r="D8777" t="s">
        <v>12</v>
      </c>
      <c r="E8777" t="s">
        <v>13</v>
      </c>
      <c r="F8777">
        <v>798</v>
      </c>
      <c r="G8777">
        <v>785</v>
      </c>
      <c r="H8777">
        <v>13</v>
      </c>
    </row>
    <row r="8778" spans="1:8" x14ac:dyDescent="0.35">
      <c r="A8778">
        <v>2003</v>
      </c>
      <c r="B8778">
        <v>2</v>
      </c>
      <c r="C8778">
        <v>4</v>
      </c>
      <c r="D8778" t="s">
        <v>20</v>
      </c>
      <c r="E8778" t="s">
        <v>21</v>
      </c>
      <c r="F8778">
        <v>752</v>
      </c>
      <c r="G8778">
        <v>740</v>
      </c>
      <c r="H8778">
        <v>12</v>
      </c>
    </row>
    <row r="8779" spans="1:8" x14ac:dyDescent="0.35">
      <c r="A8779">
        <v>2003</v>
      </c>
      <c r="B8779">
        <v>2</v>
      </c>
      <c r="C8779">
        <v>5</v>
      </c>
      <c r="D8779" t="s">
        <v>8</v>
      </c>
      <c r="E8779" t="s">
        <v>9</v>
      </c>
      <c r="F8779">
        <v>744</v>
      </c>
      <c r="G8779">
        <v>750</v>
      </c>
      <c r="H8779">
        <v>-6</v>
      </c>
    </row>
    <row r="8780" spans="1:8" x14ac:dyDescent="0.35">
      <c r="A8780">
        <v>2003</v>
      </c>
      <c r="B8780">
        <v>2</v>
      </c>
      <c r="C8780">
        <v>6</v>
      </c>
      <c r="D8780" t="s">
        <v>431</v>
      </c>
      <c r="E8780" t="s">
        <v>90</v>
      </c>
      <c r="F8780">
        <v>743</v>
      </c>
      <c r="G8780">
        <v>735</v>
      </c>
      <c r="H8780">
        <v>8</v>
      </c>
    </row>
    <row r="8781" spans="1:8" x14ac:dyDescent="0.35">
      <c r="A8781">
        <v>2003</v>
      </c>
      <c r="B8781">
        <v>2</v>
      </c>
      <c r="C8781">
        <v>7</v>
      </c>
      <c r="D8781" t="s">
        <v>43</v>
      </c>
      <c r="E8781" t="s">
        <v>44</v>
      </c>
      <c r="F8781">
        <v>740</v>
      </c>
      <c r="G8781">
        <v>742</v>
      </c>
      <c r="H8781">
        <v>-2</v>
      </c>
    </row>
    <row r="8782" spans="1:8" x14ac:dyDescent="0.35">
      <c r="A8782">
        <v>2003</v>
      </c>
      <c r="B8782">
        <v>2</v>
      </c>
      <c r="C8782">
        <v>8</v>
      </c>
      <c r="D8782" t="s">
        <v>432</v>
      </c>
      <c r="E8782" t="s">
        <v>62</v>
      </c>
      <c r="F8782">
        <v>738</v>
      </c>
      <c r="G8782">
        <v>739</v>
      </c>
      <c r="H8782">
        <v>-1</v>
      </c>
    </row>
    <row r="8783" spans="1:8" x14ac:dyDescent="0.35">
      <c r="A8783">
        <v>2003</v>
      </c>
      <c r="B8783">
        <v>2</v>
      </c>
      <c r="C8783">
        <v>8</v>
      </c>
      <c r="D8783" t="s">
        <v>14</v>
      </c>
      <c r="E8783" t="s">
        <v>15</v>
      </c>
      <c r="F8783">
        <v>738</v>
      </c>
      <c r="G8783">
        <v>738</v>
      </c>
      <c r="H8783">
        <v>0</v>
      </c>
    </row>
    <row r="8784" spans="1:8" x14ac:dyDescent="0.35">
      <c r="A8784">
        <v>2003</v>
      </c>
      <c r="B8784">
        <v>2</v>
      </c>
      <c r="C8784">
        <v>10</v>
      </c>
      <c r="D8784" t="s">
        <v>24</v>
      </c>
      <c r="E8784" t="s">
        <v>25</v>
      </c>
      <c r="F8784">
        <v>734</v>
      </c>
      <c r="G8784">
        <v>733</v>
      </c>
      <c r="H8784">
        <v>1</v>
      </c>
    </row>
    <row r="8785" spans="1:8" x14ac:dyDescent="0.35">
      <c r="A8785">
        <v>2003</v>
      </c>
      <c r="B8785">
        <v>2</v>
      </c>
      <c r="C8785">
        <v>11</v>
      </c>
      <c r="D8785" t="s">
        <v>38</v>
      </c>
      <c r="E8785" t="s">
        <v>38</v>
      </c>
      <c r="F8785">
        <v>732</v>
      </c>
      <c r="G8785">
        <v>732</v>
      </c>
      <c r="H8785">
        <v>0</v>
      </c>
    </row>
    <row r="8786" spans="1:8" x14ac:dyDescent="0.35">
      <c r="A8786">
        <v>2003</v>
      </c>
      <c r="B8786">
        <v>2</v>
      </c>
      <c r="C8786">
        <v>12</v>
      </c>
      <c r="D8786" t="s">
        <v>26</v>
      </c>
      <c r="E8786" t="s">
        <v>27</v>
      </c>
      <c r="F8786">
        <v>729</v>
      </c>
      <c r="G8786">
        <v>736</v>
      </c>
      <c r="H8786">
        <v>-7</v>
      </c>
    </row>
    <row r="8787" spans="1:8" x14ac:dyDescent="0.35">
      <c r="A8787">
        <v>2003</v>
      </c>
      <c r="B8787">
        <v>2</v>
      </c>
      <c r="C8787">
        <v>13</v>
      </c>
      <c r="D8787" t="s">
        <v>47</v>
      </c>
      <c r="E8787" t="s">
        <v>48</v>
      </c>
      <c r="F8787">
        <v>715</v>
      </c>
      <c r="G8787">
        <v>714</v>
      </c>
      <c r="H8787">
        <v>1</v>
      </c>
    </row>
    <row r="8788" spans="1:8" x14ac:dyDescent="0.35">
      <c r="A8788">
        <v>2003</v>
      </c>
      <c r="B8788">
        <v>2</v>
      </c>
      <c r="C8788">
        <v>14</v>
      </c>
      <c r="D8788" t="s">
        <v>103</v>
      </c>
      <c r="E8788" t="s">
        <v>104</v>
      </c>
      <c r="F8788">
        <v>712</v>
      </c>
      <c r="G8788">
        <v>712</v>
      </c>
      <c r="H8788">
        <v>0</v>
      </c>
    </row>
    <row r="8789" spans="1:8" x14ac:dyDescent="0.35">
      <c r="A8789">
        <v>2003</v>
      </c>
      <c r="B8789">
        <v>2</v>
      </c>
      <c r="C8789">
        <v>14</v>
      </c>
      <c r="D8789" t="s">
        <v>125</v>
      </c>
      <c r="E8789" t="s">
        <v>126</v>
      </c>
      <c r="F8789">
        <v>712</v>
      </c>
      <c r="G8789">
        <v>706</v>
      </c>
      <c r="H8789">
        <v>6</v>
      </c>
    </row>
    <row r="8790" spans="1:8" x14ac:dyDescent="0.35">
      <c r="A8790">
        <v>2003</v>
      </c>
      <c r="B8790">
        <v>2</v>
      </c>
      <c r="C8790">
        <v>16</v>
      </c>
      <c r="D8790" t="s">
        <v>22</v>
      </c>
      <c r="E8790" t="s">
        <v>23</v>
      </c>
      <c r="F8790">
        <v>696</v>
      </c>
      <c r="G8790">
        <v>696</v>
      </c>
      <c r="H8790">
        <v>0</v>
      </c>
    </row>
    <row r="8791" spans="1:8" x14ac:dyDescent="0.35">
      <c r="A8791">
        <v>2003</v>
      </c>
      <c r="B8791">
        <v>2</v>
      </c>
      <c r="C8791">
        <v>17</v>
      </c>
      <c r="D8791" t="s">
        <v>113</v>
      </c>
      <c r="E8791" t="s">
        <v>114</v>
      </c>
      <c r="F8791">
        <v>682</v>
      </c>
      <c r="G8791">
        <v>679</v>
      </c>
      <c r="H8791">
        <v>3</v>
      </c>
    </row>
    <row r="8792" spans="1:8" x14ac:dyDescent="0.35">
      <c r="A8792">
        <v>2003</v>
      </c>
      <c r="B8792">
        <v>2</v>
      </c>
      <c r="C8792">
        <v>17</v>
      </c>
      <c r="D8792" t="s">
        <v>18</v>
      </c>
      <c r="E8792" t="s">
        <v>19</v>
      </c>
      <c r="F8792">
        <v>682</v>
      </c>
      <c r="G8792">
        <v>680</v>
      </c>
      <c r="H8792">
        <v>2</v>
      </c>
    </row>
    <row r="8793" spans="1:8" x14ac:dyDescent="0.35">
      <c r="A8793">
        <v>2003</v>
      </c>
      <c r="B8793">
        <v>2</v>
      </c>
      <c r="C8793">
        <v>19</v>
      </c>
      <c r="D8793" t="s">
        <v>59</v>
      </c>
      <c r="E8793" t="s">
        <v>60</v>
      </c>
      <c r="F8793">
        <v>677</v>
      </c>
      <c r="G8793">
        <v>681</v>
      </c>
      <c r="H8793">
        <v>-4</v>
      </c>
    </row>
    <row r="8794" spans="1:8" x14ac:dyDescent="0.35">
      <c r="A8794">
        <v>2003</v>
      </c>
      <c r="B8794">
        <v>2</v>
      </c>
      <c r="C8794">
        <v>20</v>
      </c>
      <c r="D8794" t="s">
        <v>32</v>
      </c>
      <c r="E8794" t="s">
        <v>33</v>
      </c>
      <c r="F8794">
        <v>673</v>
      </c>
      <c r="G8794">
        <v>662</v>
      </c>
      <c r="H8794">
        <v>11</v>
      </c>
    </row>
    <row r="8795" spans="1:8" x14ac:dyDescent="0.35">
      <c r="A8795">
        <v>2003</v>
      </c>
      <c r="B8795">
        <v>2</v>
      </c>
      <c r="C8795">
        <v>21</v>
      </c>
      <c r="D8795" t="s">
        <v>28</v>
      </c>
      <c r="E8795" t="s">
        <v>29</v>
      </c>
      <c r="F8795">
        <v>671</v>
      </c>
      <c r="G8795">
        <v>662</v>
      </c>
      <c r="H8795">
        <v>9</v>
      </c>
    </row>
    <row r="8796" spans="1:8" x14ac:dyDescent="0.35">
      <c r="A8796">
        <v>2003</v>
      </c>
      <c r="B8796">
        <v>2</v>
      </c>
      <c r="C8796">
        <v>22</v>
      </c>
      <c r="D8796" t="s">
        <v>51</v>
      </c>
      <c r="E8796" t="s">
        <v>52</v>
      </c>
      <c r="F8796">
        <v>664</v>
      </c>
      <c r="G8796">
        <v>657</v>
      </c>
      <c r="H8796">
        <v>7</v>
      </c>
    </row>
    <row r="8797" spans="1:8" x14ac:dyDescent="0.35">
      <c r="A8797">
        <v>2003</v>
      </c>
      <c r="B8797">
        <v>2</v>
      </c>
      <c r="C8797">
        <v>22</v>
      </c>
      <c r="D8797" t="s">
        <v>111</v>
      </c>
      <c r="E8797" t="s">
        <v>112</v>
      </c>
      <c r="F8797">
        <v>664</v>
      </c>
      <c r="G8797">
        <v>654</v>
      </c>
      <c r="H8797">
        <v>10</v>
      </c>
    </row>
    <row r="8798" spans="1:8" x14ac:dyDescent="0.35">
      <c r="A8798">
        <v>2003</v>
      </c>
      <c r="B8798">
        <v>2</v>
      </c>
      <c r="C8798">
        <v>24</v>
      </c>
      <c r="D8798" t="s">
        <v>73</v>
      </c>
      <c r="E8798" t="s">
        <v>74</v>
      </c>
      <c r="F8798">
        <v>659</v>
      </c>
      <c r="G8798">
        <v>638</v>
      </c>
      <c r="H8798">
        <v>21</v>
      </c>
    </row>
    <row r="8799" spans="1:8" x14ac:dyDescent="0.35">
      <c r="A8799">
        <v>2003</v>
      </c>
      <c r="B8799">
        <v>2</v>
      </c>
      <c r="C8799">
        <v>25</v>
      </c>
      <c r="D8799" t="s">
        <v>75</v>
      </c>
      <c r="E8799" t="s">
        <v>76</v>
      </c>
      <c r="F8799">
        <v>656</v>
      </c>
      <c r="G8799">
        <v>652</v>
      </c>
      <c r="H8799">
        <v>4</v>
      </c>
    </row>
    <row r="8800" spans="1:8" x14ac:dyDescent="0.35">
      <c r="A8800">
        <v>2003</v>
      </c>
      <c r="B8800">
        <v>2</v>
      </c>
      <c r="C8800">
        <v>26</v>
      </c>
      <c r="D8800" t="s">
        <v>123</v>
      </c>
      <c r="E8800" t="s">
        <v>124</v>
      </c>
      <c r="F8800">
        <v>655</v>
      </c>
      <c r="G8800">
        <v>649</v>
      </c>
      <c r="H8800">
        <v>6</v>
      </c>
    </row>
    <row r="8801" spans="1:8" x14ac:dyDescent="0.35">
      <c r="A8801">
        <v>2003</v>
      </c>
      <c r="B8801">
        <v>2</v>
      </c>
      <c r="C8801">
        <v>27</v>
      </c>
      <c r="D8801" t="s">
        <v>81</v>
      </c>
      <c r="E8801" t="s">
        <v>82</v>
      </c>
      <c r="F8801">
        <v>653</v>
      </c>
      <c r="G8801">
        <v>652</v>
      </c>
      <c r="H8801">
        <v>1</v>
      </c>
    </row>
    <row r="8802" spans="1:8" x14ac:dyDescent="0.35">
      <c r="A8802">
        <v>2003</v>
      </c>
      <c r="B8802">
        <v>2</v>
      </c>
      <c r="C8802">
        <v>28</v>
      </c>
      <c r="D8802" t="s">
        <v>41</v>
      </c>
      <c r="E8802" t="s">
        <v>42</v>
      </c>
      <c r="F8802">
        <v>649</v>
      </c>
      <c r="G8802">
        <v>620</v>
      </c>
      <c r="H8802">
        <v>29</v>
      </c>
    </row>
    <row r="8803" spans="1:8" x14ac:dyDescent="0.35">
      <c r="A8803">
        <v>2003</v>
      </c>
      <c r="B8803">
        <v>2</v>
      </c>
      <c r="C8803">
        <v>29</v>
      </c>
      <c r="D8803" t="s">
        <v>36</v>
      </c>
      <c r="E8803" t="s">
        <v>37</v>
      </c>
      <c r="F8803">
        <v>646</v>
      </c>
      <c r="G8803">
        <v>643</v>
      </c>
      <c r="H8803">
        <v>3</v>
      </c>
    </row>
    <row r="8804" spans="1:8" x14ac:dyDescent="0.35">
      <c r="A8804">
        <v>2003</v>
      </c>
      <c r="B8804">
        <v>2</v>
      </c>
      <c r="C8804">
        <v>30</v>
      </c>
      <c r="D8804" t="s">
        <v>83</v>
      </c>
      <c r="E8804" t="s">
        <v>84</v>
      </c>
      <c r="F8804">
        <v>641</v>
      </c>
      <c r="G8804">
        <v>637</v>
      </c>
      <c r="H8804">
        <v>4</v>
      </c>
    </row>
    <row r="8805" spans="1:8" x14ac:dyDescent="0.35">
      <c r="A8805">
        <v>2003</v>
      </c>
      <c r="B8805">
        <v>2</v>
      </c>
      <c r="C8805">
        <v>31</v>
      </c>
      <c r="D8805" t="s">
        <v>115</v>
      </c>
      <c r="E8805" t="s">
        <v>116</v>
      </c>
      <c r="F8805">
        <v>637</v>
      </c>
      <c r="G8805">
        <v>645</v>
      </c>
      <c r="H8805">
        <v>-8</v>
      </c>
    </row>
    <row r="8806" spans="1:8" x14ac:dyDescent="0.35">
      <c r="A8806">
        <v>2003</v>
      </c>
      <c r="B8806">
        <v>2</v>
      </c>
      <c r="C8806">
        <v>32</v>
      </c>
      <c r="D8806" t="s">
        <v>71</v>
      </c>
      <c r="E8806" t="s">
        <v>72</v>
      </c>
      <c r="F8806">
        <v>634</v>
      </c>
      <c r="G8806">
        <v>621</v>
      </c>
      <c r="H8806">
        <v>13</v>
      </c>
    </row>
    <row r="8807" spans="1:8" x14ac:dyDescent="0.35">
      <c r="A8807">
        <v>2003</v>
      </c>
      <c r="B8807">
        <v>2</v>
      </c>
      <c r="C8807">
        <v>33</v>
      </c>
      <c r="D8807" t="s">
        <v>39</v>
      </c>
      <c r="E8807" t="s">
        <v>40</v>
      </c>
      <c r="F8807">
        <v>628</v>
      </c>
      <c r="G8807">
        <v>632</v>
      </c>
      <c r="H8807">
        <v>-4</v>
      </c>
    </row>
    <row r="8808" spans="1:8" x14ac:dyDescent="0.35">
      <c r="A8808">
        <v>2003</v>
      </c>
      <c r="B8808">
        <v>2</v>
      </c>
      <c r="C8808">
        <v>34</v>
      </c>
      <c r="D8808" t="s">
        <v>169</v>
      </c>
      <c r="E8808" t="s">
        <v>170</v>
      </c>
      <c r="F8808">
        <v>627</v>
      </c>
      <c r="G8808">
        <v>615</v>
      </c>
      <c r="H8808">
        <v>12</v>
      </c>
    </row>
    <row r="8809" spans="1:8" x14ac:dyDescent="0.35">
      <c r="A8809">
        <v>2003</v>
      </c>
      <c r="B8809">
        <v>2</v>
      </c>
      <c r="C8809">
        <v>35</v>
      </c>
      <c r="D8809" t="s">
        <v>93</v>
      </c>
      <c r="E8809" t="s">
        <v>94</v>
      </c>
      <c r="F8809">
        <v>623</v>
      </c>
      <c r="G8809">
        <v>625</v>
      </c>
      <c r="H8809">
        <v>-2</v>
      </c>
    </row>
    <row r="8810" spans="1:8" x14ac:dyDescent="0.35">
      <c r="A8810">
        <v>2003</v>
      </c>
      <c r="B8810">
        <v>2</v>
      </c>
      <c r="C8810">
        <v>36</v>
      </c>
      <c r="D8810" t="s">
        <v>119</v>
      </c>
      <c r="E8810" t="s">
        <v>120</v>
      </c>
      <c r="F8810">
        <v>618</v>
      </c>
      <c r="G8810">
        <v>625</v>
      </c>
      <c r="H8810">
        <v>-7</v>
      </c>
    </row>
    <row r="8811" spans="1:8" x14ac:dyDescent="0.35">
      <c r="A8811">
        <v>2003</v>
      </c>
      <c r="B8811">
        <v>2</v>
      </c>
      <c r="C8811">
        <v>37</v>
      </c>
      <c r="D8811" t="s">
        <v>53</v>
      </c>
      <c r="E8811" t="s">
        <v>54</v>
      </c>
      <c r="F8811">
        <v>615</v>
      </c>
      <c r="G8811">
        <v>618</v>
      </c>
      <c r="H8811">
        <v>-3</v>
      </c>
    </row>
    <row r="8812" spans="1:8" x14ac:dyDescent="0.35">
      <c r="A8812">
        <v>2003</v>
      </c>
      <c r="B8812">
        <v>2</v>
      </c>
      <c r="C8812">
        <v>38</v>
      </c>
      <c r="D8812" t="s">
        <v>34</v>
      </c>
      <c r="E8812" t="s">
        <v>35</v>
      </c>
      <c r="F8812">
        <v>614</v>
      </c>
      <c r="G8812">
        <v>617</v>
      </c>
      <c r="H8812">
        <v>-3</v>
      </c>
    </row>
    <row r="8813" spans="1:8" x14ac:dyDescent="0.35">
      <c r="A8813">
        <v>2003</v>
      </c>
      <c r="B8813">
        <v>2</v>
      </c>
      <c r="C8813">
        <v>39</v>
      </c>
      <c r="D8813" t="s">
        <v>30</v>
      </c>
      <c r="E8813" t="s">
        <v>31</v>
      </c>
      <c r="F8813">
        <v>612</v>
      </c>
      <c r="G8813">
        <v>613</v>
      </c>
      <c r="H8813">
        <v>-1</v>
      </c>
    </row>
    <row r="8814" spans="1:8" x14ac:dyDescent="0.35">
      <c r="A8814">
        <v>2003</v>
      </c>
      <c r="B8814">
        <v>2</v>
      </c>
      <c r="C8814">
        <v>40</v>
      </c>
      <c r="D8814" t="s">
        <v>143</v>
      </c>
      <c r="E8814" t="s">
        <v>144</v>
      </c>
      <c r="F8814">
        <v>610</v>
      </c>
      <c r="G8814">
        <v>612</v>
      </c>
      <c r="H8814">
        <v>-2</v>
      </c>
    </row>
    <row r="8815" spans="1:8" x14ac:dyDescent="0.35">
      <c r="A8815">
        <v>2003</v>
      </c>
      <c r="B8815">
        <v>2</v>
      </c>
      <c r="C8815">
        <v>41</v>
      </c>
      <c r="D8815" t="s">
        <v>446</v>
      </c>
      <c r="E8815" t="s">
        <v>447</v>
      </c>
      <c r="F8815">
        <v>605</v>
      </c>
      <c r="G8815">
        <v>618</v>
      </c>
      <c r="H8815">
        <v>-13</v>
      </c>
    </row>
    <row r="8816" spans="1:8" x14ac:dyDescent="0.35">
      <c r="A8816">
        <v>2003</v>
      </c>
      <c r="B8816">
        <v>2</v>
      </c>
      <c r="C8816">
        <v>42</v>
      </c>
      <c r="D8816" t="s">
        <v>91</v>
      </c>
      <c r="E8816" t="s">
        <v>92</v>
      </c>
      <c r="F8816">
        <v>604</v>
      </c>
      <c r="G8816">
        <v>615</v>
      </c>
      <c r="H8816">
        <v>-11</v>
      </c>
    </row>
    <row r="8817" spans="1:8" x14ac:dyDescent="0.35">
      <c r="A8817">
        <v>2003</v>
      </c>
      <c r="B8817">
        <v>2</v>
      </c>
      <c r="C8817">
        <v>43</v>
      </c>
      <c r="D8817" t="s">
        <v>117</v>
      </c>
      <c r="E8817" t="s">
        <v>118</v>
      </c>
      <c r="F8817">
        <v>595</v>
      </c>
      <c r="G8817">
        <v>588</v>
      </c>
      <c r="H8817">
        <v>7</v>
      </c>
    </row>
    <row r="8818" spans="1:8" x14ac:dyDescent="0.35">
      <c r="A8818">
        <v>2003</v>
      </c>
      <c r="B8818">
        <v>2</v>
      </c>
      <c r="C8818">
        <v>44</v>
      </c>
      <c r="D8818" t="s">
        <v>45</v>
      </c>
      <c r="E8818" t="s">
        <v>46</v>
      </c>
      <c r="F8818">
        <v>592</v>
      </c>
      <c r="G8818">
        <v>592</v>
      </c>
      <c r="H8818">
        <v>0</v>
      </c>
    </row>
    <row r="8819" spans="1:8" x14ac:dyDescent="0.35">
      <c r="A8819">
        <v>2003</v>
      </c>
      <c r="B8819">
        <v>2</v>
      </c>
      <c r="C8819">
        <v>45</v>
      </c>
      <c r="D8819" t="s">
        <v>109</v>
      </c>
      <c r="E8819" t="s">
        <v>110</v>
      </c>
      <c r="F8819">
        <v>580</v>
      </c>
      <c r="G8819">
        <v>572</v>
      </c>
      <c r="H8819">
        <v>8</v>
      </c>
    </row>
    <row r="8820" spans="1:8" x14ac:dyDescent="0.35">
      <c r="A8820">
        <v>2003</v>
      </c>
      <c r="B8820">
        <v>2</v>
      </c>
      <c r="C8820">
        <v>46</v>
      </c>
      <c r="D8820" t="s">
        <v>129</v>
      </c>
      <c r="E8820" t="s">
        <v>130</v>
      </c>
      <c r="F8820">
        <v>569</v>
      </c>
      <c r="G8820">
        <v>564</v>
      </c>
      <c r="H8820">
        <v>5</v>
      </c>
    </row>
    <row r="8821" spans="1:8" x14ac:dyDescent="0.35">
      <c r="A8821">
        <v>2003</v>
      </c>
      <c r="B8821">
        <v>2</v>
      </c>
      <c r="C8821">
        <v>47</v>
      </c>
      <c r="D8821" t="s">
        <v>133</v>
      </c>
      <c r="E8821" t="s">
        <v>134</v>
      </c>
      <c r="F8821">
        <v>567</v>
      </c>
      <c r="G8821">
        <v>543</v>
      </c>
      <c r="H8821">
        <v>24</v>
      </c>
    </row>
    <row r="8822" spans="1:8" x14ac:dyDescent="0.35">
      <c r="A8822">
        <v>2003</v>
      </c>
      <c r="B8822">
        <v>2</v>
      </c>
      <c r="C8822">
        <v>48</v>
      </c>
      <c r="D8822" t="s">
        <v>273</v>
      </c>
      <c r="E8822" t="s">
        <v>274</v>
      </c>
      <c r="F8822">
        <v>566</v>
      </c>
      <c r="G8822">
        <v>554</v>
      </c>
      <c r="H8822">
        <v>12</v>
      </c>
    </row>
    <row r="8823" spans="1:8" x14ac:dyDescent="0.35">
      <c r="A8823">
        <v>2003</v>
      </c>
      <c r="B8823">
        <v>2</v>
      </c>
      <c r="C8823">
        <v>49</v>
      </c>
      <c r="D8823" t="s">
        <v>155</v>
      </c>
      <c r="E8823" t="s">
        <v>156</v>
      </c>
      <c r="F8823">
        <v>564</v>
      </c>
      <c r="G8823">
        <v>579</v>
      </c>
      <c r="H8823">
        <v>-15</v>
      </c>
    </row>
    <row r="8824" spans="1:8" x14ac:dyDescent="0.35">
      <c r="A8824">
        <v>2003</v>
      </c>
      <c r="B8824">
        <v>2</v>
      </c>
      <c r="C8824">
        <v>50</v>
      </c>
      <c r="D8824" t="s">
        <v>87</v>
      </c>
      <c r="E8824" t="s">
        <v>88</v>
      </c>
      <c r="F8824">
        <v>557</v>
      </c>
      <c r="G8824">
        <v>558</v>
      </c>
      <c r="H8824">
        <v>-1</v>
      </c>
    </row>
    <row r="8825" spans="1:8" x14ac:dyDescent="0.35">
      <c r="A8825">
        <v>2003</v>
      </c>
      <c r="B8825">
        <v>2</v>
      </c>
      <c r="C8825">
        <v>51</v>
      </c>
      <c r="D8825" t="s">
        <v>285</v>
      </c>
      <c r="E8825" t="s">
        <v>286</v>
      </c>
      <c r="F8825">
        <v>556</v>
      </c>
      <c r="G8825">
        <v>545</v>
      </c>
      <c r="H8825">
        <v>11</v>
      </c>
    </row>
    <row r="8826" spans="1:8" x14ac:dyDescent="0.35">
      <c r="A8826">
        <v>2003</v>
      </c>
      <c r="B8826">
        <v>2</v>
      </c>
      <c r="C8826">
        <v>51</v>
      </c>
      <c r="D8826" t="s">
        <v>157</v>
      </c>
      <c r="E8826" t="s">
        <v>158</v>
      </c>
      <c r="F8826">
        <v>556</v>
      </c>
      <c r="G8826">
        <v>564</v>
      </c>
      <c r="H8826">
        <v>-8</v>
      </c>
    </row>
    <row r="8827" spans="1:8" x14ac:dyDescent="0.35">
      <c r="A8827">
        <v>2003</v>
      </c>
      <c r="B8827">
        <v>2</v>
      </c>
      <c r="C8827">
        <v>53</v>
      </c>
      <c r="D8827" t="s">
        <v>247</v>
      </c>
      <c r="E8827" t="s">
        <v>248</v>
      </c>
      <c r="F8827">
        <v>555</v>
      </c>
      <c r="G8827">
        <v>555</v>
      </c>
      <c r="H8827">
        <v>0</v>
      </c>
    </row>
    <row r="8828" spans="1:8" x14ac:dyDescent="0.35">
      <c r="A8828">
        <v>2003</v>
      </c>
      <c r="B8828">
        <v>2</v>
      </c>
      <c r="C8828">
        <v>54</v>
      </c>
      <c r="D8828" t="s">
        <v>107</v>
      </c>
      <c r="E8828" t="s">
        <v>108</v>
      </c>
      <c r="F8828">
        <v>552</v>
      </c>
      <c r="G8828">
        <v>545</v>
      </c>
      <c r="H8828">
        <v>7</v>
      </c>
    </row>
    <row r="8829" spans="1:8" x14ac:dyDescent="0.35">
      <c r="A8829">
        <v>2003</v>
      </c>
      <c r="B8829">
        <v>2</v>
      </c>
      <c r="C8829">
        <v>54</v>
      </c>
      <c r="D8829" t="s">
        <v>95</v>
      </c>
      <c r="E8829" t="s">
        <v>96</v>
      </c>
      <c r="F8829">
        <v>552</v>
      </c>
      <c r="G8829">
        <v>556</v>
      </c>
      <c r="H8829">
        <v>-4</v>
      </c>
    </row>
    <row r="8830" spans="1:8" x14ac:dyDescent="0.35">
      <c r="A8830">
        <v>2003</v>
      </c>
      <c r="B8830">
        <v>2</v>
      </c>
      <c r="C8830">
        <v>56</v>
      </c>
      <c r="D8830" t="s">
        <v>127</v>
      </c>
      <c r="E8830" t="s">
        <v>128</v>
      </c>
      <c r="F8830">
        <v>550</v>
      </c>
      <c r="G8830">
        <v>548</v>
      </c>
      <c r="H8830">
        <v>2</v>
      </c>
    </row>
    <row r="8831" spans="1:8" x14ac:dyDescent="0.35">
      <c r="A8831">
        <v>2003</v>
      </c>
      <c r="B8831">
        <v>2</v>
      </c>
      <c r="C8831">
        <v>57</v>
      </c>
      <c r="D8831" t="s">
        <v>99</v>
      </c>
      <c r="E8831" t="s">
        <v>100</v>
      </c>
      <c r="F8831">
        <v>549</v>
      </c>
      <c r="G8831">
        <v>539</v>
      </c>
      <c r="H8831">
        <v>10</v>
      </c>
    </row>
    <row r="8832" spans="1:8" x14ac:dyDescent="0.35">
      <c r="A8832">
        <v>2003</v>
      </c>
      <c r="B8832">
        <v>2</v>
      </c>
      <c r="C8832">
        <v>58</v>
      </c>
      <c r="D8832" t="s">
        <v>145</v>
      </c>
      <c r="E8832" t="s">
        <v>146</v>
      </c>
      <c r="F8832">
        <v>548</v>
      </c>
      <c r="G8832">
        <v>541</v>
      </c>
      <c r="H8832">
        <v>7</v>
      </c>
    </row>
    <row r="8833" spans="1:8" x14ac:dyDescent="0.35">
      <c r="A8833">
        <v>2003</v>
      </c>
      <c r="B8833">
        <v>2</v>
      </c>
      <c r="C8833">
        <v>59</v>
      </c>
      <c r="D8833" t="s">
        <v>153</v>
      </c>
      <c r="E8833" t="s">
        <v>154</v>
      </c>
      <c r="F8833">
        <v>547</v>
      </c>
      <c r="G8833">
        <v>549</v>
      </c>
      <c r="H8833">
        <v>-2</v>
      </c>
    </row>
    <row r="8834" spans="1:8" x14ac:dyDescent="0.35">
      <c r="A8834">
        <v>2003</v>
      </c>
      <c r="B8834">
        <v>2</v>
      </c>
      <c r="C8834">
        <v>60</v>
      </c>
      <c r="D8834" t="s">
        <v>199</v>
      </c>
      <c r="E8834" t="s">
        <v>200</v>
      </c>
      <c r="F8834">
        <v>545</v>
      </c>
      <c r="G8834">
        <v>515</v>
      </c>
      <c r="H8834">
        <v>30</v>
      </c>
    </row>
    <row r="8835" spans="1:8" x14ac:dyDescent="0.35">
      <c r="A8835">
        <v>2003</v>
      </c>
      <c r="B8835">
        <v>2</v>
      </c>
      <c r="C8835">
        <v>60</v>
      </c>
      <c r="D8835" t="s">
        <v>55</v>
      </c>
      <c r="E8835" t="s">
        <v>56</v>
      </c>
      <c r="F8835">
        <v>545</v>
      </c>
      <c r="G8835">
        <v>550</v>
      </c>
      <c r="H8835">
        <v>-5</v>
      </c>
    </row>
    <row r="8836" spans="1:8" x14ac:dyDescent="0.35">
      <c r="A8836">
        <v>2003</v>
      </c>
      <c r="B8836">
        <v>2</v>
      </c>
      <c r="C8836">
        <v>62</v>
      </c>
      <c r="D8836" t="s">
        <v>165</v>
      </c>
      <c r="E8836" t="s">
        <v>166</v>
      </c>
      <c r="F8836">
        <v>541</v>
      </c>
      <c r="G8836">
        <v>539</v>
      </c>
      <c r="H8836">
        <v>2</v>
      </c>
    </row>
    <row r="8837" spans="1:8" x14ac:dyDescent="0.35">
      <c r="A8837">
        <v>2003</v>
      </c>
      <c r="B8837">
        <v>2</v>
      </c>
      <c r="C8837">
        <v>62</v>
      </c>
      <c r="D8837" t="s">
        <v>79</v>
      </c>
      <c r="E8837" t="s">
        <v>80</v>
      </c>
      <c r="F8837">
        <v>541</v>
      </c>
      <c r="G8837">
        <v>540</v>
      </c>
      <c r="H8837">
        <v>1</v>
      </c>
    </row>
    <row r="8838" spans="1:8" x14ac:dyDescent="0.35">
      <c r="A8838">
        <v>2003</v>
      </c>
      <c r="B8838">
        <v>2</v>
      </c>
      <c r="C8838">
        <v>64</v>
      </c>
      <c r="D8838" t="s">
        <v>167</v>
      </c>
      <c r="E8838" t="s">
        <v>168</v>
      </c>
      <c r="F8838">
        <v>537</v>
      </c>
      <c r="G8838">
        <v>518</v>
      </c>
      <c r="H8838">
        <v>19</v>
      </c>
    </row>
    <row r="8839" spans="1:8" x14ac:dyDescent="0.35">
      <c r="A8839">
        <v>2003</v>
      </c>
      <c r="B8839">
        <v>2</v>
      </c>
      <c r="C8839">
        <v>65</v>
      </c>
      <c r="D8839" t="s">
        <v>101</v>
      </c>
      <c r="E8839" t="s">
        <v>102</v>
      </c>
      <c r="F8839">
        <v>533</v>
      </c>
      <c r="G8839">
        <v>494</v>
      </c>
      <c r="H8839">
        <v>39</v>
      </c>
    </row>
    <row r="8840" spans="1:8" x14ac:dyDescent="0.35">
      <c r="A8840">
        <v>2003</v>
      </c>
      <c r="B8840">
        <v>2</v>
      </c>
      <c r="C8840">
        <v>66</v>
      </c>
      <c r="D8840" t="s">
        <v>63</v>
      </c>
      <c r="E8840" t="s">
        <v>64</v>
      </c>
      <c r="F8840">
        <v>532</v>
      </c>
      <c r="G8840">
        <v>544</v>
      </c>
      <c r="H8840">
        <v>-12</v>
      </c>
    </row>
    <row r="8841" spans="1:8" x14ac:dyDescent="0.35">
      <c r="A8841">
        <v>2003</v>
      </c>
      <c r="B8841">
        <v>2</v>
      </c>
      <c r="C8841">
        <v>67</v>
      </c>
      <c r="D8841" t="s">
        <v>49</v>
      </c>
      <c r="E8841" t="s">
        <v>50</v>
      </c>
      <c r="F8841">
        <v>526</v>
      </c>
      <c r="G8841">
        <v>529</v>
      </c>
      <c r="H8841">
        <v>-3</v>
      </c>
    </row>
    <row r="8842" spans="1:8" x14ac:dyDescent="0.35">
      <c r="A8842">
        <v>2003</v>
      </c>
      <c r="B8842">
        <v>2</v>
      </c>
      <c r="C8842">
        <v>68</v>
      </c>
      <c r="D8842" t="s">
        <v>179</v>
      </c>
      <c r="E8842" t="s">
        <v>180</v>
      </c>
      <c r="F8842">
        <v>524</v>
      </c>
      <c r="G8842">
        <v>523</v>
      </c>
      <c r="H8842">
        <v>1</v>
      </c>
    </row>
    <row r="8843" spans="1:8" x14ac:dyDescent="0.35">
      <c r="A8843">
        <v>2003</v>
      </c>
      <c r="B8843">
        <v>2</v>
      </c>
      <c r="C8843">
        <v>68</v>
      </c>
      <c r="D8843" t="s">
        <v>251</v>
      </c>
      <c r="E8843" t="s">
        <v>252</v>
      </c>
      <c r="F8843">
        <v>524</v>
      </c>
      <c r="G8843">
        <v>516</v>
      </c>
      <c r="H8843">
        <v>8</v>
      </c>
    </row>
    <row r="8844" spans="1:8" x14ac:dyDescent="0.35">
      <c r="A8844">
        <v>2003</v>
      </c>
      <c r="B8844">
        <v>2</v>
      </c>
      <c r="C8844">
        <v>70</v>
      </c>
      <c r="D8844" t="s">
        <v>97</v>
      </c>
      <c r="E8844" t="s">
        <v>98</v>
      </c>
      <c r="F8844">
        <v>522</v>
      </c>
      <c r="G8844">
        <v>528</v>
      </c>
      <c r="H8844">
        <v>-6</v>
      </c>
    </row>
    <row r="8845" spans="1:8" x14ac:dyDescent="0.35">
      <c r="A8845">
        <v>2003</v>
      </c>
      <c r="B8845">
        <v>2</v>
      </c>
      <c r="C8845">
        <v>70</v>
      </c>
      <c r="D8845" t="s">
        <v>209</v>
      </c>
      <c r="E8845" t="s">
        <v>210</v>
      </c>
      <c r="F8845">
        <v>522</v>
      </c>
      <c r="G8845">
        <v>519</v>
      </c>
      <c r="H8845">
        <v>3</v>
      </c>
    </row>
    <row r="8846" spans="1:8" x14ac:dyDescent="0.35">
      <c r="A8846">
        <v>2003</v>
      </c>
      <c r="B8846">
        <v>2</v>
      </c>
      <c r="C8846">
        <v>72</v>
      </c>
      <c r="D8846" t="s">
        <v>221</v>
      </c>
      <c r="E8846" t="s">
        <v>222</v>
      </c>
      <c r="F8846">
        <v>517</v>
      </c>
      <c r="G8846">
        <v>515</v>
      </c>
      <c r="H8846">
        <v>2</v>
      </c>
    </row>
    <row r="8847" spans="1:8" x14ac:dyDescent="0.35">
      <c r="A8847">
        <v>2003</v>
      </c>
      <c r="B8847">
        <v>2</v>
      </c>
      <c r="C8847">
        <v>72</v>
      </c>
      <c r="D8847" t="s">
        <v>65</v>
      </c>
      <c r="E8847" t="s">
        <v>66</v>
      </c>
      <c r="F8847">
        <v>517</v>
      </c>
      <c r="G8847">
        <v>524</v>
      </c>
      <c r="H8847">
        <v>-7</v>
      </c>
    </row>
    <row r="8848" spans="1:8" x14ac:dyDescent="0.35">
      <c r="A8848">
        <v>2003</v>
      </c>
      <c r="B8848">
        <v>2</v>
      </c>
      <c r="C8848">
        <v>74</v>
      </c>
      <c r="D8848" t="s">
        <v>85</v>
      </c>
      <c r="E8848" t="s">
        <v>86</v>
      </c>
      <c r="F8848">
        <v>516</v>
      </c>
      <c r="G8848">
        <v>523</v>
      </c>
      <c r="H8848">
        <v>-7</v>
      </c>
    </row>
    <row r="8849" spans="1:8" x14ac:dyDescent="0.35">
      <c r="A8849">
        <v>2003</v>
      </c>
      <c r="B8849">
        <v>2</v>
      </c>
      <c r="C8849">
        <v>75</v>
      </c>
      <c r="D8849" t="s">
        <v>131</v>
      </c>
      <c r="E8849" t="s">
        <v>132</v>
      </c>
      <c r="F8849">
        <v>515</v>
      </c>
      <c r="G8849">
        <v>478</v>
      </c>
      <c r="H8849">
        <v>37</v>
      </c>
    </row>
    <row r="8850" spans="1:8" x14ac:dyDescent="0.35">
      <c r="A8850">
        <v>2003</v>
      </c>
      <c r="B8850">
        <v>2</v>
      </c>
      <c r="C8850">
        <v>75</v>
      </c>
      <c r="D8850" t="s">
        <v>333</v>
      </c>
      <c r="E8850" t="s">
        <v>334</v>
      </c>
      <c r="F8850">
        <v>515</v>
      </c>
      <c r="G8850">
        <v>539</v>
      </c>
      <c r="H8850">
        <v>-24</v>
      </c>
    </row>
    <row r="8851" spans="1:8" x14ac:dyDescent="0.35">
      <c r="A8851">
        <v>2003</v>
      </c>
      <c r="B8851">
        <v>2</v>
      </c>
      <c r="C8851">
        <v>77</v>
      </c>
      <c r="D8851" t="s">
        <v>215</v>
      </c>
      <c r="E8851" t="s">
        <v>216</v>
      </c>
      <c r="F8851">
        <v>511</v>
      </c>
      <c r="G8851">
        <v>516</v>
      </c>
      <c r="H8851">
        <v>-5</v>
      </c>
    </row>
    <row r="8852" spans="1:8" x14ac:dyDescent="0.35">
      <c r="A8852">
        <v>2003</v>
      </c>
      <c r="B8852">
        <v>2</v>
      </c>
      <c r="C8852">
        <v>78</v>
      </c>
      <c r="D8852" t="s">
        <v>137</v>
      </c>
      <c r="E8852" t="s">
        <v>138</v>
      </c>
      <c r="F8852">
        <v>508</v>
      </c>
      <c r="G8852">
        <v>513</v>
      </c>
      <c r="H8852">
        <v>-5</v>
      </c>
    </row>
    <row r="8853" spans="1:8" x14ac:dyDescent="0.35">
      <c r="A8853">
        <v>2003</v>
      </c>
      <c r="B8853">
        <v>2</v>
      </c>
      <c r="C8853">
        <v>78</v>
      </c>
      <c r="D8853" t="s">
        <v>159</v>
      </c>
      <c r="E8853" t="s">
        <v>160</v>
      </c>
      <c r="F8853">
        <v>508</v>
      </c>
      <c r="G8853">
        <v>500</v>
      </c>
      <c r="H8853">
        <v>8</v>
      </c>
    </row>
    <row r="8854" spans="1:8" x14ac:dyDescent="0.35">
      <c r="A8854">
        <v>2003</v>
      </c>
      <c r="B8854">
        <v>2</v>
      </c>
      <c r="C8854">
        <v>80</v>
      </c>
      <c r="D8854" t="s">
        <v>105</v>
      </c>
      <c r="E8854" t="s">
        <v>106</v>
      </c>
      <c r="F8854">
        <v>506</v>
      </c>
      <c r="G8854">
        <v>523</v>
      </c>
      <c r="H8854">
        <v>-17</v>
      </c>
    </row>
    <row r="8855" spans="1:8" x14ac:dyDescent="0.35">
      <c r="A8855">
        <v>2003</v>
      </c>
      <c r="B8855">
        <v>2</v>
      </c>
      <c r="C8855">
        <v>81</v>
      </c>
      <c r="D8855" t="s">
        <v>121</v>
      </c>
      <c r="E8855" t="s">
        <v>122</v>
      </c>
      <c r="F8855">
        <v>501</v>
      </c>
      <c r="G8855">
        <v>500</v>
      </c>
      <c r="H8855">
        <v>1</v>
      </c>
    </row>
    <row r="8856" spans="1:8" x14ac:dyDescent="0.35">
      <c r="A8856">
        <v>2003</v>
      </c>
      <c r="B8856">
        <v>2</v>
      </c>
      <c r="C8856">
        <v>82</v>
      </c>
      <c r="D8856" t="s">
        <v>57</v>
      </c>
      <c r="E8856" t="s">
        <v>58</v>
      </c>
      <c r="F8856">
        <v>498</v>
      </c>
      <c r="G8856">
        <v>510</v>
      </c>
      <c r="H8856">
        <v>-12</v>
      </c>
    </row>
    <row r="8857" spans="1:8" x14ac:dyDescent="0.35">
      <c r="A8857">
        <v>2003</v>
      </c>
      <c r="B8857">
        <v>2</v>
      </c>
      <c r="C8857">
        <v>83</v>
      </c>
      <c r="D8857" t="s">
        <v>241</v>
      </c>
      <c r="E8857" t="s">
        <v>242</v>
      </c>
      <c r="F8857">
        <v>490</v>
      </c>
      <c r="G8857">
        <v>472</v>
      </c>
      <c r="H8857">
        <v>18</v>
      </c>
    </row>
    <row r="8858" spans="1:8" x14ac:dyDescent="0.35">
      <c r="A8858">
        <v>2003</v>
      </c>
      <c r="B8858">
        <v>2</v>
      </c>
      <c r="C8858">
        <v>83</v>
      </c>
      <c r="D8858" t="s">
        <v>175</v>
      </c>
      <c r="E8858" t="s">
        <v>176</v>
      </c>
      <c r="F8858">
        <v>490</v>
      </c>
      <c r="G8858">
        <v>497</v>
      </c>
      <c r="H8858">
        <v>-7</v>
      </c>
    </row>
    <row r="8859" spans="1:8" x14ac:dyDescent="0.35">
      <c r="A8859">
        <v>2003</v>
      </c>
      <c r="B8859">
        <v>2</v>
      </c>
      <c r="C8859">
        <v>85</v>
      </c>
      <c r="D8859" t="s">
        <v>195</v>
      </c>
      <c r="E8859" t="s">
        <v>196</v>
      </c>
      <c r="F8859">
        <v>487</v>
      </c>
      <c r="G8859">
        <v>490</v>
      </c>
      <c r="H8859">
        <v>-3</v>
      </c>
    </row>
    <row r="8860" spans="1:8" x14ac:dyDescent="0.35">
      <c r="A8860">
        <v>2003</v>
      </c>
      <c r="B8860">
        <v>2</v>
      </c>
      <c r="C8860">
        <v>86</v>
      </c>
      <c r="D8860" t="s">
        <v>185</v>
      </c>
      <c r="E8860" t="s">
        <v>186</v>
      </c>
      <c r="F8860">
        <v>484</v>
      </c>
      <c r="G8860">
        <v>494</v>
      </c>
      <c r="H8860">
        <v>-10</v>
      </c>
    </row>
    <row r="8861" spans="1:8" x14ac:dyDescent="0.35">
      <c r="A8861">
        <v>2003</v>
      </c>
      <c r="B8861">
        <v>2</v>
      </c>
      <c r="C8861">
        <v>87</v>
      </c>
      <c r="D8861" t="s">
        <v>67</v>
      </c>
      <c r="E8861" t="s">
        <v>68</v>
      </c>
      <c r="F8861">
        <v>481</v>
      </c>
      <c r="G8861">
        <v>487</v>
      </c>
      <c r="H8861">
        <v>-6</v>
      </c>
    </row>
    <row r="8862" spans="1:8" x14ac:dyDescent="0.35">
      <c r="A8862">
        <v>2003</v>
      </c>
      <c r="B8862">
        <v>2</v>
      </c>
      <c r="C8862">
        <v>88</v>
      </c>
      <c r="D8862" t="s">
        <v>429</v>
      </c>
      <c r="E8862" t="s">
        <v>184</v>
      </c>
      <c r="F8862">
        <v>480</v>
      </c>
      <c r="G8862">
        <v>496</v>
      </c>
      <c r="H8862">
        <v>-16</v>
      </c>
    </row>
    <row r="8863" spans="1:8" x14ac:dyDescent="0.35">
      <c r="A8863">
        <v>2003</v>
      </c>
      <c r="B8863">
        <v>2</v>
      </c>
      <c r="C8863">
        <v>89</v>
      </c>
      <c r="D8863" t="s">
        <v>135</v>
      </c>
      <c r="E8863" t="s">
        <v>136</v>
      </c>
      <c r="F8863">
        <v>479</v>
      </c>
      <c r="G8863">
        <v>479</v>
      </c>
      <c r="H8863">
        <v>0</v>
      </c>
    </row>
    <row r="8864" spans="1:8" x14ac:dyDescent="0.35">
      <c r="A8864">
        <v>2003</v>
      </c>
      <c r="B8864">
        <v>2</v>
      </c>
      <c r="C8864">
        <v>90</v>
      </c>
      <c r="D8864" t="s">
        <v>201</v>
      </c>
      <c r="E8864" t="s">
        <v>202</v>
      </c>
      <c r="F8864">
        <v>476</v>
      </c>
      <c r="G8864">
        <v>478</v>
      </c>
      <c r="H8864">
        <v>-2</v>
      </c>
    </row>
    <row r="8865" spans="1:8" x14ac:dyDescent="0.35">
      <c r="A8865">
        <v>2003</v>
      </c>
      <c r="B8865">
        <v>2</v>
      </c>
      <c r="C8865">
        <v>91</v>
      </c>
      <c r="D8865" t="s">
        <v>255</v>
      </c>
      <c r="E8865" t="s">
        <v>256</v>
      </c>
      <c r="F8865">
        <v>475</v>
      </c>
      <c r="G8865">
        <v>489</v>
      </c>
      <c r="H8865">
        <v>-14</v>
      </c>
    </row>
    <row r="8866" spans="1:8" x14ac:dyDescent="0.35">
      <c r="A8866">
        <v>2003</v>
      </c>
      <c r="B8866">
        <v>2</v>
      </c>
      <c r="C8866">
        <v>92</v>
      </c>
      <c r="D8866" t="s">
        <v>440</v>
      </c>
      <c r="E8866" t="s">
        <v>140</v>
      </c>
      <c r="F8866">
        <v>472</v>
      </c>
      <c r="G8866">
        <v>470</v>
      </c>
      <c r="H8866">
        <v>2</v>
      </c>
    </row>
    <row r="8867" spans="1:8" x14ac:dyDescent="0.35">
      <c r="A8867">
        <v>2003</v>
      </c>
      <c r="B8867">
        <v>2</v>
      </c>
      <c r="C8867">
        <v>93</v>
      </c>
      <c r="D8867" t="s">
        <v>141</v>
      </c>
      <c r="E8867" t="s">
        <v>142</v>
      </c>
      <c r="F8867">
        <v>469</v>
      </c>
      <c r="G8867">
        <v>475</v>
      </c>
      <c r="H8867">
        <v>-6</v>
      </c>
    </row>
    <row r="8868" spans="1:8" x14ac:dyDescent="0.35">
      <c r="A8868">
        <v>2003</v>
      </c>
      <c r="B8868">
        <v>2</v>
      </c>
      <c r="C8868">
        <v>94</v>
      </c>
      <c r="D8868" t="s">
        <v>243</v>
      </c>
      <c r="E8868" t="s">
        <v>244</v>
      </c>
      <c r="F8868">
        <v>463</v>
      </c>
      <c r="G8868">
        <v>468</v>
      </c>
      <c r="H8868">
        <v>-5</v>
      </c>
    </row>
    <row r="8869" spans="1:8" x14ac:dyDescent="0.35">
      <c r="A8869">
        <v>2003</v>
      </c>
      <c r="B8869">
        <v>2</v>
      </c>
      <c r="C8869">
        <v>95</v>
      </c>
      <c r="D8869" t="s">
        <v>171</v>
      </c>
      <c r="E8869" t="s">
        <v>172</v>
      </c>
      <c r="F8869">
        <v>461</v>
      </c>
      <c r="G8869">
        <v>465</v>
      </c>
      <c r="H8869">
        <v>-4</v>
      </c>
    </row>
    <row r="8870" spans="1:8" x14ac:dyDescent="0.35">
      <c r="A8870">
        <v>2003</v>
      </c>
      <c r="B8870">
        <v>2</v>
      </c>
      <c r="C8870">
        <v>96</v>
      </c>
      <c r="D8870" t="s">
        <v>177</v>
      </c>
      <c r="E8870" t="s">
        <v>178</v>
      </c>
      <c r="F8870">
        <v>455</v>
      </c>
      <c r="G8870">
        <v>481</v>
      </c>
      <c r="H8870">
        <v>-26</v>
      </c>
    </row>
    <row r="8871" spans="1:8" x14ac:dyDescent="0.35">
      <c r="A8871">
        <v>2003</v>
      </c>
      <c r="B8871">
        <v>2</v>
      </c>
      <c r="C8871">
        <v>97</v>
      </c>
      <c r="D8871" t="s">
        <v>265</v>
      </c>
      <c r="E8871" t="s">
        <v>266</v>
      </c>
      <c r="F8871">
        <v>454</v>
      </c>
      <c r="G8871">
        <v>472</v>
      </c>
      <c r="H8871">
        <v>-18</v>
      </c>
    </row>
    <row r="8872" spans="1:8" x14ac:dyDescent="0.35">
      <c r="A8872">
        <v>2003</v>
      </c>
      <c r="B8872">
        <v>2</v>
      </c>
      <c r="C8872">
        <v>98</v>
      </c>
      <c r="D8872" t="s">
        <v>237</v>
      </c>
      <c r="E8872" t="s">
        <v>238</v>
      </c>
      <c r="F8872">
        <v>452</v>
      </c>
      <c r="G8872">
        <v>471</v>
      </c>
      <c r="H8872">
        <v>-19</v>
      </c>
    </row>
    <row r="8873" spans="1:8" x14ac:dyDescent="0.35">
      <c r="A8873">
        <v>2003</v>
      </c>
      <c r="B8873">
        <v>2</v>
      </c>
      <c r="C8873">
        <v>99</v>
      </c>
      <c r="D8873" t="s">
        <v>163</v>
      </c>
      <c r="E8873" t="s">
        <v>164</v>
      </c>
      <c r="F8873">
        <v>448</v>
      </c>
      <c r="G8873">
        <v>457</v>
      </c>
      <c r="H8873">
        <v>-9</v>
      </c>
    </row>
    <row r="8874" spans="1:8" x14ac:dyDescent="0.35">
      <c r="A8874">
        <v>2003</v>
      </c>
      <c r="B8874">
        <v>2</v>
      </c>
      <c r="C8874">
        <v>99</v>
      </c>
      <c r="D8874" t="s">
        <v>291</v>
      </c>
      <c r="E8874" t="s">
        <v>292</v>
      </c>
      <c r="F8874">
        <v>448</v>
      </c>
      <c r="G8874">
        <v>382</v>
      </c>
      <c r="H8874">
        <v>66</v>
      </c>
    </row>
    <row r="8875" spans="1:8" x14ac:dyDescent="0.35">
      <c r="A8875">
        <v>2003</v>
      </c>
      <c r="B8875">
        <v>2</v>
      </c>
      <c r="C8875">
        <v>101</v>
      </c>
      <c r="D8875" t="s">
        <v>161</v>
      </c>
      <c r="E8875" t="s">
        <v>162</v>
      </c>
      <c r="F8875">
        <v>444</v>
      </c>
      <c r="G8875">
        <v>444</v>
      </c>
      <c r="H8875">
        <v>0</v>
      </c>
    </row>
    <row r="8876" spans="1:8" x14ac:dyDescent="0.35">
      <c r="A8876">
        <v>2003</v>
      </c>
      <c r="B8876">
        <v>2</v>
      </c>
      <c r="C8876">
        <v>101</v>
      </c>
      <c r="D8876" t="s">
        <v>289</v>
      </c>
      <c r="E8876" t="s">
        <v>290</v>
      </c>
      <c r="F8876">
        <v>444</v>
      </c>
      <c r="G8876">
        <v>445</v>
      </c>
      <c r="H8876">
        <v>-1</v>
      </c>
    </row>
    <row r="8877" spans="1:8" x14ac:dyDescent="0.35">
      <c r="A8877">
        <v>2003</v>
      </c>
      <c r="B8877">
        <v>2</v>
      </c>
      <c r="C8877">
        <v>103</v>
      </c>
      <c r="D8877" t="s">
        <v>231</v>
      </c>
      <c r="E8877" t="s">
        <v>232</v>
      </c>
      <c r="F8877">
        <v>441</v>
      </c>
      <c r="G8877">
        <v>427</v>
      </c>
      <c r="H8877">
        <v>14</v>
      </c>
    </row>
    <row r="8878" spans="1:8" x14ac:dyDescent="0.35">
      <c r="A8878">
        <v>2003</v>
      </c>
      <c r="B8878">
        <v>2</v>
      </c>
      <c r="C8878">
        <v>103</v>
      </c>
      <c r="D8878" t="s">
        <v>181</v>
      </c>
      <c r="E8878" t="s">
        <v>182</v>
      </c>
      <c r="F8878">
        <v>441</v>
      </c>
      <c r="G8878">
        <v>433</v>
      </c>
      <c r="H8878">
        <v>8</v>
      </c>
    </row>
    <row r="8879" spans="1:8" x14ac:dyDescent="0.35">
      <c r="A8879">
        <v>2003</v>
      </c>
      <c r="B8879">
        <v>2</v>
      </c>
      <c r="C8879">
        <v>105</v>
      </c>
      <c r="D8879" t="s">
        <v>267</v>
      </c>
      <c r="E8879" t="s">
        <v>268</v>
      </c>
      <c r="F8879">
        <v>438</v>
      </c>
      <c r="G8879">
        <v>437</v>
      </c>
      <c r="H8879">
        <v>1</v>
      </c>
    </row>
    <row r="8880" spans="1:8" x14ac:dyDescent="0.35">
      <c r="A8880">
        <v>2003</v>
      </c>
      <c r="B8880">
        <v>2</v>
      </c>
      <c r="C8880">
        <v>106</v>
      </c>
      <c r="D8880" t="s">
        <v>327</v>
      </c>
      <c r="E8880" t="s">
        <v>328</v>
      </c>
      <c r="F8880">
        <v>434</v>
      </c>
      <c r="G8880">
        <v>443</v>
      </c>
      <c r="H8880">
        <v>-9</v>
      </c>
    </row>
    <row r="8881" spans="1:8" x14ac:dyDescent="0.35">
      <c r="A8881">
        <v>2003</v>
      </c>
      <c r="B8881">
        <v>2</v>
      </c>
      <c r="C8881">
        <v>106</v>
      </c>
      <c r="D8881" t="s">
        <v>307</v>
      </c>
      <c r="E8881" t="s">
        <v>308</v>
      </c>
      <c r="F8881">
        <v>434</v>
      </c>
      <c r="G8881">
        <v>429</v>
      </c>
      <c r="H8881">
        <v>5</v>
      </c>
    </row>
    <row r="8882" spans="1:8" x14ac:dyDescent="0.35">
      <c r="A8882">
        <v>2003</v>
      </c>
      <c r="B8882">
        <v>2</v>
      </c>
      <c r="C8882">
        <v>108</v>
      </c>
      <c r="D8882" t="s">
        <v>261</v>
      </c>
      <c r="E8882" t="s">
        <v>262</v>
      </c>
      <c r="F8882">
        <v>429</v>
      </c>
      <c r="G8882">
        <v>419</v>
      </c>
      <c r="H8882">
        <v>10</v>
      </c>
    </row>
    <row r="8883" spans="1:8" x14ac:dyDescent="0.35">
      <c r="A8883">
        <v>2003</v>
      </c>
      <c r="B8883">
        <v>2</v>
      </c>
      <c r="C8883">
        <v>109</v>
      </c>
      <c r="D8883" t="s">
        <v>253</v>
      </c>
      <c r="E8883" t="s">
        <v>254</v>
      </c>
      <c r="F8883">
        <v>425</v>
      </c>
      <c r="G8883">
        <v>425</v>
      </c>
      <c r="H8883">
        <v>0</v>
      </c>
    </row>
    <row r="8884" spans="1:8" x14ac:dyDescent="0.35">
      <c r="A8884">
        <v>2003</v>
      </c>
      <c r="B8884">
        <v>2</v>
      </c>
      <c r="C8884">
        <v>110</v>
      </c>
      <c r="D8884" t="s">
        <v>295</v>
      </c>
      <c r="E8884" t="s">
        <v>296</v>
      </c>
      <c r="F8884">
        <v>418</v>
      </c>
      <c r="G8884">
        <v>425</v>
      </c>
      <c r="H8884">
        <v>-7</v>
      </c>
    </row>
    <row r="8885" spans="1:8" x14ac:dyDescent="0.35">
      <c r="A8885">
        <v>2003</v>
      </c>
      <c r="B8885">
        <v>2</v>
      </c>
      <c r="C8885">
        <v>111</v>
      </c>
      <c r="D8885" t="s">
        <v>173</v>
      </c>
      <c r="E8885" t="s">
        <v>174</v>
      </c>
      <c r="F8885">
        <v>417</v>
      </c>
      <c r="G8885">
        <v>429</v>
      </c>
      <c r="H8885">
        <v>-12</v>
      </c>
    </row>
    <row r="8886" spans="1:8" x14ac:dyDescent="0.35">
      <c r="A8886">
        <v>2003</v>
      </c>
      <c r="B8886">
        <v>2</v>
      </c>
      <c r="C8886">
        <v>112</v>
      </c>
      <c r="D8886" t="s">
        <v>277</v>
      </c>
      <c r="E8886" t="s">
        <v>278</v>
      </c>
      <c r="F8886">
        <v>408</v>
      </c>
      <c r="G8886">
        <v>407</v>
      </c>
      <c r="H8886">
        <v>1</v>
      </c>
    </row>
    <row r="8887" spans="1:8" x14ac:dyDescent="0.35">
      <c r="A8887">
        <v>2003</v>
      </c>
      <c r="B8887">
        <v>2</v>
      </c>
      <c r="C8887">
        <v>113</v>
      </c>
      <c r="D8887" t="s">
        <v>205</v>
      </c>
      <c r="E8887" t="s">
        <v>206</v>
      </c>
      <c r="F8887">
        <v>407</v>
      </c>
      <c r="G8887">
        <v>411</v>
      </c>
      <c r="H8887">
        <v>-4</v>
      </c>
    </row>
    <row r="8888" spans="1:8" x14ac:dyDescent="0.35">
      <c r="A8888">
        <v>2003</v>
      </c>
      <c r="B8888">
        <v>2</v>
      </c>
      <c r="C8888">
        <v>114</v>
      </c>
      <c r="D8888" t="s">
        <v>323</v>
      </c>
      <c r="E8888" t="s">
        <v>324</v>
      </c>
      <c r="F8888">
        <v>404</v>
      </c>
      <c r="G8888">
        <v>404</v>
      </c>
      <c r="H8888">
        <v>0</v>
      </c>
    </row>
    <row r="8889" spans="1:8" x14ac:dyDescent="0.35">
      <c r="A8889">
        <v>2003</v>
      </c>
      <c r="B8889">
        <v>2</v>
      </c>
      <c r="C8889">
        <v>115</v>
      </c>
      <c r="D8889" t="s">
        <v>229</v>
      </c>
      <c r="E8889" t="s">
        <v>230</v>
      </c>
      <c r="F8889">
        <v>398</v>
      </c>
      <c r="G8889">
        <v>408</v>
      </c>
      <c r="H8889">
        <v>-10</v>
      </c>
    </row>
    <row r="8890" spans="1:8" x14ac:dyDescent="0.35">
      <c r="A8890">
        <v>2003</v>
      </c>
      <c r="B8890">
        <v>2</v>
      </c>
      <c r="C8890">
        <v>116</v>
      </c>
      <c r="D8890" t="s">
        <v>269</v>
      </c>
      <c r="E8890" t="s">
        <v>270</v>
      </c>
      <c r="F8890">
        <v>397</v>
      </c>
      <c r="G8890">
        <v>424</v>
      </c>
      <c r="H8890">
        <v>-27</v>
      </c>
    </row>
    <row r="8891" spans="1:8" x14ac:dyDescent="0.35">
      <c r="A8891">
        <v>2003</v>
      </c>
      <c r="B8891">
        <v>2</v>
      </c>
      <c r="C8891">
        <v>117</v>
      </c>
      <c r="D8891" t="s">
        <v>233</v>
      </c>
      <c r="E8891" t="s">
        <v>234</v>
      </c>
      <c r="F8891">
        <v>395</v>
      </c>
      <c r="G8891">
        <v>399</v>
      </c>
      <c r="H8891">
        <v>-4</v>
      </c>
    </row>
    <row r="8892" spans="1:8" x14ac:dyDescent="0.35">
      <c r="A8892">
        <v>2003</v>
      </c>
      <c r="B8892">
        <v>2</v>
      </c>
      <c r="C8892">
        <v>118</v>
      </c>
      <c r="D8892" t="s">
        <v>235</v>
      </c>
      <c r="E8892" t="s">
        <v>236</v>
      </c>
      <c r="F8892">
        <v>392</v>
      </c>
      <c r="G8892">
        <v>396</v>
      </c>
      <c r="H8892">
        <v>-4</v>
      </c>
    </row>
    <row r="8893" spans="1:8" x14ac:dyDescent="0.35">
      <c r="A8893">
        <v>2003</v>
      </c>
      <c r="B8893">
        <v>2</v>
      </c>
      <c r="C8893">
        <v>119</v>
      </c>
      <c r="D8893" t="s">
        <v>239</v>
      </c>
      <c r="E8893" t="s">
        <v>240</v>
      </c>
      <c r="F8893">
        <v>387</v>
      </c>
      <c r="G8893">
        <v>388</v>
      </c>
      <c r="H8893">
        <v>-1</v>
      </c>
    </row>
    <row r="8894" spans="1:8" x14ac:dyDescent="0.35">
      <c r="A8894">
        <v>2003</v>
      </c>
      <c r="B8894">
        <v>2</v>
      </c>
      <c r="C8894">
        <v>120</v>
      </c>
      <c r="D8894" t="s">
        <v>305</v>
      </c>
      <c r="E8894" t="s">
        <v>306</v>
      </c>
      <c r="F8894">
        <v>386</v>
      </c>
      <c r="G8894">
        <v>383</v>
      </c>
      <c r="H8894">
        <v>3</v>
      </c>
    </row>
    <row r="8895" spans="1:8" x14ac:dyDescent="0.35">
      <c r="A8895">
        <v>2003</v>
      </c>
      <c r="B8895">
        <v>2</v>
      </c>
      <c r="C8895">
        <v>121</v>
      </c>
      <c r="D8895" t="s">
        <v>193</v>
      </c>
      <c r="E8895" t="s">
        <v>194</v>
      </c>
      <c r="F8895">
        <v>384</v>
      </c>
      <c r="G8895">
        <v>379</v>
      </c>
      <c r="H8895">
        <v>5</v>
      </c>
    </row>
    <row r="8896" spans="1:8" x14ac:dyDescent="0.35">
      <c r="A8896">
        <v>2003</v>
      </c>
      <c r="B8896">
        <v>2</v>
      </c>
      <c r="C8896">
        <v>122</v>
      </c>
      <c r="D8896" t="s">
        <v>147</v>
      </c>
      <c r="E8896" t="s">
        <v>148</v>
      </c>
      <c r="F8896">
        <v>383</v>
      </c>
      <c r="G8896">
        <v>389</v>
      </c>
      <c r="H8896">
        <v>-6</v>
      </c>
    </row>
    <row r="8897" spans="1:8" x14ac:dyDescent="0.35">
      <c r="A8897">
        <v>2003</v>
      </c>
      <c r="B8897">
        <v>2</v>
      </c>
      <c r="C8897">
        <v>123</v>
      </c>
      <c r="D8897" t="s">
        <v>363</v>
      </c>
      <c r="E8897" t="s">
        <v>364</v>
      </c>
      <c r="F8897">
        <v>380</v>
      </c>
      <c r="G8897">
        <v>379</v>
      </c>
      <c r="H8897">
        <v>1</v>
      </c>
    </row>
    <row r="8898" spans="1:8" x14ac:dyDescent="0.35">
      <c r="A8898">
        <v>2003</v>
      </c>
      <c r="B8898">
        <v>2</v>
      </c>
      <c r="C8898">
        <v>124</v>
      </c>
      <c r="D8898" t="s">
        <v>359</v>
      </c>
      <c r="E8898" t="s">
        <v>360</v>
      </c>
      <c r="F8898">
        <v>377</v>
      </c>
      <c r="G8898">
        <v>386</v>
      </c>
      <c r="H8898">
        <v>-9</v>
      </c>
    </row>
    <row r="8899" spans="1:8" x14ac:dyDescent="0.35">
      <c r="A8899">
        <v>2003</v>
      </c>
      <c r="B8899">
        <v>2</v>
      </c>
      <c r="C8899">
        <v>125</v>
      </c>
      <c r="D8899" t="s">
        <v>77</v>
      </c>
      <c r="E8899" t="s">
        <v>78</v>
      </c>
      <c r="F8899">
        <v>368</v>
      </c>
      <c r="G8899">
        <v>373</v>
      </c>
      <c r="H8899">
        <v>-5</v>
      </c>
    </row>
    <row r="8900" spans="1:8" x14ac:dyDescent="0.35">
      <c r="A8900">
        <v>2003</v>
      </c>
      <c r="B8900">
        <v>2</v>
      </c>
      <c r="C8900">
        <v>126</v>
      </c>
      <c r="D8900" t="s">
        <v>279</v>
      </c>
      <c r="E8900" t="s">
        <v>280</v>
      </c>
      <c r="F8900">
        <v>367</v>
      </c>
      <c r="G8900">
        <v>370</v>
      </c>
      <c r="H8900">
        <v>-3</v>
      </c>
    </row>
    <row r="8901" spans="1:8" x14ac:dyDescent="0.35">
      <c r="A8901">
        <v>2003</v>
      </c>
      <c r="B8901">
        <v>2</v>
      </c>
      <c r="C8901">
        <v>127</v>
      </c>
      <c r="D8901" t="s">
        <v>259</v>
      </c>
      <c r="E8901" t="s">
        <v>260</v>
      </c>
      <c r="F8901">
        <v>366</v>
      </c>
      <c r="G8901">
        <v>367</v>
      </c>
      <c r="H8901">
        <v>-1</v>
      </c>
    </row>
    <row r="8902" spans="1:8" x14ac:dyDescent="0.35">
      <c r="A8902">
        <v>2003</v>
      </c>
      <c r="B8902">
        <v>2</v>
      </c>
      <c r="C8902">
        <v>127</v>
      </c>
      <c r="D8902" t="s">
        <v>197</v>
      </c>
      <c r="E8902" t="s">
        <v>198</v>
      </c>
      <c r="F8902">
        <v>366</v>
      </c>
      <c r="G8902">
        <v>364</v>
      </c>
      <c r="H8902">
        <v>2</v>
      </c>
    </row>
    <row r="8903" spans="1:8" x14ac:dyDescent="0.35">
      <c r="A8903">
        <v>2003</v>
      </c>
      <c r="B8903">
        <v>2</v>
      </c>
      <c r="C8903">
        <v>129</v>
      </c>
      <c r="D8903" t="s">
        <v>343</v>
      </c>
      <c r="E8903" t="s">
        <v>344</v>
      </c>
      <c r="F8903">
        <v>353</v>
      </c>
      <c r="G8903">
        <v>356</v>
      </c>
      <c r="H8903">
        <v>-3</v>
      </c>
    </row>
    <row r="8904" spans="1:8" x14ac:dyDescent="0.35">
      <c r="A8904">
        <v>2003</v>
      </c>
      <c r="B8904">
        <v>2</v>
      </c>
      <c r="C8904">
        <v>130</v>
      </c>
      <c r="D8904" t="s">
        <v>297</v>
      </c>
      <c r="E8904" t="s">
        <v>298</v>
      </c>
      <c r="F8904">
        <v>351</v>
      </c>
      <c r="G8904">
        <v>342</v>
      </c>
      <c r="H8904">
        <v>9</v>
      </c>
    </row>
    <row r="8905" spans="1:8" x14ac:dyDescent="0.35">
      <c r="A8905">
        <v>2003</v>
      </c>
      <c r="B8905">
        <v>2</v>
      </c>
      <c r="C8905">
        <v>130</v>
      </c>
      <c r="D8905" t="s">
        <v>435</v>
      </c>
      <c r="E8905" t="s">
        <v>342</v>
      </c>
      <c r="F8905">
        <v>351</v>
      </c>
      <c r="G8905">
        <v>372</v>
      </c>
      <c r="H8905">
        <v>-21</v>
      </c>
    </row>
    <row r="8906" spans="1:8" x14ac:dyDescent="0.35">
      <c r="A8906">
        <v>2003</v>
      </c>
      <c r="B8906">
        <v>2</v>
      </c>
      <c r="C8906">
        <v>132</v>
      </c>
      <c r="D8906" t="s">
        <v>321</v>
      </c>
      <c r="E8906" t="s">
        <v>322</v>
      </c>
      <c r="F8906">
        <v>350</v>
      </c>
      <c r="G8906">
        <v>349</v>
      </c>
      <c r="H8906">
        <v>1</v>
      </c>
    </row>
    <row r="8907" spans="1:8" x14ac:dyDescent="0.35">
      <c r="A8907">
        <v>2003</v>
      </c>
      <c r="B8907">
        <v>2</v>
      </c>
      <c r="C8907">
        <v>133</v>
      </c>
      <c r="D8907" t="s">
        <v>311</v>
      </c>
      <c r="E8907" t="s">
        <v>312</v>
      </c>
      <c r="F8907">
        <v>347</v>
      </c>
      <c r="G8907">
        <v>354</v>
      </c>
      <c r="H8907">
        <v>-7</v>
      </c>
    </row>
    <row r="8908" spans="1:8" x14ac:dyDescent="0.35">
      <c r="A8908">
        <v>2003</v>
      </c>
      <c r="B8908">
        <v>2</v>
      </c>
      <c r="C8908">
        <v>134</v>
      </c>
      <c r="D8908" t="s">
        <v>434</v>
      </c>
      <c r="E8908" t="s">
        <v>294</v>
      </c>
      <c r="F8908">
        <v>344</v>
      </c>
      <c r="G8908">
        <v>355</v>
      </c>
      <c r="H8908">
        <v>-11</v>
      </c>
    </row>
    <row r="8909" spans="1:8" x14ac:dyDescent="0.35">
      <c r="A8909">
        <v>2003</v>
      </c>
      <c r="B8909">
        <v>2</v>
      </c>
      <c r="C8909">
        <v>135</v>
      </c>
      <c r="D8909" t="s">
        <v>405</v>
      </c>
      <c r="E8909" t="s">
        <v>406</v>
      </c>
      <c r="F8909">
        <v>331</v>
      </c>
      <c r="G8909">
        <v>296</v>
      </c>
      <c r="H8909">
        <v>35</v>
      </c>
    </row>
    <row r="8910" spans="1:8" x14ac:dyDescent="0.35">
      <c r="A8910">
        <v>2003</v>
      </c>
      <c r="B8910">
        <v>2</v>
      </c>
      <c r="C8910">
        <v>136</v>
      </c>
      <c r="D8910" t="s">
        <v>225</v>
      </c>
      <c r="E8910" t="s">
        <v>226</v>
      </c>
      <c r="F8910">
        <v>327</v>
      </c>
      <c r="G8910">
        <v>336</v>
      </c>
      <c r="H8910">
        <v>-9</v>
      </c>
    </row>
    <row r="8911" spans="1:8" x14ac:dyDescent="0.35">
      <c r="A8911">
        <v>2003</v>
      </c>
      <c r="B8911">
        <v>2</v>
      </c>
      <c r="C8911">
        <v>137</v>
      </c>
      <c r="D8911" t="s">
        <v>213</v>
      </c>
      <c r="E8911" t="s">
        <v>214</v>
      </c>
      <c r="F8911">
        <v>325</v>
      </c>
      <c r="G8911">
        <v>218</v>
      </c>
      <c r="H8911">
        <v>107</v>
      </c>
    </row>
    <row r="8912" spans="1:8" x14ac:dyDescent="0.35">
      <c r="A8912">
        <v>2003</v>
      </c>
      <c r="B8912">
        <v>2</v>
      </c>
      <c r="C8912">
        <v>138</v>
      </c>
      <c r="D8912" t="s">
        <v>433</v>
      </c>
      <c r="E8912" t="s">
        <v>258</v>
      </c>
      <c r="F8912">
        <v>321</v>
      </c>
      <c r="G8912">
        <v>321</v>
      </c>
      <c r="H8912">
        <v>0</v>
      </c>
    </row>
    <row r="8913" spans="1:8" x14ac:dyDescent="0.35">
      <c r="A8913">
        <v>2003</v>
      </c>
      <c r="B8913">
        <v>2</v>
      </c>
      <c r="C8913">
        <v>139</v>
      </c>
      <c r="D8913" t="s">
        <v>207</v>
      </c>
      <c r="E8913" t="s">
        <v>208</v>
      </c>
      <c r="F8913">
        <v>316</v>
      </c>
      <c r="G8913">
        <v>322</v>
      </c>
      <c r="H8913">
        <v>-6</v>
      </c>
    </row>
    <row r="8914" spans="1:8" x14ac:dyDescent="0.35">
      <c r="A8914">
        <v>2003</v>
      </c>
      <c r="B8914">
        <v>2</v>
      </c>
      <c r="C8914">
        <v>140</v>
      </c>
      <c r="D8914" t="s">
        <v>339</v>
      </c>
      <c r="E8914" t="s">
        <v>340</v>
      </c>
      <c r="F8914">
        <v>313</v>
      </c>
      <c r="G8914">
        <v>321</v>
      </c>
      <c r="H8914">
        <v>-8</v>
      </c>
    </row>
    <row r="8915" spans="1:8" x14ac:dyDescent="0.35">
      <c r="A8915">
        <v>2003</v>
      </c>
      <c r="B8915">
        <v>2</v>
      </c>
      <c r="C8915">
        <v>141</v>
      </c>
      <c r="D8915" t="s">
        <v>329</v>
      </c>
      <c r="E8915" t="s">
        <v>330</v>
      </c>
      <c r="F8915">
        <v>312</v>
      </c>
      <c r="G8915">
        <v>264</v>
      </c>
      <c r="H8915">
        <v>48</v>
      </c>
    </row>
    <row r="8916" spans="1:8" x14ac:dyDescent="0.35">
      <c r="A8916">
        <v>2003</v>
      </c>
      <c r="B8916">
        <v>2</v>
      </c>
      <c r="C8916">
        <v>142</v>
      </c>
      <c r="D8916" t="s">
        <v>430</v>
      </c>
      <c r="E8916" t="s">
        <v>318</v>
      </c>
      <c r="F8916">
        <v>310</v>
      </c>
      <c r="G8916">
        <v>331</v>
      </c>
      <c r="H8916">
        <v>-21</v>
      </c>
    </row>
    <row r="8917" spans="1:8" x14ac:dyDescent="0.35">
      <c r="A8917">
        <v>2003</v>
      </c>
      <c r="B8917">
        <v>2</v>
      </c>
      <c r="C8917">
        <v>143</v>
      </c>
      <c r="D8917" t="s">
        <v>437</v>
      </c>
      <c r="E8917" t="s">
        <v>150</v>
      </c>
      <c r="F8917">
        <v>309</v>
      </c>
      <c r="G8917">
        <v>324</v>
      </c>
      <c r="H8917">
        <v>-15</v>
      </c>
    </row>
    <row r="8918" spans="1:8" x14ac:dyDescent="0.35">
      <c r="A8918">
        <v>2003</v>
      </c>
      <c r="B8918">
        <v>2</v>
      </c>
      <c r="C8918">
        <v>144</v>
      </c>
      <c r="D8918" t="s">
        <v>227</v>
      </c>
      <c r="E8918" t="s">
        <v>228</v>
      </c>
      <c r="F8918">
        <v>308</v>
      </c>
      <c r="G8918">
        <v>317</v>
      </c>
      <c r="H8918">
        <v>-9</v>
      </c>
    </row>
    <row r="8919" spans="1:8" x14ac:dyDescent="0.35">
      <c r="A8919">
        <v>2003</v>
      </c>
      <c r="B8919">
        <v>2</v>
      </c>
      <c r="C8919">
        <v>145</v>
      </c>
      <c r="D8919" t="s">
        <v>283</v>
      </c>
      <c r="E8919" t="s">
        <v>284</v>
      </c>
      <c r="F8919">
        <v>297</v>
      </c>
      <c r="G8919">
        <v>306</v>
      </c>
      <c r="H8919">
        <v>-9</v>
      </c>
    </row>
    <row r="8920" spans="1:8" x14ac:dyDescent="0.35">
      <c r="A8920">
        <v>2003</v>
      </c>
      <c r="B8920">
        <v>2</v>
      </c>
      <c r="C8920">
        <v>146</v>
      </c>
      <c r="D8920" t="s">
        <v>263</v>
      </c>
      <c r="E8920" t="s">
        <v>264</v>
      </c>
      <c r="F8920">
        <v>295</v>
      </c>
      <c r="G8920">
        <v>298</v>
      </c>
      <c r="H8920">
        <v>-3</v>
      </c>
    </row>
    <row r="8921" spans="1:8" x14ac:dyDescent="0.35">
      <c r="A8921">
        <v>2003</v>
      </c>
      <c r="B8921">
        <v>2</v>
      </c>
      <c r="C8921">
        <v>147</v>
      </c>
      <c r="D8921" t="s">
        <v>347</v>
      </c>
      <c r="E8921" t="s">
        <v>348</v>
      </c>
      <c r="F8921">
        <v>294</v>
      </c>
      <c r="G8921">
        <v>296</v>
      </c>
      <c r="H8921">
        <v>-2</v>
      </c>
    </row>
    <row r="8922" spans="1:8" x14ac:dyDescent="0.35">
      <c r="A8922">
        <v>2003</v>
      </c>
      <c r="B8922">
        <v>2</v>
      </c>
      <c r="C8922">
        <v>148</v>
      </c>
      <c r="D8922" t="s">
        <v>413</v>
      </c>
      <c r="E8922" t="s">
        <v>414</v>
      </c>
      <c r="F8922">
        <v>287</v>
      </c>
      <c r="G8922">
        <v>286</v>
      </c>
      <c r="H8922">
        <v>1</v>
      </c>
    </row>
    <row r="8923" spans="1:8" x14ac:dyDescent="0.35">
      <c r="A8923">
        <v>2003</v>
      </c>
      <c r="B8923">
        <v>2</v>
      </c>
      <c r="C8923">
        <v>149</v>
      </c>
      <c r="D8923" t="s">
        <v>299</v>
      </c>
      <c r="E8923" t="s">
        <v>300</v>
      </c>
      <c r="F8923">
        <v>286</v>
      </c>
      <c r="G8923">
        <v>291</v>
      </c>
      <c r="H8923">
        <v>-5</v>
      </c>
    </row>
    <row r="8924" spans="1:8" x14ac:dyDescent="0.35">
      <c r="A8924">
        <v>2003</v>
      </c>
      <c r="B8924">
        <v>2</v>
      </c>
      <c r="C8924">
        <v>150</v>
      </c>
      <c r="D8924" t="s">
        <v>335</v>
      </c>
      <c r="E8924" t="s">
        <v>336</v>
      </c>
      <c r="F8924">
        <v>283</v>
      </c>
      <c r="G8924">
        <v>215</v>
      </c>
      <c r="H8924">
        <v>68</v>
      </c>
    </row>
    <row r="8925" spans="1:8" x14ac:dyDescent="0.35">
      <c r="A8925">
        <v>2003</v>
      </c>
      <c r="B8925">
        <v>2</v>
      </c>
      <c r="C8925">
        <v>151</v>
      </c>
      <c r="D8925" t="s">
        <v>375</v>
      </c>
      <c r="E8925" t="s">
        <v>376</v>
      </c>
      <c r="F8925">
        <v>268</v>
      </c>
      <c r="G8925">
        <v>282</v>
      </c>
      <c r="H8925">
        <v>-14</v>
      </c>
    </row>
    <row r="8926" spans="1:8" x14ac:dyDescent="0.35">
      <c r="A8926">
        <v>2003</v>
      </c>
      <c r="B8926">
        <v>2</v>
      </c>
      <c r="C8926">
        <v>152</v>
      </c>
      <c r="D8926" t="s">
        <v>357</v>
      </c>
      <c r="E8926" t="s">
        <v>358</v>
      </c>
      <c r="F8926">
        <v>258</v>
      </c>
      <c r="G8926">
        <v>258</v>
      </c>
      <c r="H8926">
        <v>0</v>
      </c>
    </row>
    <row r="8927" spans="1:8" x14ac:dyDescent="0.35">
      <c r="A8927">
        <v>2003</v>
      </c>
      <c r="B8927">
        <v>2</v>
      </c>
      <c r="C8927">
        <v>153</v>
      </c>
      <c r="D8927" t="s">
        <v>189</v>
      </c>
      <c r="E8927" t="s">
        <v>190</v>
      </c>
      <c r="F8927">
        <v>256</v>
      </c>
      <c r="G8927">
        <v>259</v>
      </c>
      <c r="H8927">
        <v>-3</v>
      </c>
    </row>
    <row r="8928" spans="1:8" x14ac:dyDescent="0.35">
      <c r="A8928">
        <v>2003</v>
      </c>
      <c r="B8928">
        <v>2</v>
      </c>
      <c r="C8928">
        <v>154</v>
      </c>
      <c r="D8928" t="s">
        <v>353</v>
      </c>
      <c r="E8928" t="s">
        <v>354</v>
      </c>
      <c r="F8928">
        <v>251</v>
      </c>
      <c r="G8928">
        <v>264</v>
      </c>
      <c r="H8928">
        <v>-13</v>
      </c>
    </row>
    <row r="8929" spans="1:8" x14ac:dyDescent="0.35">
      <c r="A8929">
        <v>2003</v>
      </c>
      <c r="B8929">
        <v>2</v>
      </c>
      <c r="C8929">
        <v>155</v>
      </c>
      <c r="D8929" t="s">
        <v>427</v>
      </c>
      <c r="E8929" t="s">
        <v>428</v>
      </c>
      <c r="F8929">
        <v>250</v>
      </c>
      <c r="G8929">
        <v>255</v>
      </c>
      <c r="H8929">
        <v>-5</v>
      </c>
    </row>
    <row r="8930" spans="1:8" x14ac:dyDescent="0.35">
      <c r="A8930">
        <v>2003</v>
      </c>
      <c r="B8930">
        <v>2</v>
      </c>
      <c r="C8930">
        <v>156</v>
      </c>
      <c r="D8930" t="s">
        <v>301</v>
      </c>
      <c r="E8930" t="s">
        <v>302</v>
      </c>
      <c r="F8930">
        <v>247</v>
      </c>
      <c r="G8930">
        <v>251</v>
      </c>
      <c r="H8930">
        <v>-4</v>
      </c>
    </row>
    <row r="8931" spans="1:8" x14ac:dyDescent="0.35">
      <c r="A8931">
        <v>2003</v>
      </c>
      <c r="B8931">
        <v>2</v>
      </c>
      <c r="C8931">
        <v>157</v>
      </c>
      <c r="D8931" t="s">
        <v>219</v>
      </c>
      <c r="E8931" t="s">
        <v>220</v>
      </c>
      <c r="F8931">
        <v>243</v>
      </c>
      <c r="G8931">
        <v>168</v>
      </c>
      <c r="H8931">
        <v>75</v>
      </c>
    </row>
    <row r="8932" spans="1:8" x14ac:dyDescent="0.35">
      <c r="A8932">
        <v>2003</v>
      </c>
      <c r="B8932">
        <v>2</v>
      </c>
      <c r="C8932">
        <v>158</v>
      </c>
      <c r="D8932" t="s">
        <v>281</v>
      </c>
      <c r="E8932" t="s">
        <v>282</v>
      </c>
      <c r="F8932">
        <v>234</v>
      </c>
      <c r="G8932">
        <v>243</v>
      </c>
      <c r="H8932">
        <v>-9</v>
      </c>
    </row>
    <row r="8933" spans="1:8" x14ac:dyDescent="0.35">
      <c r="A8933">
        <v>2003</v>
      </c>
      <c r="B8933">
        <v>2</v>
      </c>
      <c r="C8933">
        <v>159</v>
      </c>
      <c r="D8933" t="s">
        <v>217</v>
      </c>
      <c r="E8933" t="s">
        <v>218</v>
      </c>
      <c r="F8933">
        <v>233</v>
      </c>
      <c r="G8933">
        <v>233</v>
      </c>
      <c r="H8933">
        <v>0</v>
      </c>
    </row>
    <row r="8934" spans="1:8" x14ac:dyDescent="0.35">
      <c r="A8934">
        <v>2003</v>
      </c>
      <c r="B8934">
        <v>2</v>
      </c>
      <c r="C8934">
        <v>160</v>
      </c>
      <c r="D8934" t="s">
        <v>191</v>
      </c>
      <c r="E8934" t="s">
        <v>192</v>
      </c>
      <c r="F8934">
        <v>227</v>
      </c>
      <c r="G8934">
        <v>208</v>
      </c>
      <c r="H8934">
        <v>19</v>
      </c>
    </row>
    <row r="8935" spans="1:8" x14ac:dyDescent="0.35">
      <c r="A8935">
        <v>2003</v>
      </c>
      <c r="B8935">
        <v>2</v>
      </c>
      <c r="C8935">
        <v>160</v>
      </c>
      <c r="D8935" t="s">
        <v>331</v>
      </c>
      <c r="E8935" t="s">
        <v>332</v>
      </c>
      <c r="F8935">
        <v>227</v>
      </c>
      <c r="G8935">
        <v>227</v>
      </c>
      <c r="H8935">
        <v>0</v>
      </c>
    </row>
    <row r="8936" spans="1:8" x14ac:dyDescent="0.35">
      <c r="A8936">
        <v>2003</v>
      </c>
      <c r="B8936">
        <v>2</v>
      </c>
      <c r="C8936">
        <v>162</v>
      </c>
      <c r="D8936" t="s">
        <v>425</v>
      </c>
      <c r="E8936" t="s">
        <v>426</v>
      </c>
      <c r="F8936">
        <v>216</v>
      </c>
      <c r="G8936">
        <v>220</v>
      </c>
      <c r="H8936">
        <v>-4</v>
      </c>
    </row>
    <row r="8937" spans="1:8" x14ac:dyDescent="0.35">
      <c r="A8937">
        <v>2003</v>
      </c>
      <c r="B8937">
        <v>2</v>
      </c>
      <c r="C8937">
        <v>163</v>
      </c>
      <c r="D8937" t="s">
        <v>407</v>
      </c>
      <c r="E8937" t="s">
        <v>408</v>
      </c>
      <c r="F8937">
        <v>213</v>
      </c>
      <c r="G8937">
        <v>213</v>
      </c>
      <c r="H8937">
        <v>0</v>
      </c>
    </row>
    <row r="8938" spans="1:8" x14ac:dyDescent="0.35">
      <c r="A8938">
        <v>2003</v>
      </c>
      <c r="B8938">
        <v>2</v>
      </c>
      <c r="C8938">
        <v>164</v>
      </c>
      <c r="D8938" t="s">
        <v>249</v>
      </c>
      <c r="E8938" t="s">
        <v>250</v>
      </c>
      <c r="F8938">
        <v>211</v>
      </c>
      <c r="G8938">
        <v>211</v>
      </c>
      <c r="H8938">
        <v>0</v>
      </c>
    </row>
    <row r="8939" spans="1:8" x14ac:dyDescent="0.35">
      <c r="A8939">
        <v>2003</v>
      </c>
      <c r="B8939">
        <v>2</v>
      </c>
      <c r="C8939">
        <v>165</v>
      </c>
      <c r="D8939" t="s">
        <v>223</v>
      </c>
      <c r="E8939" t="s">
        <v>224</v>
      </c>
      <c r="F8939">
        <v>209</v>
      </c>
      <c r="G8939">
        <v>208</v>
      </c>
      <c r="H8939">
        <v>1</v>
      </c>
    </row>
    <row r="8940" spans="1:8" x14ac:dyDescent="0.35">
      <c r="A8940">
        <v>2003</v>
      </c>
      <c r="B8940">
        <v>2</v>
      </c>
      <c r="C8940">
        <v>165</v>
      </c>
      <c r="D8940" t="s">
        <v>355</v>
      </c>
      <c r="E8940" t="s">
        <v>356</v>
      </c>
      <c r="F8940">
        <v>209</v>
      </c>
      <c r="G8940">
        <v>211</v>
      </c>
      <c r="H8940">
        <v>-2</v>
      </c>
    </row>
    <row r="8941" spans="1:8" x14ac:dyDescent="0.35">
      <c r="A8941">
        <v>2003</v>
      </c>
      <c r="B8941">
        <v>2</v>
      </c>
      <c r="C8941">
        <v>167</v>
      </c>
      <c r="D8941" t="s">
        <v>377</v>
      </c>
      <c r="E8941" t="s">
        <v>378</v>
      </c>
      <c r="F8941">
        <v>204</v>
      </c>
      <c r="G8941">
        <v>205</v>
      </c>
      <c r="H8941">
        <v>-1</v>
      </c>
    </row>
    <row r="8942" spans="1:8" x14ac:dyDescent="0.35">
      <c r="A8942">
        <v>2003</v>
      </c>
      <c r="B8942">
        <v>2</v>
      </c>
      <c r="C8942">
        <v>168</v>
      </c>
      <c r="D8942" t="s">
        <v>401</v>
      </c>
      <c r="E8942" t="s">
        <v>402</v>
      </c>
      <c r="F8942">
        <v>203</v>
      </c>
      <c r="G8942">
        <v>215</v>
      </c>
      <c r="H8942">
        <v>-12</v>
      </c>
    </row>
    <row r="8943" spans="1:8" x14ac:dyDescent="0.35">
      <c r="A8943">
        <v>2003</v>
      </c>
      <c r="B8943">
        <v>2</v>
      </c>
      <c r="C8943">
        <v>169</v>
      </c>
      <c r="D8943" t="s">
        <v>436</v>
      </c>
      <c r="E8943" t="s">
        <v>352</v>
      </c>
      <c r="F8943">
        <v>199</v>
      </c>
      <c r="G8943">
        <v>212</v>
      </c>
      <c r="H8943">
        <v>-13</v>
      </c>
    </row>
    <row r="8944" spans="1:8" x14ac:dyDescent="0.35">
      <c r="A8944">
        <v>2003</v>
      </c>
      <c r="B8944">
        <v>2</v>
      </c>
      <c r="C8944">
        <v>170</v>
      </c>
      <c r="D8944" t="s">
        <v>325</v>
      </c>
      <c r="E8944" t="s">
        <v>326</v>
      </c>
      <c r="F8944">
        <v>185</v>
      </c>
      <c r="G8944">
        <v>202</v>
      </c>
      <c r="H8944">
        <v>-17</v>
      </c>
    </row>
    <row r="8945" spans="1:8" x14ac:dyDescent="0.35">
      <c r="A8945">
        <v>2003</v>
      </c>
      <c r="B8945">
        <v>2</v>
      </c>
      <c r="C8945">
        <v>171</v>
      </c>
      <c r="D8945" t="s">
        <v>287</v>
      </c>
      <c r="E8945" t="s">
        <v>288</v>
      </c>
      <c r="F8945">
        <v>182</v>
      </c>
      <c r="G8945">
        <v>191</v>
      </c>
      <c r="H8945">
        <v>-9</v>
      </c>
    </row>
    <row r="8946" spans="1:8" x14ac:dyDescent="0.35">
      <c r="A8946">
        <v>2003</v>
      </c>
      <c r="B8946">
        <v>2</v>
      </c>
      <c r="C8946">
        <v>172</v>
      </c>
      <c r="D8946" t="s">
        <v>349</v>
      </c>
      <c r="E8946" t="s">
        <v>350</v>
      </c>
      <c r="F8946">
        <v>171</v>
      </c>
      <c r="G8946">
        <v>174</v>
      </c>
      <c r="H8946">
        <v>-3</v>
      </c>
    </row>
    <row r="8947" spans="1:8" x14ac:dyDescent="0.35">
      <c r="A8947">
        <v>2003</v>
      </c>
      <c r="B8947">
        <v>2</v>
      </c>
      <c r="C8947">
        <v>173</v>
      </c>
      <c r="D8947" t="s">
        <v>271</v>
      </c>
      <c r="E8947" t="s">
        <v>272</v>
      </c>
      <c r="F8947">
        <v>168</v>
      </c>
      <c r="G8947">
        <v>179</v>
      </c>
      <c r="H8947">
        <v>-11</v>
      </c>
    </row>
    <row r="8948" spans="1:8" x14ac:dyDescent="0.35">
      <c r="A8948">
        <v>2003</v>
      </c>
      <c r="B8948">
        <v>2</v>
      </c>
      <c r="C8948">
        <v>174</v>
      </c>
      <c r="D8948" t="s">
        <v>361</v>
      </c>
      <c r="E8948" t="s">
        <v>362</v>
      </c>
      <c r="F8948">
        <v>163</v>
      </c>
      <c r="G8948">
        <v>169</v>
      </c>
      <c r="H8948">
        <v>-6</v>
      </c>
    </row>
    <row r="8949" spans="1:8" x14ac:dyDescent="0.35">
      <c r="A8949">
        <v>2003</v>
      </c>
      <c r="B8949">
        <v>2</v>
      </c>
      <c r="C8949">
        <v>175</v>
      </c>
      <c r="D8949" t="s">
        <v>419</v>
      </c>
      <c r="E8949" t="s">
        <v>420</v>
      </c>
      <c r="F8949">
        <v>161</v>
      </c>
      <c r="G8949">
        <v>167</v>
      </c>
      <c r="H8949">
        <v>-6</v>
      </c>
    </row>
    <row r="8950" spans="1:8" x14ac:dyDescent="0.35">
      <c r="A8950">
        <v>2003</v>
      </c>
      <c r="B8950">
        <v>2</v>
      </c>
      <c r="C8950">
        <v>176</v>
      </c>
      <c r="D8950" t="s">
        <v>389</v>
      </c>
      <c r="E8950" t="s">
        <v>390</v>
      </c>
      <c r="F8950">
        <v>160</v>
      </c>
      <c r="G8950">
        <v>167</v>
      </c>
      <c r="H8950">
        <v>-7</v>
      </c>
    </row>
    <row r="8951" spans="1:8" x14ac:dyDescent="0.35">
      <c r="A8951">
        <v>2003</v>
      </c>
      <c r="B8951">
        <v>2</v>
      </c>
      <c r="C8951">
        <v>177</v>
      </c>
      <c r="D8951" t="s">
        <v>275</v>
      </c>
      <c r="E8951" t="s">
        <v>276</v>
      </c>
      <c r="F8951">
        <v>154</v>
      </c>
      <c r="G8951">
        <v>154</v>
      </c>
      <c r="H8951">
        <v>0</v>
      </c>
    </row>
    <row r="8952" spans="1:8" x14ac:dyDescent="0.35">
      <c r="A8952">
        <v>2003</v>
      </c>
      <c r="B8952">
        <v>2</v>
      </c>
      <c r="C8952">
        <v>178</v>
      </c>
      <c r="D8952" t="s">
        <v>365</v>
      </c>
      <c r="E8952" t="s">
        <v>366</v>
      </c>
      <c r="F8952">
        <v>148</v>
      </c>
      <c r="G8952">
        <v>173</v>
      </c>
      <c r="H8952">
        <v>-25</v>
      </c>
    </row>
    <row r="8953" spans="1:8" x14ac:dyDescent="0.35">
      <c r="A8953">
        <v>2003</v>
      </c>
      <c r="B8953">
        <v>2</v>
      </c>
      <c r="C8953">
        <v>179</v>
      </c>
      <c r="D8953" t="s">
        <v>379</v>
      </c>
      <c r="E8953" t="s">
        <v>380</v>
      </c>
      <c r="F8953">
        <v>141</v>
      </c>
      <c r="G8953">
        <v>142</v>
      </c>
      <c r="H8953">
        <v>-1</v>
      </c>
    </row>
    <row r="8954" spans="1:8" x14ac:dyDescent="0.35">
      <c r="A8954">
        <v>2003</v>
      </c>
      <c r="B8954">
        <v>2</v>
      </c>
      <c r="C8954">
        <v>180</v>
      </c>
      <c r="D8954" t="s">
        <v>403</v>
      </c>
      <c r="E8954" t="s">
        <v>404</v>
      </c>
      <c r="F8954">
        <v>136</v>
      </c>
      <c r="G8954">
        <v>139</v>
      </c>
      <c r="H8954">
        <v>-3</v>
      </c>
    </row>
    <row r="8955" spans="1:8" x14ac:dyDescent="0.35">
      <c r="A8955">
        <v>2003</v>
      </c>
      <c r="B8955">
        <v>2</v>
      </c>
      <c r="C8955">
        <v>181</v>
      </c>
      <c r="D8955" t="s">
        <v>393</v>
      </c>
      <c r="E8955" t="s">
        <v>394</v>
      </c>
      <c r="F8955">
        <v>135</v>
      </c>
      <c r="G8955">
        <v>162</v>
      </c>
      <c r="H8955">
        <v>-27</v>
      </c>
    </row>
    <row r="8956" spans="1:8" x14ac:dyDescent="0.35">
      <c r="A8956">
        <v>2003</v>
      </c>
      <c r="B8956">
        <v>2</v>
      </c>
      <c r="C8956">
        <v>182</v>
      </c>
      <c r="D8956" t="s">
        <v>313</v>
      </c>
      <c r="E8956" t="s">
        <v>314</v>
      </c>
      <c r="F8956">
        <v>134</v>
      </c>
      <c r="G8956">
        <v>140</v>
      </c>
      <c r="H8956">
        <v>-6</v>
      </c>
    </row>
    <row r="8957" spans="1:8" x14ac:dyDescent="0.35">
      <c r="A8957">
        <v>2003</v>
      </c>
      <c r="B8957">
        <v>2</v>
      </c>
      <c r="C8957">
        <v>183</v>
      </c>
      <c r="D8957" t="s">
        <v>337</v>
      </c>
      <c r="E8957" t="s">
        <v>338</v>
      </c>
      <c r="F8957">
        <v>131</v>
      </c>
      <c r="G8957">
        <v>136</v>
      </c>
      <c r="H8957">
        <v>-5</v>
      </c>
    </row>
    <row r="8958" spans="1:8" x14ac:dyDescent="0.35">
      <c r="A8958">
        <v>2003</v>
      </c>
      <c r="B8958">
        <v>2</v>
      </c>
      <c r="C8958">
        <v>184</v>
      </c>
      <c r="D8958" t="s">
        <v>391</v>
      </c>
      <c r="E8958" t="s">
        <v>392</v>
      </c>
      <c r="F8958">
        <v>122</v>
      </c>
      <c r="G8958">
        <v>123</v>
      </c>
      <c r="H8958">
        <v>-1</v>
      </c>
    </row>
    <row r="8959" spans="1:8" x14ac:dyDescent="0.35">
      <c r="A8959">
        <v>2003</v>
      </c>
      <c r="B8959">
        <v>2</v>
      </c>
      <c r="C8959">
        <v>185</v>
      </c>
      <c r="D8959" t="s">
        <v>371</v>
      </c>
      <c r="E8959" t="s">
        <v>372</v>
      </c>
      <c r="F8959">
        <v>117</v>
      </c>
      <c r="G8959">
        <v>126</v>
      </c>
      <c r="H8959">
        <v>-9</v>
      </c>
    </row>
    <row r="8960" spans="1:8" x14ac:dyDescent="0.35">
      <c r="A8960">
        <v>2003</v>
      </c>
      <c r="B8960">
        <v>2</v>
      </c>
      <c r="C8960">
        <v>186</v>
      </c>
      <c r="D8960" t="s">
        <v>245</v>
      </c>
      <c r="E8960" t="s">
        <v>246</v>
      </c>
      <c r="F8960">
        <v>116</v>
      </c>
      <c r="G8960">
        <v>119</v>
      </c>
      <c r="H8960">
        <v>-3</v>
      </c>
    </row>
    <row r="8961" spans="1:8" x14ac:dyDescent="0.35">
      <c r="A8961">
        <v>2003</v>
      </c>
      <c r="B8961">
        <v>2</v>
      </c>
      <c r="C8961">
        <v>187</v>
      </c>
      <c r="D8961" t="s">
        <v>369</v>
      </c>
      <c r="E8961" t="s">
        <v>370</v>
      </c>
      <c r="F8961">
        <v>112</v>
      </c>
      <c r="G8961">
        <v>112</v>
      </c>
      <c r="H8961">
        <v>0</v>
      </c>
    </row>
    <row r="8962" spans="1:8" x14ac:dyDescent="0.35">
      <c r="A8962">
        <v>2003</v>
      </c>
      <c r="B8962">
        <v>2</v>
      </c>
      <c r="C8962">
        <v>188</v>
      </c>
      <c r="D8962" t="s">
        <v>303</v>
      </c>
      <c r="E8962" t="s">
        <v>304</v>
      </c>
      <c r="F8962">
        <v>106</v>
      </c>
      <c r="G8962">
        <v>117</v>
      </c>
      <c r="H8962">
        <v>-11</v>
      </c>
    </row>
    <row r="8963" spans="1:8" x14ac:dyDescent="0.35">
      <c r="A8963">
        <v>2003</v>
      </c>
      <c r="B8963">
        <v>2</v>
      </c>
      <c r="C8963">
        <v>189</v>
      </c>
      <c r="D8963" t="s">
        <v>385</v>
      </c>
      <c r="E8963" t="s">
        <v>386</v>
      </c>
      <c r="F8963">
        <v>99</v>
      </c>
      <c r="G8963">
        <v>103</v>
      </c>
      <c r="H8963">
        <v>-4</v>
      </c>
    </row>
    <row r="8964" spans="1:8" x14ac:dyDescent="0.35">
      <c r="A8964">
        <v>2003</v>
      </c>
      <c r="B8964">
        <v>2</v>
      </c>
      <c r="C8964">
        <v>190</v>
      </c>
      <c r="D8964" t="s">
        <v>409</v>
      </c>
      <c r="E8964" t="s">
        <v>410</v>
      </c>
      <c r="F8964">
        <v>97</v>
      </c>
      <c r="G8964">
        <v>93</v>
      </c>
      <c r="H8964">
        <v>4</v>
      </c>
    </row>
    <row r="8965" spans="1:8" x14ac:dyDescent="0.35">
      <c r="A8965">
        <v>2003</v>
      </c>
      <c r="B8965">
        <v>2</v>
      </c>
      <c r="C8965">
        <v>191</v>
      </c>
      <c r="D8965" t="s">
        <v>439</v>
      </c>
      <c r="E8965" t="s">
        <v>384</v>
      </c>
      <c r="F8965">
        <v>93</v>
      </c>
      <c r="G8965">
        <v>82</v>
      </c>
      <c r="H8965">
        <v>11</v>
      </c>
    </row>
    <row r="8966" spans="1:8" x14ac:dyDescent="0.35">
      <c r="A8966">
        <v>2003</v>
      </c>
      <c r="B8966">
        <v>2</v>
      </c>
      <c r="C8966">
        <v>192</v>
      </c>
      <c r="D8966" t="s">
        <v>415</v>
      </c>
      <c r="E8966" t="s">
        <v>416</v>
      </c>
      <c r="F8966">
        <v>88</v>
      </c>
      <c r="G8966">
        <v>92</v>
      </c>
      <c r="H8966">
        <v>-4</v>
      </c>
    </row>
    <row r="8967" spans="1:8" x14ac:dyDescent="0.35">
      <c r="A8967">
        <v>2003</v>
      </c>
      <c r="B8967">
        <v>2</v>
      </c>
      <c r="C8967">
        <v>193</v>
      </c>
      <c r="D8967" t="s">
        <v>373</v>
      </c>
      <c r="E8967" t="s">
        <v>374</v>
      </c>
      <c r="F8967">
        <v>80</v>
      </c>
      <c r="G8967">
        <v>81</v>
      </c>
      <c r="H8967">
        <v>-1</v>
      </c>
    </row>
    <row r="8968" spans="1:8" x14ac:dyDescent="0.35">
      <c r="A8968">
        <v>2003</v>
      </c>
      <c r="B8968">
        <v>2</v>
      </c>
      <c r="C8968">
        <v>194</v>
      </c>
      <c r="D8968" t="s">
        <v>395</v>
      </c>
      <c r="E8968" t="s">
        <v>396</v>
      </c>
      <c r="F8968">
        <v>69</v>
      </c>
      <c r="G8968">
        <v>72</v>
      </c>
      <c r="H8968">
        <v>-3</v>
      </c>
    </row>
    <row r="8969" spans="1:8" x14ac:dyDescent="0.35">
      <c r="A8969">
        <v>2003</v>
      </c>
      <c r="B8969">
        <v>2</v>
      </c>
      <c r="C8969">
        <v>195</v>
      </c>
      <c r="D8969" t="s">
        <v>315</v>
      </c>
      <c r="E8969" t="s">
        <v>316</v>
      </c>
      <c r="F8969">
        <v>66</v>
      </c>
      <c r="G8969">
        <v>48</v>
      </c>
      <c r="H8969">
        <v>18</v>
      </c>
    </row>
    <row r="8970" spans="1:8" x14ac:dyDescent="0.35">
      <c r="A8970">
        <v>2003</v>
      </c>
      <c r="B8970">
        <v>2</v>
      </c>
      <c r="C8970">
        <v>196</v>
      </c>
      <c r="D8970" t="s">
        <v>387</v>
      </c>
      <c r="E8970" t="s">
        <v>388</v>
      </c>
      <c r="F8970">
        <v>54</v>
      </c>
      <c r="G8970">
        <v>56</v>
      </c>
      <c r="H8970">
        <v>-2</v>
      </c>
    </row>
    <row r="8971" spans="1:8" x14ac:dyDescent="0.35">
      <c r="A8971">
        <v>2003</v>
      </c>
      <c r="B8971">
        <v>2</v>
      </c>
      <c r="C8971">
        <v>197</v>
      </c>
      <c r="D8971" t="s">
        <v>423</v>
      </c>
      <c r="E8971" t="s">
        <v>424</v>
      </c>
      <c r="F8971">
        <v>52</v>
      </c>
      <c r="G8971">
        <v>54</v>
      </c>
      <c r="H8971">
        <v>-2</v>
      </c>
    </row>
    <row r="8972" spans="1:8" x14ac:dyDescent="0.35">
      <c r="A8972">
        <v>2003</v>
      </c>
      <c r="B8972">
        <v>2</v>
      </c>
      <c r="C8972">
        <v>198</v>
      </c>
      <c r="D8972" t="s">
        <v>421</v>
      </c>
      <c r="E8972" t="s">
        <v>422</v>
      </c>
      <c r="F8972">
        <v>42</v>
      </c>
      <c r="G8972">
        <v>44</v>
      </c>
      <c r="H8972">
        <v>-2</v>
      </c>
    </row>
    <row r="8973" spans="1:8" x14ac:dyDescent="0.35">
      <c r="A8973">
        <v>2003</v>
      </c>
      <c r="B8973">
        <v>2</v>
      </c>
      <c r="C8973">
        <v>199</v>
      </c>
      <c r="D8973" t="s">
        <v>319</v>
      </c>
      <c r="E8973" t="s">
        <v>320</v>
      </c>
      <c r="F8973">
        <v>38</v>
      </c>
      <c r="G8973">
        <v>40</v>
      </c>
      <c r="H8973">
        <v>-2</v>
      </c>
    </row>
    <row r="8974" spans="1:8" x14ac:dyDescent="0.35">
      <c r="A8974">
        <v>2003</v>
      </c>
      <c r="B8974">
        <v>2</v>
      </c>
      <c r="C8974">
        <v>200</v>
      </c>
      <c r="D8974" t="s">
        <v>411</v>
      </c>
      <c r="E8974" t="s">
        <v>412</v>
      </c>
      <c r="F8974">
        <v>19</v>
      </c>
      <c r="G8974">
        <v>19</v>
      </c>
      <c r="H8974">
        <v>0</v>
      </c>
    </row>
    <row r="8975" spans="1:8" x14ac:dyDescent="0.35">
      <c r="A8975">
        <v>2003</v>
      </c>
      <c r="B8975">
        <v>2</v>
      </c>
      <c r="C8975">
        <v>201</v>
      </c>
      <c r="D8975" t="s">
        <v>381</v>
      </c>
      <c r="E8975" t="s">
        <v>382</v>
      </c>
      <c r="F8975">
        <v>17</v>
      </c>
      <c r="G8975">
        <v>18</v>
      </c>
      <c r="H8975">
        <v>-1</v>
      </c>
    </row>
    <row r="8976" spans="1:8" x14ac:dyDescent="0.35">
      <c r="A8976">
        <v>2003</v>
      </c>
      <c r="B8976">
        <v>2</v>
      </c>
      <c r="C8976">
        <v>202</v>
      </c>
      <c r="D8976" t="s">
        <v>417</v>
      </c>
      <c r="E8976" t="s">
        <v>418</v>
      </c>
      <c r="F8976">
        <v>14</v>
      </c>
      <c r="G8976">
        <v>14</v>
      </c>
      <c r="H8976">
        <v>0</v>
      </c>
    </row>
    <row r="8977" spans="1:8" x14ac:dyDescent="0.35">
      <c r="A8977">
        <v>2003</v>
      </c>
      <c r="B8977">
        <v>2</v>
      </c>
      <c r="C8977">
        <v>203</v>
      </c>
      <c r="D8977" t="s">
        <v>367</v>
      </c>
      <c r="E8977" t="s">
        <v>368</v>
      </c>
      <c r="F8977">
        <v>7</v>
      </c>
      <c r="G8977">
        <v>7</v>
      </c>
      <c r="H8977">
        <v>0</v>
      </c>
    </row>
    <row r="8978" spans="1:8" x14ac:dyDescent="0.35">
      <c r="A8978">
        <v>2003</v>
      </c>
      <c r="B8978">
        <v>1</v>
      </c>
      <c r="C8978">
        <v>1</v>
      </c>
      <c r="D8978" t="s">
        <v>16</v>
      </c>
      <c r="E8978" t="s">
        <v>17</v>
      </c>
      <c r="F8978">
        <v>848</v>
      </c>
      <c r="G8978">
        <v>834</v>
      </c>
      <c r="H8978">
        <v>14</v>
      </c>
    </row>
    <row r="8979" spans="1:8" x14ac:dyDescent="0.35">
      <c r="A8979">
        <v>2003</v>
      </c>
      <c r="B8979">
        <v>1</v>
      </c>
      <c r="C8979">
        <v>2</v>
      </c>
      <c r="D8979" t="s">
        <v>10</v>
      </c>
      <c r="E8979" t="s">
        <v>11</v>
      </c>
      <c r="F8979">
        <v>824</v>
      </c>
      <c r="G8979">
        <v>814</v>
      </c>
      <c r="H8979">
        <v>10</v>
      </c>
    </row>
    <row r="8980" spans="1:8" x14ac:dyDescent="0.35">
      <c r="A8980">
        <v>2003</v>
      </c>
      <c r="B8980">
        <v>1</v>
      </c>
      <c r="C8980">
        <v>3</v>
      </c>
      <c r="D8980" t="s">
        <v>12</v>
      </c>
      <c r="E8980" t="s">
        <v>13</v>
      </c>
      <c r="F8980">
        <v>755</v>
      </c>
      <c r="G8980">
        <v>762</v>
      </c>
      <c r="H8980">
        <v>-7</v>
      </c>
    </row>
    <row r="8981" spans="1:8" x14ac:dyDescent="0.35">
      <c r="A8981">
        <v>2003</v>
      </c>
      <c r="B8981">
        <v>1</v>
      </c>
      <c r="C8981">
        <v>4</v>
      </c>
      <c r="D8981" t="s">
        <v>20</v>
      </c>
      <c r="E8981" t="s">
        <v>21</v>
      </c>
      <c r="F8981">
        <v>750</v>
      </c>
      <c r="G8981">
        <v>752</v>
      </c>
      <c r="H8981">
        <v>-2</v>
      </c>
    </row>
    <row r="8982" spans="1:8" x14ac:dyDescent="0.35">
      <c r="A8982">
        <v>2003</v>
      </c>
      <c r="B8982">
        <v>1</v>
      </c>
      <c r="C8982">
        <v>5</v>
      </c>
      <c r="D8982" t="s">
        <v>43</v>
      </c>
      <c r="E8982" t="s">
        <v>44</v>
      </c>
      <c r="F8982">
        <v>749</v>
      </c>
      <c r="G8982">
        <v>711</v>
      </c>
      <c r="H8982">
        <v>38</v>
      </c>
    </row>
    <row r="8983" spans="1:8" x14ac:dyDescent="0.35">
      <c r="A8983">
        <v>2003</v>
      </c>
      <c r="B8983">
        <v>1</v>
      </c>
      <c r="C8983">
        <v>6</v>
      </c>
      <c r="D8983" t="s">
        <v>8</v>
      </c>
      <c r="E8983" t="s">
        <v>9</v>
      </c>
      <c r="F8983">
        <v>746</v>
      </c>
      <c r="G8983">
        <v>754</v>
      </c>
      <c r="H8983">
        <v>-8</v>
      </c>
    </row>
    <row r="8984" spans="1:8" x14ac:dyDescent="0.35">
      <c r="A8984">
        <v>2003</v>
      </c>
      <c r="B8984">
        <v>1</v>
      </c>
      <c r="C8984">
        <v>7</v>
      </c>
      <c r="D8984" t="s">
        <v>432</v>
      </c>
      <c r="E8984" t="s">
        <v>62</v>
      </c>
      <c r="F8984">
        <v>738</v>
      </c>
      <c r="G8984">
        <v>733</v>
      </c>
      <c r="H8984">
        <v>5</v>
      </c>
    </row>
    <row r="8985" spans="1:8" x14ac:dyDescent="0.35">
      <c r="A8985">
        <v>2003</v>
      </c>
      <c r="B8985">
        <v>1</v>
      </c>
      <c r="C8985">
        <v>8</v>
      </c>
      <c r="D8985" t="s">
        <v>26</v>
      </c>
      <c r="E8985" t="s">
        <v>27</v>
      </c>
      <c r="F8985">
        <v>736</v>
      </c>
      <c r="G8985">
        <v>745</v>
      </c>
      <c r="H8985">
        <v>-9</v>
      </c>
    </row>
    <row r="8986" spans="1:8" x14ac:dyDescent="0.35">
      <c r="A8986">
        <v>2003</v>
      </c>
      <c r="B8986">
        <v>1</v>
      </c>
      <c r="C8986">
        <v>9</v>
      </c>
      <c r="D8986" t="s">
        <v>38</v>
      </c>
      <c r="E8986" t="s">
        <v>38</v>
      </c>
      <c r="F8986">
        <v>731</v>
      </c>
      <c r="G8986">
        <v>717</v>
      </c>
      <c r="H8986">
        <v>14</v>
      </c>
    </row>
    <row r="8987" spans="1:8" x14ac:dyDescent="0.35">
      <c r="A8987">
        <v>2003</v>
      </c>
      <c r="B8987">
        <v>1</v>
      </c>
      <c r="C8987">
        <v>10</v>
      </c>
      <c r="D8987" t="s">
        <v>14</v>
      </c>
      <c r="E8987" t="s">
        <v>15</v>
      </c>
      <c r="F8987">
        <v>726</v>
      </c>
      <c r="G8987">
        <v>727</v>
      </c>
      <c r="H8987">
        <v>-1</v>
      </c>
    </row>
    <row r="8988" spans="1:8" x14ac:dyDescent="0.35">
      <c r="A8988">
        <v>2003</v>
      </c>
      <c r="B8988">
        <v>1</v>
      </c>
      <c r="C8988">
        <v>11</v>
      </c>
      <c r="D8988" t="s">
        <v>431</v>
      </c>
      <c r="E8988" t="s">
        <v>90</v>
      </c>
      <c r="F8988">
        <v>711</v>
      </c>
      <c r="G8988">
        <v>712</v>
      </c>
      <c r="H8988">
        <v>-1</v>
      </c>
    </row>
    <row r="8989" spans="1:8" x14ac:dyDescent="0.35">
      <c r="A8989">
        <v>2003</v>
      </c>
      <c r="B8989">
        <v>1</v>
      </c>
      <c r="C8989">
        <v>12</v>
      </c>
      <c r="D8989" t="s">
        <v>103</v>
      </c>
      <c r="E8989" t="s">
        <v>104</v>
      </c>
      <c r="F8989">
        <v>709</v>
      </c>
      <c r="G8989">
        <v>691</v>
      </c>
      <c r="H8989">
        <v>18</v>
      </c>
    </row>
    <row r="8990" spans="1:8" x14ac:dyDescent="0.35">
      <c r="A8990">
        <v>2003</v>
      </c>
      <c r="B8990">
        <v>1</v>
      </c>
      <c r="C8990">
        <v>12</v>
      </c>
      <c r="D8990" t="s">
        <v>47</v>
      </c>
      <c r="E8990" t="s">
        <v>48</v>
      </c>
      <c r="F8990">
        <v>709</v>
      </c>
      <c r="G8990">
        <v>710</v>
      </c>
      <c r="H8990">
        <v>-1</v>
      </c>
    </row>
    <row r="8991" spans="1:8" x14ac:dyDescent="0.35">
      <c r="A8991">
        <v>2003</v>
      </c>
      <c r="B8991">
        <v>1</v>
      </c>
      <c r="C8991">
        <v>14</v>
      </c>
      <c r="D8991" t="s">
        <v>24</v>
      </c>
      <c r="E8991" t="s">
        <v>25</v>
      </c>
      <c r="F8991">
        <v>708</v>
      </c>
      <c r="G8991">
        <v>711</v>
      </c>
      <c r="H8991">
        <v>-3</v>
      </c>
    </row>
    <row r="8992" spans="1:8" x14ac:dyDescent="0.35">
      <c r="A8992">
        <v>2003</v>
      </c>
      <c r="B8992">
        <v>1</v>
      </c>
      <c r="C8992">
        <v>15</v>
      </c>
      <c r="D8992" t="s">
        <v>125</v>
      </c>
      <c r="E8992" t="s">
        <v>126</v>
      </c>
      <c r="F8992">
        <v>702</v>
      </c>
      <c r="G8992">
        <v>703</v>
      </c>
      <c r="H8992">
        <v>-1</v>
      </c>
    </row>
    <row r="8993" spans="1:8" x14ac:dyDescent="0.35">
      <c r="A8993">
        <v>2003</v>
      </c>
      <c r="B8993">
        <v>1</v>
      </c>
      <c r="C8993">
        <v>16</v>
      </c>
      <c r="D8993" t="s">
        <v>18</v>
      </c>
      <c r="E8993" t="s">
        <v>19</v>
      </c>
      <c r="F8993">
        <v>686</v>
      </c>
      <c r="G8993">
        <v>692</v>
      </c>
      <c r="H8993">
        <v>-6</v>
      </c>
    </row>
    <row r="8994" spans="1:8" x14ac:dyDescent="0.35">
      <c r="A8994">
        <v>2003</v>
      </c>
      <c r="B8994">
        <v>1</v>
      </c>
      <c r="C8994">
        <v>17</v>
      </c>
      <c r="D8994" t="s">
        <v>113</v>
      </c>
      <c r="E8994" t="s">
        <v>114</v>
      </c>
      <c r="F8994">
        <v>684</v>
      </c>
      <c r="G8994">
        <v>663</v>
      </c>
      <c r="H8994">
        <v>21</v>
      </c>
    </row>
    <row r="8995" spans="1:8" x14ac:dyDescent="0.35">
      <c r="A8995">
        <v>2003</v>
      </c>
      <c r="B8995">
        <v>1</v>
      </c>
      <c r="C8995">
        <v>18</v>
      </c>
      <c r="D8995" t="s">
        <v>22</v>
      </c>
      <c r="E8995" t="s">
        <v>23</v>
      </c>
      <c r="F8995">
        <v>670</v>
      </c>
      <c r="G8995">
        <v>672</v>
      </c>
      <c r="H8995">
        <v>-2</v>
      </c>
    </row>
    <row r="8996" spans="1:8" x14ac:dyDescent="0.35">
      <c r="A8996">
        <v>2003</v>
      </c>
      <c r="B8996">
        <v>1</v>
      </c>
      <c r="C8996">
        <v>19</v>
      </c>
      <c r="D8996" t="s">
        <v>59</v>
      </c>
      <c r="E8996" t="s">
        <v>60</v>
      </c>
      <c r="F8996">
        <v>662</v>
      </c>
      <c r="G8996">
        <v>663</v>
      </c>
      <c r="H8996">
        <v>-1</v>
      </c>
    </row>
    <row r="8997" spans="1:8" x14ac:dyDescent="0.35">
      <c r="A8997">
        <v>2003</v>
      </c>
      <c r="B8997">
        <v>1</v>
      </c>
      <c r="C8997">
        <v>20</v>
      </c>
      <c r="D8997" t="s">
        <v>111</v>
      </c>
      <c r="E8997" t="s">
        <v>112</v>
      </c>
      <c r="F8997">
        <v>651</v>
      </c>
      <c r="G8997">
        <v>657</v>
      </c>
      <c r="H8997">
        <v>-6</v>
      </c>
    </row>
    <row r="8998" spans="1:8" x14ac:dyDescent="0.35">
      <c r="A8998">
        <v>2003</v>
      </c>
      <c r="B8998">
        <v>1</v>
      </c>
      <c r="C8998">
        <v>21</v>
      </c>
      <c r="D8998" t="s">
        <v>81</v>
      </c>
      <c r="E8998" t="s">
        <v>82</v>
      </c>
      <c r="F8998">
        <v>648</v>
      </c>
      <c r="G8998">
        <v>652</v>
      </c>
      <c r="H8998">
        <v>-4</v>
      </c>
    </row>
    <row r="8999" spans="1:8" x14ac:dyDescent="0.35">
      <c r="A8999">
        <v>2003</v>
      </c>
      <c r="B8999">
        <v>1</v>
      </c>
      <c r="C8999">
        <v>22</v>
      </c>
      <c r="D8999" t="s">
        <v>30</v>
      </c>
      <c r="E8999" t="s">
        <v>31</v>
      </c>
      <c r="F8999">
        <v>647</v>
      </c>
      <c r="G8999">
        <v>651</v>
      </c>
      <c r="H8999">
        <v>-4</v>
      </c>
    </row>
    <row r="9000" spans="1:8" x14ac:dyDescent="0.35">
      <c r="A9000">
        <v>2003</v>
      </c>
      <c r="B9000">
        <v>1</v>
      </c>
      <c r="C9000">
        <v>23</v>
      </c>
      <c r="D9000" t="s">
        <v>91</v>
      </c>
      <c r="E9000" t="s">
        <v>92</v>
      </c>
      <c r="F9000">
        <v>646</v>
      </c>
      <c r="G9000">
        <v>648</v>
      </c>
      <c r="H9000">
        <v>-2</v>
      </c>
    </row>
    <row r="9001" spans="1:8" x14ac:dyDescent="0.35">
      <c r="A9001">
        <v>2003</v>
      </c>
      <c r="B9001">
        <v>1</v>
      </c>
      <c r="C9001">
        <v>24</v>
      </c>
      <c r="D9001" t="s">
        <v>36</v>
      </c>
      <c r="E9001" t="s">
        <v>37</v>
      </c>
      <c r="F9001">
        <v>639</v>
      </c>
      <c r="G9001">
        <v>643</v>
      </c>
      <c r="H9001">
        <v>-4</v>
      </c>
    </row>
    <row r="9002" spans="1:8" x14ac:dyDescent="0.35">
      <c r="A9002">
        <v>2003</v>
      </c>
      <c r="B9002">
        <v>1</v>
      </c>
      <c r="C9002">
        <v>25</v>
      </c>
      <c r="D9002" t="s">
        <v>32</v>
      </c>
      <c r="E9002" t="s">
        <v>33</v>
      </c>
      <c r="F9002">
        <v>638</v>
      </c>
      <c r="G9002">
        <v>640</v>
      </c>
      <c r="H9002">
        <v>-2</v>
      </c>
    </row>
    <row r="9003" spans="1:8" x14ac:dyDescent="0.35">
      <c r="A9003">
        <v>2003</v>
      </c>
      <c r="B9003">
        <v>1</v>
      </c>
      <c r="C9003">
        <v>26</v>
      </c>
      <c r="D9003" t="s">
        <v>28</v>
      </c>
      <c r="E9003" t="s">
        <v>29</v>
      </c>
      <c r="F9003">
        <v>633</v>
      </c>
      <c r="G9003">
        <v>626</v>
      </c>
      <c r="H9003">
        <v>7</v>
      </c>
    </row>
    <row r="9004" spans="1:8" x14ac:dyDescent="0.35">
      <c r="A9004">
        <v>2003</v>
      </c>
      <c r="B9004">
        <v>1</v>
      </c>
      <c r="C9004">
        <v>27</v>
      </c>
      <c r="D9004" t="s">
        <v>51</v>
      </c>
      <c r="E9004" t="s">
        <v>52</v>
      </c>
      <c r="F9004">
        <v>631</v>
      </c>
      <c r="G9004">
        <v>643</v>
      </c>
      <c r="H9004">
        <v>-12</v>
      </c>
    </row>
    <row r="9005" spans="1:8" x14ac:dyDescent="0.35">
      <c r="A9005">
        <v>2003</v>
      </c>
      <c r="B9005">
        <v>1</v>
      </c>
      <c r="C9005">
        <v>28</v>
      </c>
      <c r="D9005" t="s">
        <v>39</v>
      </c>
      <c r="E9005" t="s">
        <v>40</v>
      </c>
      <c r="F9005">
        <v>628</v>
      </c>
      <c r="G9005">
        <v>633</v>
      </c>
      <c r="H9005">
        <v>-5</v>
      </c>
    </row>
    <row r="9006" spans="1:8" x14ac:dyDescent="0.35">
      <c r="A9006">
        <v>2003</v>
      </c>
      <c r="B9006">
        <v>1</v>
      </c>
      <c r="C9006">
        <v>29</v>
      </c>
      <c r="D9006" t="s">
        <v>93</v>
      </c>
      <c r="E9006" t="s">
        <v>94</v>
      </c>
      <c r="F9006">
        <v>627</v>
      </c>
      <c r="G9006">
        <v>626</v>
      </c>
      <c r="H9006">
        <v>1</v>
      </c>
    </row>
    <row r="9007" spans="1:8" x14ac:dyDescent="0.35">
      <c r="A9007">
        <v>2003</v>
      </c>
      <c r="B9007">
        <v>1</v>
      </c>
      <c r="C9007">
        <v>30</v>
      </c>
      <c r="D9007" t="s">
        <v>115</v>
      </c>
      <c r="E9007" t="s">
        <v>116</v>
      </c>
      <c r="F9007">
        <v>624</v>
      </c>
      <c r="G9007">
        <v>628</v>
      </c>
      <c r="H9007">
        <v>-4</v>
      </c>
    </row>
    <row r="9008" spans="1:8" x14ac:dyDescent="0.35">
      <c r="A9008">
        <v>2003</v>
      </c>
      <c r="B9008">
        <v>1</v>
      </c>
      <c r="C9008">
        <v>31</v>
      </c>
      <c r="D9008" t="s">
        <v>119</v>
      </c>
      <c r="E9008" t="s">
        <v>120</v>
      </c>
      <c r="F9008">
        <v>623</v>
      </c>
      <c r="G9008">
        <v>619</v>
      </c>
      <c r="H9008">
        <v>4</v>
      </c>
    </row>
    <row r="9009" spans="1:8" x14ac:dyDescent="0.35">
      <c r="A9009">
        <v>2003</v>
      </c>
      <c r="B9009">
        <v>1</v>
      </c>
      <c r="C9009">
        <v>32</v>
      </c>
      <c r="D9009" t="s">
        <v>73</v>
      </c>
      <c r="E9009" t="s">
        <v>74</v>
      </c>
      <c r="F9009">
        <v>622</v>
      </c>
      <c r="G9009">
        <v>627</v>
      </c>
      <c r="H9009">
        <v>-5</v>
      </c>
    </row>
    <row r="9010" spans="1:8" x14ac:dyDescent="0.35">
      <c r="A9010">
        <v>2003</v>
      </c>
      <c r="B9010">
        <v>1</v>
      </c>
      <c r="C9010">
        <v>33</v>
      </c>
      <c r="D9010" t="s">
        <v>446</v>
      </c>
      <c r="E9010" t="s">
        <v>447</v>
      </c>
      <c r="F9010">
        <v>621</v>
      </c>
      <c r="G9010">
        <v>636</v>
      </c>
      <c r="H9010">
        <v>-15</v>
      </c>
    </row>
    <row r="9011" spans="1:8" x14ac:dyDescent="0.35">
      <c r="A9011">
        <v>2003</v>
      </c>
      <c r="B9011">
        <v>1</v>
      </c>
      <c r="C9011">
        <v>34</v>
      </c>
      <c r="D9011" t="s">
        <v>83</v>
      </c>
      <c r="E9011" t="s">
        <v>84</v>
      </c>
      <c r="F9011">
        <v>619</v>
      </c>
      <c r="G9011">
        <v>619</v>
      </c>
      <c r="H9011">
        <v>0</v>
      </c>
    </row>
    <row r="9012" spans="1:8" x14ac:dyDescent="0.35">
      <c r="A9012">
        <v>2003</v>
      </c>
      <c r="B9012">
        <v>1</v>
      </c>
      <c r="C9012">
        <v>35</v>
      </c>
      <c r="D9012" t="s">
        <v>34</v>
      </c>
      <c r="E9012" t="s">
        <v>35</v>
      </c>
      <c r="F9012">
        <v>618</v>
      </c>
      <c r="G9012">
        <v>613</v>
      </c>
      <c r="H9012">
        <v>5</v>
      </c>
    </row>
    <row r="9013" spans="1:8" x14ac:dyDescent="0.35">
      <c r="A9013">
        <v>2003</v>
      </c>
      <c r="B9013">
        <v>1</v>
      </c>
      <c r="C9013">
        <v>36</v>
      </c>
      <c r="D9013" t="s">
        <v>75</v>
      </c>
      <c r="E9013" t="s">
        <v>76</v>
      </c>
      <c r="F9013">
        <v>614</v>
      </c>
      <c r="G9013">
        <v>619</v>
      </c>
      <c r="H9013">
        <v>-5</v>
      </c>
    </row>
    <row r="9014" spans="1:8" x14ac:dyDescent="0.35">
      <c r="A9014">
        <v>2003</v>
      </c>
      <c r="B9014">
        <v>1</v>
      </c>
      <c r="C9014">
        <v>37</v>
      </c>
      <c r="D9014" t="s">
        <v>169</v>
      </c>
      <c r="E9014" t="s">
        <v>170</v>
      </c>
      <c r="F9014">
        <v>610</v>
      </c>
      <c r="G9014">
        <v>612</v>
      </c>
      <c r="H9014">
        <v>-2</v>
      </c>
    </row>
    <row r="9015" spans="1:8" x14ac:dyDescent="0.35">
      <c r="A9015">
        <v>2003</v>
      </c>
      <c r="B9015">
        <v>1</v>
      </c>
      <c r="C9015">
        <v>38</v>
      </c>
      <c r="D9015" t="s">
        <v>53</v>
      </c>
      <c r="E9015" t="s">
        <v>54</v>
      </c>
      <c r="F9015">
        <v>608</v>
      </c>
      <c r="G9015">
        <v>616</v>
      </c>
      <c r="H9015">
        <v>-8</v>
      </c>
    </row>
    <row r="9016" spans="1:8" x14ac:dyDescent="0.35">
      <c r="A9016">
        <v>2003</v>
      </c>
      <c r="B9016">
        <v>1</v>
      </c>
      <c r="C9016">
        <v>39</v>
      </c>
      <c r="D9016" t="s">
        <v>71</v>
      </c>
      <c r="E9016" t="s">
        <v>72</v>
      </c>
      <c r="F9016">
        <v>605</v>
      </c>
      <c r="G9016">
        <v>606</v>
      </c>
      <c r="H9016">
        <v>-1</v>
      </c>
    </row>
    <row r="9017" spans="1:8" x14ac:dyDescent="0.35">
      <c r="A9017">
        <v>2003</v>
      </c>
      <c r="B9017">
        <v>1</v>
      </c>
      <c r="C9017">
        <v>40</v>
      </c>
      <c r="D9017" t="s">
        <v>45</v>
      </c>
      <c r="E9017" t="s">
        <v>46</v>
      </c>
      <c r="F9017">
        <v>604</v>
      </c>
      <c r="G9017">
        <v>605</v>
      </c>
      <c r="H9017">
        <v>-1</v>
      </c>
    </row>
    <row r="9018" spans="1:8" x14ac:dyDescent="0.35">
      <c r="A9018">
        <v>2003</v>
      </c>
      <c r="B9018">
        <v>1</v>
      </c>
      <c r="C9018">
        <v>41</v>
      </c>
      <c r="D9018" t="s">
        <v>155</v>
      </c>
      <c r="E9018" t="s">
        <v>156</v>
      </c>
      <c r="F9018">
        <v>603</v>
      </c>
      <c r="G9018">
        <v>596</v>
      </c>
      <c r="H9018">
        <v>7</v>
      </c>
    </row>
    <row r="9019" spans="1:8" x14ac:dyDescent="0.35">
      <c r="A9019">
        <v>2003</v>
      </c>
      <c r="B9019">
        <v>1</v>
      </c>
      <c r="C9019">
        <v>42</v>
      </c>
      <c r="D9019" t="s">
        <v>41</v>
      </c>
      <c r="E9019" t="s">
        <v>42</v>
      </c>
      <c r="F9019">
        <v>594</v>
      </c>
      <c r="G9019">
        <v>600</v>
      </c>
      <c r="H9019">
        <v>-6</v>
      </c>
    </row>
    <row r="9020" spans="1:8" x14ac:dyDescent="0.35">
      <c r="A9020">
        <v>2003</v>
      </c>
      <c r="B9020">
        <v>1</v>
      </c>
      <c r="C9020">
        <v>43</v>
      </c>
      <c r="D9020" t="s">
        <v>157</v>
      </c>
      <c r="E9020" t="s">
        <v>158</v>
      </c>
      <c r="F9020">
        <v>591</v>
      </c>
      <c r="G9020">
        <v>593</v>
      </c>
      <c r="H9020">
        <v>-2</v>
      </c>
    </row>
    <row r="9021" spans="1:8" x14ac:dyDescent="0.35">
      <c r="A9021">
        <v>2003</v>
      </c>
      <c r="B9021">
        <v>1</v>
      </c>
      <c r="C9021">
        <v>44</v>
      </c>
      <c r="D9021" t="s">
        <v>109</v>
      </c>
      <c r="E9021" t="s">
        <v>110</v>
      </c>
      <c r="F9021">
        <v>590</v>
      </c>
      <c r="G9021">
        <v>596</v>
      </c>
      <c r="H9021">
        <v>-6</v>
      </c>
    </row>
    <row r="9022" spans="1:8" x14ac:dyDescent="0.35">
      <c r="A9022">
        <v>2003</v>
      </c>
      <c r="B9022">
        <v>1</v>
      </c>
      <c r="C9022">
        <v>45</v>
      </c>
      <c r="D9022" t="s">
        <v>143</v>
      </c>
      <c r="E9022" t="s">
        <v>144</v>
      </c>
      <c r="F9022">
        <v>585</v>
      </c>
      <c r="G9022">
        <v>585</v>
      </c>
      <c r="H9022">
        <v>0</v>
      </c>
    </row>
    <row r="9023" spans="1:8" x14ac:dyDescent="0.35">
      <c r="A9023">
        <v>2003</v>
      </c>
      <c r="B9023">
        <v>1</v>
      </c>
      <c r="C9023">
        <v>46</v>
      </c>
      <c r="D9023" t="s">
        <v>129</v>
      </c>
      <c r="E9023" t="s">
        <v>130</v>
      </c>
      <c r="F9023">
        <v>580</v>
      </c>
      <c r="G9023">
        <v>571</v>
      </c>
      <c r="H9023">
        <v>9</v>
      </c>
    </row>
    <row r="9024" spans="1:8" x14ac:dyDescent="0.35">
      <c r="A9024">
        <v>2003</v>
      </c>
      <c r="B9024">
        <v>1</v>
      </c>
      <c r="C9024">
        <v>47</v>
      </c>
      <c r="D9024" t="s">
        <v>55</v>
      </c>
      <c r="E9024" t="s">
        <v>56</v>
      </c>
      <c r="F9024">
        <v>576</v>
      </c>
      <c r="G9024">
        <v>579</v>
      </c>
      <c r="H9024">
        <v>-3</v>
      </c>
    </row>
    <row r="9025" spans="1:8" x14ac:dyDescent="0.35">
      <c r="A9025">
        <v>2003</v>
      </c>
      <c r="B9025">
        <v>1</v>
      </c>
      <c r="C9025">
        <v>48</v>
      </c>
      <c r="D9025" t="s">
        <v>65</v>
      </c>
      <c r="E9025" t="s">
        <v>66</v>
      </c>
      <c r="F9025">
        <v>568</v>
      </c>
      <c r="G9025">
        <v>570</v>
      </c>
      <c r="H9025">
        <v>-2</v>
      </c>
    </row>
    <row r="9026" spans="1:8" x14ac:dyDescent="0.35">
      <c r="A9026">
        <v>2003</v>
      </c>
      <c r="B9026">
        <v>1</v>
      </c>
      <c r="C9026">
        <v>48</v>
      </c>
      <c r="D9026" t="s">
        <v>123</v>
      </c>
      <c r="E9026" t="s">
        <v>124</v>
      </c>
      <c r="F9026">
        <v>568</v>
      </c>
      <c r="G9026">
        <v>581</v>
      </c>
      <c r="H9026">
        <v>-13</v>
      </c>
    </row>
    <row r="9027" spans="1:8" x14ac:dyDescent="0.35">
      <c r="A9027">
        <v>2003</v>
      </c>
      <c r="B9027">
        <v>1</v>
      </c>
      <c r="C9027">
        <v>50</v>
      </c>
      <c r="D9027" t="s">
        <v>247</v>
      </c>
      <c r="E9027" t="s">
        <v>248</v>
      </c>
      <c r="F9027">
        <v>557</v>
      </c>
      <c r="G9027">
        <v>536</v>
      </c>
      <c r="H9027">
        <v>21</v>
      </c>
    </row>
    <row r="9028" spans="1:8" x14ac:dyDescent="0.35">
      <c r="A9028">
        <v>2003</v>
      </c>
      <c r="B9028">
        <v>1</v>
      </c>
      <c r="C9028">
        <v>51</v>
      </c>
      <c r="D9028" t="s">
        <v>63</v>
      </c>
      <c r="E9028" t="s">
        <v>64</v>
      </c>
      <c r="F9028">
        <v>556</v>
      </c>
      <c r="G9028">
        <v>558</v>
      </c>
      <c r="H9028">
        <v>-2</v>
      </c>
    </row>
    <row r="9029" spans="1:8" x14ac:dyDescent="0.35">
      <c r="A9029">
        <v>2003</v>
      </c>
      <c r="B9029">
        <v>1</v>
      </c>
      <c r="C9029">
        <v>52</v>
      </c>
      <c r="D9029" t="s">
        <v>97</v>
      </c>
      <c r="E9029" t="s">
        <v>98</v>
      </c>
      <c r="F9029">
        <v>550</v>
      </c>
      <c r="G9029">
        <v>555</v>
      </c>
      <c r="H9029">
        <v>-5</v>
      </c>
    </row>
    <row r="9030" spans="1:8" x14ac:dyDescent="0.35">
      <c r="A9030">
        <v>2003</v>
      </c>
      <c r="B9030">
        <v>1</v>
      </c>
      <c r="C9030">
        <v>53</v>
      </c>
      <c r="D9030" t="s">
        <v>333</v>
      </c>
      <c r="E9030" t="s">
        <v>334</v>
      </c>
      <c r="F9030">
        <v>544</v>
      </c>
      <c r="G9030">
        <v>532</v>
      </c>
      <c r="H9030">
        <v>12</v>
      </c>
    </row>
    <row r="9031" spans="1:8" x14ac:dyDescent="0.35">
      <c r="A9031">
        <v>2003</v>
      </c>
      <c r="B9031">
        <v>1</v>
      </c>
      <c r="C9031">
        <v>54</v>
      </c>
      <c r="D9031" t="s">
        <v>209</v>
      </c>
      <c r="E9031" t="s">
        <v>210</v>
      </c>
      <c r="F9031">
        <v>543</v>
      </c>
      <c r="G9031">
        <v>549</v>
      </c>
      <c r="H9031">
        <v>-6</v>
      </c>
    </row>
    <row r="9032" spans="1:8" x14ac:dyDescent="0.35">
      <c r="A9032">
        <v>2003</v>
      </c>
      <c r="B9032">
        <v>1</v>
      </c>
      <c r="C9032">
        <v>55</v>
      </c>
      <c r="D9032" t="s">
        <v>49</v>
      </c>
      <c r="E9032" t="s">
        <v>50</v>
      </c>
      <c r="F9032">
        <v>541</v>
      </c>
      <c r="G9032">
        <v>544</v>
      </c>
      <c r="H9032">
        <v>-3</v>
      </c>
    </row>
    <row r="9033" spans="1:8" x14ac:dyDescent="0.35">
      <c r="A9033">
        <v>2003</v>
      </c>
      <c r="B9033">
        <v>1</v>
      </c>
      <c r="C9033">
        <v>55</v>
      </c>
      <c r="D9033" t="s">
        <v>87</v>
      </c>
      <c r="E9033" t="s">
        <v>88</v>
      </c>
      <c r="F9033">
        <v>541</v>
      </c>
      <c r="G9033">
        <v>544</v>
      </c>
      <c r="H9033">
        <v>-3</v>
      </c>
    </row>
    <row r="9034" spans="1:8" x14ac:dyDescent="0.35">
      <c r="A9034">
        <v>2003</v>
      </c>
      <c r="B9034">
        <v>1</v>
      </c>
      <c r="C9034">
        <v>57</v>
      </c>
      <c r="D9034" t="s">
        <v>127</v>
      </c>
      <c r="E9034" t="s">
        <v>128</v>
      </c>
      <c r="F9034">
        <v>540</v>
      </c>
      <c r="G9034">
        <v>541</v>
      </c>
      <c r="H9034">
        <v>-1</v>
      </c>
    </row>
    <row r="9035" spans="1:8" x14ac:dyDescent="0.35">
      <c r="A9035">
        <v>2003</v>
      </c>
      <c r="B9035">
        <v>1</v>
      </c>
      <c r="C9035">
        <v>58</v>
      </c>
      <c r="D9035" t="s">
        <v>99</v>
      </c>
      <c r="E9035" t="s">
        <v>100</v>
      </c>
      <c r="F9035">
        <v>539</v>
      </c>
      <c r="G9035">
        <v>544</v>
      </c>
      <c r="H9035">
        <v>-5</v>
      </c>
    </row>
    <row r="9036" spans="1:8" x14ac:dyDescent="0.35">
      <c r="A9036">
        <v>2003</v>
      </c>
      <c r="B9036">
        <v>1</v>
      </c>
      <c r="C9036">
        <v>59</v>
      </c>
      <c r="D9036" t="s">
        <v>145</v>
      </c>
      <c r="E9036" t="s">
        <v>146</v>
      </c>
      <c r="F9036">
        <v>534</v>
      </c>
      <c r="G9036">
        <v>538</v>
      </c>
      <c r="H9036">
        <v>-4</v>
      </c>
    </row>
    <row r="9037" spans="1:8" x14ac:dyDescent="0.35">
      <c r="A9037">
        <v>2003</v>
      </c>
      <c r="B9037">
        <v>1</v>
      </c>
      <c r="C9037">
        <v>60</v>
      </c>
      <c r="D9037" t="s">
        <v>429</v>
      </c>
      <c r="E9037" t="s">
        <v>184</v>
      </c>
      <c r="F9037">
        <v>533</v>
      </c>
      <c r="G9037">
        <v>550</v>
      </c>
      <c r="H9037">
        <v>-17</v>
      </c>
    </row>
    <row r="9038" spans="1:8" x14ac:dyDescent="0.35">
      <c r="A9038">
        <v>2003</v>
      </c>
      <c r="B9038">
        <v>1</v>
      </c>
      <c r="C9038">
        <v>60</v>
      </c>
      <c r="D9038" t="s">
        <v>95</v>
      </c>
      <c r="E9038" t="s">
        <v>96</v>
      </c>
      <c r="F9038">
        <v>533</v>
      </c>
      <c r="G9038">
        <v>538</v>
      </c>
      <c r="H9038">
        <v>-5</v>
      </c>
    </row>
    <row r="9039" spans="1:8" x14ac:dyDescent="0.35">
      <c r="A9039">
        <v>2003</v>
      </c>
      <c r="B9039">
        <v>1</v>
      </c>
      <c r="C9039">
        <v>62</v>
      </c>
      <c r="D9039" t="s">
        <v>251</v>
      </c>
      <c r="E9039" t="s">
        <v>252</v>
      </c>
      <c r="F9039">
        <v>532</v>
      </c>
      <c r="G9039">
        <v>534</v>
      </c>
      <c r="H9039">
        <v>-2</v>
      </c>
    </row>
    <row r="9040" spans="1:8" x14ac:dyDescent="0.35">
      <c r="A9040">
        <v>2003</v>
      </c>
      <c r="B9040">
        <v>1</v>
      </c>
      <c r="C9040">
        <v>63</v>
      </c>
      <c r="D9040" t="s">
        <v>57</v>
      </c>
      <c r="E9040" t="s">
        <v>58</v>
      </c>
      <c r="F9040">
        <v>528</v>
      </c>
      <c r="G9040">
        <v>562</v>
      </c>
      <c r="H9040">
        <v>-34</v>
      </c>
    </row>
    <row r="9041" spans="1:8" x14ac:dyDescent="0.35">
      <c r="A9041">
        <v>2003</v>
      </c>
      <c r="B9041">
        <v>1</v>
      </c>
      <c r="C9041">
        <v>64</v>
      </c>
      <c r="D9041" t="s">
        <v>199</v>
      </c>
      <c r="E9041" t="s">
        <v>200</v>
      </c>
      <c r="F9041">
        <v>526</v>
      </c>
      <c r="G9041">
        <v>529</v>
      </c>
      <c r="H9041">
        <v>-3</v>
      </c>
    </row>
    <row r="9042" spans="1:8" x14ac:dyDescent="0.35">
      <c r="A9042">
        <v>2003</v>
      </c>
      <c r="B9042">
        <v>1</v>
      </c>
      <c r="C9042">
        <v>65</v>
      </c>
      <c r="D9042" t="s">
        <v>215</v>
      </c>
      <c r="E9042" t="s">
        <v>216</v>
      </c>
      <c r="F9042">
        <v>524</v>
      </c>
      <c r="G9042">
        <v>529</v>
      </c>
      <c r="H9042">
        <v>-5</v>
      </c>
    </row>
    <row r="9043" spans="1:8" x14ac:dyDescent="0.35">
      <c r="A9043">
        <v>2003</v>
      </c>
      <c r="B9043">
        <v>1</v>
      </c>
      <c r="C9043">
        <v>66</v>
      </c>
      <c r="D9043" t="s">
        <v>137</v>
      </c>
      <c r="E9043" t="s">
        <v>138</v>
      </c>
      <c r="F9043">
        <v>523</v>
      </c>
      <c r="G9043">
        <v>508</v>
      </c>
      <c r="H9043">
        <v>15</v>
      </c>
    </row>
    <row r="9044" spans="1:8" x14ac:dyDescent="0.35">
      <c r="A9044">
        <v>2003</v>
      </c>
      <c r="B9044">
        <v>1</v>
      </c>
      <c r="C9044">
        <v>67</v>
      </c>
      <c r="D9044" t="s">
        <v>179</v>
      </c>
      <c r="E9044" t="s">
        <v>180</v>
      </c>
      <c r="F9044">
        <v>522</v>
      </c>
      <c r="G9044">
        <v>526</v>
      </c>
      <c r="H9044">
        <v>-4</v>
      </c>
    </row>
    <row r="9045" spans="1:8" x14ac:dyDescent="0.35">
      <c r="A9045">
        <v>2003</v>
      </c>
      <c r="B9045">
        <v>1</v>
      </c>
      <c r="C9045">
        <v>68</v>
      </c>
      <c r="D9045" t="s">
        <v>107</v>
      </c>
      <c r="E9045" t="s">
        <v>108</v>
      </c>
      <c r="F9045">
        <v>521</v>
      </c>
      <c r="G9045">
        <v>505</v>
      </c>
      <c r="H9045">
        <v>16</v>
      </c>
    </row>
    <row r="9046" spans="1:8" x14ac:dyDescent="0.35">
      <c r="A9046">
        <v>2003</v>
      </c>
      <c r="B9046">
        <v>1</v>
      </c>
      <c r="C9046">
        <v>69</v>
      </c>
      <c r="D9046" t="s">
        <v>79</v>
      </c>
      <c r="E9046" t="s">
        <v>80</v>
      </c>
      <c r="F9046">
        <v>520</v>
      </c>
      <c r="G9046">
        <v>522</v>
      </c>
      <c r="H9046">
        <v>-2</v>
      </c>
    </row>
    <row r="9047" spans="1:8" x14ac:dyDescent="0.35">
      <c r="A9047">
        <v>2003</v>
      </c>
      <c r="B9047">
        <v>1</v>
      </c>
      <c r="C9047">
        <v>70</v>
      </c>
      <c r="D9047" t="s">
        <v>117</v>
      </c>
      <c r="E9047" t="s">
        <v>118</v>
      </c>
      <c r="F9047">
        <v>511</v>
      </c>
      <c r="G9047">
        <v>531</v>
      </c>
      <c r="H9047">
        <v>-20</v>
      </c>
    </row>
    <row r="9048" spans="1:8" x14ac:dyDescent="0.35">
      <c r="A9048">
        <v>2003</v>
      </c>
      <c r="B9048">
        <v>1</v>
      </c>
      <c r="C9048">
        <v>71</v>
      </c>
      <c r="D9048" t="s">
        <v>159</v>
      </c>
      <c r="E9048" t="s">
        <v>160</v>
      </c>
      <c r="F9048">
        <v>507</v>
      </c>
      <c r="G9048">
        <v>513</v>
      </c>
      <c r="H9048">
        <v>-6</v>
      </c>
    </row>
    <row r="9049" spans="1:8" x14ac:dyDescent="0.35">
      <c r="A9049">
        <v>2003</v>
      </c>
      <c r="B9049">
        <v>1</v>
      </c>
      <c r="C9049">
        <v>71</v>
      </c>
      <c r="D9049" t="s">
        <v>85</v>
      </c>
      <c r="E9049" t="s">
        <v>86</v>
      </c>
      <c r="F9049">
        <v>507</v>
      </c>
      <c r="G9049">
        <v>480</v>
      </c>
      <c r="H9049">
        <v>27</v>
      </c>
    </row>
    <row r="9050" spans="1:8" x14ac:dyDescent="0.35">
      <c r="A9050">
        <v>2003</v>
      </c>
      <c r="B9050">
        <v>1</v>
      </c>
      <c r="C9050">
        <v>73</v>
      </c>
      <c r="D9050" t="s">
        <v>185</v>
      </c>
      <c r="E9050" t="s">
        <v>186</v>
      </c>
      <c r="F9050">
        <v>505</v>
      </c>
      <c r="G9050">
        <v>510</v>
      </c>
      <c r="H9050">
        <v>-5</v>
      </c>
    </row>
    <row r="9051" spans="1:8" x14ac:dyDescent="0.35">
      <c r="A9051">
        <v>2003</v>
      </c>
      <c r="B9051">
        <v>1</v>
      </c>
      <c r="C9051">
        <v>74</v>
      </c>
      <c r="D9051" t="s">
        <v>105</v>
      </c>
      <c r="E9051" t="s">
        <v>106</v>
      </c>
      <c r="F9051">
        <v>502</v>
      </c>
      <c r="G9051">
        <v>510</v>
      </c>
      <c r="H9051">
        <v>-8</v>
      </c>
    </row>
    <row r="9052" spans="1:8" x14ac:dyDescent="0.35">
      <c r="A9052">
        <v>2003</v>
      </c>
      <c r="B9052">
        <v>1</v>
      </c>
      <c r="C9052">
        <v>75</v>
      </c>
      <c r="D9052" t="s">
        <v>221</v>
      </c>
      <c r="E9052" t="s">
        <v>222</v>
      </c>
      <c r="F9052">
        <v>501</v>
      </c>
      <c r="G9052">
        <v>493</v>
      </c>
      <c r="H9052">
        <v>8</v>
      </c>
    </row>
    <row r="9053" spans="1:8" x14ac:dyDescent="0.35">
      <c r="A9053">
        <v>2003</v>
      </c>
      <c r="B9053">
        <v>1</v>
      </c>
      <c r="C9053">
        <v>76</v>
      </c>
      <c r="D9053" t="s">
        <v>285</v>
      </c>
      <c r="E9053" t="s">
        <v>286</v>
      </c>
      <c r="F9053">
        <v>497</v>
      </c>
      <c r="G9053">
        <v>481</v>
      </c>
      <c r="H9053">
        <v>16</v>
      </c>
    </row>
    <row r="9054" spans="1:8" x14ac:dyDescent="0.35">
      <c r="A9054">
        <v>2003</v>
      </c>
      <c r="B9054">
        <v>1</v>
      </c>
      <c r="C9054">
        <v>77</v>
      </c>
      <c r="D9054" t="s">
        <v>175</v>
      </c>
      <c r="E9054" t="s">
        <v>176</v>
      </c>
      <c r="F9054">
        <v>495</v>
      </c>
      <c r="G9054">
        <v>479</v>
      </c>
      <c r="H9054">
        <v>16</v>
      </c>
    </row>
    <row r="9055" spans="1:8" x14ac:dyDescent="0.35">
      <c r="A9055">
        <v>2003</v>
      </c>
      <c r="B9055">
        <v>1</v>
      </c>
      <c r="C9055">
        <v>78</v>
      </c>
      <c r="D9055" t="s">
        <v>67</v>
      </c>
      <c r="E9055" t="s">
        <v>68</v>
      </c>
      <c r="F9055">
        <v>492</v>
      </c>
      <c r="G9055">
        <v>482</v>
      </c>
      <c r="H9055">
        <v>10</v>
      </c>
    </row>
    <row r="9056" spans="1:8" x14ac:dyDescent="0.35">
      <c r="A9056">
        <v>2003</v>
      </c>
      <c r="B9056">
        <v>1</v>
      </c>
      <c r="C9056">
        <v>79</v>
      </c>
      <c r="D9056" t="s">
        <v>101</v>
      </c>
      <c r="E9056" t="s">
        <v>102</v>
      </c>
      <c r="F9056">
        <v>491</v>
      </c>
      <c r="G9056">
        <v>499</v>
      </c>
      <c r="H9056">
        <v>-8</v>
      </c>
    </row>
    <row r="9057" spans="1:8" x14ac:dyDescent="0.35">
      <c r="A9057">
        <v>2003</v>
      </c>
      <c r="B9057">
        <v>1</v>
      </c>
      <c r="C9057">
        <v>80</v>
      </c>
      <c r="D9057" t="s">
        <v>153</v>
      </c>
      <c r="E9057" t="s">
        <v>154</v>
      </c>
      <c r="F9057">
        <v>490</v>
      </c>
      <c r="G9057">
        <v>495</v>
      </c>
      <c r="H9057">
        <v>-5</v>
      </c>
    </row>
    <row r="9058" spans="1:8" x14ac:dyDescent="0.35">
      <c r="A9058">
        <v>2003</v>
      </c>
      <c r="B9058">
        <v>1</v>
      </c>
      <c r="C9058">
        <v>81</v>
      </c>
      <c r="D9058" t="s">
        <v>133</v>
      </c>
      <c r="E9058" t="s">
        <v>134</v>
      </c>
      <c r="F9058">
        <v>486</v>
      </c>
      <c r="G9058">
        <v>489</v>
      </c>
      <c r="H9058">
        <v>-3</v>
      </c>
    </row>
    <row r="9059" spans="1:8" x14ac:dyDescent="0.35">
      <c r="A9059">
        <v>2003</v>
      </c>
      <c r="B9059">
        <v>1</v>
      </c>
      <c r="C9059">
        <v>82</v>
      </c>
      <c r="D9059" t="s">
        <v>171</v>
      </c>
      <c r="E9059" t="s">
        <v>172</v>
      </c>
      <c r="F9059">
        <v>476</v>
      </c>
      <c r="G9059">
        <v>469</v>
      </c>
      <c r="H9059">
        <v>7</v>
      </c>
    </row>
    <row r="9060" spans="1:8" x14ac:dyDescent="0.35">
      <c r="A9060">
        <v>2003</v>
      </c>
      <c r="B9060">
        <v>1</v>
      </c>
      <c r="C9060">
        <v>83</v>
      </c>
      <c r="D9060" t="s">
        <v>201</v>
      </c>
      <c r="E9060" t="s">
        <v>202</v>
      </c>
      <c r="F9060">
        <v>474</v>
      </c>
      <c r="G9060">
        <v>478</v>
      </c>
      <c r="H9060">
        <v>-4</v>
      </c>
    </row>
    <row r="9061" spans="1:8" x14ac:dyDescent="0.35">
      <c r="A9061">
        <v>2003</v>
      </c>
      <c r="B9061">
        <v>1</v>
      </c>
      <c r="C9061">
        <v>84</v>
      </c>
      <c r="D9061" t="s">
        <v>241</v>
      </c>
      <c r="E9061" t="s">
        <v>242</v>
      </c>
      <c r="F9061">
        <v>473</v>
      </c>
      <c r="G9061">
        <v>455</v>
      </c>
      <c r="H9061">
        <v>18</v>
      </c>
    </row>
    <row r="9062" spans="1:8" x14ac:dyDescent="0.35">
      <c r="A9062">
        <v>2003</v>
      </c>
      <c r="B9062">
        <v>1</v>
      </c>
      <c r="C9062">
        <v>85</v>
      </c>
      <c r="D9062" t="s">
        <v>265</v>
      </c>
      <c r="E9062" t="s">
        <v>266</v>
      </c>
      <c r="F9062">
        <v>470</v>
      </c>
      <c r="G9062">
        <v>474</v>
      </c>
      <c r="H9062">
        <v>-4</v>
      </c>
    </row>
    <row r="9063" spans="1:8" x14ac:dyDescent="0.35">
      <c r="A9063">
        <v>2003</v>
      </c>
      <c r="B9063">
        <v>1</v>
      </c>
      <c r="C9063">
        <v>86</v>
      </c>
      <c r="D9063" t="s">
        <v>243</v>
      </c>
      <c r="E9063" t="s">
        <v>244</v>
      </c>
      <c r="F9063">
        <v>466</v>
      </c>
      <c r="G9063">
        <v>468</v>
      </c>
      <c r="H9063">
        <v>-2</v>
      </c>
    </row>
    <row r="9064" spans="1:8" x14ac:dyDescent="0.35">
      <c r="A9064">
        <v>2003</v>
      </c>
      <c r="B9064">
        <v>1</v>
      </c>
      <c r="C9064">
        <v>87</v>
      </c>
      <c r="D9064" t="s">
        <v>135</v>
      </c>
      <c r="E9064" t="s">
        <v>136</v>
      </c>
      <c r="F9064">
        <v>464</v>
      </c>
      <c r="G9064">
        <v>466</v>
      </c>
      <c r="H9064">
        <v>-2</v>
      </c>
    </row>
    <row r="9065" spans="1:8" x14ac:dyDescent="0.35">
      <c r="A9065">
        <v>2003</v>
      </c>
      <c r="B9065">
        <v>1</v>
      </c>
      <c r="C9065">
        <v>88</v>
      </c>
      <c r="D9065" t="s">
        <v>141</v>
      </c>
      <c r="E9065" t="s">
        <v>142</v>
      </c>
      <c r="F9065">
        <v>462</v>
      </c>
      <c r="G9065">
        <v>468</v>
      </c>
      <c r="H9065">
        <v>-6</v>
      </c>
    </row>
    <row r="9066" spans="1:8" x14ac:dyDescent="0.35">
      <c r="A9066">
        <v>2003</v>
      </c>
      <c r="B9066">
        <v>1</v>
      </c>
      <c r="C9066">
        <v>88</v>
      </c>
      <c r="D9066" t="s">
        <v>177</v>
      </c>
      <c r="E9066" t="s">
        <v>178</v>
      </c>
      <c r="F9066">
        <v>462</v>
      </c>
      <c r="G9066">
        <v>473</v>
      </c>
      <c r="H9066">
        <v>-11</v>
      </c>
    </row>
    <row r="9067" spans="1:8" x14ac:dyDescent="0.35">
      <c r="A9067">
        <v>2003</v>
      </c>
      <c r="B9067">
        <v>1</v>
      </c>
      <c r="C9067">
        <v>90</v>
      </c>
      <c r="D9067" t="s">
        <v>255</v>
      </c>
      <c r="E9067" t="s">
        <v>256</v>
      </c>
      <c r="F9067">
        <v>461</v>
      </c>
      <c r="G9067">
        <v>465</v>
      </c>
      <c r="H9067">
        <v>-4</v>
      </c>
    </row>
    <row r="9068" spans="1:8" x14ac:dyDescent="0.35">
      <c r="A9068">
        <v>2003</v>
      </c>
      <c r="B9068">
        <v>1</v>
      </c>
      <c r="C9068">
        <v>91</v>
      </c>
      <c r="D9068" t="s">
        <v>440</v>
      </c>
      <c r="E9068" t="s">
        <v>140</v>
      </c>
      <c r="F9068">
        <v>460</v>
      </c>
      <c r="G9068">
        <v>461</v>
      </c>
      <c r="H9068">
        <v>-1</v>
      </c>
    </row>
    <row r="9069" spans="1:8" x14ac:dyDescent="0.35">
      <c r="A9069">
        <v>2003</v>
      </c>
      <c r="B9069">
        <v>1</v>
      </c>
      <c r="C9069">
        <v>92</v>
      </c>
      <c r="D9069" t="s">
        <v>273</v>
      </c>
      <c r="E9069" t="s">
        <v>274</v>
      </c>
      <c r="F9069">
        <v>444</v>
      </c>
      <c r="G9069">
        <v>455</v>
      </c>
      <c r="H9069">
        <v>-11</v>
      </c>
    </row>
    <row r="9070" spans="1:8" x14ac:dyDescent="0.35">
      <c r="A9070">
        <v>2003</v>
      </c>
      <c r="B9070">
        <v>1</v>
      </c>
      <c r="C9070">
        <v>93</v>
      </c>
      <c r="D9070" t="s">
        <v>195</v>
      </c>
      <c r="E9070" t="s">
        <v>196</v>
      </c>
      <c r="F9070">
        <v>441</v>
      </c>
      <c r="G9070">
        <v>445</v>
      </c>
      <c r="H9070">
        <v>-4</v>
      </c>
    </row>
    <row r="9071" spans="1:8" x14ac:dyDescent="0.35">
      <c r="A9071">
        <v>2003</v>
      </c>
      <c r="B9071">
        <v>1</v>
      </c>
      <c r="C9071">
        <v>94</v>
      </c>
      <c r="D9071" t="s">
        <v>289</v>
      </c>
      <c r="E9071" t="s">
        <v>290</v>
      </c>
      <c r="F9071">
        <v>440</v>
      </c>
      <c r="G9071">
        <v>427</v>
      </c>
      <c r="H9071">
        <v>13</v>
      </c>
    </row>
    <row r="9072" spans="1:8" x14ac:dyDescent="0.35">
      <c r="A9072">
        <v>2003</v>
      </c>
      <c r="B9072">
        <v>1</v>
      </c>
      <c r="C9072">
        <v>95</v>
      </c>
      <c r="D9072" t="s">
        <v>359</v>
      </c>
      <c r="E9072" t="s">
        <v>360</v>
      </c>
      <c r="F9072">
        <v>437</v>
      </c>
      <c r="G9072">
        <v>442</v>
      </c>
      <c r="H9072">
        <v>-5</v>
      </c>
    </row>
    <row r="9073" spans="1:8" x14ac:dyDescent="0.35">
      <c r="A9073">
        <v>2003</v>
      </c>
      <c r="B9073">
        <v>1</v>
      </c>
      <c r="C9073">
        <v>96</v>
      </c>
      <c r="D9073" t="s">
        <v>237</v>
      </c>
      <c r="E9073" t="s">
        <v>238</v>
      </c>
      <c r="F9073">
        <v>435</v>
      </c>
      <c r="G9073">
        <v>439</v>
      </c>
      <c r="H9073">
        <v>-4</v>
      </c>
    </row>
    <row r="9074" spans="1:8" x14ac:dyDescent="0.35">
      <c r="A9074">
        <v>2003</v>
      </c>
      <c r="B9074">
        <v>1</v>
      </c>
      <c r="C9074">
        <v>97</v>
      </c>
      <c r="D9074" t="s">
        <v>327</v>
      </c>
      <c r="E9074" t="s">
        <v>328</v>
      </c>
      <c r="F9074">
        <v>433</v>
      </c>
      <c r="G9074">
        <v>439</v>
      </c>
      <c r="H9074">
        <v>-6</v>
      </c>
    </row>
    <row r="9075" spans="1:8" x14ac:dyDescent="0.35">
      <c r="A9075">
        <v>2003</v>
      </c>
      <c r="B9075">
        <v>1</v>
      </c>
      <c r="C9075">
        <v>98</v>
      </c>
      <c r="D9075" t="s">
        <v>295</v>
      </c>
      <c r="E9075" t="s">
        <v>296</v>
      </c>
      <c r="F9075">
        <v>430</v>
      </c>
      <c r="G9075">
        <v>438</v>
      </c>
      <c r="H9075">
        <v>-8</v>
      </c>
    </row>
    <row r="9076" spans="1:8" x14ac:dyDescent="0.35">
      <c r="A9076">
        <v>2003</v>
      </c>
      <c r="B9076">
        <v>1</v>
      </c>
      <c r="C9076">
        <v>98</v>
      </c>
      <c r="D9076" t="s">
        <v>131</v>
      </c>
      <c r="E9076" t="s">
        <v>132</v>
      </c>
      <c r="F9076">
        <v>430</v>
      </c>
      <c r="G9076">
        <v>439</v>
      </c>
      <c r="H9076">
        <v>-9</v>
      </c>
    </row>
    <row r="9077" spans="1:8" x14ac:dyDescent="0.35">
      <c r="A9077">
        <v>2003</v>
      </c>
      <c r="B9077">
        <v>1</v>
      </c>
      <c r="C9077">
        <v>100</v>
      </c>
      <c r="D9077" t="s">
        <v>261</v>
      </c>
      <c r="E9077" t="s">
        <v>262</v>
      </c>
      <c r="F9077">
        <v>424</v>
      </c>
      <c r="G9077">
        <v>423</v>
      </c>
      <c r="H9077">
        <v>1</v>
      </c>
    </row>
    <row r="9078" spans="1:8" x14ac:dyDescent="0.35">
      <c r="A9078">
        <v>2003</v>
      </c>
      <c r="B9078">
        <v>1</v>
      </c>
      <c r="C9078">
        <v>101</v>
      </c>
      <c r="D9078" t="s">
        <v>181</v>
      </c>
      <c r="E9078" t="s">
        <v>182</v>
      </c>
      <c r="F9078">
        <v>420</v>
      </c>
      <c r="G9078">
        <v>420</v>
      </c>
      <c r="H9078">
        <v>0</v>
      </c>
    </row>
    <row r="9079" spans="1:8" x14ac:dyDescent="0.35">
      <c r="A9079">
        <v>2003</v>
      </c>
      <c r="B9079">
        <v>1</v>
      </c>
      <c r="C9079">
        <v>102</v>
      </c>
      <c r="D9079" t="s">
        <v>267</v>
      </c>
      <c r="E9079" t="s">
        <v>268</v>
      </c>
      <c r="F9079">
        <v>418</v>
      </c>
      <c r="G9079">
        <v>422</v>
      </c>
      <c r="H9079">
        <v>-4</v>
      </c>
    </row>
    <row r="9080" spans="1:8" x14ac:dyDescent="0.35">
      <c r="A9080">
        <v>2003</v>
      </c>
      <c r="B9080">
        <v>1</v>
      </c>
      <c r="C9080">
        <v>103</v>
      </c>
      <c r="D9080" t="s">
        <v>323</v>
      </c>
      <c r="E9080" t="s">
        <v>324</v>
      </c>
      <c r="F9080">
        <v>416</v>
      </c>
      <c r="G9080">
        <v>400</v>
      </c>
      <c r="H9080">
        <v>16</v>
      </c>
    </row>
    <row r="9081" spans="1:8" x14ac:dyDescent="0.35">
      <c r="A9081">
        <v>2003</v>
      </c>
      <c r="B9081">
        <v>1</v>
      </c>
      <c r="C9081">
        <v>104</v>
      </c>
      <c r="D9081" t="s">
        <v>167</v>
      </c>
      <c r="E9081" t="s">
        <v>168</v>
      </c>
      <c r="F9081">
        <v>414</v>
      </c>
      <c r="G9081">
        <v>417</v>
      </c>
      <c r="H9081">
        <v>-3</v>
      </c>
    </row>
    <row r="9082" spans="1:8" x14ac:dyDescent="0.35">
      <c r="A9082">
        <v>2003</v>
      </c>
      <c r="B9082">
        <v>1</v>
      </c>
      <c r="C9082">
        <v>105</v>
      </c>
      <c r="D9082" t="s">
        <v>239</v>
      </c>
      <c r="E9082" t="s">
        <v>240</v>
      </c>
      <c r="F9082">
        <v>409</v>
      </c>
      <c r="G9082">
        <v>417</v>
      </c>
      <c r="H9082">
        <v>-8</v>
      </c>
    </row>
    <row r="9083" spans="1:8" x14ac:dyDescent="0.35">
      <c r="A9083">
        <v>2003</v>
      </c>
      <c r="B9083">
        <v>1</v>
      </c>
      <c r="C9083">
        <v>105</v>
      </c>
      <c r="D9083" t="s">
        <v>235</v>
      </c>
      <c r="E9083" t="s">
        <v>236</v>
      </c>
      <c r="F9083">
        <v>409</v>
      </c>
      <c r="G9083">
        <v>418</v>
      </c>
      <c r="H9083">
        <v>-9</v>
      </c>
    </row>
    <row r="9084" spans="1:8" x14ac:dyDescent="0.35">
      <c r="A9084">
        <v>2003</v>
      </c>
      <c r="B9084">
        <v>1</v>
      </c>
      <c r="C9084">
        <v>105</v>
      </c>
      <c r="D9084" t="s">
        <v>307</v>
      </c>
      <c r="E9084" t="s">
        <v>308</v>
      </c>
      <c r="F9084">
        <v>409</v>
      </c>
      <c r="G9084">
        <v>412</v>
      </c>
      <c r="H9084">
        <v>-3</v>
      </c>
    </row>
    <row r="9085" spans="1:8" x14ac:dyDescent="0.35">
      <c r="A9085">
        <v>2003</v>
      </c>
      <c r="B9085">
        <v>1</v>
      </c>
      <c r="C9085">
        <v>105</v>
      </c>
      <c r="D9085" t="s">
        <v>231</v>
      </c>
      <c r="E9085" t="s">
        <v>232</v>
      </c>
      <c r="F9085">
        <v>409</v>
      </c>
      <c r="G9085">
        <v>411</v>
      </c>
      <c r="H9085">
        <v>-2</v>
      </c>
    </row>
    <row r="9086" spans="1:8" x14ac:dyDescent="0.35">
      <c r="A9086">
        <v>2003</v>
      </c>
      <c r="B9086">
        <v>1</v>
      </c>
      <c r="C9086">
        <v>109</v>
      </c>
      <c r="D9086" t="s">
        <v>161</v>
      </c>
      <c r="E9086" t="s">
        <v>162</v>
      </c>
      <c r="F9086">
        <v>408</v>
      </c>
      <c r="G9086">
        <v>390</v>
      </c>
      <c r="H9086">
        <v>18</v>
      </c>
    </row>
    <row r="9087" spans="1:8" x14ac:dyDescent="0.35">
      <c r="A9087">
        <v>2003</v>
      </c>
      <c r="B9087">
        <v>1</v>
      </c>
      <c r="C9087">
        <v>110</v>
      </c>
      <c r="D9087" t="s">
        <v>253</v>
      </c>
      <c r="E9087" t="s">
        <v>254</v>
      </c>
      <c r="F9087">
        <v>403</v>
      </c>
      <c r="G9087">
        <v>386</v>
      </c>
      <c r="H9087">
        <v>17</v>
      </c>
    </row>
    <row r="9088" spans="1:8" x14ac:dyDescent="0.35">
      <c r="A9088">
        <v>2003</v>
      </c>
      <c r="B9088">
        <v>1</v>
      </c>
      <c r="C9088">
        <v>110</v>
      </c>
      <c r="D9088" t="s">
        <v>147</v>
      </c>
      <c r="E9088" t="s">
        <v>148</v>
      </c>
      <c r="F9088">
        <v>403</v>
      </c>
      <c r="G9088">
        <v>408</v>
      </c>
      <c r="H9088">
        <v>-5</v>
      </c>
    </row>
    <row r="9089" spans="1:8" x14ac:dyDescent="0.35">
      <c r="A9089">
        <v>2003</v>
      </c>
      <c r="B9089">
        <v>1</v>
      </c>
      <c r="C9089">
        <v>112</v>
      </c>
      <c r="D9089" t="s">
        <v>121</v>
      </c>
      <c r="E9089" t="s">
        <v>122</v>
      </c>
      <c r="F9089">
        <v>401</v>
      </c>
      <c r="G9089">
        <v>410</v>
      </c>
      <c r="H9089">
        <v>-9</v>
      </c>
    </row>
    <row r="9090" spans="1:8" x14ac:dyDescent="0.35">
      <c r="A9090">
        <v>2003</v>
      </c>
      <c r="B9090">
        <v>1</v>
      </c>
      <c r="C9090">
        <v>113</v>
      </c>
      <c r="D9090" t="s">
        <v>205</v>
      </c>
      <c r="E9090" t="s">
        <v>206</v>
      </c>
      <c r="F9090">
        <v>400</v>
      </c>
      <c r="G9090">
        <v>405</v>
      </c>
      <c r="H9090">
        <v>-5</v>
      </c>
    </row>
    <row r="9091" spans="1:8" x14ac:dyDescent="0.35">
      <c r="A9091">
        <v>2003</v>
      </c>
      <c r="B9091">
        <v>1</v>
      </c>
      <c r="C9091">
        <v>114</v>
      </c>
      <c r="D9091" t="s">
        <v>163</v>
      </c>
      <c r="E9091" t="s">
        <v>164</v>
      </c>
      <c r="F9091">
        <v>399</v>
      </c>
      <c r="G9091">
        <v>410</v>
      </c>
      <c r="H9091">
        <v>-11</v>
      </c>
    </row>
    <row r="9092" spans="1:8" x14ac:dyDescent="0.35">
      <c r="A9092">
        <v>2003</v>
      </c>
      <c r="B9092">
        <v>1</v>
      </c>
      <c r="C9092">
        <v>115</v>
      </c>
      <c r="D9092" t="s">
        <v>279</v>
      </c>
      <c r="E9092" t="s">
        <v>280</v>
      </c>
      <c r="F9092">
        <v>397</v>
      </c>
      <c r="G9092">
        <v>399</v>
      </c>
      <c r="H9092">
        <v>-2</v>
      </c>
    </row>
    <row r="9093" spans="1:8" x14ac:dyDescent="0.35">
      <c r="A9093">
        <v>2003</v>
      </c>
      <c r="B9093">
        <v>1</v>
      </c>
      <c r="C9093">
        <v>116</v>
      </c>
      <c r="D9093" t="s">
        <v>435</v>
      </c>
      <c r="E9093" t="s">
        <v>342</v>
      </c>
      <c r="F9093">
        <v>396</v>
      </c>
      <c r="G9093">
        <v>408</v>
      </c>
      <c r="H9093">
        <v>-12</v>
      </c>
    </row>
    <row r="9094" spans="1:8" x14ac:dyDescent="0.35">
      <c r="A9094">
        <v>2003</v>
      </c>
      <c r="B9094">
        <v>1</v>
      </c>
      <c r="C9094">
        <v>117</v>
      </c>
      <c r="D9094" t="s">
        <v>165</v>
      </c>
      <c r="E9094" t="s">
        <v>166</v>
      </c>
      <c r="F9094">
        <v>395</v>
      </c>
      <c r="G9094">
        <v>404</v>
      </c>
      <c r="H9094">
        <v>-9</v>
      </c>
    </row>
    <row r="9095" spans="1:8" x14ac:dyDescent="0.35">
      <c r="A9095">
        <v>2003</v>
      </c>
      <c r="B9095">
        <v>1</v>
      </c>
      <c r="C9095">
        <v>118</v>
      </c>
      <c r="D9095" t="s">
        <v>77</v>
      </c>
      <c r="E9095" t="s">
        <v>78</v>
      </c>
      <c r="F9095">
        <v>393</v>
      </c>
      <c r="G9095">
        <v>354</v>
      </c>
      <c r="H9095">
        <v>39</v>
      </c>
    </row>
    <row r="9096" spans="1:8" x14ac:dyDescent="0.35">
      <c r="A9096">
        <v>2003</v>
      </c>
      <c r="B9096">
        <v>1</v>
      </c>
      <c r="C9096">
        <v>119</v>
      </c>
      <c r="D9096" t="s">
        <v>233</v>
      </c>
      <c r="E9096" t="s">
        <v>234</v>
      </c>
      <c r="F9096">
        <v>391</v>
      </c>
      <c r="G9096">
        <v>391</v>
      </c>
      <c r="H9096">
        <v>0</v>
      </c>
    </row>
    <row r="9097" spans="1:8" x14ac:dyDescent="0.35">
      <c r="A9097">
        <v>2003</v>
      </c>
      <c r="B9097">
        <v>1</v>
      </c>
      <c r="C9097">
        <v>119</v>
      </c>
      <c r="D9097" t="s">
        <v>269</v>
      </c>
      <c r="E9097" t="s">
        <v>270</v>
      </c>
      <c r="F9097">
        <v>391</v>
      </c>
      <c r="G9097">
        <v>394</v>
      </c>
      <c r="H9097">
        <v>-3</v>
      </c>
    </row>
    <row r="9098" spans="1:8" x14ac:dyDescent="0.35">
      <c r="A9098">
        <v>2003</v>
      </c>
      <c r="B9098">
        <v>1</v>
      </c>
      <c r="C9098">
        <v>121</v>
      </c>
      <c r="D9098" t="s">
        <v>173</v>
      </c>
      <c r="E9098" t="s">
        <v>174</v>
      </c>
      <c r="F9098">
        <v>388</v>
      </c>
      <c r="G9098">
        <v>372</v>
      </c>
      <c r="H9098">
        <v>16</v>
      </c>
    </row>
    <row r="9099" spans="1:8" x14ac:dyDescent="0.35">
      <c r="A9099">
        <v>2003</v>
      </c>
      <c r="B9099">
        <v>1</v>
      </c>
      <c r="C9099">
        <v>122</v>
      </c>
      <c r="D9099" t="s">
        <v>305</v>
      </c>
      <c r="E9099" t="s">
        <v>306</v>
      </c>
      <c r="F9099">
        <v>373</v>
      </c>
      <c r="G9099">
        <v>361</v>
      </c>
      <c r="H9099">
        <v>12</v>
      </c>
    </row>
    <row r="9100" spans="1:8" x14ac:dyDescent="0.35">
      <c r="A9100">
        <v>2003</v>
      </c>
      <c r="B9100">
        <v>1</v>
      </c>
      <c r="C9100">
        <v>123</v>
      </c>
      <c r="D9100" t="s">
        <v>193</v>
      </c>
      <c r="E9100" t="s">
        <v>194</v>
      </c>
      <c r="F9100">
        <v>372</v>
      </c>
      <c r="G9100">
        <v>353</v>
      </c>
      <c r="H9100">
        <v>19</v>
      </c>
    </row>
    <row r="9101" spans="1:8" x14ac:dyDescent="0.35">
      <c r="A9101">
        <v>2003</v>
      </c>
      <c r="B9101">
        <v>1</v>
      </c>
      <c r="C9101">
        <v>124</v>
      </c>
      <c r="D9101" t="s">
        <v>229</v>
      </c>
      <c r="E9101" t="s">
        <v>230</v>
      </c>
      <c r="F9101">
        <v>369</v>
      </c>
      <c r="G9101">
        <v>379</v>
      </c>
      <c r="H9101">
        <v>-10</v>
      </c>
    </row>
    <row r="9102" spans="1:8" x14ac:dyDescent="0.35">
      <c r="A9102">
        <v>2003</v>
      </c>
      <c r="B9102">
        <v>1</v>
      </c>
      <c r="C9102">
        <v>124</v>
      </c>
      <c r="D9102" t="s">
        <v>434</v>
      </c>
      <c r="E9102" t="s">
        <v>294</v>
      </c>
      <c r="F9102">
        <v>369</v>
      </c>
      <c r="G9102">
        <v>386</v>
      </c>
      <c r="H9102">
        <v>-17</v>
      </c>
    </row>
    <row r="9103" spans="1:8" x14ac:dyDescent="0.35">
      <c r="A9103">
        <v>2003</v>
      </c>
      <c r="B9103">
        <v>1</v>
      </c>
      <c r="C9103">
        <v>126</v>
      </c>
      <c r="D9103" t="s">
        <v>311</v>
      </c>
      <c r="E9103" t="s">
        <v>312</v>
      </c>
      <c r="F9103">
        <v>368</v>
      </c>
      <c r="G9103">
        <v>372</v>
      </c>
      <c r="H9103">
        <v>-4</v>
      </c>
    </row>
    <row r="9104" spans="1:8" x14ac:dyDescent="0.35">
      <c r="A9104">
        <v>2003</v>
      </c>
      <c r="B9104">
        <v>1</v>
      </c>
      <c r="C9104">
        <v>127</v>
      </c>
      <c r="D9104" t="s">
        <v>277</v>
      </c>
      <c r="E9104" t="s">
        <v>278</v>
      </c>
      <c r="F9104">
        <v>367</v>
      </c>
      <c r="G9104">
        <v>353</v>
      </c>
      <c r="H9104">
        <v>14</v>
      </c>
    </row>
    <row r="9105" spans="1:8" x14ac:dyDescent="0.35">
      <c r="A9105">
        <v>2003</v>
      </c>
      <c r="B9105">
        <v>1</v>
      </c>
      <c r="C9105">
        <v>128</v>
      </c>
      <c r="D9105" t="s">
        <v>363</v>
      </c>
      <c r="E9105" t="s">
        <v>364</v>
      </c>
      <c r="F9105">
        <v>358</v>
      </c>
      <c r="G9105">
        <v>331</v>
      </c>
      <c r="H9105">
        <v>27</v>
      </c>
    </row>
    <row r="9106" spans="1:8" x14ac:dyDescent="0.35">
      <c r="A9106">
        <v>2003</v>
      </c>
      <c r="B9106">
        <v>1</v>
      </c>
      <c r="C9106">
        <v>129</v>
      </c>
      <c r="D9106" t="s">
        <v>225</v>
      </c>
      <c r="E9106" t="s">
        <v>226</v>
      </c>
      <c r="F9106">
        <v>353</v>
      </c>
      <c r="G9106">
        <v>363</v>
      </c>
      <c r="H9106">
        <v>-10</v>
      </c>
    </row>
    <row r="9107" spans="1:8" x14ac:dyDescent="0.35">
      <c r="A9107">
        <v>2003</v>
      </c>
      <c r="B9107">
        <v>1</v>
      </c>
      <c r="C9107">
        <v>130</v>
      </c>
      <c r="D9107" t="s">
        <v>197</v>
      </c>
      <c r="E9107" t="s">
        <v>198</v>
      </c>
      <c r="F9107">
        <v>351</v>
      </c>
      <c r="G9107">
        <v>341</v>
      </c>
      <c r="H9107">
        <v>10</v>
      </c>
    </row>
    <row r="9108" spans="1:8" x14ac:dyDescent="0.35">
      <c r="A9108">
        <v>2003</v>
      </c>
      <c r="B9108">
        <v>1</v>
      </c>
      <c r="C9108">
        <v>131</v>
      </c>
      <c r="D9108" t="s">
        <v>259</v>
      </c>
      <c r="E9108" t="s">
        <v>260</v>
      </c>
      <c r="F9108">
        <v>349</v>
      </c>
      <c r="G9108">
        <v>352</v>
      </c>
      <c r="H9108">
        <v>-3</v>
      </c>
    </row>
    <row r="9109" spans="1:8" x14ac:dyDescent="0.35">
      <c r="A9109">
        <v>2003</v>
      </c>
      <c r="B9109">
        <v>1</v>
      </c>
      <c r="C9109">
        <v>132</v>
      </c>
      <c r="D9109" t="s">
        <v>343</v>
      </c>
      <c r="E9109" t="s">
        <v>344</v>
      </c>
      <c r="F9109">
        <v>338</v>
      </c>
      <c r="G9109">
        <v>342</v>
      </c>
      <c r="H9109">
        <v>-4</v>
      </c>
    </row>
    <row r="9110" spans="1:8" x14ac:dyDescent="0.35">
      <c r="A9110">
        <v>2003</v>
      </c>
      <c r="B9110">
        <v>1</v>
      </c>
      <c r="C9110">
        <v>133</v>
      </c>
      <c r="D9110" t="s">
        <v>297</v>
      </c>
      <c r="E9110" t="s">
        <v>298</v>
      </c>
      <c r="F9110">
        <v>329</v>
      </c>
      <c r="G9110">
        <v>334</v>
      </c>
      <c r="H9110">
        <v>-5</v>
      </c>
    </row>
    <row r="9111" spans="1:8" x14ac:dyDescent="0.35">
      <c r="A9111">
        <v>2003</v>
      </c>
      <c r="B9111">
        <v>1</v>
      </c>
      <c r="C9111">
        <v>134</v>
      </c>
      <c r="D9111" t="s">
        <v>263</v>
      </c>
      <c r="E9111" t="s">
        <v>264</v>
      </c>
      <c r="F9111">
        <v>324</v>
      </c>
      <c r="G9111">
        <v>329</v>
      </c>
      <c r="H9111">
        <v>-5</v>
      </c>
    </row>
    <row r="9112" spans="1:8" x14ac:dyDescent="0.35">
      <c r="A9112">
        <v>2003</v>
      </c>
      <c r="B9112">
        <v>1</v>
      </c>
      <c r="C9112">
        <v>135</v>
      </c>
      <c r="D9112" t="s">
        <v>227</v>
      </c>
      <c r="E9112" t="s">
        <v>228</v>
      </c>
      <c r="F9112">
        <v>323</v>
      </c>
      <c r="G9112">
        <v>330</v>
      </c>
      <c r="H9112">
        <v>-7</v>
      </c>
    </row>
    <row r="9113" spans="1:8" x14ac:dyDescent="0.35">
      <c r="A9113">
        <v>2003</v>
      </c>
      <c r="B9113">
        <v>1</v>
      </c>
      <c r="C9113">
        <v>136</v>
      </c>
      <c r="D9113" t="s">
        <v>430</v>
      </c>
      <c r="E9113" t="s">
        <v>318</v>
      </c>
      <c r="F9113">
        <v>316</v>
      </c>
      <c r="G9113">
        <v>318</v>
      </c>
      <c r="H9113">
        <v>-2</v>
      </c>
    </row>
    <row r="9114" spans="1:8" x14ac:dyDescent="0.35">
      <c r="A9114">
        <v>2003</v>
      </c>
      <c r="B9114">
        <v>1</v>
      </c>
      <c r="C9114">
        <v>137</v>
      </c>
      <c r="D9114" t="s">
        <v>433</v>
      </c>
      <c r="E9114" t="s">
        <v>258</v>
      </c>
      <c r="F9114">
        <v>312</v>
      </c>
      <c r="G9114">
        <v>316</v>
      </c>
      <c r="H9114">
        <v>-4</v>
      </c>
    </row>
    <row r="9115" spans="1:8" x14ac:dyDescent="0.35">
      <c r="A9115">
        <v>2003</v>
      </c>
      <c r="B9115">
        <v>1</v>
      </c>
      <c r="C9115">
        <v>138</v>
      </c>
      <c r="D9115" t="s">
        <v>283</v>
      </c>
      <c r="E9115" t="s">
        <v>284</v>
      </c>
      <c r="F9115">
        <v>309</v>
      </c>
      <c r="G9115">
        <v>312</v>
      </c>
      <c r="H9115">
        <v>-3</v>
      </c>
    </row>
    <row r="9116" spans="1:8" x14ac:dyDescent="0.35">
      <c r="A9116">
        <v>2003</v>
      </c>
      <c r="B9116">
        <v>1</v>
      </c>
      <c r="C9116">
        <v>139</v>
      </c>
      <c r="D9116" t="s">
        <v>339</v>
      </c>
      <c r="E9116" t="s">
        <v>340</v>
      </c>
      <c r="F9116">
        <v>305</v>
      </c>
      <c r="G9116">
        <v>305</v>
      </c>
      <c r="H9116">
        <v>0</v>
      </c>
    </row>
    <row r="9117" spans="1:8" x14ac:dyDescent="0.35">
      <c r="A9117">
        <v>2003</v>
      </c>
      <c r="B9117">
        <v>1</v>
      </c>
      <c r="C9117">
        <v>140</v>
      </c>
      <c r="D9117" t="s">
        <v>299</v>
      </c>
      <c r="E9117" t="s">
        <v>300</v>
      </c>
      <c r="F9117">
        <v>304</v>
      </c>
      <c r="G9117">
        <v>274</v>
      </c>
      <c r="H9117">
        <v>30</v>
      </c>
    </row>
    <row r="9118" spans="1:8" x14ac:dyDescent="0.35">
      <c r="A9118">
        <v>2003</v>
      </c>
      <c r="B9118">
        <v>1</v>
      </c>
      <c r="C9118">
        <v>140</v>
      </c>
      <c r="D9118" t="s">
        <v>405</v>
      </c>
      <c r="E9118" t="s">
        <v>406</v>
      </c>
      <c r="F9118">
        <v>304</v>
      </c>
      <c r="G9118">
        <v>305</v>
      </c>
      <c r="H9118">
        <v>-1</v>
      </c>
    </row>
    <row r="9119" spans="1:8" x14ac:dyDescent="0.35">
      <c r="A9119">
        <v>2003</v>
      </c>
      <c r="B9119">
        <v>1</v>
      </c>
      <c r="C9119">
        <v>142</v>
      </c>
      <c r="D9119" t="s">
        <v>347</v>
      </c>
      <c r="E9119" t="s">
        <v>348</v>
      </c>
      <c r="F9119">
        <v>298</v>
      </c>
      <c r="G9119">
        <v>299</v>
      </c>
      <c r="H9119">
        <v>-1</v>
      </c>
    </row>
    <row r="9120" spans="1:8" x14ac:dyDescent="0.35">
      <c r="A9120">
        <v>2003</v>
      </c>
      <c r="B9120">
        <v>1</v>
      </c>
      <c r="C9120">
        <v>143</v>
      </c>
      <c r="D9120" t="s">
        <v>353</v>
      </c>
      <c r="E9120" t="s">
        <v>354</v>
      </c>
      <c r="F9120">
        <v>294</v>
      </c>
      <c r="G9120">
        <v>302</v>
      </c>
      <c r="H9120">
        <v>-8</v>
      </c>
    </row>
    <row r="9121" spans="1:8" x14ac:dyDescent="0.35">
      <c r="A9121">
        <v>2003</v>
      </c>
      <c r="B9121">
        <v>1</v>
      </c>
      <c r="C9121">
        <v>144</v>
      </c>
      <c r="D9121" t="s">
        <v>291</v>
      </c>
      <c r="E9121" t="s">
        <v>292</v>
      </c>
      <c r="F9121">
        <v>292</v>
      </c>
      <c r="G9121">
        <v>299</v>
      </c>
      <c r="H9121">
        <v>-7</v>
      </c>
    </row>
    <row r="9122" spans="1:8" x14ac:dyDescent="0.35">
      <c r="A9122">
        <v>2003</v>
      </c>
      <c r="B9122">
        <v>1</v>
      </c>
      <c r="C9122">
        <v>145</v>
      </c>
      <c r="D9122" t="s">
        <v>437</v>
      </c>
      <c r="E9122" t="s">
        <v>150</v>
      </c>
      <c r="F9122">
        <v>288</v>
      </c>
      <c r="G9122">
        <v>289</v>
      </c>
      <c r="H9122">
        <v>-1</v>
      </c>
    </row>
    <row r="9123" spans="1:8" x14ac:dyDescent="0.35">
      <c r="A9123">
        <v>2003</v>
      </c>
      <c r="B9123">
        <v>1</v>
      </c>
      <c r="C9123">
        <v>146</v>
      </c>
      <c r="D9123" t="s">
        <v>375</v>
      </c>
      <c r="E9123" t="s">
        <v>376</v>
      </c>
      <c r="F9123">
        <v>284</v>
      </c>
      <c r="G9123">
        <v>285</v>
      </c>
      <c r="H9123">
        <v>-1</v>
      </c>
    </row>
    <row r="9124" spans="1:8" x14ac:dyDescent="0.35">
      <c r="A9124">
        <v>2003</v>
      </c>
      <c r="B9124">
        <v>1</v>
      </c>
      <c r="C9124">
        <v>147</v>
      </c>
      <c r="D9124" t="s">
        <v>413</v>
      </c>
      <c r="E9124" t="s">
        <v>414</v>
      </c>
      <c r="F9124">
        <v>280</v>
      </c>
      <c r="G9124">
        <v>280</v>
      </c>
      <c r="H9124">
        <v>0</v>
      </c>
    </row>
    <row r="9125" spans="1:8" x14ac:dyDescent="0.35">
      <c r="A9125">
        <v>2003</v>
      </c>
      <c r="B9125">
        <v>1</v>
      </c>
      <c r="C9125">
        <v>148</v>
      </c>
      <c r="D9125" t="s">
        <v>281</v>
      </c>
      <c r="E9125" t="s">
        <v>282</v>
      </c>
      <c r="F9125">
        <v>277</v>
      </c>
      <c r="G9125">
        <v>278</v>
      </c>
      <c r="H9125">
        <v>-1</v>
      </c>
    </row>
    <row r="9126" spans="1:8" x14ac:dyDescent="0.35">
      <c r="A9126">
        <v>2003</v>
      </c>
      <c r="B9126">
        <v>1</v>
      </c>
      <c r="C9126">
        <v>149</v>
      </c>
      <c r="D9126" t="s">
        <v>207</v>
      </c>
      <c r="E9126" t="s">
        <v>208</v>
      </c>
      <c r="F9126">
        <v>275</v>
      </c>
      <c r="G9126">
        <v>277</v>
      </c>
      <c r="H9126">
        <v>-2</v>
      </c>
    </row>
    <row r="9127" spans="1:8" x14ac:dyDescent="0.35">
      <c r="A9127">
        <v>2003</v>
      </c>
      <c r="B9127">
        <v>1</v>
      </c>
      <c r="C9127">
        <v>150</v>
      </c>
      <c r="D9127" t="s">
        <v>329</v>
      </c>
      <c r="E9127" t="s">
        <v>330</v>
      </c>
      <c r="F9127">
        <v>265</v>
      </c>
      <c r="G9127">
        <v>266</v>
      </c>
      <c r="H9127">
        <v>-1</v>
      </c>
    </row>
    <row r="9128" spans="1:8" x14ac:dyDescent="0.35">
      <c r="A9128">
        <v>2003</v>
      </c>
      <c r="B9128">
        <v>1</v>
      </c>
      <c r="C9128">
        <v>151</v>
      </c>
      <c r="D9128" t="s">
        <v>301</v>
      </c>
      <c r="E9128" t="s">
        <v>302</v>
      </c>
      <c r="F9128">
        <v>263</v>
      </c>
      <c r="G9128">
        <v>269</v>
      </c>
      <c r="H9128">
        <v>-6</v>
      </c>
    </row>
    <row r="9129" spans="1:8" x14ac:dyDescent="0.35">
      <c r="A9129">
        <v>2003</v>
      </c>
      <c r="B9129">
        <v>1</v>
      </c>
      <c r="C9129">
        <v>151</v>
      </c>
      <c r="D9129" t="s">
        <v>321</v>
      </c>
      <c r="E9129" t="s">
        <v>322</v>
      </c>
      <c r="F9129">
        <v>263</v>
      </c>
      <c r="G9129">
        <v>268</v>
      </c>
      <c r="H9129">
        <v>-5</v>
      </c>
    </row>
    <row r="9130" spans="1:8" x14ac:dyDescent="0.35">
      <c r="A9130">
        <v>2003</v>
      </c>
      <c r="B9130">
        <v>1</v>
      </c>
      <c r="C9130">
        <v>153</v>
      </c>
      <c r="D9130" t="s">
        <v>189</v>
      </c>
      <c r="E9130" t="s">
        <v>190</v>
      </c>
      <c r="F9130">
        <v>246</v>
      </c>
      <c r="G9130">
        <v>248</v>
      </c>
      <c r="H9130">
        <v>-2</v>
      </c>
    </row>
    <row r="9131" spans="1:8" x14ac:dyDescent="0.35">
      <c r="A9131">
        <v>2003</v>
      </c>
      <c r="B9131">
        <v>1</v>
      </c>
      <c r="C9131">
        <v>154</v>
      </c>
      <c r="D9131" t="s">
        <v>436</v>
      </c>
      <c r="E9131" t="s">
        <v>352</v>
      </c>
      <c r="F9131">
        <v>241</v>
      </c>
      <c r="G9131">
        <v>248</v>
      </c>
      <c r="H9131">
        <v>-7</v>
      </c>
    </row>
    <row r="9132" spans="1:8" x14ac:dyDescent="0.35">
      <c r="A9132">
        <v>2003</v>
      </c>
      <c r="B9132">
        <v>1</v>
      </c>
      <c r="C9132">
        <v>155</v>
      </c>
      <c r="D9132" t="s">
        <v>427</v>
      </c>
      <c r="E9132" t="s">
        <v>428</v>
      </c>
      <c r="F9132">
        <v>239</v>
      </c>
      <c r="G9132">
        <v>236</v>
      </c>
      <c r="H9132">
        <v>3</v>
      </c>
    </row>
    <row r="9133" spans="1:8" x14ac:dyDescent="0.35">
      <c r="A9133">
        <v>2003</v>
      </c>
      <c r="B9133">
        <v>1</v>
      </c>
      <c r="C9133">
        <v>156</v>
      </c>
      <c r="D9133" t="s">
        <v>331</v>
      </c>
      <c r="E9133" t="s">
        <v>332</v>
      </c>
      <c r="F9133">
        <v>227</v>
      </c>
      <c r="G9133">
        <v>212</v>
      </c>
      <c r="H9133">
        <v>15</v>
      </c>
    </row>
    <row r="9134" spans="1:8" x14ac:dyDescent="0.35">
      <c r="A9134">
        <v>2003</v>
      </c>
      <c r="B9134">
        <v>1</v>
      </c>
      <c r="C9134">
        <v>157</v>
      </c>
      <c r="D9134" t="s">
        <v>287</v>
      </c>
      <c r="E9134" t="s">
        <v>288</v>
      </c>
      <c r="F9134">
        <v>225</v>
      </c>
      <c r="G9134">
        <v>227</v>
      </c>
      <c r="H9134">
        <v>-2</v>
      </c>
    </row>
    <row r="9135" spans="1:8" x14ac:dyDescent="0.35">
      <c r="A9135">
        <v>2003</v>
      </c>
      <c r="B9135">
        <v>1</v>
      </c>
      <c r="C9135">
        <v>158</v>
      </c>
      <c r="D9135" t="s">
        <v>217</v>
      </c>
      <c r="E9135" t="s">
        <v>218</v>
      </c>
      <c r="F9135">
        <v>224</v>
      </c>
      <c r="G9135">
        <v>225</v>
      </c>
      <c r="H9135">
        <v>-1</v>
      </c>
    </row>
    <row r="9136" spans="1:8" x14ac:dyDescent="0.35">
      <c r="A9136">
        <v>2003</v>
      </c>
      <c r="B9136">
        <v>1</v>
      </c>
      <c r="C9136">
        <v>159</v>
      </c>
      <c r="D9136" t="s">
        <v>357</v>
      </c>
      <c r="E9136" t="s">
        <v>358</v>
      </c>
      <c r="F9136">
        <v>222</v>
      </c>
      <c r="G9136">
        <v>205</v>
      </c>
      <c r="H9136">
        <v>17</v>
      </c>
    </row>
    <row r="9137" spans="1:8" x14ac:dyDescent="0.35">
      <c r="A9137">
        <v>2003</v>
      </c>
      <c r="B9137">
        <v>1</v>
      </c>
      <c r="C9137">
        <v>160</v>
      </c>
      <c r="D9137" t="s">
        <v>325</v>
      </c>
      <c r="E9137" t="s">
        <v>326</v>
      </c>
      <c r="F9137">
        <v>220</v>
      </c>
      <c r="G9137">
        <v>221</v>
      </c>
      <c r="H9137">
        <v>-1</v>
      </c>
    </row>
    <row r="9138" spans="1:8" x14ac:dyDescent="0.35">
      <c r="A9138">
        <v>2003</v>
      </c>
      <c r="B9138">
        <v>1</v>
      </c>
      <c r="C9138">
        <v>161</v>
      </c>
      <c r="D9138" t="s">
        <v>401</v>
      </c>
      <c r="E9138" t="s">
        <v>402</v>
      </c>
      <c r="F9138">
        <v>215</v>
      </c>
      <c r="G9138">
        <v>215</v>
      </c>
      <c r="H9138">
        <v>0</v>
      </c>
    </row>
    <row r="9139" spans="1:8" x14ac:dyDescent="0.35">
      <c r="A9139">
        <v>2003</v>
      </c>
      <c r="B9139">
        <v>1</v>
      </c>
      <c r="C9139">
        <v>162</v>
      </c>
      <c r="D9139" t="s">
        <v>335</v>
      </c>
      <c r="E9139" t="s">
        <v>336</v>
      </c>
      <c r="F9139">
        <v>212</v>
      </c>
      <c r="G9139">
        <v>228</v>
      </c>
      <c r="H9139">
        <v>-16</v>
      </c>
    </row>
    <row r="9140" spans="1:8" x14ac:dyDescent="0.35">
      <c r="A9140">
        <v>2003</v>
      </c>
      <c r="B9140">
        <v>1</v>
      </c>
      <c r="C9140">
        <v>163</v>
      </c>
      <c r="D9140" t="s">
        <v>425</v>
      </c>
      <c r="E9140" t="s">
        <v>426</v>
      </c>
      <c r="F9140">
        <v>211</v>
      </c>
      <c r="G9140">
        <v>213</v>
      </c>
      <c r="H9140">
        <v>-2</v>
      </c>
    </row>
    <row r="9141" spans="1:8" x14ac:dyDescent="0.35">
      <c r="A9141">
        <v>2003</v>
      </c>
      <c r="B9141">
        <v>1</v>
      </c>
      <c r="C9141">
        <v>164</v>
      </c>
      <c r="D9141" t="s">
        <v>377</v>
      </c>
      <c r="E9141" t="s">
        <v>378</v>
      </c>
      <c r="F9141">
        <v>210</v>
      </c>
      <c r="G9141">
        <v>211</v>
      </c>
      <c r="H9141">
        <v>-1</v>
      </c>
    </row>
    <row r="9142" spans="1:8" x14ac:dyDescent="0.35">
      <c r="A9142">
        <v>2003</v>
      </c>
      <c r="B9142">
        <v>1</v>
      </c>
      <c r="C9142">
        <v>165</v>
      </c>
      <c r="D9142" t="s">
        <v>355</v>
      </c>
      <c r="E9142" t="s">
        <v>356</v>
      </c>
      <c r="F9142">
        <v>209</v>
      </c>
      <c r="G9142">
        <v>211</v>
      </c>
      <c r="H9142">
        <v>-2</v>
      </c>
    </row>
    <row r="9143" spans="1:8" x14ac:dyDescent="0.35">
      <c r="A9143">
        <v>2003</v>
      </c>
      <c r="B9143">
        <v>1</v>
      </c>
      <c r="C9143">
        <v>166</v>
      </c>
      <c r="D9143" t="s">
        <v>249</v>
      </c>
      <c r="E9143" t="s">
        <v>250</v>
      </c>
      <c r="F9143">
        <v>192</v>
      </c>
      <c r="G9143">
        <v>165</v>
      </c>
      <c r="H9143">
        <v>27</v>
      </c>
    </row>
    <row r="9144" spans="1:8" x14ac:dyDescent="0.35">
      <c r="A9144">
        <v>2003</v>
      </c>
      <c r="B9144">
        <v>1</v>
      </c>
      <c r="C9144">
        <v>167</v>
      </c>
      <c r="D9144" t="s">
        <v>361</v>
      </c>
      <c r="E9144" t="s">
        <v>362</v>
      </c>
      <c r="F9144">
        <v>184</v>
      </c>
      <c r="G9144">
        <v>187</v>
      </c>
      <c r="H9144">
        <v>-3</v>
      </c>
    </row>
    <row r="9145" spans="1:8" x14ac:dyDescent="0.35">
      <c r="A9145">
        <v>2003</v>
      </c>
      <c r="B9145">
        <v>1</v>
      </c>
      <c r="C9145">
        <v>168</v>
      </c>
      <c r="D9145" t="s">
        <v>419</v>
      </c>
      <c r="E9145" t="s">
        <v>420</v>
      </c>
      <c r="F9145">
        <v>182</v>
      </c>
      <c r="G9145">
        <v>189</v>
      </c>
      <c r="H9145">
        <v>-7</v>
      </c>
    </row>
    <row r="9146" spans="1:8" x14ac:dyDescent="0.35">
      <c r="A9146">
        <v>2003</v>
      </c>
      <c r="B9146">
        <v>1</v>
      </c>
      <c r="C9146">
        <v>168</v>
      </c>
      <c r="D9146" t="s">
        <v>349</v>
      </c>
      <c r="E9146" t="s">
        <v>350</v>
      </c>
      <c r="F9146">
        <v>182</v>
      </c>
      <c r="G9146">
        <v>182</v>
      </c>
      <c r="H9146">
        <v>0</v>
      </c>
    </row>
    <row r="9147" spans="1:8" x14ac:dyDescent="0.35">
      <c r="A9147">
        <v>2003</v>
      </c>
      <c r="B9147">
        <v>1</v>
      </c>
      <c r="C9147">
        <v>170</v>
      </c>
      <c r="D9147" t="s">
        <v>389</v>
      </c>
      <c r="E9147" t="s">
        <v>390</v>
      </c>
      <c r="F9147">
        <v>181</v>
      </c>
      <c r="G9147">
        <v>185</v>
      </c>
      <c r="H9147">
        <v>-4</v>
      </c>
    </row>
    <row r="9148" spans="1:8" x14ac:dyDescent="0.35">
      <c r="A9148">
        <v>2003</v>
      </c>
      <c r="B9148">
        <v>1</v>
      </c>
      <c r="C9148">
        <v>171</v>
      </c>
      <c r="D9148" t="s">
        <v>365</v>
      </c>
      <c r="E9148" t="s">
        <v>366</v>
      </c>
      <c r="F9148">
        <v>178</v>
      </c>
      <c r="G9148">
        <v>179</v>
      </c>
      <c r="H9148">
        <v>-1</v>
      </c>
    </row>
    <row r="9149" spans="1:8" x14ac:dyDescent="0.35">
      <c r="A9149">
        <v>2003</v>
      </c>
      <c r="B9149">
        <v>1</v>
      </c>
      <c r="C9149">
        <v>172</v>
      </c>
      <c r="D9149" t="s">
        <v>219</v>
      </c>
      <c r="E9149" t="s">
        <v>220</v>
      </c>
      <c r="F9149">
        <v>176</v>
      </c>
      <c r="G9149">
        <v>179</v>
      </c>
      <c r="H9149">
        <v>-3</v>
      </c>
    </row>
    <row r="9150" spans="1:8" x14ac:dyDescent="0.35">
      <c r="A9150">
        <v>2003</v>
      </c>
      <c r="B9150">
        <v>1</v>
      </c>
      <c r="C9150">
        <v>173</v>
      </c>
      <c r="D9150" t="s">
        <v>271</v>
      </c>
      <c r="E9150" t="s">
        <v>272</v>
      </c>
      <c r="F9150">
        <v>173</v>
      </c>
      <c r="G9150">
        <v>172</v>
      </c>
      <c r="H9150">
        <v>1</v>
      </c>
    </row>
    <row r="9151" spans="1:8" x14ac:dyDescent="0.35">
      <c r="A9151">
        <v>2003</v>
      </c>
      <c r="B9151">
        <v>1</v>
      </c>
      <c r="C9151">
        <v>174</v>
      </c>
      <c r="D9151" t="s">
        <v>393</v>
      </c>
      <c r="E9151" t="s">
        <v>394</v>
      </c>
      <c r="F9151">
        <v>168</v>
      </c>
      <c r="G9151">
        <v>170</v>
      </c>
      <c r="H9151">
        <v>-2</v>
      </c>
    </row>
    <row r="9152" spans="1:8" x14ac:dyDescent="0.35">
      <c r="A9152">
        <v>2003</v>
      </c>
      <c r="B9152">
        <v>1</v>
      </c>
      <c r="C9152">
        <v>175</v>
      </c>
      <c r="D9152" t="s">
        <v>223</v>
      </c>
      <c r="E9152" t="s">
        <v>224</v>
      </c>
      <c r="F9152">
        <v>167</v>
      </c>
      <c r="G9152">
        <v>153</v>
      </c>
      <c r="H9152">
        <v>14</v>
      </c>
    </row>
    <row r="9153" spans="1:8" x14ac:dyDescent="0.35">
      <c r="A9153">
        <v>2003</v>
      </c>
      <c r="B9153">
        <v>1</v>
      </c>
      <c r="C9153">
        <v>176</v>
      </c>
      <c r="D9153" t="s">
        <v>275</v>
      </c>
      <c r="E9153" t="s">
        <v>276</v>
      </c>
      <c r="F9153">
        <v>166</v>
      </c>
      <c r="G9153">
        <v>162</v>
      </c>
      <c r="H9153">
        <v>4</v>
      </c>
    </row>
    <row r="9154" spans="1:8" x14ac:dyDescent="0.35">
      <c r="A9154">
        <v>2003</v>
      </c>
      <c r="B9154">
        <v>1</v>
      </c>
      <c r="C9154">
        <v>177</v>
      </c>
      <c r="D9154" t="s">
        <v>407</v>
      </c>
      <c r="E9154" t="s">
        <v>408</v>
      </c>
      <c r="F9154">
        <v>164</v>
      </c>
      <c r="G9154">
        <v>157</v>
      </c>
      <c r="H9154">
        <v>7</v>
      </c>
    </row>
    <row r="9155" spans="1:8" x14ac:dyDescent="0.35">
      <c r="A9155">
        <v>2003</v>
      </c>
      <c r="B9155">
        <v>1</v>
      </c>
      <c r="C9155">
        <v>178</v>
      </c>
      <c r="D9155" t="s">
        <v>313</v>
      </c>
      <c r="E9155" t="s">
        <v>314</v>
      </c>
      <c r="F9155">
        <v>160</v>
      </c>
      <c r="G9155">
        <v>161</v>
      </c>
      <c r="H9155">
        <v>-1</v>
      </c>
    </row>
    <row r="9156" spans="1:8" x14ac:dyDescent="0.35">
      <c r="A9156">
        <v>2003</v>
      </c>
      <c r="B9156">
        <v>1</v>
      </c>
      <c r="C9156">
        <v>179</v>
      </c>
      <c r="D9156" t="s">
        <v>191</v>
      </c>
      <c r="E9156" t="s">
        <v>192</v>
      </c>
      <c r="F9156">
        <v>158</v>
      </c>
      <c r="G9156">
        <v>147</v>
      </c>
      <c r="H9156">
        <v>11</v>
      </c>
    </row>
    <row r="9157" spans="1:8" x14ac:dyDescent="0.35">
      <c r="A9157">
        <v>2003</v>
      </c>
      <c r="B9157">
        <v>1</v>
      </c>
      <c r="C9157">
        <v>180</v>
      </c>
      <c r="D9157" t="s">
        <v>213</v>
      </c>
      <c r="E9157" t="s">
        <v>214</v>
      </c>
      <c r="F9157">
        <v>157</v>
      </c>
      <c r="G9157">
        <v>162</v>
      </c>
      <c r="H9157">
        <v>-5</v>
      </c>
    </row>
    <row r="9158" spans="1:8" x14ac:dyDescent="0.35">
      <c r="A9158">
        <v>2003</v>
      </c>
      <c r="B9158">
        <v>1</v>
      </c>
      <c r="C9158">
        <v>181</v>
      </c>
      <c r="D9158" t="s">
        <v>337</v>
      </c>
      <c r="E9158" t="s">
        <v>338</v>
      </c>
      <c r="F9158">
        <v>150</v>
      </c>
      <c r="G9158">
        <v>153</v>
      </c>
      <c r="H9158">
        <v>-3</v>
      </c>
    </row>
    <row r="9159" spans="1:8" x14ac:dyDescent="0.35">
      <c r="A9159">
        <v>2003</v>
      </c>
      <c r="B9159">
        <v>1</v>
      </c>
      <c r="C9159">
        <v>182</v>
      </c>
      <c r="D9159" t="s">
        <v>403</v>
      </c>
      <c r="E9159" t="s">
        <v>404</v>
      </c>
      <c r="F9159">
        <v>147</v>
      </c>
      <c r="G9159">
        <v>145</v>
      </c>
      <c r="H9159">
        <v>2</v>
      </c>
    </row>
    <row r="9160" spans="1:8" x14ac:dyDescent="0.35">
      <c r="A9160">
        <v>2003</v>
      </c>
      <c r="B9160">
        <v>1</v>
      </c>
      <c r="C9160">
        <v>183</v>
      </c>
      <c r="D9160" t="s">
        <v>371</v>
      </c>
      <c r="E9160" t="s">
        <v>372</v>
      </c>
      <c r="F9160">
        <v>145</v>
      </c>
      <c r="G9160">
        <v>150</v>
      </c>
      <c r="H9160">
        <v>-5</v>
      </c>
    </row>
    <row r="9161" spans="1:8" x14ac:dyDescent="0.35">
      <c r="A9161">
        <v>2003</v>
      </c>
      <c r="B9161">
        <v>1</v>
      </c>
      <c r="C9161">
        <v>184</v>
      </c>
      <c r="D9161" t="s">
        <v>379</v>
      </c>
      <c r="E9161" t="s">
        <v>380</v>
      </c>
      <c r="F9161">
        <v>138</v>
      </c>
      <c r="G9161">
        <v>138</v>
      </c>
      <c r="H9161">
        <v>0</v>
      </c>
    </row>
    <row r="9162" spans="1:8" x14ac:dyDescent="0.35">
      <c r="A9162">
        <v>2003</v>
      </c>
      <c r="B9162">
        <v>1</v>
      </c>
      <c r="C9162">
        <v>185</v>
      </c>
      <c r="D9162" t="s">
        <v>391</v>
      </c>
      <c r="E9162" t="s">
        <v>392</v>
      </c>
      <c r="F9162">
        <v>125</v>
      </c>
      <c r="G9162">
        <v>126</v>
      </c>
      <c r="H9162">
        <v>-1</v>
      </c>
    </row>
    <row r="9163" spans="1:8" x14ac:dyDescent="0.35">
      <c r="A9163">
        <v>2003</v>
      </c>
      <c r="B9163">
        <v>1</v>
      </c>
      <c r="C9163">
        <v>186</v>
      </c>
      <c r="D9163" t="s">
        <v>303</v>
      </c>
      <c r="E9163" t="s">
        <v>304</v>
      </c>
      <c r="F9163">
        <v>124</v>
      </c>
      <c r="G9163">
        <v>125</v>
      </c>
      <c r="H9163">
        <v>-1</v>
      </c>
    </row>
    <row r="9164" spans="1:8" x14ac:dyDescent="0.35">
      <c r="A9164">
        <v>2003</v>
      </c>
      <c r="B9164">
        <v>1</v>
      </c>
      <c r="C9164">
        <v>187</v>
      </c>
      <c r="D9164" t="s">
        <v>385</v>
      </c>
      <c r="E9164" t="s">
        <v>386</v>
      </c>
      <c r="F9164">
        <v>114</v>
      </c>
      <c r="G9164">
        <v>116</v>
      </c>
      <c r="H9164">
        <v>-2</v>
      </c>
    </row>
    <row r="9165" spans="1:8" x14ac:dyDescent="0.35">
      <c r="A9165">
        <v>2003</v>
      </c>
      <c r="B9165">
        <v>1</v>
      </c>
      <c r="C9165">
        <v>188</v>
      </c>
      <c r="D9165" t="s">
        <v>245</v>
      </c>
      <c r="E9165" t="s">
        <v>246</v>
      </c>
      <c r="F9165">
        <v>108</v>
      </c>
      <c r="G9165">
        <v>111</v>
      </c>
      <c r="H9165">
        <v>-3</v>
      </c>
    </row>
    <row r="9166" spans="1:8" x14ac:dyDescent="0.35">
      <c r="A9166">
        <v>2003</v>
      </c>
      <c r="B9166">
        <v>1</v>
      </c>
      <c r="C9166">
        <v>189</v>
      </c>
      <c r="D9166" t="s">
        <v>415</v>
      </c>
      <c r="E9166" t="s">
        <v>416</v>
      </c>
      <c r="F9166">
        <v>101</v>
      </c>
      <c r="G9166">
        <v>103</v>
      </c>
      <c r="H9166">
        <v>-2</v>
      </c>
    </row>
    <row r="9167" spans="1:8" x14ac:dyDescent="0.35">
      <c r="A9167">
        <v>2003</v>
      </c>
      <c r="B9167">
        <v>1</v>
      </c>
      <c r="C9167">
        <v>190</v>
      </c>
      <c r="D9167" t="s">
        <v>369</v>
      </c>
      <c r="E9167" t="s">
        <v>370</v>
      </c>
      <c r="F9167">
        <v>89</v>
      </c>
      <c r="G9167">
        <v>83</v>
      </c>
      <c r="H9167">
        <v>6</v>
      </c>
    </row>
    <row r="9168" spans="1:8" x14ac:dyDescent="0.35">
      <c r="A9168">
        <v>2003</v>
      </c>
      <c r="B9168">
        <v>1</v>
      </c>
      <c r="C9168">
        <v>191</v>
      </c>
      <c r="D9168" t="s">
        <v>409</v>
      </c>
      <c r="E9168" t="s">
        <v>410</v>
      </c>
      <c r="F9168">
        <v>85</v>
      </c>
      <c r="G9168">
        <v>86</v>
      </c>
      <c r="H9168">
        <v>-1</v>
      </c>
    </row>
    <row r="9169" spans="1:8" x14ac:dyDescent="0.35">
      <c r="A9169">
        <v>2003</v>
      </c>
      <c r="B9169">
        <v>1</v>
      </c>
      <c r="C9169">
        <v>192</v>
      </c>
      <c r="D9169" t="s">
        <v>373</v>
      </c>
      <c r="E9169" t="s">
        <v>374</v>
      </c>
      <c r="F9169">
        <v>83</v>
      </c>
      <c r="G9169">
        <v>84</v>
      </c>
      <c r="H9169">
        <v>-1</v>
      </c>
    </row>
    <row r="9170" spans="1:8" x14ac:dyDescent="0.35">
      <c r="A9170">
        <v>2003</v>
      </c>
      <c r="B9170">
        <v>1</v>
      </c>
      <c r="C9170">
        <v>193</v>
      </c>
      <c r="D9170" t="s">
        <v>439</v>
      </c>
      <c r="E9170" t="s">
        <v>384</v>
      </c>
      <c r="F9170">
        <v>81</v>
      </c>
      <c r="G9170">
        <v>82</v>
      </c>
      <c r="H9170">
        <v>-1</v>
      </c>
    </row>
    <row r="9171" spans="1:8" x14ac:dyDescent="0.35">
      <c r="A9171">
        <v>2003</v>
      </c>
      <c r="B9171">
        <v>1</v>
      </c>
      <c r="C9171">
        <v>194</v>
      </c>
      <c r="D9171" t="s">
        <v>395</v>
      </c>
      <c r="E9171" t="s">
        <v>396</v>
      </c>
      <c r="F9171">
        <v>80</v>
      </c>
      <c r="G9171">
        <v>82</v>
      </c>
      <c r="H9171">
        <v>-2</v>
      </c>
    </row>
    <row r="9172" spans="1:8" x14ac:dyDescent="0.35">
      <c r="A9172">
        <v>2003</v>
      </c>
      <c r="B9172">
        <v>1</v>
      </c>
      <c r="C9172">
        <v>195</v>
      </c>
      <c r="D9172" t="s">
        <v>387</v>
      </c>
      <c r="E9172" t="s">
        <v>388</v>
      </c>
      <c r="F9172">
        <v>61</v>
      </c>
      <c r="G9172">
        <v>62</v>
      </c>
      <c r="H9172">
        <v>-1</v>
      </c>
    </row>
    <row r="9173" spans="1:8" x14ac:dyDescent="0.35">
      <c r="A9173">
        <v>2003</v>
      </c>
      <c r="B9173">
        <v>1</v>
      </c>
      <c r="C9173">
        <v>196</v>
      </c>
      <c r="D9173" t="s">
        <v>423</v>
      </c>
      <c r="E9173" t="s">
        <v>424</v>
      </c>
      <c r="F9173">
        <v>58</v>
      </c>
      <c r="G9173">
        <v>59</v>
      </c>
      <c r="H9173">
        <v>-1</v>
      </c>
    </row>
    <row r="9174" spans="1:8" x14ac:dyDescent="0.35">
      <c r="A9174">
        <v>2003</v>
      </c>
      <c r="B9174">
        <v>1</v>
      </c>
      <c r="C9174">
        <v>197</v>
      </c>
      <c r="D9174" t="s">
        <v>421</v>
      </c>
      <c r="E9174" t="s">
        <v>422</v>
      </c>
      <c r="F9174">
        <v>49</v>
      </c>
      <c r="G9174">
        <v>50</v>
      </c>
      <c r="H9174">
        <v>-1</v>
      </c>
    </row>
    <row r="9175" spans="1:8" x14ac:dyDescent="0.35">
      <c r="A9175">
        <v>2003</v>
      </c>
      <c r="B9175">
        <v>1</v>
      </c>
      <c r="C9175">
        <v>198</v>
      </c>
      <c r="D9175" t="s">
        <v>315</v>
      </c>
      <c r="E9175" t="s">
        <v>316</v>
      </c>
      <c r="F9175">
        <v>48</v>
      </c>
      <c r="G9175">
        <v>48</v>
      </c>
      <c r="H9175">
        <v>0</v>
      </c>
    </row>
    <row r="9176" spans="1:8" x14ac:dyDescent="0.35">
      <c r="A9176">
        <v>2003</v>
      </c>
      <c r="B9176">
        <v>1</v>
      </c>
      <c r="C9176">
        <v>199</v>
      </c>
      <c r="D9176" t="s">
        <v>319</v>
      </c>
      <c r="E9176" t="s">
        <v>320</v>
      </c>
      <c r="F9176">
        <v>44</v>
      </c>
      <c r="G9176">
        <v>45</v>
      </c>
      <c r="H9176">
        <v>-1</v>
      </c>
    </row>
    <row r="9177" spans="1:8" x14ac:dyDescent="0.35">
      <c r="A9177">
        <v>2003</v>
      </c>
      <c r="B9177">
        <v>1</v>
      </c>
      <c r="C9177">
        <v>200</v>
      </c>
      <c r="D9177" t="s">
        <v>411</v>
      </c>
      <c r="E9177" t="s">
        <v>412</v>
      </c>
      <c r="F9177">
        <v>20</v>
      </c>
      <c r="G9177">
        <v>20</v>
      </c>
      <c r="H9177">
        <v>0</v>
      </c>
    </row>
    <row r="9178" spans="1:8" x14ac:dyDescent="0.35">
      <c r="A9178">
        <v>2003</v>
      </c>
      <c r="B9178">
        <v>1</v>
      </c>
      <c r="C9178">
        <v>201</v>
      </c>
      <c r="D9178" t="s">
        <v>381</v>
      </c>
      <c r="E9178" t="s">
        <v>382</v>
      </c>
      <c r="F9178">
        <v>19</v>
      </c>
      <c r="G9178">
        <v>19</v>
      </c>
      <c r="H9178">
        <v>0</v>
      </c>
    </row>
    <row r="9179" spans="1:8" x14ac:dyDescent="0.35">
      <c r="A9179">
        <v>2003</v>
      </c>
      <c r="B9179">
        <v>1</v>
      </c>
      <c r="C9179">
        <v>202</v>
      </c>
      <c r="D9179" t="s">
        <v>417</v>
      </c>
      <c r="E9179" t="s">
        <v>418</v>
      </c>
      <c r="F9179">
        <v>16</v>
      </c>
      <c r="G9179">
        <v>16</v>
      </c>
      <c r="H9179">
        <v>0</v>
      </c>
    </row>
    <row r="9180" spans="1:8" x14ac:dyDescent="0.35">
      <c r="A9180">
        <v>2003</v>
      </c>
      <c r="B9180">
        <v>1</v>
      </c>
      <c r="C9180">
        <v>203</v>
      </c>
      <c r="D9180" t="s">
        <v>367</v>
      </c>
      <c r="E9180" t="s">
        <v>368</v>
      </c>
      <c r="F9180">
        <v>8</v>
      </c>
      <c r="G9180">
        <v>8</v>
      </c>
      <c r="H9180">
        <v>0</v>
      </c>
    </row>
    <row r="9181" spans="1:8" x14ac:dyDescent="0.35">
      <c r="A9181">
        <v>2002</v>
      </c>
      <c r="B9181">
        <v>2</v>
      </c>
      <c r="C9181">
        <v>2</v>
      </c>
      <c r="D9181" t="s">
        <v>10</v>
      </c>
      <c r="E9181" t="s">
        <v>11</v>
      </c>
      <c r="F9181">
        <v>787</v>
      </c>
      <c r="G9181">
        <v>787</v>
      </c>
      <c r="H9181">
        <v>0</v>
      </c>
    </row>
    <row r="9182" spans="1:8" x14ac:dyDescent="0.35">
      <c r="A9182">
        <v>2002</v>
      </c>
      <c r="B9182">
        <v>2</v>
      </c>
      <c r="C9182">
        <v>3</v>
      </c>
      <c r="D9182" t="s">
        <v>12</v>
      </c>
      <c r="E9182" t="s">
        <v>13</v>
      </c>
      <c r="F9182">
        <v>779</v>
      </c>
      <c r="G9182">
        <v>779</v>
      </c>
      <c r="H9182">
        <v>0</v>
      </c>
    </row>
    <row r="9183" spans="1:8" x14ac:dyDescent="0.35">
      <c r="A9183">
        <v>2002</v>
      </c>
      <c r="B9183">
        <v>2</v>
      </c>
      <c r="C9183">
        <v>4</v>
      </c>
      <c r="D9183" t="s">
        <v>26</v>
      </c>
      <c r="E9183" t="s">
        <v>27</v>
      </c>
      <c r="F9183">
        <v>761</v>
      </c>
      <c r="G9183">
        <v>763</v>
      </c>
      <c r="H9183">
        <v>-2</v>
      </c>
    </row>
    <row r="9184" spans="1:8" x14ac:dyDescent="0.35">
      <c r="A9184">
        <v>2002</v>
      </c>
      <c r="B9184">
        <v>2</v>
      </c>
      <c r="C9184">
        <v>5</v>
      </c>
      <c r="D9184" t="s">
        <v>8</v>
      </c>
      <c r="E9184" t="s">
        <v>9</v>
      </c>
      <c r="F9184">
        <v>751</v>
      </c>
      <c r="G9184">
        <v>741</v>
      </c>
      <c r="H9184">
        <v>10</v>
      </c>
    </row>
    <row r="9185" spans="1:8" x14ac:dyDescent="0.35">
      <c r="A9185">
        <v>2002</v>
      </c>
      <c r="B9185">
        <v>2</v>
      </c>
      <c r="C9185">
        <v>6</v>
      </c>
      <c r="D9185" t="s">
        <v>20</v>
      </c>
      <c r="E9185" t="s">
        <v>21</v>
      </c>
      <c r="F9185">
        <v>746</v>
      </c>
      <c r="G9185">
        <v>719</v>
      </c>
      <c r="H9185">
        <v>27</v>
      </c>
    </row>
    <row r="9186" spans="1:8" x14ac:dyDescent="0.35">
      <c r="A9186">
        <v>2002</v>
      </c>
      <c r="B9186">
        <v>2</v>
      </c>
      <c r="C9186">
        <v>7</v>
      </c>
      <c r="D9186" t="s">
        <v>14</v>
      </c>
      <c r="E9186" t="s">
        <v>15</v>
      </c>
      <c r="F9186">
        <v>734</v>
      </c>
      <c r="G9186">
        <v>734</v>
      </c>
      <c r="H9186">
        <v>0</v>
      </c>
    </row>
    <row r="9187" spans="1:8" x14ac:dyDescent="0.35">
      <c r="A9187">
        <v>2002</v>
      </c>
      <c r="B9187">
        <v>2</v>
      </c>
      <c r="C9187">
        <v>8</v>
      </c>
      <c r="D9187" t="s">
        <v>43</v>
      </c>
      <c r="E9187" t="s">
        <v>44</v>
      </c>
      <c r="F9187">
        <v>732</v>
      </c>
      <c r="G9187">
        <v>731</v>
      </c>
      <c r="H9187">
        <v>1</v>
      </c>
    </row>
    <row r="9188" spans="1:8" x14ac:dyDescent="0.35">
      <c r="A9188">
        <v>2002</v>
      </c>
      <c r="B9188">
        <v>2</v>
      </c>
      <c r="C9188">
        <v>9</v>
      </c>
      <c r="D9188" t="s">
        <v>432</v>
      </c>
      <c r="E9188" t="s">
        <v>62</v>
      </c>
      <c r="F9188">
        <v>729</v>
      </c>
      <c r="G9188">
        <v>728</v>
      </c>
      <c r="H9188">
        <v>1</v>
      </c>
    </row>
    <row r="9189" spans="1:8" x14ac:dyDescent="0.35">
      <c r="A9189">
        <v>2002</v>
      </c>
      <c r="B9189">
        <v>2</v>
      </c>
      <c r="C9189">
        <v>10</v>
      </c>
      <c r="D9189" t="s">
        <v>38</v>
      </c>
      <c r="E9189" t="s">
        <v>38</v>
      </c>
      <c r="F9189">
        <v>723</v>
      </c>
      <c r="G9189">
        <v>720</v>
      </c>
      <c r="H9189">
        <v>3</v>
      </c>
    </row>
    <row r="9190" spans="1:8" x14ac:dyDescent="0.35">
      <c r="A9190">
        <v>2002</v>
      </c>
      <c r="B9190">
        <v>2</v>
      </c>
      <c r="C9190">
        <v>11</v>
      </c>
      <c r="D9190" t="s">
        <v>18</v>
      </c>
      <c r="E9190" t="s">
        <v>19</v>
      </c>
      <c r="F9190">
        <v>710</v>
      </c>
      <c r="G9190">
        <v>709</v>
      </c>
      <c r="H9190">
        <v>1</v>
      </c>
    </row>
    <row r="9191" spans="1:8" x14ac:dyDescent="0.35">
      <c r="A9191">
        <v>2002</v>
      </c>
      <c r="B9191">
        <v>2</v>
      </c>
      <c r="C9191">
        <v>12</v>
      </c>
      <c r="D9191" t="s">
        <v>47</v>
      </c>
      <c r="E9191" t="s">
        <v>48</v>
      </c>
      <c r="F9191">
        <v>707</v>
      </c>
      <c r="G9191">
        <v>705</v>
      </c>
      <c r="H9191">
        <v>2</v>
      </c>
    </row>
    <row r="9192" spans="1:8" x14ac:dyDescent="0.35">
      <c r="A9192">
        <v>2002</v>
      </c>
      <c r="B9192">
        <v>2</v>
      </c>
      <c r="C9192">
        <v>13</v>
      </c>
      <c r="D9192" t="s">
        <v>24</v>
      </c>
      <c r="E9192" t="s">
        <v>25</v>
      </c>
      <c r="F9192">
        <v>705</v>
      </c>
      <c r="G9192">
        <v>710</v>
      </c>
      <c r="H9192">
        <v>-5</v>
      </c>
    </row>
    <row r="9193" spans="1:8" x14ac:dyDescent="0.35">
      <c r="A9193">
        <v>2002</v>
      </c>
      <c r="B9193">
        <v>2</v>
      </c>
      <c r="C9193">
        <v>14</v>
      </c>
      <c r="D9193" t="s">
        <v>125</v>
      </c>
      <c r="E9193" t="s">
        <v>126</v>
      </c>
      <c r="F9193">
        <v>697</v>
      </c>
      <c r="G9193">
        <v>699</v>
      </c>
      <c r="H9193">
        <v>-2</v>
      </c>
    </row>
    <row r="9194" spans="1:8" x14ac:dyDescent="0.35">
      <c r="A9194">
        <v>2002</v>
      </c>
      <c r="B9194">
        <v>2</v>
      </c>
      <c r="C9194">
        <v>15</v>
      </c>
      <c r="D9194" t="s">
        <v>431</v>
      </c>
      <c r="E9194" t="s">
        <v>90</v>
      </c>
      <c r="F9194">
        <v>687</v>
      </c>
      <c r="G9194">
        <v>694</v>
      </c>
      <c r="H9194">
        <v>-7</v>
      </c>
    </row>
    <row r="9195" spans="1:8" x14ac:dyDescent="0.35">
      <c r="A9195">
        <v>2002</v>
      </c>
      <c r="B9195">
        <v>2</v>
      </c>
      <c r="C9195">
        <v>16</v>
      </c>
      <c r="D9195" t="s">
        <v>103</v>
      </c>
      <c r="E9195" t="s">
        <v>104</v>
      </c>
      <c r="F9195">
        <v>685</v>
      </c>
      <c r="G9195">
        <v>685</v>
      </c>
      <c r="H9195">
        <v>0</v>
      </c>
    </row>
    <row r="9196" spans="1:8" x14ac:dyDescent="0.35">
      <c r="A9196">
        <v>2002</v>
      </c>
      <c r="B9196">
        <v>2</v>
      </c>
      <c r="C9196">
        <v>17</v>
      </c>
      <c r="D9196" t="s">
        <v>22</v>
      </c>
      <c r="E9196" t="s">
        <v>23</v>
      </c>
      <c r="F9196">
        <v>682</v>
      </c>
      <c r="G9196">
        <v>682</v>
      </c>
      <c r="H9196">
        <v>0</v>
      </c>
    </row>
    <row r="9197" spans="1:8" x14ac:dyDescent="0.35">
      <c r="A9197">
        <v>2002</v>
      </c>
      <c r="B9197">
        <v>2</v>
      </c>
      <c r="C9197">
        <v>18</v>
      </c>
      <c r="D9197" t="s">
        <v>111</v>
      </c>
      <c r="E9197" t="s">
        <v>112</v>
      </c>
      <c r="F9197">
        <v>679</v>
      </c>
      <c r="G9197">
        <v>681</v>
      </c>
      <c r="H9197">
        <v>-2</v>
      </c>
    </row>
    <row r="9198" spans="1:8" x14ac:dyDescent="0.35">
      <c r="A9198">
        <v>2002</v>
      </c>
      <c r="B9198">
        <v>2</v>
      </c>
      <c r="C9198">
        <v>19</v>
      </c>
      <c r="D9198" t="s">
        <v>446</v>
      </c>
      <c r="E9198" t="s">
        <v>447</v>
      </c>
      <c r="F9198">
        <v>678</v>
      </c>
      <c r="G9198">
        <v>0</v>
      </c>
      <c r="H9198">
        <v>678</v>
      </c>
    </row>
    <row r="9199" spans="1:8" x14ac:dyDescent="0.35">
      <c r="A9199">
        <v>2002</v>
      </c>
      <c r="B9199">
        <v>2</v>
      </c>
      <c r="C9199">
        <v>20</v>
      </c>
      <c r="D9199" t="s">
        <v>51</v>
      </c>
      <c r="E9199" t="s">
        <v>52</v>
      </c>
      <c r="F9199">
        <v>669</v>
      </c>
      <c r="G9199">
        <v>671</v>
      </c>
      <c r="H9199">
        <v>-2</v>
      </c>
    </row>
    <row r="9200" spans="1:8" x14ac:dyDescent="0.35">
      <c r="A9200">
        <v>2002</v>
      </c>
      <c r="B9200">
        <v>2</v>
      </c>
      <c r="C9200">
        <v>21</v>
      </c>
      <c r="D9200" t="s">
        <v>113</v>
      </c>
      <c r="E9200" t="s">
        <v>114</v>
      </c>
      <c r="F9200">
        <v>652</v>
      </c>
      <c r="G9200">
        <v>650</v>
      </c>
      <c r="H9200">
        <v>2</v>
      </c>
    </row>
    <row r="9201" spans="1:8" x14ac:dyDescent="0.35">
      <c r="A9201">
        <v>2002</v>
      </c>
      <c r="B9201">
        <v>2</v>
      </c>
      <c r="C9201">
        <v>22</v>
      </c>
      <c r="D9201" t="s">
        <v>36</v>
      </c>
      <c r="E9201" t="s">
        <v>37</v>
      </c>
      <c r="F9201">
        <v>650</v>
      </c>
      <c r="G9201">
        <v>654</v>
      </c>
      <c r="H9201">
        <v>-4</v>
      </c>
    </row>
    <row r="9202" spans="1:8" x14ac:dyDescent="0.35">
      <c r="A9202">
        <v>2002</v>
      </c>
      <c r="B9202">
        <v>2</v>
      </c>
      <c r="C9202">
        <v>22</v>
      </c>
      <c r="D9202" t="s">
        <v>73</v>
      </c>
      <c r="E9202" t="s">
        <v>74</v>
      </c>
      <c r="F9202">
        <v>650</v>
      </c>
      <c r="G9202">
        <v>652</v>
      </c>
      <c r="H9202">
        <v>-2</v>
      </c>
    </row>
    <row r="9203" spans="1:8" x14ac:dyDescent="0.35">
      <c r="A9203">
        <v>2002</v>
      </c>
      <c r="B9203">
        <v>2</v>
      </c>
      <c r="C9203">
        <v>24</v>
      </c>
      <c r="D9203" t="s">
        <v>81</v>
      </c>
      <c r="E9203" t="s">
        <v>82</v>
      </c>
      <c r="F9203">
        <v>649</v>
      </c>
      <c r="G9203">
        <v>662</v>
      </c>
      <c r="H9203">
        <v>-13</v>
      </c>
    </row>
    <row r="9204" spans="1:8" x14ac:dyDescent="0.35">
      <c r="A9204">
        <v>2002</v>
      </c>
      <c r="B9204">
        <v>2</v>
      </c>
      <c r="C9204">
        <v>24</v>
      </c>
      <c r="D9204" t="s">
        <v>59</v>
      </c>
      <c r="E9204" t="s">
        <v>60</v>
      </c>
      <c r="F9204">
        <v>649</v>
      </c>
      <c r="G9204">
        <v>652</v>
      </c>
      <c r="H9204">
        <v>-3</v>
      </c>
    </row>
    <row r="9205" spans="1:8" x14ac:dyDescent="0.35">
      <c r="A9205">
        <v>2002</v>
      </c>
      <c r="B9205">
        <v>2</v>
      </c>
      <c r="C9205">
        <v>26</v>
      </c>
      <c r="D9205" t="s">
        <v>91</v>
      </c>
      <c r="E9205" t="s">
        <v>92</v>
      </c>
      <c r="F9205">
        <v>648</v>
      </c>
      <c r="G9205">
        <v>641</v>
      </c>
      <c r="H9205">
        <v>7</v>
      </c>
    </row>
    <row r="9206" spans="1:8" x14ac:dyDescent="0.35">
      <c r="A9206">
        <v>2002</v>
      </c>
      <c r="B9206">
        <v>2</v>
      </c>
      <c r="C9206">
        <v>27</v>
      </c>
      <c r="D9206" t="s">
        <v>39</v>
      </c>
      <c r="E9206" t="s">
        <v>40</v>
      </c>
      <c r="F9206">
        <v>646</v>
      </c>
      <c r="G9206">
        <v>640</v>
      </c>
      <c r="H9206">
        <v>6</v>
      </c>
    </row>
    <row r="9207" spans="1:8" x14ac:dyDescent="0.35">
      <c r="A9207">
        <v>2002</v>
      </c>
      <c r="B9207">
        <v>2</v>
      </c>
      <c r="C9207">
        <v>28</v>
      </c>
      <c r="D9207" t="s">
        <v>28</v>
      </c>
      <c r="E9207" t="s">
        <v>29</v>
      </c>
      <c r="F9207">
        <v>643</v>
      </c>
      <c r="G9207">
        <v>653</v>
      </c>
      <c r="H9207">
        <v>-10</v>
      </c>
    </row>
    <row r="9208" spans="1:8" x14ac:dyDescent="0.35">
      <c r="A9208">
        <v>2002</v>
      </c>
      <c r="B9208">
        <v>2</v>
      </c>
      <c r="C9208">
        <v>29</v>
      </c>
      <c r="D9208" t="s">
        <v>93</v>
      </c>
      <c r="E9208" t="s">
        <v>94</v>
      </c>
      <c r="F9208">
        <v>642</v>
      </c>
      <c r="G9208">
        <v>643</v>
      </c>
      <c r="H9208">
        <v>-1</v>
      </c>
    </row>
    <row r="9209" spans="1:8" x14ac:dyDescent="0.35">
      <c r="A9209">
        <v>2002</v>
      </c>
      <c r="B9209">
        <v>2</v>
      </c>
      <c r="C9209">
        <v>30</v>
      </c>
      <c r="D9209" t="s">
        <v>119</v>
      </c>
      <c r="E9209" t="s">
        <v>120</v>
      </c>
      <c r="F9209">
        <v>636</v>
      </c>
      <c r="G9209">
        <v>637</v>
      </c>
      <c r="H9209">
        <v>-1</v>
      </c>
    </row>
    <row r="9210" spans="1:8" x14ac:dyDescent="0.35">
      <c r="A9210">
        <v>2002</v>
      </c>
      <c r="B9210">
        <v>2</v>
      </c>
      <c r="C9210">
        <v>31</v>
      </c>
      <c r="D9210" t="s">
        <v>53</v>
      </c>
      <c r="E9210" t="s">
        <v>54</v>
      </c>
      <c r="F9210">
        <v>634</v>
      </c>
      <c r="G9210">
        <v>634</v>
      </c>
      <c r="H9210">
        <v>0</v>
      </c>
    </row>
    <row r="9211" spans="1:8" x14ac:dyDescent="0.35">
      <c r="A9211">
        <v>2002</v>
      </c>
      <c r="B9211">
        <v>2</v>
      </c>
      <c r="C9211">
        <v>32</v>
      </c>
      <c r="D9211" t="s">
        <v>32</v>
      </c>
      <c r="E9211" t="s">
        <v>33</v>
      </c>
      <c r="F9211">
        <v>629</v>
      </c>
      <c r="G9211">
        <v>625</v>
      </c>
      <c r="H9211">
        <v>4</v>
      </c>
    </row>
    <row r="9212" spans="1:8" x14ac:dyDescent="0.35">
      <c r="A9212">
        <v>2002</v>
      </c>
      <c r="B9212">
        <v>2</v>
      </c>
      <c r="C9212">
        <v>33</v>
      </c>
      <c r="D9212" t="s">
        <v>41</v>
      </c>
      <c r="E9212" t="s">
        <v>42</v>
      </c>
      <c r="F9212">
        <v>628</v>
      </c>
      <c r="G9212">
        <v>630</v>
      </c>
      <c r="H9212">
        <v>-2</v>
      </c>
    </row>
    <row r="9213" spans="1:8" x14ac:dyDescent="0.35">
      <c r="A9213">
        <v>2002</v>
      </c>
      <c r="B9213">
        <v>2</v>
      </c>
      <c r="C9213">
        <v>33</v>
      </c>
      <c r="D9213" t="s">
        <v>75</v>
      </c>
      <c r="E9213" t="s">
        <v>76</v>
      </c>
      <c r="F9213">
        <v>628</v>
      </c>
      <c r="G9213">
        <v>632</v>
      </c>
      <c r="H9213">
        <v>-4</v>
      </c>
    </row>
    <row r="9214" spans="1:8" x14ac:dyDescent="0.35">
      <c r="A9214">
        <v>2002</v>
      </c>
      <c r="B9214">
        <v>2</v>
      </c>
      <c r="C9214">
        <v>35</v>
      </c>
      <c r="D9214" t="s">
        <v>34</v>
      </c>
      <c r="E9214" t="s">
        <v>35</v>
      </c>
      <c r="F9214">
        <v>621</v>
      </c>
      <c r="G9214">
        <v>626</v>
      </c>
      <c r="H9214">
        <v>-5</v>
      </c>
    </row>
    <row r="9215" spans="1:8" x14ac:dyDescent="0.35">
      <c r="A9215">
        <v>2002</v>
      </c>
      <c r="B9215">
        <v>2</v>
      </c>
      <c r="C9215">
        <v>36</v>
      </c>
      <c r="D9215" t="s">
        <v>115</v>
      </c>
      <c r="E9215" t="s">
        <v>116</v>
      </c>
      <c r="F9215">
        <v>620</v>
      </c>
      <c r="G9215">
        <v>625</v>
      </c>
      <c r="H9215">
        <v>-5</v>
      </c>
    </row>
    <row r="9216" spans="1:8" x14ac:dyDescent="0.35">
      <c r="A9216">
        <v>2002</v>
      </c>
      <c r="B9216">
        <v>2</v>
      </c>
      <c r="C9216">
        <v>37</v>
      </c>
      <c r="D9216" t="s">
        <v>30</v>
      </c>
      <c r="E9216" t="s">
        <v>31</v>
      </c>
      <c r="F9216">
        <v>617</v>
      </c>
      <c r="G9216">
        <v>639</v>
      </c>
      <c r="H9216">
        <v>-22</v>
      </c>
    </row>
    <row r="9217" spans="1:8" x14ac:dyDescent="0.35">
      <c r="A9217">
        <v>2002</v>
      </c>
      <c r="B9217">
        <v>2</v>
      </c>
      <c r="C9217">
        <v>38</v>
      </c>
      <c r="D9217" t="s">
        <v>123</v>
      </c>
      <c r="E9217" t="s">
        <v>124</v>
      </c>
      <c r="F9217">
        <v>608</v>
      </c>
      <c r="G9217">
        <v>612</v>
      </c>
      <c r="H9217">
        <v>-4</v>
      </c>
    </row>
    <row r="9218" spans="1:8" x14ac:dyDescent="0.35">
      <c r="A9218">
        <v>2002</v>
      </c>
      <c r="B9218">
        <v>2</v>
      </c>
      <c r="C9218">
        <v>39</v>
      </c>
      <c r="D9218" t="s">
        <v>71</v>
      </c>
      <c r="E9218" t="s">
        <v>72</v>
      </c>
      <c r="F9218">
        <v>592</v>
      </c>
      <c r="G9218">
        <v>591</v>
      </c>
      <c r="H9218">
        <v>1</v>
      </c>
    </row>
    <row r="9219" spans="1:8" x14ac:dyDescent="0.35">
      <c r="A9219">
        <v>2002</v>
      </c>
      <c r="B9219">
        <v>2</v>
      </c>
      <c r="C9219">
        <v>40</v>
      </c>
      <c r="D9219" t="s">
        <v>155</v>
      </c>
      <c r="E9219" t="s">
        <v>156</v>
      </c>
      <c r="F9219">
        <v>591</v>
      </c>
      <c r="G9219">
        <v>582</v>
      </c>
      <c r="H9219">
        <v>9</v>
      </c>
    </row>
    <row r="9220" spans="1:8" x14ac:dyDescent="0.35">
      <c r="A9220">
        <v>2002</v>
      </c>
      <c r="B9220">
        <v>2</v>
      </c>
      <c r="C9220">
        <v>41</v>
      </c>
      <c r="D9220" t="s">
        <v>109</v>
      </c>
      <c r="E9220" t="s">
        <v>110</v>
      </c>
      <c r="F9220">
        <v>586</v>
      </c>
      <c r="G9220">
        <v>597</v>
      </c>
      <c r="H9220">
        <v>-11</v>
      </c>
    </row>
    <row r="9221" spans="1:8" x14ac:dyDescent="0.35">
      <c r="A9221">
        <v>2002</v>
      </c>
      <c r="B9221">
        <v>2</v>
      </c>
      <c r="C9221">
        <v>42</v>
      </c>
      <c r="D9221" t="s">
        <v>169</v>
      </c>
      <c r="E9221" t="s">
        <v>170</v>
      </c>
      <c r="F9221">
        <v>582</v>
      </c>
      <c r="G9221">
        <v>586</v>
      </c>
      <c r="H9221">
        <v>-4</v>
      </c>
    </row>
    <row r="9222" spans="1:8" x14ac:dyDescent="0.35">
      <c r="A9222">
        <v>2002</v>
      </c>
      <c r="B9222">
        <v>2</v>
      </c>
      <c r="C9222">
        <v>43</v>
      </c>
      <c r="D9222" t="s">
        <v>143</v>
      </c>
      <c r="E9222" t="s">
        <v>144</v>
      </c>
      <c r="F9222">
        <v>580</v>
      </c>
      <c r="G9222">
        <v>582</v>
      </c>
      <c r="H9222">
        <v>-2</v>
      </c>
    </row>
    <row r="9223" spans="1:8" x14ac:dyDescent="0.35">
      <c r="A9223">
        <v>2002</v>
      </c>
      <c r="B9223">
        <v>2</v>
      </c>
      <c r="C9223">
        <v>44</v>
      </c>
      <c r="D9223" t="s">
        <v>45</v>
      </c>
      <c r="E9223" t="s">
        <v>46</v>
      </c>
      <c r="F9223">
        <v>576</v>
      </c>
      <c r="G9223">
        <v>576</v>
      </c>
      <c r="H9223">
        <v>0</v>
      </c>
    </row>
    <row r="9224" spans="1:8" x14ac:dyDescent="0.35">
      <c r="A9224">
        <v>2002</v>
      </c>
      <c r="B9224">
        <v>2</v>
      </c>
      <c r="C9224">
        <v>45</v>
      </c>
      <c r="D9224" t="s">
        <v>55</v>
      </c>
      <c r="E9224" t="s">
        <v>56</v>
      </c>
      <c r="F9224">
        <v>575</v>
      </c>
      <c r="G9224">
        <v>574</v>
      </c>
      <c r="H9224">
        <v>1</v>
      </c>
    </row>
    <row r="9225" spans="1:8" x14ac:dyDescent="0.35">
      <c r="A9225">
        <v>2002</v>
      </c>
      <c r="B9225">
        <v>2</v>
      </c>
      <c r="C9225">
        <v>46</v>
      </c>
      <c r="D9225" t="s">
        <v>157</v>
      </c>
      <c r="E9225" t="s">
        <v>158</v>
      </c>
      <c r="F9225">
        <v>568</v>
      </c>
      <c r="G9225">
        <v>551</v>
      </c>
      <c r="H9225">
        <v>17</v>
      </c>
    </row>
    <row r="9226" spans="1:8" x14ac:dyDescent="0.35">
      <c r="A9226">
        <v>2002</v>
      </c>
      <c r="B9226">
        <v>2</v>
      </c>
      <c r="C9226">
        <v>47</v>
      </c>
      <c r="D9226" t="s">
        <v>209</v>
      </c>
      <c r="E9226" t="s">
        <v>210</v>
      </c>
      <c r="F9226">
        <v>567</v>
      </c>
      <c r="G9226">
        <v>578</v>
      </c>
      <c r="H9226">
        <v>-11</v>
      </c>
    </row>
    <row r="9227" spans="1:8" x14ac:dyDescent="0.35">
      <c r="A9227">
        <v>2002</v>
      </c>
      <c r="B9227">
        <v>2</v>
      </c>
      <c r="C9227">
        <v>48</v>
      </c>
      <c r="D9227" t="s">
        <v>83</v>
      </c>
      <c r="E9227" t="s">
        <v>84</v>
      </c>
      <c r="F9227">
        <v>563</v>
      </c>
      <c r="G9227">
        <v>561</v>
      </c>
      <c r="H9227">
        <v>2</v>
      </c>
    </row>
    <row r="9228" spans="1:8" x14ac:dyDescent="0.35">
      <c r="A9228">
        <v>2002</v>
      </c>
      <c r="B9228">
        <v>2</v>
      </c>
      <c r="C9228">
        <v>49</v>
      </c>
      <c r="D9228" t="s">
        <v>429</v>
      </c>
      <c r="E9228" t="s">
        <v>184</v>
      </c>
      <c r="F9228">
        <v>561</v>
      </c>
      <c r="G9228">
        <v>561</v>
      </c>
      <c r="H9228">
        <v>0</v>
      </c>
    </row>
    <row r="9229" spans="1:8" x14ac:dyDescent="0.35">
      <c r="A9229">
        <v>2002</v>
      </c>
      <c r="B9229">
        <v>2</v>
      </c>
      <c r="C9229">
        <v>50</v>
      </c>
      <c r="D9229" t="s">
        <v>57</v>
      </c>
      <c r="E9229" t="s">
        <v>58</v>
      </c>
      <c r="F9229">
        <v>557</v>
      </c>
      <c r="G9229">
        <v>571</v>
      </c>
      <c r="H9229">
        <v>-14</v>
      </c>
    </row>
    <row r="9230" spans="1:8" x14ac:dyDescent="0.35">
      <c r="A9230">
        <v>2002</v>
      </c>
      <c r="B9230">
        <v>2</v>
      </c>
      <c r="C9230">
        <v>51</v>
      </c>
      <c r="D9230" t="s">
        <v>129</v>
      </c>
      <c r="E9230" t="s">
        <v>130</v>
      </c>
      <c r="F9230">
        <v>555</v>
      </c>
      <c r="G9230">
        <v>551</v>
      </c>
      <c r="H9230">
        <v>4</v>
      </c>
    </row>
    <row r="9231" spans="1:8" x14ac:dyDescent="0.35">
      <c r="A9231">
        <v>2002</v>
      </c>
      <c r="B9231">
        <v>2</v>
      </c>
      <c r="C9231">
        <v>52</v>
      </c>
      <c r="D9231" t="s">
        <v>63</v>
      </c>
      <c r="E9231" t="s">
        <v>64</v>
      </c>
      <c r="F9231">
        <v>554</v>
      </c>
      <c r="G9231">
        <v>518</v>
      </c>
      <c r="H9231">
        <v>36</v>
      </c>
    </row>
    <row r="9232" spans="1:8" x14ac:dyDescent="0.35">
      <c r="A9232">
        <v>2002</v>
      </c>
      <c r="B9232">
        <v>2</v>
      </c>
      <c r="C9232">
        <v>53</v>
      </c>
      <c r="D9232" t="s">
        <v>117</v>
      </c>
      <c r="E9232" t="s">
        <v>118</v>
      </c>
      <c r="F9232">
        <v>549</v>
      </c>
      <c r="G9232">
        <v>558</v>
      </c>
      <c r="H9232">
        <v>-9</v>
      </c>
    </row>
    <row r="9233" spans="1:8" x14ac:dyDescent="0.35">
      <c r="A9233">
        <v>2002</v>
      </c>
      <c r="B9233">
        <v>2</v>
      </c>
      <c r="C9233">
        <v>54</v>
      </c>
      <c r="D9233" t="s">
        <v>49</v>
      </c>
      <c r="E9233" t="s">
        <v>50</v>
      </c>
      <c r="F9233">
        <v>541</v>
      </c>
      <c r="G9233">
        <v>550</v>
      </c>
      <c r="H9233">
        <v>-9</v>
      </c>
    </row>
    <row r="9234" spans="1:8" x14ac:dyDescent="0.35">
      <c r="A9234">
        <v>2002</v>
      </c>
      <c r="B9234">
        <v>2</v>
      </c>
      <c r="C9234">
        <v>55</v>
      </c>
      <c r="D9234" t="s">
        <v>87</v>
      </c>
      <c r="E9234" t="s">
        <v>88</v>
      </c>
      <c r="F9234">
        <v>535</v>
      </c>
      <c r="G9234">
        <v>540</v>
      </c>
      <c r="H9234">
        <v>-5</v>
      </c>
    </row>
    <row r="9235" spans="1:8" x14ac:dyDescent="0.35">
      <c r="A9235">
        <v>2002</v>
      </c>
      <c r="B9235">
        <v>2</v>
      </c>
      <c r="C9235">
        <v>56</v>
      </c>
      <c r="D9235" t="s">
        <v>65</v>
      </c>
      <c r="E9235" t="s">
        <v>66</v>
      </c>
      <c r="F9235">
        <v>533</v>
      </c>
      <c r="G9235">
        <v>533</v>
      </c>
      <c r="H9235">
        <v>0</v>
      </c>
    </row>
    <row r="9236" spans="1:8" x14ac:dyDescent="0.35">
      <c r="A9236">
        <v>2002</v>
      </c>
      <c r="B9236">
        <v>2</v>
      </c>
      <c r="C9236">
        <v>56</v>
      </c>
      <c r="D9236" t="s">
        <v>247</v>
      </c>
      <c r="E9236" t="s">
        <v>248</v>
      </c>
      <c r="F9236">
        <v>533</v>
      </c>
      <c r="G9236">
        <v>540</v>
      </c>
      <c r="H9236">
        <v>-7</v>
      </c>
    </row>
    <row r="9237" spans="1:8" x14ac:dyDescent="0.35">
      <c r="A9237">
        <v>2002</v>
      </c>
      <c r="B9237">
        <v>2</v>
      </c>
      <c r="C9237">
        <v>58</v>
      </c>
      <c r="D9237" t="s">
        <v>145</v>
      </c>
      <c r="E9237" t="s">
        <v>146</v>
      </c>
      <c r="F9237">
        <v>528</v>
      </c>
      <c r="G9237">
        <v>539</v>
      </c>
      <c r="H9237">
        <v>-11</v>
      </c>
    </row>
    <row r="9238" spans="1:8" x14ac:dyDescent="0.35">
      <c r="A9238">
        <v>2002</v>
      </c>
      <c r="B9238">
        <v>2</v>
      </c>
      <c r="C9238">
        <v>58</v>
      </c>
      <c r="D9238" t="s">
        <v>95</v>
      </c>
      <c r="E9238" t="s">
        <v>96</v>
      </c>
      <c r="F9238">
        <v>528</v>
      </c>
      <c r="G9238">
        <v>538</v>
      </c>
      <c r="H9238">
        <v>-10</v>
      </c>
    </row>
    <row r="9239" spans="1:8" x14ac:dyDescent="0.35">
      <c r="A9239">
        <v>2002</v>
      </c>
      <c r="B9239">
        <v>2</v>
      </c>
      <c r="C9239">
        <v>60</v>
      </c>
      <c r="D9239" t="s">
        <v>251</v>
      </c>
      <c r="E9239" t="s">
        <v>252</v>
      </c>
      <c r="F9239">
        <v>525</v>
      </c>
      <c r="G9239">
        <v>517</v>
      </c>
      <c r="H9239">
        <v>8</v>
      </c>
    </row>
    <row r="9240" spans="1:8" x14ac:dyDescent="0.35">
      <c r="A9240">
        <v>2002</v>
      </c>
      <c r="B9240">
        <v>2</v>
      </c>
      <c r="C9240">
        <v>60</v>
      </c>
      <c r="D9240" t="s">
        <v>159</v>
      </c>
      <c r="E9240" t="s">
        <v>160</v>
      </c>
      <c r="F9240">
        <v>525</v>
      </c>
      <c r="G9240">
        <v>529</v>
      </c>
      <c r="H9240">
        <v>-4</v>
      </c>
    </row>
    <row r="9241" spans="1:8" x14ac:dyDescent="0.35">
      <c r="A9241">
        <v>2002</v>
      </c>
      <c r="B9241">
        <v>2</v>
      </c>
      <c r="C9241">
        <v>62</v>
      </c>
      <c r="D9241" t="s">
        <v>101</v>
      </c>
      <c r="E9241" t="s">
        <v>102</v>
      </c>
      <c r="F9241">
        <v>519</v>
      </c>
      <c r="G9241">
        <v>506</v>
      </c>
      <c r="H9241">
        <v>13</v>
      </c>
    </row>
    <row r="9242" spans="1:8" x14ac:dyDescent="0.35">
      <c r="A9242">
        <v>2002</v>
      </c>
      <c r="B9242">
        <v>2</v>
      </c>
      <c r="C9242">
        <v>63</v>
      </c>
      <c r="D9242" t="s">
        <v>185</v>
      </c>
      <c r="E9242" t="s">
        <v>186</v>
      </c>
      <c r="F9242">
        <v>512</v>
      </c>
      <c r="G9242">
        <v>505</v>
      </c>
      <c r="H9242">
        <v>7</v>
      </c>
    </row>
    <row r="9243" spans="1:8" x14ac:dyDescent="0.35">
      <c r="A9243">
        <v>2002</v>
      </c>
      <c r="B9243">
        <v>2</v>
      </c>
      <c r="C9243">
        <v>64</v>
      </c>
      <c r="D9243" t="s">
        <v>97</v>
      </c>
      <c r="E9243" t="s">
        <v>98</v>
      </c>
      <c r="F9243">
        <v>510</v>
      </c>
      <c r="G9243">
        <v>526</v>
      </c>
      <c r="H9243">
        <v>-16</v>
      </c>
    </row>
    <row r="9244" spans="1:8" x14ac:dyDescent="0.35">
      <c r="A9244">
        <v>2002</v>
      </c>
      <c r="B9244">
        <v>2</v>
      </c>
      <c r="C9244">
        <v>65</v>
      </c>
      <c r="D9244" t="s">
        <v>127</v>
      </c>
      <c r="E9244" t="s">
        <v>128</v>
      </c>
      <c r="F9244">
        <v>509</v>
      </c>
      <c r="G9244">
        <v>509</v>
      </c>
      <c r="H9244">
        <v>0</v>
      </c>
    </row>
    <row r="9245" spans="1:8" x14ac:dyDescent="0.35">
      <c r="A9245">
        <v>2002</v>
      </c>
      <c r="B9245">
        <v>2</v>
      </c>
      <c r="C9245">
        <v>66</v>
      </c>
      <c r="D9245" t="s">
        <v>199</v>
      </c>
      <c r="E9245" t="s">
        <v>200</v>
      </c>
      <c r="F9245">
        <v>506</v>
      </c>
      <c r="G9245">
        <v>497</v>
      </c>
      <c r="H9245">
        <v>9</v>
      </c>
    </row>
    <row r="9246" spans="1:8" x14ac:dyDescent="0.35">
      <c r="A9246">
        <v>2002</v>
      </c>
      <c r="B9246">
        <v>2</v>
      </c>
      <c r="C9246">
        <v>66</v>
      </c>
      <c r="D9246" t="s">
        <v>179</v>
      </c>
      <c r="E9246" t="s">
        <v>180</v>
      </c>
      <c r="F9246">
        <v>506</v>
      </c>
      <c r="G9246">
        <v>512</v>
      </c>
      <c r="H9246">
        <v>-6</v>
      </c>
    </row>
    <row r="9247" spans="1:8" x14ac:dyDescent="0.35">
      <c r="A9247">
        <v>2002</v>
      </c>
      <c r="B9247">
        <v>2</v>
      </c>
      <c r="C9247">
        <v>68</v>
      </c>
      <c r="D9247" t="s">
        <v>79</v>
      </c>
      <c r="E9247" t="s">
        <v>80</v>
      </c>
      <c r="F9247">
        <v>505</v>
      </c>
      <c r="G9247">
        <v>506</v>
      </c>
      <c r="H9247">
        <v>-1</v>
      </c>
    </row>
    <row r="9248" spans="1:8" x14ac:dyDescent="0.35">
      <c r="A9248">
        <v>2002</v>
      </c>
      <c r="B9248">
        <v>2</v>
      </c>
      <c r="C9248">
        <v>69</v>
      </c>
      <c r="D9248" t="s">
        <v>99</v>
      </c>
      <c r="E9248" t="s">
        <v>100</v>
      </c>
      <c r="F9248">
        <v>501</v>
      </c>
      <c r="G9248">
        <v>478</v>
      </c>
      <c r="H9248">
        <v>23</v>
      </c>
    </row>
    <row r="9249" spans="1:8" x14ac:dyDescent="0.35">
      <c r="A9249">
        <v>2002</v>
      </c>
      <c r="B9249">
        <v>2</v>
      </c>
      <c r="C9249">
        <v>70</v>
      </c>
      <c r="D9249" t="s">
        <v>67</v>
      </c>
      <c r="E9249" t="s">
        <v>68</v>
      </c>
      <c r="F9249">
        <v>500</v>
      </c>
      <c r="G9249">
        <v>501</v>
      </c>
      <c r="H9249">
        <v>-1</v>
      </c>
    </row>
    <row r="9250" spans="1:8" x14ac:dyDescent="0.35">
      <c r="A9250">
        <v>2002</v>
      </c>
      <c r="B9250">
        <v>2</v>
      </c>
      <c r="C9250">
        <v>71</v>
      </c>
      <c r="D9250" t="s">
        <v>333</v>
      </c>
      <c r="E9250" t="s">
        <v>334</v>
      </c>
      <c r="F9250">
        <v>496</v>
      </c>
      <c r="G9250">
        <v>452</v>
      </c>
      <c r="H9250">
        <v>44</v>
      </c>
    </row>
    <row r="9251" spans="1:8" x14ac:dyDescent="0.35">
      <c r="A9251">
        <v>2002</v>
      </c>
      <c r="B9251">
        <v>2</v>
      </c>
      <c r="C9251">
        <v>71</v>
      </c>
      <c r="D9251" t="s">
        <v>177</v>
      </c>
      <c r="E9251" t="s">
        <v>178</v>
      </c>
      <c r="F9251">
        <v>496</v>
      </c>
      <c r="G9251">
        <v>456</v>
      </c>
      <c r="H9251">
        <v>40</v>
      </c>
    </row>
    <row r="9252" spans="1:8" x14ac:dyDescent="0.35">
      <c r="A9252">
        <v>2002</v>
      </c>
      <c r="B9252">
        <v>2</v>
      </c>
      <c r="C9252">
        <v>73</v>
      </c>
      <c r="D9252" t="s">
        <v>107</v>
      </c>
      <c r="E9252" t="s">
        <v>108</v>
      </c>
      <c r="F9252">
        <v>490</v>
      </c>
      <c r="G9252">
        <v>477</v>
      </c>
      <c r="H9252">
        <v>13</v>
      </c>
    </row>
    <row r="9253" spans="1:8" x14ac:dyDescent="0.35">
      <c r="A9253">
        <v>2002</v>
      </c>
      <c r="B9253">
        <v>2</v>
      </c>
      <c r="C9253">
        <v>74</v>
      </c>
      <c r="D9253" t="s">
        <v>201</v>
      </c>
      <c r="E9253" t="s">
        <v>202</v>
      </c>
      <c r="F9253">
        <v>489</v>
      </c>
      <c r="G9253">
        <v>489</v>
      </c>
      <c r="H9253">
        <v>0</v>
      </c>
    </row>
    <row r="9254" spans="1:8" x14ac:dyDescent="0.35">
      <c r="A9254">
        <v>2002</v>
      </c>
      <c r="B9254">
        <v>2</v>
      </c>
      <c r="C9254">
        <v>75</v>
      </c>
      <c r="D9254" t="s">
        <v>137</v>
      </c>
      <c r="E9254" t="s">
        <v>138</v>
      </c>
      <c r="F9254">
        <v>487</v>
      </c>
      <c r="G9254">
        <v>490</v>
      </c>
      <c r="H9254">
        <v>-3</v>
      </c>
    </row>
    <row r="9255" spans="1:8" x14ac:dyDescent="0.35">
      <c r="A9255">
        <v>2002</v>
      </c>
      <c r="B9255">
        <v>2</v>
      </c>
      <c r="C9255">
        <v>76</v>
      </c>
      <c r="D9255" t="s">
        <v>175</v>
      </c>
      <c r="E9255" t="s">
        <v>176</v>
      </c>
      <c r="F9255">
        <v>485</v>
      </c>
      <c r="G9255">
        <v>500</v>
      </c>
      <c r="H9255">
        <v>-15</v>
      </c>
    </row>
    <row r="9256" spans="1:8" x14ac:dyDescent="0.35">
      <c r="A9256">
        <v>2002</v>
      </c>
      <c r="B9256">
        <v>2</v>
      </c>
      <c r="C9256">
        <v>77</v>
      </c>
      <c r="D9256" t="s">
        <v>133</v>
      </c>
      <c r="E9256" t="s">
        <v>134</v>
      </c>
      <c r="F9256">
        <v>481</v>
      </c>
      <c r="G9256">
        <v>468</v>
      </c>
      <c r="H9256">
        <v>13</v>
      </c>
    </row>
    <row r="9257" spans="1:8" x14ac:dyDescent="0.35">
      <c r="A9257">
        <v>2002</v>
      </c>
      <c r="B9257">
        <v>2</v>
      </c>
      <c r="C9257">
        <v>78</v>
      </c>
      <c r="D9257" t="s">
        <v>215</v>
      </c>
      <c r="E9257" t="s">
        <v>216</v>
      </c>
      <c r="F9257">
        <v>480</v>
      </c>
      <c r="G9257">
        <v>490</v>
      </c>
      <c r="H9257">
        <v>-10</v>
      </c>
    </row>
    <row r="9258" spans="1:8" x14ac:dyDescent="0.35">
      <c r="A9258">
        <v>2002</v>
      </c>
      <c r="B9258">
        <v>2</v>
      </c>
      <c r="C9258">
        <v>78</v>
      </c>
      <c r="D9258" t="s">
        <v>285</v>
      </c>
      <c r="E9258" t="s">
        <v>286</v>
      </c>
      <c r="F9258">
        <v>480</v>
      </c>
      <c r="G9258">
        <v>460</v>
      </c>
      <c r="H9258">
        <v>20</v>
      </c>
    </row>
    <row r="9259" spans="1:8" x14ac:dyDescent="0.35">
      <c r="A9259">
        <v>2002</v>
      </c>
      <c r="B9259">
        <v>2</v>
      </c>
      <c r="C9259">
        <v>80</v>
      </c>
      <c r="D9259" t="s">
        <v>265</v>
      </c>
      <c r="E9259" t="s">
        <v>266</v>
      </c>
      <c r="F9259">
        <v>477</v>
      </c>
      <c r="G9259">
        <v>456</v>
      </c>
      <c r="H9259">
        <v>21</v>
      </c>
    </row>
    <row r="9260" spans="1:8" x14ac:dyDescent="0.35">
      <c r="A9260">
        <v>2002</v>
      </c>
      <c r="B9260">
        <v>2</v>
      </c>
      <c r="C9260">
        <v>80</v>
      </c>
      <c r="D9260" t="s">
        <v>221</v>
      </c>
      <c r="E9260" t="s">
        <v>222</v>
      </c>
      <c r="F9260">
        <v>477</v>
      </c>
      <c r="G9260">
        <v>464</v>
      </c>
      <c r="H9260">
        <v>13</v>
      </c>
    </row>
    <row r="9261" spans="1:8" x14ac:dyDescent="0.35">
      <c r="A9261">
        <v>2002</v>
      </c>
      <c r="B9261">
        <v>2</v>
      </c>
      <c r="C9261">
        <v>82</v>
      </c>
      <c r="D9261" t="s">
        <v>85</v>
      </c>
      <c r="E9261" t="s">
        <v>86</v>
      </c>
      <c r="F9261">
        <v>472</v>
      </c>
      <c r="G9261">
        <v>495</v>
      </c>
      <c r="H9261">
        <v>-23</v>
      </c>
    </row>
    <row r="9262" spans="1:8" x14ac:dyDescent="0.35">
      <c r="A9262">
        <v>2002</v>
      </c>
      <c r="B9262">
        <v>2</v>
      </c>
      <c r="C9262">
        <v>83</v>
      </c>
      <c r="D9262" t="s">
        <v>273</v>
      </c>
      <c r="E9262" t="s">
        <v>274</v>
      </c>
      <c r="F9262">
        <v>470</v>
      </c>
      <c r="G9262">
        <v>475</v>
      </c>
      <c r="H9262">
        <v>-5</v>
      </c>
    </row>
    <row r="9263" spans="1:8" x14ac:dyDescent="0.35">
      <c r="A9263">
        <v>2002</v>
      </c>
      <c r="B9263">
        <v>2</v>
      </c>
      <c r="C9263">
        <v>84</v>
      </c>
      <c r="D9263" t="s">
        <v>105</v>
      </c>
      <c r="E9263" t="s">
        <v>106</v>
      </c>
      <c r="F9263">
        <v>468</v>
      </c>
      <c r="G9263">
        <v>493</v>
      </c>
      <c r="H9263">
        <v>-25</v>
      </c>
    </row>
    <row r="9264" spans="1:8" x14ac:dyDescent="0.35">
      <c r="A9264">
        <v>2002</v>
      </c>
      <c r="B9264">
        <v>2</v>
      </c>
      <c r="C9264">
        <v>85</v>
      </c>
      <c r="D9264" t="s">
        <v>440</v>
      </c>
      <c r="E9264" t="s">
        <v>140</v>
      </c>
      <c r="F9264">
        <v>466</v>
      </c>
      <c r="G9264">
        <v>469</v>
      </c>
      <c r="H9264">
        <v>-3</v>
      </c>
    </row>
    <row r="9265" spans="1:8" x14ac:dyDescent="0.35">
      <c r="A9265">
        <v>2002</v>
      </c>
      <c r="B9265">
        <v>2</v>
      </c>
      <c r="C9265">
        <v>85</v>
      </c>
      <c r="D9265" t="s">
        <v>243</v>
      </c>
      <c r="E9265" t="s">
        <v>244</v>
      </c>
      <c r="F9265">
        <v>466</v>
      </c>
      <c r="G9265">
        <v>484</v>
      </c>
      <c r="H9265">
        <v>-18</v>
      </c>
    </row>
    <row r="9266" spans="1:8" x14ac:dyDescent="0.35">
      <c r="A9266">
        <v>2002</v>
      </c>
      <c r="B9266">
        <v>2</v>
      </c>
      <c r="C9266">
        <v>87</v>
      </c>
      <c r="D9266" t="s">
        <v>153</v>
      </c>
      <c r="E9266" t="s">
        <v>154</v>
      </c>
      <c r="F9266">
        <v>462</v>
      </c>
      <c r="G9266">
        <v>473</v>
      </c>
      <c r="H9266">
        <v>-11</v>
      </c>
    </row>
    <row r="9267" spans="1:8" x14ac:dyDescent="0.35">
      <c r="A9267">
        <v>2002</v>
      </c>
      <c r="B9267">
        <v>2</v>
      </c>
      <c r="C9267">
        <v>88</v>
      </c>
      <c r="D9267" t="s">
        <v>295</v>
      </c>
      <c r="E9267" t="s">
        <v>296</v>
      </c>
      <c r="F9267">
        <v>461</v>
      </c>
      <c r="G9267">
        <v>470</v>
      </c>
      <c r="H9267">
        <v>-9</v>
      </c>
    </row>
    <row r="9268" spans="1:8" x14ac:dyDescent="0.35">
      <c r="A9268">
        <v>2002</v>
      </c>
      <c r="B9268">
        <v>2</v>
      </c>
      <c r="C9268">
        <v>89</v>
      </c>
      <c r="D9268" t="s">
        <v>131</v>
      </c>
      <c r="E9268" t="s">
        <v>132</v>
      </c>
      <c r="F9268">
        <v>458</v>
      </c>
      <c r="G9268">
        <v>475</v>
      </c>
      <c r="H9268">
        <v>-17</v>
      </c>
    </row>
    <row r="9269" spans="1:8" x14ac:dyDescent="0.35">
      <c r="A9269">
        <v>2002</v>
      </c>
      <c r="B9269">
        <v>2</v>
      </c>
      <c r="C9269">
        <v>90</v>
      </c>
      <c r="D9269" t="s">
        <v>141</v>
      </c>
      <c r="E9269" t="s">
        <v>142</v>
      </c>
      <c r="F9269">
        <v>456</v>
      </c>
      <c r="G9269">
        <v>474</v>
      </c>
      <c r="H9269">
        <v>-18</v>
      </c>
    </row>
    <row r="9270" spans="1:8" x14ac:dyDescent="0.35">
      <c r="A9270">
        <v>2002</v>
      </c>
      <c r="B9270">
        <v>2</v>
      </c>
      <c r="C9270">
        <v>91</v>
      </c>
      <c r="D9270" t="s">
        <v>195</v>
      </c>
      <c r="E9270" t="s">
        <v>196</v>
      </c>
      <c r="F9270">
        <v>449</v>
      </c>
      <c r="G9270">
        <v>435</v>
      </c>
      <c r="H9270">
        <v>14</v>
      </c>
    </row>
    <row r="9271" spans="1:8" x14ac:dyDescent="0.35">
      <c r="A9271">
        <v>2002</v>
      </c>
      <c r="B9271">
        <v>2</v>
      </c>
      <c r="C9271">
        <v>92</v>
      </c>
      <c r="D9271" t="s">
        <v>163</v>
      </c>
      <c r="E9271" t="s">
        <v>164</v>
      </c>
      <c r="F9271">
        <v>433</v>
      </c>
      <c r="G9271">
        <v>449</v>
      </c>
      <c r="H9271">
        <v>-16</v>
      </c>
    </row>
    <row r="9272" spans="1:8" x14ac:dyDescent="0.35">
      <c r="A9272">
        <v>2002</v>
      </c>
      <c r="B9272">
        <v>2</v>
      </c>
      <c r="C9272">
        <v>93</v>
      </c>
      <c r="D9272" t="s">
        <v>135</v>
      </c>
      <c r="E9272" t="s">
        <v>136</v>
      </c>
      <c r="F9272">
        <v>428</v>
      </c>
      <c r="G9272">
        <v>432</v>
      </c>
      <c r="H9272">
        <v>-4</v>
      </c>
    </row>
    <row r="9273" spans="1:8" x14ac:dyDescent="0.35">
      <c r="A9273">
        <v>2002</v>
      </c>
      <c r="B9273">
        <v>2</v>
      </c>
      <c r="C9273">
        <v>94</v>
      </c>
      <c r="D9273" t="s">
        <v>171</v>
      </c>
      <c r="E9273" t="s">
        <v>172</v>
      </c>
      <c r="F9273">
        <v>427</v>
      </c>
      <c r="G9273">
        <v>431</v>
      </c>
      <c r="H9273">
        <v>-4</v>
      </c>
    </row>
    <row r="9274" spans="1:8" x14ac:dyDescent="0.35">
      <c r="A9274">
        <v>2002</v>
      </c>
      <c r="B9274">
        <v>2</v>
      </c>
      <c r="C9274">
        <v>95</v>
      </c>
      <c r="D9274" t="s">
        <v>267</v>
      </c>
      <c r="E9274" t="s">
        <v>268</v>
      </c>
      <c r="F9274">
        <v>426</v>
      </c>
      <c r="G9274">
        <v>423</v>
      </c>
      <c r="H9274">
        <v>3</v>
      </c>
    </row>
    <row r="9275" spans="1:8" x14ac:dyDescent="0.35">
      <c r="A9275">
        <v>2002</v>
      </c>
      <c r="B9275">
        <v>2</v>
      </c>
      <c r="C9275">
        <v>95</v>
      </c>
      <c r="D9275" t="s">
        <v>165</v>
      </c>
      <c r="E9275" t="s">
        <v>166</v>
      </c>
      <c r="F9275">
        <v>426</v>
      </c>
      <c r="G9275">
        <v>440</v>
      </c>
      <c r="H9275">
        <v>-14</v>
      </c>
    </row>
    <row r="9276" spans="1:8" x14ac:dyDescent="0.35">
      <c r="A9276">
        <v>2002</v>
      </c>
      <c r="B9276">
        <v>2</v>
      </c>
      <c r="C9276">
        <v>97</v>
      </c>
      <c r="D9276" t="s">
        <v>261</v>
      </c>
      <c r="E9276" t="s">
        <v>262</v>
      </c>
      <c r="F9276">
        <v>422</v>
      </c>
      <c r="G9276">
        <v>428</v>
      </c>
      <c r="H9276">
        <v>-6</v>
      </c>
    </row>
    <row r="9277" spans="1:8" x14ac:dyDescent="0.35">
      <c r="A9277">
        <v>2002</v>
      </c>
      <c r="B9277">
        <v>2</v>
      </c>
      <c r="C9277">
        <v>98</v>
      </c>
      <c r="D9277" t="s">
        <v>121</v>
      </c>
      <c r="E9277" t="s">
        <v>122</v>
      </c>
      <c r="F9277">
        <v>421</v>
      </c>
      <c r="G9277">
        <v>443</v>
      </c>
      <c r="H9277">
        <v>-22</v>
      </c>
    </row>
    <row r="9278" spans="1:8" x14ac:dyDescent="0.35">
      <c r="A9278">
        <v>2002</v>
      </c>
      <c r="B9278">
        <v>2</v>
      </c>
      <c r="C9278">
        <v>99</v>
      </c>
      <c r="D9278" t="s">
        <v>359</v>
      </c>
      <c r="E9278" t="s">
        <v>360</v>
      </c>
      <c r="F9278">
        <v>419</v>
      </c>
      <c r="G9278">
        <v>419</v>
      </c>
      <c r="H9278">
        <v>0</v>
      </c>
    </row>
    <row r="9279" spans="1:8" x14ac:dyDescent="0.35">
      <c r="A9279">
        <v>2002</v>
      </c>
      <c r="B9279">
        <v>2</v>
      </c>
      <c r="C9279">
        <v>100</v>
      </c>
      <c r="D9279" t="s">
        <v>289</v>
      </c>
      <c r="E9279" t="s">
        <v>290</v>
      </c>
      <c r="F9279">
        <v>418</v>
      </c>
      <c r="G9279">
        <v>424</v>
      </c>
      <c r="H9279">
        <v>-6</v>
      </c>
    </row>
    <row r="9280" spans="1:8" x14ac:dyDescent="0.35">
      <c r="A9280">
        <v>2002</v>
      </c>
      <c r="B9280">
        <v>2</v>
      </c>
      <c r="C9280">
        <v>101</v>
      </c>
      <c r="D9280" t="s">
        <v>235</v>
      </c>
      <c r="E9280" t="s">
        <v>236</v>
      </c>
      <c r="F9280">
        <v>415</v>
      </c>
      <c r="G9280">
        <v>415</v>
      </c>
      <c r="H9280">
        <v>0</v>
      </c>
    </row>
    <row r="9281" spans="1:8" x14ac:dyDescent="0.35">
      <c r="A9281">
        <v>2002</v>
      </c>
      <c r="B9281">
        <v>2</v>
      </c>
      <c r="C9281">
        <v>102</v>
      </c>
      <c r="D9281" t="s">
        <v>181</v>
      </c>
      <c r="E9281" t="s">
        <v>182</v>
      </c>
      <c r="F9281">
        <v>414</v>
      </c>
      <c r="G9281">
        <v>399</v>
      </c>
      <c r="H9281">
        <v>15</v>
      </c>
    </row>
    <row r="9282" spans="1:8" x14ac:dyDescent="0.35">
      <c r="A9282">
        <v>2002</v>
      </c>
      <c r="B9282">
        <v>2</v>
      </c>
      <c r="C9282">
        <v>103</v>
      </c>
      <c r="D9282" t="s">
        <v>147</v>
      </c>
      <c r="E9282" t="s">
        <v>148</v>
      </c>
      <c r="F9282">
        <v>413</v>
      </c>
      <c r="G9282">
        <v>422</v>
      </c>
      <c r="H9282">
        <v>-9</v>
      </c>
    </row>
    <row r="9283" spans="1:8" x14ac:dyDescent="0.35">
      <c r="A9283">
        <v>2002</v>
      </c>
      <c r="B9283">
        <v>2</v>
      </c>
      <c r="C9283">
        <v>104</v>
      </c>
      <c r="D9283" t="s">
        <v>241</v>
      </c>
      <c r="E9283" t="s">
        <v>242</v>
      </c>
      <c r="F9283">
        <v>412</v>
      </c>
      <c r="G9283">
        <v>410</v>
      </c>
      <c r="H9283">
        <v>2</v>
      </c>
    </row>
    <row r="9284" spans="1:8" x14ac:dyDescent="0.35">
      <c r="A9284">
        <v>2002</v>
      </c>
      <c r="B9284">
        <v>2</v>
      </c>
      <c r="C9284">
        <v>105</v>
      </c>
      <c r="D9284" t="s">
        <v>167</v>
      </c>
      <c r="E9284" t="s">
        <v>168</v>
      </c>
      <c r="F9284">
        <v>410</v>
      </c>
      <c r="G9284">
        <v>408</v>
      </c>
      <c r="H9284">
        <v>2</v>
      </c>
    </row>
    <row r="9285" spans="1:8" x14ac:dyDescent="0.35">
      <c r="A9285">
        <v>2002</v>
      </c>
      <c r="B9285">
        <v>2</v>
      </c>
      <c r="C9285">
        <v>106</v>
      </c>
      <c r="D9285" t="s">
        <v>231</v>
      </c>
      <c r="E9285" t="s">
        <v>232</v>
      </c>
      <c r="F9285">
        <v>401</v>
      </c>
      <c r="G9285">
        <v>401</v>
      </c>
      <c r="H9285">
        <v>0</v>
      </c>
    </row>
    <row r="9286" spans="1:8" x14ac:dyDescent="0.35">
      <c r="A9286">
        <v>2002</v>
      </c>
      <c r="B9286">
        <v>2</v>
      </c>
      <c r="C9286">
        <v>107</v>
      </c>
      <c r="D9286" t="s">
        <v>205</v>
      </c>
      <c r="E9286" t="s">
        <v>206</v>
      </c>
      <c r="F9286">
        <v>399</v>
      </c>
      <c r="G9286">
        <v>408</v>
      </c>
      <c r="H9286">
        <v>-9</v>
      </c>
    </row>
    <row r="9287" spans="1:8" x14ac:dyDescent="0.35">
      <c r="A9287">
        <v>2002</v>
      </c>
      <c r="B9287">
        <v>2</v>
      </c>
      <c r="C9287">
        <v>108</v>
      </c>
      <c r="D9287" t="s">
        <v>237</v>
      </c>
      <c r="E9287" t="s">
        <v>238</v>
      </c>
      <c r="F9287">
        <v>392</v>
      </c>
      <c r="G9287">
        <v>360</v>
      </c>
      <c r="H9287">
        <v>32</v>
      </c>
    </row>
    <row r="9288" spans="1:8" x14ac:dyDescent="0.35">
      <c r="A9288">
        <v>2002</v>
      </c>
      <c r="B9288">
        <v>2</v>
      </c>
      <c r="C9288">
        <v>109</v>
      </c>
      <c r="D9288" t="s">
        <v>434</v>
      </c>
      <c r="E9288" t="s">
        <v>294</v>
      </c>
      <c r="F9288">
        <v>391</v>
      </c>
      <c r="G9288">
        <v>391</v>
      </c>
      <c r="H9288">
        <v>0</v>
      </c>
    </row>
    <row r="9289" spans="1:8" x14ac:dyDescent="0.35">
      <c r="A9289">
        <v>2002</v>
      </c>
      <c r="B9289">
        <v>2</v>
      </c>
      <c r="C9289">
        <v>110</v>
      </c>
      <c r="D9289" t="s">
        <v>255</v>
      </c>
      <c r="E9289" t="s">
        <v>256</v>
      </c>
      <c r="F9289">
        <v>389</v>
      </c>
      <c r="G9289">
        <v>394</v>
      </c>
      <c r="H9289">
        <v>-5</v>
      </c>
    </row>
    <row r="9290" spans="1:8" x14ac:dyDescent="0.35">
      <c r="A9290">
        <v>2002</v>
      </c>
      <c r="B9290">
        <v>2</v>
      </c>
      <c r="C9290">
        <v>111</v>
      </c>
      <c r="D9290" t="s">
        <v>307</v>
      </c>
      <c r="E9290" t="s">
        <v>308</v>
      </c>
      <c r="F9290">
        <v>386</v>
      </c>
      <c r="G9290">
        <v>384</v>
      </c>
      <c r="H9290">
        <v>2</v>
      </c>
    </row>
    <row r="9291" spans="1:8" x14ac:dyDescent="0.35">
      <c r="A9291">
        <v>2002</v>
      </c>
      <c r="B9291">
        <v>2</v>
      </c>
      <c r="C9291">
        <v>112</v>
      </c>
      <c r="D9291" t="s">
        <v>435</v>
      </c>
      <c r="E9291" t="s">
        <v>342</v>
      </c>
      <c r="F9291">
        <v>384</v>
      </c>
      <c r="G9291">
        <v>341</v>
      </c>
      <c r="H9291">
        <v>43</v>
      </c>
    </row>
    <row r="9292" spans="1:8" x14ac:dyDescent="0.35">
      <c r="A9292">
        <v>2002</v>
      </c>
      <c r="B9292">
        <v>2</v>
      </c>
      <c r="C9292">
        <v>113</v>
      </c>
      <c r="D9292" t="s">
        <v>239</v>
      </c>
      <c r="E9292" t="s">
        <v>240</v>
      </c>
      <c r="F9292">
        <v>383</v>
      </c>
      <c r="G9292">
        <v>388</v>
      </c>
      <c r="H9292">
        <v>-5</v>
      </c>
    </row>
    <row r="9293" spans="1:8" x14ac:dyDescent="0.35">
      <c r="A9293">
        <v>2002</v>
      </c>
      <c r="B9293">
        <v>2</v>
      </c>
      <c r="C9293">
        <v>113</v>
      </c>
      <c r="D9293" t="s">
        <v>279</v>
      </c>
      <c r="E9293" t="s">
        <v>280</v>
      </c>
      <c r="F9293">
        <v>383</v>
      </c>
      <c r="G9293">
        <v>383</v>
      </c>
      <c r="H9293">
        <v>0</v>
      </c>
    </row>
    <row r="9294" spans="1:8" x14ac:dyDescent="0.35">
      <c r="A9294">
        <v>2002</v>
      </c>
      <c r="B9294">
        <v>2</v>
      </c>
      <c r="C9294">
        <v>113</v>
      </c>
      <c r="D9294" t="s">
        <v>311</v>
      </c>
      <c r="E9294" t="s">
        <v>312</v>
      </c>
      <c r="F9294">
        <v>383</v>
      </c>
      <c r="G9294">
        <v>383</v>
      </c>
      <c r="H9294">
        <v>0</v>
      </c>
    </row>
    <row r="9295" spans="1:8" x14ac:dyDescent="0.35">
      <c r="A9295">
        <v>2002</v>
      </c>
      <c r="B9295">
        <v>2</v>
      </c>
      <c r="C9295">
        <v>116</v>
      </c>
      <c r="D9295" t="s">
        <v>323</v>
      </c>
      <c r="E9295" t="s">
        <v>324</v>
      </c>
      <c r="F9295">
        <v>381</v>
      </c>
      <c r="G9295">
        <v>381</v>
      </c>
      <c r="H9295">
        <v>0</v>
      </c>
    </row>
    <row r="9296" spans="1:8" x14ac:dyDescent="0.35">
      <c r="A9296">
        <v>2002</v>
      </c>
      <c r="B9296">
        <v>2</v>
      </c>
      <c r="C9296">
        <v>117</v>
      </c>
      <c r="D9296" t="s">
        <v>225</v>
      </c>
      <c r="E9296" t="s">
        <v>226</v>
      </c>
      <c r="F9296">
        <v>374</v>
      </c>
      <c r="G9296">
        <v>386</v>
      </c>
      <c r="H9296">
        <v>-12</v>
      </c>
    </row>
    <row r="9297" spans="1:8" x14ac:dyDescent="0.35">
      <c r="A9297">
        <v>2002</v>
      </c>
      <c r="B9297">
        <v>2</v>
      </c>
      <c r="C9297">
        <v>118</v>
      </c>
      <c r="D9297" t="s">
        <v>327</v>
      </c>
      <c r="E9297" t="s">
        <v>328</v>
      </c>
      <c r="F9297">
        <v>373</v>
      </c>
      <c r="G9297">
        <v>361</v>
      </c>
      <c r="H9297">
        <v>12</v>
      </c>
    </row>
    <row r="9298" spans="1:8" x14ac:dyDescent="0.35">
      <c r="A9298">
        <v>2002</v>
      </c>
      <c r="B9298">
        <v>2</v>
      </c>
      <c r="C9298">
        <v>119</v>
      </c>
      <c r="D9298" t="s">
        <v>229</v>
      </c>
      <c r="E9298" t="s">
        <v>230</v>
      </c>
      <c r="F9298">
        <v>371</v>
      </c>
      <c r="G9298">
        <v>386</v>
      </c>
      <c r="H9298">
        <v>-15</v>
      </c>
    </row>
    <row r="9299" spans="1:8" x14ac:dyDescent="0.35">
      <c r="A9299">
        <v>2002</v>
      </c>
      <c r="B9299">
        <v>2</v>
      </c>
      <c r="C9299">
        <v>120</v>
      </c>
      <c r="D9299" t="s">
        <v>161</v>
      </c>
      <c r="E9299" t="s">
        <v>162</v>
      </c>
      <c r="F9299">
        <v>365</v>
      </c>
      <c r="G9299">
        <v>374</v>
      </c>
      <c r="H9299">
        <v>-9</v>
      </c>
    </row>
    <row r="9300" spans="1:8" x14ac:dyDescent="0.35">
      <c r="A9300">
        <v>2002</v>
      </c>
      <c r="B9300">
        <v>2</v>
      </c>
      <c r="C9300">
        <v>121</v>
      </c>
      <c r="D9300" t="s">
        <v>173</v>
      </c>
      <c r="E9300" t="s">
        <v>174</v>
      </c>
      <c r="F9300">
        <v>358</v>
      </c>
      <c r="G9300">
        <v>373</v>
      </c>
      <c r="H9300">
        <v>-15</v>
      </c>
    </row>
    <row r="9301" spans="1:8" x14ac:dyDescent="0.35">
      <c r="A9301">
        <v>2002</v>
      </c>
      <c r="B9301">
        <v>2</v>
      </c>
      <c r="C9301">
        <v>122</v>
      </c>
      <c r="D9301" t="s">
        <v>343</v>
      </c>
      <c r="E9301" t="s">
        <v>344</v>
      </c>
      <c r="F9301">
        <v>352</v>
      </c>
      <c r="G9301">
        <v>354</v>
      </c>
      <c r="H9301">
        <v>-2</v>
      </c>
    </row>
    <row r="9302" spans="1:8" x14ac:dyDescent="0.35">
      <c r="A9302">
        <v>2002</v>
      </c>
      <c r="B9302">
        <v>2</v>
      </c>
      <c r="C9302">
        <v>123</v>
      </c>
      <c r="D9302" t="s">
        <v>227</v>
      </c>
      <c r="E9302" t="s">
        <v>228</v>
      </c>
      <c r="F9302">
        <v>337</v>
      </c>
      <c r="G9302">
        <v>356</v>
      </c>
      <c r="H9302">
        <v>-19</v>
      </c>
    </row>
    <row r="9303" spans="1:8" x14ac:dyDescent="0.35">
      <c r="A9303">
        <v>2002</v>
      </c>
      <c r="B9303">
        <v>2</v>
      </c>
      <c r="C9303">
        <v>124</v>
      </c>
      <c r="D9303" t="s">
        <v>233</v>
      </c>
      <c r="E9303" t="s">
        <v>234</v>
      </c>
      <c r="F9303">
        <v>336</v>
      </c>
      <c r="G9303">
        <v>336</v>
      </c>
      <c r="H9303">
        <v>0</v>
      </c>
    </row>
    <row r="9304" spans="1:8" x14ac:dyDescent="0.35">
      <c r="A9304">
        <v>2002</v>
      </c>
      <c r="B9304">
        <v>2</v>
      </c>
      <c r="C9304">
        <v>125</v>
      </c>
      <c r="D9304" t="s">
        <v>197</v>
      </c>
      <c r="E9304" t="s">
        <v>198</v>
      </c>
      <c r="F9304">
        <v>335</v>
      </c>
      <c r="G9304">
        <v>337</v>
      </c>
      <c r="H9304">
        <v>-2</v>
      </c>
    </row>
    <row r="9305" spans="1:8" x14ac:dyDescent="0.35">
      <c r="A9305">
        <v>2002</v>
      </c>
      <c r="B9305">
        <v>2</v>
      </c>
      <c r="C9305">
        <v>126</v>
      </c>
      <c r="D9305" t="s">
        <v>363</v>
      </c>
      <c r="E9305" t="s">
        <v>364</v>
      </c>
      <c r="F9305">
        <v>334</v>
      </c>
      <c r="G9305">
        <v>336</v>
      </c>
      <c r="H9305">
        <v>-2</v>
      </c>
    </row>
    <row r="9306" spans="1:8" x14ac:dyDescent="0.35">
      <c r="A9306">
        <v>2002</v>
      </c>
      <c r="B9306">
        <v>2</v>
      </c>
      <c r="C9306">
        <v>127</v>
      </c>
      <c r="D9306" t="s">
        <v>259</v>
      </c>
      <c r="E9306" t="s">
        <v>260</v>
      </c>
      <c r="F9306">
        <v>330</v>
      </c>
      <c r="G9306">
        <v>336</v>
      </c>
      <c r="H9306">
        <v>-6</v>
      </c>
    </row>
    <row r="9307" spans="1:8" x14ac:dyDescent="0.35">
      <c r="A9307">
        <v>2002</v>
      </c>
      <c r="B9307">
        <v>2</v>
      </c>
      <c r="C9307">
        <v>127</v>
      </c>
      <c r="D9307" t="s">
        <v>269</v>
      </c>
      <c r="E9307" t="s">
        <v>270</v>
      </c>
      <c r="F9307">
        <v>330</v>
      </c>
      <c r="G9307">
        <v>342</v>
      </c>
      <c r="H9307">
        <v>-12</v>
      </c>
    </row>
    <row r="9308" spans="1:8" x14ac:dyDescent="0.35">
      <c r="A9308">
        <v>2002</v>
      </c>
      <c r="B9308">
        <v>2</v>
      </c>
      <c r="C9308">
        <v>129</v>
      </c>
      <c r="D9308" t="s">
        <v>77</v>
      </c>
      <c r="E9308" t="s">
        <v>78</v>
      </c>
      <c r="F9308">
        <v>326</v>
      </c>
      <c r="G9308">
        <v>340</v>
      </c>
      <c r="H9308">
        <v>-14</v>
      </c>
    </row>
    <row r="9309" spans="1:8" x14ac:dyDescent="0.35">
      <c r="A9309">
        <v>2002</v>
      </c>
      <c r="B9309">
        <v>2</v>
      </c>
      <c r="C9309">
        <v>129</v>
      </c>
      <c r="D9309" t="s">
        <v>253</v>
      </c>
      <c r="E9309" t="s">
        <v>254</v>
      </c>
      <c r="F9309">
        <v>326</v>
      </c>
      <c r="G9309">
        <v>328</v>
      </c>
      <c r="H9309">
        <v>-2</v>
      </c>
    </row>
    <row r="9310" spans="1:8" x14ac:dyDescent="0.35">
      <c r="A9310">
        <v>2002</v>
      </c>
      <c r="B9310">
        <v>2</v>
      </c>
      <c r="C9310">
        <v>131</v>
      </c>
      <c r="D9310" t="s">
        <v>353</v>
      </c>
      <c r="E9310" t="s">
        <v>354</v>
      </c>
      <c r="F9310">
        <v>317</v>
      </c>
      <c r="G9310">
        <v>317</v>
      </c>
      <c r="H9310">
        <v>0</v>
      </c>
    </row>
    <row r="9311" spans="1:8" x14ac:dyDescent="0.35">
      <c r="A9311">
        <v>2002</v>
      </c>
      <c r="B9311">
        <v>2</v>
      </c>
      <c r="C9311">
        <v>132</v>
      </c>
      <c r="D9311" t="s">
        <v>305</v>
      </c>
      <c r="E9311" t="s">
        <v>306</v>
      </c>
      <c r="F9311">
        <v>314</v>
      </c>
      <c r="G9311">
        <v>315</v>
      </c>
      <c r="H9311">
        <v>-1</v>
      </c>
    </row>
    <row r="9312" spans="1:8" x14ac:dyDescent="0.35">
      <c r="A9312">
        <v>2002</v>
      </c>
      <c r="B9312">
        <v>2</v>
      </c>
      <c r="C9312">
        <v>133</v>
      </c>
      <c r="D9312" t="s">
        <v>263</v>
      </c>
      <c r="E9312" t="s">
        <v>264</v>
      </c>
      <c r="F9312">
        <v>312</v>
      </c>
      <c r="G9312">
        <v>312</v>
      </c>
      <c r="H9312">
        <v>0</v>
      </c>
    </row>
    <row r="9313" spans="1:8" x14ac:dyDescent="0.35">
      <c r="A9313">
        <v>2002</v>
      </c>
      <c r="B9313">
        <v>2</v>
      </c>
      <c r="C9313">
        <v>134</v>
      </c>
      <c r="D9313" t="s">
        <v>291</v>
      </c>
      <c r="E9313" t="s">
        <v>292</v>
      </c>
      <c r="F9313">
        <v>311</v>
      </c>
      <c r="G9313">
        <v>325</v>
      </c>
      <c r="H9313">
        <v>-14</v>
      </c>
    </row>
    <row r="9314" spans="1:8" x14ac:dyDescent="0.35">
      <c r="A9314">
        <v>2002</v>
      </c>
      <c r="B9314">
        <v>2</v>
      </c>
      <c r="C9314">
        <v>135</v>
      </c>
      <c r="D9314" t="s">
        <v>283</v>
      </c>
      <c r="E9314" t="s">
        <v>284</v>
      </c>
      <c r="F9314">
        <v>309</v>
      </c>
      <c r="G9314">
        <v>311</v>
      </c>
      <c r="H9314">
        <v>-2</v>
      </c>
    </row>
    <row r="9315" spans="1:8" x14ac:dyDescent="0.35">
      <c r="A9315">
        <v>2002</v>
      </c>
      <c r="B9315">
        <v>2</v>
      </c>
      <c r="C9315">
        <v>136</v>
      </c>
      <c r="D9315" t="s">
        <v>277</v>
      </c>
      <c r="E9315" t="s">
        <v>278</v>
      </c>
      <c r="F9315">
        <v>306</v>
      </c>
      <c r="G9315">
        <v>311</v>
      </c>
      <c r="H9315">
        <v>-5</v>
      </c>
    </row>
    <row r="9316" spans="1:8" x14ac:dyDescent="0.35">
      <c r="A9316">
        <v>2002</v>
      </c>
      <c r="B9316">
        <v>2</v>
      </c>
      <c r="C9316">
        <v>137</v>
      </c>
      <c r="D9316" t="s">
        <v>347</v>
      </c>
      <c r="E9316" t="s">
        <v>348</v>
      </c>
      <c r="F9316">
        <v>303</v>
      </c>
      <c r="G9316">
        <v>303</v>
      </c>
      <c r="H9316">
        <v>0</v>
      </c>
    </row>
    <row r="9317" spans="1:8" x14ac:dyDescent="0.35">
      <c r="A9317">
        <v>2002</v>
      </c>
      <c r="B9317">
        <v>2</v>
      </c>
      <c r="C9317">
        <v>138</v>
      </c>
      <c r="D9317" t="s">
        <v>297</v>
      </c>
      <c r="E9317" t="s">
        <v>298</v>
      </c>
      <c r="F9317">
        <v>300</v>
      </c>
      <c r="G9317">
        <v>327</v>
      </c>
      <c r="H9317">
        <v>-27</v>
      </c>
    </row>
    <row r="9318" spans="1:8" x14ac:dyDescent="0.35">
      <c r="A9318">
        <v>2002</v>
      </c>
      <c r="B9318">
        <v>2</v>
      </c>
      <c r="C9318">
        <v>139</v>
      </c>
      <c r="D9318" t="s">
        <v>405</v>
      </c>
      <c r="E9318" t="s">
        <v>406</v>
      </c>
      <c r="F9318">
        <v>295</v>
      </c>
      <c r="G9318">
        <v>285</v>
      </c>
      <c r="H9318">
        <v>10</v>
      </c>
    </row>
    <row r="9319" spans="1:8" x14ac:dyDescent="0.35">
      <c r="A9319">
        <v>2002</v>
      </c>
      <c r="B9319">
        <v>2</v>
      </c>
      <c r="C9319">
        <v>140</v>
      </c>
      <c r="D9319" t="s">
        <v>299</v>
      </c>
      <c r="E9319" t="s">
        <v>300</v>
      </c>
      <c r="F9319">
        <v>290</v>
      </c>
      <c r="G9319">
        <v>301</v>
      </c>
      <c r="H9319">
        <v>-11</v>
      </c>
    </row>
    <row r="9320" spans="1:8" x14ac:dyDescent="0.35">
      <c r="A9320">
        <v>2002</v>
      </c>
      <c r="B9320">
        <v>2</v>
      </c>
      <c r="C9320">
        <v>141</v>
      </c>
      <c r="D9320" t="s">
        <v>281</v>
      </c>
      <c r="E9320" t="s">
        <v>282</v>
      </c>
      <c r="F9320">
        <v>283</v>
      </c>
      <c r="G9320">
        <v>283</v>
      </c>
      <c r="H9320">
        <v>0</v>
      </c>
    </row>
    <row r="9321" spans="1:8" x14ac:dyDescent="0.35">
      <c r="A9321">
        <v>2002</v>
      </c>
      <c r="B9321">
        <v>2</v>
      </c>
      <c r="C9321">
        <v>142</v>
      </c>
      <c r="D9321" t="s">
        <v>301</v>
      </c>
      <c r="E9321" t="s">
        <v>302</v>
      </c>
      <c r="F9321">
        <v>272</v>
      </c>
      <c r="G9321">
        <v>279</v>
      </c>
      <c r="H9321">
        <v>-7</v>
      </c>
    </row>
    <row r="9322" spans="1:8" x14ac:dyDescent="0.35">
      <c r="A9322">
        <v>2002</v>
      </c>
      <c r="B9322">
        <v>2</v>
      </c>
      <c r="C9322">
        <v>143</v>
      </c>
      <c r="D9322" t="s">
        <v>433</v>
      </c>
      <c r="E9322" t="s">
        <v>258</v>
      </c>
      <c r="F9322">
        <v>271</v>
      </c>
      <c r="G9322">
        <v>271</v>
      </c>
      <c r="H9322">
        <v>0</v>
      </c>
    </row>
    <row r="9323" spans="1:8" x14ac:dyDescent="0.35">
      <c r="A9323">
        <v>2002</v>
      </c>
      <c r="B9323">
        <v>2</v>
      </c>
      <c r="C9323">
        <v>144</v>
      </c>
      <c r="D9323" t="s">
        <v>436</v>
      </c>
      <c r="E9323" t="s">
        <v>352</v>
      </c>
      <c r="F9323">
        <v>270</v>
      </c>
      <c r="G9323">
        <v>282</v>
      </c>
      <c r="H9323">
        <v>-12</v>
      </c>
    </row>
    <row r="9324" spans="1:8" x14ac:dyDescent="0.35">
      <c r="A9324">
        <v>2002</v>
      </c>
      <c r="B9324">
        <v>2</v>
      </c>
      <c r="C9324">
        <v>145</v>
      </c>
      <c r="D9324" t="s">
        <v>321</v>
      </c>
      <c r="E9324" t="s">
        <v>322</v>
      </c>
      <c r="F9324">
        <v>260</v>
      </c>
      <c r="G9324">
        <v>268</v>
      </c>
      <c r="H9324">
        <v>-8</v>
      </c>
    </row>
    <row r="9325" spans="1:8" x14ac:dyDescent="0.35">
      <c r="A9325">
        <v>2002</v>
      </c>
      <c r="B9325">
        <v>2</v>
      </c>
      <c r="C9325">
        <v>146</v>
      </c>
      <c r="D9325" t="s">
        <v>193</v>
      </c>
      <c r="E9325" t="s">
        <v>194</v>
      </c>
      <c r="F9325">
        <v>259</v>
      </c>
      <c r="G9325">
        <v>268</v>
      </c>
      <c r="H9325">
        <v>-9</v>
      </c>
    </row>
    <row r="9326" spans="1:8" x14ac:dyDescent="0.35">
      <c r="A9326">
        <v>2002</v>
      </c>
      <c r="B9326">
        <v>2</v>
      </c>
      <c r="C9326">
        <v>147</v>
      </c>
      <c r="D9326" t="s">
        <v>413</v>
      </c>
      <c r="E9326" t="s">
        <v>414</v>
      </c>
      <c r="F9326">
        <v>258</v>
      </c>
      <c r="G9326">
        <v>258</v>
      </c>
      <c r="H9326">
        <v>0</v>
      </c>
    </row>
    <row r="9327" spans="1:8" x14ac:dyDescent="0.35">
      <c r="A9327">
        <v>2002</v>
      </c>
      <c r="B9327">
        <v>2</v>
      </c>
      <c r="C9327">
        <v>148</v>
      </c>
      <c r="D9327" t="s">
        <v>189</v>
      </c>
      <c r="E9327" t="s">
        <v>190</v>
      </c>
      <c r="F9327">
        <v>254</v>
      </c>
      <c r="G9327">
        <v>251</v>
      </c>
      <c r="H9327">
        <v>3</v>
      </c>
    </row>
    <row r="9328" spans="1:8" x14ac:dyDescent="0.35">
      <c r="A9328">
        <v>2002</v>
      </c>
      <c r="B9328">
        <v>2</v>
      </c>
      <c r="C9328">
        <v>149</v>
      </c>
      <c r="D9328" t="s">
        <v>287</v>
      </c>
      <c r="E9328" t="s">
        <v>288</v>
      </c>
      <c r="F9328">
        <v>232</v>
      </c>
      <c r="G9328">
        <v>224</v>
      </c>
      <c r="H9328">
        <v>8</v>
      </c>
    </row>
    <row r="9329" spans="1:8" x14ac:dyDescent="0.35">
      <c r="A9329">
        <v>2002</v>
      </c>
      <c r="B9329">
        <v>2</v>
      </c>
      <c r="C9329">
        <v>150</v>
      </c>
      <c r="D9329" t="s">
        <v>430</v>
      </c>
      <c r="E9329" t="s">
        <v>318</v>
      </c>
      <c r="F9329">
        <v>226</v>
      </c>
      <c r="G9329">
        <v>238</v>
      </c>
      <c r="H9329">
        <v>-12</v>
      </c>
    </row>
    <row r="9330" spans="1:8" x14ac:dyDescent="0.35">
      <c r="A9330">
        <v>2002</v>
      </c>
      <c r="B9330">
        <v>2</v>
      </c>
      <c r="C9330">
        <v>150</v>
      </c>
      <c r="D9330" t="s">
        <v>207</v>
      </c>
      <c r="E9330" t="s">
        <v>208</v>
      </c>
      <c r="F9330">
        <v>226</v>
      </c>
      <c r="G9330">
        <v>231</v>
      </c>
      <c r="H9330">
        <v>-5</v>
      </c>
    </row>
    <row r="9331" spans="1:8" x14ac:dyDescent="0.35">
      <c r="A9331">
        <v>2002</v>
      </c>
      <c r="B9331">
        <v>2</v>
      </c>
      <c r="C9331">
        <v>152</v>
      </c>
      <c r="D9331" t="s">
        <v>329</v>
      </c>
      <c r="E9331" t="s">
        <v>330</v>
      </c>
      <c r="F9331">
        <v>224</v>
      </c>
      <c r="G9331">
        <v>229</v>
      </c>
      <c r="H9331">
        <v>-5</v>
      </c>
    </row>
    <row r="9332" spans="1:8" x14ac:dyDescent="0.35">
      <c r="A9332">
        <v>2002</v>
      </c>
      <c r="B9332">
        <v>2</v>
      </c>
      <c r="C9332">
        <v>152</v>
      </c>
      <c r="D9332" t="s">
        <v>217</v>
      </c>
      <c r="E9332" t="s">
        <v>218</v>
      </c>
      <c r="F9332">
        <v>224</v>
      </c>
      <c r="G9332">
        <v>228</v>
      </c>
      <c r="H9332">
        <v>-4</v>
      </c>
    </row>
    <row r="9333" spans="1:8" x14ac:dyDescent="0.35">
      <c r="A9333">
        <v>2002</v>
      </c>
      <c r="B9333">
        <v>2</v>
      </c>
      <c r="C9333">
        <v>154</v>
      </c>
      <c r="D9333" t="s">
        <v>437</v>
      </c>
      <c r="E9333" t="s">
        <v>150</v>
      </c>
      <c r="F9333">
        <v>221</v>
      </c>
      <c r="G9333">
        <v>209</v>
      </c>
      <c r="H9333">
        <v>12</v>
      </c>
    </row>
    <row r="9334" spans="1:8" x14ac:dyDescent="0.35">
      <c r="A9334">
        <v>2002</v>
      </c>
      <c r="B9334">
        <v>2</v>
      </c>
      <c r="C9334">
        <v>155</v>
      </c>
      <c r="D9334" t="s">
        <v>325</v>
      </c>
      <c r="E9334" t="s">
        <v>326</v>
      </c>
      <c r="F9334">
        <v>215</v>
      </c>
      <c r="G9334">
        <v>197</v>
      </c>
      <c r="H9334">
        <v>18</v>
      </c>
    </row>
    <row r="9335" spans="1:8" x14ac:dyDescent="0.35">
      <c r="A9335">
        <v>2002</v>
      </c>
      <c r="B9335">
        <v>2</v>
      </c>
      <c r="C9335">
        <v>156</v>
      </c>
      <c r="D9335" t="s">
        <v>331</v>
      </c>
      <c r="E9335" t="s">
        <v>332</v>
      </c>
      <c r="F9335">
        <v>212</v>
      </c>
      <c r="G9335">
        <v>212</v>
      </c>
      <c r="H9335">
        <v>0</v>
      </c>
    </row>
    <row r="9336" spans="1:8" x14ac:dyDescent="0.35">
      <c r="A9336">
        <v>2002</v>
      </c>
      <c r="B9336">
        <v>2</v>
      </c>
      <c r="C9336">
        <v>157</v>
      </c>
      <c r="D9336" t="s">
        <v>427</v>
      </c>
      <c r="E9336" t="s">
        <v>428</v>
      </c>
      <c r="F9336">
        <v>205</v>
      </c>
      <c r="G9336">
        <v>179</v>
      </c>
      <c r="H9336">
        <v>26</v>
      </c>
    </row>
    <row r="9337" spans="1:8" x14ac:dyDescent="0.35">
      <c r="A9337">
        <v>2002</v>
      </c>
      <c r="B9337">
        <v>2</v>
      </c>
      <c r="C9337">
        <v>158</v>
      </c>
      <c r="D9337" t="s">
        <v>361</v>
      </c>
      <c r="E9337" t="s">
        <v>362</v>
      </c>
      <c r="F9337">
        <v>200</v>
      </c>
      <c r="G9337">
        <v>202</v>
      </c>
      <c r="H9337">
        <v>-2</v>
      </c>
    </row>
    <row r="9338" spans="1:8" x14ac:dyDescent="0.35">
      <c r="A9338">
        <v>2002</v>
      </c>
      <c r="B9338">
        <v>2</v>
      </c>
      <c r="C9338">
        <v>159</v>
      </c>
      <c r="D9338" t="s">
        <v>375</v>
      </c>
      <c r="E9338" t="s">
        <v>376</v>
      </c>
      <c r="F9338">
        <v>199</v>
      </c>
      <c r="G9338">
        <v>208</v>
      </c>
      <c r="H9338">
        <v>-9</v>
      </c>
    </row>
    <row r="9339" spans="1:8" x14ac:dyDescent="0.35">
      <c r="A9339">
        <v>2002</v>
      </c>
      <c r="B9339">
        <v>2</v>
      </c>
      <c r="C9339">
        <v>159</v>
      </c>
      <c r="D9339" t="s">
        <v>425</v>
      </c>
      <c r="E9339" t="s">
        <v>426</v>
      </c>
      <c r="F9339">
        <v>199</v>
      </c>
      <c r="G9339">
        <v>196</v>
      </c>
      <c r="H9339">
        <v>3</v>
      </c>
    </row>
    <row r="9340" spans="1:8" x14ac:dyDescent="0.35">
      <c r="A9340">
        <v>2002</v>
      </c>
      <c r="B9340">
        <v>2</v>
      </c>
      <c r="C9340">
        <v>161</v>
      </c>
      <c r="D9340" t="s">
        <v>419</v>
      </c>
      <c r="E9340" t="s">
        <v>420</v>
      </c>
      <c r="F9340">
        <v>195</v>
      </c>
      <c r="G9340">
        <v>197</v>
      </c>
      <c r="H9340">
        <v>-2</v>
      </c>
    </row>
    <row r="9341" spans="1:8" x14ac:dyDescent="0.35">
      <c r="A9341">
        <v>2002</v>
      </c>
      <c r="B9341">
        <v>2</v>
      </c>
      <c r="C9341">
        <v>161</v>
      </c>
      <c r="D9341" t="s">
        <v>339</v>
      </c>
      <c r="E9341" t="s">
        <v>340</v>
      </c>
      <c r="F9341">
        <v>195</v>
      </c>
      <c r="G9341">
        <v>203</v>
      </c>
      <c r="H9341">
        <v>-8</v>
      </c>
    </row>
    <row r="9342" spans="1:8" x14ac:dyDescent="0.35">
      <c r="A9342">
        <v>2002</v>
      </c>
      <c r="B9342">
        <v>2</v>
      </c>
      <c r="C9342">
        <v>161</v>
      </c>
      <c r="D9342" t="s">
        <v>389</v>
      </c>
      <c r="E9342" t="s">
        <v>390</v>
      </c>
      <c r="F9342">
        <v>195</v>
      </c>
      <c r="G9342">
        <v>195</v>
      </c>
      <c r="H9342">
        <v>0</v>
      </c>
    </row>
    <row r="9343" spans="1:8" x14ac:dyDescent="0.35">
      <c r="A9343">
        <v>2002</v>
      </c>
      <c r="B9343">
        <v>2</v>
      </c>
      <c r="C9343">
        <v>164</v>
      </c>
      <c r="D9343" t="s">
        <v>393</v>
      </c>
      <c r="E9343" t="s">
        <v>394</v>
      </c>
      <c r="F9343">
        <v>188</v>
      </c>
      <c r="G9343">
        <v>160</v>
      </c>
      <c r="H9343">
        <v>28</v>
      </c>
    </row>
    <row r="9344" spans="1:8" x14ac:dyDescent="0.35">
      <c r="A9344">
        <v>2002</v>
      </c>
      <c r="B9344">
        <v>2</v>
      </c>
      <c r="C9344">
        <v>165</v>
      </c>
      <c r="D9344" t="s">
        <v>355</v>
      </c>
      <c r="E9344" t="s">
        <v>356</v>
      </c>
      <c r="F9344">
        <v>182</v>
      </c>
      <c r="G9344">
        <v>189</v>
      </c>
      <c r="H9344">
        <v>-7</v>
      </c>
    </row>
    <row r="9345" spans="1:8" x14ac:dyDescent="0.35">
      <c r="A9345">
        <v>2002</v>
      </c>
      <c r="B9345">
        <v>2</v>
      </c>
      <c r="C9345">
        <v>166</v>
      </c>
      <c r="D9345" t="s">
        <v>335</v>
      </c>
      <c r="E9345" t="s">
        <v>336</v>
      </c>
      <c r="F9345">
        <v>179</v>
      </c>
      <c r="G9345">
        <v>180</v>
      </c>
      <c r="H9345">
        <v>-1</v>
      </c>
    </row>
    <row r="9346" spans="1:8" x14ac:dyDescent="0.35">
      <c r="A9346">
        <v>2002</v>
      </c>
      <c r="B9346">
        <v>2</v>
      </c>
      <c r="C9346">
        <v>167</v>
      </c>
      <c r="D9346" t="s">
        <v>349</v>
      </c>
      <c r="E9346" t="s">
        <v>350</v>
      </c>
      <c r="F9346">
        <v>177</v>
      </c>
      <c r="G9346">
        <v>173</v>
      </c>
      <c r="H9346">
        <v>4</v>
      </c>
    </row>
    <row r="9347" spans="1:8" x14ac:dyDescent="0.35">
      <c r="A9347">
        <v>2002</v>
      </c>
      <c r="B9347">
        <v>2</v>
      </c>
      <c r="C9347">
        <v>167</v>
      </c>
      <c r="D9347" t="s">
        <v>213</v>
      </c>
      <c r="E9347" t="s">
        <v>214</v>
      </c>
      <c r="F9347">
        <v>177</v>
      </c>
      <c r="G9347">
        <v>187</v>
      </c>
      <c r="H9347">
        <v>-10</v>
      </c>
    </row>
    <row r="9348" spans="1:8" x14ac:dyDescent="0.35">
      <c r="A9348">
        <v>2002</v>
      </c>
      <c r="B9348">
        <v>2</v>
      </c>
      <c r="C9348">
        <v>169</v>
      </c>
      <c r="D9348" t="s">
        <v>313</v>
      </c>
      <c r="E9348" t="s">
        <v>314</v>
      </c>
      <c r="F9348">
        <v>167</v>
      </c>
      <c r="G9348">
        <v>167</v>
      </c>
      <c r="H9348">
        <v>0</v>
      </c>
    </row>
    <row r="9349" spans="1:8" x14ac:dyDescent="0.35">
      <c r="A9349">
        <v>2002</v>
      </c>
      <c r="B9349">
        <v>2</v>
      </c>
      <c r="C9349">
        <v>170</v>
      </c>
      <c r="D9349" t="s">
        <v>377</v>
      </c>
      <c r="E9349" t="s">
        <v>378</v>
      </c>
      <c r="F9349">
        <v>163</v>
      </c>
      <c r="G9349">
        <v>170</v>
      </c>
      <c r="H9349">
        <v>-7</v>
      </c>
    </row>
    <row r="9350" spans="1:8" x14ac:dyDescent="0.35">
      <c r="A9350">
        <v>2002</v>
      </c>
      <c r="B9350">
        <v>2</v>
      </c>
      <c r="C9350">
        <v>171</v>
      </c>
      <c r="D9350" t="s">
        <v>219</v>
      </c>
      <c r="E9350" t="s">
        <v>220</v>
      </c>
      <c r="F9350">
        <v>162</v>
      </c>
      <c r="G9350">
        <v>169</v>
      </c>
      <c r="H9350">
        <v>-7</v>
      </c>
    </row>
    <row r="9351" spans="1:8" x14ac:dyDescent="0.35">
      <c r="A9351">
        <v>2002</v>
      </c>
      <c r="B9351">
        <v>2</v>
      </c>
      <c r="C9351">
        <v>172</v>
      </c>
      <c r="D9351" t="s">
        <v>337</v>
      </c>
      <c r="E9351" t="s">
        <v>338</v>
      </c>
      <c r="F9351">
        <v>161</v>
      </c>
      <c r="G9351">
        <v>167</v>
      </c>
      <c r="H9351">
        <v>-6</v>
      </c>
    </row>
    <row r="9352" spans="1:8" x14ac:dyDescent="0.35">
      <c r="A9352">
        <v>2002</v>
      </c>
      <c r="B9352">
        <v>2</v>
      </c>
      <c r="C9352">
        <v>173</v>
      </c>
      <c r="D9352" t="s">
        <v>357</v>
      </c>
      <c r="E9352" t="s">
        <v>358</v>
      </c>
      <c r="F9352">
        <v>160</v>
      </c>
      <c r="G9352">
        <v>161</v>
      </c>
      <c r="H9352">
        <v>-1</v>
      </c>
    </row>
    <row r="9353" spans="1:8" x14ac:dyDescent="0.35">
      <c r="A9353">
        <v>2002</v>
      </c>
      <c r="B9353">
        <v>2</v>
      </c>
      <c r="C9353">
        <v>174</v>
      </c>
      <c r="D9353" t="s">
        <v>371</v>
      </c>
      <c r="E9353" t="s">
        <v>372</v>
      </c>
      <c r="F9353">
        <v>159</v>
      </c>
      <c r="G9353">
        <v>167</v>
      </c>
      <c r="H9353">
        <v>-8</v>
      </c>
    </row>
    <row r="9354" spans="1:8" x14ac:dyDescent="0.35">
      <c r="A9354">
        <v>2002</v>
      </c>
      <c r="B9354">
        <v>2</v>
      </c>
      <c r="C9354">
        <v>175</v>
      </c>
      <c r="D9354" t="s">
        <v>403</v>
      </c>
      <c r="E9354" t="s">
        <v>404</v>
      </c>
      <c r="F9354">
        <v>157</v>
      </c>
      <c r="G9354">
        <v>157</v>
      </c>
      <c r="H9354">
        <v>0</v>
      </c>
    </row>
    <row r="9355" spans="1:8" x14ac:dyDescent="0.35">
      <c r="A9355">
        <v>2002</v>
      </c>
      <c r="B9355">
        <v>2</v>
      </c>
      <c r="C9355">
        <v>176</v>
      </c>
      <c r="D9355" t="s">
        <v>365</v>
      </c>
      <c r="E9355" t="s">
        <v>366</v>
      </c>
      <c r="F9355">
        <v>149</v>
      </c>
      <c r="G9355">
        <v>154</v>
      </c>
      <c r="H9355">
        <v>-5</v>
      </c>
    </row>
    <row r="9356" spans="1:8" x14ac:dyDescent="0.35">
      <c r="A9356">
        <v>2002</v>
      </c>
      <c r="B9356">
        <v>2</v>
      </c>
      <c r="C9356">
        <v>177</v>
      </c>
      <c r="D9356" t="s">
        <v>401</v>
      </c>
      <c r="E9356" t="s">
        <v>402</v>
      </c>
      <c r="F9356">
        <v>128</v>
      </c>
      <c r="G9356">
        <v>128</v>
      </c>
      <c r="H9356">
        <v>0</v>
      </c>
    </row>
    <row r="9357" spans="1:8" x14ac:dyDescent="0.35">
      <c r="A9357">
        <v>2002</v>
      </c>
      <c r="B9357">
        <v>2</v>
      </c>
      <c r="C9357">
        <v>178</v>
      </c>
      <c r="D9357" t="s">
        <v>275</v>
      </c>
      <c r="E9357" t="s">
        <v>276</v>
      </c>
      <c r="F9357">
        <v>127</v>
      </c>
      <c r="G9357">
        <v>128</v>
      </c>
      <c r="H9357">
        <v>-1</v>
      </c>
    </row>
    <row r="9358" spans="1:8" x14ac:dyDescent="0.35">
      <c r="A9358">
        <v>2002</v>
      </c>
      <c r="B9358">
        <v>2</v>
      </c>
      <c r="C9358">
        <v>179</v>
      </c>
      <c r="D9358" t="s">
        <v>223</v>
      </c>
      <c r="E9358" t="s">
        <v>224</v>
      </c>
      <c r="F9358">
        <v>123</v>
      </c>
      <c r="G9358">
        <v>127</v>
      </c>
      <c r="H9358">
        <v>-4</v>
      </c>
    </row>
    <row r="9359" spans="1:8" x14ac:dyDescent="0.35">
      <c r="A9359">
        <v>2002</v>
      </c>
      <c r="B9359">
        <v>2</v>
      </c>
      <c r="C9359">
        <v>180</v>
      </c>
      <c r="D9359" t="s">
        <v>303</v>
      </c>
      <c r="E9359" t="s">
        <v>304</v>
      </c>
      <c r="F9359">
        <v>122</v>
      </c>
      <c r="G9359">
        <v>127</v>
      </c>
      <c r="H9359">
        <v>-5</v>
      </c>
    </row>
    <row r="9360" spans="1:8" x14ac:dyDescent="0.35">
      <c r="A9360">
        <v>2002</v>
      </c>
      <c r="B9360">
        <v>2</v>
      </c>
      <c r="C9360">
        <v>181</v>
      </c>
      <c r="D9360" t="s">
        <v>385</v>
      </c>
      <c r="E9360" t="s">
        <v>386</v>
      </c>
      <c r="F9360">
        <v>120</v>
      </c>
      <c r="G9360">
        <v>124</v>
      </c>
      <c r="H9360">
        <v>-4</v>
      </c>
    </row>
    <row r="9361" spans="1:8" x14ac:dyDescent="0.35">
      <c r="A9361">
        <v>2002</v>
      </c>
      <c r="B9361">
        <v>2</v>
      </c>
      <c r="C9361">
        <v>182</v>
      </c>
      <c r="D9361" t="s">
        <v>245</v>
      </c>
      <c r="E9361" t="s">
        <v>246</v>
      </c>
      <c r="F9361">
        <v>118</v>
      </c>
      <c r="G9361">
        <v>124</v>
      </c>
      <c r="H9361">
        <v>-6</v>
      </c>
    </row>
    <row r="9362" spans="1:8" x14ac:dyDescent="0.35">
      <c r="A9362">
        <v>2002</v>
      </c>
      <c r="B9362">
        <v>2</v>
      </c>
      <c r="C9362">
        <v>183</v>
      </c>
      <c r="D9362" t="s">
        <v>249</v>
      </c>
      <c r="E9362" t="s">
        <v>250</v>
      </c>
      <c r="F9362">
        <v>110</v>
      </c>
      <c r="G9362">
        <v>111</v>
      </c>
      <c r="H9362">
        <v>-1</v>
      </c>
    </row>
    <row r="9363" spans="1:8" x14ac:dyDescent="0.35">
      <c r="A9363">
        <v>2002</v>
      </c>
      <c r="B9363">
        <v>2</v>
      </c>
      <c r="C9363">
        <v>184</v>
      </c>
      <c r="D9363" t="s">
        <v>407</v>
      </c>
      <c r="E9363" t="s">
        <v>408</v>
      </c>
      <c r="F9363">
        <v>104</v>
      </c>
      <c r="G9363">
        <v>104</v>
      </c>
      <c r="H9363">
        <v>0</v>
      </c>
    </row>
    <row r="9364" spans="1:8" x14ac:dyDescent="0.35">
      <c r="A9364">
        <v>2002</v>
      </c>
      <c r="B9364">
        <v>2</v>
      </c>
      <c r="C9364">
        <v>185</v>
      </c>
      <c r="D9364" t="s">
        <v>271</v>
      </c>
      <c r="E9364" t="s">
        <v>272</v>
      </c>
      <c r="F9364">
        <v>101</v>
      </c>
      <c r="G9364">
        <v>78</v>
      </c>
      <c r="H9364">
        <v>23</v>
      </c>
    </row>
    <row r="9365" spans="1:8" x14ac:dyDescent="0.35">
      <c r="A9365">
        <v>2002</v>
      </c>
      <c r="B9365">
        <v>2</v>
      </c>
      <c r="C9365">
        <v>186</v>
      </c>
      <c r="D9365" t="s">
        <v>415</v>
      </c>
      <c r="E9365" t="s">
        <v>416</v>
      </c>
      <c r="F9365">
        <v>90</v>
      </c>
      <c r="G9365">
        <v>93</v>
      </c>
      <c r="H9365">
        <v>-3</v>
      </c>
    </row>
    <row r="9366" spans="1:8" x14ac:dyDescent="0.35">
      <c r="A9366">
        <v>2002</v>
      </c>
      <c r="B9366">
        <v>2</v>
      </c>
      <c r="C9366">
        <v>186</v>
      </c>
      <c r="D9366" t="s">
        <v>391</v>
      </c>
      <c r="E9366" t="s">
        <v>392</v>
      </c>
      <c r="F9366">
        <v>90</v>
      </c>
      <c r="G9366">
        <v>94</v>
      </c>
      <c r="H9366">
        <v>-4</v>
      </c>
    </row>
    <row r="9367" spans="1:8" x14ac:dyDescent="0.35">
      <c r="A9367">
        <v>2002</v>
      </c>
      <c r="B9367">
        <v>2</v>
      </c>
      <c r="C9367">
        <v>188</v>
      </c>
      <c r="D9367" t="s">
        <v>395</v>
      </c>
      <c r="E9367" t="s">
        <v>396</v>
      </c>
      <c r="F9367">
        <v>87</v>
      </c>
      <c r="G9367">
        <v>90</v>
      </c>
      <c r="H9367">
        <v>-3</v>
      </c>
    </row>
    <row r="9368" spans="1:8" x14ac:dyDescent="0.35">
      <c r="A9368">
        <v>2002</v>
      </c>
      <c r="B9368">
        <v>2</v>
      </c>
      <c r="C9368">
        <v>188</v>
      </c>
      <c r="D9368" t="s">
        <v>409</v>
      </c>
      <c r="E9368" t="s">
        <v>410</v>
      </c>
      <c r="F9368">
        <v>87</v>
      </c>
      <c r="G9368">
        <v>64</v>
      </c>
      <c r="H9368">
        <v>23</v>
      </c>
    </row>
    <row r="9369" spans="1:8" x14ac:dyDescent="0.35">
      <c r="A9369">
        <v>2002</v>
      </c>
      <c r="B9369">
        <v>2</v>
      </c>
      <c r="C9369">
        <v>190</v>
      </c>
      <c r="D9369" t="s">
        <v>439</v>
      </c>
      <c r="E9369" t="s">
        <v>384</v>
      </c>
      <c r="F9369">
        <v>84</v>
      </c>
      <c r="G9369">
        <v>87</v>
      </c>
      <c r="H9369">
        <v>-3</v>
      </c>
    </row>
    <row r="9370" spans="1:8" x14ac:dyDescent="0.35">
      <c r="A9370">
        <v>2002</v>
      </c>
      <c r="B9370">
        <v>2</v>
      </c>
      <c r="C9370">
        <v>191</v>
      </c>
      <c r="D9370" t="s">
        <v>191</v>
      </c>
      <c r="E9370" t="s">
        <v>192</v>
      </c>
      <c r="F9370">
        <v>82</v>
      </c>
      <c r="G9370">
        <v>83</v>
      </c>
      <c r="H9370">
        <v>-1</v>
      </c>
    </row>
    <row r="9371" spans="1:8" x14ac:dyDescent="0.35">
      <c r="A9371">
        <v>2002</v>
      </c>
      <c r="B9371">
        <v>2</v>
      </c>
      <c r="C9371">
        <v>192</v>
      </c>
      <c r="D9371" t="s">
        <v>379</v>
      </c>
      <c r="E9371" t="s">
        <v>380</v>
      </c>
      <c r="F9371">
        <v>81</v>
      </c>
      <c r="G9371">
        <v>83</v>
      </c>
      <c r="H9371">
        <v>-2</v>
      </c>
    </row>
    <row r="9372" spans="1:8" x14ac:dyDescent="0.35">
      <c r="A9372">
        <v>2002</v>
      </c>
      <c r="B9372">
        <v>2</v>
      </c>
      <c r="C9372">
        <v>193</v>
      </c>
      <c r="D9372" t="s">
        <v>373</v>
      </c>
      <c r="E9372" t="s">
        <v>374</v>
      </c>
      <c r="F9372">
        <v>70</v>
      </c>
      <c r="G9372">
        <v>73</v>
      </c>
      <c r="H9372">
        <v>-3</v>
      </c>
    </row>
    <row r="9373" spans="1:8" x14ac:dyDescent="0.35">
      <c r="A9373">
        <v>2002</v>
      </c>
      <c r="B9373">
        <v>2</v>
      </c>
      <c r="C9373">
        <v>194</v>
      </c>
      <c r="D9373" t="s">
        <v>387</v>
      </c>
      <c r="E9373" t="s">
        <v>388</v>
      </c>
      <c r="F9373">
        <v>63</v>
      </c>
      <c r="G9373">
        <v>68</v>
      </c>
      <c r="H9373">
        <v>-5</v>
      </c>
    </row>
    <row r="9374" spans="1:8" x14ac:dyDescent="0.35">
      <c r="A9374">
        <v>2002</v>
      </c>
      <c r="B9374">
        <v>2</v>
      </c>
      <c r="C9374">
        <v>195</v>
      </c>
      <c r="D9374" t="s">
        <v>423</v>
      </c>
      <c r="E9374" t="s">
        <v>424</v>
      </c>
      <c r="F9374">
        <v>61</v>
      </c>
      <c r="G9374">
        <v>62</v>
      </c>
      <c r="H9374">
        <v>-1</v>
      </c>
    </row>
    <row r="9375" spans="1:8" x14ac:dyDescent="0.35">
      <c r="A9375">
        <v>2002</v>
      </c>
      <c r="B9375">
        <v>2</v>
      </c>
      <c r="C9375">
        <v>196</v>
      </c>
      <c r="D9375" t="s">
        <v>421</v>
      </c>
      <c r="E9375" t="s">
        <v>422</v>
      </c>
      <c r="F9375">
        <v>51</v>
      </c>
      <c r="G9375">
        <v>51</v>
      </c>
      <c r="H9375">
        <v>0</v>
      </c>
    </row>
    <row r="9376" spans="1:8" x14ac:dyDescent="0.35">
      <c r="A9376">
        <v>2002</v>
      </c>
      <c r="B9376">
        <v>2</v>
      </c>
      <c r="C9376">
        <v>197</v>
      </c>
      <c r="D9376" t="s">
        <v>319</v>
      </c>
      <c r="E9376" t="s">
        <v>320</v>
      </c>
      <c r="F9376">
        <v>43</v>
      </c>
      <c r="G9376">
        <v>45</v>
      </c>
      <c r="H9376">
        <v>-2</v>
      </c>
    </row>
    <row r="9377" spans="1:8" x14ac:dyDescent="0.35">
      <c r="A9377">
        <v>2002</v>
      </c>
      <c r="B9377">
        <v>2</v>
      </c>
      <c r="C9377">
        <v>198</v>
      </c>
      <c r="D9377" t="s">
        <v>369</v>
      </c>
      <c r="E9377" t="s">
        <v>370</v>
      </c>
      <c r="F9377">
        <v>36</v>
      </c>
      <c r="G9377">
        <v>35</v>
      </c>
      <c r="H9377">
        <v>1</v>
      </c>
    </row>
    <row r="9378" spans="1:8" x14ac:dyDescent="0.35">
      <c r="A9378">
        <v>2002</v>
      </c>
      <c r="B9378">
        <v>2</v>
      </c>
      <c r="C9378">
        <v>199</v>
      </c>
      <c r="D9378" t="s">
        <v>411</v>
      </c>
      <c r="E9378" t="s">
        <v>412</v>
      </c>
      <c r="F9378">
        <v>21</v>
      </c>
      <c r="G9378">
        <v>21</v>
      </c>
      <c r="H9378">
        <v>0</v>
      </c>
    </row>
    <row r="9379" spans="1:8" x14ac:dyDescent="0.35">
      <c r="A9379">
        <v>2002</v>
      </c>
      <c r="B9379">
        <v>2</v>
      </c>
      <c r="C9379">
        <v>200</v>
      </c>
      <c r="D9379" t="s">
        <v>381</v>
      </c>
      <c r="E9379" t="s">
        <v>382</v>
      </c>
      <c r="F9379">
        <v>19</v>
      </c>
      <c r="G9379">
        <v>19</v>
      </c>
      <c r="H9379">
        <v>0</v>
      </c>
    </row>
    <row r="9380" spans="1:8" x14ac:dyDescent="0.35">
      <c r="A9380">
        <v>2002</v>
      </c>
      <c r="B9380">
        <v>2</v>
      </c>
      <c r="C9380">
        <v>201</v>
      </c>
      <c r="D9380" t="s">
        <v>417</v>
      </c>
      <c r="E9380" t="s">
        <v>418</v>
      </c>
      <c r="F9380">
        <v>16</v>
      </c>
      <c r="G9380">
        <v>17</v>
      </c>
      <c r="H9380">
        <v>-1</v>
      </c>
    </row>
    <row r="9381" spans="1:8" x14ac:dyDescent="0.35">
      <c r="A9381">
        <v>2002</v>
      </c>
      <c r="B9381">
        <v>2</v>
      </c>
      <c r="C9381">
        <v>202</v>
      </c>
      <c r="D9381" t="s">
        <v>367</v>
      </c>
      <c r="E9381" t="s">
        <v>368</v>
      </c>
      <c r="F9381">
        <v>8</v>
      </c>
      <c r="G9381">
        <v>8</v>
      </c>
      <c r="H9381">
        <v>0</v>
      </c>
    </row>
    <row r="9382" spans="1:8" x14ac:dyDescent="0.35">
      <c r="A9382">
        <v>2002</v>
      </c>
      <c r="B9382">
        <v>1</v>
      </c>
      <c r="C9382">
        <v>1</v>
      </c>
      <c r="D9382" t="s">
        <v>16</v>
      </c>
      <c r="E9382" t="s">
        <v>17</v>
      </c>
      <c r="F9382">
        <v>852</v>
      </c>
      <c r="G9382">
        <v>784</v>
      </c>
      <c r="H9382">
        <v>68</v>
      </c>
    </row>
    <row r="9383" spans="1:8" x14ac:dyDescent="0.35">
      <c r="A9383">
        <v>2002</v>
      </c>
      <c r="B9383">
        <v>1</v>
      </c>
      <c r="C9383">
        <v>2</v>
      </c>
      <c r="D9383" t="s">
        <v>8</v>
      </c>
      <c r="E9383" t="s">
        <v>9</v>
      </c>
      <c r="F9383">
        <v>784</v>
      </c>
      <c r="G9383">
        <v>784</v>
      </c>
      <c r="H9383">
        <v>0</v>
      </c>
    </row>
    <row r="9384" spans="1:8" x14ac:dyDescent="0.35">
      <c r="A9384">
        <v>2002</v>
      </c>
      <c r="B9384">
        <v>1</v>
      </c>
      <c r="C9384">
        <v>2</v>
      </c>
      <c r="D9384" t="s">
        <v>10</v>
      </c>
      <c r="E9384" t="s">
        <v>11</v>
      </c>
      <c r="F9384">
        <v>784</v>
      </c>
      <c r="G9384">
        <v>802</v>
      </c>
      <c r="H9384">
        <v>-18</v>
      </c>
    </row>
    <row r="9385" spans="1:8" x14ac:dyDescent="0.35">
      <c r="A9385">
        <v>2002</v>
      </c>
      <c r="B9385">
        <v>1</v>
      </c>
      <c r="C9385">
        <v>4</v>
      </c>
      <c r="D9385" t="s">
        <v>12</v>
      </c>
      <c r="E9385" t="s">
        <v>13</v>
      </c>
      <c r="F9385">
        <v>774</v>
      </c>
      <c r="G9385">
        <v>713</v>
      </c>
      <c r="H9385">
        <v>61</v>
      </c>
    </row>
    <row r="9386" spans="1:8" x14ac:dyDescent="0.35">
      <c r="A9386">
        <v>2002</v>
      </c>
      <c r="B9386">
        <v>1</v>
      </c>
      <c r="C9386">
        <v>5</v>
      </c>
      <c r="D9386" t="s">
        <v>26</v>
      </c>
      <c r="E9386" t="s">
        <v>27</v>
      </c>
      <c r="F9386">
        <v>765</v>
      </c>
      <c r="G9386">
        <v>695</v>
      </c>
      <c r="H9386">
        <v>70</v>
      </c>
    </row>
    <row r="9387" spans="1:8" x14ac:dyDescent="0.35">
      <c r="A9387">
        <v>2002</v>
      </c>
      <c r="B9387">
        <v>1</v>
      </c>
      <c r="C9387">
        <v>6</v>
      </c>
      <c r="D9387" t="s">
        <v>43</v>
      </c>
      <c r="E9387" t="s">
        <v>44</v>
      </c>
      <c r="F9387">
        <v>739</v>
      </c>
      <c r="G9387">
        <v>716</v>
      </c>
      <c r="H9387">
        <v>23</v>
      </c>
    </row>
    <row r="9388" spans="1:8" x14ac:dyDescent="0.35">
      <c r="A9388">
        <v>2002</v>
      </c>
      <c r="B9388">
        <v>1</v>
      </c>
      <c r="C9388">
        <v>7</v>
      </c>
      <c r="D9388" t="s">
        <v>18</v>
      </c>
      <c r="E9388" t="s">
        <v>19</v>
      </c>
      <c r="F9388">
        <v>731</v>
      </c>
      <c r="G9388">
        <v>726</v>
      </c>
      <c r="H9388">
        <v>5</v>
      </c>
    </row>
    <row r="9389" spans="1:8" x14ac:dyDescent="0.35">
      <c r="A9389">
        <v>2002</v>
      </c>
      <c r="B9389">
        <v>1</v>
      </c>
      <c r="C9389">
        <v>8</v>
      </c>
      <c r="D9389" t="s">
        <v>14</v>
      </c>
      <c r="E9389" t="s">
        <v>15</v>
      </c>
      <c r="F9389">
        <v>728</v>
      </c>
      <c r="G9389">
        <v>694</v>
      </c>
      <c r="H9389">
        <v>34</v>
      </c>
    </row>
    <row r="9390" spans="1:8" x14ac:dyDescent="0.35">
      <c r="A9390">
        <v>2002</v>
      </c>
      <c r="B9390">
        <v>1</v>
      </c>
      <c r="C9390">
        <v>9</v>
      </c>
      <c r="D9390" t="s">
        <v>30</v>
      </c>
      <c r="E9390" t="s">
        <v>31</v>
      </c>
      <c r="F9390">
        <v>725</v>
      </c>
      <c r="G9390">
        <v>728</v>
      </c>
      <c r="H9390">
        <v>-3</v>
      </c>
    </row>
    <row r="9391" spans="1:8" x14ac:dyDescent="0.35">
      <c r="A9391">
        <v>2002</v>
      </c>
      <c r="B9391">
        <v>1</v>
      </c>
      <c r="C9391">
        <v>10</v>
      </c>
      <c r="D9391" t="s">
        <v>24</v>
      </c>
      <c r="E9391" t="s">
        <v>25</v>
      </c>
      <c r="F9391">
        <v>720</v>
      </c>
      <c r="G9391">
        <v>717</v>
      </c>
      <c r="H9391">
        <v>3</v>
      </c>
    </row>
    <row r="9392" spans="1:8" x14ac:dyDescent="0.35">
      <c r="A9392">
        <v>2002</v>
      </c>
      <c r="B9392">
        <v>1</v>
      </c>
      <c r="C9392">
        <v>11</v>
      </c>
      <c r="D9392" t="s">
        <v>38</v>
      </c>
      <c r="E9392" t="s">
        <v>38</v>
      </c>
      <c r="F9392">
        <v>712</v>
      </c>
      <c r="G9392">
        <v>690</v>
      </c>
      <c r="H9392">
        <v>22</v>
      </c>
    </row>
    <row r="9393" spans="1:8" x14ac:dyDescent="0.35">
      <c r="A9393">
        <v>2002</v>
      </c>
      <c r="B9393">
        <v>1</v>
      </c>
      <c r="C9393">
        <v>12</v>
      </c>
      <c r="D9393" t="s">
        <v>432</v>
      </c>
      <c r="E9393" t="s">
        <v>62</v>
      </c>
      <c r="F9393">
        <v>707</v>
      </c>
      <c r="G9393">
        <v>654</v>
      </c>
      <c r="H9393">
        <v>53</v>
      </c>
    </row>
    <row r="9394" spans="1:8" x14ac:dyDescent="0.35">
      <c r="A9394">
        <v>2002</v>
      </c>
      <c r="B9394">
        <v>1</v>
      </c>
      <c r="C9394">
        <v>13</v>
      </c>
      <c r="D9394" t="s">
        <v>47</v>
      </c>
      <c r="E9394" t="s">
        <v>48</v>
      </c>
      <c r="F9394">
        <v>704</v>
      </c>
      <c r="G9394">
        <v>657</v>
      </c>
      <c r="H9394">
        <v>47</v>
      </c>
    </row>
    <row r="9395" spans="1:8" x14ac:dyDescent="0.35">
      <c r="A9395">
        <v>2002</v>
      </c>
      <c r="B9395">
        <v>1</v>
      </c>
      <c r="C9395">
        <v>14</v>
      </c>
      <c r="D9395" t="s">
        <v>125</v>
      </c>
      <c r="E9395" t="s">
        <v>126</v>
      </c>
      <c r="F9395">
        <v>699</v>
      </c>
      <c r="G9395">
        <v>674</v>
      </c>
      <c r="H9395">
        <v>25</v>
      </c>
    </row>
    <row r="9396" spans="1:8" x14ac:dyDescent="0.35">
      <c r="A9396">
        <v>2002</v>
      </c>
      <c r="B9396">
        <v>1</v>
      </c>
      <c r="C9396">
        <v>15</v>
      </c>
      <c r="D9396" t="s">
        <v>20</v>
      </c>
      <c r="E9396" t="s">
        <v>21</v>
      </c>
      <c r="F9396">
        <v>697</v>
      </c>
      <c r="G9396">
        <v>703</v>
      </c>
      <c r="H9396">
        <v>-6</v>
      </c>
    </row>
    <row r="9397" spans="1:8" x14ac:dyDescent="0.35">
      <c r="A9397">
        <v>2002</v>
      </c>
      <c r="B9397">
        <v>1</v>
      </c>
      <c r="C9397">
        <v>16</v>
      </c>
      <c r="D9397" t="s">
        <v>448</v>
      </c>
      <c r="E9397" t="s">
        <v>449</v>
      </c>
      <c r="F9397">
        <v>689</v>
      </c>
      <c r="G9397">
        <v>702</v>
      </c>
      <c r="H9397">
        <v>-13</v>
      </c>
    </row>
    <row r="9398" spans="1:8" x14ac:dyDescent="0.35">
      <c r="A9398">
        <v>2002</v>
      </c>
      <c r="B9398">
        <v>1</v>
      </c>
      <c r="C9398">
        <v>17</v>
      </c>
      <c r="D9398" t="s">
        <v>103</v>
      </c>
      <c r="E9398" t="s">
        <v>104</v>
      </c>
      <c r="F9398">
        <v>680</v>
      </c>
      <c r="G9398">
        <v>672</v>
      </c>
      <c r="H9398">
        <v>8</v>
      </c>
    </row>
    <row r="9399" spans="1:8" x14ac:dyDescent="0.35">
      <c r="A9399">
        <v>2002</v>
      </c>
      <c r="B9399">
        <v>1</v>
      </c>
      <c r="C9399">
        <v>18</v>
      </c>
      <c r="D9399" t="s">
        <v>111</v>
      </c>
      <c r="E9399" t="s">
        <v>112</v>
      </c>
      <c r="F9399">
        <v>679</v>
      </c>
      <c r="G9399">
        <v>671</v>
      </c>
      <c r="H9399">
        <v>8</v>
      </c>
    </row>
    <row r="9400" spans="1:8" x14ac:dyDescent="0.35">
      <c r="A9400">
        <v>2002</v>
      </c>
      <c r="B9400">
        <v>1</v>
      </c>
      <c r="C9400">
        <v>19</v>
      </c>
      <c r="D9400" t="s">
        <v>22</v>
      </c>
      <c r="E9400" t="s">
        <v>23</v>
      </c>
      <c r="F9400">
        <v>678</v>
      </c>
      <c r="G9400">
        <v>653</v>
      </c>
      <c r="H9400">
        <v>25</v>
      </c>
    </row>
    <row r="9401" spans="1:8" x14ac:dyDescent="0.35">
      <c r="A9401">
        <v>2002</v>
      </c>
      <c r="B9401">
        <v>1</v>
      </c>
      <c r="C9401">
        <v>20</v>
      </c>
      <c r="D9401" t="s">
        <v>59</v>
      </c>
      <c r="E9401" t="s">
        <v>60</v>
      </c>
      <c r="F9401">
        <v>674</v>
      </c>
      <c r="G9401">
        <v>665</v>
      </c>
      <c r="H9401">
        <v>9</v>
      </c>
    </row>
    <row r="9402" spans="1:8" x14ac:dyDescent="0.35">
      <c r="A9402">
        <v>2002</v>
      </c>
      <c r="B9402">
        <v>1</v>
      </c>
      <c r="C9402">
        <v>21</v>
      </c>
      <c r="D9402" t="s">
        <v>431</v>
      </c>
      <c r="E9402" t="s">
        <v>90</v>
      </c>
      <c r="F9402">
        <v>670</v>
      </c>
      <c r="G9402">
        <v>674</v>
      </c>
      <c r="H9402">
        <v>-4</v>
      </c>
    </row>
    <row r="9403" spans="1:8" x14ac:dyDescent="0.35">
      <c r="A9403">
        <v>2002</v>
      </c>
      <c r="B9403">
        <v>1</v>
      </c>
      <c r="C9403">
        <v>22</v>
      </c>
      <c r="D9403" t="s">
        <v>51</v>
      </c>
      <c r="E9403" t="s">
        <v>52</v>
      </c>
      <c r="F9403">
        <v>664</v>
      </c>
      <c r="G9403">
        <v>603</v>
      </c>
      <c r="H9403">
        <v>61</v>
      </c>
    </row>
    <row r="9404" spans="1:8" x14ac:dyDescent="0.35">
      <c r="A9404">
        <v>2002</v>
      </c>
      <c r="B9404">
        <v>1</v>
      </c>
      <c r="C9404">
        <v>23</v>
      </c>
      <c r="D9404" t="s">
        <v>28</v>
      </c>
      <c r="E9404" t="s">
        <v>29</v>
      </c>
      <c r="F9404">
        <v>662</v>
      </c>
      <c r="G9404">
        <v>652</v>
      </c>
      <c r="H9404">
        <v>10</v>
      </c>
    </row>
    <row r="9405" spans="1:8" x14ac:dyDescent="0.35">
      <c r="A9405">
        <v>2002</v>
      </c>
      <c r="B9405">
        <v>1</v>
      </c>
      <c r="C9405">
        <v>24</v>
      </c>
      <c r="D9405" t="s">
        <v>36</v>
      </c>
      <c r="E9405" t="s">
        <v>37</v>
      </c>
      <c r="F9405">
        <v>658</v>
      </c>
      <c r="G9405">
        <v>634</v>
      </c>
      <c r="H9405">
        <v>24</v>
      </c>
    </row>
    <row r="9406" spans="1:8" x14ac:dyDescent="0.35">
      <c r="A9406">
        <v>2002</v>
      </c>
      <c r="B9406">
        <v>1</v>
      </c>
      <c r="C9406">
        <v>25</v>
      </c>
      <c r="D9406" t="s">
        <v>81</v>
      </c>
      <c r="E9406" t="s">
        <v>82</v>
      </c>
      <c r="F9406">
        <v>657</v>
      </c>
      <c r="G9406">
        <v>675</v>
      </c>
      <c r="H9406">
        <v>-18</v>
      </c>
    </row>
    <row r="9407" spans="1:8" x14ac:dyDescent="0.35">
      <c r="A9407">
        <v>2002</v>
      </c>
      <c r="B9407">
        <v>1</v>
      </c>
      <c r="C9407">
        <v>26</v>
      </c>
      <c r="D9407" t="s">
        <v>113</v>
      </c>
      <c r="E9407" t="s">
        <v>114</v>
      </c>
      <c r="F9407">
        <v>656</v>
      </c>
      <c r="G9407">
        <v>643</v>
      </c>
      <c r="H9407">
        <v>13</v>
      </c>
    </row>
    <row r="9408" spans="1:8" x14ac:dyDescent="0.35">
      <c r="A9408">
        <v>2002</v>
      </c>
      <c r="B9408">
        <v>1</v>
      </c>
      <c r="C9408">
        <v>27</v>
      </c>
      <c r="D9408" t="s">
        <v>32</v>
      </c>
      <c r="E9408" t="s">
        <v>33</v>
      </c>
      <c r="F9408">
        <v>653</v>
      </c>
      <c r="G9408">
        <v>655</v>
      </c>
      <c r="H9408">
        <v>-2</v>
      </c>
    </row>
    <row r="9409" spans="1:8" x14ac:dyDescent="0.35">
      <c r="A9409">
        <v>2002</v>
      </c>
      <c r="B9409">
        <v>1</v>
      </c>
      <c r="C9409">
        <v>28</v>
      </c>
      <c r="D9409" t="s">
        <v>73</v>
      </c>
      <c r="E9409" t="s">
        <v>74</v>
      </c>
      <c r="F9409">
        <v>644</v>
      </c>
      <c r="G9409">
        <v>644</v>
      </c>
      <c r="H9409">
        <v>0</v>
      </c>
    </row>
    <row r="9410" spans="1:8" x14ac:dyDescent="0.35">
      <c r="A9410">
        <v>2002</v>
      </c>
      <c r="B9410">
        <v>1</v>
      </c>
      <c r="C9410">
        <v>29</v>
      </c>
      <c r="D9410" t="s">
        <v>93</v>
      </c>
      <c r="E9410" t="s">
        <v>94</v>
      </c>
      <c r="F9410">
        <v>642</v>
      </c>
      <c r="G9410">
        <v>644</v>
      </c>
      <c r="H9410">
        <v>-2</v>
      </c>
    </row>
    <row r="9411" spans="1:8" x14ac:dyDescent="0.35">
      <c r="A9411">
        <v>2002</v>
      </c>
      <c r="B9411">
        <v>1</v>
      </c>
      <c r="C9411">
        <v>30</v>
      </c>
      <c r="D9411" t="s">
        <v>155</v>
      </c>
      <c r="E9411" t="s">
        <v>156</v>
      </c>
      <c r="F9411">
        <v>640</v>
      </c>
      <c r="G9411">
        <v>647</v>
      </c>
      <c r="H9411">
        <v>-7</v>
      </c>
    </row>
    <row r="9412" spans="1:8" x14ac:dyDescent="0.35">
      <c r="A9412">
        <v>2002</v>
      </c>
      <c r="B9412">
        <v>1</v>
      </c>
      <c r="C9412">
        <v>31</v>
      </c>
      <c r="D9412" t="s">
        <v>53</v>
      </c>
      <c r="E9412" t="s">
        <v>54</v>
      </c>
      <c r="F9412">
        <v>637</v>
      </c>
      <c r="G9412">
        <v>624</v>
      </c>
      <c r="H9412">
        <v>13</v>
      </c>
    </row>
    <row r="9413" spans="1:8" x14ac:dyDescent="0.35">
      <c r="A9413">
        <v>2002</v>
      </c>
      <c r="B9413">
        <v>1</v>
      </c>
      <c r="C9413">
        <v>31</v>
      </c>
      <c r="D9413" t="s">
        <v>39</v>
      </c>
      <c r="E9413" t="s">
        <v>40</v>
      </c>
      <c r="F9413">
        <v>637</v>
      </c>
      <c r="G9413">
        <v>599</v>
      </c>
      <c r="H9413">
        <v>38</v>
      </c>
    </row>
    <row r="9414" spans="1:8" x14ac:dyDescent="0.35">
      <c r="A9414">
        <v>2002</v>
      </c>
      <c r="B9414">
        <v>1</v>
      </c>
      <c r="C9414">
        <v>33</v>
      </c>
      <c r="D9414" t="s">
        <v>41</v>
      </c>
      <c r="E9414" t="s">
        <v>42</v>
      </c>
      <c r="F9414">
        <v>634</v>
      </c>
      <c r="G9414">
        <v>635</v>
      </c>
      <c r="H9414">
        <v>-1</v>
      </c>
    </row>
    <row r="9415" spans="1:8" x14ac:dyDescent="0.35">
      <c r="A9415">
        <v>2002</v>
      </c>
      <c r="B9415">
        <v>1</v>
      </c>
      <c r="C9415">
        <v>33</v>
      </c>
      <c r="D9415" t="s">
        <v>119</v>
      </c>
      <c r="E9415" t="s">
        <v>120</v>
      </c>
      <c r="F9415">
        <v>634</v>
      </c>
      <c r="G9415">
        <v>623</v>
      </c>
      <c r="H9415">
        <v>11</v>
      </c>
    </row>
    <row r="9416" spans="1:8" x14ac:dyDescent="0.35">
      <c r="A9416">
        <v>2002</v>
      </c>
      <c r="B9416">
        <v>1</v>
      </c>
      <c r="C9416">
        <v>35</v>
      </c>
      <c r="D9416" t="s">
        <v>115</v>
      </c>
      <c r="E9416" t="s">
        <v>116</v>
      </c>
      <c r="F9416">
        <v>632</v>
      </c>
      <c r="G9416">
        <v>649</v>
      </c>
      <c r="H9416">
        <v>-17</v>
      </c>
    </row>
    <row r="9417" spans="1:8" x14ac:dyDescent="0.35">
      <c r="A9417">
        <v>2002</v>
      </c>
      <c r="B9417">
        <v>1</v>
      </c>
      <c r="C9417">
        <v>36</v>
      </c>
      <c r="D9417" t="s">
        <v>109</v>
      </c>
      <c r="E9417" t="s">
        <v>110</v>
      </c>
      <c r="F9417">
        <v>626</v>
      </c>
      <c r="G9417">
        <v>635</v>
      </c>
      <c r="H9417">
        <v>-9</v>
      </c>
    </row>
    <row r="9418" spans="1:8" x14ac:dyDescent="0.35">
      <c r="A9418">
        <v>2002</v>
      </c>
      <c r="B9418">
        <v>1</v>
      </c>
      <c r="C9418">
        <v>37</v>
      </c>
      <c r="D9418" t="s">
        <v>91</v>
      </c>
      <c r="E9418" t="s">
        <v>92</v>
      </c>
      <c r="F9418">
        <v>625</v>
      </c>
      <c r="G9418">
        <v>631</v>
      </c>
      <c r="H9418">
        <v>-6</v>
      </c>
    </row>
    <row r="9419" spans="1:8" x14ac:dyDescent="0.35">
      <c r="A9419">
        <v>2002</v>
      </c>
      <c r="B9419">
        <v>1</v>
      </c>
      <c r="C9419">
        <v>38</v>
      </c>
      <c r="D9419" t="s">
        <v>123</v>
      </c>
      <c r="E9419" t="s">
        <v>124</v>
      </c>
      <c r="F9419">
        <v>623</v>
      </c>
      <c r="G9419">
        <v>627</v>
      </c>
      <c r="H9419">
        <v>-4</v>
      </c>
    </row>
    <row r="9420" spans="1:8" x14ac:dyDescent="0.35">
      <c r="A9420">
        <v>2002</v>
      </c>
      <c r="B9420">
        <v>1</v>
      </c>
      <c r="C9420">
        <v>39</v>
      </c>
      <c r="D9420" t="s">
        <v>75</v>
      </c>
      <c r="E9420" t="s">
        <v>76</v>
      </c>
      <c r="F9420">
        <v>621</v>
      </c>
      <c r="G9420">
        <v>615</v>
      </c>
      <c r="H9420">
        <v>6</v>
      </c>
    </row>
    <row r="9421" spans="1:8" x14ac:dyDescent="0.35">
      <c r="A9421">
        <v>2002</v>
      </c>
      <c r="B9421">
        <v>1</v>
      </c>
      <c r="C9421">
        <v>40</v>
      </c>
      <c r="D9421" t="s">
        <v>34</v>
      </c>
      <c r="E9421" t="s">
        <v>35</v>
      </c>
      <c r="F9421">
        <v>606</v>
      </c>
      <c r="G9421">
        <v>612</v>
      </c>
      <c r="H9421">
        <v>-6</v>
      </c>
    </row>
    <row r="9422" spans="1:8" x14ac:dyDescent="0.35">
      <c r="A9422">
        <v>2002</v>
      </c>
      <c r="B9422">
        <v>1</v>
      </c>
      <c r="C9422">
        <v>41</v>
      </c>
      <c r="D9422" t="s">
        <v>143</v>
      </c>
      <c r="E9422" t="s">
        <v>144</v>
      </c>
      <c r="F9422">
        <v>601</v>
      </c>
      <c r="G9422">
        <v>600</v>
      </c>
      <c r="H9422">
        <v>1</v>
      </c>
    </row>
    <row r="9423" spans="1:8" x14ac:dyDescent="0.35">
      <c r="A9423">
        <v>2002</v>
      </c>
      <c r="B9423">
        <v>1</v>
      </c>
      <c r="C9423">
        <v>41</v>
      </c>
      <c r="D9423" t="s">
        <v>209</v>
      </c>
      <c r="E9423" t="s">
        <v>210</v>
      </c>
      <c r="F9423">
        <v>601</v>
      </c>
      <c r="G9423">
        <v>624</v>
      </c>
      <c r="H9423">
        <v>-23</v>
      </c>
    </row>
    <row r="9424" spans="1:8" x14ac:dyDescent="0.35">
      <c r="A9424">
        <v>2002</v>
      </c>
      <c r="B9424">
        <v>1</v>
      </c>
      <c r="C9424">
        <v>43</v>
      </c>
      <c r="D9424" t="s">
        <v>55</v>
      </c>
      <c r="E9424" t="s">
        <v>56</v>
      </c>
      <c r="F9424">
        <v>595</v>
      </c>
      <c r="G9424">
        <v>593</v>
      </c>
      <c r="H9424">
        <v>2</v>
      </c>
    </row>
    <row r="9425" spans="1:8" x14ac:dyDescent="0.35">
      <c r="A9425">
        <v>2002</v>
      </c>
      <c r="B9425">
        <v>1</v>
      </c>
      <c r="C9425">
        <v>44</v>
      </c>
      <c r="D9425" t="s">
        <v>71</v>
      </c>
      <c r="E9425" t="s">
        <v>72</v>
      </c>
      <c r="F9425">
        <v>591</v>
      </c>
      <c r="G9425">
        <v>598</v>
      </c>
      <c r="H9425">
        <v>-7</v>
      </c>
    </row>
    <row r="9426" spans="1:8" x14ac:dyDescent="0.35">
      <c r="A9426">
        <v>2002</v>
      </c>
      <c r="B9426">
        <v>1</v>
      </c>
      <c r="C9426">
        <v>45</v>
      </c>
      <c r="D9426" t="s">
        <v>105</v>
      </c>
      <c r="E9426" t="s">
        <v>106</v>
      </c>
      <c r="F9426">
        <v>584</v>
      </c>
      <c r="G9426">
        <v>590</v>
      </c>
      <c r="H9426">
        <v>-6</v>
      </c>
    </row>
    <row r="9427" spans="1:8" x14ac:dyDescent="0.35">
      <c r="A9427">
        <v>2002</v>
      </c>
      <c r="B9427">
        <v>1</v>
      </c>
      <c r="C9427">
        <v>46</v>
      </c>
      <c r="D9427" t="s">
        <v>87</v>
      </c>
      <c r="E9427" t="s">
        <v>88</v>
      </c>
      <c r="F9427">
        <v>581</v>
      </c>
      <c r="G9427">
        <v>574</v>
      </c>
      <c r="H9427">
        <v>7</v>
      </c>
    </row>
    <row r="9428" spans="1:8" x14ac:dyDescent="0.35">
      <c r="A9428">
        <v>2002</v>
      </c>
      <c r="B9428">
        <v>1</v>
      </c>
      <c r="C9428">
        <v>47</v>
      </c>
      <c r="D9428" t="s">
        <v>97</v>
      </c>
      <c r="E9428" t="s">
        <v>98</v>
      </c>
      <c r="F9428">
        <v>566</v>
      </c>
      <c r="G9428">
        <v>580</v>
      </c>
      <c r="H9428">
        <v>-14</v>
      </c>
    </row>
    <row r="9429" spans="1:8" x14ac:dyDescent="0.35">
      <c r="A9429">
        <v>2002</v>
      </c>
      <c r="B9429">
        <v>1</v>
      </c>
      <c r="C9429">
        <v>48</v>
      </c>
      <c r="D9429" t="s">
        <v>85</v>
      </c>
      <c r="E9429" t="s">
        <v>86</v>
      </c>
      <c r="F9429">
        <v>563</v>
      </c>
      <c r="G9429">
        <v>578</v>
      </c>
      <c r="H9429">
        <v>-15</v>
      </c>
    </row>
    <row r="9430" spans="1:8" x14ac:dyDescent="0.35">
      <c r="A9430">
        <v>2002</v>
      </c>
      <c r="B9430">
        <v>1</v>
      </c>
      <c r="C9430">
        <v>49</v>
      </c>
      <c r="D9430" t="s">
        <v>83</v>
      </c>
      <c r="E9430" t="s">
        <v>84</v>
      </c>
      <c r="F9430">
        <v>555</v>
      </c>
      <c r="G9430">
        <v>558</v>
      </c>
      <c r="H9430">
        <v>-3</v>
      </c>
    </row>
    <row r="9431" spans="1:8" x14ac:dyDescent="0.35">
      <c r="A9431">
        <v>2002</v>
      </c>
      <c r="B9431">
        <v>1</v>
      </c>
      <c r="C9431">
        <v>50</v>
      </c>
      <c r="D9431" t="s">
        <v>57</v>
      </c>
      <c r="E9431" t="s">
        <v>58</v>
      </c>
      <c r="F9431">
        <v>552</v>
      </c>
      <c r="G9431">
        <v>575</v>
      </c>
      <c r="H9431">
        <v>-23</v>
      </c>
    </row>
    <row r="9432" spans="1:8" x14ac:dyDescent="0.35">
      <c r="A9432">
        <v>2002</v>
      </c>
      <c r="B9432">
        <v>1</v>
      </c>
      <c r="C9432">
        <v>51</v>
      </c>
      <c r="D9432" t="s">
        <v>185</v>
      </c>
      <c r="E9432" t="s">
        <v>186</v>
      </c>
      <c r="F9432">
        <v>549</v>
      </c>
      <c r="G9432">
        <v>566</v>
      </c>
      <c r="H9432">
        <v>-17</v>
      </c>
    </row>
    <row r="9433" spans="1:8" x14ac:dyDescent="0.35">
      <c r="A9433">
        <v>2002</v>
      </c>
      <c r="B9433">
        <v>1</v>
      </c>
      <c r="C9433">
        <v>52</v>
      </c>
      <c r="D9433" t="s">
        <v>157</v>
      </c>
      <c r="E9433" t="s">
        <v>158</v>
      </c>
      <c r="F9433">
        <v>547</v>
      </c>
      <c r="G9433">
        <v>563</v>
      </c>
      <c r="H9433">
        <v>-16</v>
      </c>
    </row>
    <row r="9434" spans="1:8" x14ac:dyDescent="0.35">
      <c r="A9434">
        <v>2002</v>
      </c>
      <c r="B9434">
        <v>1</v>
      </c>
      <c r="C9434">
        <v>53</v>
      </c>
      <c r="D9434" t="s">
        <v>145</v>
      </c>
      <c r="E9434" t="s">
        <v>146</v>
      </c>
      <c r="F9434">
        <v>544</v>
      </c>
      <c r="G9434">
        <v>553</v>
      </c>
      <c r="H9434">
        <v>-9</v>
      </c>
    </row>
    <row r="9435" spans="1:8" x14ac:dyDescent="0.35">
      <c r="A9435">
        <v>2002</v>
      </c>
      <c r="B9435">
        <v>1</v>
      </c>
      <c r="C9435">
        <v>54</v>
      </c>
      <c r="D9435" t="s">
        <v>169</v>
      </c>
      <c r="E9435" t="s">
        <v>170</v>
      </c>
      <c r="F9435">
        <v>542</v>
      </c>
      <c r="G9435">
        <v>557</v>
      </c>
      <c r="H9435">
        <v>-15</v>
      </c>
    </row>
    <row r="9436" spans="1:8" x14ac:dyDescent="0.35">
      <c r="A9436">
        <v>2002</v>
      </c>
      <c r="B9436">
        <v>1</v>
      </c>
      <c r="C9436">
        <v>55</v>
      </c>
      <c r="D9436" t="s">
        <v>141</v>
      </c>
      <c r="E9436" t="s">
        <v>142</v>
      </c>
      <c r="F9436">
        <v>541</v>
      </c>
      <c r="G9436">
        <v>545</v>
      </c>
      <c r="H9436">
        <v>-4</v>
      </c>
    </row>
    <row r="9437" spans="1:8" x14ac:dyDescent="0.35">
      <c r="A9437">
        <v>2002</v>
      </c>
      <c r="B9437">
        <v>1</v>
      </c>
      <c r="C9437">
        <v>55</v>
      </c>
      <c r="D9437" t="s">
        <v>95</v>
      </c>
      <c r="E9437" t="s">
        <v>96</v>
      </c>
      <c r="F9437">
        <v>541</v>
      </c>
      <c r="G9437">
        <v>557</v>
      </c>
      <c r="H9437">
        <v>-16</v>
      </c>
    </row>
    <row r="9438" spans="1:8" x14ac:dyDescent="0.35">
      <c r="A9438">
        <v>2002</v>
      </c>
      <c r="B9438">
        <v>1</v>
      </c>
      <c r="C9438">
        <v>57</v>
      </c>
      <c r="D9438" t="s">
        <v>159</v>
      </c>
      <c r="E9438" t="s">
        <v>160</v>
      </c>
      <c r="F9438">
        <v>537</v>
      </c>
      <c r="G9438">
        <v>558</v>
      </c>
      <c r="H9438">
        <v>-21</v>
      </c>
    </row>
    <row r="9439" spans="1:8" x14ac:dyDescent="0.35">
      <c r="A9439">
        <v>2002</v>
      </c>
      <c r="B9439">
        <v>1</v>
      </c>
      <c r="C9439">
        <v>58</v>
      </c>
      <c r="D9439" t="s">
        <v>49</v>
      </c>
      <c r="E9439" t="s">
        <v>50</v>
      </c>
      <c r="F9439">
        <v>533</v>
      </c>
      <c r="G9439">
        <v>543</v>
      </c>
      <c r="H9439">
        <v>-10</v>
      </c>
    </row>
    <row r="9440" spans="1:8" x14ac:dyDescent="0.35">
      <c r="A9440">
        <v>2002</v>
      </c>
      <c r="B9440">
        <v>1</v>
      </c>
      <c r="C9440">
        <v>58</v>
      </c>
      <c r="D9440" t="s">
        <v>129</v>
      </c>
      <c r="E9440" t="s">
        <v>130</v>
      </c>
      <c r="F9440">
        <v>533</v>
      </c>
      <c r="G9440">
        <v>549</v>
      </c>
      <c r="H9440">
        <v>-16</v>
      </c>
    </row>
    <row r="9441" spans="1:8" x14ac:dyDescent="0.35">
      <c r="A9441">
        <v>2002</v>
      </c>
      <c r="B9441">
        <v>1</v>
      </c>
      <c r="C9441">
        <v>60</v>
      </c>
      <c r="D9441" t="s">
        <v>175</v>
      </c>
      <c r="E9441" t="s">
        <v>176</v>
      </c>
      <c r="F9441">
        <v>531</v>
      </c>
      <c r="G9441">
        <v>545</v>
      </c>
      <c r="H9441">
        <v>-14</v>
      </c>
    </row>
    <row r="9442" spans="1:8" x14ac:dyDescent="0.35">
      <c r="A9442">
        <v>2002</v>
      </c>
      <c r="B9442">
        <v>1</v>
      </c>
      <c r="C9442">
        <v>61</v>
      </c>
      <c r="D9442" t="s">
        <v>131</v>
      </c>
      <c r="E9442" t="s">
        <v>132</v>
      </c>
      <c r="F9442">
        <v>528</v>
      </c>
      <c r="G9442">
        <v>536</v>
      </c>
      <c r="H9442">
        <v>-8</v>
      </c>
    </row>
    <row r="9443" spans="1:8" x14ac:dyDescent="0.35">
      <c r="A9443">
        <v>2002</v>
      </c>
      <c r="B9443">
        <v>1</v>
      </c>
      <c r="C9443">
        <v>62</v>
      </c>
      <c r="D9443" t="s">
        <v>199</v>
      </c>
      <c r="E9443" t="s">
        <v>200</v>
      </c>
      <c r="F9443">
        <v>527</v>
      </c>
      <c r="G9443">
        <v>544</v>
      </c>
      <c r="H9443">
        <v>-17</v>
      </c>
    </row>
    <row r="9444" spans="1:8" x14ac:dyDescent="0.35">
      <c r="A9444">
        <v>2002</v>
      </c>
      <c r="B9444">
        <v>1</v>
      </c>
      <c r="C9444">
        <v>63</v>
      </c>
      <c r="D9444" t="s">
        <v>247</v>
      </c>
      <c r="E9444" t="s">
        <v>248</v>
      </c>
      <c r="F9444">
        <v>524</v>
      </c>
      <c r="G9444">
        <v>527</v>
      </c>
      <c r="H9444">
        <v>-3</v>
      </c>
    </row>
    <row r="9445" spans="1:8" x14ac:dyDescent="0.35">
      <c r="A9445">
        <v>2002</v>
      </c>
      <c r="B9445">
        <v>1</v>
      </c>
      <c r="C9445">
        <v>64</v>
      </c>
      <c r="D9445" t="s">
        <v>45</v>
      </c>
      <c r="E9445" t="s">
        <v>46</v>
      </c>
      <c r="F9445">
        <v>518</v>
      </c>
      <c r="G9445">
        <v>531</v>
      </c>
      <c r="H9445">
        <v>-13</v>
      </c>
    </row>
    <row r="9446" spans="1:8" x14ac:dyDescent="0.35">
      <c r="A9446">
        <v>2002</v>
      </c>
      <c r="B9446">
        <v>1</v>
      </c>
      <c r="C9446">
        <v>65</v>
      </c>
      <c r="D9446" t="s">
        <v>215</v>
      </c>
      <c r="E9446" t="s">
        <v>216</v>
      </c>
      <c r="F9446">
        <v>517</v>
      </c>
      <c r="G9446">
        <v>538</v>
      </c>
      <c r="H9446">
        <v>-21</v>
      </c>
    </row>
    <row r="9447" spans="1:8" x14ac:dyDescent="0.35">
      <c r="A9447">
        <v>2002</v>
      </c>
      <c r="B9447">
        <v>1</v>
      </c>
      <c r="C9447">
        <v>66</v>
      </c>
      <c r="D9447" t="s">
        <v>179</v>
      </c>
      <c r="E9447" t="s">
        <v>180</v>
      </c>
      <c r="F9447">
        <v>513</v>
      </c>
      <c r="G9447">
        <v>530</v>
      </c>
      <c r="H9447">
        <v>-17</v>
      </c>
    </row>
    <row r="9448" spans="1:8" x14ac:dyDescent="0.35">
      <c r="A9448">
        <v>2002</v>
      </c>
      <c r="B9448">
        <v>1</v>
      </c>
      <c r="C9448">
        <v>67</v>
      </c>
      <c r="D9448" t="s">
        <v>65</v>
      </c>
      <c r="E9448" t="s">
        <v>66</v>
      </c>
      <c r="F9448">
        <v>511</v>
      </c>
      <c r="G9448">
        <v>523</v>
      </c>
      <c r="H9448">
        <v>-12</v>
      </c>
    </row>
    <row r="9449" spans="1:8" x14ac:dyDescent="0.35">
      <c r="A9449">
        <v>2002</v>
      </c>
      <c r="B9449">
        <v>1</v>
      </c>
      <c r="C9449">
        <v>68</v>
      </c>
      <c r="D9449" t="s">
        <v>67</v>
      </c>
      <c r="E9449" t="s">
        <v>68</v>
      </c>
      <c r="F9449">
        <v>507</v>
      </c>
      <c r="G9449">
        <v>504</v>
      </c>
      <c r="H9449">
        <v>3</v>
      </c>
    </row>
    <row r="9450" spans="1:8" x14ac:dyDescent="0.35">
      <c r="A9450">
        <v>2002</v>
      </c>
      <c r="B9450">
        <v>1</v>
      </c>
      <c r="C9450">
        <v>68</v>
      </c>
      <c r="D9450" t="s">
        <v>117</v>
      </c>
      <c r="E9450" t="s">
        <v>118</v>
      </c>
      <c r="F9450">
        <v>507</v>
      </c>
      <c r="G9450">
        <v>509</v>
      </c>
      <c r="H9450">
        <v>-2</v>
      </c>
    </row>
    <row r="9451" spans="1:8" x14ac:dyDescent="0.35">
      <c r="A9451">
        <v>2002</v>
      </c>
      <c r="B9451">
        <v>1</v>
      </c>
      <c r="C9451">
        <v>68</v>
      </c>
      <c r="D9451" t="s">
        <v>101</v>
      </c>
      <c r="E9451" t="s">
        <v>102</v>
      </c>
      <c r="F9451">
        <v>507</v>
      </c>
      <c r="G9451">
        <v>507</v>
      </c>
      <c r="H9451">
        <v>0</v>
      </c>
    </row>
    <row r="9452" spans="1:8" x14ac:dyDescent="0.35">
      <c r="A9452">
        <v>2002</v>
      </c>
      <c r="B9452">
        <v>1</v>
      </c>
      <c r="C9452">
        <v>68</v>
      </c>
      <c r="D9452" t="s">
        <v>121</v>
      </c>
      <c r="E9452" t="s">
        <v>122</v>
      </c>
      <c r="F9452">
        <v>507</v>
      </c>
      <c r="G9452">
        <v>523</v>
      </c>
      <c r="H9452">
        <v>-16</v>
      </c>
    </row>
    <row r="9453" spans="1:8" x14ac:dyDescent="0.35">
      <c r="A9453">
        <v>2002</v>
      </c>
      <c r="B9453">
        <v>1</v>
      </c>
      <c r="C9453">
        <v>72</v>
      </c>
      <c r="D9453" t="s">
        <v>243</v>
      </c>
      <c r="E9453" t="s">
        <v>244</v>
      </c>
      <c r="F9453">
        <v>502</v>
      </c>
      <c r="G9453">
        <v>518</v>
      </c>
      <c r="H9453">
        <v>-16</v>
      </c>
    </row>
    <row r="9454" spans="1:8" x14ac:dyDescent="0.35">
      <c r="A9454">
        <v>2002</v>
      </c>
      <c r="B9454">
        <v>1</v>
      </c>
      <c r="C9454">
        <v>73</v>
      </c>
      <c r="D9454" t="s">
        <v>153</v>
      </c>
      <c r="E9454" t="s">
        <v>154</v>
      </c>
      <c r="F9454">
        <v>497</v>
      </c>
      <c r="G9454">
        <v>508</v>
      </c>
      <c r="H9454">
        <v>-11</v>
      </c>
    </row>
    <row r="9455" spans="1:8" x14ac:dyDescent="0.35">
      <c r="A9455">
        <v>2002</v>
      </c>
      <c r="B9455">
        <v>1</v>
      </c>
      <c r="C9455">
        <v>74</v>
      </c>
      <c r="D9455" t="s">
        <v>163</v>
      </c>
      <c r="E9455" t="s">
        <v>164</v>
      </c>
      <c r="F9455">
        <v>496</v>
      </c>
      <c r="G9455">
        <v>512</v>
      </c>
      <c r="H9455">
        <v>-16</v>
      </c>
    </row>
    <row r="9456" spans="1:8" x14ac:dyDescent="0.35">
      <c r="A9456">
        <v>2002</v>
      </c>
      <c r="B9456">
        <v>1</v>
      </c>
      <c r="C9456">
        <v>75</v>
      </c>
      <c r="D9456" t="s">
        <v>273</v>
      </c>
      <c r="E9456" t="s">
        <v>274</v>
      </c>
      <c r="F9456">
        <v>494</v>
      </c>
      <c r="G9456">
        <v>500</v>
      </c>
      <c r="H9456">
        <v>-6</v>
      </c>
    </row>
    <row r="9457" spans="1:8" x14ac:dyDescent="0.35">
      <c r="A9457">
        <v>2002</v>
      </c>
      <c r="B9457">
        <v>1</v>
      </c>
      <c r="C9457">
        <v>76</v>
      </c>
      <c r="D9457" t="s">
        <v>127</v>
      </c>
      <c r="E9457" t="s">
        <v>128</v>
      </c>
      <c r="F9457">
        <v>493</v>
      </c>
      <c r="G9457">
        <v>505</v>
      </c>
      <c r="H9457">
        <v>-12</v>
      </c>
    </row>
    <row r="9458" spans="1:8" x14ac:dyDescent="0.35">
      <c r="A9458">
        <v>2002</v>
      </c>
      <c r="B9458">
        <v>1</v>
      </c>
      <c r="C9458">
        <v>77</v>
      </c>
      <c r="D9458" t="s">
        <v>137</v>
      </c>
      <c r="E9458" t="s">
        <v>138</v>
      </c>
      <c r="F9458">
        <v>491</v>
      </c>
      <c r="G9458">
        <v>497</v>
      </c>
      <c r="H9458">
        <v>-6</v>
      </c>
    </row>
    <row r="9459" spans="1:8" x14ac:dyDescent="0.35">
      <c r="A9459">
        <v>2002</v>
      </c>
      <c r="B9459">
        <v>1</v>
      </c>
      <c r="C9459">
        <v>77</v>
      </c>
      <c r="D9459" t="s">
        <v>295</v>
      </c>
      <c r="E9459" t="s">
        <v>296</v>
      </c>
      <c r="F9459">
        <v>491</v>
      </c>
      <c r="G9459">
        <v>500</v>
      </c>
      <c r="H9459">
        <v>-9</v>
      </c>
    </row>
    <row r="9460" spans="1:8" x14ac:dyDescent="0.35">
      <c r="A9460">
        <v>2002</v>
      </c>
      <c r="B9460">
        <v>1</v>
      </c>
      <c r="C9460">
        <v>79</v>
      </c>
      <c r="D9460" t="s">
        <v>79</v>
      </c>
      <c r="E9460" t="s">
        <v>80</v>
      </c>
      <c r="F9460">
        <v>490</v>
      </c>
      <c r="G9460">
        <v>497</v>
      </c>
      <c r="H9460">
        <v>-7</v>
      </c>
    </row>
    <row r="9461" spans="1:8" x14ac:dyDescent="0.35">
      <c r="A9461">
        <v>2002</v>
      </c>
      <c r="B9461">
        <v>1</v>
      </c>
      <c r="C9461">
        <v>80</v>
      </c>
      <c r="D9461" t="s">
        <v>333</v>
      </c>
      <c r="E9461" t="s">
        <v>334</v>
      </c>
      <c r="F9461">
        <v>489</v>
      </c>
      <c r="G9461">
        <v>498</v>
      </c>
      <c r="H9461">
        <v>-9</v>
      </c>
    </row>
    <row r="9462" spans="1:8" x14ac:dyDescent="0.35">
      <c r="A9462">
        <v>2002</v>
      </c>
      <c r="B9462">
        <v>1</v>
      </c>
      <c r="C9462">
        <v>81</v>
      </c>
      <c r="D9462" t="s">
        <v>99</v>
      </c>
      <c r="E9462" t="s">
        <v>100</v>
      </c>
      <c r="F9462">
        <v>487</v>
      </c>
      <c r="G9462">
        <v>488</v>
      </c>
      <c r="H9462">
        <v>-1</v>
      </c>
    </row>
    <row r="9463" spans="1:8" x14ac:dyDescent="0.35">
      <c r="A9463">
        <v>2002</v>
      </c>
      <c r="B9463">
        <v>1</v>
      </c>
      <c r="C9463">
        <v>82</v>
      </c>
      <c r="D9463" t="s">
        <v>265</v>
      </c>
      <c r="E9463" t="s">
        <v>266</v>
      </c>
      <c r="F9463">
        <v>486</v>
      </c>
      <c r="G9463">
        <v>492</v>
      </c>
      <c r="H9463">
        <v>-6</v>
      </c>
    </row>
    <row r="9464" spans="1:8" x14ac:dyDescent="0.35">
      <c r="A9464">
        <v>2002</v>
      </c>
      <c r="B9464">
        <v>1</v>
      </c>
      <c r="C9464">
        <v>83</v>
      </c>
      <c r="D9464" t="s">
        <v>201</v>
      </c>
      <c r="E9464" t="s">
        <v>202</v>
      </c>
      <c r="F9464">
        <v>481</v>
      </c>
      <c r="G9464">
        <v>463</v>
      </c>
      <c r="H9464">
        <v>18</v>
      </c>
    </row>
    <row r="9465" spans="1:8" x14ac:dyDescent="0.35">
      <c r="A9465">
        <v>2002</v>
      </c>
      <c r="B9465">
        <v>1</v>
      </c>
      <c r="C9465">
        <v>84</v>
      </c>
      <c r="D9465" t="s">
        <v>177</v>
      </c>
      <c r="E9465" t="s">
        <v>178</v>
      </c>
      <c r="F9465">
        <v>479</v>
      </c>
      <c r="G9465">
        <v>496</v>
      </c>
      <c r="H9465">
        <v>-17</v>
      </c>
    </row>
    <row r="9466" spans="1:8" x14ac:dyDescent="0.35">
      <c r="A9466">
        <v>2002</v>
      </c>
      <c r="B9466">
        <v>1</v>
      </c>
      <c r="C9466">
        <v>85</v>
      </c>
      <c r="D9466" t="s">
        <v>251</v>
      </c>
      <c r="E9466" t="s">
        <v>252</v>
      </c>
      <c r="F9466">
        <v>478</v>
      </c>
      <c r="G9466">
        <v>471</v>
      </c>
      <c r="H9466">
        <v>7</v>
      </c>
    </row>
    <row r="9467" spans="1:8" x14ac:dyDescent="0.35">
      <c r="A9467">
        <v>2002</v>
      </c>
      <c r="B9467">
        <v>1</v>
      </c>
      <c r="C9467">
        <v>86</v>
      </c>
      <c r="D9467" t="s">
        <v>107</v>
      </c>
      <c r="E9467" t="s">
        <v>108</v>
      </c>
      <c r="F9467">
        <v>471</v>
      </c>
      <c r="G9467">
        <v>471</v>
      </c>
      <c r="H9467">
        <v>0</v>
      </c>
    </row>
    <row r="9468" spans="1:8" x14ac:dyDescent="0.35">
      <c r="A9468">
        <v>2002</v>
      </c>
      <c r="B9468">
        <v>1</v>
      </c>
      <c r="C9468">
        <v>87</v>
      </c>
      <c r="D9468" t="s">
        <v>171</v>
      </c>
      <c r="E9468" t="s">
        <v>172</v>
      </c>
      <c r="F9468">
        <v>455</v>
      </c>
      <c r="G9468">
        <v>480</v>
      </c>
      <c r="H9468">
        <v>-25</v>
      </c>
    </row>
    <row r="9469" spans="1:8" x14ac:dyDescent="0.35">
      <c r="A9469">
        <v>2002</v>
      </c>
      <c r="B9469">
        <v>1</v>
      </c>
      <c r="C9469">
        <v>88</v>
      </c>
      <c r="D9469" t="s">
        <v>429</v>
      </c>
      <c r="E9469" t="s">
        <v>184</v>
      </c>
      <c r="F9469">
        <v>452</v>
      </c>
      <c r="G9469">
        <v>471</v>
      </c>
      <c r="H9469">
        <v>-19</v>
      </c>
    </row>
    <row r="9470" spans="1:8" x14ac:dyDescent="0.35">
      <c r="A9470">
        <v>2002</v>
      </c>
      <c r="B9470">
        <v>1</v>
      </c>
      <c r="C9470">
        <v>89</v>
      </c>
      <c r="D9470" t="s">
        <v>147</v>
      </c>
      <c r="E9470" t="s">
        <v>148</v>
      </c>
      <c r="F9470">
        <v>448</v>
      </c>
      <c r="G9470">
        <v>455</v>
      </c>
      <c r="H9470">
        <v>-7</v>
      </c>
    </row>
    <row r="9471" spans="1:8" x14ac:dyDescent="0.35">
      <c r="A9471">
        <v>2002</v>
      </c>
      <c r="B9471">
        <v>1</v>
      </c>
      <c r="C9471">
        <v>90</v>
      </c>
      <c r="D9471" t="s">
        <v>440</v>
      </c>
      <c r="E9471" t="s">
        <v>140</v>
      </c>
      <c r="F9471">
        <v>447</v>
      </c>
      <c r="G9471">
        <v>462</v>
      </c>
      <c r="H9471">
        <v>-15</v>
      </c>
    </row>
    <row r="9472" spans="1:8" x14ac:dyDescent="0.35">
      <c r="A9472">
        <v>2002</v>
      </c>
      <c r="B9472">
        <v>1</v>
      </c>
      <c r="C9472">
        <v>91</v>
      </c>
      <c r="D9472" t="s">
        <v>165</v>
      </c>
      <c r="E9472" t="s">
        <v>166</v>
      </c>
      <c r="F9472">
        <v>446</v>
      </c>
      <c r="G9472">
        <v>454</v>
      </c>
      <c r="H9472">
        <v>-8</v>
      </c>
    </row>
    <row r="9473" spans="1:8" x14ac:dyDescent="0.35">
      <c r="A9473">
        <v>2002</v>
      </c>
      <c r="B9473">
        <v>1</v>
      </c>
      <c r="C9473">
        <v>91</v>
      </c>
      <c r="D9473" t="s">
        <v>63</v>
      </c>
      <c r="E9473" t="s">
        <v>64</v>
      </c>
      <c r="F9473">
        <v>446</v>
      </c>
      <c r="G9473">
        <v>440</v>
      </c>
      <c r="H9473">
        <v>6</v>
      </c>
    </row>
    <row r="9474" spans="1:8" x14ac:dyDescent="0.35">
      <c r="A9474">
        <v>2002</v>
      </c>
      <c r="B9474">
        <v>1</v>
      </c>
      <c r="C9474">
        <v>93</v>
      </c>
      <c r="D9474" t="s">
        <v>255</v>
      </c>
      <c r="E9474" t="s">
        <v>256</v>
      </c>
      <c r="F9474">
        <v>441</v>
      </c>
      <c r="G9474">
        <v>453</v>
      </c>
      <c r="H9474">
        <v>-12</v>
      </c>
    </row>
    <row r="9475" spans="1:8" x14ac:dyDescent="0.35">
      <c r="A9475">
        <v>2002</v>
      </c>
      <c r="B9475">
        <v>1</v>
      </c>
      <c r="C9475">
        <v>94</v>
      </c>
      <c r="D9475" t="s">
        <v>195</v>
      </c>
      <c r="E9475" t="s">
        <v>196</v>
      </c>
      <c r="F9475">
        <v>438</v>
      </c>
      <c r="G9475">
        <v>449</v>
      </c>
      <c r="H9475">
        <v>-11</v>
      </c>
    </row>
    <row r="9476" spans="1:8" x14ac:dyDescent="0.35">
      <c r="A9476">
        <v>2002</v>
      </c>
      <c r="B9476">
        <v>1</v>
      </c>
      <c r="C9476">
        <v>95</v>
      </c>
      <c r="D9476" t="s">
        <v>135</v>
      </c>
      <c r="E9476" t="s">
        <v>136</v>
      </c>
      <c r="F9476">
        <v>437</v>
      </c>
      <c r="G9476">
        <v>442</v>
      </c>
      <c r="H9476">
        <v>-5</v>
      </c>
    </row>
    <row r="9477" spans="1:8" x14ac:dyDescent="0.35">
      <c r="A9477">
        <v>2002</v>
      </c>
      <c r="B9477">
        <v>1</v>
      </c>
      <c r="C9477">
        <v>96</v>
      </c>
      <c r="D9477" t="s">
        <v>285</v>
      </c>
      <c r="E9477" t="s">
        <v>286</v>
      </c>
      <c r="F9477">
        <v>433</v>
      </c>
      <c r="G9477">
        <v>435</v>
      </c>
      <c r="H9477">
        <v>-2</v>
      </c>
    </row>
    <row r="9478" spans="1:8" x14ac:dyDescent="0.35">
      <c r="A9478">
        <v>2002</v>
      </c>
      <c r="B9478">
        <v>1</v>
      </c>
      <c r="C9478">
        <v>97</v>
      </c>
      <c r="D9478" t="s">
        <v>229</v>
      </c>
      <c r="E9478" t="s">
        <v>230</v>
      </c>
      <c r="F9478">
        <v>429</v>
      </c>
      <c r="G9478">
        <v>445</v>
      </c>
      <c r="H9478">
        <v>-16</v>
      </c>
    </row>
    <row r="9479" spans="1:8" x14ac:dyDescent="0.35">
      <c r="A9479">
        <v>2002</v>
      </c>
      <c r="B9479">
        <v>1</v>
      </c>
      <c r="C9479">
        <v>98</v>
      </c>
      <c r="D9479" t="s">
        <v>261</v>
      </c>
      <c r="E9479" t="s">
        <v>262</v>
      </c>
      <c r="F9479">
        <v>427</v>
      </c>
      <c r="G9479">
        <v>439</v>
      </c>
      <c r="H9479">
        <v>-12</v>
      </c>
    </row>
    <row r="9480" spans="1:8" x14ac:dyDescent="0.35">
      <c r="A9480">
        <v>2002</v>
      </c>
      <c r="B9480">
        <v>1</v>
      </c>
      <c r="C9480">
        <v>98</v>
      </c>
      <c r="D9480" t="s">
        <v>133</v>
      </c>
      <c r="E9480" t="s">
        <v>134</v>
      </c>
      <c r="F9480">
        <v>427</v>
      </c>
      <c r="G9480">
        <v>434</v>
      </c>
      <c r="H9480">
        <v>-7</v>
      </c>
    </row>
    <row r="9481" spans="1:8" x14ac:dyDescent="0.35">
      <c r="A9481">
        <v>2002</v>
      </c>
      <c r="B9481">
        <v>1</v>
      </c>
      <c r="C9481">
        <v>98</v>
      </c>
      <c r="D9481" t="s">
        <v>289</v>
      </c>
      <c r="E9481" t="s">
        <v>290</v>
      </c>
      <c r="F9481">
        <v>427</v>
      </c>
      <c r="G9481">
        <v>436</v>
      </c>
      <c r="H9481">
        <v>-9</v>
      </c>
    </row>
    <row r="9482" spans="1:8" x14ac:dyDescent="0.35">
      <c r="A9482">
        <v>2002</v>
      </c>
      <c r="B9482">
        <v>1</v>
      </c>
      <c r="C9482">
        <v>101</v>
      </c>
      <c r="D9482" t="s">
        <v>205</v>
      </c>
      <c r="E9482" t="s">
        <v>206</v>
      </c>
      <c r="F9482">
        <v>426</v>
      </c>
      <c r="G9482">
        <v>433</v>
      </c>
      <c r="H9482">
        <v>-7</v>
      </c>
    </row>
    <row r="9483" spans="1:8" x14ac:dyDescent="0.35">
      <c r="A9483">
        <v>2002</v>
      </c>
      <c r="B9483">
        <v>1</v>
      </c>
      <c r="C9483">
        <v>102</v>
      </c>
      <c r="D9483" t="s">
        <v>225</v>
      </c>
      <c r="E9483" t="s">
        <v>226</v>
      </c>
      <c r="F9483">
        <v>418</v>
      </c>
      <c r="G9483">
        <v>429</v>
      </c>
      <c r="H9483">
        <v>-11</v>
      </c>
    </row>
    <row r="9484" spans="1:8" x14ac:dyDescent="0.35">
      <c r="A9484">
        <v>2002</v>
      </c>
      <c r="B9484">
        <v>1</v>
      </c>
      <c r="C9484">
        <v>103</v>
      </c>
      <c r="D9484" t="s">
        <v>307</v>
      </c>
      <c r="E9484" t="s">
        <v>308</v>
      </c>
      <c r="F9484">
        <v>415</v>
      </c>
      <c r="G9484">
        <v>425</v>
      </c>
      <c r="H9484">
        <v>-10</v>
      </c>
    </row>
    <row r="9485" spans="1:8" x14ac:dyDescent="0.35">
      <c r="A9485">
        <v>2002</v>
      </c>
      <c r="B9485">
        <v>1</v>
      </c>
      <c r="C9485">
        <v>104</v>
      </c>
      <c r="D9485" t="s">
        <v>221</v>
      </c>
      <c r="E9485" t="s">
        <v>222</v>
      </c>
      <c r="F9485">
        <v>414</v>
      </c>
      <c r="G9485">
        <v>418</v>
      </c>
      <c r="H9485">
        <v>-4</v>
      </c>
    </row>
    <row r="9486" spans="1:8" x14ac:dyDescent="0.35">
      <c r="A9486">
        <v>2002</v>
      </c>
      <c r="B9486">
        <v>1</v>
      </c>
      <c r="C9486">
        <v>105</v>
      </c>
      <c r="D9486" t="s">
        <v>167</v>
      </c>
      <c r="E9486" t="s">
        <v>168</v>
      </c>
      <c r="F9486">
        <v>409</v>
      </c>
      <c r="G9486">
        <v>409</v>
      </c>
      <c r="H9486">
        <v>0</v>
      </c>
    </row>
    <row r="9487" spans="1:8" x14ac:dyDescent="0.35">
      <c r="A9487">
        <v>2002</v>
      </c>
      <c r="B9487">
        <v>1</v>
      </c>
      <c r="C9487">
        <v>105</v>
      </c>
      <c r="D9487" t="s">
        <v>173</v>
      </c>
      <c r="E9487" t="s">
        <v>174</v>
      </c>
      <c r="F9487">
        <v>409</v>
      </c>
      <c r="G9487">
        <v>422</v>
      </c>
      <c r="H9487">
        <v>-13</v>
      </c>
    </row>
    <row r="9488" spans="1:8" x14ac:dyDescent="0.35">
      <c r="A9488">
        <v>2002</v>
      </c>
      <c r="B9488">
        <v>1</v>
      </c>
      <c r="C9488">
        <v>105</v>
      </c>
      <c r="D9488" t="s">
        <v>227</v>
      </c>
      <c r="E9488" t="s">
        <v>228</v>
      </c>
      <c r="F9488">
        <v>409</v>
      </c>
      <c r="G9488">
        <v>422</v>
      </c>
      <c r="H9488">
        <v>-13</v>
      </c>
    </row>
    <row r="9489" spans="1:8" x14ac:dyDescent="0.35">
      <c r="A9489">
        <v>2002</v>
      </c>
      <c r="B9489">
        <v>1</v>
      </c>
      <c r="C9489">
        <v>108</v>
      </c>
      <c r="D9489" t="s">
        <v>237</v>
      </c>
      <c r="E9489" t="s">
        <v>238</v>
      </c>
      <c r="F9489">
        <v>405</v>
      </c>
      <c r="G9489">
        <v>417</v>
      </c>
      <c r="H9489">
        <v>-12</v>
      </c>
    </row>
    <row r="9490" spans="1:8" x14ac:dyDescent="0.35">
      <c r="A9490">
        <v>2002</v>
      </c>
      <c r="B9490">
        <v>1</v>
      </c>
      <c r="C9490">
        <v>109</v>
      </c>
      <c r="D9490" t="s">
        <v>359</v>
      </c>
      <c r="E9490" t="s">
        <v>360</v>
      </c>
      <c r="F9490">
        <v>396</v>
      </c>
      <c r="G9490">
        <v>407</v>
      </c>
      <c r="H9490">
        <v>-11</v>
      </c>
    </row>
    <row r="9491" spans="1:8" x14ac:dyDescent="0.35">
      <c r="A9491">
        <v>2002</v>
      </c>
      <c r="B9491">
        <v>1</v>
      </c>
      <c r="C9491">
        <v>110</v>
      </c>
      <c r="D9491" t="s">
        <v>161</v>
      </c>
      <c r="E9491" t="s">
        <v>162</v>
      </c>
      <c r="F9491">
        <v>388</v>
      </c>
      <c r="G9491">
        <v>399</v>
      </c>
      <c r="H9491">
        <v>-11</v>
      </c>
    </row>
    <row r="9492" spans="1:8" x14ac:dyDescent="0.35">
      <c r="A9492">
        <v>2002</v>
      </c>
      <c r="B9492">
        <v>1</v>
      </c>
      <c r="C9492">
        <v>111</v>
      </c>
      <c r="D9492" t="s">
        <v>269</v>
      </c>
      <c r="E9492" t="s">
        <v>270</v>
      </c>
      <c r="F9492">
        <v>378</v>
      </c>
      <c r="G9492">
        <v>384</v>
      </c>
      <c r="H9492">
        <v>-6</v>
      </c>
    </row>
    <row r="9493" spans="1:8" x14ac:dyDescent="0.35">
      <c r="A9493">
        <v>2002</v>
      </c>
      <c r="B9493">
        <v>1</v>
      </c>
      <c r="C9493">
        <v>111</v>
      </c>
      <c r="D9493" t="s">
        <v>77</v>
      </c>
      <c r="E9493" t="s">
        <v>78</v>
      </c>
      <c r="F9493">
        <v>378</v>
      </c>
      <c r="G9493">
        <v>388</v>
      </c>
      <c r="H9493">
        <v>-10</v>
      </c>
    </row>
    <row r="9494" spans="1:8" x14ac:dyDescent="0.35">
      <c r="A9494">
        <v>2002</v>
      </c>
      <c r="B9494">
        <v>1</v>
      </c>
      <c r="C9494">
        <v>111</v>
      </c>
      <c r="D9494" t="s">
        <v>327</v>
      </c>
      <c r="E9494" t="s">
        <v>328</v>
      </c>
      <c r="F9494">
        <v>378</v>
      </c>
      <c r="G9494">
        <v>381</v>
      </c>
      <c r="H9494">
        <v>-3</v>
      </c>
    </row>
    <row r="9495" spans="1:8" x14ac:dyDescent="0.35">
      <c r="A9495">
        <v>2002</v>
      </c>
      <c r="B9495">
        <v>1</v>
      </c>
      <c r="C9495">
        <v>114</v>
      </c>
      <c r="D9495" t="s">
        <v>267</v>
      </c>
      <c r="E9495" t="s">
        <v>268</v>
      </c>
      <c r="F9495">
        <v>377</v>
      </c>
      <c r="G9495">
        <v>353</v>
      </c>
      <c r="H9495">
        <v>24</v>
      </c>
    </row>
    <row r="9496" spans="1:8" x14ac:dyDescent="0.35">
      <c r="A9496">
        <v>2002</v>
      </c>
      <c r="B9496">
        <v>1</v>
      </c>
      <c r="C9496">
        <v>115</v>
      </c>
      <c r="D9496" t="s">
        <v>291</v>
      </c>
      <c r="E9496" t="s">
        <v>292</v>
      </c>
      <c r="F9496">
        <v>367</v>
      </c>
      <c r="G9496">
        <v>377</v>
      </c>
      <c r="H9496">
        <v>-10</v>
      </c>
    </row>
    <row r="9497" spans="1:8" x14ac:dyDescent="0.35">
      <c r="A9497">
        <v>2002</v>
      </c>
      <c r="B9497">
        <v>1</v>
      </c>
      <c r="C9497">
        <v>116</v>
      </c>
      <c r="D9497" t="s">
        <v>239</v>
      </c>
      <c r="E9497" t="s">
        <v>240</v>
      </c>
      <c r="F9497">
        <v>366</v>
      </c>
      <c r="G9497">
        <v>377</v>
      </c>
      <c r="H9497">
        <v>-11</v>
      </c>
    </row>
    <row r="9498" spans="1:8" x14ac:dyDescent="0.35">
      <c r="A9498">
        <v>2002</v>
      </c>
      <c r="B9498">
        <v>1</v>
      </c>
      <c r="C9498">
        <v>116</v>
      </c>
      <c r="D9498" t="s">
        <v>343</v>
      </c>
      <c r="E9498" t="s">
        <v>344</v>
      </c>
      <c r="F9498">
        <v>366</v>
      </c>
      <c r="G9498">
        <v>366</v>
      </c>
      <c r="H9498">
        <v>0</v>
      </c>
    </row>
    <row r="9499" spans="1:8" x14ac:dyDescent="0.35">
      <c r="A9499">
        <v>2002</v>
      </c>
      <c r="B9499">
        <v>1</v>
      </c>
      <c r="C9499">
        <v>118</v>
      </c>
      <c r="D9499" t="s">
        <v>241</v>
      </c>
      <c r="E9499" t="s">
        <v>242</v>
      </c>
      <c r="F9499">
        <v>365</v>
      </c>
      <c r="G9499">
        <v>374</v>
      </c>
      <c r="H9499">
        <v>-9</v>
      </c>
    </row>
    <row r="9500" spans="1:8" x14ac:dyDescent="0.35">
      <c r="A9500">
        <v>2002</v>
      </c>
      <c r="B9500">
        <v>1</v>
      </c>
      <c r="C9500">
        <v>119</v>
      </c>
      <c r="D9500" t="s">
        <v>235</v>
      </c>
      <c r="E9500" t="s">
        <v>236</v>
      </c>
      <c r="F9500">
        <v>359</v>
      </c>
      <c r="G9500">
        <v>366</v>
      </c>
      <c r="H9500">
        <v>-7</v>
      </c>
    </row>
    <row r="9501" spans="1:8" x14ac:dyDescent="0.35">
      <c r="A9501">
        <v>2002</v>
      </c>
      <c r="B9501">
        <v>1</v>
      </c>
      <c r="C9501">
        <v>120</v>
      </c>
      <c r="D9501" t="s">
        <v>279</v>
      </c>
      <c r="E9501" t="s">
        <v>280</v>
      </c>
      <c r="F9501">
        <v>358</v>
      </c>
      <c r="G9501">
        <v>365</v>
      </c>
      <c r="H9501">
        <v>-7</v>
      </c>
    </row>
    <row r="9502" spans="1:8" x14ac:dyDescent="0.35">
      <c r="A9502">
        <v>2002</v>
      </c>
      <c r="B9502">
        <v>1</v>
      </c>
      <c r="C9502">
        <v>121</v>
      </c>
      <c r="D9502" t="s">
        <v>181</v>
      </c>
      <c r="E9502" t="s">
        <v>182</v>
      </c>
      <c r="F9502">
        <v>353</v>
      </c>
      <c r="G9502">
        <v>364</v>
      </c>
      <c r="H9502">
        <v>-11</v>
      </c>
    </row>
    <row r="9503" spans="1:8" x14ac:dyDescent="0.35">
      <c r="A9503">
        <v>2002</v>
      </c>
      <c r="B9503">
        <v>1</v>
      </c>
      <c r="C9503">
        <v>122</v>
      </c>
      <c r="D9503" t="s">
        <v>231</v>
      </c>
      <c r="E9503" t="s">
        <v>232</v>
      </c>
      <c r="F9503">
        <v>349</v>
      </c>
      <c r="G9503">
        <v>360</v>
      </c>
      <c r="H9503">
        <v>-11</v>
      </c>
    </row>
    <row r="9504" spans="1:8" x14ac:dyDescent="0.35">
      <c r="A9504">
        <v>2002</v>
      </c>
      <c r="B9504">
        <v>1</v>
      </c>
      <c r="C9504">
        <v>123</v>
      </c>
      <c r="D9504" t="s">
        <v>323</v>
      </c>
      <c r="E9504" t="s">
        <v>324</v>
      </c>
      <c r="F9504">
        <v>347</v>
      </c>
      <c r="G9504">
        <v>349</v>
      </c>
      <c r="H9504">
        <v>-2</v>
      </c>
    </row>
    <row r="9505" spans="1:8" x14ac:dyDescent="0.35">
      <c r="A9505">
        <v>2002</v>
      </c>
      <c r="B9505">
        <v>1</v>
      </c>
      <c r="C9505">
        <v>124</v>
      </c>
      <c r="D9505" t="s">
        <v>259</v>
      </c>
      <c r="E9505" t="s">
        <v>260</v>
      </c>
      <c r="F9505">
        <v>341</v>
      </c>
      <c r="G9505">
        <v>350</v>
      </c>
      <c r="H9505">
        <v>-9</v>
      </c>
    </row>
    <row r="9506" spans="1:8" x14ac:dyDescent="0.35">
      <c r="A9506">
        <v>2002</v>
      </c>
      <c r="B9506">
        <v>1</v>
      </c>
      <c r="C9506">
        <v>125</v>
      </c>
      <c r="D9506" t="s">
        <v>233</v>
      </c>
      <c r="E9506" t="s">
        <v>234</v>
      </c>
      <c r="F9506">
        <v>340</v>
      </c>
      <c r="G9506">
        <v>339</v>
      </c>
      <c r="H9506">
        <v>1</v>
      </c>
    </row>
    <row r="9507" spans="1:8" x14ac:dyDescent="0.35">
      <c r="A9507">
        <v>2002</v>
      </c>
      <c r="B9507">
        <v>1</v>
      </c>
      <c r="C9507">
        <v>126</v>
      </c>
      <c r="D9507" t="s">
        <v>197</v>
      </c>
      <c r="E9507" t="s">
        <v>198</v>
      </c>
      <c r="F9507">
        <v>334</v>
      </c>
      <c r="G9507">
        <v>330</v>
      </c>
      <c r="H9507">
        <v>4</v>
      </c>
    </row>
    <row r="9508" spans="1:8" x14ac:dyDescent="0.35">
      <c r="A9508">
        <v>2002</v>
      </c>
      <c r="B9508">
        <v>1</v>
      </c>
      <c r="C9508">
        <v>127</v>
      </c>
      <c r="D9508" t="s">
        <v>299</v>
      </c>
      <c r="E9508" t="s">
        <v>300</v>
      </c>
      <c r="F9508">
        <v>332</v>
      </c>
      <c r="G9508">
        <v>340</v>
      </c>
      <c r="H9508">
        <v>-8</v>
      </c>
    </row>
    <row r="9509" spans="1:8" x14ac:dyDescent="0.35">
      <c r="A9509">
        <v>2002</v>
      </c>
      <c r="B9509">
        <v>1</v>
      </c>
      <c r="C9509">
        <v>128</v>
      </c>
      <c r="D9509" t="s">
        <v>363</v>
      </c>
      <c r="E9509" t="s">
        <v>364</v>
      </c>
      <c r="F9509">
        <v>327</v>
      </c>
      <c r="G9509">
        <v>335</v>
      </c>
      <c r="H9509">
        <v>-8</v>
      </c>
    </row>
    <row r="9510" spans="1:8" x14ac:dyDescent="0.35">
      <c r="A9510">
        <v>2002</v>
      </c>
      <c r="B9510">
        <v>1</v>
      </c>
      <c r="C9510">
        <v>129</v>
      </c>
      <c r="D9510" t="s">
        <v>283</v>
      </c>
      <c r="E9510" t="s">
        <v>284</v>
      </c>
      <c r="F9510">
        <v>320</v>
      </c>
      <c r="G9510">
        <v>328</v>
      </c>
      <c r="H9510">
        <v>-8</v>
      </c>
    </row>
    <row r="9511" spans="1:8" x14ac:dyDescent="0.35">
      <c r="A9511">
        <v>2002</v>
      </c>
      <c r="B9511">
        <v>1</v>
      </c>
      <c r="C9511">
        <v>130</v>
      </c>
      <c r="D9511" t="s">
        <v>311</v>
      </c>
      <c r="E9511" t="s">
        <v>312</v>
      </c>
      <c r="F9511">
        <v>319</v>
      </c>
      <c r="G9511">
        <v>332</v>
      </c>
      <c r="H9511">
        <v>-13</v>
      </c>
    </row>
    <row r="9512" spans="1:8" x14ac:dyDescent="0.35">
      <c r="A9512">
        <v>2002</v>
      </c>
      <c r="B9512">
        <v>1</v>
      </c>
      <c r="C9512">
        <v>131</v>
      </c>
      <c r="D9512" t="s">
        <v>436</v>
      </c>
      <c r="E9512" t="s">
        <v>352</v>
      </c>
      <c r="F9512">
        <v>318</v>
      </c>
      <c r="G9512">
        <v>327</v>
      </c>
      <c r="H9512">
        <v>-9</v>
      </c>
    </row>
    <row r="9513" spans="1:8" x14ac:dyDescent="0.35">
      <c r="A9513">
        <v>2002</v>
      </c>
      <c r="B9513">
        <v>1</v>
      </c>
      <c r="C9513">
        <v>132</v>
      </c>
      <c r="D9513" t="s">
        <v>253</v>
      </c>
      <c r="E9513" t="s">
        <v>254</v>
      </c>
      <c r="F9513">
        <v>317</v>
      </c>
      <c r="G9513">
        <v>319</v>
      </c>
      <c r="H9513">
        <v>-2</v>
      </c>
    </row>
    <row r="9514" spans="1:8" x14ac:dyDescent="0.35">
      <c r="A9514">
        <v>2002</v>
      </c>
      <c r="B9514">
        <v>1</v>
      </c>
      <c r="C9514">
        <v>133</v>
      </c>
      <c r="D9514" t="s">
        <v>297</v>
      </c>
      <c r="E9514" t="s">
        <v>298</v>
      </c>
      <c r="F9514">
        <v>316</v>
      </c>
      <c r="G9514">
        <v>318</v>
      </c>
      <c r="H9514">
        <v>-2</v>
      </c>
    </row>
    <row r="9515" spans="1:8" x14ac:dyDescent="0.35">
      <c r="A9515">
        <v>2002</v>
      </c>
      <c r="B9515">
        <v>1</v>
      </c>
      <c r="C9515">
        <v>134</v>
      </c>
      <c r="D9515" t="s">
        <v>434</v>
      </c>
      <c r="E9515" t="s">
        <v>294</v>
      </c>
      <c r="F9515">
        <v>313</v>
      </c>
      <c r="G9515">
        <v>320</v>
      </c>
      <c r="H9515">
        <v>-7</v>
      </c>
    </row>
    <row r="9516" spans="1:8" x14ac:dyDescent="0.35">
      <c r="A9516">
        <v>2002</v>
      </c>
      <c r="B9516">
        <v>1</v>
      </c>
      <c r="C9516">
        <v>135</v>
      </c>
      <c r="D9516" t="s">
        <v>435</v>
      </c>
      <c r="E9516" t="s">
        <v>342</v>
      </c>
      <c r="F9516">
        <v>310</v>
      </c>
      <c r="G9516">
        <v>318</v>
      </c>
      <c r="H9516">
        <v>-8</v>
      </c>
    </row>
    <row r="9517" spans="1:8" x14ac:dyDescent="0.35">
      <c r="A9517">
        <v>2002</v>
      </c>
      <c r="B9517">
        <v>1</v>
      </c>
      <c r="C9517">
        <v>136</v>
      </c>
      <c r="D9517" t="s">
        <v>277</v>
      </c>
      <c r="E9517" t="s">
        <v>278</v>
      </c>
      <c r="F9517">
        <v>306</v>
      </c>
      <c r="G9517">
        <v>303</v>
      </c>
      <c r="H9517">
        <v>3</v>
      </c>
    </row>
    <row r="9518" spans="1:8" x14ac:dyDescent="0.35">
      <c r="A9518">
        <v>2002</v>
      </c>
      <c r="B9518">
        <v>1</v>
      </c>
      <c r="C9518">
        <v>137</v>
      </c>
      <c r="D9518" t="s">
        <v>305</v>
      </c>
      <c r="E9518" t="s">
        <v>306</v>
      </c>
      <c r="F9518">
        <v>305</v>
      </c>
      <c r="G9518">
        <v>313</v>
      </c>
      <c r="H9518">
        <v>-8</v>
      </c>
    </row>
    <row r="9519" spans="1:8" x14ac:dyDescent="0.35">
      <c r="A9519">
        <v>2002</v>
      </c>
      <c r="B9519">
        <v>1</v>
      </c>
      <c r="C9519">
        <v>138</v>
      </c>
      <c r="D9519" t="s">
        <v>353</v>
      </c>
      <c r="E9519" t="s">
        <v>354</v>
      </c>
      <c r="F9519">
        <v>299</v>
      </c>
      <c r="G9519">
        <v>305</v>
      </c>
      <c r="H9519">
        <v>-6</v>
      </c>
    </row>
    <row r="9520" spans="1:8" x14ac:dyDescent="0.35">
      <c r="A9520">
        <v>2002</v>
      </c>
      <c r="B9520">
        <v>1</v>
      </c>
      <c r="C9520">
        <v>139</v>
      </c>
      <c r="D9520" t="s">
        <v>301</v>
      </c>
      <c r="E9520" t="s">
        <v>302</v>
      </c>
      <c r="F9520">
        <v>293</v>
      </c>
      <c r="G9520">
        <v>305</v>
      </c>
      <c r="H9520">
        <v>-12</v>
      </c>
    </row>
    <row r="9521" spans="1:8" x14ac:dyDescent="0.35">
      <c r="A9521">
        <v>2002</v>
      </c>
      <c r="B9521">
        <v>1</v>
      </c>
      <c r="C9521">
        <v>140</v>
      </c>
      <c r="D9521" t="s">
        <v>321</v>
      </c>
      <c r="E9521" t="s">
        <v>322</v>
      </c>
      <c r="F9521">
        <v>291</v>
      </c>
      <c r="G9521">
        <v>297</v>
      </c>
      <c r="H9521">
        <v>-6</v>
      </c>
    </row>
    <row r="9522" spans="1:8" x14ac:dyDescent="0.35">
      <c r="A9522">
        <v>2002</v>
      </c>
      <c r="B9522">
        <v>1</v>
      </c>
      <c r="C9522">
        <v>141</v>
      </c>
      <c r="D9522" t="s">
        <v>347</v>
      </c>
      <c r="E9522" t="s">
        <v>348</v>
      </c>
      <c r="F9522">
        <v>286</v>
      </c>
      <c r="G9522">
        <v>286</v>
      </c>
      <c r="H9522">
        <v>0</v>
      </c>
    </row>
    <row r="9523" spans="1:8" x14ac:dyDescent="0.35">
      <c r="A9523">
        <v>2002</v>
      </c>
      <c r="B9523">
        <v>1</v>
      </c>
      <c r="C9523">
        <v>142</v>
      </c>
      <c r="D9523" t="s">
        <v>405</v>
      </c>
      <c r="E9523" t="s">
        <v>406</v>
      </c>
      <c r="F9523">
        <v>285</v>
      </c>
      <c r="G9523">
        <v>281</v>
      </c>
      <c r="H9523">
        <v>4</v>
      </c>
    </row>
    <row r="9524" spans="1:8" x14ac:dyDescent="0.35">
      <c r="A9524">
        <v>2002</v>
      </c>
      <c r="B9524">
        <v>1</v>
      </c>
      <c r="C9524">
        <v>143</v>
      </c>
      <c r="D9524" t="s">
        <v>430</v>
      </c>
      <c r="E9524" t="s">
        <v>318</v>
      </c>
      <c r="F9524">
        <v>272</v>
      </c>
      <c r="G9524">
        <v>280</v>
      </c>
      <c r="H9524">
        <v>-8</v>
      </c>
    </row>
    <row r="9525" spans="1:8" x14ac:dyDescent="0.35">
      <c r="A9525">
        <v>2002</v>
      </c>
      <c r="B9525">
        <v>1</v>
      </c>
      <c r="C9525">
        <v>144</v>
      </c>
      <c r="D9525" t="s">
        <v>263</v>
      </c>
      <c r="E9525" t="s">
        <v>264</v>
      </c>
      <c r="F9525">
        <v>270</v>
      </c>
      <c r="G9525">
        <v>279</v>
      </c>
      <c r="H9525">
        <v>-9</v>
      </c>
    </row>
    <row r="9526" spans="1:8" x14ac:dyDescent="0.35">
      <c r="A9526">
        <v>2002</v>
      </c>
      <c r="B9526">
        <v>1</v>
      </c>
      <c r="C9526">
        <v>145</v>
      </c>
      <c r="D9526" t="s">
        <v>189</v>
      </c>
      <c r="E9526" t="s">
        <v>190</v>
      </c>
      <c r="F9526">
        <v>254</v>
      </c>
      <c r="G9526">
        <v>266</v>
      </c>
      <c r="H9526">
        <v>-12</v>
      </c>
    </row>
    <row r="9527" spans="1:8" x14ac:dyDescent="0.35">
      <c r="A9527">
        <v>2002</v>
      </c>
      <c r="B9527">
        <v>1</v>
      </c>
      <c r="C9527">
        <v>146</v>
      </c>
      <c r="D9527" t="s">
        <v>281</v>
      </c>
      <c r="E9527" t="s">
        <v>282</v>
      </c>
      <c r="F9527">
        <v>253</v>
      </c>
      <c r="G9527">
        <v>260</v>
      </c>
      <c r="H9527">
        <v>-7</v>
      </c>
    </row>
    <row r="9528" spans="1:8" x14ac:dyDescent="0.35">
      <c r="A9528">
        <v>2002</v>
      </c>
      <c r="B9528">
        <v>1</v>
      </c>
      <c r="C9528">
        <v>147</v>
      </c>
      <c r="D9528" t="s">
        <v>207</v>
      </c>
      <c r="E9528" t="s">
        <v>208</v>
      </c>
      <c r="F9528">
        <v>243</v>
      </c>
      <c r="G9528">
        <v>247</v>
      </c>
      <c r="H9528">
        <v>-4</v>
      </c>
    </row>
    <row r="9529" spans="1:8" x14ac:dyDescent="0.35">
      <c r="A9529">
        <v>2002</v>
      </c>
      <c r="B9529">
        <v>1</v>
      </c>
      <c r="C9529">
        <v>148</v>
      </c>
      <c r="D9529" t="s">
        <v>329</v>
      </c>
      <c r="E9529" t="s">
        <v>330</v>
      </c>
      <c r="F9529">
        <v>241</v>
      </c>
      <c r="G9529">
        <v>245</v>
      </c>
      <c r="H9529">
        <v>-4</v>
      </c>
    </row>
    <row r="9530" spans="1:8" x14ac:dyDescent="0.35">
      <c r="A9530">
        <v>2002</v>
      </c>
      <c r="B9530">
        <v>1</v>
      </c>
      <c r="C9530">
        <v>149</v>
      </c>
      <c r="D9530" t="s">
        <v>193</v>
      </c>
      <c r="E9530" t="s">
        <v>194</v>
      </c>
      <c r="F9530">
        <v>237</v>
      </c>
      <c r="G9530">
        <v>239</v>
      </c>
      <c r="H9530">
        <v>-2</v>
      </c>
    </row>
    <row r="9531" spans="1:8" x14ac:dyDescent="0.35">
      <c r="A9531">
        <v>2002</v>
      </c>
      <c r="B9531">
        <v>1</v>
      </c>
      <c r="C9531">
        <v>150</v>
      </c>
      <c r="D9531" t="s">
        <v>413</v>
      </c>
      <c r="E9531" t="s">
        <v>414</v>
      </c>
      <c r="F9531">
        <v>236</v>
      </c>
      <c r="G9531">
        <v>241</v>
      </c>
      <c r="H9531">
        <v>-5</v>
      </c>
    </row>
    <row r="9532" spans="1:8" x14ac:dyDescent="0.35">
      <c r="A9532">
        <v>2002</v>
      </c>
      <c r="B9532">
        <v>1</v>
      </c>
      <c r="C9532">
        <v>151</v>
      </c>
      <c r="D9532" t="s">
        <v>375</v>
      </c>
      <c r="E9532" t="s">
        <v>376</v>
      </c>
      <c r="F9532">
        <v>235</v>
      </c>
      <c r="G9532">
        <v>241</v>
      </c>
      <c r="H9532">
        <v>-6</v>
      </c>
    </row>
    <row r="9533" spans="1:8" x14ac:dyDescent="0.35">
      <c r="A9533">
        <v>2002</v>
      </c>
      <c r="B9533">
        <v>1</v>
      </c>
      <c r="C9533">
        <v>152</v>
      </c>
      <c r="D9533" t="s">
        <v>217</v>
      </c>
      <c r="E9533" t="s">
        <v>218</v>
      </c>
      <c r="F9533">
        <v>232</v>
      </c>
      <c r="G9533">
        <v>237</v>
      </c>
      <c r="H9533">
        <v>-5</v>
      </c>
    </row>
    <row r="9534" spans="1:8" x14ac:dyDescent="0.35">
      <c r="A9534">
        <v>2002</v>
      </c>
      <c r="B9534">
        <v>1</v>
      </c>
      <c r="C9534">
        <v>153</v>
      </c>
      <c r="D9534" t="s">
        <v>339</v>
      </c>
      <c r="E9534" t="s">
        <v>340</v>
      </c>
      <c r="F9534">
        <v>225</v>
      </c>
      <c r="G9534">
        <v>229</v>
      </c>
      <c r="H9534">
        <v>-4</v>
      </c>
    </row>
    <row r="9535" spans="1:8" x14ac:dyDescent="0.35">
      <c r="A9535">
        <v>2002</v>
      </c>
      <c r="B9535">
        <v>1</v>
      </c>
      <c r="C9535">
        <v>154</v>
      </c>
      <c r="D9535" t="s">
        <v>433</v>
      </c>
      <c r="E9535" t="s">
        <v>258</v>
      </c>
      <c r="F9535">
        <v>221</v>
      </c>
      <c r="G9535">
        <v>227</v>
      </c>
      <c r="H9535">
        <v>-6</v>
      </c>
    </row>
    <row r="9536" spans="1:8" x14ac:dyDescent="0.35">
      <c r="A9536">
        <v>2002</v>
      </c>
      <c r="B9536">
        <v>1</v>
      </c>
      <c r="C9536">
        <v>155</v>
      </c>
      <c r="D9536" t="s">
        <v>213</v>
      </c>
      <c r="E9536" t="s">
        <v>214</v>
      </c>
      <c r="F9536">
        <v>214</v>
      </c>
      <c r="G9536">
        <v>221</v>
      </c>
      <c r="H9536">
        <v>-7</v>
      </c>
    </row>
    <row r="9537" spans="1:8" x14ac:dyDescent="0.35">
      <c r="A9537">
        <v>2002</v>
      </c>
      <c r="B9537">
        <v>1</v>
      </c>
      <c r="C9537">
        <v>156</v>
      </c>
      <c r="D9537" t="s">
        <v>355</v>
      </c>
      <c r="E9537" t="s">
        <v>356</v>
      </c>
      <c r="F9537">
        <v>209</v>
      </c>
      <c r="G9537">
        <v>214</v>
      </c>
      <c r="H9537">
        <v>-5</v>
      </c>
    </row>
    <row r="9538" spans="1:8" x14ac:dyDescent="0.35">
      <c r="A9538">
        <v>2002</v>
      </c>
      <c r="B9538">
        <v>1</v>
      </c>
      <c r="C9538">
        <v>157</v>
      </c>
      <c r="D9538" t="s">
        <v>325</v>
      </c>
      <c r="E9538" t="s">
        <v>326</v>
      </c>
      <c r="F9538">
        <v>205</v>
      </c>
      <c r="G9538">
        <v>211</v>
      </c>
      <c r="H9538">
        <v>-6</v>
      </c>
    </row>
    <row r="9539" spans="1:8" x14ac:dyDescent="0.35">
      <c r="A9539">
        <v>2002</v>
      </c>
      <c r="B9539">
        <v>1</v>
      </c>
      <c r="C9539">
        <v>158</v>
      </c>
      <c r="D9539" t="s">
        <v>361</v>
      </c>
      <c r="E9539" t="s">
        <v>362</v>
      </c>
      <c r="F9539">
        <v>202</v>
      </c>
      <c r="G9539">
        <v>211</v>
      </c>
      <c r="H9539">
        <v>-9</v>
      </c>
    </row>
    <row r="9540" spans="1:8" x14ac:dyDescent="0.35">
      <c r="A9540">
        <v>2002</v>
      </c>
      <c r="B9540">
        <v>1</v>
      </c>
      <c r="C9540">
        <v>159</v>
      </c>
      <c r="D9540" t="s">
        <v>425</v>
      </c>
      <c r="E9540" t="s">
        <v>426</v>
      </c>
      <c r="F9540">
        <v>200</v>
      </c>
      <c r="G9540">
        <v>204</v>
      </c>
      <c r="H9540">
        <v>-4</v>
      </c>
    </row>
    <row r="9541" spans="1:8" x14ac:dyDescent="0.35">
      <c r="A9541">
        <v>2002</v>
      </c>
      <c r="B9541">
        <v>1</v>
      </c>
      <c r="C9541">
        <v>160</v>
      </c>
      <c r="D9541" t="s">
        <v>437</v>
      </c>
      <c r="E9541" t="s">
        <v>150</v>
      </c>
      <c r="F9541">
        <v>197</v>
      </c>
      <c r="G9541">
        <v>202</v>
      </c>
      <c r="H9541">
        <v>-5</v>
      </c>
    </row>
    <row r="9542" spans="1:8" x14ac:dyDescent="0.35">
      <c r="A9542">
        <v>2002</v>
      </c>
      <c r="B9542">
        <v>1</v>
      </c>
      <c r="C9542">
        <v>161</v>
      </c>
      <c r="D9542" t="s">
        <v>389</v>
      </c>
      <c r="E9542" t="s">
        <v>390</v>
      </c>
      <c r="F9542">
        <v>195</v>
      </c>
      <c r="G9542">
        <v>195</v>
      </c>
      <c r="H9542">
        <v>0</v>
      </c>
    </row>
    <row r="9543" spans="1:8" x14ac:dyDescent="0.35">
      <c r="A9543">
        <v>2002</v>
      </c>
      <c r="B9543">
        <v>1</v>
      </c>
      <c r="C9543">
        <v>162</v>
      </c>
      <c r="D9543" t="s">
        <v>419</v>
      </c>
      <c r="E9543" t="s">
        <v>420</v>
      </c>
      <c r="F9543">
        <v>193</v>
      </c>
      <c r="G9543">
        <v>197</v>
      </c>
      <c r="H9543">
        <v>-4</v>
      </c>
    </row>
    <row r="9544" spans="1:8" x14ac:dyDescent="0.35">
      <c r="A9544">
        <v>2002</v>
      </c>
      <c r="B9544">
        <v>1</v>
      </c>
      <c r="C9544">
        <v>163</v>
      </c>
      <c r="D9544" t="s">
        <v>287</v>
      </c>
      <c r="E9544" t="s">
        <v>288</v>
      </c>
      <c r="F9544">
        <v>192</v>
      </c>
      <c r="G9544">
        <v>198</v>
      </c>
      <c r="H9544">
        <v>-6</v>
      </c>
    </row>
    <row r="9545" spans="1:8" x14ac:dyDescent="0.35">
      <c r="A9545">
        <v>2002</v>
      </c>
      <c r="B9545">
        <v>1</v>
      </c>
      <c r="C9545">
        <v>164</v>
      </c>
      <c r="D9545" t="s">
        <v>371</v>
      </c>
      <c r="E9545" t="s">
        <v>372</v>
      </c>
      <c r="F9545">
        <v>191</v>
      </c>
      <c r="G9545">
        <v>197</v>
      </c>
      <c r="H9545">
        <v>-6</v>
      </c>
    </row>
    <row r="9546" spans="1:8" x14ac:dyDescent="0.35">
      <c r="A9546">
        <v>2002</v>
      </c>
      <c r="B9546">
        <v>1</v>
      </c>
      <c r="C9546">
        <v>164</v>
      </c>
      <c r="D9546" t="s">
        <v>377</v>
      </c>
      <c r="E9546" t="s">
        <v>378</v>
      </c>
      <c r="F9546">
        <v>191</v>
      </c>
      <c r="G9546">
        <v>196</v>
      </c>
      <c r="H9546">
        <v>-5</v>
      </c>
    </row>
    <row r="9547" spans="1:8" x14ac:dyDescent="0.35">
      <c r="A9547">
        <v>2002</v>
      </c>
      <c r="B9547">
        <v>1</v>
      </c>
      <c r="C9547">
        <v>166</v>
      </c>
      <c r="D9547" t="s">
        <v>219</v>
      </c>
      <c r="E9547" t="s">
        <v>220</v>
      </c>
      <c r="F9547">
        <v>190</v>
      </c>
      <c r="G9547">
        <v>195</v>
      </c>
      <c r="H9547">
        <v>-5</v>
      </c>
    </row>
    <row r="9548" spans="1:8" x14ac:dyDescent="0.35">
      <c r="A9548">
        <v>2002</v>
      </c>
      <c r="B9548">
        <v>1</v>
      </c>
      <c r="C9548">
        <v>167</v>
      </c>
      <c r="D9548" t="s">
        <v>337</v>
      </c>
      <c r="E9548" t="s">
        <v>338</v>
      </c>
      <c r="F9548">
        <v>183</v>
      </c>
      <c r="G9548">
        <v>187</v>
      </c>
      <c r="H9548">
        <v>-4</v>
      </c>
    </row>
    <row r="9549" spans="1:8" x14ac:dyDescent="0.35">
      <c r="A9549">
        <v>2002</v>
      </c>
      <c r="B9549">
        <v>1</v>
      </c>
      <c r="C9549">
        <v>168</v>
      </c>
      <c r="D9549" t="s">
        <v>393</v>
      </c>
      <c r="E9549" t="s">
        <v>394</v>
      </c>
      <c r="F9549">
        <v>182</v>
      </c>
      <c r="G9549">
        <v>188</v>
      </c>
      <c r="H9549">
        <v>-6</v>
      </c>
    </row>
    <row r="9550" spans="1:8" x14ac:dyDescent="0.35">
      <c r="A9550">
        <v>2002</v>
      </c>
      <c r="B9550">
        <v>1</v>
      </c>
      <c r="C9550">
        <v>169</v>
      </c>
      <c r="D9550" t="s">
        <v>427</v>
      </c>
      <c r="E9550" t="s">
        <v>428</v>
      </c>
      <c r="F9550">
        <v>179</v>
      </c>
      <c r="G9550">
        <v>182</v>
      </c>
      <c r="H9550">
        <v>-3</v>
      </c>
    </row>
    <row r="9551" spans="1:8" x14ac:dyDescent="0.35">
      <c r="A9551">
        <v>2002</v>
      </c>
      <c r="B9551">
        <v>1</v>
      </c>
      <c r="C9551">
        <v>170</v>
      </c>
      <c r="D9551" t="s">
        <v>331</v>
      </c>
      <c r="E9551" t="s">
        <v>332</v>
      </c>
      <c r="F9551">
        <v>174</v>
      </c>
      <c r="G9551">
        <v>180</v>
      </c>
      <c r="H9551">
        <v>-6</v>
      </c>
    </row>
    <row r="9552" spans="1:8" x14ac:dyDescent="0.35">
      <c r="A9552">
        <v>2002</v>
      </c>
      <c r="B9552">
        <v>1</v>
      </c>
      <c r="C9552">
        <v>171</v>
      </c>
      <c r="D9552" t="s">
        <v>365</v>
      </c>
      <c r="E9552" t="s">
        <v>366</v>
      </c>
      <c r="F9552">
        <v>171</v>
      </c>
      <c r="G9552">
        <v>175</v>
      </c>
      <c r="H9552">
        <v>-4</v>
      </c>
    </row>
    <row r="9553" spans="1:8" x14ac:dyDescent="0.35">
      <c r="A9553">
        <v>2002</v>
      </c>
      <c r="B9553">
        <v>1</v>
      </c>
      <c r="C9553">
        <v>172</v>
      </c>
      <c r="D9553" t="s">
        <v>335</v>
      </c>
      <c r="E9553" t="s">
        <v>336</v>
      </c>
      <c r="F9553">
        <v>166</v>
      </c>
      <c r="G9553">
        <v>170</v>
      </c>
      <c r="H9553">
        <v>-4</v>
      </c>
    </row>
    <row r="9554" spans="1:8" x14ac:dyDescent="0.35">
      <c r="A9554">
        <v>2002</v>
      </c>
      <c r="B9554">
        <v>1</v>
      </c>
      <c r="C9554">
        <v>173</v>
      </c>
      <c r="D9554" t="s">
        <v>403</v>
      </c>
      <c r="E9554" t="s">
        <v>404</v>
      </c>
      <c r="F9554">
        <v>157</v>
      </c>
      <c r="G9554">
        <v>157</v>
      </c>
      <c r="H9554">
        <v>0</v>
      </c>
    </row>
    <row r="9555" spans="1:8" x14ac:dyDescent="0.35">
      <c r="A9555">
        <v>2002</v>
      </c>
      <c r="B9555">
        <v>1</v>
      </c>
      <c r="C9555">
        <v>174</v>
      </c>
      <c r="D9555" t="s">
        <v>245</v>
      </c>
      <c r="E9555" t="s">
        <v>246</v>
      </c>
      <c r="F9555">
        <v>146</v>
      </c>
      <c r="G9555">
        <v>147</v>
      </c>
      <c r="H9555">
        <v>-1</v>
      </c>
    </row>
    <row r="9556" spans="1:8" x14ac:dyDescent="0.35">
      <c r="A9556">
        <v>2002</v>
      </c>
      <c r="B9556">
        <v>1</v>
      </c>
      <c r="C9556">
        <v>175</v>
      </c>
      <c r="D9556" t="s">
        <v>357</v>
      </c>
      <c r="E9556" t="s">
        <v>358</v>
      </c>
      <c r="F9556">
        <v>141</v>
      </c>
      <c r="G9556">
        <v>144</v>
      </c>
      <c r="H9556">
        <v>-3</v>
      </c>
    </row>
    <row r="9557" spans="1:8" x14ac:dyDescent="0.35">
      <c r="A9557">
        <v>2002</v>
      </c>
      <c r="B9557">
        <v>1</v>
      </c>
      <c r="C9557">
        <v>175</v>
      </c>
      <c r="D9557" t="s">
        <v>303</v>
      </c>
      <c r="E9557" t="s">
        <v>304</v>
      </c>
      <c r="F9557">
        <v>141</v>
      </c>
      <c r="G9557">
        <v>145</v>
      </c>
      <c r="H9557">
        <v>-4</v>
      </c>
    </row>
    <row r="9558" spans="1:8" x14ac:dyDescent="0.35">
      <c r="A9558">
        <v>2002</v>
      </c>
      <c r="B9558">
        <v>1</v>
      </c>
      <c r="C9558">
        <v>177</v>
      </c>
      <c r="D9558" t="s">
        <v>313</v>
      </c>
      <c r="E9558" t="s">
        <v>314</v>
      </c>
      <c r="F9558">
        <v>140</v>
      </c>
      <c r="G9558">
        <v>143</v>
      </c>
      <c r="H9558">
        <v>-3</v>
      </c>
    </row>
    <row r="9559" spans="1:8" x14ac:dyDescent="0.35">
      <c r="A9559">
        <v>2002</v>
      </c>
      <c r="B9559">
        <v>1</v>
      </c>
      <c r="C9559">
        <v>178</v>
      </c>
      <c r="D9559" t="s">
        <v>385</v>
      </c>
      <c r="E9559" t="s">
        <v>386</v>
      </c>
      <c r="F9559">
        <v>136</v>
      </c>
      <c r="G9559">
        <v>139</v>
      </c>
      <c r="H9559">
        <v>-3</v>
      </c>
    </row>
    <row r="9560" spans="1:8" x14ac:dyDescent="0.35">
      <c r="A9560">
        <v>2002</v>
      </c>
      <c r="B9560">
        <v>1</v>
      </c>
      <c r="C9560">
        <v>179</v>
      </c>
      <c r="D9560" t="s">
        <v>223</v>
      </c>
      <c r="E9560" t="s">
        <v>224</v>
      </c>
      <c r="F9560">
        <v>134</v>
      </c>
      <c r="G9560">
        <v>140</v>
      </c>
      <c r="H9560">
        <v>-6</v>
      </c>
    </row>
    <row r="9561" spans="1:8" x14ac:dyDescent="0.35">
      <c r="A9561">
        <v>2002</v>
      </c>
      <c r="B9561">
        <v>1</v>
      </c>
      <c r="C9561">
        <v>180</v>
      </c>
      <c r="D9561" t="s">
        <v>349</v>
      </c>
      <c r="E9561" t="s">
        <v>350</v>
      </c>
      <c r="F9561">
        <v>132</v>
      </c>
      <c r="G9561">
        <v>130</v>
      </c>
      <c r="H9561">
        <v>2</v>
      </c>
    </row>
    <row r="9562" spans="1:8" x14ac:dyDescent="0.35">
      <c r="A9562">
        <v>2002</v>
      </c>
      <c r="B9562">
        <v>1</v>
      </c>
      <c r="C9562">
        <v>181</v>
      </c>
      <c r="D9562" t="s">
        <v>401</v>
      </c>
      <c r="E9562" t="s">
        <v>402</v>
      </c>
      <c r="F9562">
        <v>128</v>
      </c>
      <c r="G9562">
        <v>130</v>
      </c>
      <c r="H9562">
        <v>-2</v>
      </c>
    </row>
    <row r="9563" spans="1:8" x14ac:dyDescent="0.35">
      <c r="A9563">
        <v>2002</v>
      </c>
      <c r="B9563">
        <v>1</v>
      </c>
      <c r="C9563">
        <v>182</v>
      </c>
      <c r="D9563" t="s">
        <v>391</v>
      </c>
      <c r="E9563" t="s">
        <v>392</v>
      </c>
      <c r="F9563">
        <v>106</v>
      </c>
      <c r="G9563">
        <v>109</v>
      </c>
      <c r="H9563">
        <v>-3</v>
      </c>
    </row>
    <row r="9564" spans="1:8" x14ac:dyDescent="0.35">
      <c r="A9564">
        <v>2002</v>
      </c>
      <c r="B9564">
        <v>1</v>
      </c>
      <c r="C9564">
        <v>183</v>
      </c>
      <c r="D9564" t="s">
        <v>275</v>
      </c>
      <c r="E9564" t="s">
        <v>276</v>
      </c>
      <c r="F9564">
        <v>104</v>
      </c>
      <c r="G9564">
        <v>106</v>
      </c>
      <c r="H9564">
        <v>-2</v>
      </c>
    </row>
    <row r="9565" spans="1:8" x14ac:dyDescent="0.35">
      <c r="A9565">
        <v>2002</v>
      </c>
      <c r="B9565">
        <v>1</v>
      </c>
      <c r="C9565">
        <v>184</v>
      </c>
      <c r="D9565" t="s">
        <v>415</v>
      </c>
      <c r="E9565" t="s">
        <v>416</v>
      </c>
      <c r="F9565">
        <v>101</v>
      </c>
      <c r="G9565">
        <v>103</v>
      </c>
      <c r="H9565">
        <v>-2</v>
      </c>
    </row>
    <row r="9566" spans="1:8" x14ac:dyDescent="0.35">
      <c r="A9566">
        <v>2002</v>
      </c>
      <c r="B9566">
        <v>1</v>
      </c>
      <c r="C9566">
        <v>185</v>
      </c>
      <c r="D9566" t="s">
        <v>395</v>
      </c>
      <c r="E9566" t="s">
        <v>396</v>
      </c>
      <c r="F9566">
        <v>96</v>
      </c>
      <c r="G9566">
        <v>99</v>
      </c>
      <c r="H9566">
        <v>-3</v>
      </c>
    </row>
    <row r="9567" spans="1:8" x14ac:dyDescent="0.35">
      <c r="A9567">
        <v>2002</v>
      </c>
      <c r="B9567">
        <v>1</v>
      </c>
      <c r="C9567">
        <v>186</v>
      </c>
      <c r="D9567" t="s">
        <v>439</v>
      </c>
      <c r="E9567" t="s">
        <v>384</v>
      </c>
      <c r="F9567">
        <v>95</v>
      </c>
      <c r="G9567">
        <v>97</v>
      </c>
      <c r="H9567">
        <v>-2</v>
      </c>
    </row>
    <row r="9568" spans="1:8" x14ac:dyDescent="0.35">
      <c r="A9568">
        <v>2002</v>
      </c>
      <c r="B9568">
        <v>1</v>
      </c>
      <c r="C9568">
        <v>187</v>
      </c>
      <c r="D9568" t="s">
        <v>379</v>
      </c>
      <c r="E9568" t="s">
        <v>380</v>
      </c>
      <c r="F9568">
        <v>90</v>
      </c>
      <c r="G9568">
        <v>92</v>
      </c>
      <c r="H9568">
        <v>-2</v>
      </c>
    </row>
    <row r="9569" spans="1:8" x14ac:dyDescent="0.35">
      <c r="A9569">
        <v>2002</v>
      </c>
      <c r="B9569">
        <v>1</v>
      </c>
      <c r="C9569">
        <v>188</v>
      </c>
      <c r="D9569" t="s">
        <v>271</v>
      </c>
      <c r="E9569" t="s">
        <v>272</v>
      </c>
      <c r="F9569">
        <v>85</v>
      </c>
      <c r="G9569">
        <v>88</v>
      </c>
      <c r="H9569">
        <v>-3</v>
      </c>
    </row>
    <row r="9570" spans="1:8" x14ac:dyDescent="0.35">
      <c r="A9570">
        <v>2002</v>
      </c>
      <c r="B9570">
        <v>1</v>
      </c>
      <c r="C9570">
        <v>189</v>
      </c>
      <c r="D9570" t="s">
        <v>373</v>
      </c>
      <c r="E9570" t="s">
        <v>374</v>
      </c>
      <c r="F9570">
        <v>81</v>
      </c>
      <c r="G9570">
        <v>83</v>
      </c>
      <c r="H9570">
        <v>-2</v>
      </c>
    </row>
    <row r="9571" spans="1:8" x14ac:dyDescent="0.35">
      <c r="A9571">
        <v>2002</v>
      </c>
      <c r="B9571">
        <v>1</v>
      </c>
      <c r="C9571">
        <v>190</v>
      </c>
      <c r="D9571" t="s">
        <v>191</v>
      </c>
      <c r="E9571" t="s">
        <v>192</v>
      </c>
      <c r="F9571">
        <v>74</v>
      </c>
      <c r="G9571">
        <v>76</v>
      </c>
      <c r="H9571">
        <v>-2</v>
      </c>
    </row>
    <row r="9572" spans="1:8" x14ac:dyDescent="0.35">
      <c r="A9572">
        <v>2002</v>
      </c>
      <c r="B9572">
        <v>1</v>
      </c>
      <c r="C9572">
        <v>191</v>
      </c>
      <c r="D9572" t="s">
        <v>387</v>
      </c>
      <c r="E9572" t="s">
        <v>388</v>
      </c>
      <c r="F9572">
        <v>71</v>
      </c>
      <c r="G9572">
        <v>73</v>
      </c>
      <c r="H9572">
        <v>-2</v>
      </c>
    </row>
    <row r="9573" spans="1:8" x14ac:dyDescent="0.35">
      <c r="A9573">
        <v>2002</v>
      </c>
      <c r="B9573">
        <v>1</v>
      </c>
      <c r="C9573">
        <v>192</v>
      </c>
      <c r="D9573" t="s">
        <v>409</v>
      </c>
      <c r="E9573" t="s">
        <v>410</v>
      </c>
      <c r="F9573">
        <v>66</v>
      </c>
      <c r="G9573">
        <v>66</v>
      </c>
      <c r="H9573">
        <v>0</v>
      </c>
    </row>
    <row r="9574" spans="1:8" x14ac:dyDescent="0.35">
      <c r="A9574">
        <v>2002</v>
      </c>
      <c r="B9574">
        <v>1</v>
      </c>
      <c r="C9574">
        <v>193</v>
      </c>
      <c r="D9574" t="s">
        <v>249</v>
      </c>
      <c r="E9574" t="s">
        <v>250</v>
      </c>
      <c r="F9574">
        <v>65</v>
      </c>
      <c r="G9574">
        <v>68</v>
      </c>
      <c r="H9574">
        <v>-3</v>
      </c>
    </row>
    <row r="9575" spans="1:8" x14ac:dyDescent="0.35">
      <c r="A9575">
        <v>2002</v>
      </c>
      <c r="B9575">
        <v>1</v>
      </c>
      <c r="C9575">
        <v>193</v>
      </c>
      <c r="D9575" t="s">
        <v>407</v>
      </c>
      <c r="E9575" t="s">
        <v>408</v>
      </c>
      <c r="F9575">
        <v>65</v>
      </c>
      <c r="G9575">
        <v>67</v>
      </c>
      <c r="H9575">
        <v>-2</v>
      </c>
    </row>
    <row r="9576" spans="1:8" x14ac:dyDescent="0.35">
      <c r="A9576">
        <v>2002</v>
      </c>
      <c r="B9576">
        <v>1</v>
      </c>
      <c r="C9576">
        <v>195</v>
      </c>
      <c r="D9576" t="s">
        <v>423</v>
      </c>
      <c r="E9576" t="s">
        <v>424</v>
      </c>
      <c r="F9576">
        <v>62</v>
      </c>
      <c r="G9576">
        <v>63</v>
      </c>
      <c r="H9576">
        <v>-1</v>
      </c>
    </row>
    <row r="9577" spans="1:8" x14ac:dyDescent="0.35">
      <c r="A9577">
        <v>2002</v>
      </c>
      <c r="B9577">
        <v>1</v>
      </c>
      <c r="C9577">
        <v>196</v>
      </c>
      <c r="D9577" t="s">
        <v>319</v>
      </c>
      <c r="E9577" t="s">
        <v>320</v>
      </c>
      <c r="F9577">
        <v>52</v>
      </c>
      <c r="G9577">
        <v>53</v>
      </c>
      <c r="H9577">
        <v>-1</v>
      </c>
    </row>
    <row r="9578" spans="1:8" x14ac:dyDescent="0.35">
      <c r="A9578">
        <v>2002</v>
      </c>
      <c r="B9578">
        <v>1</v>
      </c>
      <c r="C9578">
        <v>197</v>
      </c>
      <c r="D9578" t="s">
        <v>421</v>
      </c>
      <c r="E9578" t="s">
        <v>422</v>
      </c>
      <c r="F9578">
        <v>45</v>
      </c>
      <c r="G9578">
        <v>46</v>
      </c>
      <c r="H9578">
        <v>-1</v>
      </c>
    </row>
    <row r="9579" spans="1:8" x14ac:dyDescent="0.35">
      <c r="A9579">
        <v>2002</v>
      </c>
      <c r="B9579">
        <v>1</v>
      </c>
      <c r="C9579">
        <v>198</v>
      </c>
      <c r="D9579" t="s">
        <v>369</v>
      </c>
      <c r="E9579" t="s">
        <v>370</v>
      </c>
      <c r="F9579">
        <v>32</v>
      </c>
      <c r="G9579">
        <v>13</v>
      </c>
      <c r="H9579">
        <v>19</v>
      </c>
    </row>
    <row r="9580" spans="1:8" x14ac:dyDescent="0.35">
      <c r="A9580">
        <v>2002</v>
      </c>
      <c r="B9580">
        <v>1</v>
      </c>
      <c r="C9580">
        <v>199</v>
      </c>
      <c r="D9580" t="s">
        <v>411</v>
      </c>
      <c r="E9580" t="s">
        <v>412</v>
      </c>
      <c r="F9580">
        <v>24</v>
      </c>
      <c r="G9580">
        <v>24</v>
      </c>
      <c r="H9580">
        <v>0</v>
      </c>
    </row>
    <row r="9581" spans="1:8" x14ac:dyDescent="0.35">
      <c r="A9581">
        <v>2002</v>
      </c>
      <c r="B9581">
        <v>1</v>
      </c>
      <c r="C9581">
        <v>200</v>
      </c>
      <c r="D9581" t="s">
        <v>381</v>
      </c>
      <c r="E9581" t="s">
        <v>382</v>
      </c>
      <c r="F9581">
        <v>19</v>
      </c>
      <c r="G9581">
        <v>19</v>
      </c>
      <c r="H9581">
        <v>0</v>
      </c>
    </row>
    <row r="9582" spans="1:8" x14ac:dyDescent="0.35">
      <c r="A9582">
        <v>2002</v>
      </c>
      <c r="B9582">
        <v>1</v>
      </c>
      <c r="C9582">
        <v>201</v>
      </c>
      <c r="D9582" t="s">
        <v>417</v>
      </c>
      <c r="E9582" t="s">
        <v>418</v>
      </c>
      <c r="F9582">
        <v>18</v>
      </c>
      <c r="G9582">
        <v>19</v>
      </c>
      <c r="H9582">
        <v>-1</v>
      </c>
    </row>
    <row r="9583" spans="1:8" x14ac:dyDescent="0.35">
      <c r="A9583">
        <v>2002</v>
      </c>
      <c r="B9583">
        <v>1</v>
      </c>
      <c r="C9583">
        <v>202</v>
      </c>
      <c r="D9583" t="s">
        <v>367</v>
      </c>
      <c r="E9583" t="s">
        <v>368</v>
      </c>
      <c r="F9583">
        <v>9</v>
      </c>
      <c r="G9583">
        <v>9</v>
      </c>
      <c r="H9583">
        <v>0</v>
      </c>
    </row>
    <row r="9584" spans="1:8" x14ac:dyDescent="0.35">
      <c r="A9584">
        <v>2001</v>
      </c>
      <c r="B9584">
        <v>2</v>
      </c>
      <c r="C9584">
        <v>2</v>
      </c>
      <c r="D9584" t="s">
        <v>8</v>
      </c>
      <c r="E9584" t="s">
        <v>9</v>
      </c>
      <c r="F9584">
        <v>802</v>
      </c>
      <c r="G9584">
        <v>798</v>
      </c>
      <c r="H9584">
        <v>4</v>
      </c>
    </row>
    <row r="9585" spans="1:8" x14ac:dyDescent="0.35">
      <c r="A9585">
        <v>2001</v>
      </c>
      <c r="B9585">
        <v>2</v>
      </c>
      <c r="C9585">
        <v>3</v>
      </c>
      <c r="D9585" t="s">
        <v>16</v>
      </c>
      <c r="E9585" t="s">
        <v>17</v>
      </c>
      <c r="F9585">
        <v>793</v>
      </c>
      <c r="G9585">
        <v>797</v>
      </c>
      <c r="H9585">
        <v>-4</v>
      </c>
    </row>
    <row r="9586" spans="1:8" x14ac:dyDescent="0.35">
      <c r="A9586">
        <v>2001</v>
      </c>
      <c r="B9586">
        <v>2</v>
      </c>
      <c r="C9586">
        <v>4</v>
      </c>
      <c r="D9586" t="s">
        <v>18</v>
      </c>
      <c r="E9586" t="s">
        <v>19</v>
      </c>
      <c r="F9586">
        <v>741</v>
      </c>
      <c r="G9586">
        <v>741</v>
      </c>
      <c r="H9586">
        <v>0</v>
      </c>
    </row>
    <row r="9587" spans="1:8" x14ac:dyDescent="0.35">
      <c r="A9587">
        <v>2001</v>
      </c>
      <c r="B9587">
        <v>2</v>
      </c>
      <c r="C9587">
        <v>5</v>
      </c>
      <c r="D9587" t="s">
        <v>30</v>
      </c>
      <c r="E9587" t="s">
        <v>31</v>
      </c>
      <c r="F9587">
        <v>739</v>
      </c>
      <c r="G9587">
        <v>736</v>
      </c>
      <c r="H9587">
        <v>3</v>
      </c>
    </row>
    <row r="9588" spans="1:8" x14ac:dyDescent="0.35">
      <c r="A9588">
        <v>2001</v>
      </c>
      <c r="B9588">
        <v>2</v>
      </c>
      <c r="C9588">
        <v>6</v>
      </c>
      <c r="D9588" t="s">
        <v>24</v>
      </c>
      <c r="E9588" t="s">
        <v>25</v>
      </c>
      <c r="F9588">
        <v>734</v>
      </c>
      <c r="G9588">
        <v>735</v>
      </c>
      <c r="H9588">
        <v>-1</v>
      </c>
    </row>
    <row r="9589" spans="1:8" x14ac:dyDescent="0.35">
      <c r="A9589">
        <v>2001</v>
      </c>
      <c r="B9589">
        <v>2</v>
      </c>
      <c r="C9589">
        <v>7</v>
      </c>
      <c r="D9589" t="s">
        <v>12</v>
      </c>
      <c r="E9589" t="s">
        <v>13</v>
      </c>
      <c r="F9589">
        <v>730</v>
      </c>
      <c r="G9589">
        <v>731</v>
      </c>
      <c r="H9589">
        <v>-1</v>
      </c>
    </row>
    <row r="9590" spans="1:8" x14ac:dyDescent="0.35">
      <c r="A9590">
        <v>2001</v>
      </c>
      <c r="B9590">
        <v>2</v>
      </c>
      <c r="C9590">
        <v>8</v>
      </c>
      <c r="D9590" t="s">
        <v>20</v>
      </c>
      <c r="E9590" t="s">
        <v>21</v>
      </c>
      <c r="F9590">
        <v>722</v>
      </c>
      <c r="G9590">
        <v>722</v>
      </c>
      <c r="H9590">
        <v>0</v>
      </c>
    </row>
    <row r="9591" spans="1:8" x14ac:dyDescent="0.35">
      <c r="A9591">
        <v>2001</v>
      </c>
      <c r="B9591">
        <v>2</v>
      </c>
      <c r="C9591">
        <v>9</v>
      </c>
      <c r="D9591" t="s">
        <v>43</v>
      </c>
      <c r="E9591" t="s">
        <v>44</v>
      </c>
      <c r="F9591">
        <v>714</v>
      </c>
      <c r="G9591">
        <v>713</v>
      </c>
      <c r="H9591">
        <v>1</v>
      </c>
    </row>
    <row r="9592" spans="1:8" x14ac:dyDescent="0.35">
      <c r="A9592">
        <v>2001</v>
      </c>
      <c r="B9592">
        <v>2</v>
      </c>
      <c r="C9592">
        <v>10</v>
      </c>
      <c r="D9592" t="s">
        <v>14</v>
      </c>
      <c r="E9592" t="s">
        <v>15</v>
      </c>
      <c r="F9592">
        <v>712</v>
      </c>
      <c r="G9592">
        <v>712</v>
      </c>
      <c r="H9592">
        <v>0</v>
      </c>
    </row>
    <row r="9593" spans="1:8" x14ac:dyDescent="0.35">
      <c r="A9593">
        <v>2001</v>
      </c>
      <c r="B9593">
        <v>2</v>
      </c>
      <c r="C9593">
        <v>11</v>
      </c>
      <c r="D9593" t="s">
        <v>448</v>
      </c>
      <c r="E9593" t="s">
        <v>449</v>
      </c>
      <c r="F9593">
        <v>710</v>
      </c>
      <c r="G9593">
        <v>709</v>
      </c>
      <c r="H9593">
        <v>1</v>
      </c>
    </row>
    <row r="9594" spans="1:8" x14ac:dyDescent="0.35">
      <c r="A9594">
        <v>2001</v>
      </c>
      <c r="B9594">
        <v>2</v>
      </c>
      <c r="C9594">
        <v>12</v>
      </c>
      <c r="D9594" t="s">
        <v>26</v>
      </c>
      <c r="E9594" t="s">
        <v>27</v>
      </c>
      <c r="F9594">
        <v>707</v>
      </c>
      <c r="G9594">
        <v>710</v>
      </c>
      <c r="H9594">
        <v>-3</v>
      </c>
    </row>
    <row r="9595" spans="1:8" x14ac:dyDescent="0.35">
      <c r="A9595">
        <v>2001</v>
      </c>
      <c r="B9595">
        <v>2</v>
      </c>
      <c r="C9595">
        <v>13</v>
      </c>
      <c r="D9595" t="s">
        <v>111</v>
      </c>
      <c r="E9595" t="s">
        <v>112</v>
      </c>
      <c r="F9595">
        <v>691</v>
      </c>
      <c r="G9595">
        <v>694</v>
      </c>
      <c r="H9595">
        <v>-3</v>
      </c>
    </row>
    <row r="9596" spans="1:8" x14ac:dyDescent="0.35">
      <c r="A9596">
        <v>2001</v>
      </c>
      <c r="B9596">
        <v>2</v>
      </c>
      <c r="C9596">
        <v>14</v>
      </c>
      <c r="D9596" t="s">
        <v>431</v>
      </c>
      <c r="E9596" t="s">
        <v>90</v>
      </c>
      <c r="F9596">
        <v>689</v>
      </c>
      <c r="G9596">
        <v>699</v>
      </c>
      <c r="H9596">
        <v>-10</v>
      </c>
    </row>
    <row r="9597" spans="1:8" x14ac:dyDescent="0.35">
      <c r="A9597">
        <v>2001</v>
      </c>
      <c r="B9597">
        <v>2</v>
      </c>
      <c r="C9597">
        <v>15</v>
      </c>
      <c r="D9597" t="s">
        <v>81</v>
      </c>
      <c r="E9597" t="s">
        <v>82</v>
      </c>
      <c r="F9597">
        <v>688</v>
      </c>
      <c r="G9597">
        <v>687</v>
      </c>
      <c r="H9597">
        <v>1</v>
      </c>
    </row>
    <row r="9598" spans="1:8" x14ac:dyDescent="0.35">
      <c r="A9598">
        <v>2001</v>
      </c>
      <c r="B9598">
        <v>2</v>
      </c>
      <c r="C9598">
        <v>16</v>
      </c>
      <c r="D9598" t="s">
        <v>59</v>
      </c>
      <c r="E9598" t="s">
        <v>60</v>
      </c>
      <c r="F9598">
        <v>676</v>
      </c>
      <c r="G9598">
        <v>676</v>
      </c>
      <c r="H9598">
        <v>0</v>
      </c>
    </row>
    <row r="9599" spans="1:8" x14ac:dyDescent="0.35">
      <c r="A9599">
        <v>2001</v>
      </c>
      <c r="B9599">
        <v>2</v>
      </c>
      <c r="C9599">
        <v>17</v>
      </c>
      <c r="D9599" t="s">
        <v>125</v>
      </c>
      <c r="E9599" t="s">
        <v>126</v>
      </c>
      <c r="F9599">
        <v>672</v>
      </c>
      <c r="G9599">
        <v>672</v>
      </c>
      <c r="H9599">
        <v>0</v>
      </c>
    </row>
    <row r="9600" spans="1:8" x14ac:dyDescent="0.35">
      <c r="A9600">
        <v>2001</v>
      </c>
      <c r="B9600">
        <v>2</v>
      </c>
      <c r="C9600">
        <v>17</v>
      </c>
      <c r="D9600" t="s">
        <v>47</v>
      </c>
      <c r="E9600" t="s">
        <v>48</v>
      </c>
      <c r="F9600">
        <v>672</v>
      </c>
      <c r="G9600">
        <v>675</v>
      </c>
      <c r="H9600">
        <v>-3</v>
      </c>
    </row>
    <row r="9601" spans="1:8" x14ac:dyDescent="0.35">
      <c r="A9601">
        <v>2001</v>
      </c>
      <c r="B9601">
        <v>2</v>
      </c>
      <c r="C9601">
        <v>19</v>
      </c>
      <c r="D9601" t="s">
        <v>32</v>
      </c>
      <c r="E9601" t="s">
        <v>33</v>
      </c>
      <c r="F9601">
        <v>668</v>
      </c>
      <c r="G9601">
        <v>671</v>
      </c>
      <c r="H9601">
        <v>-3</v>
      </c>
    </row>
    <row r="9602" spans="1:8" x14ac:dyDescent="0.35">
      <c r="A9602">
        <v>2001</v>
      </c>
      <c r="B9602">
        <v>2</v>
      </c>
      <c r="C9602">
        <v>20</v>
      </c>
      <c r="D9602" t="s">
        <v>22</v>
      </c>
      <c r="E9602" t="s">
        <v>23</v>
      </c>
      <c r="F9602">
        <v>666</v>
      </c>
      <c r="G9602">
        <v>666</v>
      </c>
      <c r="H9602">
        <v>0</v>
      </c>
    </row>
    <row r="9603" spans="1:8" x14ac:dyDescent="0.35">
      <c r="A9603">
        <v>2001</v>
      </c>
      <c r="B9603">
        <v>2</v>
      </c>
      <c r="C9603">
        <v>21</v>
      </c>
      <c r="D9603" t="s">
        <v>73</v>
      </c>
      <c r="E9603" t="s">
        <v>74</v>
      </c>
      <c r="F9603">
        <v>665</v>
      </c>
      <c r="G9603">
        <v>664</v>
      </c>
      <c r="H9603">
        <v>1</v>
      </c>
    </row>
    <row r="9604" spans="1:8" x14ac:dyDescent="0.35">
      <c r="A9604">
        <v>2001</v>
      </c>
      <c r="B9604">
        <v>2</v>
      </c>
      <c r="C9604">
        <v>22</v>
      </c>
      <c r="D9604" t="s">
        <v>28</v>
      </c>
      <c r="E9604" t="s">
        <v>29</v>
      </c>
      <c r="F9604">
        <v>664</v>
      </c>
      <c r="G9604">
        <v>656</v>
      </c>
      <c r="H9604">
        <v>8</v>
      </c>
    </row>
    <row r="9605" spans="1:8" x14ac:dyDescent="0.35">
      <c r="A9605">
        <v>2001</v>
      </c>
      <c r="B9605">
        <v>2</v>
      </c>
      <c r="C9605">
        <v>23</v>
      </c>
      <c r="D9605" t="s">
        <v>432</v>
      </c>
      <c r="E9605" t="s">
        <v>62</v>
      </c>
      <c r="F9605">
        <v>663</v>
      </c>
      <c r="G9605">
        <v>660</v>
      </c>
      <c r="H9605">
        <v>3</v>
      </c>
    </row>
    <row r="9606" spans="1:8" x14ac:dyDescent="0.35">
      <c r="A9606">
        <v>2001</v>
      </c>
      <c r="B9606">
        <v>2</v>
      </c>
      <c r="C9606">
        <v>24</v>
      </c>
      <c r="D9606" t="s">
        <v>38</v>
      </c>
      <c r="E9606" t="s">
        <v>38</v>
      </c>
      <c r="F9606">
        <v>662</v>
      </c>
      <c r="G9606">
        <v>666</v>
      </c>
      <c r="H9606">
        <v>-4</v>
      </c>
    </row>
    <row r="9607" spans="1:8" x14ac:dyDescent="0.35">
      <c r="A9607">
        <v>2001</v>
      </c>
      <c r="B9607">
        <v>2</v>
      </c>
      <c r="C9607">
        <v>25</v>
      </c>
      <c r="D9607" t="s">
        <v>115</v>
      </c>
      <c r="E9607" t="s">
        <v>116</v>
      </c>
      <c r="F9607">
        <v>650</v>
      </c>
      <c r="G9607">
        <v>648</v>
      </c>
      <c r="H9607">
        <v>2</v>
      </c>
    </row>
    <row r="9608" spans="1:8" x14ac:dyDescent="0.35">
      <c r="A9608">
        <v>2001</v>
      </c>
      <c r="B9608">
        <v>2</v>
      </c>
      <c r="C9608">
        <v>25</v>
      </c>
      <c r="D9608" t="s">
        <v>91</v>
      </c>
      <c r="E9608" t="s">
        <v>92</v>
      </c>
      <c r="F9608">
        <v>650</v>
      </c>
      <c r="G9608">
        <v>654</v>
      </c>
      <c r="H9608">
        <v>-4</v>
      </c>
    </row>
    <row r="9609" spans="1:8" x14ac:dyDescent="0.35">
      <c r="A9609">
        <v>2001</v>
      </c>
      <c r="B9609">
        <v>2</v>
      </c>
      <c r="C9609">
        <v>25</v>
      </c>
      <c r="D9609" t="s">
        <v>155</v>
      </c>
      <c r="E9609" t="s">
        <v>156</v>
      </c>
      <c r="F9609">
        <v>650</v>
      </c>
      <c r="G9609">
        <v>650</v>
      </c>
      <c r="H9609">
        <v>0</v>
      </c>
    </row>
    <row r="9610" spans="1:8" x14ac:dyDescent="0.35">
      <c r="A9610">
        <v>2001</v>
      </c>
      <c r="B9610">
        <v>2</v>
      </c>
      <c r="C9610">
        <v>28</v>
      </c>
      <c r="D9610" t="s">
        <v>109</v>
      </c>
      <c r="E9610" t="s">
        <v>110</v>
      </c>
      <c r="F9610">
        <v>648</v>
      </c>
      <c r="G9610">
        <v>647</v>
      </c>
      <c r="H9610">
        <v>1</v>
      </c>
    </row>
    <row r="9611" spans="1:8" x14ac:dyDescent="0.35">
      <c r="A9611">
        <v>2001</v>
      </c>
      <c r="B9611">
        <v>2</v>
      </c>
      <c r="C9611">
        <v>29</v>
      </c>
      <c r="D9611" t="s">
        <v>41</v>
      </c>
      <c r="E9611" t="s">
        <v>42</v>
      </c>
      <c r="F9611">
        <v>642</v>
      </c>
      <c r="G9611">
        <v>640</v>
      </c>
      <c r="H9611">
        <v>2</v>
      </c>
    </row>
    <row r="9612" spans="1:8" x14ac:dyDescent="0.35">
      <c r="A9612">
        <v>2001</v>
      </c>
      <c r="B9612">
        <v>2</v>
      </c>
      <c r="C9612">
        <v>30</v>
      </c>
      <c r="D9612" t="s">
        <v>113</v>
      </c>
      <c r="E9612" t="s">
        <v>114</v>
      </c>
      <c r="F9612">
        <v>635</v>
      </c>
      <c r="G9612">
        <v>629</v>
      </c>
      <c r="H9612">
        <v>6</v>
      </c>
    </row>
    <row r="9613" spans="1:8" x14ac:dyDescent="0.35">
      <c r="A9613">
        <v>2001</v>
      </c>
      <c r="B9613">
        <v>2</v>
      </c>
      <c r="C9613">
        <v>31</v>
      </c>
      <c r="D9613" t="s">
        <v>123</v>
      </c>
      <c r="E9613" t="s">
        <v>124</v>
      </c>
      <c r="F9613">
        <v>632</v>
      </c>
      <c r="G9613">
        <v>632</v>
      </c>
      <c r="H9613">
        <v>0</v>
      </c>
    </row>
    <row r="9614" spans="1:8" x14ac:dyDescent="0.35">
      <c r="A9614">
        <v>2001</v>
      </c>
      <c r="B9614">
        <v>2</v>
      </c>
      <c r="C9614">
        <v>32</v>
      </c>
      <c r="D9614" t="s">
        <v>209</v>
      </c>
      <c r="E9614" t="s">
        <v>210</v>
      </c>
      <c r="F9614">
        <v>630</v>
      </c>
      <c r="G9614">
        <v>629</v>
      </c>
      <c r="H9614">
        <v>1</v>
      </c>
    </row>
    <row r="9615" spans="1:8" x14ac:dyDescent="0.35">
      <c r="A9615">
        <v>2001</v>
      </c>
      <c r="B9615">
        <v>2</v>
      </c>
      <c r="C9615">
        <v>33</v>
      </c>
      <c r="D9615" t="s">
        <v>75</v>
      </c>
      <c r="E9615" t="s">
        <v>76</v>
      </c>
      <c r="F9615">
        <v>629</v>
      </c>
      <c r="G9615">
        <v>628</v>
      </c>
      <c r="H9615">
        <v>1</v>
      </c>
    </row>
    <row r="9616" spans="1:8" x14ac:dyDescent="0.35">
      <c r="A9616">
        <v>2001</v>
      </c>
      <c r="B9616">
        <v>2</v>
      </c>
      <c r="C9616">
        <v>34</v>
      </c>
      <c r="D9616" t="s">
        <v>36</v>
      </c>
      <c r="E9616" t="s">
        <v>37</v>
      </c>
      <c r="F9616">
        <v>626</v>
      </c>
      <c r="G9616">
        <v>623</v>
      </c>
      <c r="H9616">
        <v>3</v>
      </c>
    </row>
    <row r="9617" spans="1:8" x14ac:dyDescent="0.35">
      <c r="A9617">
        <v>2001</v>
      </c>
      <c r="B9617">
        <v>2</v>
      </c>
      <c r="C9617">
        <v>34</v>
      </c>
      <c r="D9617" t="s">
        <v>119</v>
      </c>
      <c r="E9617" t="s">
        <v>120</v>
      </c>
      <c r="F9617">
        <v>626</v>
      </c>
      <c r="G9617">
        <v>625</v>
      </c>
      <c r="H9617">
        <v>1</v>
      </c>
    </row>
    <row r="9618" spans="1:8" x14ac:dyDescent="0.35">
      <c r="A9618">
        <v>2001</v>
      </c>
      <c r="B9618">
        <v>2</v>
      </c>
      <c r="C9618">
        <v>36</v>
      </c>
      <c r="D9618" t="s">
        <v>34</v>
      </c>
      <c r="E9618" t="s">
        <v>35</v>
      </c>
      <c r="F9618">
        <v>623</v>
      </c>
      <c r="G9618">
        <v>620</v>
      </c>
      <c r="H9618">
        <v>3</v>
      </c>
    </row>
    <row r="9619" spans="1:8" x14ac:dyDescent="0.35">
      <c r="A9619">
        <v>2001</v>
      </c>
      <c r="B9619">
        <v>2</v>
      </c>
      <c r="C9619">
        <v>37</v>
      </c>
      <c r="D9619" t="s">
        <v>53</v>
      </c>
      <c r="E9619" t="s">
        <v>54</v>
      </c>
      <c r="F9619">
        <v>613</v>
      </c>
      <c r="G9619">
        <v>610</v>
      </c>
      <c r="H9619">
        <v>3</v>
      </c>
    </row>
    <row r="9620" spans="1:8" x14ac:dyDescent="0.35">
      <c r="A9620">
        <v>2001</v>
      </c>
      <c r="B9620">
        <v>2</v>
      </c>
      <c r="C9620">
        <v>38</v>
      </c>
      <c r="D9620" t="s">
        <v>103</v>
      </c>
      <c r="E9620" t="s">
        <v>104</v>
      </c>
      <c r="F9620">
        <v>609</v>
      </c>
      <c r="G9620">
        <v>609</v>
      </c>
      <c r="H9620">
        <v>0</v>
      </c>
    </row>
    <row r="9621" spans="1:8" x14ac:dyDescent="0.35">
      <c r="A9621">
        <v>2001</v>
      </c>
      <c r="B9621">
        <v>2</v>
      </c>
      <c r="C9621">
        <v>39</v>
      </c>
      <c r="D9621" t="s">
        <v>105</v>
      </c>
      <c r="E9621" t="s">
        <v>106</v>
      </c>
      <c r="F9621">
        <v>604</v>
      </c>
      <c r="G9621">
        <v>608</v>
      </c>
      <c r="H9621">
        <v>-4</v>
      </c>
    </row>
    <row r="9622" spans="1:8" x14ac:dyDescent="0.35">
      <c r="A9622">
        <v>2001</v>
      </c>
      <c r="B9622">
        <v>2</v>
      </c>
      <c r="C9622">
        <v>39</v>
      </c>
      <c r="D9622" t="s">
        <v>93</v>
      </c>
      <c r="E9622" t="s">
        <v>94</v>
      </c>
      <c r="F9622">
        <v>604</v>
      </c>
      <c r="G9622">
        <v>602</v>
      </c>
      <c r="H9622">
        <v>2</v>
      </c>
    </row>
    <row r="9623" spans="1:8" x14ac:dyDescent="0.35">
      <c r="A9623">
        <v>2001</v>
      </c>
      <c r="B9623">
        <v>2</v>
      </c>
      <c r="C9623">
        <v>41</v>
      </c>
      <c r="D9623" t="s">
        <v>71</v>
      </c>
      <c r="E9623" t="s">
        <v>72</v>
      </c>
      <c r="F9623">
        <v>602</v>
      </c>
      <c r="G9623">
        <v>601</v>
      </c>
      <c r="H9623">
        <v>1</v>
      </c>
    </row>
    <row r="9624" spans="1:8" x14ac:dyDescent="0.35">
      <c r="A9624">
        <v>2001</v>
      </c>
      <c r="B9624">
        <v>2</v>
      </c>
      <c r="C9624">
        <v>42</v>
      </c>
      <c r="D9624" t="s">
        <v>51</v>
      </c>
      <c r="E9624" t="s">
        <v>52</v>
      </c>
      <c r="F9624">
        <v>599</v>
      </c>
      <c r="G9624">
        <v>596</v>
      </c>
      <c r="H9624">
        <v>3</v>
      </c>
    </row>
    <row r="9625" spans="1:8" x14ac:dyDescent="0.35">
      <c r="A9625">
        <v>2001</v>
      </c>
      <c r="B9625">
        <v>2</v>
      </c>
      <c r="C9625">
        <v>43</v>
      </c>
      <c r="D9625" t="s">
        <v>85</v>
      </c>
      <c r="E9625" t="s">
        <v>86</v>
      </c>
      <c r="F9625">
        <v>598</v>
      </c>
      <c r="G9625">
        <v>598</v>
      </c>
      <c r="H9625">
        <v>0</v>
      </c>
    </row>
    <row r="9626" spans="1:8" x14ac:dyDescent="0.35">
      <c r="A9626">
        <v>2001</v>
      </c>
      <c r="B9626">
        <v>2</v>
      </c>
      <c r="C9626">
        <v>44</v>
      </c>
      <c r="D9626" t="s">
        <v>97</v>
      </c>
      <c r="E9626" t="s">
        <v>98</v>
      </c>
      <c r="F9626">
        <v>596</v>
      </c>
      <c r="G9626">
        <v>593</v>
      </c>
      <c r="H9626">
        <v>3</v>
      </c>
    </row>
    <row r="9627" spans="1:8" x14ac:dyDescent="0.35">
      <c r="A9627">
        <v>2001</v>
      </c>
      <c r="B9627">
        <v>2</v>
      </c>
      <c r="C9627">
        <v>45</v>
      </c>
      <c r="D9627" t="s">
        <v>55</v>
      </c>
      <c r="E9627" t="s">
        <v>56</v>
      </c>
      <c r="F9627">
        <v>593</v>
      </c>
      <c r="G9627">
        <v>595</v>
      </c>
      <c r="H9627">
        <v>-2</v>
      </c>
    </row>
    <row r="9628" spans="1:8" x14ac:dyDescent="0.35">
      <c r="A9628">
        <v>2001</v>
      </c>
      <c r="B9628">
        <v>2</v>
      </c>
      <c r="C9628">
        <v>46</v>
      </c>
      <c r="D9628" t="s">
        <v>143</v>
      </c>
      <c r="E9628" t="s">
        <v>144</v>
      </c>
      <c r="F9628">
        <v>588</v>
      </c>
      <c r="G9628">
        <v>585</v>
      </c>
      <c r="H9628">
        <v>3</v>
      </c>
    </row>
    <row r="9629" spans="1:8" x14ac:dyDescent="0.35">
      <c r="A9629">
        <v>2001</v>
      </c>
      <c r="B9629">
        <v>2</v>
      </c>
      <c r="C9629">
        <v>46</v>
      </c>
      <c r="D9629" t="s">
        <v>87</v>
      </c>
      <c r="E9629" t="s">
        <v>88</v>
      </c>
      <c r="F9629">
        <v>588</v>
      </c>
      <c r="G9629">
        <v>595</v>
      </c>
      <c r="H9629">
        <v>-7</v>
      </c>
    </row>
    <row r="9630" spans="1:8" x14ac:dyDescent="0.35">
      <c r="A9630">
        <v>2001</v>
      </c>
      <c r="B9630">
        <v>2</v>
      </c>
      <c r="C9630">
        <v>48</v>
      </c>
      <c r="D9630" t="s">
        <v>57</v>
      </c>
      <c r="E9630" t="s">
        <v>58</v>
      </c>
      <c r="F9630">
        <v>586</v>
      </c>
      <c r="G9630">
        <v>581</v>
      </c>
      <c r="H9630">
        <v>5</v>
      </c>
    </row>
    <row r="9631" spans="1:8" x14ac:dyDescent="0.35">
      <c r="A9631">
        <v>2001</v>
      </c>
      <c r="B9631">
        <v>2</v>
      </c>
      <c r="C9631">
        <v>49</v>
      </c>
      <c r="D9631" t="s">
        <v>157</v>
      </c>
      <c r="E9631" t="s">
        <v>158</v>
      </c>
      <c r="F9631">
        <v>583</v>
      </c>
      <c r="G9631">
        <v>585</v>
      </c>
      <c r="H9631">
        <v>-2</v>
      </c>
    </row>
    <row r="9632" spans="1:8" x14ac:dyDescent="0.35">
      <c r="A9632">
        <v>2001</v>
      </c>
      <c r="B9632">
        <v>2</v>
      </c>
      <c r="C9632">
        <v>50</v>
      </c>
      <c r="D9632" t="s">
        <v>95</v>
      </c>
      <c r="E9632" t="s">
        <v>96</v>
      </c>
      <c r="F9632">
        <v>577</v>
      </c>
      <c r="G9632">
        <v>584</v>
      </c>
      <c r="H9632">
        <v>-7</v>
      </c>
    </row>
    <row r="9633" spans="1:8" x14ac:dyDescent="0.35">
      <c r="A9633">
        <v>2001</v>
      </c>
      <c r="B9633">
        <v>2</v>
      </c>
      <c r="C9633">
        <v>51</v>
      </c>
      <c r="D9633" t="s">
        <v>169</v>
      </c>
      <c r="E9633" t="s">
        <v>170</v>
      </c>
      <c r="F9633">
        <v>576</v>
      </c>
      <c r="G9633">
        <v>576</v>
      </c>
      <c r="H9633">
        <v>0</v>
      </c>
    </row>
    <row r="9634" spans="1:8" x14ac:dyDescent="0.35">
      <c r="A9634">
        <v>2001</v>
      </c>
      <c r="B9634">
        <v>2</v>
      </c>
      <c r="C9634">
        <v>52</v>
      </c>
      <c r="D9634" t="s">
        <v>145</v>
      </c>
      <c r="E9634" t="s">
        <v>146</v>
      </c>
      <c r="F9634">
        <v>569</v>
      </c>
      <c r="G9634">
        <v>569</v>
      </c>
      <c r="H9634">
        <v>0</v>
      </c>
    </row>
    <row r="9635" spans="1:8" x14ac:dyDescent="0.35">
      <c r="A9635">
        <v>2001</v>
      </c>
      <c r="B9635">
        <v>2</v>
      </c>
      <c r="C9635">
        <v>53</v>
      </c>
      <c r="D9635" t="s">
        <v>129</v>
      </c>
      <c r="E9635" t="s">
        <v>130</v>
      </c>
      <c r="F9635">
        <v>567</v>
      </c>
      <c r="G9635">
        <v>570</v>
      </c>
      <c r="H9635">
        <v>-3</v>
      </c>
    </row>
    <row r="9636" spans="1:8" x14ac:dyDescent="0.35">
      <c r="A9636">
        <v>2001</v>
      </c>
      <c r="B9636">
        <v>2</v>
      </c>
      <c r="C9636">
        <v>54</v>
      </c>
      <c r="D9636" t="s">
        <v>185</v>
      </c>
      <c r="E9636" t="s">
        <v>186</v>
      </c>
      <c r="F9636">
        <v>565</v>
      </c>
      <c r="G9636">
        <v>561</v>
      </c>
      <c r="H9636">
        <v>4</v>
      </c>
    </row>
    <row r="9637" spans="1:8" x14ac:dyDescent="0.35">
      <c r="A9637">
        <v>2001</v>
      </c>
      <c r="B9637">
        <v>2</v>
      </c>
      <c r="C9637">
        <v>55</v>
      </c>
      <c r="D9637" t="s">
        <v>175</v>
      </c>
      <c r="E9637" t="s">
        <v>176</v>
      </c>
      <c r="F9637">
        <v>564</v>
      </c>
      <c r="G9637">
        <v>563</v>
      </c>
      <c r="H9637">
        <v>1</v>
      </c>
    </row>
    <row r="9638" spans="1:8" x14ac:dyDescent="0.35">
      <c r="A9638">
        <v>2001</v>
      </c>
      <c r="B9638">
        <v>2</v>
      </c>
      <c r="C9638">
        <v>56</v>
      </c>
      <c r="D9638" t="s">
        <v>49</v>
      </c>
      <c r="E9638" t="s">
        <v>50</v>
      </c>
      <c r="F9638">
        <v>558</v>
      </c>
      <c r="G9638">
        <v>561</v>
      </c>
      <c r="H9638">
        <v>-3</v>
      </c>
    </row>
    <row r="9639" spans="1:8" x14ac:dyDescent="0.35">
      <c r="A9639">
        <v>2001</v>
      </c>
      <c r="B9639">
        <v>2</v>
      </c>
      <c r="C9639">
        <v>57</v>
      </c>
      <c r="D9639" t="s">
        <v>83</v>
      </c>
      <c r="E9639" t="s">
        <v>84</v>
      </c>
      <c r="F9639">
        <v>556</v>
      </c>
      <c r="G9639">
        <v>560</v>
      </c>
      <c r="H9639">
        <v>-4</v>
      </c>
    </row>
    <row r="9640" spans="1:8" x14ac:dyDescent="0.35">
      <c r="A9640">
        <v>2001</v>
      </c>
      <c r="B9640">
        <v>2</v>
      </c>
      <c r="C9640">
        <v>58</v>
      </c>
      <c r="D9640" t="s">
        <v>141</v>
      </c>
      <c r="E9640" t="s">
        <v>142</v>
      </c>
      <c r="F9640">
        <v>552</v>
      </c>
      <c r="G9640">
        <v>552</v>
      </c>
      <c r="H9640">
        <v>0</v>
      </c>
    </row>
    <row r="9641" spans="1:8" x14ac:dyDescent="0.35">
      <c r="A9641">
        <v>2001</v>
      </c>
      <c r="B9641">
        <v>2</v>
      </c>
      <c r="C9641">
        <v>59</v>
      </c>
      <c r="D9641" t="s">
        <v>159</v>
      </c>
      <c r="E9641" t="s">
        <v>160</v>
      </c>
      <c r="F9641">
        <v>551</v>
      </c>
      <c r="G9641">
        <v>553</v>
      </c>
      <c r="H9641">
        <v>-2</v>
      </c>
    </row>
    <row r="9642" spans="1:8" x14ac:dyDescent="0.35">
      <c r="A9642">
        <v>2001</v>
      </c>
      <c r="B9642">
        <v>2</v>
      </c>
      <c r="C9642">
        <v>60</v>
      </c>
      <c r="D9642" t="s">
        <v>131</v>
      </c>
      <c r="E9642" t="s">
        <v>132</v>
      </c>
      <c r="F9642">
        <v>549</v>
      </c>
      <c r="G9642">
        <v>548</v>
      </c>
      <c r="H9642">
        <v>1</v>
      </c>
    </row>
    <row r="9643" spans="1:8" x14ac:dyDescent="0.35">
      <c r="A9643">
        <v>2001</v>
      </c>
      <c r="B9643">
        <v>2</v>
      </c>
      <c r="C9643">
        <v>61</v>
      </c>
      <c r="D9643" t="s">
        <v>199</v>
      </c>
      <c r="E9643" t="s">
        <v>200</v>
      </c>
      <c r="F9643">
        <v>544</v>
      </c>
      <c r="G9643">
        <v>544</v>
      </c>
      <c r="H9643">
        <v>0</v>
      </c>
    </row>
    <row r="9644" spans="1:8" x14ac:dyDescent="0.35">
      <c r="A9644">
        <v>2001</v>
      </c>
      <c r="B9644">
        <v>2</v>
      </c>
      <c r="C9644">
        <v>62</v>
      </c>
      <c r="D9644" t="s">
        <v>121</v>
      </c>
      <c r="E9644" t="s">
        <v>122</v>
      </c>
      <c r="F9644">
        <v>542</v>
      </c>
      <c r="G9644">
        <v>542</v>
      </c>
      <c r="H9644">
        <v>0</v>
      </c>
    </row>
    <row r="9645" spans="1:8" x14ac:dyDescent="0.35">
      <c r="A9645">
        <v>2001</v>
      </c>
      <c r="B9645">
        <v>2</v>
      </c>
      <c r="C9645">
        <v>63</v>
      </c>
      <c r="D9645" t="s">
        <v>45</v>
      </c>
      <c r="E9645" t="s">
        <v>46</v>
      </c>
      <c r="F9645">
        <v>540</v>
      </c>
      <c r="G9645">
        <v>539</v>
      </c>
      <c r="H9645">
        <v>1</v>
      </c>
    </row>
    <row r="9646" spans="1:8" x14ac:dyDescent="0.35">
      <c r="A9646">
        <v>2001</v>
      </c>
      <c r="B9646">
        <v>2</v>
      </c>
      <c r="C9646">
        <v>63</v>
      </c>
      <c r="D9646" t="s">
        <v>179</v>
      </c>
      <c r="E9646" t="s">
        <v>180</v>
      </c>
      <c r="F9646">
        <v>540</v>
      </c>
      <c r="G9646">
        <v>541</v>
      </c>
      <c r="H9646">
        <v>-1</v>
      </c>
    </row>
    <row r="9647" spans="1:8" x14ac:dyDescent="0.35">
      <c r="A9647">
        <v>2001</v>
      </c>
      <c r="B9647">
        <v>2</v>
      </c>
      <c r="C9647">
        <v>65</v>
      </c>
      <c r="D9647" t="s">
        <v>39</v>
      </c>
      <c r="E9647" t="s">
        <v>40</v>
      </c>
      <c r="F9647">
        <v>539</v>
      </c>
      <c r="G9647">
        <v>535</v>
      </c>
      <c r="H9647">
        <v>4</v>
      </c>
    </row>
    <row r="9648" spans="1:8" x14ac:dyDescent="0.35">
      <c r="A9648">
        <v>2001</v>
      </c>
      <c r="B9648">
        <v>2</v>
      </c>
      <c r="C9648">
        <v>66</v>
      </c>
      <c r="D9648" t="s">
        <v>65</v>
      </c>
      <c r="E9648" t="s">
        <v>66</v>
      </c>
      <c r="F9648">
        <v>537</v>
      </c>
      <c r="G9648">
        <v>540</v>
      </c>
      <c r="H9648">
        <v>-3</v>
      </c>
    </row>
    <row r="9649" spans="1:8" x14ac:dyDescent="0.35">
      <c r="A9649">
        <v>2001</v>
      </c>
      <c r="B9649">
        <v>2</v>
      </c>
      <c r="C9649">
        <v>67</v>
      </c>
      <c r="D9649" t="s">
        <v>215</v>
      </c>
      <c r="E9649" t="s">
        <v>216</v>
      </c>
      <c r="F9649">
        <v>536</v>
      </c>
      <c r="G9649">
        <v>536</v>
      </c>
      <c r="H9649">
        <v>0</v>
      </c>
    </row>
    <row r="9650" spans="1:8" x14ac:dyDescent="0.35">
      <c r="A9650">
        <v>2001</v>
      </c>
      <c r="B9650">
        <v>2</v>
      </c>
      <c r="C9650">
        <v>68</v>
      </c>
      <c r="D9650" t="s">
        <v>247</v>
      </c>
      <c r="E9650" t="s">
        <v>248</v>
      </c>
      <c r="F9650">
        <v>533</v>
      </c>
      <c r="G9650">
        <v>533</v>
      </c>
      <c r="H9650">
        <v>0</v>
      </c>
    </row>
    <row r="9651" spans="1:8" x14ac:dyDescent="0.35">
      <c r="A9651">
        <v>2001</v>
      </c>
      <c r="B9651">
        <v>2</v>
      </c>
      <c r="C9651">
        <v>69</v>
      </c>
      <c r="D9651" t="s">
        <v>153</v>
      </c>
      <c r="E9651" t="s">
        <v>154</v>
      </c>
      <c r="F9651">
        <v>522</v>
      </c>
      <c r="G9651">
        <v>522</v>
      </c>
      <c r="H9651">
        <v>0</v>
      </c>
    </row>
    <row r="9652" spans="1:8" x14ac:dyDescent="0.35">
      <c r="A9652">
        <v>2001</v>
      </c>
      <c r="B9652">
        <v>2</v>
      </c>
      <c r="C9652">
        <v>69</v>
      </c>
      <c r="D9652" t="s">
        <v>163</v>
      </c>
      <c r="E9652" t="s">
        <v>164</v>
      </c>
      <c r="F9652">
        <v>522</v>
      </c>
      <c r="G9652">
        <v>522</v>
      </c>
      <c r="H9652">
        <v>0</v>
      </c>
    </row>
    <row r="9653" spans="1:8" x14ac:dyDescent="0.35">
      <c r="A9653">
        <v>2001</v>
      </c>
      <c r="B9653">
        <v>2</v>
      </c>
      <c r="C9653">
        <v>69</v>
      </c>
      <c r="D9653" t="s">
        <v>243</v>
      </c>
      <c r="E9653" t="s">
        <v>244</v>
      </c>
      <c r="F9653">
        <v>522</v>
      </c>
      <c r="G9653">
        <v>527</v>
      </c>
      <c r="H9653">
        <v>-5</v>
      </c>
    </row>
    <row r="9654" spans="1:8" x14ac:dyDescent="0.35">
      <c r="A9654">
        <v>2001</v>
      </c>
      <c r="B9654">
        <v>2</v>
      </c>
      <c r="C9654">
        <v>72</v>
      </c>
      <c r="D9654" t="s">
        <v>117</v>
      </c>
      <c r="E9654" t="s">
        <v>118</v>
      </c>
      <c r="F9654">
        <v>515</v>
      </c>
      <c r="G9654">
        <v>513</v>
      </c>
      <c r="H9654">
        <v>2</v>
      </c>
    </row>
    <row r="9655" spans="1:8" x14ac:dyDescent="0.35">
      <c r="A9655">
        <v>2001</v>
      </c>
      <c r="B9655">
        <v>2</v>
      </c>
      <c r="C9655">
        <v>72</v>
      </c>
      <c r="D9655" t="s">
        <v>295</v>
      </c>
      <c r="E9655" t="s">
        <v>296</v>
      </c>
      <c r="F9655">
        <v>515</v>
      </c>
      <c r="G9655">
        <v>512</v>
      </c>
      <c r="H9655">
        <v>3</v>
      </c>
    </row>
    <row r="9656" spans="1:8" x14ac:dyDescent="0.35">
      <c r="A9656">
        <v>2001</v>
      </c>
      <c r="B9656">
        <v>2</v>
      </c>
      <c r="C9656">
        <v>74</v>
      </c>
      <c r="D9656" t="s">
        <v>273</v>
      </c>
      <c r="E9656" t="s">
        <v>274</v>
      </c>
      <c r="F9656">
        <v>512</v>
      </c>
      <c r="G9656">
        <v>512</v>
      </c>
      <c r="H9656">
        <v>0</v>
      </c>
    </row>
    <row r="9657" spans="1:8" x14ac:dyDescent="0.35">
      <c r="A9657">
        <v>2001</v>
      </c>
      <c r="B9657">
        <v>2</v>
      </c>
      <c r="C9657">
        <v>75</v>
      </c>
      <c r="D9657" t="s">
        <v>79</v>
      </c>
      <c r="E9657" t="s">
        <v>80</v>
      </c>
      <c r="F9657">
        <v>510</v>
      </c>
      <c r="G9657">
        <v>510</v>
      </c>
      <c r="H9657">
        <v>0</v>
      </c>
    </row>
    <row r="9658" spans="1:8" x14ac:dyDescent="0.35">
      <c r="A9658">
        <v>2001</v>
      </c>
      <c r="B9658">
        <v>2</v>
      </c>
      <c r="C9658">
        <v>76</v>
      </c>
      <c r="D9658" t="s">
        <v>333</v>
      </c>
      <c r="E9658" t="s">
        <v>334</v>
      </c>
      <c r="F9658">
        <v>509</v>
      </c>
      <c r="G9658">
        <v>509</v>
      </c>
      <c r="H9658">
        <v>0</v>
      </c>
    </row>
    <row r="9659" spans="1:8" x14ac:dyDescent="0.35">
      <c r="A9659">
        <v>2001</v>
      </c>
      <c r="B9659">
        <v>2</v>
      </c>
      <c r="C9659">
        <v>76</v>
      </c>
      <c r="D9659" t="s">
        <v>127</v>
      </c>
      <c r="E9659" t="s">
        <v>128</v>
      </c>
      <c r="F9659">
        <v>509</v>
      </c>
      <c r="G9659">
        <v>508</v>
      </c>
      <c r="H9659">
        <v>1</v>
      </c>
    </row>
    <row r="9660" spans="1:8" x14ac:dyDescent="0.35">
      <c r="A9660">
        <v>2001</v>
      </c>
      <c r="B9660">
        <v>2</v>
      </c>
      <c r="C9660">
        <v>78</v>
      </c>
      <c r="D9660" t="s">
        <v>137</v>
      </c>
      <c r="E9660" t="s">
        <v>138</v>
      </c>
      <c r="F9660">
        <v>502</v>
      </c>
      <c r="G9660">
        <v>501</v>
      </c>
      <c r="H9660">
        <v>1</v>
      </c>
    </row>
    <row r="9661" spans="1:8" x14ac:dyDescent="0.35">
      <c r="A9661">
        <v>2001</v>
      </c>
      <c r="B9661">
        <v>2</v>
      </c>
      <c r="C9661">
        <v>79</v>
      </c>
      <c r="D9661" t="s">
        <v>265</v>
      </c>
      <c r="E9661" t="s">
        <v>266</v>
      </c>
      <c r="F9661">
        <v>500</v>
      </c>
      <c r="G9661">
        <v>504</v>
      </c>
      <c r="H9661">
        <v>-4</v>
      </c>
    </row>
    <row r="9662" spans="1:8" x14ac:dyDescent="0.35">
      <c r="A9662">
        <v>2001</v>
      </c>
      <c r="B9662">
        <v>2</v>
      </c>
      <c r="C9662">
        <v>80</v>
      </c>
      <c r="D9662" t="s">
        <v>101</v>
      </c>
      <c r="E9662" t="s">
        <v>102</v>
      </c>
      <c r="F9662">
        <v>497</v>
      </c>
      <c r="G9662">
        <v>497</v>
      </c>
      <c r="H9662">
        <v>0</v>
      </c>
    </row>
    <row r="9663" spans="1:8" x14ac:dyDescent="0.35">
      <c r="A9663">
        <v>2001</v>
      </c>
      <c r="B9663">
        <v>2</v>
      </c>
      <c r="C9663">
        <v>81</v>
      </c>
      <c r="D9663" t="s">
        <v>99</v>
      </c>
      <c r="E9663" t="s">
        <v>100</v>
      </c>
      <c r="F9663">
        <v>493</v>
      </c>
      <c r="G9663">
        <v>493</v>
      </c>
      <c r="H9663">
        <v>0</v>
      </c>
    </row>
    <row r="9664" spans="1:8" x14ac:dyDescent="0.35">
      <c r="A9664">
        <v>2001</v>
      </c>
      <c r="B9664">
        <v>2</v>
      </c>
      <c r="C9664">
        <v>82</v>
      </c>
      <c r="D9664" t="s">
        <v>177</v>
      </c>
      <c r="E9664" t="s">
        <v>178</v>
      </c>
      <c r="F9664">
        <v>492</v>
      </c>
      <c r="G9664">
        <v>492</v>
      </c>
      <c r="H9664">
        <v>0</v>
      </c>
    </row>
    <row r="9665" spans="1:8" x14ac:dyDescent="0.35">
      <c r="A9665">
        <v>2001</v>
      </c>
      <c r="B9665">
        <v>2</v>
      </c>
      <c r="C9665">
        <v>83</v>
      </c>
      <c r="D9665" t="s">
        <v>251</v>
      </c>
      <c r="E9665" t="s">
        <v>252</v>
      </c>
      <c r="F9665">
        <v>477</v>
      </c>
      <c r="G9665">
        <v>481</v>
      </c>
      <c r="H9665">
        <v>-4</v>
      </c>
    </row>
    <row r="9666" spans="1:8" x14ac:dyDescent="0.35">
      <c r="A9666">
        <v>2001</v>
      </c>
      <c r="B9666">
        <v>2</v>
      </c>
      <c r="C9666">
        <v>83</v>
      </c>
      <c r="D9666" t="s">
        <v>429</v>
      </c>
      <c r="E9666" t="s">
        <v>184</v>
      </c>
      <c r="F9666">
        <v>477</v>
      </c>
      <c r="G9666">
        <v>477</v>
      </c>
      <c r="H9666">
        <v>0</v>
      </c>
    </row>
    <row r="9667" spans="1:8" x14ac:dyDescent="0.35">
      <c r="A9667">
        <v>2001</v>
      </c>
      <c r="B9667">
        <v>2</v>
      </c>
      <c r="C9667">
        <v>85</v>
      </c>
      <c r="D9667" t="s">
        <v>201</v>
      </c>
      <c r="E9667" t="s">
        <v>202</v>
      </c>
      <c r="F9667">
        <v>474</v>
      </c>
      <c r="G9667">
        <v>472</v>
      </c>
      <c r="H9667">
        <v>2</v>
      </c>
    </row>
    <row r="9668" spans="1:8" x14ac:dyDescent="0.35">
      <c r="A9668">
        <v>2001</v>
      </c>
      <c r="B9668">
        <v>2</v>
      </c>
      <c r="C9668">
        <v>86</v>
      </c>
      <c r="D9668" t="s">
        <v>171</v>
      </c>
      <c r="E9668" t="s">
        <v>172</v>
      </c>
      <c r="F9668">
        <v>468</v>
      </c>
      <c r="G9668">
        <v>468</v>
      </c>
      <c r="H9668">
        <v>0</v>
      </c>
    </row>
    <row r="9669" spans="1:8" x14ac:dyDescent="0.35">
      <c r="A9669">
        <v>2001</v>
      </c>
      <c r="B9669">
        <v>2</v>
      </c>
      <c r="C9669">
        <v>87</v>
      </c>
      <c r="D9669" t="s">
        <v>255</v>
      </c>
      <c r="E9669" t="s">
        <v>256</v>
      </c>
      <c r="F9669">
        <v>467</v>
      </c>
      <c r="G9669">
        <v>467</v>
      </c>
      <c r="H9669">
        <v>0</v>
      </c>
    </row>
    <row r="9670" spans="1:8" x14ac:dyDescent="0.35">
      <c r="A9670">
        <v>2001</v>
      </c>
      <c r="B9670">
        <v>2</v>
      </c>
      <c r="C9670">
        <v>88</v>
      </c>
      <c r="D9670" t="s">
        <v>147</v>
      </c>
      <c r="E9670" t="s">
        <v>148</v>
      </c>
      <c r="F9670">
        <v>465</v>
      </c>
      <c r="G9670">
        <v>465</v>
      </c>
      <c r="H9670">
        <v>0</v>
      </c>
    </row>
    <row r="9671" spans="1:8" x14ac:dyDescent="0.35">
      <c r="A9671">
        <v>2001</v>
      </c>
      <c r="B9671">
        <v>2</v>
      </c>
      <c r="C9671">
        <v>89</v>
      </c>
      <c r="D9671" t="s">
        <v>440</v>
      </c>
      <c r="E9671" t="s">
        <v>140</v>
      </c>
      <c r="F9671">
        <v>464</v>
      </c>
      <c r="G9671">
        <v>468</v>
      </c>
      <c r="H9671">
        <v>-4</v>
      </c>
    </row>
    <row r="9672" spans="1:8" x14ac:dyDescent="0.35">
      <c r="A9672">
        <v>2001</v>
      </c>
      <c r="B9672">
        <v>2</v>
      </c>
      <c r="C9672">
        <v>89</v>
      </c>
      <c r="D9672" t="s">
        <v>195</v>
      </c>
      <c r="E9672" t="s">
        <v>196</v>
      </c>
      <c r="F9672">
        <v>464</v>
      </c>
      <c r="G9672">
        <v>464</v>
      </c>
      <c r="H9672">
        <v>0</v>
      </c>
    </row>
    <row r="9673" spans="1:8" x14ac:dyDescent="0.35">
      <c r="A9673">
        <v>2001</v>
      </c>
      <c r="B9673">
        <v>2</v>
      </c>
      <c r="C9673">
        <v>91</v>
      </c>
      <c r="D9673" t="s">
        <v>165</v>
      </c>
      <c r="E9673" t="s">
        <v>166</v>
      </c>
      <c r="F9673">
        <v>462</v>
      </c>
      <c r="G9673">
        <v>461</v>
      </c>
      <c r="H9673">
        <v>1</v>
      </c>
    </row>
    <row r="9674" spans="1:8" x14ac:dyDescent="0.35">
      <c r="A9674">
        <v>2001</v>
      </c>
      <c r="B9674">
        <v>2</v>
      </c>
      <c r="C9674">
        <v>92</v>
      </c>
      <c r="D9674" t="s">
        <v>67</v>
      </c>
      <c r="E9674" t="s">
        <v>68</v>
      </c>
      <c r="F9674">
        <v>458</v>
      </c>
      <c r="G9674">
        <v>468</v>
      </c>
      <c r="H9674">
        <v>-10</v>
      </c>
    </row>
    <row r="9675" spans="1:8" x14ac:dyDescent="0.35">
      <c r="A9675">
        <v>2001</v>
      </c>
      <c r="B9675">
        <v>2</v>
      </c>
      <c r="C9675">
        <v>93</v>
      </c>
      <c r="D9675" t="s">
        <v>229</v>
      </c>
      <c r="E9675" t="s">
        <v>230</v>
      </c>
      <c r="F9675">
        <v>455</v>
      </c>
      <c r="G9675">
        <v>455</v>
      </c>
      <c r="H9675">
        <v>0</v>
      </c>
    </row>
    <row r="9676" spans="1:8" x14ac:dyDescent="0.35">
      <c r="A9676">
        <v>2001</v>
      </c>
      <c r="B9676">
        <v>2</v>
      </c>
      <c r="C9676">
        <v>94</v>
      </c>
      <c r="D9676" t="s">
        <v>261</v>
      </c>
      <c r="E9676" t="s">
        <v>262</v>
      </c>
      <c r="F9676">
        <v>454</v>
      </c>
      <c r="G9676">
        <v>454</v>
      </c>
      <c r="H9676">
        <v>0</v>
      </c>
    </row>
    <row r="9677" spans="1:8" x14ac:dyDescent="0.35">
      <c r="A9677">
        <v>2001</v>
      </c>
      <c r="B9677">
        <v>2</v>
      </c>
      <c r="C9677">
        <v>95</v>
      </c>
      <c r="D9677" t="s">
        <v>205</v>
      </c>
      <c r="E9677" t="s">
        <v>206</v>
      </c>
      <c r="F9677">
        <v>449</v>
      </c>
      <c r="G9677">
        <v>449</v>
      </c>
      <c r="H9677">
        <v>0</v>
      </c>
    </row>
    <row r="9678" spans="1:8" x14ac:dyDescent="0.35">
      <c r="A9678">
        <v>2001</v>
      </c>
      <c r="B9678">
        <v>2</v>
      </c>
      <c r="C9678">
        <v>96</v>
      </c>
      <c r="D9678" t="s">
        <v>135</v>
      </c>
      <c r="E9678" t="s">
        <v>136</v>
      </c>
      <c r="F9678">
        <v>448</v>
      </c>
      <c r="G9678">
        <v>454</v>
      </c>
      <c r="H9678">
        <v>-6</v>
      </c>
    </row>
    <row r="9679" spans="1:8" x14ac:dyDescent="0.35">
      <c r="A9679">
        <v>2001</v>
      </c>
      <c r="B9679">
        <v>2</v>
      </c>
      <c r="C9679">
        <v>97</v>
      </c>
      <c r="D9679" t="s">
        <v>289</v>
      </c>
      <c r="E9679" t="s">
        <v>290</v>
      </c>
      <c r="F9679">
        <v>447</v>
      </c>
      <c r="G9679">
        <v>453</v>
      </c>
      <c r="H9679">
        <v>-6</v>
      </c>
    </row>
    <row r="9680" spans="1:8" x14ac:dyDescent="0.35">
      <c r="A9680">
        <v>2001</v>
      </c>
      <c r="B9680">
        <v>2</v>
      </c>
      <c r="C9680">
        <v>98</v>
      </c>
      <c r="D9680" t="s">
        <v>225</v>
      </c>
      <c r="E9680" t="s">
        <v>226</v>
      </c>
      <c r="F9680">
        <v>442</v>
      </c>
      <c r="G9680">
        <v>425</v>
      </c>
      <c r="H9680">
        <v>17</v>
      </c>
    </row>
    <row r="9681" spans="1:8" x14ac:dyDescent="0.35">
      <c r="A9681">
        <v>2001</v>
      </c>
      <c r="B9681">
        <v>2</v>
      </c>
      <c r="C9681">
        <v>98</v>
      </c>
      <c r="D9681" t="s">
        <v>133</v>
      </c>
      <c r="E9681" t="s">
        <v>134</v>
      </c>
      <c r="F9681">
        <v>442</v>
      </c>
      <c r="G9681">
        <v>442</v>
      </c>
      <c r="H9681">
        <v>0</v>
      </c>
    </row>
    <row r="9682" spans="1:8" x14ac:dyDescent="0.35">
      <c r="A9682">
        <v>2001</v>
      </c>
      <c r="B9682">
        <v>2</v>
      </c>
      <c r="C9682">
        <v>100</v>
      </c>
      <c r="D9682" t="s">
        <v>63</v>
      </c>
      <c r="E9682" t="s">
        <v>64</v>
      </c>
      <c r="F9682">
        <v>441</v>
      </c>
      <c r="G9682">
        <v>441</v>
      </c>
      <c r="H9682">
        <v>0</v>
      </c>
    </row>
    <row r="9683" spans="1:8" x14ac:dyDescent="0.35">
      <c r="A9683">
        <v>2001</v>
      </c>
      <c r="B9683">
        <v>2</v>
      </c>
      <c r="C9683">
        <v>101</v>
      </c>
      <c r="D9683" t="s">
        <v>227</v>
      </c>
      <c r="E9683" t="s">
        <v>228</v>
      </c>
      <c r="F9683">
        <v>440</v>
      </c>
      <c r="G9683">
        <v>442</v>
      </c>
      <c r="H9683">
        <v>-2</v>
      </c>
    </row>
    <row r="9684" spans="1:8" x14ac:dyDescent="0.35">
      <c r="A9684">
        <v>2001</v>
      </c>
      <c r="B9684">
        <v>2</v>
      </c>
      <c r="C9684">
        <v>102</v>
      </c>
      <c r="D9684" t="s">
        <v>173</v>
      </c>
      <c r="E9684" t="s">
        <v>174</v>
      </c>
      <c r="F9684">
        <v>438</v>
      </c>
      <c r="G9684">
        <v>439</v>
      </c>
      <c r="H9684">
        <v>-1</v>
      </c>
    </row>
    <row r="9685" spans="1:8" x14ac:dyDescent="0.35">
      <c r="A9685">
        <v>2001</v>
      </c>
      <c r="B9685">
        <v>2</v>
      </c>
      <c r="C9685">
        <v>103</v>
      </c>
      <c r="D9685" t="s">
        <v>307</v>
      </c>
      <c r="E9685" t="s">
        <v>308</v>
      </c>
      <c r="F9685">
        <v>437</v>
      </c>
      <c r="G9685">
        <v>437</v>
      </c>
      <c r="H9685">
        <v>0</v>
      </c>
    </row>
    <row r="9686" spans="1:8" x14ac:dyDescent="0.35">
      <c r="A9686">
        <v>2001</v>
      </c>
      <c r="B9686">
        <v>2</v>
      </c>
      <c r="C9686">
        <v>103</v>
      </c>
      <c r="D9686" t="s">
        <v>221</v>
      </c>
      <c r="E9686" t="s">
        <v>222</v>
      </c>
      <c r="F9686">
        <v>437</v>
      </c>
      <c r="G9686">
        <v>429</v>
      </c>
      <c r="H9686">
        <v>8</v>
      </c>
    </row>
    <row r="9687" spans="1:8" x14ac:dyDescent="0.35">
      <c r="A9687">
        <v>2001</v>
      </c>
      <c r="B9687">
        <v>2</v>
      </c>
      <c r="C9687">
        <v>105</v>
      </c>
      <c r="D9687" t="s">
        <v>237</v>
      </c>
      <c r="E9687" t="s">
        <v>238</v>
      </c>
      <c r="F9687">
        <v>430</v>
      </c>
      <c r="G9687">
        <v>430</v>
      </c>
      <c r="H9687">
        <v>0</v>
      </c>
    </row>
    <row r="9688" spans="1:8" x14ac:dyDescent="0.35">
      <c r="A9688">
        <v>2001</v>
      </c>
      <c r="B9688">
        <v>2</v>
      </c>
      <c r="C9688">
        <v>106</v>
      </c>
      <c r="D9688" t="s">
        <v>285</v>
      </c>
      <c r="E9688" t="s">
        <v>286</v>
      </c>
      <c r="F9688">
        <v>428</v>
      </c>
      <c r="G9688">
        <v>432</v>
      </c>
      <c r="H9688">
        <v>-4</v>
      </c>
    </row>
    <row r="9689" spans="1:8" x14ac:dyDescent="0.35">
      <c r="A9689">
        <v>2001</v>
      </c>
      <c r="B9689">
        <v>2</v>
      </c>
      <c r="C9689">
        <v>107</v>
      </c>
      <c r="D9689" t="s">
        <v>359</v>
      </c>
      <c r="E9689" t="s">
        <v>360</v>
      </c>
      <c r="F9689">
        <v>421</v>
      </c>
      <c r="G9689">
        <v>421</v>
      </c>
      <c r="H9689">
        <v>0</v>
      </c>
    </row>
    <row r="9690" spans="1:8" x14ac:dyDescent="0.35">
      <c r="A9690">
        <v>2001</v>
      </c>
      <c r="B9690">
        <v>2</v>
      </c>
      <c r="C9690">
        <v>108</v>
      </c>
      <c r="D9690" t="s">
        <v>161</v>
      </c>
      <c r="E9690" t="s">
        <v>162</v>
      </c>
      <c r="F9690">
        <v>413</v>
      </c>
      <c r="G9690">
        <v>423</v>
      </c>
      <c r="H9690">
        <v>-10</v>
      </c>
    </row>
    <row r="9691" spans="1:8" x14ac:dyDescent="0.35">
      <c r="A9691">
        <v>2001</v>
      </c>
      <c r="B9691">
        <v>2</v>
      </c>
      <c r="C9691">
        <v>109</v>
      </c>
      <c r="D9691" t="s">
        <v>77</v>
      </c>
      <c r="E9691" t="s">
        <v>78</v>
      </c>
      <c r="F9691">
        <v>400</v>
      </c>
      <c r="G9691">
        <v>396</v>
      </c>
      <c r="H9691">
        <v>4</v>
      </c>
    </row>
    <row r="9692" spans="1:8" x14ac:dyDescent="0.35">
      <c r="A9692">
        <v>2001</v>
      </c>
      <c r="B9692">
        <v>2</v>
      </c>
      <c r="C9692">
        <v>109</v>
      </c>
      <c r="D9692" t="s">
        <v>167</v>
      </c>
      <c r="E9692" t="s">
        <v>168</v>
      </c>
      <c r="F9692">
        <v>400</v>
      </c>
      <c r="G9692">
        <v>397</v>
      </c>
      <c r="H9692">
        <v>3</v>
      </c>
    </row>
    <row r="9693" spans="1:8" x14ac:dyDescent="0.35">
      <c r="A9693">
        <v>2001</v>
      </c>
      <c r="B9693">
        <v>2</v>
      </c>
      <c r="C9693">
        <v>111</v>
      </c>
      <c r="D9693" t="s">
        <v>269</v>
      </c>
      <c r="E9693" t="s">
        <v>270</v>
      </c>
      <c r="F9693">
        <v>397</v>
      </c>
      <c r="G9693">
        <v>397</v>
      </c>
      <c r="H9693">
        <v>0</v>
      </c>
    </row>
    <row r="9694" spans="1:8" x14ac:dyDescent="0.35">
      <c r="A9694">
        <v>2001</v>
      </c>
      <c r="B9694">
        <v>2</v>
      </c>
      <c r="C9694">
        <v>112</v>
      </c>
      <c r="D9694" t="s">
        <v>107</v>
      </c>
      <c r="E9694" t="s">
        <v>108</v>
      </c>
      <c r="F9694">
        <v>391</v>
      </c>
      <c r="G9694">
        <v>415</v>
      </c>
      <c r="H9694">
        <v>-24</v>
      </c>
    </row>
    <row r="9695" spans="1:8" x14ac:dyDescent="0.35">
      <c r="A9695">
        <v>2001</v>
      </c>
      <c r="B9695">
        <v>2</v>
      </c>
      <c r="C9695">
        <v>113</v>
      </c>
      <c r="D9695" t="s">
        <v>239</v>
      </c>
      <c r="E9695" t="s">
        <v>240</v>
      </c>
      <c r="F9695">
        <v>390</v>
      </c>
      <c r="G9695">
        <v>391</v>
      </c>
      <c r="H9695">
        <v>-1</v>
      </c>
    </row>
    <row r="9696" spans="1:8" x14ac:dyDescent="0.35">
      <c r="A9696">
        <v>2001</v>
      </c>
      <c r="B9696">
        <v>2</v>
      </c>
      <c r="C9696">
        <v>113</v>
      </c>
      <c r="D9696" t="s">
        <v>291</v>
      </c>
      <c r="E9696" t="s">
        <v>292</v>
      </c>
      <c r="F9696">
        <v>390</v>
      </c>
      <c r="G9696">
        <v>390</v>
      </c>
      <c r="H9696">
        <v>0</v>
      </c>
    </row>
    <row r="9697" spans="1:8" x14ac:dyDescent="0.35">
      <c r="A9697">
        <v>2001</v>
      </c>
      <c r="B9697">
        <v>2</v>
      </c>
      <c r="C9697">
        <v>115</v>
      </c>
      <c r="D9697" t="s">
        <v>327</v>
      </c>
      <c r="E9697" t="s">
        <v>328</v>
      </c>
      <c r="F9697">
        <v>387</v>
      </c>
      <c r="G9697">
        <v>392</v>
      </c>
      <c r="H9697">
        <v>-5</v>
      </c>
    </row>
    <row r="9698" spans="1:8" x14ac:dyDescent="0.35">
      <c r="A9698">
        <v>2001</v>
      </c>
      <c r="B9698">
        <v>2</v>
      </c>
      <c r="C9698">
        <v>116</v>
      </c>
      <c r="D9698" t="s">
        <v>241</v>
      </c>
      <c r="E9698" t="s">
        <v>242</v>
      </c>
      <c r="F9698">
        <v>384</v>
      </c>
      <c r="G9698">
        <v>381</v>
      </c>
      <c r="H9698">
        <v>3</v>
      </c>
    </row>
    <row r="9699" spans="1:8" x14ac:dyDescent="0.35">
      <c r="A9699">
        <v>2001</v>
      </c>
      <c r="B9699">
        <v>2</v>
      </c>
      <c r="C9699">
        <v>117</v>
      </c>
      <c r="D9699" t="s">
        <v>279</v>
      </c>
      <c r="E9699" t="s">
        <v>280</v>
      </c>
      <c r="F9699">
        <v>374</v>
      </c>
      <c r="G9699">
        <v>372</v>
      </c>
      <c r="H9699">
        <v>2</v>
      </c>
    </row>
    <row r="9700" spans="1:8" x14ac:dyDescent="0.35">
      <c r="A9700">
        <v>2001</v>
      </c>
      <c r="B9700">
        <v>2</v>
      </c>
      <c r="C9700">
        <v>118</v>
      </c>
      <c r="D9700" t="s">
        <v>231</v>
      </c>
      <c r="E9700" t="s">
        <v>232</v>
      </c>
      <c r="F9700">
        <v>373</v>
      </c>
      <c r="G9700">
        <v>373</v>
      </c>
      <c r="H9700">
        <v>0</v>
      </c>
    </row>
    <row r="9701" spans="1:8" x14ac:dyDescent="0.35">
      <c r="A9701">
        <v>2001</v>
      </c>
      <c r="B9701">
        <v>2</v>
      </c>
      <c r="C9701">
        <v>119</v>
      </c>
      <c r="D9701" t="s">
        <v>181</v>
      </c>
      <c r="E9701" t="s">
        <v>182</v>
      </c>
      <c r="F9701">
        <v>369</v>
      </c>
      <c r="G9701">
        <v>387</v>
      </c>
      <c r="H9701">
        <v>-18</v>
      </c>
    </row>
    <row r="9702" spans="1:8" x14ac:dyDescent="0.35">
      <c r="A9702">
        <v>2001</v>
      </c>
      <c r="B9702">
        <v>2</v>
      </c>
      <c r="C9702">
        <v>120</v>
      </c>
      <c r="D9702" t="s">
        <v>267</v>
      </c>
      <c r="E9702" t="s">
        <v>268</v>
      </c>
      <c r="F9702">
        <v>365</v>
      </c>
      <c r="G9702">
        <v>365</v>
      </c>
      <c r="H9702">
        <v>0</v>
      </c>
    </row>
    <row r="9703" spans="1:8" x14ac:dyDescent="0.35">
      <c r="A9703">
        <v>2001</v>
      </c>
      <c r="B9703">
        <v>2</v>
      </c>
      <c r="C9703">
        <v>121</v>
      </c>
      <c r="D9703" t="s">
        <v>259</v>
      </c>
      <c r="E9703" t="s">
        <v>260</v>
      </c>
      <c r="F9703">
        <v>362</v>
      </c>
      <c r="G9703">
        <v>364</v>
      </c>
      <c r="H9703">
        <v>-2</v>
      </c>
    </row>
    <row r="9704" spans="1:8" x14ac:dyDescent="0.35">
      <c r="A9704">
        <v>2001</v>
      </c>
      <c r="B9704">
        <v>2</v>
      </c>
      <c r="C9704">
        <v>122</v>
      </c>
      <c r="D9704" t="s">
        <v>235</v>
      </c>
      <c r="E9704" t="s">
        <v>236</v>
      </c>
      <c r="F9704">
        <v>361</v>
      </c>
      <c r="G9704">
        <v>361</v>
      </c>
      <c r="H9704">
        <v>0</v>
      </c>
    </row>
    <row r="9705" spans="1:8" x14ac:dyDescent="0.35">
      <c r="A9705">
        <v>2001</v>
      </c>
      <c r="B9705">
        <v>2</v>
      </c>
      <c r="C9705">
        <v>123</v>
      </c>
      <c r="D9705" t="s">
        <v>299</v>
      </c>
      <c r="E9705" t="s">
        <v>300</v>
      </c>
      <c r="F9705">
        <v>349</v>
      </c>
      <c r="G9705">
        <v>349</v>
      </c>
      <c r="H9705">
        <v>0</v>
      </c>
    </row>
    <row r="9706" spans="1:8" x14ac:dyDescent="0.35">
      <c r="A9706">
        <v>2001</v>
      </c>
      <c r="B9706">
        <v>2</v>
      </c>
      <c r="C9706">
        <v>124</v>
      </c>
      <c r="D9706" t="s">
        <v>363</v>
      </c>
      <c r="E9706" t="s">
        <v>364</v>
      </c>
      <c r="F9706">
        <v>344</v>
      </c>
      <c r="G9706">
        <v>344</v>
      </c>
      <c r="H9706">
        <v>0</v>
      </c>
    </row>
    <row r="9707" spans="1:8" x14ac:dyDescent="0.35">
      <c r="A9707">
        <v>2001</v>
      </c>
      <c r="B9707">
        <v>2</v>
      </c>
      <c r="C9707">
        <v>125</v>
      </c>
      <c r="D9707" t="s">
        <v>436</v>
      </c>
      <c r="E9707" t="s">
        <v>352</v>
      </c>
      <c r="F9707">
        <v>337</v>
      </c>
      <c r="G9707">
        <v>337</v>
      </c>
      <c r="H9707">
        <v>0</v>
      </c>
    </row>
    <row r="9708" spans="1:8" x14ac:dyDescent="0.35">
      <c r="A9708">
        <v>2001</v>
      </c>
      <c r="B9708">
        <v>2</v>
      </c>
      <c r="C9708">
        <v>126</v>
      </c>
      <c r="D9708" t="s">
        <v>305</v>
      </c>
      <c r="E9708" t="s">
        <v>306</v>
      </c>
      <c r="F9708">
        <v>336</v>
      </c>
      <c r="G9708">
        <v>336</v>
      </c>
      <c r="H9708">
        <v>0</v>
      </c>
    </row>
    <row r="9709" spans="1:8" x14ac:dyDescent="0.35">
      <c r="A9709">
        <v>2001</v>
      </c>
      <c r="B9709">
        <v>2</v>
      </c>
      <c r="C9709">
        <v>126</v>
      </c>
      <c r="D9709" t="s">
        <v>311</v>
      </c>
      <c r="E9709" t="s">
        <v>312</v>
      </c>
      <c r="F9709">
        <v>336</v>
      </c>
      <c r="G9709">
        <v>336</v>
      </c>
      <c r="H9709">
        <v>0</v>
      </c>
    </row>
    <row r="9710" spans="1:8" x14ac:dyDescent="0.35">
      <c r="A9710">
        <v>2001</v>
      </c>
      <c r="B9710">
        <v>2</v>
      </c>
      <c r="C9710">
        <v>128</v>
      </c>
      <c r="D9710" t="s">
        <v>197</v>
      </c>
      <c r="E9710" t="s">
        <v>198</v>
      </c>
      <c r="F9710">
        <v>334</v>
      </c>
      <c r="G9710">
        <v>339</v>
      </c>
      <c r="H9710">
        <v>-5</v>
      </c>
    </row>
    <row r="9711" spans="1:8" x14ac:dyDescent="0.35">
      <c r="A9711">
        <v>2001</v>
      </c>
      <c r="B9711">
        <v>2</v>
      </c>
      <c r="C9711">
        <v>129</v>
      </c>
      <c r="D9711" t="s">
        <v>434</v>
      </c>
      <c r="E9711" t="s">
        <v>294</v>
      </c>
      <c r="F9711">
        <v>329</v>
      </c>
      <c r="G9711">
        <v>325</v>
      </c>
      <c r="H9711">
        <v>4</v>
      </c>
    </row>
    <row r="9712" spans="1:8" x14ac:dyDescent="0.35">
      <c r="A9712">
        <v>2001</v>
      </c>
      <c r="B9712">
        <v>2</v>
      </c>
      <c r="C9712">
        <v>130</v>
      </c>
      <c r="D9712" t="s">
        <v>435</v>
      </c>
      <c r="E9712" t="s">
        <v>342</v>
      </c>
      <c r="F9712">
        <v>327</v>
      </c>
      <c r="G9712">
        <v>327</v>
      </c>
      <c r="H9712">
        <v>0</v>
      </c>
    </row>
    <row r="9713" spans="1:8" x14ac:dyDescent="0.35">
      <c r="A9713">
        <v>2001</v>
      </c>
      <c r="B9713">
        <v>2</v>
      </c>
      <c r="C9713">
        <v>131</v>
      </c>
      <c r="D9713" t="s">
        <v>343</v>
      </c>
      <c r="E9713" t="s">
        <v>344</v>
      </c>
      <c r="F9713">
        <v>325</v>
      </c>
      <c r="G9713">
        <v>325</v>
      </c>
      <c r="H9713">
        <v>0</v>
      </c>
    </row>
    <row r="9714" spans="1:8" x14ac:dyDescent="0.35">
      <c r="A9714">
        <v>2001</v>
      </c>
      <c r="B9714">
        <v>2</v>
      </c>
      <c r="C9714">
        <v>132</v>
      </c>
      <c r="D9714" t="s">
        <v>323</v>
      </c>
      <c r="E9714" t="s">
        <v>324</v>
      </c>
      <c r="F9714">
        <v>323</v>
      </c>
      <c r="G9714">
        <v>323</v>
      </c>
      <c r="H9714">
        <v>0</v>
      </c>
    </row>
    <row r="9715" spans="1:8" x14ac:dyDescent="0.35">
      <c r="A9715">
        <v>2001</v>
      </c>
      <c r="B9715">
        <v>2</v>
      </c>
      <c r="C9715">
        <v>133</v>
      </c>
      <c r="D9715" t="s">
        <v>353</v>
      </c>
      <c r="E9715" t="s">
        <v>354</v>
      </c>
      <c r="F9715">
        <v>312</v>
      </c>
      <c r="G9715">
        <v>312</v>
      </c>
      <c r="H9715">
        <v>0</v>
      </c>
    </row>
    <row r="9716" spans="1:8" x14ac:dyDescent="0.35">
      <c r="A9716">
        <v>2001</v>
      </c>
      <c r="B9716">
        <v>2</v>
      </c>
      <c r="C9716">
        <v>134</v>
      </c>
      <c r="D9716" t="s">
        <v>301</v>
      </c>
      <c r="E9716" t="s">
        <v>302</v>
      </c>
      <c r="F9716">
        <v>309</v>
      </c>
      <c r="G9716">
        <v>309</v>
      </c>
      <c r="H9716">
        <v>0</v>
      </c>
    </row>
    <row r="9717" spans="1:8" x14ac:dyDescent="0.35">
      <c r="A9717">
        <v>2001</v>
      </c>
      <c r="B9717">
        <v>2</v>
      </c>
      <c r="C9717">
        <v>135</v>
      </c>
      <c r="D9717" t="s">
        <v>321</v>
      </c>
      <c r="E9717" t="s">
        <v>322</v>
      </c>
      <c r="F9717">
        <v>304</v>
      </c>
      <c r="G9717">
        <v>304</v>
      </c>
      <c r="H9717">
        <v>0</v>
      </c>
    </row>
    <row r="9718" spans="1:8" x14ac:dyDescent="0.35">
      <c r="A9718">
        <v>2001</v>
      </c>
      <c r="B9718">
        <v>2</v>
      </c>
      <c r="C9718">
        <v>136</v>
      </c>
      <c r="D9718" t="s">
        <v>233</v>
      </c>
      <c r="E9718" t="s">
        <v>234</v>
      </c>
      <c r="F9718">
        <v>294</v>
      </c>
      <c r="G9718">
        <v>294</v>
      </c>
      <c r="H9718">
        <v>0</v>
      </c>
    </row>
    <row r="9719" spans="1:8" x14ac:dyDescent="0.35">
      <c r="A9719">
        <v>2001</v>
      </c>
      <c r="B9719">
        <v>2</v>
      </c>
      <c r="C9719">
        <v>137</v>
      </c>
      <c r="D9719" t="s">
        <v>430</v>
      </c>
      <c r="E9719" t="s">
        <v>318</v>
      </c>
      <c r="F9719">
        <v>290</v>
      </c>
      <c r="G9719">
        <v>294</v>
      </c>
      <c r="H9719">
        <v>-4</v>
      </c>
    </row>
    <row r="9720" spans="1:8" x14ac:dyDescent="0.35">
      <c r="A9720">
        <v>2001</v>
      </c>
      <c r="B9720">
        <v>2</v>
      </c>
      <c r="C9720">
        <v>137</v>
      </c>
      <c r="D9720" t="s">
        <v>263</v>
      </c>
      <c r="E9720" t="s">
        <v>264</v>
      </c>
      <c r="F9720">
        <v>290</v>
      </c>
      <c r="G9720">
        <v>290</v>
      </c>
      <c r="H9720">
        <v>0</v>
      </c>
    </row>
    <row r="9721" spans="1:8" x14ac:dyDescent="0.35">
      <c r="A9721">
        <v>2001</v>
      </c>
      <c r="B9721">
        <v>2</v>
      </c>
      <c r="C9721">
        <v>137</v>
      </c>
      <c r="D9721" t="s">
        <v>283</v>
      </c>
      <c r="E9721" t="s">
        <v>284</v>
      </c>
      <c r="F9721">
        <v>290</v>
      </c>
      <c r="G9721">
        <v>299</v>
      </c>
      <c r="H9721">
        <v>-9</v>
      </c>
    </row>
    <row r="9722" spans="1:8" x14ac:dyDescent="0.35">
      <c r="A9722">
        <v>2001</v>
      </c>
      <c r="B9722">
        <v>2</v>
      </c>
      <c r="C9722">
        <v>140</v>
      </c>
      <c r="D9722" t="s">
        <v>347</v>
      </c>
      <c r="E9722" t="s">
        <v>348</v>
      </c>
      <c r="F9722">
        <v>274</v>
      </c>
      <c r="G9722">
        <v>274</v>
      </c>
      <c r="H9722">
        <v>0</v>
      </c>
    </row>
    <row r="9723" spans="1:8" x14ac:dyDescent="0.35">
      <c r="A9723">
        <v>2001</v>
      </c>
      <c r="B9723">
        <v>2</v>
      </c>
      <c r="C9723">
        <v>141</v>
      </c>
      <c r="D9723" t="s">
        <v>281</v>
      </c>
      <c r="E9723" t="s">
        <v>282</v>
      </c>
      <c r="F9723">
        <v>268</v>
      </c>
      <c r="G9723">
        <v>268</v>
      </c>
      <c r="H9723">
        <v>0</v>
      </c>
    </row>
    <row r="9724" spans="1:8" x14ac:dyDescent="0.35">
      <c r="A9724">
        <v>2001</v>
      </c>
      <c r="B9724">
        <v>2</v>
      </c>
      <c r="C9724">
        <v>142</v>
      </c>
      <c r="D9724" t="s">
        <v>189</v>
      </c>
      <c r="E9724" t="s">
        <v>190</v>
      </c>
      <c r="F9724">
        <v>261</v>
      </c>
      <c r="G9724">
        <v>262</v>
      </c>
      <c r="H9724">
        <v>-1</v>
      </c>
    </row>
    <row r="9725" spans="1:8" x14ac:dyDescent="0.35">
      <c r="A9725">
        <v>2001</v>
      </c>
      <c r="B9725">
        <v>2</v>
      </c>
      <c r="C9725">
        <v>143</v>
      </c>
      <c r="D9725" t="s">
        <v>405</v>
      </c>
      <c r="E9725" t="s">
        <v>406</v>
      </c>
      <c r="F9725">
        <v>255</v>
      </c>
      <c r="G9725">
        <v>254</v>
      </c>
      <c r="H9725">
        <v>1</v>
      </c>
    </row>
    <row r="9726" spans="1:8" x14ac:dyDescent="0.35">
      <c r="A9726">
        <v>2001</v>
      </c>
      <c r="B9726">
        <v>2</v>
      </c>
      <c r="C9726">
        <v>143</v>
      </c>
      <c r="D9726" t="s">
        <v>253</v>
      </c>
      <c r="E9726" t="s">
        <v>254</v>
      </c>
      <c r="F9726">
        <v>255</v>
      </c>
      <c r="G9726">
        <v>265</v>
      </c>
      <c r="H9726">
        <v>-10</v>
      </c>
    </row>
    <row r="9727" spans="1:8" x14ac:dyDescent="0.35">
      <c r="A9727">
        <v>2001</v>
      </c>
      <c r="B9727">
        <v>2</v>
      </c>
      <c r="C9727">
        <v>145</v>
      </c>
      <c r="D9727" t="s">
        <v>207</v>
      </c>
      <c r="E9727" t="s">
        <v>208</v>
      </c>
      <c r="F9727">
        <v>253</v>
      </c>
      <c r="G9727">
        <v>253</v>
      </c>
      <c r="H9727">
        <v>0</v>
      </c>
    </row>
    <row r="9728" spans="1:8" x14ac:dyDescent="0.35">
      <c r="A9728">
        <v>2001</v>
      </c>
      <c r="B9728">
        <v>2</v>
      </c>
      <c r="C9728">
        <v>146</v>
      </c>
      <c r="D9728" t="s">
        <v>375</v>
      </c>
      <c r="E9728" t="s">
        <v>376</v>
      </c>
      <c r="F9728">
        <v>249</v>
      </c>
      <c r="G9728">
        <v>251</v>
      </c>
      <c r="H9728">
        <v>-2</v>
      </c>
    </row>
    <row r="9729" spans="1:8" x14ac:dyDescent="0.35">
      <c r="A9729">
        <v>2001</v>
      </c>
      <c r="B9729">
        <v>2</v>
      </c>
      <c r="C9729">
        <v>147</v>
      </c>
      <c r="D9729" t="s">
        <v>329</v>
      </c>
      <c r="E9729" t="s">
        <v>330</v>
      </c>
      <c r="F9729">
        <v>248</v>
      </c>
      <c r="G9729">
        <v>248</v>
      </c>
      <c r="H9729">
        <v>0</v>
      </c>
    </row>
    <row r="9730" spans="1:8" x14ac:dyDescent="0.35">
      <c r="A9730">
        <v>2001</v>
      </c>
      <c r="B9730">
        <v>2</v>
      </c>
      <c r="C9730">
        <v>147</v>
      </c>
      <c r="D9730" t="s">
        <v>433</v>
      </c>
      <c r="E9730" t="s">
        <v>258</v>
      </c>
      <c r="F9730">
        <v>248</v>
      </c>
      <c r="G9730">
        <v>249</v>
      </c>
      <c r="H9730">
        <v>-1</v>
      </c>
    </row>
    <row r="9731" spans="1:8" x14ac:dyDescent="0.35">
      <c r="A9731">
        <v>2001</v>
      </c>
      <c r="B9731">
        <v>2</v>
      </c>
      <c r="C9731">
        <v>149</v>
      </c>
      <c r="D9731" t="s">
        <v>217</v>
      </c>
      <c r="E9731" t="s">
        <v>218</v>
      </c>
      <c r="F9731">
        <v>246</v>
      </c>
      <c r="G9731">
        <v>249</v>
      </c>
      <c r="H9731">
        <v>-3</v>
      </c>
    </row>
    <row r="9732" spans="1:8" x14ac:dyDescent="0.35">
      <c r="A9732">
        <v>2001</v>
      </c>
      <c r="B9732">
        <v>2</v>
      </c>
      <c r="C9732">
        <v>150</v>
      </c>
      <c r="D9732" t="s">
        <v>413</v>
      </c>
      <c r="E9732" t="s">
        <v>414</v>
      </c>
      <c r="F9732">
        <v>242</v>
      </c>
      <c r="G9732">
        <v>243</v>
      </c>
      <c r="H9732">
        <v>-1</v>
      </c>
    </row>
    <row r="9733" spans="1:8" x14ac:dyDescent="0.35">
      <c r="A9733">
        <v>2001</v>
      </c>
      <c r="B9733">
        <v>2</v>
      </c>
      <c r="C9733">
        <v>151</v>
      </c>
      <c r="D9733" t="s">
        <v>339</v>
      </c>
      <c r="E9733" t="s">
        <v>340</v>
      </c>
      <c r="F9733">
        <v>238</v>
      </c>
      <c r="G9733">
        <v>250</v>
      </c>
      <c r="H9733">
        <v>-12</v>
      </c>
    </row>
    <row r="9734" spans="1:8" x14ac:dyDescent="0.35">
      <c r="A9734">
        <v>2001</v>
      </c>
      <c r="B9734">
        <v>2</v>
      </c>
      <c r="C9734">
        <v>152</v>
      </c>
      <c r="D9734" t="s">
        <v>193</v>
      </c>
      <c r="E9734" t="s">
        <v>194</v>
      </c>
      <c r="F9734">
        <v>232</v>
      </c>
      <c r="G9734">
        <v>233</v>
      </c>
      <c r="H9734">
        <v>-1</v>
      </c>
    </row>
    <row r="9735" spans="1:8" x14ac:dyDescent="0.35">
      <c r="A9735">
        <v>2001</v>
      </c>
      <c r="B9735">
        <v>2</v>
      </c>
      <c r="C9735">
        <v>153</v>
      </c>
      <c r="D9735" t="s">
        <v>277</v>
      </c>
      <c r="E9735" t="s">
        <v>278</v>
      </c>
      <c r="F9735">
        <v>230</v>
      </c>
      <c r="G9735">
        <v>230</v>
      </c>
      <c r="H9735">
        <v>0</v>
      </c>
    </row>
    <row r="9736" spans="1:8" x14ac:dyDescent="0.35">
      <c r="A9736">
        <v>2001</v>
      </c>
      <c r="B9736">
        <v>2</v>
      </c>
      <c r="C9736">
        <v>154</v>
      </c>
      <c r="D9736" t="s">
        <v>213</v>
      </c>
      <c r="E9736" t="s">
        <v>214</v>
      </c>
      <c r="F9736">
        <v>229</v>
      </c>
      <c r="G9736">
        <v>261</v>
      </c>
      <c r="H9736">
        <v>-32</v>
      </c>
    </row>
    <row r="9737" spans="1:8" x14ac:dyDescent="0.35">
      <c r="A9737">
        <v>2001</v>
      </c>
      <c r="B9737">
        <v>2</v>
      </c>
      <c r="C9737">
        <v>155</v>
      </c>
      <c r="D9737" t="s">
        <v>297</v>
      </c>
      <c r="E9737" t="s">
        <v>298</v>
      </c>
      <c r="F9737">
        <v>228</v>
      </c>
      <c r="G9737">
        <v>245</v>
      </c>
      <c r="H9737">
        <v>-17</v>
      </c>
    </row>
    <row r="9738" spans="1:8" x14ac:dyDescent="0.35">
      <c r="A9738">
        <v>2001</v>
      </c>
      <c r="B9738">
        <v>2</v>
      </c>
      <c r="C9738">
        <v>156</v>
      </c>
      <c r="D9738" t="s">
        <v>355</v>
      </c>
      <c r="E9738" t="s">
        <v>356</v>
      </c>
      <c r="F9738">
        <v>220</v>
      </c>
      <c r="G9738">
        <v>220</v>
      </c>
      <c r="H9738">
        <v>0</v>
      </c>
    </row>
    <row r="9739" spans="1:8" x14ac:dyDescent="0.35">
      <c r="A9739">
        <v>2001</v>
      </c>
      <c r="B9739">
        <v>2</v>
      </c>
      <c r="C9739">
        <v>157</v>
      </c>
      <c r="D9739" t="s">
        <v>325</v>
      </c>
      <c r="E9739" t="s">
        <v>326</v>
      </c>
      <c r="F9739">
        <v>217</v>
      </c>
      <c r="G9739">
        <v>222</v>
      </c>
      <c r="H9739">
        <v>-5</v>
      </c>
    </row>
    <row r="9740" spans="1:8" x14ac:dyDescent="0.35">
      <c r="A9740">
        <v>2001</v>
      </c>
      <c r="B9740">
        <v>2</v>
      </c>
      <c r="C9740">
        <v>158</v>
      </c>
      <c r="D9740" t="s">
        <v>425</v>
      </c>
      <c r="E9740" t="s">
        <v>426</v>
      </c>
      <c r="F9740">
        <v>211</v>
      </c>
      <c r="G9740">
        <v>210</v>
      </c>
      <c r="H9740">
        <v>1</v>
      </c>
    </row>
    <row r="9741" spans="1:8" x14ac:dyDescent="0.35">
      <c r="A9741">
        <v>2001</v>
      </c>
      <c r="B9741">
        <v>2</v>
      </c>
      <c r="C9741">
        <v>159</v>
      </c>
      <c r="D9741" t="s">
        <v>437</v>
      </c>
      <c r="E9741" t="s">
        <v>150</v>
      </c>
      <c r="F9741">
        <v>208</v>
      </c>
      <c r="G9741">
        <v>208</v>
      </c>
      <c r="H9741">
        <v>0</v>
      </c>
    </row>
    <row r="9742" spans="1:8" x14ac:dyDescent="0.35">
      <c r="A9742">
        <v>2001</v>
      </c>
      <c r="B9742">
        <v>2</v>
      </c>
      <c r="C9742">
        <v>160</v>
      </c>
      <c r="D9742" t="s">
        <v>287</v>
      </c>
      <c r="E9742" t="s">
        <v>288</v>
      </c>
      <c r="F9742">
        <v>204</v>
      </c>
      <c r="G9742">
        <v>205</v>
      </c>
      <c r="H9742">
        <v>-1</v>
      </c>
    </row>
    <row r="9743" spans="1:8" x14ac:dyDescent="0.35">
      <c r="A9743">
        <v>2001</v>
      </c>
      <c r="B9743">
        <v>2</v>
      </c>
      <c r="C9743">
        <v>160</v>
      </c>
      <c r="D9743" t="s">
        <v>371</v>
      </c>
      <c r="E9743" t="s">
        <v>372</v>
      </c>
      <c r="F9743">
        <v>204</v>
      </c>
      <c r="G9743">
        <v>207</v>
      </c>
      <c r="H9743">
        <v>-3</v>
      </c>
    </row>
    <row r="9744" spans="1:8" x14ac:dyDescent="0.35">
      <c r="A9744">
        <v>2001</v>
      </c>
      <c r="B9744">
        <v>2</v>
      </c>
      <c r="C9744">
        <v>162</v>
      </c>
      <c r="D9744" t="s">
        <v>377</v>
      </c>
      <c r="E9744" t="s">
        <v>378</v>
      </c>
      <c r="F9744">
        <v>203</v>
      </c>
      <c r="G9744">
        <v>203</v>
      </c>
      <c r="H9744">
        <v>0</v>
      </c>
    </row>
    <row r="9745" spans="1:8" x14ac:dyDescent="0.35">
      <c r="A9745">
        <v>2001</v>
      </c>
      <c r="B9745">
        <v>2</v>
      </c>
      <c r="C9745">
        <v>163</v>
      </c>
      <c r="D9745" t="s">
        <v>419</v>
      </c>
      <c r="E9745" t="s">
        <v>420</v>
      </c>
      <c r="F9745">
        <v>202</v>
      </c>
      <c r="G9745">
        <v>202</v>
      </c>
      <c r="H9745">
        <v>0</v>
      </c>
    </row>
    <row r="9746" spans="1:8" x14ac:dyDescent="0.35">
      <c r="A9746">
        <v>2001</v>
      </c>
      <c r="B9746">
        <v>2</v>
      </c>
      <c r="C9746">
        <v>164</v>
      </c>
      <c r="D9746" t="s">
        <v>219</v>
      </c>
      <c r="E9746" t="s">
        <v>220</v>
      </c>
      <c r="F9746">
        <v>201</v>
      </c>
      <c r="G9746">
        <v>200</v>
      </c>
      <c r="H9746">
        <v>1</v>
      </c>
    </row>
    <row r="9747" spans="1:8" x14ac:dyDescent="0.35">
      <c r="A9747">
        <v>2001</v>
      </c>
      <c r="B9747">
        <v>2</v>
      </c>
      <c r="C9747">
        <v>165</v>
      </c>
      <c r="D9747" t="s">
        <v>393</v>
      </c>
      <c r="E9747" t="s">
        <v>394</v>
      </c>
      <c r="F9747">
        <v>195</v>
      </c>
      <c r="G9747">
        <v>195</v>
      </c>
      <c r="H9747">
        <v>0</v>
      </c>
    </row>
    <row r="9748" spans="1:8" x14ac:dyDescent="0.35">
      <c r="A9748">
        <v>2001</v>
      </c>
      <c r="B9748">
        <v>2</v>
      </c>
      <c r="C9748">
        <v>166</v>
      </c>
      <c r="D9748" t="s">
        <v>337</v>
      </c>
      <c r="E9748" t="s">
        <v>338</v>
      </c>
      <c r="F9748">
        <v>192</v>
      </c>
      <c r="G9748">
        <v>197</v>
      </c>
      <c r="H9748">
        <v>-5</v>
      </c>
    </row>
    <row r="9749" spans="1:8" x14ac:dyDescent="0.35">
      <c r="A9749">
        <v>2001</v>
      </c>
      <c r="B9749">
        <v>2</v>
      </c>
      <c r="C9749">
        <v>167</v>
      </c>
      <c r="D9749" t="s">
        <v>361</v>
      </c>
      <c r="E9749" t="s">
        <v>362</v>
      </c>
      <c r="F9749">
        <v>187</v>
      </c>
      <c r="G9749">
        <v>187</v>
      </c>
      <c r="H9749">
        <v>0</v>
      </c>
    </row>
    <row r="9750" spans="1:8" x14ac:dyDescent="0.35">
      <c r="A9750">
        <v>2001</v>
      </c>
      <c r="B9750">
        <v>2</v>
      </c>
      <c r="C9750">
        <v>168</v>
      </c>
      <c r="D9750" t="s">
        <v>331</v>
      </c>
      <c r="E9750" t="s">
        <v>332</v>
      </c>
      <c r="F9750">
        <v>182</v>
      </c>
      <c r="G9750">
        <v>182</v>
      </c>
      <c r="H9750">
        <v>0</v>
      </c>
    </row>
    <row r="9751" spans="1:8" x14ac:dyDescent="0.35">
      <c r="A9751">
        <v>2001</v>
      </c>
      <c r="B9751">
        <v>2</v>
      </c>
      <c r="C9751">
        <v>169</v>
      </c>
      <c r="D9751" t="s">
        <v>365</v>
      </c>
      <c r="E9751" t="s">
        <v>366</v>
      </c>
      <c r="F9751">
        <v>180</v>
      </c>
      <c r="G9751">
        <v>180</v>
      </c>
      <c r="H9751">
        <v>0</v>
      </c>
    </row>
    <row r="9752" spans="1:8" x14ac:dyDescent="0.35">
      <c r="A9752">
        <v>2001</v>
      </c>
      <c r="B9752">
        <v>2</v>
      </c>
      <c r="C9752">
        <v>170</v>
      </c>
      <c r="D9752" t="s">
        <v>335</v>
      </c>
      <c r="E9752" t="s">
        <v>336</v>
      </c>
      <c r="F9752">
        <v>175</v>
      </c>
      <c r="G9752">
        <v>177</v>
      </c>
      <c r="H9752">
        <v>-2</v>
      </c>
    </row>
    <row r="9753" spans="1:8" x14ac:dyDescent="0.35">
      <c r="A9753">
        <v>2001</v>
      </c>
      <c r="B9753">
        <v>2</v>
      </c>
      <c r="C9753">
        <v>171</v>
      </c>
      <c r="D9753" t="s">
        <v>427</v>
      </c>
      <c r="E9753" t="s">
        <v>428</v>
      </c>
      <c r="F9753">
        <v>169</v>
      </c>
      <c r="G9753">
        <v>175</v>
      </c>
      <c r="H9753">
        <v>-6</v>
      </c>
    </row>
    <row r="9754" spans="1:8" x14ac:dyDescent="0.35">
      <c r="A9754">
        <v>2001</v>
      </c>
      <c r="B9754">
        <v>2</v>
      </c>
      <c r="C9754">
        <v>172</v>
      </c>
      <c r="D9754" t="s">
        <v>389</v>
      </c>
      <c r="E9754" t="s">
        <v>390</v>
      </c>
      <c r="F9754">
        <v>158</v>
      </c>
      <c r="G9754">
        <v>158</v>
      </c>
      <c r="H9754">
        <v>0</v>
      </c>
    </row>
    <row r="9755" spans="1:8" x14ac:dyDescent="0.35">
      <c r="A9755">
        <v>2001</v>
      </c>
      <c r="B9755">
        <v>2</v>
      </c>
      <c r="C9755">
        <v>173</v>
      </c>
      <c r="D9755" t="s">
        <v>403</v>
      </c>
      <c r="E9755" t="s">
        <v>404</v>
      </c>
      <c r="F9755">
        <v>151</v>
      </c>
      <c r="G9755">
        <v>151</v>
      </c>
      <c r="H9755">
        <v>0</v>
      </c>
    </row>
    <row r="9756" spans="1:8" x14ac:dyDescent="0.35">
      <c r="A9756">
        <v>2001</v>
      </c>
      <c r="B9756">
        <v>2</v>
      </c>
      <c r="C9756">
        <v>174</v>
      </c>
      <c r="D9756" t="s">
        <v>245</v>
      </c>
      <c r="E9756" t="s">
        <v>246</v>
      </c>
      <c r="F9756">
        <v>150</v>
      </c>
      <c r="G9756">
        <v>150</v>
      </c>
      <c r="H9756">
        <v>0</v>
      </c>
    </row>
    <row r="9757" spans="1:8" x14ac:dyDescent="0.35">
      <c r="A9757">
        <v>2001</v>
      </c>
      <c r="B9757">
        <v>2</v>
      </c>
      <c r="C9757">
        <v>175</v>
      </c>
      <c r="D9757" t="s">
        <v>303</v>
      </c>
      <c r="E9757" t="s">
        <v>304</v>
      </c>
      <c r="F9757">
        <v>149</v>
      </c>
      <c r="G9757">
        <v>149</v>
      </c>
      <c r="H9757">
        <v>0</v>
      </c>
    </row>
    <row r="9758" spans="1:8" x14ac:dyDescent="0.35">
      <c r="A9758">
        <v>2001</v>
      </c>
      <c r="B9758">
        <v>2</v>
      </c>
      <c r="C9758">
        <v>176</v>
      </c>
      <c r="D9758" t="s">
        <v>357</v>
      </c>
      <c r="E9758" t="s">
        <v>358</v>
      </c>
      <c r="F9758">
        <v>148</v>
      </c>
      <c r="G9758">
        <v>153</v>
      </c>
      <c r="H9758">
        <v>-5</v>
      </c>
    </row>
    <row r="9759" spans="1:8" x14ac:dyDescent="0.35">
      <c r="A9759">
        <v>2001</v>
      </c>
      <c r="B9759">
        <v>2</v>
      </c>
      <c r="C9759">
        <v>177</v>
      </c>
      <c r="D9759" t="s">
        <v>223</v>
      </c>
      <c r="E9759" t="s">
        <v>224</v>
      </c>
      <c r="F9759">
        <v>147</v>
      </c>
      <c r="G9759">
        <v>155</v>
      </c>
      <c r="H9759">
        <v>-8</v>
      </c>
    </row>
    <row r="9760" spans="1:8" x14ac:dyDescent="0.35">
      <c r="A9760">
        <v>2001</v>
      </c>
      <c r="B9760">
        <v>2</v>
      </c>
      <c r="C9760">
        <v>177</v>
      </c>
      <c r="D9760" t="s">
        <v>313</v>
      </c>
      <c r="E9760" t="s">
        <v>314</v>
      </c>
      <c r="F9760">
        <v>147</v>
      </c>
      <c r="G9760">
        <v>145</v>
      </c>
      <c r="H9760">
        <v>2</v>
      </c>
    </row>
    <row r="9761" spans="1:8" x14ac:dyDescent="0.35">
      <c r="A9761">
        <v>2001</v>
      </c>
      <c r="B9761">
        <v>2</v>
      </c>
      <c r="C9761">
        <v>179</v>
      </c>
      <c r="D9761" t="s">
        <v>385</v>
      </c>
      <c r="E9761" t="s">
        <v>386</v>
      </c>
      <c r="F9761">
        <v>143</v>
      </c>
      <c r="G9761">
        <v>145</v>
      </c>
      <c r="H9761">
        <v>-2</v>
      </c>
    </row>
    <row r="9762" spans="1:8" x14ac:dyDescent="0.35">
      <c r="A9762">
        <v>2001</v>
      </c>
      <c r="B9762">
        <v>2</v>
      </c>
      <c r="C9762">
        <v>180</v>
      </c>
      <c r="D9762" t="s">
        <v>391</v>
      </c>
      <c r="E9762" t="s">
        <v>392</v>
      </c>
      <c r="F9762">
        <v>113</v>
      </c>
      <c r="G9762">
        <v>114</v>
      </c>
      <c r="H9762">
        <v>-1</v>
      </c>
    </row>
    <row r="9763" spans="1:8" x14ac:dyDescent="0.35">
      <c r="A9763">
        <v>2001</v>
      </c>
      <c r="B9763">
        <v>2</v>
      </c>
      <c r="C9763">
        <v>181</v>
      </c>
      <c r="D9763" t="s">
        <v>401</v>
      </c>
      <c r="E9763" t="s">
        <v>402</v>
      </c>
      <c r="F9763">
        <v>109</v>
      </c>
      <c r="G9763">
        <v>108</v>
      </c>
      <c r="H9763">
        <v>1</v>
      </c>
    </row>
    <row r="9764" spans="1:8" x14ac:dyDescent="0.35">
      <c r="A9764">
        <v>2001</v>
      </c>
      <c r="B9764">
        <v>2</v>
      </c>
      <c r="C9764">
        <v>181</v>
      </c>
      <c r="D9764" t="s">
        <v>275</v>
      </c>
      <c r="E9764" t="s">
        <v>276</v>
      </c>
      <c r="F9764">
        <v>109</v>
      </c>
      <c r="G9764">
        <v>113</v>
      </c>
      <c r="H9764">
        <v>-4</v>
      </c>
    </row>
    <row r="9765" spans="1:8" x14ac:dyDescent="0.35">
      <c r="A9765">
        <v>2001</v>
      </c>
      <c r="B9765">
        <v>2</v>
      </c>
      <c r="C9765">
        <v>183</v>
      </c>
      <c r="D9765" t="s">
        <v>415</v>
      </c>
      <c r="E9765" t="s">
        <v>416</v>
      </c>
      <c r="F9765">
        <v>106</v>
      </c>
      <c r="G9765">
        <v>108</v>
      </c>
      <c r="H9765">
        <v>-2</v>
      </c>
    </row>
    <row r="9766" spans="1:8" x14ac:dyDescent="0.35">
      <c r="A9766">
        <v>2001</v>
      </c>
      <c r="B9766">
        <v>2</v>
      </c>
      <c r="C9766">
        <v>184</v>
      </c>
      <c r="D9766" t="s">
        <v>395</v>
      </c>
      <c r="E9766" t="s">
        <v>396</v>
      </c>
      <c r="F9766">
        <v>101</v>
      </c>
      <c r="G9766">
        <v>101</v>
      </c>
      <c r="H9766">
        <v>0</v>
      </c>
    </row>
    <row r="9767" spans="1:8" x14ac:dyDescent="0.35">
      <c r="A9767">
        <v>2001</v>
      </c>
      <c r="B9767">
        <v>2</v>
      </c>
      <c r="C9767">
        <v>185</v>
      </c>
      <c r="D9767" t="s">
        <v>439</v>
      </c>
      <c r="E9767" t="s">
        <v>384</v>
      </c>
      <c r="F9767">
        <v>100</v>
      </c>
      <c r="G9767">
        <v>102</v>
      </c>
      <c r="H9767">
        <v>-2</v>
      </c>
    </row>
    <row r="9768" spans="1:8" x14ac:dyDescent="0.35">
      <c r="A9768">
        <v>2001</v>
      </c>
      <c r="B9768">
        <v>2</v>
      </c>
      <c r="C9768">
        <v>186</v>
      </c>
      <c r="D9768" t="s">
        <v>379</v>
      </c>
      <c r="E9768" t="s">
        <v>380</v>
      </c>
      <c r="F9768">
        <v>94</v>
      </c>
      <c r="G9768">
        <v>94</v>
      </c>
      <c r="H9768">
        <v>0</v>
      </c>
    </row>
    <row r="9769" spans="1:8" x14ac:dyDescent="0.35">
      <c r="A9769">
        <v>2001</v>
      </c>
      <c r="B9769">
        <v>2</v>
      </c>
      <c r="C9769">
        <v>187</v>
      </c>
      <c r="D9769" t="s">
        <v>271</v>
      </c>
      <c r="E9769" t="s">
        <v>272</v>
      </c>
      <c r="F9769">
        <v>89</v>
      </c>
      <c r="G9769">
        <v>89</v>
      </c>
      <c r="H9769">
        <v>0</v>
      </c>
    </row>
    <row r="9770" spans="1:8" x14ac:dyDescent="0.35">
      <c r="A9770">
        <v>2001</v>
      </c>
      <c r="B9770">
        <v>2</v>
      </c>
      <c r="C9770">
        <v>188</v>
      </c>
      <c r="D9770" t="s">
        <v>373</v>
      </c>
      <c r="E9770" t="s">
        <v>374</v>
      </c>
      <c r="F9770">
        <v>86</v>
      </c>
      <c r="G9770">
        <v>86</v>
      </c>
      <c r="H9770">
        <v>0</v>
      </c>
    </row>
    <row r="9771" spans="1:8" x14ac:dyDescent="0.35">
      <c r="A9771">
        <v>2001</v>
      </c>
      <c r="B9771">
        <v>2</v>
      </c>
      <c r="C9771">
        <v>189</v>
      </c>
      <c r="D9771" t="s">
        <v>191</v>
      </c>
      <c r="E9771" t="s">
        <v>192</v>
      </c>
      <c r="F9771">
        <v>78</v>
      </c>
      <c r="G9771">
        <v>80</v>
      </c>
      <c r="H9771">
        <v>-2</v>
      </c>
    </row>
    <row r="9772" spans="1:8" x14ac:dyDescent="0.35">
      <c r="A9772">
        <v>2001</v>
      </c>
      <c r="B9772">
        <v>2</v>
      </c>
      <c r="C9772">
        <v>190</v>
      </c>
      <c r="D9772" t="s">
        <v>249</v>
      </c>
      <c r="E9772" t="s">
        <v>250</v>
      </c>
      <c r="F9772">
        <v>72</v>
      </c>
      <c r="G9772">
        <v>78</v>
      </c>
      <c r="H9772">
        <v>-6</v>
      </c>
    </row>
    <row r="9773" spans="1:8" x14ac:dyDescent="0.35">
      <c r="A9773">
        <v>2001</v>
      </c>
      <c r="B9773">
        <v>2</v>
      </c>
      <c r="C9773">
        <v>191</v>
      </c>
      <c r="D9773" t="s">
        <v>407</v>
      </c>
      <c r="E9773" t="s">
        <v>408</v>
      </c>
      <c r="F9773">
        <v>69</v>
      </c>
      <c r="G9773">
        <v>72</v>
      </c>
      <c r="H9773">
        <v>-3</v>
      </c>
    </row>
    <row r="9774" spans="1:8" x14ac:dyDescent="0.35">
      <c r="A9774">
        <v>2001</v>
      </c>
      <c r="B9774">
        <v>2</v>
      </c>
      <c r="C9774">
        <v>192</v>
      </c>
      <c r="D9774" t="s">
        <v>387</v>
      </c>
      <c r="E9774" t="s">
        <v>388</v>
      </c>
      <c r="F9774">
        <v>68</v>
      </c>
      <c r="G9774">
        <v>71</v>
      </c>
      <c r="H9774">
        <v>-3</v>
      </c>
    </row>
    <row r="9775" spans="1:8" x14ac:dyDescent="0.35">
      <c r="A9775">
        <v>2001</v>
      </c>
      <c r="B9775">
        <v>2</v>
      </c>
      <c r="C9775">
        <v>193</v>
      </c>
      <c r="D9775" t="s">
        <v>423</v>
      </c>
      <c r="E9775" t="s">
        <v>424</v>
      </c>
      <c r="F9775">
        <v>65</v>
      </c>
      <c r="G9775">
        <v>65</v>
      </c>
      <c r="H9775">
        <v>0</v>
      </c>
    </row>
    <row r="9776" spans="1:8" x14ac:dyDescent="0.35">
      <c r="A9776">
        <v>2001</v>
      </c>
      <c r="B9776">
        <v>2</v>
      </c>
      <c r="C9776">
        <v>194</v>
      </c>
      <c r="D9776" t="s">
        <v>319</v>
      </c>
      <c r="E9776" t="s">
        <v>320</v>
      </c>
      <c r="F9776">
        <v>55</v>
      </c>
      <c r="G9776">
        <v>55</v>
      </c>
      <c r="H9776">
        <v>0</v>
      </c>
    </row>
    <row r="9777" spans="1:8" x14ac:dyDescent="0.35">
      <c r="A9777">
        <v>2001</v>
      </c>
      <c r="B9777">
        <v>2</v>
      </c>
      <c r="C9777">
        <v>195</v>
      </c>
      <c r="D9777" t="s">
        <v>349</v>
      </c>
      <c r="E9777" t="s">
        <v>350</v>
      </c>
      <c r="F9777">
        <v>52</v>
      </c>
      <c r="G9777">
        <v>54</v>
      </c>
      <c r="H9777">
        <v>-2</v>
      </c>
    </row>
    <row r="9778" spans="1:8" x14ac:dyDescent="0.35">
      <c r="A9778">
        <v>2001</v>
      </c>
      <c r="B9778">
        <v>2</v>
      </c>
      <c r="C9778">
        <v>196</v>
      </c>
      <c r="D9778" t="s">
        <v>409</v>
      </c>
      <c r="E9778" t="s">
        <v>410</v>
      </c>
      <c r="F9778">
        <v>49</v>
      </c>
      <c r="G9778">
        <v>52</v>
      </c>
      <c r="H9778">
        <v>-3</v>
      </c>
    </row>
    <row r="9779" spans="1:8" x14ac:dyDescent="0.35">
      <c r="A9779">
        <v>2001</v>
      </c>
      <c r="B9779">
        <v>2</v>
      </c>
      <c r="C9779">
        <v>197</v>
      </c>
      <c r="D9779" t="s">
        <v>421</v>
      </c>
      <c r="E9779" t="s">
        <v>422</v>
      </c>
      <c r="F9779">
        <v>48</v>
      </c>
      <c r="G9779">
        <v>48</v>
      </c>
      <c r="H9779">
        <v>0</v>
      </c>
    </row>
    <row r="9780" spans="1:8" x14ac:dyDescent="0.35">
      <c r="A9780">
        <v>2001</v>
      </c>
      <c r="B9780">
        <v>2</v>
      </c>
      <c r="C9780">
        <v>198</v>
      </c>
      <c r="D9780" t="s">
        <v>411</v>
      </c>
      <c r="E9780" t="s">
        <v>412</v>
      </c>
      <c r="F9780">
        <v>25</v>
      </c>
      <c r="G9780">
        <v>26</v>
      </c>
      <c r="H9780">
        <v>-1</v>
      </c>
    </row>
    <row r="9781" spans="1:8" x14ac:dyDescent="0.35">
      <c r="A9781">
        <v>2001</v>
      </c>
      <c r="B9781">
        <v>2</v>
      </c>
      <c r="C9781">
        <v>199</v>
      </c>
      <c r="D9781" t="s">
        <v>417</v>
      </c>
      <c r="E9781" t="s">
        <v>418</v>
      </c>
      <c r="F9781">
        <v>19</v>
      </c>
      <c r="G9781">
        <v>20</v>
      </c>
      <c r="H9781">
        <v>-1</v>
      </c>
    </row>
    <row r="9782" spans="1:8" x14ac:dyDescent="0.35">
      <c r="A9782">
        <v>2001</v>
      </c>
      <c r="B9782">
        <v>2</v>
      </c>
      <c r="C9782">
        <v>200</v>
      </c>
      <c r="D9782" t="s">
        <v>381</v>
      </c>
      <c r="E9782" t="s">
        <v>382</v>
      </c>
      <c r="F9782">
        <v>16</v>
      </c>
      <c r="G9782">
        <v>16</v>
      </c>
      <c r="H9782">
        <v>0</v>
      </c>
    </row>
    <row r="9783" spans="1:8" x14ac:dyDescent="0.35">
      <c r="A9783">
        <v>2001</v>
      </c>
      <c r="B9783">
        <v>2</v>
      </c>
      <c r="C9783">
        <v>201</v>
      </c>
      <c r="D9783" t="s">
        <v>369</v>
      </c>
      <c r="E9783" t="s">
        <v>370</v>
      </c>
      <c r="F9783">
        <v>13</v>
      </c>
      <c r="G9783">
        <v>13</v>
      </c>
      <c r="H9783">
        <v>0</v>
      </c>
    </row>
    <row r="9784" spans="1:8" x14ac:dyDescent="0.35">
      <c r="A9784">
        <v>2001</v>
      </c>
      <c r="B9784">
        <v>2</v>
      </c>
      <c r="C9784">
        <v>202</v>
      </c>
      <c r="D9784" t="s">
        <v>367</v>
      </c>
      <c r="E9784" t="s">
        <v>368</v>
      </c>
      <c r="F9784">
        <v>10</v>
      </c>
      <c r="G9784">
        <v>10</v>
      </c>
      <c r="H9784">
        <v>0</v>
      </c>
    </row>
    <row r="9785" spans="1:8" x14ac:dyDescent="0.35">
      <c r="A9785">
        <v>2001</v>
      </c>
      <c r="B9785">
        <v>1</v>
      </c>
      <c r="C9785">
        <v>1</v>
      </c>
      <c r="D9785" t="s">
        <v>10</v>
      </c>
      <c r="E9785" t="s">
        <v>11</v>
      </c>
      <c r="F9785">
        <v>810</v>
      </c>
      <c r="G9785">
        <v>818</v>
      </c>
      <c r="H9785">
        <v>-8</v>
      </c>
    </row>
    <row r="9786" spans="1:8" x14ac:dyDescent="0.35">
      <c r="A9786">
        <v>2001</v>
      </c>
      <c r="B9786">
        <v>1</v>
      </c>
      <c r="C9786">
        <v>2</v>
      </c>
      <c r="D9786" t="s">
        <v>16</v>
      </c>
      <c r="E9786" t="s">
        <v>17</v>
      </c>
      <c r="F9786">
        <v>795</v>
      </c>
      <c r="G9786">
        <v>796</v>
      </c>
      <c r="H9786">
        <v>-1</v>
      </c>
    </row>
    <row r="9787" spans="1:8" x14ac:dyDescent="0.35">
      <c r="A9787">
        <v>2001</v>
      </c>
      <c r="B9787">
        <v>1</v>
      </c>
      <c r="C9787">
        <v>3</v>
      </c>
      <c r="D9787" t="s">
        <v>8</v>
      </c>
      <c r="E9787" t="s">
        <v>9</v>
      </c>
      <c r="F9787">
        <v>764</v>
      </c>
      <c r="G9787">
        <v>771</v>
      </c>
      <c r="H9787">
        <v>-7</v>
      </c>
    </row>
    <row r="9788" spans="1:8" x14ac:dyDescent="0.35">
      <c r="A9788">
        <v>2001</v>
      </c>
      <c r="B9788">
        <v>1</v>
      </c>
      <c r="C9788">
        <v>4</v>
      </c>
      <c r="D9788" t="s">
        <v>24</v>
      </c>
      <c r="E9788" t="s">
        <v>25</v>
      </c>
      <c r="F9788">
        <v>735</v>
      </c>
      <c r="G9788">
        <v>747</v>
      </c>
      <c r="H9788">
        <v>-12</v>
      </c>
    </row>
    <row r="9789" spans="1:8" x14ac:dyDescent="0.35">
      <c r="A9789">
        <v>2001</v>
      </c>
      <c r="B9789">
        <v>1</v>
      </c>
      <c r="C9789">
        <v>5</v>
      </c>
      <c r="D9789" t="s">
        <v>26</v>
      </c>
      <c r="E9789" t="s">
        <v>27</v>
      </c>
      <c r="F9789">
        <v>726</v>
      </c>
      <c r="G9789">
        <v>720</v>
      </c>
      <c r="H9789">
        <v>6</v>
      </c>
    </row>
    <row r="9790" spans="1:8" x14ac:dyDescent="0.35">
      <c r="A9790">
        <v>2001</v>
      </c>
      <c r="B9790">
        <v>1</v>
      </c>
      <c r="C9790">
        <v>6</v>
      </c>
      <c r="D9790" t="s">
        <v>12</v>
      </c>
      <c r="E9790" t="s">
        <v>13</v>
      </c>
      <c r="F9790">
        <v>715</v>
      </c>
      <c r="G9790">
        <v>733</v>
      </c>
      <c r="H9790">
        <v>-18</v>
      </c>
    </row>
    <row r="9791" spans="1:8" x14ac:dyDescent="0.35">
      <c r="A9791">
        <v>2001</v>
      </c>
      <c r="B9791">
        <v>1</v>
      </c>
      <c r="C9791">
        <v>7</v>
      </c>
      <c r="D9791" t="s">
        <v>18</v>
      </c>
      <c r="E9791" t="s">
        <v>19</v>
      </c>
      <c r="F9791">
        <v>712</v>
      </c>
      <c r="G9791">
        <v>734</v>
      </c>
      <c r="H9791">
        <v>-22</v>
      </c>
    </row>
    <row r="9792" spans="1:8" x14ac:dyDescent="0.35">
      <c r="A9792">
        <v>2001</v>
      </c>
      <c r="B9792">
        <v>1</v>
      </c>
      <c r="C9792">
        <v>8</v>
      </c>
      <c r="D9792" t="s">
        <v>111</v>
      </c>
      <c r="E9792" t="s">
        <v>112</v>
      </c>
      <c r="F9792">
        <v>711</v>
      </c>
      <c r="G9792">
        <v>714</v>
      </c>
      <c r="H9792">
        <v>-3</v>
      </c>
    </row>
    <row r="9793" spans="1:8" x14ac:dyDescent="0.35">
      <c r="A9793">
        <v>2001</v>
      </c>
      <c r="B9793">
        <v>1</v>
      </c>
      <c r="C9793">
        <v>9</v>
      </c>
      <c r="D9793" t="s">
        <v>431</v>
      </c>
      <c r="E9793" t="s">
        <v>90</v>
      </c>
      <c r="F9793">
        <v>709</v>
      </c>
      <c r="G9793">
        <v>726</v>
      </c>
      <c r="H9793">
        <v>-17</v>
      </c>
    </row>
    <row r="9794" spans="1:8" x14ac:dyDescent="0.35">
      <c r="A9794">
        <v>2001</v>
      </c>
      <c r="B9794">
        <v>1</v>
      </c>
      <c r="C9794">
        <v>10</v>
      </c>
      <c r="D9794" t="s">
        <v>20</v>
      </c>
      <c r="E9794" t="s">
        <v>21</v>
      </c>
      <c r="F9794">
        <v>695</v>
      </c>
      <c r="G9794">
        <v>718</v>
      </c>
      <c r="H9794">
        <v>-23</v>
      </c>
    </row>
    <row r="9795" spans="1:8" x14ac:dyDescent="0.35">
      <c r="A9795">
        <v>2001</v>
      </c>
      <c r="B9795">
        <v>1</v>
      </c>
      <c r="C9795">
        <v>11</v>
      </c>
      <c r="D9795" t="s">
        <v>81</v>
      </c>
      <c r="E9795" t="s">
        <v>82</v>
      </c>
      <c r="F9795">
        <v>689</v>
      </c>
      <c r="G9795">
        <v>696</v>
      </c>
      <c r="H9795">
        <v>-7</v>
      </c>
    </row>
    <row r="9796" spans="1:8" x14ac:dyDescent="0.35">
      <c r="A9796">
        <v>2001</v>
      </c>
      <c r="B9796">
        <v>1</v>
      </c>
      <c r="C9796">
        <v>12</v>
      </c>
      <c r="D9796" t="s">
        <v>448</v>
      </c>
      <c r="E9796" t="s">
        <v>449</v>
      </c>
      <c r="F9796">
        <v>688</v>
      </c>
      <c r="G9796">
        <v>702</v>
      </c>
      <c r="H9796">
        <v>-14</v>
      </c>
    </row>
    <row r="9797" spans="1:8" x14ac:dyDescent="0.35">
      <c r="A9797">
        <v>2001</v>
      </c>
      <c r="B9797">
        <v>1</v>
      </c>
      <c r="C9797">
        <v>13</v>
      </c>
      <c r="D9797" t="s">
        <v>43</v>
      </c>
      <c r="E9797" t="s">
        <v>44</v>
      </c>
      <c r="F9797">
        <v>687</v>
      </c>
      <c r="G9797">
        <v>670</v>
      </c>
      <c r="H9797">
        <v>17</v>
      </c>
    </row>
    <row r="9798" spans="1:8" x14ac:dyDescent="0.35">
      <c r="A9798">
        <v>2001</v>
      </c>
      <c r="B9798">
        <v>1</v>
      </c>
      <c r="C9798">
        <v>14</v>
      </c>
      <c r="D9798" t="s">
        <v>30</v>
      </c>
      <c r="E9798" t="s">
        <v>31</v>
      </c>
      <c r="F9798">
        <v>682</v>
      </c>
      <c r="G9798">
        <v>660</v>
      </c>
      <c r="H9798">
        <v>22</v>
      </c>
    </row>
    <row r="9799" spans="1:8" x14ac:dyDescent="0.35">
      <c r="A9799">
        <v>2001</v>
      </c>
      <c r="B9799">
        <v>1</v>
      </c>
      <c r="C9799">
        <v>14</v>
      </c>
      <c r="D9799" t="s">
        <v>14</v>
      </c>
      <c r="E9799" t="s">
        <v>15</v>
      </c>
      <c r="F9799">
        <v>682</v>
      </c>
      <c r="G9799">
        <v>693</v>
      </c>
      <c r="H9799">
        <v>-11</v>
      </c>
    </row>
    <row r="9800" spans="1:8" x14ac:dyDescent="0.35">
      <c r="A9800">
        <v>2001</v>
      </c>
      <c r="B9800">
        <v>1</v>
      </c>
      <c r="C9800">
        <v>16</v>
      </c>
      <c r="D9800" t="s">
        <v>38</v>
      </c>
      <c r="E9800" t="s">
        <v>38</v>
      </c>
      <c r="F9800">
        <v>672</v>
      </c>
      <c r="G9800">
        <v>665</v>
      </c>
      <c r="H9800">
        <v>7</v>
      </c>
    </row>
    <row r="9801" spans="1:8" x14ac:dyDescent="0.35">
      <c r="A9801">
        <v>2001</v>
      </c>
      <c r="B9801">
        <v>1</v>
      </c>
      <c r="C9801">
        <v>17</v>
      </c>
      <c r="D9801" t="s">
        <v>47</v>
      </c>
      <c r="E9801" t="s">
        <v>48</v>
      </c>
      <c r="F9801">
        <v>670</v>
      </c>
      <c r="G9801">
        <v>665</v>
      </c>
      <c r="H9801">
        <v>5</v>
      </c>
    </row>
    <row r="9802" spans="1:8" x14ac:dyDescent="0.35">
      <c r="A9802">
        <v>2001</v>
      </c>
      <c r="B9802">
        <v>1</v>
      </c>
      <c r="C9802">
        <v>18</v>
      </c>
      <c r="D9802" t="s">
        <v>32</v>
      </c>
      <c r="E9802" t="s">
        <v>33</v>
      </c>
      <c r="F9802">
        <v>668</v>
      </c>
      <c r="G9802">
        <v>672</v>
      </c>
      <c r="H9802">
        <v>-4</v>
      </c>
    </row>
    <row r="9803" spans="1:8" x14ac:dyDescent="0.35">
      <c r="A9803">
        <v>2001</v>
      </c>
      <c r="B9803">
        <v>1</v>
      </c>
      <c r="C9803">
        <v>19</v>
      </c>
      <c r="D9803" t="s">
        <v>59</v>
      </c>
      <c r="E9803" t="s">
        <v>60</v>
      </c>
      <c r="F9803">
        <v>659</v>
      </c>
      <c r="G9803">
        <v>657</v>
      </c>
      <c r="H9803">
        <v>2</v>
      </c>
    </row>
    <row r="9804" spans="1:8" x14ac:dyDescent="0.35">
      <c r="A9804">
        <v>2001</v>
      </c>
      <c r="B9804">
        <v>1</v>
      </c>
      <c r="C9804">
        <v>20</v>
      </c>
      <c r="D9804" t="s">
        <v>73</v>
      </c>
      <c r="E9804" t="s">
        <v>74</v>
      </c>
      <c r="F9804">
        <v>658</v>
      </c>
      <c r="G9804">
        <v>659</v>
      </c>
      <c r="H9804">
        <v>-1</v>
      </c>
    </row>
    <row r="9805" spans="1:8" x14ac:dyDescent="0.35">
      <c r="A9805">
        <v>2001</v>
      </c>
      <c r="B9805">
        <v>1</v>
      </c>
      <c r="C9805">
        <v>21</v>
      </c>
      <c r="D9805" t="s">
        <v>91</v>
      </c>
      <c r="E9805" t="s">
        <v>92</v>
      </c>
      <c r="F9805">
        <v>654</v>
      </c>
      <c r="G9805">
        <v>660</v>
      </c>
      <c r="H9805">
        <v>-6</v>
      </c>
    </row>
    <row r="9806" spans="1:8" x14ac:dyDescent="0.35">
      <c r="A9806">
        <v>2001</v>
      </c>
      <c r="B9806">
        <v>1</v>
      </c>
      <c r="C9806">
        <v>22</v>
      </c>
      <c r="D9806" t="s">
        <v>109</v>
      </c>
      <c r="E9806" t="s">
        <v>110</v>
      </c>
      <c r="F9806">
        <v>647</v>
      </c>
      <c r="G9806">
        <v>617</v>
      </c>
      <c r="H9806">
        <v>30</v>
      </c>
    </row>
    <row r="9807" spans="1:8" x14ac:dyDescent="0.35">
      <c r="A9807">
        <v>2001</v>
      </c>
      <c r="B9807">
        <v>1</v>
      </c>
      <c r="C9807">
        <v>23</v>
      </c>
      <c r="D9807" t="s">
        <v>125</v>
      </c>
      <c r="E9807" t="s">
        <v>126</v>
      </c>
      <c r="F9807">
        <v>640</v>
      </c>
      <c r="G9807">
        <v>641</v>
      </c>
      <c r="H9807">
        <v>-1</v>
      </c>
    </row>
    <row r="9808" spans="1:8" x14ac:dyDescent="0.35">
      <c r="A9808">
        <v>2001</v>
      </c>
      <c r="B9808">
        <v>1</v>
      </c>
      <c r="C9808">
        <v>24</v>
      </c>
      <c r="D9808" t="s">
        <v>75</v>
      </c>
      <c r="E9808" t="s">
        <v>76</v>
      </c>
      <c r="F9808">
        <v>638</v>
      </c>
      <c r="G9808">
        <v>638</v>
      </c>
      <c r="H9808">
        <v>0</v>
      </c>
    </row>
    <row r="9809" spans="1:8" x14ac:dyDescent="0.35">
      <c r="A9809">
        <v>2001</v>
      </c>
      <c r="B9809">
        <v>1</v>
      </c>
      <c r="C9809">
        <v>25</v>
      </c>
      <c r="D9809" t="s">
        <v>119</v>
      </c>
      <c r="E9809" t="s">
        <v>120</v>
      </c>
      <c r="F9809">
        <v>633</v>
      </c>
      <c r="G9809">
        <v>632</v>
      </c>
      <c r="H9809">
        <v>1</v>
      </c>
    </row>
    <row r="9810" spans="1:8" x14ac:dyDescent="0.35">
      <c r="A9810">
        <v>2001</v>
      </c>
      <c r="B9810">
        <v>1</v>
      </c>
      <c r="C9810">
        <v>26</v>
      </c>
      <c r="D9810" t="s">
        <v>22</v>
      </c>
      <c r="E9810" t="s">
        <v>23</v>
      </c>
      <c r="F9810">
        <v>631</v>
      </c>
      <c r="G9810">
        <v>626</v>
      </c>
      <c r="H9810">
        <v>5</v>
      </c>
    </row>
    <row r="9811" spans="1:8" x14ac:dyDescent="0.35">
      <c r="A9811">
        <v>2001</v>
      </c>
      <c r="B9811">
        <v>1</v>
      </c>
      <c r="C9811">
        <v>27</v>
      </c>
      <c r="D9811" t="s">
        <v>209</v>
      </c>
      <c r="E9811" t="s">
        <v>210</v>
      </c>
      <c r="F9811">
        <v>622</v>
      </c>
      <c r="G9811">
        <v>628</v>
      </c>
      <c r="H9811">
        <v>-6</v>
      </c>
    </row>
    <row r="9812" spans="1:8" x14ac:dyDescent="0.35">
      <c r="A9812">
        <v>2001</v>
      </c>
      <c r="B9812">
        <v>1</v>
      </c>
      <c r="C9812">
        <v>28</v>
      </c>
      <c r="D9812" t="s">
        <v>34</v>
      </c>
      <c r="E9812" t="s">
        <v>35</v>
      </c>
      <c r="F9812">
        <v>621</v>
      </c>
      <c r="G9812">
        <v>620</v>
      </c>
      <c r="H9812">
        <v>1</v>
      </c>
    </row>
    <row r="9813" spans="1:8" x14ac:dyDescent="0.35">
      <c r="A9813">
        <v>2001</v>
      </c>
      <c r="B9813">
        <v>1</v>
      </c>
      <c r="C9813">
        <v>28</v>
      </c>
      <c r="D9813" t="s">
        <v>123</v>
      </c>
      <c r="E9813" t="s">
        <v>124</v>
      </c>
      <c r="F9813">
        <v>621</v>
      </c>
      <c r="G9813">
        <v>621</v>
      </c>
      <c r="H9813">
        <v>0</v>
      </c>
    </row>
    <row r="9814" spans="1:8" x14ac:dyDescent="0.35">
      <c r="A9814">
        <v>2001</v>
      </c>
      <c r="B9814">
        <v>1</v>
      </c>
      <c r="C9814">
        <v>30</v>
      </c>
      <c r="D9814" t="s">
        <v>28</v>
      </c>
      <c r="E9814" t="s">
        <v>29</v>
      </c>
      <c r="F9814">
        <v>620</v>
      </c>
      <c r="G9814">
        <v>591</v>
      </c>
      <c r="H9814">
        <v>29</v>
      </c>
    </row>
    <row r="9815" spans="1:8" x14ac:dyDescent="0.35">
      <c r="A9815">
        <v>2001</v>
      </c>
      <c r="B9815">
        <v>1</v>
      </c>
      <c r="C9815">
        <v>31</v>
      </c>
      <c r="D9815" t="s">
        <v>105</v>
      </c>
      <c r="E9815" t="s">
        <v>106</v>
      </c>
      <c r="F9815">
        <v>619</v>
      </c>
      <c r="G9815">
        <v>600</v>
      </c>
      <c r="H9815">
        <v>19</v>
      </c>
    </row>
    <row r="9816" spans="1:8" x14ac:dyDescent="0.35">
      <c r="A9816">
        <v>2001</v>
      </c>
      <c r="B9816">
        <v>1</v>
      </c>
      <c r="C9816">
        <v>32</v>
      </c>
      <c r="D9816" t="s">
        <v>36</v>
      </c>
      <c r="E9816" t="s">
        <v>37</v>
      </c>
      <c r="F9816">
        <v>614</v>
      </c>
      <c r="G9816">
        <v>609</v>
      </c>
      <c r="H9816">
        <v>5</v>
      </c>
    </row>
    <row r="9817" spans="1:8" x14ac:dyDescent="0.35">
      <c r="A9817">
        <v>2001</v>
      </c>
      <c r="B9817">
        <v>1</v>
      </c>
      <c r="C9817">
        <v>33</v>
      </c>
      <c r="D9817" t="s">
        <v>113</v>
      </c>
      <c r="E9817" t="s">
        <v>114</v>
      </c>
      <c r="F9817">
        <v>610</v>
      </c>
      <c r="G9817">
        <v>578</v>
      </c>
      <c r="H9817">
        <v>32</v>
      </c>
    </row>
    <row r="9818" spans="1:8" x14ac:dyDescent="0.35">
      <c r="A9818">
        <v>2001</v>
      </c>
      <c r="B9818">
        <v>1</v>
      </c>
      <c r="C9818">
        <v>34</v>
      </c>
      <c r="D9818" t="s">
        <v>103</v>
      </c>
      <c r="E9818" t="s">
        <v>104</v>
      </c>
      <c r="F9818">
        <v>609</v>
      </c>
      <c r="G9818">
        <v>597</v>
      </c>
      <c r="H9818">
        <v>12</v>
      </c>
    </row>
    <row r="9819" spans="1:8" x14ac:dyDescent="0.35">
      <c r="A9819">
        <v>2001</v>
      </c>
      <c r="B9819">
        <v>1</v>
      </c>
      <c r="C9819">
        <v>35</v>
      </c>
      <c r="D9819" t="s">
        <v>87</v>
      </c>
      <c r="E9819" t="s">
        <v>88</v>
      </c>
      <c r="F9819">
        <v>608</v>
      </c>
      <c r="G9819">
        <v>616</v>
      </c>
      <c r="H9819">
        <v>-8</v>
      </c>
    </row>
    <row r="9820" spans="1:8" x14ac:dyDescent="0.35">
      <c r="A9820">
        <v>2001</v>
      </c>
      <c r="B9820">
        <v>1</v>
      </c>
      <c r="C9820">
        <v>35</v>
      </c>
      <c r="D9820" t="s">
        <v>432</v>
      </c>
      <c r="E9820" t="s">
        <v>62</v>
      </c>
      <c r="F9820">
        <v>608</v>
      </c>
      <c r="G9820">
        <v>613</v>
      </c>
      <c r="H9820">
        <v>-5</v>
      </c>
    </row>
    <row r="9821" spans="1:8" x14ac:dyDescent="0.35">
      <c r="A9821">
        <v>2001</v>
      </c>
      <c r="B9821">
        <v>1</v>
      </c>
      <c r="C9821">
        <v>37</v>
      </c>
      <c r="D9821" t="s">
        <v>95</v>
      </c>
      <c r="E9821" t="s">
        <v>96</v>
      </c>
      <c r="F9821">
        <v>606</v>
      </c>
      <c r="G9821">
        <v>611</v>
      </c>
      <c r="H9821">
        <v>-5</v>
      </c>
    </row>
    <row r="9822" spans="1:8" x14ac:dyDescent="0.35">
      <c r="A9822">
        <v>2001</v>
      </c>
      <c r="B9822">
        <v>1</v>
      </c>
      <c r="C9822">
        <v>38</v>
      </c>
      <c r="D9822" t="s">
        <v>71</v>
      </c>
      <c r="E9822" t="s">
        <v>72</v>
      </c>
      <c r="F9822">
        <v>602</v>
      </c>
      <c r="G9822">
        <v>601</v>
      </c>
      <c r="H9822">
        <v>1</v>
      </c>
    </row>
    <row r="9823" spans="1:8" x14ac:dyDescent="0.35">
      <c r="A9823">
        <v>2001</v>
      </c>
      <c r="B9823">
        <v>1</v>
      </c>
      <c r="C9823">
        <v>39</v>
      </c>
      <c r="D9823" t="s">
        <v>51</v>
      </c>
      <c r="E9823" t="s">
        <v>52</v>
      </c>
      <c r="F9823">
        <v>599</v>
      </c>
      <c r="G9823">
        <v>599</v>
      </c>
      <c r="H9823">
        <v>0</v>
      </c>
    </row>
    <row r="9824" spans="1:8" x14ac:dyDescent="0.35">
      <c r="A9824">
        <v>2001</v>
      </c>
      <c r="B9824">
        <v>1</v>
      </c>
      <c r="C9824">
        <v>39</v>
      </c>
      <c r="D9824" t="s">
        <v>93</v>
      </c>
      <c r="E9824" t="s">
        <v>94</v>
      </c>
      <c r="F9824">
        <v>599</v>
      </c>
      <c r="G9824">
        <v>581</v>
      </c>
      <c r="H9824">
        <v>18</v>
      </c>
    </row>
    <row r="9825" spans="1:8" x14ac:dyDescent="0.35">
      <c r="A9825">
        <v>2001</v>
      </c>
      <c r="B9825">
        <v>1</v>
      </c>
      <c r="C9825">
        <v>39</v>
      </c>
      <c r="D9825" t="s">
        <v>115</v>
      </c>
      <c r="E9825" t="s">
        <v>116</v>
      </c>
      <c r="F9825">
        <v>599</v>
      </c>
      <c r="G9825">
        <v>600</v>
      </c>
      <c r="H9825">
        <v>-1</v>
      </c>
    </row>
    <row r="9826" spans="1:8" x14ac:dyDescent="0.35">
      <c r="A9826">
        <v>2001</v>
      </c>
      <c r="B9826">
        <v>1</v>
      </c>
      <c r="C9826">
        <v>42</v>
      </c>
      <c r="D9826" t="s">
        <v>97</v>
      </c>
      <c r="E9826" t="s">
        <v>98</v>
      </c>
      <c r="F9826">
        <v>594</v>
      </c>
      <c r="G9826">
        <v>584</v>
      </c>
      <c r="H9826">
        <v>10</v>
      </c>
    </row>
    <row r="9827" spans="1:8" x14ac:dyDescent="0.35">
      <c r="A9827">
        <v>2001</v>
      </c>
      <c r="B9827">
        <v>1</v>
      </c>
      <c r="C9827">
        <v>43</v>
      </c>
      <c r="D9827" t="s">
        <v>49</v>
      </c>
      <c r="E9827" t="s">
        <v>50</v>
      </c>
      <c r="F9827">
        <v>592</v>
      </c>
      <c r="G9827">
        <v>596</v>
      </c>
      <c r="H9827">
        <v>-4</v>
      </c>
    </row>
    <row r="9828" spans="1:8" x14ac:dyDescent="0.35">
      <c r="A9828">
        <v>2001</v>
      </c>
      <c r="B9828">
        <v>1</v>
      </c>
      <c r="C9828">
        <v>44</v>
      </c>
      <c r="D9828" t="s">
        <v>157</v>
      </c>
      <c r="E9828" t="s">
        <v>158</v>
      </c>
      <c r="F9828">
        <v>586</v>
      </c>
      <c r="G9828">
        <v>589</v>
      </c>
      <c r="H9828">
        <v>-3</v>
      </c>
    </row>
    <row r="9829" spans="1:8" x14ac:dyDescent="0.35">
      <c r="A9829">
        <v>2001</v>
      </c>
      <c r="B9829">
        <v>1</v>
      </c>
      <c r="C9829">
        <v>45</v>
      </c>
      <c r="D9829" t="s">
        <v>129</v>
      </c>
      <c r="E9829" t="s">
        <v>130</v>
      </c>
      <c r="F9829">
        <v>584</v>
      </c>
      <c r="G9829">
        <v>577</v>
      </c>
      <c r="H9829">
        <v>7</v>
      </c>
    </row>
    <row r="9830" spans="1:8" x14ac:dyDescent="0.35">
      <c r="A9830">
        <v>2001</v>
      </c>
      <c r="B9830">
        <v>1</v>
      </c>
      <c r="C9830">
        <v>46</v>
      </c>
      <c r="D9830" t="s">
        <v>57</v>
      </c>
      <c r="E9830" t="s">
        <v>58</v>
      </c>
      <c r="F9830">
        <v>583</v>
      </c>
      <c r="G9830">
        <v>569</v>
      </c>
      <c r="H9830">
        <v>14</v>
      </c>
    </row>
    <row r="9831" spans="1:8" x14ac:dyDescent="0.35">
      <c r="A9831">
        <v>2001</v>
      </c>
      <c r="B9831">
        <v>1</v>
      </c>
      <c r="C9831">
        <v>47</v>
      </c>
      <c r="D9831" t="s">
        <v>55</v>
      </c>
      <c r="E9831" t="s">
        <v>56</v>
      </c>
      <c r="F9831">
        <v>579</v>
      </c>
      <c r="G9831">
        <v>583</v>
      </c>
      <c r="H9831">
        <v>-4</v>
      </c>
    </row>
    <row r="9832" spans="1:8" x14ac:dyDescent="0.35">
      <c r="A9832">
        <v>2001</v>
      </c>
      <c r="B9832">
        <v>1</v>
      </c>
      <c r="C9832">
        <v>48</v>
      </c>
      <c r="D9832" t="s">
        <v>155</v>
      </c>
      <c r="E9832" t="s">
        <v>156</v>
      </c>
      <c r="F9832">
        <v>578</v>
      </c>
      <c r="G9832">
        <v>568</v>
      </c>
      <c r="H9832">
        <v>10</v>
      </c>
    </row>
    <row r="9833" spans="1:8" x14ac:dyDescent="0.35">
      <c r="A9833">
        <v>2001</v>
      </c>
      <c r="B9833">
        <v>1</v>
      </c>
      <c r="C9833">
        <v>49</v>
      </c>
      <c r="D9833" t="s">
        <v>169</v>
      </c>
      <c r="E9833" t="s">
        <v>170</v>
      </c>
      <c r="F9833">
        <v>577</v>
      </c>
      <c r="G9833">
        <v>578</v>
      </c>
      <c r="H9833">
        <v>-1</v>
      </c>
    </row>
    <row r="9834" spans="1:8" x14ac:dyDescent="0.35">
      <c r="A9834">
        <v>2001</v>
      </c>
      <c r="B9834">
        <v>1</v>
      </c>
      <c r="C9834">
        <v>50</v>
      </c>
      <c r="D9834" t="s">
        <v>53</v>
      </c>
      <c r="E9834" t="s">
        <v>54</v>
      </c>
      <c r="F9834">
        <v>571</v>
      </c>
      <c r="G9834">
        <v>582</v>
      </c>
      <c r="H9834">
        <v>-11</v>
      </c>
    </row>
    <row r="9835" spans="1:8" x14ac:dyDescent="0.35">
      <c r="A9835">
        <v>2001</v>
      </c>
      <c r="B9835">
        <v>1</v>
      </c>
      <c r="C9835">
        <v>51</v>
      </c>
      <c r="D9835" t="s">
        <v>41</v>
      </c>
      <c r="E9835" t="s">
        <v>42</v>
      </c>
      <c r="F9835">
        <v>566</v>
      </c>
      <c r="G9835">
        <v>570</v>
      </c>
      <c r="H9835">
        <v>-4</v>
      </c>
    </row>
    <row r="9836" spans="1:8" x14ac:dyDescent="0.35">
      <c r="A9836">
        <v>2001</v>
      </c>
      <c r="B9836">
        <v>1</v>
      </c>
      <c r="C9836">
        <v>52</v>
      </c>
      <c r="D9836" t="s">
        <v>145</v>
      </c>
      <c r="E9836" t="s">
        <v>146</v>
      </c>
      <c r="F9836">
        <v>565</v>
      </c>
      <c r="G9836">
        <v>565</v>
      </c>
      <c r="H9836">
        <v>0</v>
      </c>
    </row>
    <row r="9837" spans="1:8" x14ac:dyDescent="0.35">
      <c r="A9837">
        <v>2001</v>
      </c>
      <c r="B9837">
        <v>1</v>
      </c>
      <c r="C9837">
        <v>53</v>
      </c>
      <c r="D9837" t="s">
        <v>85</v>
      </c>
      <c r="E9837" t="s">
        <v>86</v>
      </c>
      <c r="F9837">
        <v>560</v>
      </c>
      <c r="G9837">
        <v>549</v>
      </c>
      <c r="H9837">
        <v>11</v>
      </c>
    </row>
    <row r="9838" spans="1:8" x14ac:dyDescent="0.35">
      <c r="A9838">
        <v>2001</v>
      </c>
      <c r="B9838">
        <v>1</v>
      </c>
      <c r="C9838">
        <v>54</v>
      </c>
      <c r="D9838" t="s">
        <v>65</v>
      </c>
      <c r="E9838" t="s">
        <v>66</v>
      </c>
      <c r="F9838">
        <v>559</v>
      </c>
      <c r="G9838">
        <v>561</v>
      </c>
      <c r="H9838">
        <v>-2</v>
      </c>
    </row>
    <row r="9839" spans="1:8" x14ac:dyDescent="0.35">
      <c r="A9839">
        <v>2001</v>
      </c>
      <c r="B9839">
        <v>1</v>
      </c>
      <c r="C9839">
        <v>55</v>
      </c>
      <c r="D9839" t="s">
        <v>159</v>
      </c>
      <c r="E9839" t="s">
        <v>160</v>
      </c>
      <c r="F9839">
        <v>557</v>
      </c>
      <c r="G9839">
        <v>537</v>
      </c>
      <c r="H9839">
        <v>20</v>
      </c>
    </row>
    <row r="9840" spans="1:8" x14ac:dyDescent="0.35">
      <c r="A9840">
        <v>2001</v>
      </c>
      <c r="B9840">
        <v>1</v>
      </c>
      <c r="C9840">
        <v>56</v>
      </c>
      <c r="D9840" t="s">
        <v>175</v>
      </c>
      <c r="E9840" t="s">
        <v>176</v>
      </c>
      <c r="F9840">
        <v>555</v>
      </c>
      <c r="G9840">
        <v>559</v>
      </c>
      <c r="H9840">
        <v>-4</v>
      </c>
    </row>
    <row r="9841" spans="1:8" x14ac:dyDescent="0.35">
      <c r="A9841">
        <v>2001</v>
      </c>
      <c r="B9841">
        <v>1</v>
      </c>
      <c r="C9841">
        <v>57</v>
      </c>
      <c r="D9841" t="s">
        <v>83</v>
      </c>
      <c r="E9841" t="s">
        <v>84</v>
      </c>
      <c r="F9841">
        <v>552</v>
      </c>
      <c r="G9841">
        <v>558</v>
      </c>
      <c r="H9841">
        <v>-6</v>
      </c>
    </row>
    <row r="9842" spans="1:8" x14ac:dyDescent="0.35">
      <c r="A9842">
        <v>2001</v>
      </c>
      <c r="B9842">
        <v>1</v>
      </c>
      <c r="C9842">
        <v>58</v>
      </c>
      <c r="D9842" t="s">
        <v>215</v>
      </c>
      <c r="E9842" t="s">
        <v>216</v>
      </c>
      <c r="F9842">
        <v>548</v>
      </c>
      <c r="G9842">
        <v>550</v>
      </c>
      <c r="H9842">
        <v>-2</v>
      </c>
    </row>
    <row r="9843" spans="1:8" x14ac:dyDescent="0.35">
      <c r="A9843">
        <v>2001</v>
      </c>
      <c r="B9843">
        <v>1</v>
      </c>
      <c r="C9843">
        <v>59</v>
      </c>
      <c r="D9843" t="s">
        <v>143</v>
      </c>
      <c r="E9843" t="s">
        <v>144</v>
      </c>
      <c r="F9843">
        <v>545</v>
      </c>
      <c r="G9843">
        <v>545</v>
      </c>
      <c r="H9843">
        <v>0</v>
      </c>
    </row>
    <row r="9844" spans="1:8" x14ac:dyDescent="0.35">
      <c r="A9844">
        <v>2001</v>
      </c>
      <c r="B9844">
        <v>1</v>
      </c>
      <c r="C9844">
        <v>59</v>
      </c>
      <c r="D9844" t="s">
        <v>179</v>
      </c>
      <c r="E9844" t="s">
        <v>180</v>
      </c>
      <c r="F9844">
        <v>545</v>
      </c>
      <c r="G9844">
        <v>547</v>
      </c>
      <c r="H9844">
        <v>-2</v>
      </c>
    </row>
    <row r="9845" spans="1:8" x14ac:dyDescent="0.35">
      <c r="A9845">
        <v>2001</v>
      </c>
      <c r="B9845">
        <v>1</v>
      </c>
      <c r="C9845">
        <v>61</v>
      </c>
      <c r="D9845" t="s">
        <v>199</v>
      </c>
      <c r="E9845" t="s">
        <v>200</v>
      </c>
      <c r="F9845">
        <v>541</v>
      </c>
      <c r="G9845">
        <v>541</v>
      </c>
      <c r="H9845">
        <v>0</v>
      </c>
    </row>
    <row r="9846" spans="1:8" x14ac:dyDescent="0.35">
      <c r="A9846">
        <v>2001</v>
      </c>
      <c r="B9846">
        <v>1</v>
      </c>
      <c r="C9846">
        <v>62</v>
      </c>
      <c r="D9846" t="s">
        <v>45</v>
      </c>
      <c r="E9846" t="s">
        <v>46</v>
      </c>
      <c r="F9846">
        <v>539</v>
      </c>
      <c r="G9846">
        <v>540</v>
      </c>
      <c r="H9846">
        <v>-1</v>
      </c>
    </row>
    <row r="9847" spans="1:8" x14ac:dyDescent="0.35">
      <c r="A9847">
        <v>2001</v>
      </c>
      <c r="B9847">
        <v>1</v>
      </c>
      <c r="C9847">
        <v>63</v>
      </c>
      <c r="D9847" t="s">
        <v>185</v>
      </c>
      <c r="E9847" t="s">
        <v>186</v>
      </c>
      <c r="F9847">
        <v>527</v>
      </c>
      <c r="G9847">
        <v>527</v>
      </c>
      <c r="H9847">
        <v>0</v>
      </c>
    </row>
    <row r="9848" spans="1:8" x14ac:dyDescent="0.35">
      <c r="A9848">
        <v>2001</v>
      </c>
      <c r="B9848">
        <v>1</v>
      </c>
      <c r="C9848">
        <v>63</v>
      </c>
      <c r="D9848" t="s">
        <v>121</v>
      </c>
      <c r="E9848" t="s">
        <v>122</v>
      </c>
      <c r="F9848">
        <v>527</v>
      </c>
      <c r="G9848">
        <v>525</v>
      </c>
      <c r="H9848">
        <v>2</v>
      </c>
    </row>
    <row r="9849" spans="1:8" x14ac:dyDescent="0.35">
      <c r="A9849">
        <v>2001</v>
      </c>
      <c r="B9849">
        <v>1</v>
      </c>
      <c r="C9849">
        <v>65</v>
      </c>
      <c r="D9849" t="s">
        <v>243</v>
      </c>
      <c r="E9849" t="s">
        <v>244</v>
      </c>
      <c r="F9849">
        <v>520</v>
      </c>
      <c r="G9849">
        <v>511</v>
      </c>
      <c r="H9849">
        <v>9</v>
      </c>
    </row>
    <row r="9850" spans="1:8" x14ac:dyDescent="0.35">
      <c r="A9850">
        <v>2001</v>
      </c>
      <c r="B9850">
        <v>1</v>
      </c>
      <c r="C9850">
        <v>66</v>
      </c>
      <c r="D9850" t="s">
        <v>295</v>
      </c>
      <c r="E9850" t="s">
        <v>296</v>
      </c>
      <c r="F9850">
        <v>519</v>
      </c>
      <c r="G9850">
        <v>509</v>
      </c>
      <c r="H9850">
        <v>10</v>
      </c>
    </row>
    <row r="9851" spans="1:8" x14ac:dyDescent="0.35">
      <c r="A9851">
        <v>2001</v>
      </c>
      <c r="B9851">
        <v>1</v>
      </c>
      <c r="C9851">
        <v>67</v>
      </c>
      <c r="D9851" t="s">
        <v>131</v>
      </c>
      <c r="E9851" t="s">
        <v>132</v>
      </c>
      <c r="F9851">
        <v>518</v>
      </c>
      <c r="G9851">
        <v>519</v>
      </c>
      <c r="H9851">
        <v>-1</v>
      </c>
    </row>
    <row r="9852" spans="1:8" x14ac:dyDescent="0.35">
      <c r="A9852">
        <v>2001</v>
      </c>
      <c r="B9852">
        <v>1</v>
      </c>
      <c r="C9852">
        <v>67</v>
      </c>
      <c r="D9852" t="s">
        <v>247</v>
      </c>
      <c r="E9852" t="s">
        <v>248</v>
      </c>
      <c r="F9852">
        <v>518</v>
      </c>
      <c r="G9852">
        <v>506</v>
      </c>
      <c r="H9852">
        <v>12</v>
      </c>
    </row>
    <row r="9853" spans="1:8" x14ac:dyDescent="0.35">
      <c r="A9853">
        <v>2001</v>
      </c>
      <c r="B9853">
        <v>1</v>
      </c>
      <c r="C9853">
        <v>69</v>
      </c>
      <c r="D9853" t="s">
        <v>163</v>
      </c>
      <c r="E9853" t="s">
        <v>164</v>
      </c>
      <c r="F9853">
        <v>516</v>
      </c>
      <c r="G9853">
        <v>515</v>
      </c>
      <c r="H9853">
        <v>1</v>
      </c>
    </row>
    <row r="9854" spans="1:8" x14ac:dyDescent="0.35">
      <c r="A9854">
        <v>2001</v>
      </c>
      <c r="B9854">
        <v>1</v>
      </c>
      <c r="C9854">
        <v>70</v>
      </c>
      <c r="D9854" t="s">
        <v>39</v>
      </c>
      <c r="E9854" t="s">
        <v>40</v>
      </c>
      <c r="F9854">
        <v>509</v>
      </c>
      <c r="G9854">
        <v>494</v>
      </c>
      <c r="H9854">
        <v>15</v>
      </c>
    </row>
    <row r="9855" spans="1:8" x14ac:dyDescent="0.35">
      <c r="A9855">
        <v>2001</v>
      </c>
      <c r="B9855">
        <v>1</v>
      </c>
      <c r="C9855">
        <v>71</v>
      </c>
      <c r="D9855" t="s">
        <v>137</v>
      </c>
      <c r="E9855" t="s">
        <v>138</v>
      </c>
      <c r="F9855">
        <v>506</v>
      </c>
      <c r="G9855">
        <v>508</v>
      </c>
      <c r="H9855">
        <v>-2</v>
      </c>
    </row>
    <row r="9856" spans="1:8" x14ac:dyDescent="0.35">
      <c r="A9856">
        <v>2001</v>
      </c>
      <c r="B9856">
        <v>1</v>
      </c>
      <c r="C9856">
        <v>72</v>
      </c>
      <c r="D9856" t="s">
        <v>79</v>
      </c>
      <c r="E9856" t="s">
        <v>80</v>
      </c>
      <c r="F9856">
        <v>505</v>
      </c>
      <c r="G9856">
        <v>484</v>
      </c>
      <c r="H9856">
        <v>21</v>
      </c>
    </row>
    <row r="9857" spans="1:8" x14ac:dyDescent="0.35">
      <c r="A9857">
        <v>2001</v>
      </c>
      <c r="B9857">
        <v>1</v>
      </c>
      <c r="C9857">
        <v>72</v>
      </c>
      <c r="D9857" t="s">
        <v>273</v>
      </c>
      <c r="E9857" t="s">
        <v>274</v>
      </c>
      <c r="F9857">
        <v>505</v>
      </c>
      <c r="G9857">
        <v>503</v>
      </c>
      <c r="H9857">
        <v>2</v>
      </c>
    </row>
    <row r="9858" spans="1:8" x14ac:dyDescent="0.35">
      <c r="A9858">
        <v>2001</v>
      </c>
      <c r="B9858">
        <v>1</v>
      </c>
      <c r="C9858">
        <v>74</v>
      </c>
      <c r="D9858" t="s">
        <v>117</v>
      </c>
      <c r="E9858" t="s">
        <v>118</v>
      </c>
      <c r="F9858">
        <v>504</v>
      </c>
      <c r="G9858">
        <v>505</v>
      </c>
      <c r="H9858">
        <v>-1</v>
      </c>
    </row>
    <row r="9859" spans="1:8" x14ac:dyDescent="0.35">
      <c r="A9859">
        <v>2001</v>
      </c>
      <c r="B9859">
        <v>1</v>
      </c>
      <c r="C9859">
        <v>75</v>
      </c>
      <c r="D9859" t="s">
        <v>153</v>
      </c>
      <c r="E9859" t="s">
        <v>154</v>
      </c>
      <c r="F9859">
        <v>501</v>
      </c>
      <c r="G9859">
        <v>498</v>
      </c>
      <c r="H9859">
        <v>3</v>
      </c>
    </row>
    <row r="9860" spans="1:8" x14ac:dyDescent="0.35">
      <c r="A9860">
        <v>2001</v>
      </c>
      <c r="B9860">
        <v>1</v>
      </c>
      <c r="C9860">
        <v>76</v>
      </c>
      <c r="D9860" t="s">
        <v>265</v>
      </c>
      <c r="E9860" t="s">
        <v>266</v>
      </c>
      <c r="F9860">
        <v>500</v>
      </c>
      <c r="G9860">
        <v>506</v>
      </c>
      <c r="H9860">
        <v>-6</v>
      </c>
    </row>
    <row r="9861" spans="1:8" x14ac:dyDescent="0.35">
      <c r="A9861">
        <v>2001</v>
      </c>
      <c r="B9861">
        <v>1</v>
      </c>
      <c r="C9861">
        <v>77</v>
      </c>
      <c r="D9861" t="s">
        <v>440</v>
      </c>
      <c r="E9861" t="s">
        <v>140</v>
      </c>
      <c r="F9861">
        <v>498</v>
      </c>
      <c r="G9861">
        <v>501</v>
      </c>
      <c r="H9861">
        <v>-3</v>
      </c>
    </row>
    <row r="9862" spans="1:8" x14ac:dyDescent="0.35">
      <c r="A9862">
        <v>2001</v>
      </c>
      <c r="B9862">
        <v>1</v>
      </c>
      <c r="C9862">
        <v>78</v>
      </c>
      <c r="D9862" t="s">
        <v>67</v>
      </c>
      <c r="E9862" t="s">
        <v>68</v>
      </c>
      <c r="F9862">
        <v>496</v>
      </c>
      <c r="G9862">
        <v>502</v>
      </c>
      <c r="H9862">
        <v>-6</v>
      </c>
    </row>
    <row r="9863" spans="1:8" x14ac:dyDescent="0.35">
      <c r="A9863">
        <v>2001</v>
      </c>
      <c r="B9863">
        <v>1</v>
      </c>
      <c r="C9863">
        <v>79</v>
      </c>
      <c r="D9863" t="s">
        <v>141</v>
      </c>
      <c r="E9863" t="s">
        <v>142</v>
      </c>
      <c r="F9863">
        <v>495</v>
      </c>
      <c r="G9863">
        <v>498</v>
      </c>
      <c r="H9863">
        <v>-3</v>
      </c>
    </row>
    <row r="9864" spans="1:8" x14ac:dyDescent="0.35">
      <c r="A9864">
        <v>2001</v>
      </c>
      <c r="B9864">
        <v>1</v>
      </c>
      <c r="C9864">
        <v>80</v>
      </c>
      <c r="D9864" t="s">
        <v>251</v>
      </c>
      <c r="E9864" t="s">
        <v>252</v>
      </c>
      <c r="F9864">
        <v>493</v>
      </c>
      <c r="G9864">
        <v>499</v>
      </c>
      <c r="H9864">
        <v>-6</v>
      </c>
    </row>
    <row r="9865" spans="1:8" x14ac:dyDescent="0.35">
      <c r="A9865">
        <v>2001</v>
      </c>
      <c r="B9865">
        <v>1</v>
      </c>
      <c r="C9865">
        <v>81</v>
      </c>
      <c r="D9865" t="s">
        <v>127</v>
      </c>
      <c r="E9865" t="s">
        <v>128</v>
      </c>
      <c r="F9865">
        <v>488</v>
      </c>
      <c r="G9865">
        <v>506</v>
      </c>
      <c r="H9865">
        <v>-18</v>
      </c>
    </row>
    <row r="9866" spans="1:8" x14ac:dyDescent="0.35">
      <c r="A9866">
        <v>2001</v>
      </c>
      <c r="B9866">
        <v>1</v>
      </c>
      <c r="C9866">
        <v>82</v>
      </c>
      <c r="D9866" t="s">
        <v>333</v>
      </c>
      <c r="E9866" t="s">
        <v>334</v>
      </c>
      <c r="F9866">
        <v>483</v>
      </c>
      <c r="G9866">
        <v>488</v>
      </c>
      <c r="H9866">
        <v>-5</v>
      </c>
    </row>
    <row r="9867" spans="1:8" x14ac:dyDescent="0.35">
      <c r="A9867">
        <v>2001</v>
      </c>
      <c r="B9867">
        <v>1</v>
      </c>
      <c r="C9867">
        <v>83</v>
      </c>
      <c r="D9867" t="s">
        <v>177</v>
      </c>
      <c r="E9867" t="s">
        <v>178</v>
      </c>
      <c r="F9867">
        <v>482</v>
      </c>
      <c r="G9867">
        <v>476</v>
      </c>
      <c r="H9867">
        <v>6</v>
      </c>
    </row>
    <row r="9868" spans="1:8" x14ac:dyDescent="0.35">
      <c r="A9868">
        <v>2001</v>
      </c>
      <c r="B9868">
        <v>1</v>
      </c>
      <c r="C9868">
        <v>84</v>
      </c>
      <c r="D9868" t="s">
        <v>201</v>
      </c>
      <c r="E9868" t="s">
        <v>202</v>
      </c>
      <c r="F9868">
        <v>480</v>
      </c>
      <c r="G9868">
        <v>480</v>
      </c>
      <c r="H9868">
        <v>0</v>
      </c>
    </row>
    <row r="9869" spans="1:8" x14ac:dyDescent="0.35">
      <c r="A9869">
        <v>2001</v>
      </c>
      <c r="B9869">
        <v>1</v>
      </c>
      <c r="C9869">
        <v>85</v>
      </c>
      <c r="D9869" t="s">
        <v>135</v>
      </c>
      <c r="E9869" t="s">
        <v>136</v>
      </c>
      <c r="F9869">
        <v>475</v>
      </c>
      <c r="G9869">
        <v>476</v>
      </c>
      <c r="H9869">
        <v>-1</v>
      </c>
    </row>
    <row r="9870" spans="1:8" x14ac:dyDescent="0.35">
      <c r="A9870">
        <v>2001</v>
      </c>
      <c r="B9870">
        <v>1</v>
      </c>
      <c r="C9870">
        <v>85</v>
      </c>
      <c r="D9870" t="s">
        <v>429</v>
      </c>
      <c r="E9870" t="s">
        <v>184</v>
      </c>
      <c r="F9870">
        <v>475</v>
      </c>
      <c r="G9870">
        <v>489</v>
      </c>
      <c r="H9870">
        <v>-14</v>
      </c>
    </row>
    <row r="9871" spans="1:8" x14ac:dyDescent="0.35">
      <c r="A9871">
        <v>2001</v>
      </c>
      <c r="B9871">
        <v>1</v>
      </c>
      <c r="C9871">
        <v>87</v>
      </c>
      <c r="D9871" t="s">
        <v>171</v>
      </c>
      <c r="E9871" t="s">
        <v>172</v>
      </c>
      <c r="F9871">
        <v>473</v>
      </c>
      <c r="G9871">
        <v>471</v>
      </c>
      <c r="H9871">
        <v>2</v>
      </c>
    </row>
    <row r="9872" spans="1:8" x14ac:dyDescent="0.35">
      <c r="A9872">
        <v>2001</v>
      </c>
      <c r="B9872">
        <v>1</v>
      </c>
      <c r="C9872">
        <v>88</v>
      </c>
      <c r="D9872" t="s">
        <v>255</v>
      </c>
      <c r="E9872" t="s">
        <v>256</v>
      </c>
      <c r="F9872">
        <v>470</v>
      </c>
      <c r="G9872">
        <v>469</v>
      </c>
      <c r="H9872">
        <v>1</v>
      </c>
    </row>
    <row r="9873" spans="1:8" x14ac:dyDescent="0.35">
      <c r="A9873">
        <v>2001</v>
      </c>
      <c r="B9873">
        <v>1</v>
      </c>
      <c r="C9873">
        <v>89</v>
      </c>
      <c r="D9873" t="s">
        <v>173</v>
      </c>
      <c r="E9873" t="s">
        <v>174</v>
      </c>
      <c r="F9873">
        <v>469</v>
      </c>
      <c r="G9873">
        <v>465</v>
      </c>
      <c r="H9873">
        <v>4</v>
      </c>
    </row>
    <row r="9874" spans="1:8" x14ac:dyDescent="0.35">
      <c r="A9874">
        <v>2001</v>
      </c>
      <c r="B9874">
        <v>1</v>
      </c>
      <c r="C9874">
        <v>89</v>
      </c>
      <c r="D9874" t="s">
        <v>101</v>
      </c>
      <c r="E9874" t="s">
        <v>102</v>
      </c>
      <c r="F9874">
        <v>469</v>
      </c>
      <c r="G9874">
        <v>469</v>
      </c>
      <c r="H9874">
        <v>0</v>
      </c>
    </row>
    <row r="9875" spans="1:8" x14ac:dyDescent="0.35">
      <c r="A9875">
        <v>2001</v>
      </c>
      <c r="B9875">
        <v>1</v>
      </c>
      <c r="C9875">
        <v>91</v>
      </c>
      <c r="D9875" t="s">
        <v>165</v>
      </c>
      <c r="E9875" t="s">
        <v>166</v>
      </c>
      <c r="F9875">
        <v>467</v>
      </c>
      <c r="G9875">
        <v>455</v>
      </c>
      <c r="H9875">
        <v>12</v>
      </c>
    </row>
    <row r="9876" spans="1:8" x14ac:dyDescent="0.35">
      <c r="A9876">
        <v>2001</v>
      </c>
      <c r="B9876">
        <v>1</v>
      </c>
      <c r="C9876">
        <v>92</v>
      </c>
      <c r="D9876" t="s">
        <v>261</v>
      </c>
      <c r="E9876" t="s">
        <v>262</v>
      </c>
      <c r="F9876">
        <v>460</v>
      </c>
      <c r="G9876">
        <v>464</v>
      </c>
      <c r="H9876">
        <v>-4</v>
      </c>
    </row>
    <row r="9877" spans="1:8" x14ac:dyDescent="0.35">
      <c r="A9877">
        <v>2001</v>
      </c>
      <c r="B9877">
        <v>1</v>
      </c>
      <c r="C9877">
        <v>93</v>
      </c>
      <c r="D9877" t="s">
        <v>195</v>
      </c>
      <c r="E9877" t="s">
        <v>196</v>
      </c>
      <c r="F9877">
        <v>456</v>
      </c>
      <c r="G9877">
        <v>456</v>
      </c>
      <c r="H9877">
        <v>0</v>
      </c>
    </row>
    <row r="9878" spans="1:8" x14ac:dyDescent="0.35">
      <c r="A9878">
        <v>2001</v>
      </c>
      <c r="B9878">
        <v>1</v>
      </c>
      <c r="C9878">
        <v>94</v>
      </c>
      <c r="D9878" t="s">
        <v>289</v>
      </c>
      <c r="E9878" t="s">
        <v>290</v>
      </c>
      <c r="F9878">
        <v>455</v>
      </c>
      <c r="G9878">
        <v>446</v>
      </c>
      <c r="H9878">
        <v>9</v>
      </c>
    </row>
    <row r="9879" spans="1:8" x14ac:dyDescent="0.35">
      <c r="A9879">
        <v>2001</v>
      </c>
      <c r="B9879">
        <v>1</v>
      </c>
      <c r="C9879">
        <v>95</v>
      </c>
      <c r="D9879" t="s">
        <v>285</v>
      </c>
      <c r="E9879" t="s">
        <v>286</v>
      </c>
      <c r="F9879">
        <v>453</v>
      </c>
      <c r="G9879">
        <v>430</v>
      </c>
      <c r="H9879">
        <v>23</v>
      </c>
    </row>
    <row r="9880" spans="1:8" x14ac:dyDescent="0.35">
      <c r="A9880">
        <v>2001</v>
      </c>
      <c r="B9880">
        <v>1</v>
      </c>
      <c r="C9880">
        <v>96</v>
      </c>
      <c r="D9880" t="s">
        <v>161</v>
      </c>
      <c r="E9880" t="s">
        <v>162</v>
      </c>
      <c r="F9880">
        <v>451</v>
      </c>
      <c r="G9880">
        <v>471</v>
      </c>
      <c r="H9880">
        <v>-20</v>
      </c>
    </row>
    <row r="9881" spans="1:8" x14ac:dyDescent="0.35">
      <c r="A9881">
        <v>2001</v>
      </c>
      <c r="B9881">
        <v>1</v>
      </c>
      <c r="C9881">
        <v>97</v>
      </c>
      <c r="D9881" t="s">
        <v>205</v>
      </c>
      <c r="E9881" t="s">
        <v>206</v>
      </c>
      <c r="F9881">
        <v>449</v>
      </c>
      <c r="G9881">
        <v>450</v>
      </c>
      <c r="H9881">
        <v>-1</v>
      </c>
    </row>
    <row r="9882" spans="1:8" x14ac:dyDescent="0.35">
      <c r="A9882">
        <v>2001</v>
      </c>
      <c r="B9882">
        <v>1</v>
      </c>
      <c r="C9882">
        <v>97</v>
      </c>
      <c r="D9882" t="s">
        <v>227</v>
      </c>
      <c r="E9882" t="s">
        <v>228</v>
      </c>
      <c r="F9882">
        <v>449</v>
      </c>
      <c r="G9882">
        <v>460</v>
      </c>
      <c r="H9882">
        <v>-11</v>
      </c>
    </row>
    <row r="9883" spans="1:8" x14ac:dyDescent="0.35">
      <c r="A9883">
        <v>2001</v>
      </c>
      <c r="B9883">
        <v>1</v>
      </c>
      <c r="C9883">
        <v>99</v>
      </c>
      <c r="D9883" t="s">
        <v>229</v>
      </c>
      <c r="E9883" t="s">
        <v>230</v>
      </c>
      <c r="F9883">
        <v>440</v>
      </c>
      <c r="G9883">
        <v>442</v>
      </c>
      <c r="H9883">
        <v>-2</v>
      </c>
    </row>
    <row r="9884" spans="1:8" x14ac:dyDescent="0.35">
      <c r="A9884">
        <v>2001</v>
      </c>
      <c r="B9884">
        <v>1</v>
      </c>
      <c r="C9884">
        <v>100</v>
      </c>
      <c r="D9884" t="s">
        <v>133</v>
      </c>
      <c r="E9884" t="s">
        <v>134</v>
      </c>
      <c r="F9884">
        <v>437</v>
      </c>
      <c r="G9884">
        <v>438</v>
      </c>
      <c r="H9884">
        <v>-1</v>
      </c>
    </row>
    <row r="9885" spans="1:8" x14ac:dyDescent="0.35">
      <c r="A9885">
        <v>2001</v>
      </c>
      <c r="B9885">
        <v>1</v>
      </c>
      <c r="C9885">
        <v>100</v>
      </c>
      <c r="D9885" t="s">
        <v>237</v>
      </c>
      <c r="E9885" t="s">
        <v>238</v>
      </c>
      <c r="F9885">
        <v>437</v>
      </c>
      <c r="G9885">
        <v>437</v>
      </c>
      <c r="H9885">
        <v>0</v>
      </c>
    </row>
    <row r="9886" spans="1:8" x14ac:dyDescent="0.35">
      <c r="A9886">
        <v>2001</v>
      </c>
      <c r="B9886">
        <v>1</v>
      </c>
      <c r="C9886">
        <v>102</v>
      </c>
      <c r="D9886" t="s">
        <v>221</v>
      </c>
      <c r="E9886" t="s">
        <v>222</v>
      </c>
      <c r="F9886">
        <v>423</v>
      </c>
      <c r="G9886">
        <v>422</v>
      </c>
      <c r="H9886">
        <v>1</v>
      </c>
    </row>
    <row r="9887" spans="1:8" x14ac:dyDescent="0.35">
      <c r="A9887">
        <v>2001</v>
      </c>
      <c r="B9887">
        <v>1</v>
      </c>
      <c r="C9887">
        <v>103</v>
      </c>
      <c r="D9887" t="s">
        <v>307</v>
      </c>
      <c r="E9887" t="s">
        <v>308</v>
      </c>
      <c r="F9887">
        <v>422</v>
      </c>
      <c r="G9887">
        <v>424</v>
      </c>
      <c r="H9887">
        <v>-2</v>
      </c>
    </row>
    <row r="9888" spans="1:8" x14ac:dyDescent="0.35">
      <c r="A9888">
        <v>2001</v>
      </c>
      <c r="B9888">
        <v>1</v>
      </c>
      <c r="C9888">
        <v>104</v>
      </c>
      <c r="D9888" t="s">
        <v>225</v>
      </c>
      <c r="E9888" t="s">
        <v>226</v>
      </c>
      <c r="F9888">
        <v>421</v>
      </c>
      <c r="G9888">
        <v>421</v>
      </c>
      <c r="H9888">
        <v>0</v>
      </c>
    </row>
    <row r="9889" spans="1:8" x14ac:dyDescent="0.35">
      <c r="A9889">
        <v>2001</v>
      </c>
      <c r="B9889">
        <v>1</v>
      </c>
      <c r="C9889">
        <v>105</v>
      </c>
      <c r="D9889" t="s">
        <v>63</v>
      </c>
      <c r="E9889" t="s">
        <v>64</v>
      </c>
      <c r="F9889">
        <v>416</v>
      </c>
      <c r="G9889">
        <v>417</v>
      </c>
      <c r="H9889">
        <v>-1</v>
      </c>
    </row>
    <row r="9890" spans="1:8" x14ac:dyDescent="0.35">
      <c r="A9890">
        <v>2001</v>
      </c>
      <c r="B9890">
        <v>1</v>
      </c>
      <c r="C9890">
        <v>106</v>
      </c>
      <c r="D9890" t="s">
        <v>147</v>
      </c>
      <c r="E9890" t="s">
        <v>148</v>
      </c>
      <c r="F9890">
        <v>413</v>
      </c>
      <c r="G9890">
        <v>420</v>
      </c>
      <c r="H9890">
        <v>-7</v>
      </c>
    </row>
    <row r="9891" spans="1:8" x14ac:dyDescent="0.35">
      <c r="A9891">
        <v>2001</v>
      </c>
      <c r="B9891">
        <v>1</v>
      </c>
      <c r="C9891">
        <v>107</v>
      </c>
      <c r="D9891" t="s">
        <v>359</v>
      </c>
      <c r="E9891" t="s">
        <v>360</v>
      </c>
      <c r="F9891">
        <v>412</v>
      </c>
      <c r="G9891">
        <v>411</v>
      </c>
      <c r="H9891">
        <v>1</v>
      </c>
    </row>
    <row r="9892" spans="1:8" x14ac:dyDescent="0.35">
      <c r="A9892">
        <v>2001</v>
      </c>
      <c r="B9892">
        <v>1</v>
      </c>
      <c r="C9892">
        <v>108</v>
      </c>
      <c r="D9892" t="s">
        <v>327</v>
      </c>
      <c r="E9892" t="s">
        <v>328</v>
      </c>
      <c r="F9892">
        <v>410</v>
      </c>
      <c r="G9892">
        <v>412</v>
      </c>
      <c r="H9892">
        <v>-2</v>
      </c>
    </row>
    <row r="9893" spans="1:8" x14ac:dyDescent="0.35">
      <c r="A9893">
        <v>2001</v>
      </c>
      <c r="B9893">
        <v>1</v>
      </c>
      <c r="C9893">
        <v>109</v>
      </c>
      <c r="D9893" t="s">
        <v>269</v>
      </c>
      <c r="E9893" t="s">
        <v>270</v>
      </c>
      <c r="F9893">
        <v>404</v>
      </c>
      <c r="G9893">
        <v>404</v>
      </c>
      <c r="H9893">
        <v>0</v>
      </c>
    </row>
    <row r="9894" spans="1:8" x14ac:dyDescent="0.35">
      <c r="A9894">
        <v>2001</v>
      </c>
      <c r="B9894">
        <v>1</v>
      </c>
      <c r="C9894">
        <v>110</v>
      </c>
      <c r="D9894" t="s">
        <v>107</v>
      </c>
      <c r="E9894" t="s">
        <v>108</v>
      </c>
      <c r="F9894">
        <v>399</v>
      </c>
      <c r="G9894">
        <v>406</v>
      </c>
      <c r="H9894">
        <v>-7</v>
      </c>
    </row>
    <row r="9895" spans="1:8" x14ac:dyDescent="0.35">
      <c r="A9895">
        <v>2001</v>
      </c>
      <c r="B9895">
        <v>1</v>
      </c>
      <c r="C9895">
        <v>111</v>
      </c>
      <c r="D9895" t="s">
        <v>181</v>
      </c>
      <c r="E9895" t="s">
        <v>182</v>
      </c>
      <c r="F9895">
        <v>390</v>
      </c>
      <c r="G9895">
        <v>400</v>
      </c>
      <c r="H9895">
        <v>-10</v>
      </c>
    </row>
    <row r="9896" spans="1:8" x14ac:dyDescent="0.35">
      <c r="A9896">
        <v>2001</v>
      </c>
      <c r="B9896">
        <v>1</v>
      </c>
      <c r="C9896">
        <v>112</v>
      </c>
      <c r="D9896" t="s">
        <v>77</v>
      </c>
      <c r="E9896" t="s">
        <v>78</v>
      </c>
      <c r="F9896">
        <v>388</v>
      </c>
      <c r="G9896">
        <v>382</v>
      </c>
      <c r="H9896">
        <v>6</v>
      </c>
    </row>
    <row r="9897" spans="1:8" x14ac:dyDescent="0.35">
      <c r="A9897">
        <v>2001</v>
      </c>
      <c r="B9897">
        <v>1</v>
      </c>
      <c r="C9897">
        <v>113</v>
      </c>
      <c r="D9897" t="s">
        <v>239</v>
      </c>
      <c r="E9897" t="s">
        <v>240</v>
      </c>
      <c r="F9897">
        <v>383</v>
      </c>
      <c r="G9897">
        <v>356</v>
      </c>
      <c r="H9897">
        <v>27</v>
      </c>
    </row>
    <row r="9898" spans="1:8" x14ac:dyDescent="0.35">
      <c r="A9898">
        <v>2001</v>
      </c>
      <c r="B9898">
        <v>1</v>
      </c>
      <c r="C9898">
        <v>114</v>
      </c>
      <c r="D9898" t="s">
        <v>241</v>
      </c>
      <c r="E9898" t="s">
        <v>242</v>
      </c>
      <c r="F9898">
        <v>380</v>
      </c>
      <c r="G9898">
        <v>378</v>
      </c>
      <c r="H9898">
        <v>2</v>
      </c>
    </row>
    <row r="9899" spans="1:8" x14ac:dyDescent="0.35">
      <c r="A9899">
        <v>2001</v>
      </c>
      <c r="B9899">
        <v>1</v>
      </c>
      <c r="C9899">
        <v>115</v>
      </c>
      <c r="D9899" t="s">
        <v>291</v>
      </c>
      <c r="E9899" t="s">
        <v>292</v>
      </c>
      <c r="F9899">
        <v>377</v>
      </c>
      <c r="G9899">
        <v>375</v>
      </c>
      <c r="H9899">
        <v>2</v>
      </c>
    </row>
    <row r="9900" spans="1:8" x14ac:dyDescent="0.35">
      <c r="A9900">
        <v>2001</v>
      </c>
      <c r="B9900">
        <v>1</v>
      </c>
      <c r="C9900">
        <v>115</v>
      </c>
      <c r="D9900" t="s">
        <v>99</v>
      </c>
      <c r="E9900" t="s">
        <v>100</v>
      </c>
      <c r="F9900">
        <v>377</v>
      </c>
      <c r="G9900">
        <v>386</v>
      </c>
      <c r="H9900">
        <v>-9</v>
      </c>
    </row>
    <row r="9901" spans="1:8" x14ac:dyDescent="0.35">
      <c r="A9901">
        <v>2001</v>
      </c>
      <c r="B9901">
        <v>1</v>
      </c>
      <c r="C9901">
        <v>117</v>
      </c>
      <c r="D9901" t="s">
        <v>259</v>
      </c>
      <c r="E9901" t="s">
        <v>260</v>
      </c>
      <c r="F9901">
        <v>376</v>
      </c>
      <c r="G9901">
        <v>383</v>
      </c>
      <c r="H9901">
        <v>-7</v>
      </c>
    </row>
    <row r="9902" spans="1:8" x14ac:dyDescent="0.35">
      <c r="A9902">
        <v>2001</v>
      </c>
      <c r="B9902">
        <v>1</v>
      </c>
      <c r="C9902">
        <v>118</v>
      </c>
      <c r="D9902" t="s">
        <v>167</v>
      </c>
      <c r="E9902" t="s">
        <v>168</v>
      </c>
      <c r="F9902">
        <v>363</v>
      </c>
      <c r="G9902">
        <v>359</v>
      </c>
      <c r="H9902">
        <v>4</v>
      </c>
    </row>
    <row r="9903" spans="1:8" x14ac:dyDescent="0.35">
      <c r="A9903">
        <v>2001</v>
      </c>
      <c r="B9903">
        <v>1</v>
      </c>
      <c r="C9903">
        <v>119</v>
      </c>
      <c r="D9903" t="s">
        <v>279</v>
      </c>
      <c r="E9903" t="s">
        <v>280</v>
      </c>
      <c r="F9903">
        <v>359</v>
      </c>
      <c r="G9903">
        <v>359</v>
      </c>
      <c r="H9903">
        <v>0</v>
      </c>
    </row>
    <row r="9904" spans="1:8" x14ac:dyDescent="0.35">
      <c r="A9904">
        <v>2001</v>
      </c>
      <c r="B9904">
        <v>1</v>
      </c>
      <c r="C9904">
        <v>120</v>
      </c>
      <c r="D9904" t="s">
        <v>267</v>
      </c>
      <c r="E9904" t="s">
        <v>268</v>
      </c>
      <c r="F9904">
        <v>357</v>
      </c>
      <c r="G9904">
        <v>353</v>
      </c>
      <c r="H9904">
        <v>4</v>
      </c>
    </row>
    <row r="9905" spans="1:8" x14ac:dyDescent="0.35">
      <c r="A9905">
        <v>2001</v>
      </c>
      <c r="B9905">
        <v>1</v>
      </c>
      <c r="C9905">
        <v>121</v>
      </c>
      <c r="D9905" t="s">
        <v>197</v>
      </c>
      <c r="E9905" t="s">
        <v>198</v>
      </c>
      <c r="F9905">
        <v>353</v>
      </c>
      <c r="G9905">
        <v>366</v>
      </c>
      <c r="H9905">
        <v>-13</v>
      </c>
    </row>
    <row r="9906" spans="1:8" x14ac:dyDescent="0.35">
      <c r="A9906">
        <v>2001</v>
      </c>
      <c r="B9906">
        <v>1</v>
      </c>
      <c r="C9906">
        <v>122</v>
      </c>
      <c r="D9906" t="s">
        <v>231</v>
      </c>
      <c r="E9906" t="s">
        <v>232</v>
      </c>
      <c r="F9906">
        <v>351</v>
      </c>
      <c r="G9906">
        <v>363</v>
      </c>
      <c r="H9906">
        <v>-12</v>
      </c>
    </row>
    <row r="9907" spans="1:8" x14ac:dyDescent="0.35">
      <c r="A9907">
        <v>2001</v>
      </c>
      <c r="B9907">
        <v>1</v>
      </c>
      <c r="C9907">
        <v>123</v>
      </c>
      <c r="D9907" t="s">
        <v>299</v>
      </c>
      <c r="E9907" t="s">
        <v>300</v>
      </c>
      <c r="F9907">
        <v>349</v>
      </c>
      <c r="G9907">
        <v>349</v>
      </c>
      <c r="H9907">
        <v>0</v>
      </c>
    </row>
    <row r="9908" spans="1:8" x14ac:dyDescent="0.35">
      <c r="A9908">
        <v>2001</v>
      </c>
      <c r="B9908">
        <v>1</v>
      </c>
      <c r="C9908">
        <v>124</v>
      </c>
      <c r="D9908" t="s">
        <v>235</v>
      </c>
      <c r="E9908" t="s">
        <v>236</v>
      </c>
      <c r="F9908">
        <v>348</v>
      </c>
      <c r="G9908">
        <v>354</v>
      </c>
      <c r="H9908">
        <v>-6</v>
      </c>
    </row>
    <row r="9909" spans="1:8" x14ac:dyDescent="0.35">
      <c r="A9909">
        <v>2001</v>
      </c>
      <c r="B9909">
        <v>1</v>
      </c>
      <c r="C9909">
        <v>125</v>
      </c>
      <c r="D9909" t="s">
        <v>363</v>
      </c>
      <c r="E9909" t="s">
        <v>364</v>
      </c>
      <c r="F9909">
        <v>341</v>
      </c>
      <c r="G9909">
        <v>355</v>
      </c>
      <c r="H9909">
        <v>-14</v>
      </c>
    </row>
    <row r="9910" spans="1:8" x14ac:dyDescent="0.35">
      <c r="A9910">
        <v>2001</v>
      </c>
      <c r="B9910">
        <v>1</v>
      </c>
      <c r="C9910">
        <v>126</v>
      </c>
      <c r="D9910" t="s">
        <v>311</v>
      </c>
      <c r="E9910" t="s">
        <v>312</v>
      </c>
      <c r="F9910">
        <v>336</v>
      </c>
      <c r="G9910">
        <v>336</v>
      </c>
      <c r="H9910">
        <v>0</v>
      </c>
    </row>
    <row r="9911" spans="1:8" x14ac:dyDescent="0.35">
      <c r="A9911">
        <v>2001</v>
      </c>
      <c r="B9911">
        <v>1</v>
      </c>
      <c r="C9911">
        <v>127</v>
      </c>
      <c r="D9911" t="s">
        <v>305</v>
      </c>
      <c r="E9911" t="s">
        <v>306</v>
      </c>
      <c r="F9911">
        <v>329</v>
      </c>
      <c r="G9911">
        <v>329</v>
      </c>
      <c r="H9911">
        <v>0</v>
      </c>
    </row>
    <row r="9912" spans="1:8" x14ac:dyDescent="0.35">
      <c r="A9912">
        <v>2001</v>
      </c>
      <c r="B9912">
        <v>1</v>
      </c>
      <c r="C9912">
        <v>128</v>
      </c>
      <c r="D9912" t="s">
        <v>435</v>
      </c>
      <c r="E9912" t="s">
        <v>342</v>
      </c>
      <c r="F9912">
        <v>327</v>
      </c>
      <c r="G9912">
        <v>327</v>
      </c>
      <c r="H9912">
        <v>0</v>
      </c>
    </row>
    <row r="9913" spans="1:8" x14ac:dyDescent="0.35">
      <c r="A9913">
        <v>2001</v>
      </c>
      <c r="B9913">
        <v>1</v>
      </c>
      <c r="C9913">
        <v>129</v>
      </c>
      <c r="D9913" t="s">
        <v>434</v>
      </c>
      <c r="E9913" t="s">
        <v>294</v>
      </c>
      <c r="F9913">
        <v>324</v>
      </c>
      <c r="G9913">
        <v>324</v>
      </c>
      <c r="H9913">
        <v>0</v>
      </c>
    </row>
    <row r="9914" spans="1:8" x14ac:dyDescent="0.35">
      <c r="A9914">
        <v>2001</v>
      </c>
      <c r="B9914">
        <v>1</v>
      </c>
      <c r="C9914">
        <v>130</v>
      </c>
      <c r="D9914" t="s">
        <v>436</v>
      </c>
      <c r="E9914" t="s">
        <v>352</v>
      </c>
      <c r="F9914">
        <v>323</v>
      </c>
      <c r="G9914">
        <v>324</v>
      </c>
      <c r="H9914">
        <v>-1</v>
      </c>
    </row>
    <row r="9915" spans="1:8" x14ac:dyDescent="0.35">
      <c r="A9915">
        <v>2001</v>
      </c>
      <c r="B9915">
        <v>1</v>
      </c>
      <c r="C9915">
        <v>130</v>
      </c>
      <c r="D9915" t="s">
        <v>323</v>
      </c>
      <c r="E9915" t="s">
        <v>324</v>
      </c>
      <c r="F9915">
        <v>323</v>
      </c>
      <c r="G9915">
        <v>317</v>
      </c>
      <c r="H9915">
        <v>6</v>
      </c>
    </row>
    <row r="9916" spans="1:8" x14ac:dyDescent="0.35">
      <c r="A9916">
        <v>2001</v>
      </c>
      <c r="B9916">
        <v>1</v>
      </c>
      <c r="C9916">
        <v>132</v>
      </c>
      <c r="D9916" t="s">
        <v>263</v>
      </c>
      <c r="E9916" t="s">
        <v>264</v>
      </c>
      <c r="F9916">
        <v>314</v>
      </c>
      <c r="G9916">
        <v>312</v>
      </c>
      <c r="H9916">
        <v>2</v>
      </c>
    </row>
    <row r="9917" spans="1:8" x14ac:dyDescent="0.35">
      <c r="A9917">
        <v>2001</v>
      </c>
      <c r="B9917">
        <v>1</v>
      </c>
      <c r="C9917">
        <v>133</v>
      </c>
      <c r="D9917" t="s">
        <v>343</v>
      </c>
      <c r="E9917" t="s">
        <v>344</v>
      </c>
      <c r="F9917">
        <v>312</v>
      </c>
      <c r="G9917">
        <v>316</v>
      </c>
      <c r="H9917">
        <v>-4</v>
      </c>
    </row>
    <row r="9918" spans="1:8" x14ac:dyDescent="0.35">
      <c r="A9918">
        <v>2001</v>
      </c>
      <c r="B9918">
        <v>1</v>
      </c>
      <c r="C9918">
        <v>134</v>
      </c>
      <c r="D9918" t="s">
        <v>430</v>
      </c>
      <c r="E9918" t="s">
        <v>318</v>
      </c>
      <c r="F9918">
        <v>310</v>
      </c>
      <c r="G9918">
        <v>311</v>
      </c>
      <c r="H9918">
        <v>-1</v>
      </c>
    </row>
    <row r="9919" spans="1:8" x14ac:dyDescent="0.35">
      <c r="A9919">
        <v>2001</v>
      </c>
      <c r="B9919">
        <v>1</v>
      </c>
      <c r="C9919">
        <v>135</v>
      </c>
      <c r="D9919" t="s">
        <v>301</v>
      </c>
      <c r="E9919" t="s">
        <v>302</v>
      </c>
      <c r="F9919">
        <v>309</v>
      </c>
      <c r="G9919">
        <v>317</v>
      </c>
      <c r="H9919">
        <v>-8</v>
      </c>
    </row>
    <row r="9920" spans="1:8" x14ac:dyDescent="0.35">
      <c r="A9920">
        <v>2001</v>
      </c>
      <c r="B9920">
        <v>1</v>
      </c>
      <c r="C9920">
        <v>136</v>
      </c>
      <c r="D9920" t="s">
        <v>283</v>
      </c>
      <c r="E9920" t="s">
        <v>284</v>
      </c>
      <c r="F9920">
        <v>305</v>
      </c>
      <c r="G9920">
        <v>311</v>
      </c>
      <c r="H9920">
        <v>-6</v>
      </c>
    </row>
    <row r="9921" spans="1:8" x14ac:dyDescent="0.35">
      <c r="A9921">
        <v>2001</v>
      </c>
      <c r="B9921">
        <v>1</v>
      </c>
      <c r="C9921">
        <v>137</v>
      </c>
      <c r="D9921" t="s">
        <v>353</v>
      </c>
      <c r="E9921" t="s">
        <v>354</v>
      </c>
      <c r="F9921">
        <v>298</v>
      </c>
      <c r="G9921">
        <v>299</v>
      </c>
      <c r="H9921">
        <v>-1</v>
      </c>
    </row>
    <row r="9922" spans="1:8" x14ac:dyDescent="0.35">
      <c r="A9922">
        <v>2001</v>
      </c>
      <c r="B9922">
        <v>1</v>
      </c>
      <c r="C9922">
        <v>138</v>
      </c>
      <c r="D9922" t="s">
        <v>321</v>
      </c>
      <c r="E9922" t="s">
        <v>322</v>
      </c>
      <c r="F9922">
        <v>295</v>
      </c>
      <c r="G9922">
        <v>295</v>
      </c>
      <c r="H9922">
        <v>0</v>
      </c>
    </row>
    <row r="9923" spans="1:8" x14ac:dyDescent="0.35">
      <c r="A9923">
        <v>2001</v>
      </c>
      <c r="B9923">
        <v>1</v>
      </c>
      <c r="C9923">
        <v>139</v>
      </c>
      <c r="D9923" t="s">
        <v>253</v>
      </c>
      <c r="E9923" t="s">
        <v>254</v>
      </c>
      <c r="F9923">
        <v>286</v>
      </c>
      <c r="G9923">
        <v>293</v>
      </c>
      <c r="H9923">
        <v>-7</v>
      </c>
    </row>
    <row r="9924" spans="1:8" x14ac:dyDescent="0.35">
      <c r="A9924">
        <v>2001</v>
      </c>
      <c r="B9924">
        <v>1</v>
      </c>
      <c r="C9924">
        <v>140</v>
      </c>
      <c r="D9924" t="s">
        <v>339</v>
      </c>
      <c r="E9924" t="s">
        <v>340</v>
      </c>
      <c r="F9924">
        <v>283</v>
      </c>
      <c r="G9924">
        <v>291</v>
      </c>
      <c r="H9924">
        <v>-8</v>
      </c>
    </row>
    <row r="9925" spans="1:8" x14ac:dyDescent="0.35">
      <c r="A9925">
        <v>2001</v>
      </c>
      <c r="B9925">
        <v>1</v>
      </c>
      <c r="C9925">
        <v>141</v>
      </c>
      <c r="D9925" t="s">
        <v>213</v>
      </c>
      <c r="E9925" t="s">
        <v>214</v>
      </c>
      <c r="F9925">
        <v>271</v>
      </c>
      <c r="G9925">
        <v>273</v>
      </c>
      <c r="H9925">
        <v>-2</v>
      </c>
    </row>
    <row r="9926" spans="1:8" x14ac:dyDescent="0.35">
      <c r="A9926">
        <v>2001</v>
      </c>
      <c r="B9926">
        <v>1</v>
      </c>
      <c r="C9926">
        <v>142</v>
      </c>
      <c r="D9926" t="s">
        <v>281</v>
      </c>
      <c r="E9926" t="s">
        <v>282</v>
      </c>
      <c r="F9926">
        <v>268</v>
      </c>
      <c r="G9926">
        <v>268</v>
      </c>
      <c r="H9926">
        <v>0</v>
      </c>
    </row>
    <row r="9927" spans="1:8" x14ac:dyDescent="0.35">
      <c r="A9927">
        <v>2001</v>
      </c>
      <c r="B9927">
        <v>1</v>
      </c>
      <c r="C9927">
        <v>143</v>
      </c>
      <c r="D9927" t="s">
        <v>189</v>
      </c>
      <c r="E9927" t="s">
        <v>190</v>
      </c>
      <c r="F9927">
        <v>263</v>
      </c>
      <c r="G9927">
        <v>264</v>
      </c>
      <c r="H9927">
        <v>-1</v>
      </c>
    </row>
    <row r="9928" spans="1:8" x14ac:dyDescent="0.35">
      <c r="A9928">
        <v>2001</v>
      </c>
      <c r="B9928">
        <v>1</v>
      </c>
      <c r="C9928">
        <v>144</v>
      </c>
      <c r="D9928" t="s">
        <v>297</v>
      </c>
      <c r="E9928" t="s">
        <v>298</v>
      </c>
      <c r="F9928">
        <v>262</v>
      </c>
      <c r="G9928">
        <v>271</v>
      </c>
      <c r="H9928">
        <v>-9</v>
      </c>
    </row>
    <row r="9929" spans="1:8" x14ac:dyDescent="0.35">
      <c r="A9929">
        <v>2001</v>
      </c>
      <c r="B9929">
        <v>1</v>
      </c>
      <c r="C9929">
        <v>145</v>
      </c>
      <c r="D9929" t="s">
        <v>347</v>
      </c>
      <c r="E9929" t="s">
        <v>348</v>
      </c>
      <c r="F9929">
        <v>255</v>
      </c>
      <c r="G9929">
        <v>255</v>
      </c>
      <c r="H9929">
        <v>0</v>
      </c>
    </row>
    <row r="9930" spans="1:8" x14ac:dyDescent="0.35">
      <c r="A9930">
        <v>2001</v>
      </c>
      <c r="B9930">
        <v>1</v>
      </c>
      <c r="C9930">
        <v>146</v>
      </c>
      <c r="D9930" t="s">
        <v>207</v>
      </c>
      <c r="E9930" t="s">
        <v>208</v>
      </c>
      <c r="F9930">
        <v>253</v>
      </c>
      <c r="G9930">
        <v>253</v>
      </c>
      <c r="H9930">
        <v>0</v>
      </c>
    </row>
    <row r="9931" spans="1:8" x14ac:dyDescent="0.35">
      <c r="A9931">
        <v>2001</v>
      </c>
      <c r="B9931">
        <v>1</v>
      </c>
      <c r="C9931">
        <v>147</v>
      </c>
      <c r="D9931" t="s">
        <v>375</v>
      </c>
      <c r="E9931" t="s">
        <v>376</v>
      </c>
      <c r="F9931">
        <v>251</v>
      </c>
      <c r="G9931">
        <v>252</v>
      </c>
      <c r="H9931">
        <v>-1</v>
      </c>
    </row>
    <row r="9932" spans="1:8" x14ac:dyDescent="0.35">
      <c r="A9932">
        <v>2001</v>
      </c>
      <c r="B9932">
        <v>1</v>
      </c>
      <c r="C9932">
        <v>148</v>
      </c>
      <c r="D9932" t="s">
        <v>329</v>
      </c>
      <c r="E9932" t="s">
        <v>330</v>
      </c>
      <c r="F9932">
        <v>248</v>
      </c>
      <c r="G9932">
        <v>248</v>
      </c>
      <c r="H9932">
        <v>0</v>
      </c>
    </row>
    <row r="9933" spans="1:8" x14ac:dyDescent="0.35">
      <c r="A9933">
        <v>2001</v>
      </c>
      <c r="B9933">
        <v>1</v>
      </c>
      <c r="C9933">
        <v>149</v>
      </c>
      <c r="D9933" t="s">
        <v>413</v>
      </c>
      <c r="E9933" t="s">
        <v>414</v>
      </c>
      <c r="F9933">
        <v>246</v>
      </c>
      <c r="G9933">
        <v>248</v>
      </c>
      <c r="H9933">
        <v>-2</v>
      </c>
    </row>
    <row r="9934" spans="1:8" x14ac:dyDescent="0.35">
      <c r="A9934">
        <v>2001</v>
      </c>
      <c r="B9934">
        <v>1</v>
      </c>
      <c r="C9934">
        <v>149</v>
      </c>
      <c r="D9934" t="s">
        <v>405</v>
      </c>
      <c r="E9934" t="s">
        <v>406</v>
      </c>
      <c r="F9934">
        <v>246</v>
      </c>
      <c r="G9934">
        <v>246</v>
      </c>
      <c r="H9934">
        <v>0</v>
      </c>
    </row>
    <row r="9935" spans="1:8" x14ac:dyDescent="0.35">
      <c r="A9935">
        <v>2001</v>
      </c>
      <c r="B9935">
        <v>1</v>
      </c>
      <c r="C9935">
        <v>151</v>
      </c>
      <c r="D9935" t="s">
        <v>233</v>
      </c>
      <c r="E9935" t="s">
        <v>234</v>
      </c>
      <c r="F9935">
        <v>245</v>
      </c>
      <c r="G9935">
        <v>247</v>
      </c>
      <c r="H9935">
        <v>-2</v>
      </c>
    </row>
    <row r="9936" spans="1:8" x14ac:dyDescent="0.35">
      <c r="A9936">
        <v>2001</v>
      </c>
      <c r="B9936">
        <v>1</v>
      </c>
      <c r="C9936">
        <v>152</v>
      </c>
      <c r="D9936" t="s">
        <v>217</v>
      </c>
      <c r="E9936" t="s">
        <v>218</v>
      </c>
      <c r="F9936">
        <v>239</v>
      </c>
      <c r="G9936">
        <v>246</v>
      </c>
      <c r="H9936">
        <v>-7</v>
      </c>
    </row>
    <row r="9937" spans="1:8" x14ac:dyDescent="0.35">
      <c r="A9937">
        <v>2001</v>
      </c>
      <c r="B9937">
        <v>1</v>
      </c>
      <c r="C9937">
        <v>153</v>
      </c>
      <c r="D9937" t="s">
        <v>325</v>
      </c>
      <c r="E9937" t="s">
        <v>326</v>
      </c>
      <c r="F9937">
        <v>235</v>
      </c>
      <c r="G9937">
        <v>238</v>
      </c>
      <c r="H9937">
        <v>-3</v>
      </c>
    </row>
    <row r="9938" spans="1:8" x14ac:dyDescent="0.35">
      <c r="A9938">
        <v>2001</v>
      </c>
      <c r="B9938">
        <v>1</v>
      </c>
      <c r="C9938">
        <v>154</v>
      </c>
      <c r="D9938" t="s">
        <v>277</v>
      </c>
      <c r="E9938" t="s">
        <v>278</v>
      </c>
      <c r="F9938">
        <v>230</v>
      </c>
      <c r="G9938">
        <v>237</v>
      </c>
      <c r="H9938">
        <v>-7</v>
      </c>
    </row>
    <row r="9939" spans="1:8" x14ac:dyDescent="0.35">
      <c r="A9939">
        <v>2001</v>
      </c>
      <c r="B9939">
        <v>1</v>
      </c>
      <c r="C9939">
        <v>155</v>
      </c>
      <c r="D9939" t="s">
        <v>193</v>
      </c>
      <c r="E9939" t="s">
        <v>194</v>
      </c>
      <c r="F9939">
        <v>225</v>
      </c>
      <c r="G9939">
        <v>229</v>
      </c>
      <c r="H9939">
        <v>-4</v>
      </c>
    </row>
    <row r="9940" spans="1:8" x14ac:dyDescent="0.35">
      <c r="A9940">
        <v>2001</v>
      </c>
      <c r="B9940">
        <v>1</v>
      </c>
      <c r="C9940">
        <v>156</v>
      </c>
      <c r="D9940" t="s">
        <v>355</v>
      </c>
      <c r="E9940" t="s">
        <v>356</v>
      </c>
      <c r="F9940">
        <v>220</v>
      </c>
      <c r="G9940">
        <v>220</v>
      </c>
      <c r="H9940">
        <v>0</v>
      </c>
    </row>
    <row r="9941" spans="1:8" x14ac:dyDescent="0.35">
      <c r="A9941">
        <v>2001</v>
      </c>
      <c r="B9941">
        <v>1</v>
      </c>
      <c r="C9941">
        <v>157</v>
      </c>
      <c r="D9941" t="s">
        <v>371</v>
      </c>
      <c r="E9941" t="s">
        <v>372</v>
      </c>
      <c r="F9941">
        <v>216</v>
      </c>
      <c r="G9941">
        <v>217</v>
      </c>
      <c r="H9941">
        <v>-1</v>
      </c>
    </row>
    <row r="9942" spans="1:8" x14ac:dyDescent="0.35">
      <c r="A9942">
        <v>2001</v>
      </c>
      <c r="B9942">
        <v>1</v>
      </c>
      <c r="C9942">
        <v>158</v>
      </c>
      <c r="D9942" t="s">
        <v>433</v>
      </c>
      <c r="E9942" t="s">
        <v>258</v>
      </c>
      <c r="F9942">
        <v>215</v>
      </c>
      <c r="G9942">
        <v>209</v>
      </c>
      <c r="H9942">
        <v>6</v>
      </c>
    </row>
    <row r="9943" spans="1:8" x14ac:dyDescent="0.35">
      <c r="A9943">
        <v>2001</v>
      </c>
      <c r="B9943">
        <v>1</v>
      </c>
      <c r="C9943">
        <v>159</v>
      </c>
      <c r="D9943" t="s">
        <v>425</v>
      </c>
      <c r="E9943" t="s">
        <v>426</v>
      </c>
      <c r="F9943">
        <v>213</v>
      </c>
      <c r="G9943">
        <v>213</v>
      </c>
      <c r="H9943">
        <v>0</v>
      </c>
    </row>
    <row r="9944" spans="1:8" x14ac:dyDescent="0.35">
      <c r="A9944">
        <v>2001</v>
      </c>
      <c r="B9944">
        <v>1</v>
      </c>
      <c r="C9944">
        <v>160</v>
      </c>
      <c r="D9944" t="s">
        <v>337</v>
      </c>
      <c r="E9944" t="s">
        <v>338</v>
      </c>
      <c r="F9944">
        <v>209</v>
      </c>
      <c r="G9944">
        <v>211</v>
      </c>
      <c r="H9944">
        <v>-2</v>
      </c>
    </row>
    <row r="9945" spans="1:8" x14ac:dyDescent="0.35">
      <c r="A9945">
        <v>2001</v>
      </c>
      <c r="B9945">
        <v>1</v>
      </c>
      <c r="C9945">
        <v>161</v>
      </c>
      <c r="D9945" t="s">
        <v>393</v>
      </c>
      <c r="E9945" t="s">
        <v>394</v>
      </c>
      <c r="F9945">
        <v>207</v>
      </c>
      <c r="G9945">
        <v>207</v>
      </c>
      <c r="H9945">
        <v>0</v>
      </c>
    </row>
    <row r="9946" spans="1:8" x14ac:dyDescent="0.35">
      <c r="A9946">
        <v>2001</v>
      </c>
      <c r="B9946">
        <v>1</v>
      </c>
      <c r="C9946">
        <v>162</v>
      </c>
      <c r="D9946" t="s">
        <v>437</v>
      </c>
      <c r="E9946" t="s">
        <v>150</v>
      </c>
      <c r="F9946">
        <v>206</v>
      </c>
      <c r="G9946">
        <v>208</v>
      </c>
      <c r="H9946">
        <v>-2</v>
      </c>
    </row>
    <row r="9947" spans="1:8" x14ac:dyDescent="0.35">
      <c r="A9947">
        <v>2001</v>
      </c>
      <c r="B9947">
        <v>1</v>
      </c>
      <c r="C9947">
        <v>162</v>
      </c>
      <c r="D9947" t="s">
        <v>287</v>
      </c>
      <c r="E9947" t="s">
        <v>288</v>
      </c>
      <c r="F9947">
        <v>206</v>
      </c>
      <c r="G9947">
        <v>206</v>
      </c>
      <c r="H9947">
        <v>0</v>
      </c>
    </row>
    <row r="9948" spans="1:8" x14ac:dyDescent="0.35">
      <c r="A9948">
        <v>2001</v>
      </c>
      <c r="B9948">
        <v>1</v>
      </c>
      <c r="C9948">
        <v>164</v>
      </c>
      <c r="D9948" t="s">
        <v>419</v>
      </c>
      <c r="E9948" t="s">
        <v>420</v>
      </c>
      <c r="F9948">
        <v>202</v>
      </c>
      <c r="G9948">
        <v>202</v>
      </c>
      <c r="H9948">
        <v>0</v>
      </c>
    </row>
    <row r="9949" spans="1:8" x14ac:dyDescent="0.35">
      <c r="A9949">
        <v>2001</v>
      </c>
      <c r="B9949">
        <v>1</v>
      </c>
      <c r="C9949">
        <v>165</v>
      </c>
      <c r="D9949" t="s">
        <v>219</v>
      </c>
      <c r="E9949" t="s">
        <v>220</v>
      </c>
      <c r="F9949">
        <v>196</v>
      </c>
      <c r="G9949">
        <v>195</v>
      </c>
      <c r="H9949">
        <v>1</v>
      </c>
    </row>
    <row r="9950" spans="1:8" x14ac:dyDescent="0.35">
      <c r="A9950">
        <v>2001</v>
      </c>
      <c r="B9950">
        <v>1</v>
      </c>
      <c r="C9950">
        <v>166</v>
      </c>
      <c r="D9950" t="s">
        <v>377</v>
      </c>
      <c r="E9950" t="s">
        <v>378</v>
      </c>
      <c r="F9950">
        <v>194</v>
      </c>
      <c r="G9950">
        <v>194</v>
      </c>
      <c r="H9950">
        <v>0</v>
      </c>
    </row>
    <row r="9951" spans="1:8" x14ac:dyDescent="0.35">
      <c r="A9951">
        <v>2001</v>
      </c>
      <c r="B9951">
        <v>1</v>
      </c>
      <c r="C9951">
        <v>167</v>
      </c>
      <c r="D9951" t="s">
        <v>361</v>
      </c>
      <c r="E9951" t="s">
        <v>362</v>
      </c>
      <c r="F9951">
        <v>187</v>
      </c>
      <c r="G9951">
        <v>158</v>
      </c>
      <c r="H9951">
        <v>29</v>
      </c>
    </row>
    <row r="9952" spans="1:8" x14ac:dyDescent="0.35">
      <c r="A9952">
        <v>2001</v>
      </c>
      <c r="B9952">
        <v>1</v>
      </c>
      <c r="C9952">
        <v>167</v>
      </c>
      <c r="D9952" t="s">
        <v>427</v>
      </c>
      <c r="E9952" t="s">
        <v>428</v>
      </c>
      <c r="F9952">
        <v>187</v>
      </c>
      <c r="G9952">
        <v>190</v>
      </c>
      <c r="H9952">
        <v>-3</v>
      </c>
    </row>
    <row r="9953" spans="1:8" x14ac:dyDescent="0.35">
      <c r="A9953">
        <v>2001</v>
      </c>
      <c r="B9953">
        <v>1</v>
      </c>
      <c r="C9953">
        <v>169</v>
      </c>
      <c r="D9953" t="s">
        <v>335</v>
      </c>
      <c r="E9953" t="s">
        <v>336</v>
      </c>
      <c r="F9953">
        <v>182</v>
      </c>
      <c r="G9953">
        <v>183</v>
      </c>
      <c r="H9953">
        <v>-1</v>
      </c>
    </row>
    <row r="9954" spans="1:8" x14ac:dyDescent="0.35">
      <c r="A9954">
        <v>2001</v>
      </c>
      <c r="B9954">
        <v>1</v>
      </c>
      <c r="C9954">
        <v>169</v>
      </c>
      <c r="D9954" t="s">
        <v>331</v>
      </c>
      <c r="E9954" t="s">
        <v>332</v>
      </c>
      <c r="F9954">
        <v>182</v>
      </c>
      <c r="G9954">
        <v>186</v>
      </c>
      <c r="H9954">
        <v>-4</v>
      </c>
    </row>
    <row r="9955" spans="1:8" x14ac:dyDescent="0.35">
      <c r="A9955">
        <v>2001</v>
      </c>
      <c r="B9955">
        <v>1</v>
      </c>
      <c r="C9955">
        <v>171</v>
      </c>
      <c r="D9955" t="s">
        <v>365</v>
      </c>
      <c r="E9955" t="s">
        <v>366</v>
      </c>
      <c r="F9955">
        <v>178</v>
      </c>
      <c r="G9955">
        <v>178</v>
      </c>
      <c r="H9955">
        <v>0</v>
      </c>
    </row>
    <row r="9956" spans="1:8" x14ac:dyDescent="0.35">
      <c r="A9956">
        <v>2001</v>
      </c>
      <c r="B9956">
        <v>1</v>
      </c>
      <c r="C9956">
        <v>172</v>
      </c>
      <c r="D9956" t="s">
        <v>223</v>
      </c>
      <c r="E9956" t="s">
        <v>224</v>
      </c>
      <c r="F9956">
        <v>172</v>
      </c>
      <c r="G9956">
        <v>177</v>
      </c>
      <c r="H9956">
        <v>-5</v>
      </c>
    </row>
    <row r="9957" spans="1:8" x14ac:dyDescent="0.35">
      <c r="A9957">
        <v>2001</v>
      </c>
      <c r="B9957">
        <v>1</v>
      </c>
      <c r="C9957">
        <v>173</v>
      </c>
      <c r="D9957" t="s">
        <v>357</v>
      </c>
      <c r="E9957" t="s">
        <v>358</v>
      </c>
      <c r="F9957">
        <v>165</v>
      </c>
      <c r="G9957">
        <v>167</v>
      </c>
      <c r="H9957">
        <v>-2</v>
      </c>
    </row>
    <row r="9958" spans="1:8" x14ac:dyDescent="0.35">
      <c r="A9958">
        <v>2001</v>
      </c>
      <c r="B9958">
        <v>1</v>
      </c>
      <c r="C9958">
        <v>174</v>
      </c>
      <c r="D9958" t="s">
        <v>389</v>
      </c>
      <c r="E9958" t="s">
        <v>390</v>
      </c>
      <c r="F9958">
        <v>158</v>
      </c>
      <c r="G9958">
        <v>155</v>
      </c>
      <c r="H9958">
        <v>3</v>
      </c>
    </row>
    <row r="9959" spans="1:8" x14ac:dyDescent="0.35">
      <c r="A9959">
        <v>2001</v>
      </c>
      <c r="B9959">
        <v>1</v>
      </c>
      <c r="C9959">
        <v>175</v>
      </c>
      <c r="D9959" t="s">
        <v>313</v>
      </c>
      <c r="E9959" t="s">
        <v>314</v>
      </c>
      <c r="F9959">
        <v>154</v>
      </c>
      <c r="G9959">
        <v>153</v>
      </c>
      <c r="H9959">
        <v>1</v>
      </c>
    </row>
    <row r="9960" spans="1:8" x14ac:dyDescent="0.35">
      <c r="A9960">
        <v>2001</v>
      </c>
      <c r="B9960">
        <v>1</v>
      </c>
      <c r="C9960">
        <v>176</v>
      </c>
      <c r="D9960" t="s">
        <v>385</v>
      </c>
      <c r="E9960" t="s">
        <v>386</v>
      </c>
      <c r="F9960">
        <v>152</v>
      </c>
      <c r="G9960">
        <v>153</v>
      </c>
      <c r="H9960">
        <v>-1</v>
      </c>
    </row>
    <row r="9961" spans="1:8" x14ac:dyDescent="0.35">
      <c r="A9961">
        <v>2001</v>
      </c>
      <c r="B9961">
        <v>1</v>
      </c>
      <c r="C9961">
        <v>177</v>
      </c>
      <c r="D9961" t="s">
        <v>403</v>
      </c>
      <c r="E9961" t="s">
        <v>404</v>
      </c>
      <c r="F9961">
        <v>151</v>
      </c>
      <c r="G9961">
        <v>152</v>
      </c>
      <c r="H9961">
        <v>-1</v>
      </c>
    </row>
    <row r="9962" spans="1:8" x14ac:dyDescent="0.35">
      <c r="A9962">
        <v>2001</v>
      </c>
      <c r="B9962">
        <v>1</v>
      </c>
      <c r="C9962">
        <v>178</v>
      </c>
      <c r="D9962" t="s">
        <v>303</v>
      </c>
      <c r="E9962" t="s">
        <v>304</v>
      </c>
      <c r="F9962">
        <v>143</v>
      </c>
      <c r="G9962">
        <v>143</v>
      </c>
      <c r="H9962">
        <v>0</v>
      </c>
    </row>
    <row r="9963" spans="1:8" x14ac:dyDescent="0.35">
      <c r="A9963">
        <v>2001</v>
      </c>
      <c r="B9963">
        <v>1</v>
      </c>
      <c r="C9963">
        <v>179</v>
      </c>
      <c r="D9963" t="s">
        <v>275</v>
      </c>
      <c r="E9963" t="s">
        <v>276</v>
      </c>
      <c r="F9963">
        <v>121</v>
      </c>
      <c r="G9963">
        <v>123</v>
      </c>
      <c r="H9963">
        <v>-2</v>
      </c>
    </row>
    <row r="9964" spans="1:8" x14ac:dyDescent="0.35">
      <c r="A9964">
        <v>2001</v>
      </c>
      <c r="B9964">
        <v>1</v>
      </c>
      <c r="C9964">
        <v>180</v>
      </c>
      <c r="D9964" t="s">
        <v>245</v>
      </c>
      <c r="E9964" t="s">
        <v>246</v>
      </c>
      <c r="F9964">
        <v>115</v>
      </c>
      <c r="G9964">
        <v>118</v>
      </c>
      <c r="H9964">
        <v>-3</v>
      </c>
    </row>
    <row r="9965" spans="1:8" x14ac:dyDescent="0.35">
      <c r="A9965">
        <v>2001</v>
      </c>
      <c r="B9965">
        <v>1</v>
      </c>
      <c r="C9965">
        <v>180</v>
      </c>
      <c r="D9965" t="s">
        <v>391</v>
      </c>
      <c r="E9965" t="s">
        <v>392</v>
      </c>
      <c r="F9965">
        <v>115</v>
      </c>
      <c r="G9965">
        <v>115</v>
      </c>
      <c r="H9965">
        <v>0</v>
      </c>
    </row>
    <row r="9966" spans="1:8" x14ac:dyDescent="0.35">
      <c r="A9966">
        <v>2001</v>
      </c>
      <c r="B9966">
        <v>1</v>
      </c>
      <c r="C9966">
        <v>182</v>
      </c>
      <c r="D9966" t="s">
        <v>415</v>
      </c>
      <c r="E9966" t="s">
        <v>416</v>
      </c>
      <c r="F9966">
        <v>111</v>
      </c>
      <c r="G9966">
        <v>113</v>
      </c>
      <c r="H9966">
        <v>-2</v>
      </c>
    </row>
    <row r="9967" spans="1:8" x14ac:dyDescent="0.35">
      <c r="A9967">
        <v>2001</v>
      </c>
      <c r="B9967">
        <v>1</v>
      </c>
      <c r="C9967">
        <v>183</v>
      </c>
      <c r="D9967" t="s">
        <v>439</v>
      </c>
      <c r="E9967" t="s">
        <v>384</v>
      </c>
      <c r="F9967">
        <v>110</v>
      </c>
      <c r="G9967">
        <v>111</v>
      </c>
      <c r="H9967">
        <v>-1</v>
      </c>
    </row>
    <row r="9968" spans="1:8" x14ac:dyDescent="0.35">
      <c r="A9968">
        <v>2001</v>
      </c>
      <c r="B9968">
        <v>1</v>
      </c>
      <c r="C9968">
        <v>184</v>
      </c>
      <c r="D9968" t="s">
        <v>401</v>
      </c>
      <c r="E9968" t="s">
        <v>402</v>
      </c>
      <c r="F9968">
        <v>106</v>
      </c>
      <c r="G9968">
        <v>105</v>
      </c>
      <c r="H9968">
        <v>1</v>
      </c>
    </row>
    <row r="9969" spans="1:8" x14ac:dyDescent="0.35">
      <c r="A9969">
        <v>2001</v>
      </c>
      <c r="B9969">
        <v>1</v>
      </c>
      <c r="C9969">
        <v>185</v>
      </c>
      <c r="D9969" t="s">
        <v>395</v>
      </c>
      <c r="E9969" t="s">
        <v>396</v>
      </c>
      <c r="F9969">
        <v>101</v>
      </c>
      <c r="G9969">
        <v>101</v>
      </c>
      <c r="H9969">
        <v>0</v>
      </c>
    </row>
    <row r="9970" spans="1:8" x14ac:dyDescent="0.35">
      <c r="A9970">
        <v>2001</v>
      </c>
      <c r="B9970">
        <v>1</v>
      </c>
      <c r="C9970">
        <v>186</v>
      </c>
      <c r="D9970" t="s">
        <v>249</v>
      </c>
      <c r="E9970" t="s">
        <v>250</v>
      </c>
      <c r="F9970">
        <v>95</v>
      </c>
      <c r="G9970">
        <v>99</v>
      </c>
      <c r="H9970">
        <v>-4</v>
      </c>
    </row>
    <row r="9971" spans="1:8" x14ac:dyDescent="0.35">
      <c r="A9971">
        <v>2001</v>
      </c>
      <c r="B9971">
        <v>1</v>
      </c>
      <c r="C9971">
        <v>187</v>
      </c>
      <c r="D9971" t="s">
        <v>379</v>
      </c>
      <c r="E9971" t="s">
        <v>380</v>
      </c>
      <c r="F9971">
        <v>94</v>
      </c>
      <c r="G9971">
        <v>94</v>
      </c>
      <c r="H9971">
        <v>0</v>
      </c>
    </row>
    <row r="9972" spans="1:8" x14ac:dyDescent="0.35">
      <c r="A9972">
        <v>2001</v>
      </c>
      <c r="B9972">
        <v>1</v>
      </c>
      <c r="C9972">
        <v>188</v>
      </c>
      <c r="D9972" t="s">
        <v>271</v>
      </c>
      <c r="E9972" t="s">
        <v>272</v>
      </c>
      <c r="F9972">
        <v>89</v>
      </c>
      <c r="G9972">
        <v>89</v>
      </c>
      <c r="H9972">
        <v>0</v>
      </c>
    </row>
    <row r="9973" spans="1:8" x14ac:dyDescent="0.35">
      <c r="A9973">
        <v>2001</v>
      </c>
      <c r="B9973">
        <v>1</v>
      </c>
      <c r="C9973">
        <v>189</v>
      </c>
      <c r="D9973" t="s">
        <v>373</v>
      </c>
      <c r="E9973" t="s">
        <v>374</v>
      </c>
      <c r="F9973">
        <v>86</v>
      </c>
      <c r="G9973">
        <v>86</v>
      </c>
      <c r="H9973">
        <v>0</v>
      </c>
    </row>
    <row r="9974" spans="1:8" x14ac:dyDescent="0.35">
      <c r="A9974">
        <v>2001</v>
      </c>
      <c r="B9974">
        <v>1</v>
      </c>
      <c r="C9974">
        <v>189</v>
      </c>
      <c r="D9974" t="s">
        <v>191</v>
      </c>
      <c r="E9974" t="s">
        <v>192</v>
      </c>
      <c r="F9974">
        <v>86</v>
      </c>
      <c r="G9974">
        <v>87</v>
      </c>
      <c r="H9974">
        <v>-1</v>
      </c>
    </row>
    <row r="9975" spans="1:8" x14ac:dyDescent="0.35">
      <c r="A9975">
        <v>2001</v>
      </c>
      <c r="B9975">
        <v>1</v>
      </c>
      <c r="C9975">
        <v>191</v>
      </c>
      <c r="D9975" t="s">
        <v>407</v>
      </c>
      <c r="E9975" t="s">
        <v>408</v>
      </c>
      <c r="F9975">
        <v>79</v>
      </c>
      <c r="G9975">
        <v>80</v>
      </c>
      <c r="H9975">
        <v>-1</v>
      </c>
    </row>
    <row r="9976" spans="1:8" x14ac:dyDescent="0.35">
      <c r="A9976">
        <v>2001</v>
      </c>
      <c r="B9976">
        <v>1</v>
      </c>
      <c r="C9976">
        <v>192</v>
      </c>
      <c r="D9976" t="s">
        <v>387</v>
      </c>
      <c r="E9976" t="s">
        <v>388</v>
      </c>
      <c r="F9976">
        <v>76</v>
      </c>
      <c r="G9976">
        <v>77</v>
      </c>
      <c r="H9976">
        <v>-1</v>
      </c>
    </row>
    <row r="9977" spans="1:8" x14ac:dyDescent="0.35">
      <c r="A9977">
        <v>2001</v>
      </c>
      <c r="B9977">
        <v>1</v>
      </c>
      <c r="C9977">
        <v>193</v>
      </c>
      <c r="D9977" t="s">
        <v>423</v>
      </c>
      <c r="E9977" t="s">
        <v>424</v>
      </c>
      <c r="F9977">
        <v>65</v>
      </c>
      <c r="G9977">
        <v>65</v>
      </c>
      <c r="H9977">
        <v>0</v>
      </c>
    </row>
    <row r="9978" spans="1:8" x14ac:dyDescent="0.35">
      <c r="A9978">
        <v>2001</v>
      </c>
      <c r="B9978">
        <v>1</v>
      </c>
      <c r="C9978">
        <v>194</v>
      </c>
      <c r="D9978" t="s">
        <v>349</v>
      </c>
      <c r="E9978" t="s">
        <v>350</v>
      </c>
      <c r="F9978">
        <v>61</v>
      </c>
      <c r="G9978">
        <v>62</v>
      </c>
      <c r="H9978">
        <v>-1</v>
      </c>
    </row>
    <row r="9979" spans="1:8" x14ac:dyDescent="0.35">
      <c r="A9979">
        <v>2001</v>
      </c>
      <c r="B9979">
        <v>1</v>
      </c>
      <c r="C9979">
        <v>195</v>
      </c>
      <c r="D9979" t="s">
        <v>409</v>
      </c>
      <c r="E9979" t="s">
        <v>410</v>
      </c>
      <c r="F9979">
        <v>56</v>
      </c>
      <c r="G9979">
        <v>57</v>
      </c>
      <c r="H9979">
        <v>-1</v>
      </c>
    </row>
    <row r="9980" spans="1:8" x14ac:dyDescent="0.35">
      <c r="A9980">
        <v>2001</v>
      </c>
      <c r="B9980">
        <v>1</v>
      </c>
      <c r="C9980">
        <v>196</v>
      </c>
      <c r="D9980" t="s">
        <v>319</v>
      </c>
      <c r="E9980" t="s">
        <v>320</v>
      </c>
      <c r="F9980">
        <v>55</v>
      </c>
      <c r="G9980">
        <v>55</v>
      </c>
      <c r="H9980">
        <v>0</v>
      </c>
    </row>
    <row r="9981" spans="1:8" x14ac:dyDescent="0.35">
      <c r="A9981">
        <v>2001</v>
      </c>
      <c r="B9981">
        <v>1</v>
      </c>
      <c r="C9981">
        <v>197</v>
      </c>
      <c r="D9981" t="s">
        <v>421</v>
      </c>
      <c r="E9981" t="s">
        <v>422</v>
      </c>
      <c r="F9981">
        <v>48</v>
      </c>
      <c r="G9981">
        <v>48</v>
      </c>
      <c r="H9981">
        <v>0</v>
      </c>
    </row>
    <row r="9982" spans="1:8" x14ac:dyDescent="0.35">
      <c r="A9982">
        <v>2001</v>
      </c>
      <c r="B9982">
        <v>1</v>
      </c>
      <c r="C9982">
        <v>198</v>
      </c>
      <c r="D9982" t="s">
        <v>411</v>
      </c>
      <c r="E9982" t="s">
        <v>412</v>
      </c>
      <c r="F9982">
        <v>27</v>
      </c>
      <c r="G9982">
        <v>28</v>
      </c>
      <c r="H9982">
        <v>-1</v>
      </c>
    </row>
    <row r="9983" spans="1:8" x14ac:dyDescent="0.35">
      <c r="A9983">
        <v>2001</v>
      </c>
      <c r="B9983">
        <v>1</v>
      </c>
      <c r="C9983">
        <v>199</v>
      </c>
      <c r="D9983" t="s">
        <v>417</v>
      </c>
      <c r="E9983" t="s">
        <v>418</v>
      </c>
      <c r="F9983">
        <v>21</v>
      </c>
      <c r="G9983">
        <v>22</v>
      </c>
      <c r="H9983">
        <v>-1</v>
      </c>
    </row>
    <row r="9984" spans="1:8" x14ac:dyDescent="0.35">
      <c r="A9984">
        <v>2001</v>
      </c>
      <c r="B9984">
        <v>1</v>
      </c>
      <c r="C9984">
        <v>200</v>
      </c>
      <c r="D9984" t="s">
        <v>381</v>
      </c>
      <c r="E9984" t="s">
        <v>382</v>
      </c>
      <c r="F9984">
        <v>16</v>
      </c>
      <c r="G9984">
        <v>15</v>
      </c>
      <c r="H9984">
        <v>1</v>
      </c>
    </row>
    <row r="9985" spans="1:8" x14ac:dyDescent="0.35">
      <c r="A9985">
        <v>2001</v>
      </c>
      <c r="B9985">
        <v>1</v>
      </c>
      <c r="C9985">
        <v>201</v>
      </c>
      <c r="D9985" t="s">
        <v>369</v>
      </c>
      <c r="E9985" t="s">
        <v>370</v>
      </c>
      <c r="F9985">
        <v>14</v>
      </c>
      <c r="G9985">
        <v>14</v>
      </c>
      <c r="H9985">
        <v>0</v>
      </c>
    </row>
    <row r="9986" spans="1:8" x14ac:dyDescent="0.35">
      <c r="A9986">
        <v>2001</v>
      </c>
      <c r="B9986">
        <v>1</v>
      </c>
      <c r="C9986">
        <v>202</v>
      </c>
      <c r="D9986" t="s">
        <v>367</v>
      </c>
      <c r="E9986" t="s">
        <v>368</v>
      </c>
      <c r="F9986">
        <v>11</v>
      </c>
      <c r="G9986">
        <v>11</v>
      </c>
      <c r="H9986">
        <v>0</v>
      </c>
    </row>
    <row r="9987" spans="1:8" x14ac:dyDescent="0.35">
      <c r="A9987">
        <v>2000</v>
      </c>
      <c r="B9987">
        <v>2</v>
      </c>
      <c r="C9987">
        <v>2</v>
      </c>
      <c r="D9987" t="s">
        <v>10</v>
      </c>
      <c r="E9987" t="s">
        <v>11</v>
      </c>
      <c r="F9987">
        <v>801</v>
      </c>
      <c r="G9987">
        <v>801</v>
      </c>
      <c r="H9987">
        <v>0</v>
      </c>
    </row>
    <row r="9988" spans="1:8" x14ac:dyDescent="0.35">
      <c r="A9988">
        <v>2000</v>
      </c>
      <c r="B9988">
        <v>2</v>
      </c>
      <c r="C9988">
        <v>3</v>
      </c>
      <c r="D9988" t="s">
        <v>8</v>
      </c>
      <c r="E9988" t="s">
        <v>9</v>
      </c>
      <c r="F9988">
        <v>773</v>
      </c>
      <c r="G9988">
        <v>762</v>
      </c>
      <c r="H9988">
        <v>11</v>
      </c>
    </row>
    <row r="9989" spans="1:8" x14ac:dyDescent="0.35">
      <c r="A9989">
        <v>2000</v>
      </c>
      <c r="B9989">
        <v>2</v>
      </c>
      <c r="C9989">
        <v>4</v>
      </c>
      <c r="D9989" t="s">
        <v>24</v>
      </c>
      <c r="E9989" t="s">
        <v>25</v>
      </c>
      <c r="F9989">
        <v>742</v>
      </c>
      <c r="G9989">
        <v>746</v>
      </c>
      <c r="H9989">
        <v>-4</v>
      </c>
    </row>
    <row r="9990" spans="1:8" x14ac:dyDescent="0.35">
      <c r="A9990">
        <v>2000</v>
      </c>
      <c r="B9990">
        <v>2</v>
      </c>
      <c r="C9990">
        <v>4</v>
      </c>
      <c r="D9990" t="s">
        <v>431</v>
      </c>
      <c r="E9990" t="s">
        <v>90</v>
      </c>
      <c r="F9990">
        <v>742</v>
      </c>
      <c r="G9990">
        <v>748</v>
      </c>
      <c r="H9990">
        <v>-6</v>
      </c>
    </row>
    <row r="9991" spans="1:8" x14ac:dyDescent="0.35">
      <c r="A9991">
        <v>2000</v>
      </c>
      <c r="B9991">
        <v>2</v>
      </c>
      <c r="C9991">
        <v>6</v>
      </c>
      <c r="D9991" t="s">
        <v>18</v>
      </c>
      <c r="E9991" t="s">
        <v>19</v>
      </c>
      <c r="F9991">
        <v>738</v>
      </c>
      <c r="G9991">
        <v>740</v>
      </c>
      <c r="H9991">
        <v>-2</v>
      </c>
    </row>
    <row r="9992" spans="1:8" x14ac:dyDescent="0.35">
      <c r="A9992">
        <v>2000</v>
      </c>
      <c r="B9992">
        <v>2</v>
      </c>
      <c r="C9992">
        <v>7</v>
      </c>
      <c r="D9992" t="s">
        <v>12</v>
      </c>
      <c r="E9992" t="s">
        <v>13</v>
      </c>
      <c r="F9992">
        <v>735</v>
      </c>
      <c r="G9992">
        <v>742</v>
      </c>
      <c r="H9992">
        <v>-7</v>
      </c>
    </row>
    <row r="9993" spans="1:8" x14ac:dyDescent="0.35">
      <c r="A9993">
        <v>2000</v>
      </c>
      <c r="B9993">
        <v>2</v>
      </c>
      <c r="C9993">
        <v>8</v>
      </c>
      <c r="D9993" t="s">
        <v>20</v>
      </c>
      <c r="E9993" t="s">
        <v>21</v>
      </c>
      <c r="F9993">
        <v>709</v>
      </c>
      <c r="G9993">
        <v>711</v>
      </c>
      <c r="H9993">
        <v>-2</v>
      </c>
    </row>
    <row r="9994" spans="1:8" x14ac:dyDescent="0.35">
      <c r="A9994">
        <v>2000</v>
      </c>
      <c r="B9994">
        <v>2</v>
      </c>
      <c r="C9994">
        <v>9</v>
      </c>
      <c r="D9994" t="s">
        <v>448</v>
      </c>
      <c r="E9994" t="s">
        <v>449</v>
      </c>
      <c r="F9994">
        <v>707</v>
      </c>
      <c r="G9994">
        <v>712</v>
      </c>
      <c r="H9994">
        <v>-5</v>
      </c>
    </row>
    <row r="9995" spans="1:8" x14ac:dyDescent="0.35">
      <c r="A9995">
        <v>2000</v>
      </c>
      <c r="B9995">
        <v>2</v>
      </c>
      <c r="C9995">
        <v>9</v>
      </c>
      <c r="D9995" t="s">
        <v>111</v>
      </c>
      <c r="E9995" t="s">
        <v>112</v>
      </c>
      <c r="F9995">
        <v>707</v>
      </c>
      <c r="G9995">
        <v>694</v>
      </c>
      <c r="H9995">
        <v>13</v>
      </c>
    </row>
    <row r="9996" spans="1:8" x14ac:dyDescent="0.35">
      <c r="A9996">
        <v>2000</v>
      </c>
      <c r="B9996">
        <v>2</v>
      </c>
      <c r="C9996">
        <v>11</v>
      </c>
      <c r="D9996" t="s">
        <v>26</v>
      </c>
      <c r="E9996" t="s">
        <v>27</v>
      </c>
      <c r="F9996">
        <v>705</v>
      </c>
      <c r="G9996">
        <v>715</v>
      </c>
      <c r="H9996">
        <v>-10</v>
      </c>
    </row>
    <row r="9997" spans="1:8" x14ac:dyDescent="0.35">
      <c r="A9997">
        <v>2000</v>
      </c>
      <c r="B9997">
        <v>2</v>
      </c>
      <c r="C9997">
        <v>12</v>
      </c>
      <c r="D9997" t="s">
        <v>43</v>
      </c>
      <c r="E9997" t="s">
        <v>44</v>
      </c>
      <c r="F9997">
        <v>693</v>
      </c>
      <c r="G9997">
        <v>696</v>
      </c>
      <c r="H9997">
        <v>-3</v>
      </c>
    </row>
    <row r="9998" spans="1:8" x14ac:dyDescent="0.35">
      <c r="A9998">
        <v>2000</v>
      </c>
      <c r="B9998">
        <v>2</v>
      </c>
      <c r="C9998">
        <v>13</v>
      </c>
      <c r="D9998" t="s">
        <v>81</v>
      </c>
      <c r="E9998" t="s">
        <v>82</v>
      </c>
      <c r="F9998">
        <v>683</v>
      </c>
      <c r="G9998">
        <v>685</v>
      </c>
      <c r="H9998">
        <v>-2</v>
      </c>
    </row>
    <row r="9999" spans="1:8" x14ac:dyDescent="0.35">
      <c r="A9999">
        <v>2000</v>
      </c>
      <c r="B9999">
        <v>2</v>
      </c>
      <c r="C9999">
        <v>14</v>
      </c>
      <c r="D9999" t="s">
        <v>91</v>
      </c>
      <c r="E9999" t="s">
        <v>92</v>
      </c>
      <c r="F9999">
        <v>675</v>
      </c>
      <c r="G9999">
        <v>684</v>
      </c>
      <c r="H9999">
        <v>-9</v>
      </c>
    </row>
    <row r="10000" spans="1:8" x14ac:dyDescent="0.35">
      <c r="A10000">
        <v>2000</v>
      </c>
      <c r="B10000">
        <v>2</v>
      </c>
      <c r="C10000">
        <v>15</v>
      </c>
      <c r="D10000" t="s">
        <v>30</v>
      </c>
      <c r="E10000" t="s">
        <v>31</v>
      </c>
      <c r="F10000">
        <v>672</v>
      </c>
      <c r="G10000">
        <v>674</v>
      </c>
      <c r="H10000">
        <v>-2</v>
      </c>
    </row>
    <row r="10001" spans="1:8" x14ac:dyDescent="0.35">
      <c r="A10001">
        <v>2000</v>
      </c>
      <c r="B10001">
        <v>2</v>
      </c>
      <c r="C10001">
        <v>16</v>
      </c>
      <c r="D10001" t="s">
        <v>38</v>
      </c>
      <c r="E10001" t="s">
        <v>38</v>
      </c>
      <c r="F10001">
        <v>659</v>
      </c>
      <c r="G10001">
        <v>648</v>
      </c>
      <c r="H10001">
        <v>11</v>
      </c>
    </row>
    <row r="10002" spans="1:8" x14ac:dyDescent="0.35">
      <c r="A10002">
        <v>2000</v>
      </c>
      <c r="B10002">
        <v>2</v>
      </c>
      <c r="C10002">
        <v>17</v>
      </c>
      <c r="D10002" t="s">
        <v>14</v>
      </c>
      <c r="E10002" t="s">
        <v>15</v>
      </c>
      <c r="F10002">
        <v>657</v>
      </c>
      <c r="G10002">
        <v>667</v>
      </c>
      <c r="H10002">
        <v>-10</v>
      </c>
    </row>
    <row r="10003" spans="1:8" x14ac:dyDescent="0.35">
      <c r="A10003">
        <v>2000</v>
      </c>
      <c r="B10003">
        <v>2</v>
      </c>
      <c r="C10003">
        <v>18</v>
      </c>
      <c r="D10003" t="s">
        <v>32</v>
      </c>
      <c r="E10003" t="s">
        <v>33</v>
      </c>
      <c r="F10003">
        <v>656</v>
      </c>
      <c r="G10003">
        <v>667</v>
      </c>
      <c r="H10003">
        <v>-11</v>
      </c>
    </row>
    <row r="10004" spans="1:8" x14ac:dyDescent="0.35">
      <c r="A10004">
        <v>2000</v>
      </c>
      <c r="B10004">
        <v>2</v>
      </c>
      <c r="C10004">
        <v>19</v>
      </c>
      <c r="D10004" t="s">
        <v>105</v>
      </c>
      <c r="E10004" t="s">
        <v>106</v>
      </c>
      <c r="F10004">
        <v>639</v>
      </c>
      <c r="G10004">
        <v>642</v>
      </c>
      <c r="H10004">
        <v>-3</v>
      </c>
    </row>
    <row r="10005" spans="1:8" x14ac:dyDescent="0.35">
      <c r="A10005">
        <v>2000</v>
      </c>
      <c r="B10005">
        <v>2</v>
      </c>
      <c r="C10005">
        <v>20</v>
      </c>
      <c r="D10005" t="s">
        <v>119</v>
      </c>
      <c r="E10005" t="s">
        <v>120</v>
      </c>
      <c r="F10005">
        <v>635</v>
      </c>
      <c r="G10005">
        <v>631</v>
      </c>
      <c r="H10005">
        <v>4</v>
      </c>
    </row>
    <row r="10006" spans="1:8" x14ac:dyDescent="0.35">
      <c r="A10006">
        <v>2000</v>
      </c>
      <c r="B10006">
        <v>2</v>
      </c>
      <c r="C10006">
        <v>21</v>
      </c>
      <c r="D10006" t="s">
        <v>73</v>
      </c>
      <c r="E10006" t="s">
        <v>74</v>
      </c>
      <c r="F10006">
        <v>634</v>
      </c>
      <c r="G10006">
        <v>636</v>
      </c>
      <c r="H10006">
        <v>-2</v>
      </c>
    </row>
    <row r="10007" spans="1:8" x14ac:dyDescent="0.35">
      <c r="A10007">
        <v>2000</v>
      </c>
      <c r="B10007">
        <v>2</v>
      </c>
      <c r="C10007">
        <v>22</v>
      </c>
      <c r="D10007" t="s">
        <v>47</v>
      </c>
      <c r="E10007" t="s">
        <v>48</v>
      </c>
      <c r="F10007">
        <v>625</v>
      </c>
      <c r="G10007">
        <v>626</v>
      </c>
      <c r="H10007">
        <v>-1</v>
      </c>
    </row>
    <row r="10008" spans="1:8" x14ac:dyDescent="0.35">
      <c r="A10008">
        <v>2000</v>
      </c>
      <c r="B10008">
        <v>2</v>
      </c>
      <c r="C10008">
        <v>22</v>
      </c>
      <c r="D10008" t="s">
        <v>59</v>
      </c>
      <c r="E10008" t="s">
        <v>60</v>
      </c>
      <c r="F10008">
        <v>625</v>
      </c>
      <c r="G10008">
        <v>632</v>
      </c>
      <c r="H10008">
        <v>-7</v>
      </c>
    </row>
    <row r="10009" spans="1:8" x14ac:dyDescent="0.35">
      <c r="A10009">
        <v>2000</v>
      </c>
      <c r="B10009">
        <v>2</v>
      </c>
      <c r="C10009">
        <v>24</v>
      </c>
      <c r="D10009" t="s">
        <v>87</v>
      </c>
      <c r="E10009" t="s">
        <v>88</v>
      </c>
      <c r="F10009">
        <v>614</v>
      </c>
      <c r="G10009">
        <v>608</v>
      </c>
      <c r="H10009">
        <v>6</v>
      </c>
    </row>
    <row r="10010" spans="1:8" x14ac:dyDescent="0.35">
      <c r="A10010">
        <v>2000</v>
      </c>
      <c r="B10010">
        <v>2</v>
      </c>
      <c r="C10010">
        <v>25</v>
      </c>
      <c r="D10010" t="s">
        <v>95</v>
      </c>
      <c r="E10010" t="s">
        <v>96</v>
      </c>
      <c r="F10010">
        <v>613</v>
      </c>
      <c r="G10010">
        <v>637</v>
      </c>
      <c r="H10010">
        <v>-24</v>
      </c>
    </row>
    <row r="10011" spans="1:8" x14ac:dyDescent="0.35">
      <c r="A10011">
        <v>2000</v>
      </c>
      <c r="B10011">
        <v>2</v>
      </c>
      <c r="C10011">
        <v>26</v>
      </c>
      <c r="D10011" t="s">
        <v>109</v>
      </c>
      <c r="E10011" t="s">
        <v>110</v>
      </c>
      <c r="F10011">
        <v>611</v>
      </c>
      <c r="G10011">
        <v>613</v>
      </c>
      <c r="H10011">
        <v>-2</v>
      </c>
    </row>
    <row r="10012" spans="1:8" x14ac:dyDescent="0.35">
      <c r="A10012">
        <v>2000</v>
      </c>
      <c r="B10012">
        <v>2</v>
      </c>
      <c r="C10012">
        <v>27</v>
      </c>
      <c r="D10012" t="s">
        <v>22</v>
      </c>
      <c r="E10012" t="s">
        <v>23</v>
      </c>
      <c r="F10012">
        <v>610</v>
      </c>
      <c r="G10012">
        <v>611</v>
      </c>
      <c r="H10012">
        <v>-1</v>
      </c>
    </row>
    <row r="10013" spans="1:8" x14ac:dyDescent="0.35">
      <c r="A10013">
        <v>2000</v>
      </c>
      <c r="B10013">
        <v>2</v>
      </c>
      <c r="C10013">
        <v>28</v>
      </c>
      <c r="D10013" t="s">
        <v>34</v>
      </c>
      <c r="E10013" t="s">
        <v>35</v>
      </c>
      <c r="F10013">
        <v>602</v>
      </c>
      <c r="G10013">
        <v>606</v>
      </c>
      <c r="H10013">
        <v>-4</v>
      </c>
    </row>
    <row r="10014" spans="1:8" x14ac:dyDescent="0.35">
      <c r="A10014">
        <v>2000</v>
      </c>
      <c r="B10014">
        <v>2</v>
      </c>
      <c r="C10014">
        <v>29</v>
      </c>
      <c r="D10014" t="s">
        <v>209</v>
      </c>
      <c r="E10014" t="s">
        <v>210</v>
      </c>
      <c r="F10014">
        <v>600</v>
      </c>
      <c r="G10014">
        <v>597</v>
      </c>
      <c r="H10014">
        <v>3</v>
      </c>
    </row>
    <row r="10015" spans="1:8" x14ac:dyDescent="0.35">
      <c r="A10015">
        <v>2000</v>
      </c>
      <c r="B10015">
        <v>2</v>
      </c>
      <c r="C10015">
        <v>30</v>
      </c>
      <c r="D10015" t="s">
        <v>432</v>
      </c>
      <c r="E10015" t="s">
        <v>62</v>
      </c>
      <c r="F10015">
        <v>599</v>
      </c>
      <c r="G10015">
        <v>606</v>
      </c>
      <c r="H10015">
        <v>-7</v>
      </c>
    </row>
    <row r="10016" spans="1:8" x14ac:dyDescent="0.35">
      <c r="A10016">
        <v>2000</v>
      </c>
      <c r="B10016">
        <v>2</v>
      </c>
      <c r="C10016">
        <v>31</v>
      </c>
      <c r="D10016" t="s">
        <v>125</v>
      </c>
      <c r="E10016" t="s">
        <v>126</v>
      </c>
      <c r="F10016">
        <v>596</v>
      </c>
      <c r="G10016">
        <v>588</v>
      </c>
      <c r="H10016">
        <v>8</v>
      </c>
    </row>
    <row r="10017" spans="1:8" x14ac:dyDescent="0.35">
      <c r="A10017">
        <v>2000</v>
      </c>
      <c r="B10017">
        <v>2</v>
      </c>
      <c r="C10017">
        <v>32</v>
      </c>
      <c r="D10017" t="s">
        <v>28</v>
      </c>
      <c r="E10017" t="s">
        <v>29</v>
      </c>
      <c r="F10017">
        <v>590</v>
      </c>
      <c r="G10017">
        <v>585</v>
      </c>
      <c r="H10017">
        <v>5</v>
      </c>
    </row>
    <row r="10018" spans="1:8" x14ac:dyDescent="0.35">
      <c r="A10018">
        <v>2000</v>
      </c>
      <c r="B10018">
        <v>2</v>
      </c>
      <c r="C10018">
        <v>33</v>
      </c>
      <c r="D10018" t="s">
        <v>71</v>
      </c>
      <c r="E10018" t="s">
        <v>72</v>
      </c>
      <c r="F10018">
        <v>589</v>
      </c>
      <c r="G10018">
        <v>589</v>
      </c>
      <c r="H10018">
        <v>0</v>
      </c>
    </row>
    <row r="10019" spans="1:8" x14ac:dyDescent="0.35">
      <c r="A10019">
        <v>2000</v>
      </c>
      <c r="B10019">
        <v>2</v>
      </c>
      <c r="C10019">
        <v>34</v>
      </c>
      <c r="D10019" t="s">
        <v>55</v>
      </c>
      <c r="E10019" t="s">
        <v>56</v>
      </c>
      <c r="F10019">
        <v>587</v>
      </c>
      <c r="G10019">
        <v>596</v>
      </c>
      <c r="H10019">
        <v>-9</v>
      </c>
    </row>
    <row r="10020" spans="1:8" x14ac:dyDescent="0.35">
      <c r="A10020">
        <v>2000</v>
      </c>
      <c r="B10020">
        <v>2</v>
      </c>
      <c r="C10020">
        <v>35</v>
      </c>
      <c r="D10020" t="s">
        <v>115</v>
      </c>
      <c r="E10020" t="s">
        <v>116</v>
      </c>
      <c r="F10020">
        <v>586</v>
      </c>
      <c r="G10020">
        <v>584</v>
      </c>
      <c r="H10020">
        <v>2</v>
      </c>
    </row>
    <row r="10021" spans="1:8" x14ac:dyDescent="0.35">
      <c r="A10021">
        <v>2000</v>
      </c>
      <c r="B10021">
        <v>2</v>
      </c>
      <c r="C10021">
        <v>36</v>
      </c>
      <c r="D10021" t="s">
        <v>123</v>
      </c>
      <c r="E10021" t="s">
        <v>124</v>
      </c>
      <c r="F10021">
        <v>585</v>
      </c>
      <c r="G10021">
        <v>586</v>
      </c>
      <c r="H10021">
        <v>-1</v>
      </c>
    </row>
    <row r="10022" spans="1:8" x14ac:dyDescent="0.35">
      <c r="A10022">
        <v>2000</v>
      </c>
      <c r="B10022">
        <v>2</v>
      </c>
      <c r="C10022">
        <v>36</v>
      </c>
      <c r="D10022" t="s">
        <v>41</v>
      </c>
      <c r="E10022" t="s">
        <v>42</v>
      </c>
      <c r="F10022">
        <v>585</v>
      </c>
      <c r="G10022">
        <v>580</v>
      </c>
      <c r="H10022">
        <v>5</v>
      </c>
    </row>
    <row r="10023" spans="1:8" x14ac:dyDescent="0.35">
      <c r="A10023">
        <v>2000</v>
      </c>
      <c r="B10023">
        <v>2</v>
      </c>
      <c r="C10023">
        <v>38</v>
      </c>
      <c r="D10023" t="s">
        <v>36</v>
      </c>
      <c r="E10023" t="s">
        <v>37</v>
      </c>
      <c r="F10023">
        <v>584</v>
      </c>
      <c r="G10023">
        <v>587</v>
      </c>
      <c r="H10023">
        <v>-3</v>
      </c>
    </row>
    <row r="10024" spans="1:8" x14ac:dyDescent="0.35">
      <c r="A10024">
        <v>2000</v>
      </c>
      <c r="B10024">
        <v>2</v>
      </c>
      <c r="C10024">
        <v>39</v>
      </c>
      <c r="D10024" t="s">
        <v>103</v>
      </c>
      <c r="E10024" t="s">
        <v>104</v>
      </c>
      <c r="F10024">
        <v>581</v>
      </c>
      <c r="G10024">
        <v>580</v>
      </c>
      <c r="H10024">
        <v>1</v>
      </c>
    </row>
    <row r="10025" spans="1:8" x14ac:dyDescent="0.35">
      <c r="A10025">
        <v>2000</v>
      </c>
      <c r="B10025">
        <v>2</v>
      </c>
      <c r="C10025">
        <v>40</v>
      </c>
      <c r="D10025" t="s">
        <v>51</v>
      </c>
      <c r="E10025" t="s">
        <v>52</v>
      </c>
      <c r="F10025">
        <v>579</v>
      </c>
      <c r="G10025">
        <v>581</v>
      </c>
      <c r="H10025">
        <v>-2</v>
      </c>
    </row>
    <row r="10026" spans="1:8" x14ac:dyDescent="0.35">
      <c r="A10026">
        <v>2000</v>
      </c>
      <c r="B10026">
        <v>2</v>
      </c>
      <c r="C10026">
        <v>41</v>
      </c>
      <c r="D10026" t="s">
        <v>157</v>
      </c>
      <c r="E10026" t="s">
        <v>158</v>
      </c>
      <c r="F10026">
        <v>578</v>
      </c>
      <c r="G10026">
        <v>585</v>
      </c>
      <c r="H10026">
        <v>-7</v>
      </c>
    </row>
    <row r="10027" spans="1:8" x14ac:dyDescent="0.35">
      <c r="A10027">
        <v>2000</v>
      </c>
      <c r="B10027">
        <v>2</v>
      </c>
      <c r="C10027">
        <v>42</v>
      </c>
      <c r="D10027" t="s">
        <v>83</v>
      </c>
      <c r="E10027" t="s">
        <v>84</v>
      </c>
      <c r="F10027">
        <v>574</v>
      </c>
      <c r="G10027">
        <v>578</v>
      </c>
      <c r="H10027">
        <v>-4</v>
      </c>
    </row>
    <row r="10028" spans="1:8" x14ac:dyDescent="0.35">
      <c r="A10028">
        <v>2000</v>
      </c>
      <c r="B10028">
        <v>2</v>
      </c>
      <c r="C10028">
        <v>43</v>
      </c>
      <c r="D10028" t="s">
        <v>75</v>
      </c>
      <c r="E10028" t="s">
        <v>76</v>
      </c>
      <c r="F10028">
        <v>573</v>
      </c>
      <c r="G10028">
        <v>575</v>
      </c>
      <c r="H10028">
        <v>-2</v>
      </c>
    </row>
    <row r="10029" spans="1:8" x14ac:dyDescent="0.35">
      <c r="A10029">
        <v>2000</v>
      </c>
      <c r="B10029">
        <v>2</v>
      </c>
      <c r="C10029">
        <v>44</v>
      </c>
      <c r="D10029" t="s">
        <v>49</v>
      </c>
      <c r="E10029" t="s">
        <v>50</v>
      </c>
      <c r="F10029">
        <v>572</v>
      </c>
      <c r="G10029">
        <v>578</v>
      </c>
      <c r="H10029">
        <v>-6</v>
      </c>
    </row>
    <row r="10030" spans="1:8" x14ac:dyDescent="0.35">
      <c r="A10030">
        <v>2000</v>
      </c>
      <c r="B10030">
        <v>2</v>
      </c>
      <c r="C10030">
        <v>45</v>
      </c>
      <c r="D10030" t="s">
        <v>85</v>
      </c>
      <c r="E10030" t="s">
        <v>86</v>
      </c>
      <c r="F10030">
        <v>560</v>
      </c>
      <c r="G10030">
        <v>563</v>
      </c>
      <c r="H10030">
        <v>-3</v>
      </c>
    </row>
    <row r="10031" spans="1:8" x14ac:dyDescent="0.35">
      <c r="A10031">
        <v>2000</v>
      </c>
      <c r="B10031">
        <v>2</v>
      </c>
      <c r="C10031">
        <v>46</v>
      </c>
      <c r="D10031" t="s">
        <v>155</v>
      </c>
      <c r="E10031" t="s">
        <v>156</v>
      </c>
      <c r="F10031">
        <v>557</v>
      </c>
      <c r="G10031">
        <v>546</v>
      </c>
      <c r="H10031">
        <v>11</v>
      </c>
    </row>
    <row r="10032" spans="1:8" x14ac:dyDescent="0.35">
      <c r="A10032">
        <v>2000</v>
      </c>
      <c r="B10032">
        <v>2</v>
      </c>
      <c r="C10032">
        <v>47</v>
      </c>
      <c r="D10032" t="s">
        <v>65</v>
      </c>
      <c r="E10032" t="s">
        <v>66</v>
      </c>
      <c r="F10032">
        <v>556</v>
      </c>
      <c r="G10032">
        <v>555</v>
      </c>
      <c r="H10032">
        <v>1</v>
      </c>
    </row>
    <row r="10033" spans="1:8" x14ac:dyDescent="0.35">
      <c r="A10033">
        <v>2000</v>
      </c>
      <c r="B10033">
        <v>2</v>
      </c>
      <c r="C10033">
        <v>48</v>
      </c>
      <c r="D10033" t="s">
        <v>129</v>
      </c>
      <c r="E10033" t="s">
        <v>130</v>
      </c>
      <c r="F10033">
        <v>555</v>
      </c>
      <c r="G10033">
        <v>560</v>
      </c>
      <c r="H10033">
        <v>-5</v>
      </c>
    </row>
    <row r="10034" spans="1:8" x14ac:dyDescent="0.35">
      <c r="A10034">
        <v>2000</v>
      </c>
      <c r="B10034">
        <v>2</v>
      </c>
      <c r="C10034">
        <v>48</v>
      </c>
      <c r="D10034" t="s">
        <v>179</v>
      </c>
      <c r="E10034" t="s">
        <v>180</v>
      </c>
      <c r="F10034">
        <v>555</v>
      </c>
      <c r="G10034">
        <v>558</v>
      </c>
      <c r="H10034">
        <v>-3</v>
      </c>
    </row>
    <row r="10035" spans="1:8" x14ac:dyDescent="0.35">
      <c r="A10035">
        <v>2000</v>
      </c>
      <c r="B10035">
        <v>2</v>
      </c>
      <c r="C10035">
        <v>50</v>
      </c>
      <c r="D10035" t="s">
        <v>145</v>
      </c>
      <c r="E10035" t="s">
        <v>146</v>
      </c>
      <c r="F10035">
        <v>554</v>
      </c>
      <c r="G10035">
        <v>551</v>
      </c>
      <c r="H10035">
        <v>3</v>
      </c>
    </row>
    <row r="10036" spans="1:8" x14ac:dyDescent="0.35">
      <c r="A10036">
        <v>2000</v>
      </c>
      <c r="B10036">
        <v>2</v>
      </c>
      <c r="C10036">
        <v>51</v>
      </c>
      <c r="D10036" t="s">
        <v>97</v>
      </c>
      <c r="E10036" t="s">
        <v>98</v>
      </c>
      <c r="F10036">
        <v>550</v>
      </c>
      <c r="G10036">
        <v>542</v>
      </c>
      <c r="H10036">
        <v>8</v>
      </c>
    </row>
    <row r="10037" spans="1:8" x14ac:dyDescent="0.35">
      <c r="A10037">
        <v>2000</v>
      </c>
      <c r="B10037">
        <v>2</v>
      </c>
      <c r="C10037">
        <v>52</v>
      </c>
      <c r="D10037" t="s">
        <v>93</v>
      </c>
      <c r="E10037" t="s">
        <v>94</v>
      </c>
      <c r="F10037">
        <v>547</v>
      </c>
      <c r="G10037">
        <v>544</v>
      </c>
      <c r="H10037">
        <v>3</v>
      </c>
    </row>
    <row r="10038" spans="1:8" x14ac:dyDescent="0.35">
      <c r="A10038">
        <v>2000</v>
      </c>
      <c r="B10038">
        <v>2</v>
      </c>
      <c r="C10038">
        <v>53</v>
      </c>
      <c r="D10038" t="s">
        <v>169</v>
      </c>
      <c r="E10038" t="s">
        <v>170</v>
      </c>
      <c r="F10038">
        <v>540</v>
      </c>
      <c r="G10038">
        <v>535</v>
      </c>
      <c r="H10038">
        <v>5</v>
      </c>
    </row>
    <row r="10039" spans="1:8" x14ac:dyDescent="0.35">
      <c r="A10039">
        <v>2000</v>
      </c>
      <c r="B10039">
        <v>2</v>
      </c>
      <c r="C10039">
        <v>53</v>
      </c>
      <c r="D10039" t="s">
        <v>53</v>
      </c>
      <c r="E10039" t="s">
        <v>54</v>
      </c>
      <c r="F10039">
        <v>540</v>
      </c>
      <c r="G10039">
        <v>527</v>
      </c>
      <c r="H10039">
        <v>13</v>
      </c>
    </row>
    <row r="10040" spans="1:8" x14ac:dyDescent="0.35">
      <c r="A10040">
        <v>2000</v>
      </c>
      <c r="B10040">
        <v>2</v>
      </c>
      <c r="C10040">
        <v>55</v>
      </c>
      <c r="D10040" t="s">
        <v>175</v>
      </c>
      <c r="E10040" t="s">
        <v>176</v>
      </c>
      <c r="F10040">
        <v>539</v>
      </c>
      <c r="G10040">
        <v>539</v>
      </c>
      <c r="H10040">
        <v>0</v>
      </c>
    </row>
    <row r="10041" spans="1:8" x14ac:dyDescent="0.35">
      <c r="A10041">
        <v>2000</v>
      </c>
      <c r="B10041">
        <v>2</v>
      </c>
      <c r="C10041">
        <v>56</v>
      </c>
      <c r="D10041" t="s">
        <v>215</v>
      </c>
      <c r="E10041" t="s">
        <v>216</v>
      </c>
      <c r="F10041">
        <v>532</v>
      </c>
      <c r="G10041">
        <v>521</v>
      </c>
      <c r="H10041">
        <v>11</v>
      </c>
    </row>
    <row r="10042" spans="1:8" x14ac:dyDescent="0.35">
      <c r="A10042">
        <v>2000</v>
      </c>
      <c r="B10042">
        <v>2</v>
      </c>
      <c r="C10042">
        <v>57</v>
      </c>
      <c r="D10042" t="s">
        <v>159</v>
      </c>
      <c r="E10042" t="s">
        <v>160</v>
      </c>
      <c r="F10042">
        <v>531</v>
      </c>
      <c r="G10042">
        <v>531</v>
      </c>
      <c r="H10042">
        <v>0</v>
      </c>
    </row>
    <row r="10043" spans="1:8" x14ac:dyDescent="0.35">
      <c r="A10043">
        <v>2000</v>
      </c>
      <c r="B10043">
        <v>2</v>
      </c>
      <c r="C10043">
        <v>57</v>
      </c>
      <c r="D10043" t="s">
        <v>45</v>
      </c>
      <c r="E10043" t="s">
        <v>46</v>
      </c>
      <c r="F10043">
        <v>531</v>
      </c>
      <c r="G10043">
        <v>526</v>
      </c>
      <c r="H10043">
        <v>5</v>
      </c>
    </row>
    <row r="10044" spans="1:8" x14ac:dyDescent="0.35">
      <c r="A10044">
        <v>2000</v>
      </c>
      <c r="B10044">
        <v>2</v>
      </c>
      <c r="C10044">
        <v>59</v>
      </c>
      <c r="D10044" t="s">
        <v>143</v>
      </c>
      <c r="E10044" t="s">
        <v>144</v>
      </c>
      <c r="F10044">
        <v>530</v>
      </c>
      <c r="G10044">
        <v>533</v>
      </c>
      <c r="H10044">
        <v>-3</v>
      </c>
    </row>
    <row r="10045" spans="1:8" x14ac:dyDescent="0.35">
      <c r="A10045">
        <v>2000</v>
      </c>
      <c r="B10045">
        <v>2</v>
      </c>
      <c r="C10045">
        <v>60</v>
      </c>
      <c r="D10045" t="s">
        <v>113</v>
      </c>
      <c r="E10045" t="s">
        <v>114</v>
      </c>
      <c r="F10045">
        <v>528</v>
      </c>
      <c r="G10045">
        <v>531</v>
      </c>
      <c r="H10045">
        <v>-3</v>
      </c>
    </row>
    <row r="10046" spans="1:8" x14ac:dyDescent="0.35">
      <c r="A10046">
        <v>2000</v>
      </c>
      <c r="B10046">
        <v>2</v>
      </c>
      <c r="C10046">
        <v>61</v>
      </c>
      <c r="D10046" t="s">
        <v>199</v>
      </c>
      <c r="E10046" t="s">
        <v>200</v>
      </c>
      <c r="F10046">
        <v>521</v>
      </c>
      <c r="G10046">
        <v>518</v>
      </c>
      <c r="H10046">
        <v>3</v>
      </c>
    </row>
    <row r="10047" spans="1:8" x14ac:dyDescent="0.35">
      <c r="A10047">
        <v>2000</v>
      </c>
      <c r="B10047">
        <v>2</v>
      </c>
      <c r="C10047">
        <v>62</v>
      </c>
      <c r="D10047" t="s">
        <v>265</v>
      </c>
      <c r="E10047" t="s">
        <v>266</v>
      </c>
      <c r="F10047">
        <v>520</v>
      </c>
      <c r="G10047">
        <v>500</v>
      </c>
      <c r="H10047">
        <v>20</v>
      </c>
    </row>
    <row r="10048" spans="1:8" x14ac:dyDescent="0.35">
      <c r="A10048">
        <v>2000</v>
      </c>
      <c r="B10048">
        <v>2</v>
      </c>
      <c r="C10048">
        <v>63</v>
      </c>
      <c r="D10048" t="s">
        <v>67</v>
      </c>
      <c r="E10048" t="s">
        <v>68</v>
      </c>
      <c r="F10048">
        <v>516</v>
      </c>
      <c r="G10048">
        <v>516</v>
      </c>
      <c r="H10048">
        <v>0</v>
      </c>
    </row>
    <row r="10049" spans="1:8" x14ac:dyDescent="0.35">
      <c r="A10049">
        <v>2000</v>
      </c>
      <c r="B10049">
        <v>2</v>
      </c>
      <c r="C10049">
        <v>64</v>
      </c>
      <c r="D10049" t="s">
        <v>131</v>
      </c>
      <c r="E10049" t="s">
        <v>132</v>
      </c>
      <c r="F10049">
        <v>512</v>
      </c>
      <c r="G10049">
        <v>525</v>
      </c>
      <c r="H10049">
        <v>-13</v>
      </c>
    </row>
    <row r="10050" spans="1:8" x14ac:dyDescent="0.35">
      <c r="A10050">
        <v>2000</v>
      </c>
      <c r="B10050">
        <v>2</v>
      </c>
      <c r="C10050">
        <v>65</v>
      </c>
      <c r="D10050" t="s">
        <v>163</v>
      </c>
      <c r="E10050" t="s">
        <v>164</v>
      </c>
      <c r="F10050">
        <v>509</v>
      </c>
      <c r="G10050">
        <v>504</v>
      </c>
      <c r="H10050">
        <v>5</v>
      </c>
    </row>
    <row r="10051" spans="1:8" x14ac:dyDescent="0.35">
      <c r="A10051">
        <v>2000</v>
      </c>
      <c r="B10051">
        <v>2</v>
      </c>
      <c r="C10051">
        <v>66</v>
      </c>
      <c r="D10051" t="s">
        <v>141</v>
      </c>
      <c r="E10051" t="s">
        <v>142</v>
      </c>
      <c r="F10051">
        <v>508</v>
      </c>
      <c r="G10051">
        <v>510</v>
      </c>
      <c r="H10051">
        <v>-2</v>
      </c>
    </row>
    <row r="10052" spans="1:8" x14ac:dyDescent="0.35">
      <c r="A10052">
        <v>2000</v>
      </c>
      <c r="B10052">
        <v>2</v>
      </c>
      <c r="C10052">
        <v>67</v>
      </c>
      <c r="D10052" t="s">
        <v>251</v>
      </c>
      <c r="E10052" t="s">
        <v>252</v>
      </c>
      <c r="F10052">
        <v>499</v>
      </c>
      <c r="G10052">
        <v>484</v>
      </c>
      <c r="H10052">
        <v>15</v>
      </c>
    </row>
    <row r="10053" spans="1:8" x14ac:dyDescent="0.35">
      <c r="A10053">
        <v>2000</v>
      </c>
      <c r="B10053">
        <v>2</v>
      </c>
      <c r="C10053">
        <v>68</v>
      </c>
      <c r="D10053" t="s">
        <v>247</v>
      </c>
      <c r="E10053" t="s">
        <v>248</v>
      </c>
      <c r="F10053">
        <v>493</v>
      </c>
      <c r="G10053">
        <v>493</v>
      </c>
      <c r="H10053">
        <v>0</v>
      </c>
    </row>
    <row r="10054" spans="1:8" x14ac:dyDescent="0.35">
      <c r="A10054">
        <v>2000</v>
      </c>
      <c r="B10054">
        <v>2</v>
      </c>
      <c r="C10054">
        <v>69</v>
      </c>
      <c r="D10054" t="s">
        <v>137</v>
      </c>
      <c r="E10054" t="s">
        <v>138</v>
      </c>
      <c r="F10054">
        <v>487</v>
      </c>
      <c r="G10054">
        <v>481</v>
      </c>
      <c r="H10054">
        <v>6</v>
      </c>
    </row>
    <row r="10055" spans="1:8" x14ac:dyDescent="0.35">
      <c r="A10055">
        <v>2000</v>
      </c>
      <c r="B10055">
        <v>2</v>
      </c>
      <c r="C10055">
        <v>69</v>
      </c>
      <c r="D10055" t="s">
        <v>127</v>
      </c>
      <c r="E10055" t="s">
        <v>128</v>
      </c>
      <c r="F10055">
        <v>487</v>
      </c>
      <c r="G10055">
        <v>489</v>
      </c>
      <c r="H10055">
        <v>-2</v>
      </c>
    </row>
    <row r="10056" spans="1:8" x14ac:dyDescent="0.35">
      <c r="A10056">
        <v>2000</v>
      </c>
      <c r="B10056">
        <v>2</v>
      </c>
      <c r="C10056">
        <v>71</v>
      </c>
      <c r="D10056" t="s">
        <v>121</v>
      </c>
      <c r="E10056" t="s">
        <v>122</v>
      </c>
      <c r="F10056">
        <v>483</v>
      </c>
      <c r="G10056">
        <v>509</v>
      </c>
      <c r="H10056">
        <v>-26</v>
      </c>
    </row>
    <row r="10057" spans="1:8" x14ac:dyDescent="0.35">
      <c r="A10057">
        <v>2000</v>
      </c>
      <c r="B10057">
        <v>2</v>
      </c>
      <c r="C10057">
        <v>72</v>
      </c>
      <c r="D10057" t="s">
        <v>135</v>
      </c>
      <c r="E10057" t="s">
        <v>136</v>
      </c>
      <c r="F10057">
        <v>480</v>
      </c>
      <c r="G10057">
        <v>468</v>
      </c>
      <c r="H10057">
        <v>12</v>
      </c>
    </row>
    <row r="10058" spans="1:8" x14ac:dyDescent="0.35">
      <c r="A10058">
        <v>2000</v>
      </c>
      <c r="B10058">
        <v>2</v>
      </c>
      <c r="C10058">
        <v>72</v>
      </c>
      <c r="D10058" t="s">
        <v>57</v>
      </c>
      <c r="E10058" t="s">
        <v>58</v>
      </c>
      <c r="F10058">
        <v>480</v>
      </c>
      <c r="G10058">
        <v>479</v>
      </c>
      <c r="H10058">
        <v>1</v>
      </c>
    </row>
    <row r="10059" spans="1:8" x14ac:dyDescent="0.35">
      <c r="A10059">
        <v>2000</v>
      </c>
      <c r="B10059">
        <v>2</v>
      </c>
      <c r="C10059">
        <v>74</v>
      </c>
      <c r="D10059" t="s">
        <v>273</v>
      </c>
      <c r="E10059" t="s">
        <v>274</v>
      </c>
      <c r="F10059">
        <v>479</v>
      </c>
      <c r="G10059">
        <v>486</v>
      </c>
      <c r="H10059">
        <v>-7</v>
      </c>
    </row>
    <row r="10060" spans="1:8" x14ac:dyDescent="0.35">
      <c r="A10060">
        <v>2000</v>
      </c>
      <c r="B10060">
        <v>2</v>
      </c>
      <c r="C10060">
        <v>74</v>
      </c>
      <c r="D10060" t="s">
        <v>185</v>
      </c>
      <c r="E10060" t="s">
        <v>186</v>
      </c>
      <c r="F10060">
        <v>479</v>
      </c>
      <c r="G10060">
        <v>485</v>
      </c>
      <c r="H10060">
        <v>-6</v>
      </c>
    </row>
    <row r="10061" spans="1:8" x14ac:dyDescent="0.35">
      <c r="A10061">
        <v>2000</v>
      </c>
      <c r="B10061">
        <v>2</v>
      </c>
      <c r="C10061">
        <v>76</v>
      </c>
      <c r="D10061" t="s">
        <v>440</v>
      </c>
      <c r="E10061" t="s">
        <v>140</v>
      </c>
      <c r="F10061">
        <v>476</v>
      </c>
      <c r="G10061">
        <v>479</v>
      </c>
      <c r="H10061">
        <v>-3</v>
      </c>
    </row>
    <row r="10062" spans="1:8" x14ac:dyDescent="0.35">
      <c r="A10062">
        <v>2000</v>
      </c>
      <c r="B10062">
        <v>2</v>
      </c>
      <c r="C10062">
        <v>77</v>
      </c>
      <c r="D10062" t="s">
        <v>333</v>
      </c>
      <c r="E10062" t="s">
        <v>334</v>
      </c>
      <c r="F10062">
        <v>475</v>
      </c>
      <c r="G10062">
        <v>472</v>
      </c>
      <c r="H10062">
        <v>3</v>
      </c>
    </row>
    <row r="10063" spans="1:8" x14ac:dyDescent="0.35">
      <c r="A10063">
        <v>2000</v>
      </c>
      <c r="B10063">
        <v>2</v>
      </c>
      <c r="C10063">
        <v>78</v>
      </c>
      <c r="D10063" t="s">
        <v>153</v>
      </c>
      <c r="E10063" t="s">
        <v>154</v>
      </c>
      <c r="F10063">
        <v>472</v>
      </c>
      <c r="G10063">
        <v>472</v>
      </c>
      <c r="H10063">
        <v>0</v>
      </c>
    </row>
    <row r="10064" spans="1:8" x14ac:dyDescent="0.35">
      <c r="A10064">
        <v>2000</v>
      </c>
      <c r="B10064">
        <v>2</v>
      </c>
      <c r="C10064">
        <v>79</v>
      </c>
      <c r="D10064" t="s">
        <v>117</v>
      </c>
      <c r="E10064" t="s">
        <v>118</v>
      </c>
      <c r="F10064">
        <v>471</v>
      </c>
      <c r="G10064">
        <v>469</v>
      </c>
      <c r="H10064">
        <v>2</v>
      </c>
    </row>
    <row r="10065" spans="1:8" x14ac:dyDescent="0.35">
      <c r="A10065">
        <v>2000</v>
      </c>
      <c r="B10065">
        <v>2</v>
      </c>
      <c r="C10065">
        <v>79</v>
      </c>
      <c r="D10065" t="s">
        <v>161</v>
      </c>
      <c r="E10065" t="s">
        <v>162</v>
      </c>
      <c r="F10065">
        <v>471</v>
      </c>
      <c r="G10065">
        <v>471</v>
      </c>
      <c r="H10065">
        <v>0</v>
      </c>
    </row>
    <row r="10066" spans="1:8" x14ac:dyDescent="0.35">
      <c r="A10066">
        <v>2000</v>
      </c>
      <c r="B10066">
        <v>2</v>
      </c>
      <c r="C10066">
        <v>81</v>
      </c>
      <c r="D10066" t="s">
        <v>243</v>
      </c>
      <c r="E10066" t="s">
        <v>244</v>
      </c>
      <c r="F10066">
        <v>469</v>
      </c>
      <c r="G10066">
        <v>462</v>
      </c>
      <c r="H10066">
        <v>7</v>
      </c>
    </row>
    <row r="10067" spans="1:8" x14ac:dyDescent="0.35">
      <c r="A10067">
        <v>2000</v>
      </c>
      <c r="B10067">
        <v>2</v>
      </c>
      <c r="C10067">
        <v>82</v>
      </c>
      <c r="D10067" t="s">
        <v>79</v>
      </c>
      <c r="E10067" t="s">
        <v>80</v>
      </c>
      <c r="F10067">
        <v>465</v>
      </c>
      <c r="G10067">
        <v>463</v>
      </c>
      <c r="H10067">
        <v>2</v>
      </c>
    </row>
    <row r="10068" spans="1:8" x14ac:dyDescent="0.35">
      <c r="A10068">
        <v>2000</v>
      </c>
      <c r="B10068">
        <v>2</v>
      </c>
      <c r="C10068">
        <v>83</v>
      </c>
      <c r="D10068" t="s">
        <v>171</v>
      </c>
      <c r="E10068" t="s">
        <v>172</v>
      </c>
      <c r="F10068">
        <v>460</v>
      </c>
      <c r="G10068">
        <v>447</v>
      </c>
      <c r="H10068">
        <v>13</v>
      </c>
    </row>
    <row r="10069" spans="1:8" x14ac:dyDescent="0.35">
      <c r="A10069">
        <v>2000</v>
      </c>
      <c r="B10069">
        <v>2</v>
      </c>
      <c r="C10069">
        <v>83</v>
      </c>
      <c r="D10069" t="s">
        <v>177</v>
      </c>
      <c r="E10069" t="s">
        <v>178</v>
      </c>
      <c r="F10069">
        <v>460</v>
      </c>
      <c r="G10069">
        <v>456</v>
      </c>
      <c r="H10069">
        <v>4</v>
      </c>
    </row>
    <row r="10070" spans="1:8" x14ac:dyDescent="0.35">
      <c r="A10070">
        <v>2000</v>
      </c>
      <c r="B10070">
        <v>2</v>
      </c>
      <c r="C10070">
        <v>85</v>
      </c>
      <c r="D10070" t="s">
        <v>289</v>
      </c>
      <c r="E10070" t="s">
        <v>290</v>
      </c>
      <c r="F10070">
        <v>457</v>
      </c>
      <c r="G10070">
        <v>470</v>
      </c>
      <c r="H10070">
        <v>-13</v>
      </c>
    </row>
    <row r="10071" spans="1:8" x14ac:dyDescent="0.35">
      <c r="A10071">
        <v>2000</v>
      </c>
      <c r="B10071">
        <v>2</v>
      </c>
      <c r="C10071">
        <v>86</v>
      </c>
      <c r="D10071" t="s">
        <v>261</v>
      </c>
      <c r="E10071" t="s">
        <v>262</v>
      </c>
      <c r="F10071">
        <v>455</v>
      </c>
      <c r="G10071">
        <v>453</v>
      </c>
      <c r="H10071">
        <v>2</v>
      </c>
    </row>
    <row r="10072" spans="1:8" x14ac:dyDescent="0.35">
      <c r="A10072">
        <v>2000</v>
      </c>
      <c r="B10072">
        <v>2</v>
      </c>
      <c r="C10072">
        <v>87</v>
      </c>
      <c r="D10072" t="s">
        <v>227</v>
      </c>
      <c r="E10072" t="s">
        <v>228</v>
      </c>
      <c r="F10072">
        <v>453</v>
      </c>
      <c r="G10072">
        <v>452</v>
      </c>
      <c r="H10072">
        <v>1</v>
      </c>
    </row>
    <row r="10073" spans="1:8" x14ac:dyDescent="0.35">
      <c r="A10073">
        <v>2000</v>
      </c>
      <c r="B10073">
        <v>2</v>
      </c>
      <c r="C10073">
        <v>88</v>
      </c>
      <c r="D10073" t="s">
        <v>39</v>
      </c>
      <c r="E10073" t="s">
        <v>40</v>
      </c>
      <c r="F10073">
        <v>451</v>
      </c>
      <c r="G10073">
        <v>451</v>
      </c>
      <c r="H10073">
        <v>0</v>
      </c>
    </row>
    <row r="10074" spans="1:8" x14ac:dyDescent="0.35">
      <c r="A10074">
        <v>2000</v>
      </c>
      <c r="B10074">
        <v>2</v>
      </c>
      <c r="C10074">
        <v>89</v>
      </c>
      <c r="D10074" t="s">
        <v>173</v>
      </c>
      <c r="E10074" t="s">
        <v>174</v>
      </c>
      <c r="F10074">
        <v>442</v>
      </c>
      <c r="G10074">
        <v>449</v>
      </c>
      <c r="H10074">
        <v>-7</v>
      </c>
    </row>
    <row r="10075" spans="1:8" x14ac:dyDescent="0.35">
      <c r="A10075">
        <v>2000</v>
      </c>
      <c r="B10075">
        <v>2</v>
      </c>
      <c r="C10075">
        <v>90</v>
      </c>
      <c r="D10075" t="s">
        <v>205</v>
      </c>
      <c r="E10075" t="s">
        <v>206</v>
      </c>
      <c r="F10075">
        <v>441</v>
      </c>
      <c r="G10075">
        <v>440</v>
      </c>
      <c r="H10075">
        <v>1</v>
      </c>
    </row>
    <row r="10076" spans="1:8" x14ac:dyDescent="0.35">
      <c r="A10076">
        <v>2000</v>
      </c>
      <c r="B10076">
        <v>2</v>
      </c>
      <c r="C10076">
        <v>90</v>
      </c>
      <c r="D10076" t="s">
        <v>429</v>
      </c>
      <c r="E10076" t="s">
        <v>184</v>
      </c>
      <c r="F10076">
        <v>441</v>
      </c>
      <c r="G10076">
        <v>438</v>
      </c>
      <c r="H10076">
        <v>3</v>
      </c>
    </row>
    <row r="10077" spans="1:8" x14ac:dyDescent="0.35">
      <c r="A10077">
        <v>2000</v>
      </c>
      <c r="B10077">
        <v>2</v>
      </c>
      <c r="C10077">
        <v>92</v>
      </c>
      <c r="D10077" t="s">
        <v>285</v>
      </c>
      <c r="E10077" t="s">
        <v>286</v>
      </c>
      <c r="F10077">
        <v>438</v>
      </c>
      <c r="G10077">
        <v>428</v>
      </c>
      <c r="H10077">
        <v>10</v>
      </c>
    </row>
    <row r="10078" spans="1:8" x14ac:dyDescent="0.35">
      <c r="A10078">
        <v>2000</v>
      </c>
      <c r="B10078">
        <v>2</v>
      </c>
      <c r="C10078">
        <v>93</v>
      </c>
      <c r="D10078" t="s">
        <v>147</v>
      </c>
      <c r="E10078" t="s">
        <v>148</v>
      </c>
      <c r="F10078">
        <v>437</v>
      </c>
      <c r="G10078">
        <v>440</v>
      </c>
      <c r="H10078">
        <v>-3</v>
      </c>
    </row>
    <row r="10079" spans="1:8" x14ac:dyDescent="0.35">
      <c r="A10079">
        <v>2000</v>
      </c>
      <c r="B10079">
        <v>2</v>
      </c>
      <c r="C10079">
        <v>94</v>
      </c>
      <c r="D10079" t="s">
        <v>307</v>
      </c>
      <c r="E10079" t="s">
        <v>308</v>
      </c>
      <c r="F10079">
        <v>430</v>
      </c>
      <c r="G10079">
        <v>426</v>
      </c>
      <c r="H10079">
        <v>4</v>
      </c>
    </row>
    <row r="10080" spans="1:8" x14ac:dyDescent="0.35">
      <c r="A10080">
        <v>2000</v>
      </c>
      <c r="B10080">
        <v>2</v>
      </c>
      <c r="C10080">
        <v>95</v>
      </c>
      <c r="D10080" t="s">
        <v>295</v>
      </c>
      <c r="E10080" t="s">
        <v>296</v>
      </c>
      <c r="F10080">
        <v>428</v>
      </c>
      <c r="G10080">
        <v>427</v>
      </c>
      <c r="H10080">
        <v>1</v>
      </c>
    </row>
    <row r="10081" spans="1:8" x14ac:dyDescent="0.35">
      <c r="A10081">
        <v>2000</v>
      </c>
      <c r="B10081">
        <v>2</v>
      </c>
      <c r="C10081">
        <v>95</v>
      </c>
      <c r="D10081" t="s">
        <v>201</v>
      </c>
      <c r="E10081" t="s">
        <v>202</v>
      </c>
      <c r="F10081">
        <v>428</v>
      </c>
      <c r="G10081">
        <v>427</v>
      </c>
      <c r="H10081">
        <v>1</v>
      </c>
    </row>
    <row r="10082" spans="1:8" x14ac:dyDescent="0.35">
      <c r="A10082">
        <v>2000</v>
      </c>
      <c r="B10082">
        <v>2</v>
      </c>
      <c r="C10082">
        <v>97</v>
      </c>
      <c r="D10082" t="s">
        <v>255</v>
      </c>
      <c r="E10082" t="s">
        <v>256</v>
      </c>
      <c r="F10082">
        <v>427</v>
      </c>
      <c r="G10082">
        <v>400</v>
      </c>
      <c r="H10082">
        <v>27</v>
      </c>
    </row>
    <row r="10083" spans="1:8" x14ac:dyDescent="0.35">
      <c r="A10083">
        <v>2000</v>
      </c>
      <c r="B10083">
        <v>2</v>
      </c>
      <c r="C10083">
        <v>98</v>
      </c>
      <c r="D10083" t="s">
        <v>107</v>
      </c>
      <c r="E10083" t="s">
        <v>108</v>
      </c>
      <c r="F10083">
        <v>424</v>
      </c>
      <c r="G10083">
        <v>430</v>
      </c>
      <c r="H10083">
        <v>-6</v>
      </c>
    </row>
    <row r="10084" spans="1:8" x14ac:dyDescent="0.35">
      <c r="A10084">
        <v>2000</v>
      </c>
      <c r="B10084">
        <v>2</v>
      </c>
      <c r="C10084">
        <v>99</v>
      </c>
      <c r="D10084" t="s">
        <v>237</v>
      </c>
      <c r="E10084" t="s">
        <v>238</v>
      </c>
      <c r="F10084">
        <v>420</v>
      </c>
      <c r="G10084">
        <v>419</v>
      </c>
      <c r="H10084">
        <v>1</v>
      </c>
    </row>
    <row r="10085" spans="1:8" x14ac:dyDescent="0.35">
      <c r="A10085">
        <v>2000</v>
      </c>
      <c r="B10085">
        <v>2</v>
      </c>
      <c r="C10085">
        <v>100</v>
      </c>
      <c r="D10085" t="s">
        <v>195</v>
      </c>
      <c r="E10085" t="s">
        <v>196</v>
      </c>
      <c r="F10085">
        <v>413</v>
      </c>
      <c r="G10085">
        <v>412</v>
      </c>
      <c r="H10085">
        <v>1</v>
      </c>
    </row>
    <row r="10086" spans="1:8" x14ac:dyDescent="0.35">
      <c r="A10086">
        <v>2000</v>
      </c>
      <c r="B10086">
        <v>2</v>
      </c>
      <c r="C10086">
        <v>101</v>
      </c>
      <c r="D10086" t="s">
        <v>327</v>
      </c>
      <c r="E10086" t="s">
        <v>328</v>
      </c>
      <c r="F10086">
        <v>412</v>
      </c>
      <c r="G10086">
        <v>414</v>
      </c>
      <c r="H10086">
        <v>-2</v>
      </c>
    </row>
    <row r="10087" spans="1:8" x14ac:dyDescent="0.35">
      <c r="A10087">
        <v>2000</v>
      </c>
      <c r="B10087">
        <v>2</v>
      </c>
      <c r="C10087">
        <v>102</v>
      </c>
      <c r="D10087" t="s">
        <v>101</v>
      </c>
      <c r="E10087" t="s">
        <v>102</v>
      </c>
      <c r="F10087">
        <v>409</v>
      </c>
      <c r="G10087">
        <v>415</v>
      </c>
      <c r="H10087">
        <v>-6</v>
      </c>
    </row>
    <row r="10088" spans="1:8" x14ac:dyDescent="0.35">
      <c r="A10088">
        <v>2000</v>
      </c>
      <c r="B10088">
        <v>2</v>
      </c>
      <c r="C10088">
        <v>102</v>
      </c>
      <c r="D10088" t="s">
        <v>181</v>
      </c>
      <c r="E10088" t="s">
        <v>182</v>
      </c>
      <c r="F10088">
        <v>409</v>
      </c>
      <c r="G10088">
        <v>407</v>
      </c>
      <c r="H10088">
        <v>2</v>
      </c>
    </row>
    <row r="10089" spans="1:8" x14ac:dyDescent="0.35">
      <c r="A10089">
        <v>2000</v>
      </c>
      <c r="B10089">
        <v>2</v>
      </c>
      <c r="C10089">
        <v>104</v>
      </c>
      <c r="D10089" t="s">
        <v>359</v>
      </c>
      <c r="E10089" t="s">
        <v>360</v>
      </c>
      <c r="F10089">
        <v>407</v>
      </c>
      <c r="G10089">
        <v>410</v>
      </c>
      <c r="H10089">
        <v>-3</v>
      </c>
    </row>
    <row r="10090" spans="1:8" x14ac:dyDescent="0.35">
      <c r="A10090">
        <v>2000</v>
      </c>
      <c r="B10090">
        <v>2</v>
      </c>
      <c r="C10090">
        <v>105</v>
      </c>
      <c r="D10090" t="s">
        <v>133</v>
      </c>
      <c r="E10090" t="s">
        <v>134</v>
      </c>
      <c r="F10090">
        <v>401</v>
      </c>
      <c r="G10090">
        <v>400</v>
      </c>
      <c r="H10090">
        <v>1</v>
      </c>
    </row>
    <row r="10091" spans="1:8" x14ac:dyDescent="0.35">
      <c r="A10091">
        <v>2000</v>
      </c>
      <c r="B10091">
        <v>2</v>
      </c>
      <c r="C10091">
        <v>106</v>
      </c>
      <c r="D10091" t="s">
        <v>165</v>
      </c>
      <c r="E10091" t="s">
        <v>166</v>
      </c>
      <c r="F10091">
        <v>395</v>
      </c>
      <c r="G10091">
        <v>386</v>
      </c>
      <c r="H10091">
        <v>9</v>
      </c>
    </row>
    <row r="10092" spans="1:8" x14ac:dyDescent="0.35">
      <c r="A10092">
        <v>2000</v>
      </c>
      <c r="B10092">
        <v>2</v>
      </c>
      <c r="C10092">
        <v>107</v>
      </c>
      <c r="D10092" t="s">
        <v>269</v>
      </c>
      <c r="E10092" t="s">
        <v>270</v>
      </c>
      <c r="F10092">
        <v>390</v>
      </c>
      <c r="G10092">
        <v>384</v>
      </c>
      <c r="H10092">
        <v>6</v>
      </c>
    </row>
    <row r="10093" spans="1:8" x14ac:dyDescent="0.35">
      <c r="A10093">
        <v>2000</v>
      </c>
      <c r="B10093">
        <v>2</v>
      </c>
      <c r="C10093">
        <v>107</v>
      </c>
      <c r="D10093" t="s">
        <v>221</v>
      </c>
      <c r="E10093" t="s">
        <v>222</v>
      </c>
      <c r="F10093">
        <v>390</v>
      </c>
      <c r="G10093">
        <v>393</v>
      </c>
      <c r="H10093">
        <v>-3</v>
      </c>
    </row>
    <row r="10094" spans="1:8" x14ac:dyDescent="0.35">
      <c r="A10094">
        <v>2000</v>
      </c>
      <c r="B10094">
        <v>2</v>
      </c>
      <c r="C10094">
        <v>109</v>
      </c>
      <c r="D10094" t="s">
        <v>63</v>
      </c>
      <c r="E10094" t="s">
        <v>64</v>
      </c>
      <c r="F10094">
        <v>387</v>
      </c>
      <c r="G10094">
        <v>391</v>
      </c>
      <c r="H10094">
        <v>-4</v>
      </c>
    </row>
    <row r="10095" spans="1:8" x14ac:dyDescent="0.35">
      <c r="A10095">
        <v>2000</v>
      </c>
      <c r="B10095">
        <v>2</v>
      </c>
      <c r="C10095">
        <v>110</v>
      </c>
      <c r="D10095" t="s">
        <v>229</v>
      </c>
      <c r="E10095" t="s">
        <v>230</v>
      </c>
      <c r="F10095">
        <v>383</v>
      </c>
      <c r="G10095">
        <v>382</v>
      </c>
      <c r="H10095">
        <v>1</v>
      </c>
    </row>
    <row r="10096" spans="1:8" x14ac:dyDescent="0.35">
      <c r="A10096">
        <v>2000</v>
      </c>
      <c r="B10096">
        <v>2</v>
      </c>
      <c r="C10096">
        <v>111</v>
      </c>
      <c r="D10096" t="s">
        <v>99</v>
      </c>
      <c r="E10096" t="s">
        <v>100</v>
      </c>
      <c r="F10096">
        <v>377</v>
      </c>
      <c r="G10096">
        <v>379</v>
      </c>
      <c r="H10096">
        <v>-2</v>
      </c>
    </row>
    <row r="10097" spans="1:8" x14ac:dyDescent="0.35">
      <c r="A10097">
        <v>2000</v>
      </c>
      <c r="B10097">
        <v>2</v>
      </c>
      <c r="C10097">
        <v>112</v>
      </c>
      <c r="D10097" t="s">
        <v>197</v>
      </c>
      <c r="E10097" t="s">
        <v>198</v>
      </c>
      <c r="F10097">
        <v>363</v>
      </c>
      <c r="G10097">
        <v>367</v>
      </c>
      <c r="H10097">
        <v>-4</v>
      </c>
    </row>
    <row r="10098" spans="1:8" x14ac:dyDescent="0.35">
      <c r="A10098">
        <v>2000</v>
      </c>
      <c r="B10098">
        <v>2</v>
      </c>
      <c r="C10098">
        <v>113</v>
      </c>
      <c r="D10098" t="s">
        <v>267</v>
      </c>
      <c r="E10098" t="s">
        <v>268</v>
      </c>
      <c r="F10098">
        <v>357</v>
      </c>
      <c r="G10098">
        <v>357</v>
      </c>
      <c r="H10098">
        <v>0</v>
      </c>
    </row>
    <row r="10099" spans="1:8" x14ac:dyDescent="0.35">
      <c r="A10099">
        <v>2000</v>
      </c>
      <c r="B10099">
        <v>2</v>
      </c>
      <c r="C10099">
        <v>114</v>
      </c>
      <c r="D10099" t="s">
        <v>235</v>
      </c>
      <c r="E10099" t="s">
        <v>236</v>
      </c>
      <c r="F10099">
        <v>355</v>
      </c>
      <c r="G10099">
        <v>354</v>
      </c>
      <c r="H10099">
        <v>1</v>
      </c>
    </row>
    <row r="10100" spans="1:8" x14ac:dyDescent="0.35">
      <c r="A10100">
        <v>2000</v>
      </c>
      <c r="B10100">
        <v>2</v>
      </c>
      <c r="C10100">
        <v>115</v>
      </c>
      <c r="D10100" t="s">
        <v>239</v>
      </c>
      <c r="E10100" t="s">
        <v>240</v>
      </c>
      <c r="F10100">
        <v>348</v>
      </c>
      <c r="G10100">
        <v>355</v>
      </c>
      <c r="H10100">
        <v>-7</v>
      </c>
    </row>
    <row r="10101" spans="1:8" x14ac:dyDescent="0.35">
      <c r="A10101">
        <v>2000</v>
      </c>
      <c r="B10101">
        <v>2</v>
      </c>
      <c r="C10101">
        <v>116</v>
      </c>
      <c r="D10101" t="s">
        <v>241</v>
      </c>
      <c r="E10101" t="s">
        <v>242</v>
      </c>
      <c r="F10101">
        <v>347</v>
      </c>
      <c r="G10101">
        <v>326</v>
      </c>
      <c r="H10101">
        <v>21</v>
      </c>
    </row>
    <row r="10102" spans="1:8" x14ac:dyDescent="0.35">
      <c r="A10102">
        <v>2000</v>
      </c>
      <c r="B10102">
        <v>2</v>
      </c>
      <c r="C10102">
        <v>117</v>
      </c>
      <c r="D10102" t="s">
        <v>279</v>
      </c>
      <c r="E10102" t="s">
        <v>280</v>
      </c>
      <c r="F10102">
        <v>335</v>
      </c>
      <c r="G10102">
        <v>335</v>
      </c>
      <c r="H10102">
        <v>0</v>
      </c>
    </row>
    <row r="10103" spans="1:8" x14ac:dyDescent="0.35">
      <c r="A10103">
        <v>2000</v>
      </c>
      <c r="B10103">
        <v>2</v>
      </c>
      <c r="C10103">
        <v>118</v>
      </c>
      <c r="D10103" t="s">
        <v>363</v>
      </c>
      <c r="E10103" t="s">
        <v>364</v>
      </c>
      <c r="F10103">
        <v>332</v>
      </c>
      <c r="G10103">
        <v>332</v>
      </c>
      <c r="H10103">
        <v>0</v>
      </c>
    </row>
    <row r="10104" spans="1:8" x14ac:dyDescent="0.35">
      <c r="A10104">
        <v>2000</v>
      </c>
      <c r="B10104">
        <v>2</v>
      </c>
      <c r="C10104">
        <v>119</v>
      </c>
      <c r="D10104" t="s">
        <v>343</v>
      </c>
      <c r="E10104" t="s">
        <v>344</v>
      </c>
      <c r="F10104">
        <v>325</v>
      </c>
      <c r="G10104">
        <v>332</v>
      </c>
      <c r="H10104">
        <v>-7</v>
      </c>
    </row>
    <row r="10105" spans="1:8" x14ac:dyDescent="0.35">
      <c r="A10105">
        <v>2000</v>
      </c>
      <c r="B10105">
        <v>2</v>
      </c>
      <c r="C10105">
        <v>120</v>
      </c>
      <c r="D10105" t="s">
        <v>225</v>
      </c>
      <c r="E10105" t="s">
        <v>226</v>
      </c>
      <c r="F10105">
        <v>323</v>
      </c>
      <c r="G10105">
        <v>325</v>
      </c>
      <c r="H10105">
        <v>-2</v>
      </c>
    </row>
    <row r="10106" spans="1:8" x14ac:dyDescent="0.35">
      <c r="A10106">
        <v>2000</v>
      </c>
      <c r="B10106">
        <v>2</v>
      </c>
      <c r="C10106">
        <v>121</v>
      </c>
      <c r="D10106" t="s">
        <v>77</v>
      </c>
      <c r="E10106" t="s">
        <v>78</v>
      </c>
      <c r="F10106">
        <v>319</v>
      </c>
      <c r="G10106">
        <v>316</v>
      </c>
      <c r="H10106">
        <v>3</v>
      </c>
    </row>
    <row r="10107" spans="1:8" x14ac:dyDescent="0.35">
      <c r="A10107">
        <v>2000</v>
      </c>
      <c r="B10107">
        <v>2</v>
      </c>
      <c r="C10107">
        <v>122</v>
      </c>
      <c r="D10107" t="s">
        <v>259</v>
      </c>
      <c r="E10107" t="s">
        <v>260</v>
      </c>
      <c r="F10107">
        <v>315</v>
      </c>
      <c r="G10107">
        <v>335</v>
      </c>
      <c r="H10107">
        <v>-20</v>
      </c>
    </row>
    <row r="10108" spans="1:8" x14ac:dyDescent="0.35">
      <c r="A10108">
        <v>2000</v>
      </c>
      <c r="B10108">
        <v>2</v>
      </c>
      <c r="C10108">
        <v>123</v>
      </c>
      <c r="D10108" t="s">
        <v>430</v>
      </c>
      <c r="E10108" t="s">
        <v>318</v>
      </c>
      <c r="F10108">
        <v>311</v>
      </c>
      <c r="G10108">
        <v>290</v>
      </c>
      <c r="H10108">
        <v>21</v>
      </c>
    </row>
    <row r="10109" spans="1:8" x14ac:dyDescent="0.35">
      <c r="A10109">
        <v>2000</v>
      </c>
      <c r="B10109">
        <v>2</v>
      </c>
      <c r="C10109">
        <v>124</v>
      </c>
      <c r="D10109" t="s">
        <v>339</v>
      </c>
      <c r="E10109" t="s">
        <v>340</v>
      </c>
      <c r="F10109">
        <v>308</v>
      </c>
      <c r="G10109">
        <v>315</v>
      </c>
      <c r="H10109">
        <v>-7</v>
      </c>
    </row>
    <row r="10110" spans="1:8" x14ac:dyDescent="0.35">
      <c r="A10110">
        <v>2000</v>
      </c>
      <c r="B10110">
        <v>2</v>
      </c>
      <c r="C10110">
        <v>125</v>
      </c>
      <c r="D10110" t="s">
        <v>291</v>
      </c>
      <c r="E10110" t="s">
        <v>292</v>
      </c>
      <c r="F10110">
        <v>305</v>
      </c>
      <c r="G10110">
        <v>305</v>
      </c>
      <c r="H10110">
        <v>0</v>
      </c>
    </row>
    <row r="10111" spans="1:8" x14ac:dyDescent="0.35">
      <c r="A10111">
        <v>2000</v>
      </c>
      <c r="B10111">
        <v>2</v>
      </c>
      <c r="C10111">
        <v>126</v>
      </c>
      <c r="D10111" t="s">
        <v>283</v>
      </c>
      <c r="E10111" t="s">
        <v>284</v>
      </c>
      <c r="F10111">
        <v>304</v>
      </c>
      <c r="G10111">
        <v>288</v>
      </c>
      <c r="H10111">
        <v>16</v>
      </c>
    </row>
    <row r="10112" spans="1:8" x14ac:dyDescent="0.35">
      <c r="A10112">
        <v>2000</v>
      </c>
      <c r="B10112">
        <v>2</v>
      </c>
      <c r="C10112">
        <v>127</v>
      </c>
      <c r="D10112" t="s">
        <v>436</v>
      </c>
      <c r="E10112" t="s">
        <v>352</v>
      </c>
      <c r="F10112">
        <v>303</v>
      </c>
      <c r="G10112">
        <v>303</v>
      </c>
      <c r="H10112">
        <v>0</v>
      </c>
    </row>
    <row r="10113" spans="1:8" x14ac:dyDescent="0.35">
      <c r="A10113">
        <v>2000</v>
      </c>
      <c r="B10113">
        <v>2</v>
      </c>
      <c r="C10113">
        <v>128</v>
      </c>
      <c r="D10113" t="s">
        <v>253</v>
      </c>
      <c r="E10113" t="s">
        <v>254</v>
      </c>
      <c r="F10113">
        <v>300</v>
      </c>
      <c r="G10113">
        <v>292</v>
      </c>
      <c r="H10113">
        <v>8</v>
      </c>
    </row>
    <row r="10114" spans="1:8" x14ac:dyDescent="0.35">
      <c r="A10114">
        <v>2000</v>
      </c>
      <c r="B10114">
        <v>2</v>
      </c>
      <c r="C10114">
        <v>129</v>
      </c>
      <c r="D10114" t="s">
        <v>263</v>
      </c>
      <c r="E10114" t="s">
        <v>264</v>
      </c>
      <c r="F10114">
        <v>291</v>
      </c>
      <c r="G10114">
        <v>298</v>
      </c>
      <c r="H10114">
        <v>-7</v>
      </c>
    </row>
    <row r="10115" spans="1:8" x14ac:dyDescent="0.35">
      <c r="A10115">
        <v>2000</v>
      </c>
      <c r="B10115">
        <v>2</v>
      </c>
      <c r="C10115">
        <v>130</v>
      </c>
      <c r="D10115" t="s">
        <v>301</v>
      </c>
      <c r="E10115" t="s">
        <v>302</v>
      </c>
      <c r="F10115">
        <v>289</v>
      </c>
      <c r="G10115">
        <v>286</v>
      </c>
      <c r="H10115">
        <v>3</v>
      </c>
    </row>
    <row r="10116" spans="1:8" x14ac:dyDescent="0.35">
      <c r="A10116">
        <v>2000</v>
      </c>
      <c r="B10116">
        <v>2</v>
      </c>
      <c r="C10116">
        <v>131</v>
      </c>
      <c r="D10116" t="s">
        <v>311</v>
      </c>
      <c r="E10116" t="s">
        <v>312</v>
      </c>
      <c r="F10116">
        <v>288</v>
      </c>
      <c r="G10116">
        <v>287</v>
      </c>
      <c r="H10116">
        <v>1</v>
      </c>
    </row>
    <row r="10117" spans="1:8" x14ac:dyDescent="0.35">
      <c r="A10117">
        <v>2000</v>
      </c>
      <c r="B10117">
        <v>2</v>
      </c>
      <c r="C10117">
        <v>132</v>
      </c>
      <c r="D10117" t="s">
        <v>231</v>
      </c>
      <c r="E10117" t="s">
        <v>232</v>
      </c>
      <c r="F10117">
        <v>284</v>
      </c>
      <c r="G10117">
        <v>287</v>
      </c>
      <c r="H10117">
        <v>-3</v>
      </c>
    </row>
    <row r="10118" spans="1:8" x14ac:dyDescent="0.35">
      <c r="A10118">
        <v>2000</v>
      </c>
      <c r="B10118">
        <v>2</v>
      </c>
      <c r="C10118">
        <v>133</v>
      </c>
      <c r="D10118" t="s">
        <v>297</v>
      </c>
      <c r="E10118" t="s">
        <v>298</v>
      </c>
      <c r="F10118">
        <v>282</v>
      </c>
      <c r="G10118">
        <v>247</v>
      </c>
      <c r="H10118">
        <v>35</v>
      </c>
    </row>
    <row r="10119" spans="1:8" x14ac:dyDescent="0.35">
      <c r="A10119">
        <v>2000</v>
      </c>
      <c r="B10119">
        <v>2</v>
      </c>
      <c r="C10119">
        <v>134</v>
      </c>
      <c r="D10119" t="s">
        <v>213</v>
      </c>
      <c r="E10119" t="s">
        <v>214</v>
      </c>
      <c r="F10119">
        <v>281</v>
      </c>
      <c r="G10119">
        <v>247</v>
      </c>
      <c r="H10119">
        <v>34</v>
      </c>
    </row>
    <row r="10120" spans="1:8" x14ac:dyDescent="0.35">
      <c r="A10120">
        <v>2000</v>
      </c>
      <c r="B10120">
        <v>2</v>
      </c>
      <c r="C10120">
        <v>135</v>
      </c>
      <c r="D10120" t="s">
        <v>435</v>
      </c>
      <c r="E10120" t="s">
        <v>342</v>
      </c>
      <c r="F10120">
        <v>275</v>
      </c>
      <c r="G10120">
        <v>281</v>
      </c>
      <c r="H10120">
        <v>-6</v>
      </c>
    </row>
    <row r="10121" spans="1:8" x14ac:dyDescent="0.35">
      <c r="A10121">
        <v>2000</v>
      </c>
      <c r="B10121">
        <v>2</v>
      </c>
      <c r="C10121">
        <v>136</v>
      </c>
      <c r="D10121" t="s">
        <v>305</v>
      </c>
      <c r="E10121" t="s">
        <v>306</v>
      </c>
      <c r="F10121">
        <v>272</v>
      </c>
      <c r="G10121">
        <v>260</v>
      </c>
      <c r="H10121">
        <v>12</v>
      </c>
    </row>
    <row r="10122" spans="1:8" x14ac:dyDescent="0.35">
      <c r="A10122">
        <v>2000</v>
      </c>
      <c r="B10122">
        <v>2</v>
      </c>
      <c r="C10122">
        <v>137</v>
      </c>
      <c r="D10122" t="s">
        <v>323</v>
      </c>
      <c r="E10122" t="s">
        <v>324</v>
      </c>
      <c r="F10122">
        <v>269</v>
      </c>
      <c r="G10122">
        <v>269</v>
      </c>
      <c r="H10122">
        <v>0</v>
      </c>
    </row>
    <row r="10123" spans="1:8" x14ac:dyDescent="0.35">
      <c r="A10123">
        <v>2000</v>
      </c>
      <c r="B10123">
        <v>2</v>
      </c>
      <c r="C10123">
        <v>138</v>
      </c>
      <c r="D10123" t="s">
        <v>167</v>
      </c>
      <c r="E10123" t="s">
        <v>168</v>
      </c>
      <c r="F10123">
        <v>266</v>
      </c>
      <c r="G10123">
        <v>271</v>
      </c>
      <c r="H10123">
        <v>-5</v>
      </c>
    </row>
    <row r="10124" spans="1:8" x14ac:dyDescent="0.35">
      <c r="A10124">
        <v>2000</v>
      </c>
      <c r="B10124">
        <v>2</v>
      </c>
      <c r="C10124">
        <v>138</v>
      </c>
      <c r="D10124" t="s">
        <v>189</v>
      </c>
      <c r="E10124" t="s">
        <v>190</v>
      </c>
      <c r="F10124">
        <v>266</v>
      </c>
      <c r="G10124">
        <v>266</v>
      </c>
      <c r="H10124">
        <v>0</v>
      </c>
    </row>
    <row r="10125" spans="1:8" x14ac:dyDescent="0.35">
      <c r="A10125">
        <v>2000</v>
      </c>
      <c r="B10125">
        <v>2</v>
      </c>
      <c r="C10125">
        <v>140</v>
      </c>
      <c r="D10125" t="s">
        <v>217</v>
      </c>
      <c r="E10125" t="s">
        <v>218</v>
      </c>
      <c r="F10125">
        <v>262</v>
      </c>
      <c r="G10125">
        <v>266</v>
      </c>
      <c r="H10125">
        <v>-4</v>
      </c>
    </row>
    <row r="10126" spans="1:8" x14ac:dyDescent="0.35">
      <c r="A10126">
        <v>2000</v>
      </c>
      <c r="B10126">
        <v>2</v>
      </c>
      <c r="C10126">
        <v>141</v>
      </c>
      <c r="D10126" t="s">
        <v>299</v>
      </c>
      <c r="E10126" t="s">
        <v>300</v>
      </c>
      <c r="F10126">
        <v>251</v>
      </c>
      <c r="G10126">
        <v>254</v>
      </c>
      <c r="H10126">
        <v>-3</v>
      </c>
    </row>
    <row r="10127" spans="1:8" x14ac:dyDescent="0.35">
      <c r="A10127">
        <v>2000</v>
      </c>
      <c r="B10127">
        <v>2</v>
      </c>
      <c r="C10127">
        <v>142</v>
      </c>
      <c r="D10127" t="s">
        <v>233</v>
      </c>
      <c r="E10127" t="s">
        <v>234</v>
      </c>
      <c r="F10127">
        <v>250</v>
      </c>
      <c r="G10127">
        <v>246</v>
      </c>
      <c r="H10127">
        <v>4</v>
      </c>
    </row>
    <row r="10128" spans="1:8" x14ac:dyDescent="0.35">
      <c r="A10128">
        <v>2000</v>
      </c>
      <c r="B10128">
        <v>2</v>
      </c>
      <c r="C10128">
        <v>143</v>
      </c>
      <c r="D10128" t="s">
        <v>353</v>
      </c>
      <c r="E10128" t="s">
        <v>354</v>
      </c>
      <c r="F10128">
        <v>244</v>
      </c>
      <c r="G10128">
        <v>250</v>
      </c>
      <c r="H10128">
        <v>-6</v>
      </c>
    </row>
    <row r="10129" spans="1:8" x14ac:dyDescent="0.35">
      <c r="A10129">
        <v>2000</v>
      </c>
      <c r="B10129">
        <v>2</v>
      </c>
      <c r="C10129">
        <v>143</v>
      </c>
      <c r="D10129" t="s">
        <v>325</v>
      </c>
      <c r="E10129" t="s">
        <v>326</v>
      </c>
      <c r="F10129">
        <v>244</v>
      </c>
      <c r="G10129">
        <v>241</v>
      </c>
      <c r="H10129">
        <v>3</v>
      </c>
    </row>
    <row r="10130" spans="1:8" x14ac:dyDescent="0.35">
      <c r="A10130">
        <v>2000</v>
      </c>
      <c r="B10130">
        <v>2</v>
      </c>
      <c r="C10130">
        <v>145</v>
      </c>
      <c r="D10130" t="s">
        <v>347</v>
      </c>
      <c r="E10130" t="s">
        <v>348</v>
      </c>
      <c r="F10130">
        <v>243</v>
      </c>
      <c r="G10130">
        <v>244</v>
      </c>
      <c r="H10130">
        <v>-1</v>
      </c>
    </row>
    <row r="10131" spans="1:8" x14ac:dyDescent="0.35">
      <c r="A10131">
        <v>2000</v>
      </c>
      <c r="B10131">
        <v>2</v>
      </c>
      <c r="C10131">
        <v>145</v>
      </c>
      <c r="D10131" t="s">
        <v>434</v>
      </c>
      <c r="E10131" t="s">
        <v>294</v>
      </c>
      <c r="F10131">
        <v>243</v>
      </c>
      <c r="G10131">
        <v>243</v>
      </c>
      <c r="H10131">
        <v>0</v>
      </c>
    </row>
    <row r="10132" spans="1:8" x14ac:dyDescent="0.35">
      <c r="A10132">
        <v>2000</v>
      </c>
      <c r="B10132">
        <v>2</v>
      </c>
      <c r="C10132">
        <v>147</v>
      </c>
      <c r="D10132" t="s">
        <v>413</v>
      </c>
      <c r="E10132" t="s">
        <v>414</v>
      </c>
      <c r="F10132">
        <v>242</v>
      </c>
      <c r="G10132">
        <v>245</v>
      </c>
      <c r="H10132">
        <v>-3</v>
      </c>
    </row>
    <row r="10133" spans="1:8" x14ac:dyDescent="0.35">
      <c r="A10133">
        <v>2000</v>
      </c>
      <c r="B10133">
        <v>2</v>
      </c>
      <c r="C10133">
        <v>148</v>
      </c>
      <c r="D10133" t="s">
        <v>193</v>
      </c>
      <c r="E10133" t="s">
        <v>194</v>
      </c>
      <c r="F10133">
        <v>240</v>
      </c>
      <c r="G10133">
        <v>241</v>
      </c>
      <c r="H10133">
        <v>-1</v>
      </c>
    </row>
    <row r="10134" spans="1:8" x14ac:dyDescent="0.35">
      <c r="A10134">
        <v>2000</v>
      </c>
      <c r="B10134">
        <v>2</v>
      </c>
      <c r="C10134">
        <v>149</v>
      </c>
      <c r="D10134" t="s">
        <v>405</v>
      </c>
      <c r="E10134" t="s">
        <v>406</v>
      </c>
      <c r="F10134">
        <v>227</v>
      </c>
      <c r="G10134">
        <v>222</v>
      </c>
      <c r="H10134">
        <v>5</v>
      </c>
    </row>
    <row r="10135" spans="1:8" x14ac:dyDescent="0.35">
      <c r="A10135">
        <v>2000</v>
      </c>
      <c r="B10135">
        <v>2</v>
      </c>
      <c r="C10135">
        <v>150</v>
      </c>
      <c r="D10135" t="s">
        <v>277</v>
      </c>
      <c r="E10135" t="s">
        <v>278</v>
      </c>
      <c r="F10135">
        <v>226</v>
      </c>
      <c r="G10135">
        <v>222</v>
      </c>
      <c r="H10135">
        <v>4</v>
      </c>
    </row>
    <row r="10136" spans="1:8" x14ac:dyDescent="0.35">
      <c r="A10136">
        <v>2000</v>
      </c>
      <c r="B10136">
        <v>2</v>
      </c>
      <c r="C10136">
        <v>151</v>
      </c>
      <c r="D10136" t="s">
        <v>375</v>
      </c>
      <c r="E10136" t="s">
        <v>376</v>
      </c>
      <c r="F10136">
        <v>223</v>
      </c>
      <c r="G10136">
        <v>236</v>
      </c>
      <c r="H10136">
        <v>-13</v>
      </c>
    </row>
    <row r="10137" spans="1:8" x14ac:dyDescent="0.35">
      <c r="A10137">
        <v>2000</v>
      </c>
      <c r="B10137">
        <v>2</v>
      </c>
      <c r="C10137">
        <v>152</v>
      </c>
      <c r="D10137" t="s">
        <v>371</v>
      </c>
      <c r="E10137" t="s">
        <v>372</v>
      </c>
      <c r="F10137">
        <v>222</v>
      </c>
      <c r="G10137">
        <v>235</v>
      </c>
      <c r="H10137">
        <v>-13</v>
      </c>
    </row>
    <row r="10138" spans="1:8" x14ac:dyDescent="0.35">
      <c r="A10138">
        <v>2000</v>
      </c>
      <c r="B10138">
        <v>2</v>
      </c>
      <c r="C10138">
        <v>153</v>
      </c>
      <c r="D10138" t="s">
        <v>337</v>
      </c>
      <c r="E10138" t="s">
        <v>338</v>
      </c>
      <c r="F10138">
        <v>219</v>
      </c>
      <c r="G10138">
        <v>218</v>
      </c>
      <c r="H10138">
        <v>1</v>
      </c>
    </row>
    <row r="10139" spans="1:8" x14ac:dyDescent="0.35">
      <c r="A10139">
        <v>2000</v>
      </c>
      <c r="B10139">
        <v>2</v>
      </c>
      <c r="C10139">
        <v>154</v>
      </c>
      <c r="D10139" t="s">
        <v>329</v>
      </c>
      <c r="E10139" t="s">
        <v>330</v>
      </c>
      <c r="F10139">
        <v>216</v>
      </c>
      <c r="G10139">
        <v>216</v>
      </c>
      <c r="H10139">
        <v>0</v>
      </c>
    </row>
    <row r="10140" spans="1:8" x14ac:dyDescent="0.35">
      <c r="A10140">
        <v>2000</v>
      </c>
      <c r="B10140">
        <v>2</v>
      </c>
      <c r="C10140">
        <v>154</v>
      </c>
      <c r="D10140" t="s">
        <v>433</v>
      </c>
      <c r="E10140" t="s">
        <v>258</v>
      </c>
      <c r="F10140">
        <v>216</v>
      </c>
      <c r="G10140">
        <v>215</v>
      </c>
      <c r="H10140">
        <v>1</v>
      </c>
    </row>
    <row r="10141" spans="1:8" x14ac:dyDescent="0.35">
      <c r="A10141">
        <v>2000</v>
      </c>
      <c r="B10141">
        <v>2</v>
      </c>
      <c r="C10141">
        <v>156</v>
      </c>
      <c r="D10141" t="s">
        <v>437</v>
      </c>
      <c r="E10141" t="s">
        <v>150</v>
      </c>
      <c r="F10141">
        <v>210</v>
      </c>
      <c r="G10141">
        <v>205</v>
      </c>
      <c r="H10141">
        <v>5</v>
      </c>
    </row>
    <row r="10142" spans="1:8" x14ac:dyDescent="0.35">
      <c r="A10142">
        <v>2000</v>
      </c>
      <c r="B10142">
        <v>2</v>
      </c>
      <c r="C10142">
        <v>157</v>
      </c>
      <c r="D10142" t="s">
        <v>287</v>
      </c>
      <c r="E10142" t="s">
        <v>288</v>
      </c>
      <c r="F10142">
        <v>207</v>
      </c>
      <c r="G10142">
        <v>206</v>
      </c>
      <c r="H10142">
        <v>1</v>
      </c>
    </row>
    <row r="10143" spans="1:8" x14ac:dyDescent="0.35">
      <c r="A10143">
        <v>2000</v>
      </c>
      <c r="B10143">
        <v>2</v>
      </c>
      <c r="C10143">
        <v>158</v>
      </c>
      <c r="D10143" t="s">
        <v>427</v>
      </c>
      <c r="E10143" t="s">
        <v>428</v>
      </c>
      <c r="F10143">
        <v>196</v>
      </c>
      <c r="G10143">
        <v>172</v>
      </c>
      <c r="H10143">
        <v>24</v>
      </c>
    </row>
    <row r="10144" spans="1:8" x14ac:dyDescent="0.35">
      <c r="A10144">
        <v>2000</v>
      </c>
      <c r="B10144">
        <v>2</v>
      </c>
      <c r="C10144">
        <v>159</v>
      </c>
      <c r="D10144" t="s">
        <v>393</v>
      </c>
      <c r="E10144" t="s">
        <v>394</v>
      </c>
      <c r="F10144">
        <v>194</v>
      </c>
      <c r="G10144">
        <v>194</v>
      </c>
      <c r="H10144">
        <v>0</v>
      </c>
    </row>
    <row r="10145" spans="1:8" x14ac:dyDescent="0.35">
      <c r="A10145">
        <v>2000</v>
      </c>
      <c r="B10145">
        <v>2</v>
      </c>
      <c r="C10145">
        <v>160</v>
      </c>
      <c r="D10145" t="s">
        <v>321</v>
      </c>
      <c r="E10145" t="s">
        <v>322</v>
      </c>
      <c r="F10145">
        <v>191</v>
      </c>
      <c r="G10145">
        <v>192</v>
      </c>
      <c r="H10145">
        <v>-1</v>
      </c>
    </row>
    <row r="10146" spans="1:8" x14ac:dyDescent="0.35">
      <c r="A10146">
        <v>2000</v>
      </c>
      <c r="B10146">
        <v>2</v>
      </c>
      <c r="C10146">
        <v>161</v>
      </c>
      <c r="D10146" t="s">
        <v>223</v>
      </c>
      <c r="E10146" t="s">
        <v>224</v>
      </c>
      <c r="F10146">
        <v>189</v>
      </c>
      <c r="G10146">
        <v>190</v>
      </c>
      <c r="H10146">
        <v>-1</v>
      </c>
    </row>
    <row r="10147" spans="1:8" x14ac:dyDescent="0.35">
      <c r="A10147">
        <v>2000</v>
      </c>
      <c r="B10147">
        <v>2</v>
      </c>
      <c r="C10147">
        <v>162</v>
      </c>
      <c r="D10147" t="s">
        <v>335</v>
      </c>
      <c r="E10147" t="s">
        <v>336</v>
      </c>
      <c r="F10147">
        <v>186</v>
      </c>
      <c r="G10147">
        <v>183</v>
      </c>
      <c r="H10147">
        <v>3</v>
      </c>
    </row>
    <row r="10148" spans="1:8" x14ac:dyDescent="0.35">
      <c r="A10148">
        <v>2000</v>
      </c>
      <c r="B10148">
        <v>2</v>
      </c>
      <c r="C10148">
        <v>163</v>
      </c>
      <c r="D10148" t="s">
        <v>357</v>
      </c>
      <c r="E10148" t="s">
        <v>358</v>
      </c>
      <c r="F10148">
        <v>174</v>
      </c>
      <c r="G10148">
        <v>174</v>
      </c>
      <c r="H10148">
        <v>0</v>
      </c>
    </row>
    <row r="10149" spans="1:8" x14ac:dyDescent="0.35">
      <c r="A10149">
        <v>2000</v>
      </c>
      <c r="B10149">
        <v>2</v>
      </c>
      <c r="C10149">
        <v>164</v>
      </c>
      <c r="D10149" t="s">
        <v>281</v>
      </c>
      <c r="E10149" t="s">
        <v>282</v>
      </c>
      <c r="F10149">
        <v>173</v>
      </c>
      <c r="G10149">
        <v>172</v>
      </c>
      <c r="H10149">
        <v>1</v>
      </c>
    </row>
    <row r="10150" spans="1:8" x14ac:dyDescent="0.35">
      <c r="A10150">
        <v>2000</v>
      </c>
      <c r="B10150">
        <v>2</v>
      </c>
      <c r="C10150">
        <v>165</v>
      </c>
      <c r="D10150" t="s">
        <v>377</v>
      </c>
      <c r="E10150" t="s">
        <v>378</v>
      </c>
      <c r="F10150">
        <v>171</v>
      </c>
      <c r="G10150">
        <v>170</v>
      </c>
      <c r="H10150">
        <v>1</v>
      </c>
    </row>
    <row r="10151" spans="1:8" x14ac:dyDescent="0.35">
      <c r="A10151">
        <v>2000</v>
      </c>
      <c r="B10151">
        <v>2</v>
      </c>
      <c r="C10151">
        <v>166</v>
      </c>
      <c r="D10151" t="s">
        <v>355</v>
      </c>
      <c r="E10151" t="s">
        <v>356</v>
      </c>
      <c r="F10151">
        <v>166</v>
      </c>
      <c r="G10151">
        <v>166</v>
      </c>
      <c r="H10151">
        <v>0</v>
      </c>
    </row>
    <row r="10152" spans="1:8" x14ac:dyDescent="0.35">
      <c r="A10152">
        <v>2000</v>
      </c>
      <c r="B10152">
        <v>2</v>
      </c>
      <c r="C10152">
        <v>167</v>
      </c>
      <c r="D10152" t="s">
        <v>331</v>
      </c>
      <c r="E10152" t="s">
        <v>332</v>
      </c>
      <c r="F10152">
        <v>163</v>
      </c>
      <c r="G10152">
        <v>159</v>
      </c>
      <c r="H10152">
        <v>4</v>
      </c>
    </row>
    <row r="10153" spans="1:8" x14ac:dyDescent="0.35">
      <c r="A10153">
        <v>2000</v>
      </c>
      <c r="B10153">
        <v>2</v>
      </c>
      <c r="C10153">
        <v>168</v>
      </c>
      <c r="D10153" t="s">
        <v>425</v>
      </c>
      <c r="E10153" t="s">
        <v>426</v>
      </c>
      <c r="F10153">
        <v>159</v>
      </c>
      <c r="G10153">
        <v>158</v>
      </c>
      <c r="H10153">
        <v>1</v>
      </c>
    </row>
    <row r="10154" spans="1:8" x14ac:dyDescent="0.35">
      <c r="A10154">
        <v>2000</v>
      </c>
      <c r="B10154">
        <v>2</v>
      </c>
      <c r="C10154">
        <v>169</v>
      </c>
      <c r="D10154" t="s">
        <v>365</v>
      </c>
      <c r="E10154" t="s">
        <v>366</v>
      </c>
      <c r="F10154">
        <v>158</v>
      </c>
      <c r="G10154">
        <v>159</v>
      </c>
      <c r="H10154">
        <v>-1</v>
      </c>
    </row>
    <row r="10155" spans="1:8" x14ac:dyDescent="0.35">
      <c r="A10155">
        <v>2000</v>
      </c>
      <c r="B10155">
        <v>2</v>
      </c>
      <c r="C10155">
        <v>170</v>
      </c>
      <c r="D10155" t="s">
        <v>385</v>
      </c>
      <c r="E10155" t="s">
        <v>386</v>
      </c>
      <c r="F10155">
        <v>157</v>
      </c>
      <c r="G10155">
        <v>153</v>
      </c>
      <c r="H10155">
        <v>4</v>
      </c>
    </row>
    <row r="10156" spans="1:8" x14ac:dyDescent="0.35">
      <c r="A10156">
        <v>2000</v>
      </c>
      <c r="B10156">
        <v>2</v>
      </c>
      <c r="C10156">
        <v>171</v>
      </c>
      <c r="D10156" t="s">
        <v>207</v>
      </c>
      <c r="E10156" t="s">
        <v>208</v>
      </c>
      <c r="F10156">
        <v>152</v>
      </c>
      <c r="G10156">
        <v>152</v>
      </c>
      <c r="H10156">
        <v>0</v>
      </c>
    </row>
    <row r="10157" spans="1:8" x14ac:dyDescent="0.35">
      <c r="A10157">
        <v>2000</v>
      </c>
      <c r="B10157">
        <v>2</v>
      </c>
      <c r="C10157">
        <v>172</v>
      </c>
      <c r="D10157" t="s">
        <v>419</v>
      </c>
      <c r="E10157" t="s">
        <v>420</v>
      </c>
      <c r="F10157">
        <v>144</v>
      </c>
      <c r="G10157">
        <v>144</v>
      </c>
      <c r="H10157">
        <v>0</v>
      </c>
    </row>
    <row r="10158" spans="1:8" x14ac:dyDescent="0.35">
      <c r="A10158">
        <v>2000</v>
      </c>
      <c r="B10158">
        <v>2</v>
      </c>
      <c r="C10158">
        <v>173</v>
      </c>
      <c r="D10158" t="s">
        <v>389</v>
      </c>
      <c r="E10158" t="s">
        <v>390</v>
      </c>
      <c r="F10158">
        <v>140</v>
      </c>
      <c r="G10158">
        <v>138</v>
      </c>
      <c r="H10158">
        <v>2</v>
      </c>
    </row>
    <row r="10159" spans="1:8" x14ac:dyDescent="0.35">
      <c r="A10159">
        <v>2000</v>
      </c>
      <c r="B10159">
        <v>2</v>
      </c>
      <c r="C10159">
        <v>174</v>
      </c>
      <c r="D10159" t="s">
        <v>219</v>
      </c>
      <c r="E10159" t="s">
        <v>220</v>
      </c>
      <c r="F10159">
        <v>137</v>
      </c>
      <c r="G10159">
        <v>133</v>
      </c>
      <c r="H10159">
        <v>4</v>
      </c>
    </row>
    <row r="10160" spans="1:8" x14ac:dyDescent="0.35">
      <c r="A10160">
        <v>2000</v>
      </c>
      <c r="B10160">
        <v>2</v>
      </c>
      <c r="C10160">
        <v>175</v>
      </c>
      <c r="D10160" t="s">
        <v>275</v>
      </c>
      <c r="E10160" t="s">
        <v>276</v>
      </c>
      <c r="F10160">
        <v>127</v>
      </c>
      <c r="G10160">
        <v>127</v>
      </c>
      <c r="H10160">
        <v>0</v>
      </c>
    </row>
    <row r="10161" spans="1:8" x14ac:dyDescent="0.35">
      <c r="A10161">
        <v>2000</v>
      </c>
      <c r="B10161">
        <v>2</v>
      </c>
      <c r="C10161">
        <v>176</v>
      </c>
      <c r="D10161" t="s">
        <v>245</v>
      </c>
      <c r="E10161" t="s">
        <v>246</v>
      </c>
      <c r="F10161">
        <v>126</v>
      </c>
      <c r="G10161">
        <v>127</v>
      </c>
      <c r="H10161">
        <v>-1</v>
      </c>
    </row>
    <row r="10162" spans="1:8" x14ac:dyDescent="0.35">
      <c r="A10162">
        <v>2000</v>
      </c>
      <c r="B10162">
        <v>2</v>
      </c>
      <c r="C10162">
        <v>177</v>
      </c>
      <c r="D10162" t="s">
        <v>415</v>
      </c>
      <c r="E10162" t="s">
        <v>416</v>
      </c>
      <c r="F10162">
        <v>117</v>
      </c>
      <c r="G10162">
        <v>117</v>
      </c>
      <c r="H10162">
        <v>0</v>
      </c>
    </row>
    <row r="10163" spans="1:8" x14ac:dyDescent="0.35">
      <c r="A10163">
        <v>2000</v>
      </c>
      <c r="B10163">
        <v>2</v>
      </c>
      <c r="C10163">
        <v>178</v>
      </c>
      <c r="D10163" t="s">
        <v>303</v>
      </c>
      <c r="E10163" t="s">
        <v>304</v>
      </c>
      <c r="F10163">
        <v>116</v>
      </c>
      <c r="G10163">
        <v>106</v>
      </c>
      <c r="H10163">
        <v>10</v>
      </c>
    </row>
    <row r="10164" spans="1:8" x14ac:dyDescent="0.35">
      <c r="A10164">
        <v>2000</v>
      </c>
      <c r="B10164">
        <v>2</v>
      </c>
      <c r="C10164">
        <v>178</v>
      </c>
      <c r="D10164" t="s">
        <v>391</v>
      </c>
      <c r="E10164" t="s">
        <v>392</v>
      </c>
      <c r="F10164">
        <v>116</v>
      </c>
      <c r="G10164">
        <v>115</v>
      </c>
      <c r="H10164">
        <v>1</v>
      </c>
    </row>
    <row r="10165" spans="1:8" x14ac:dyDescent="0.35">
      <c r="A10165">
        <v>2000</v>
      </c>
      <c r="B10165">
        <v>2</v>
      </c>
      <c r="C10165">
        <v>180</v>
      </c>
      <c r="D10165" t="s">
        <v>439</v>
      </c>
      <c r="E10165" t="s">
        <v>384</v>
      </c>
      <c r="F10165">
        <v>115</v>
      </c>
      <c r="G10165">
        <v>115</v>
      </c>
      <c r="H10165">
        <v>0</v>
      </c>
    </row>
    <row r="10166" spans="1:8" x14ac:dyDescent="0.35">
      <c r="A10166">
        <v>2000</v>
      </c>
      <c r="B10166">
        <v>2</v>
      </c>
      <c r="C10166">
        <v>181</v>
      </c>
      <c r="D10166" t="s">
        <v>249</v>
      </c>
      <c r="E10166" t="s">
        <v>250</v>
      </c>
      <c r="F10166">
        <v>107</v>
      </c>
      <c r="G10166">
        <v>113</v>
      </c>
      <c r="H10166">
        <v>-6</v>
      </c>
    </row>
    <row r="10167" spans="1:8" x14ac:dyDescent="0.35">
      <c r="A10167">
        <v>2000</v>
      </c>
      <c r="B10167">
        <v>2</v>
      </c>
      <c r="C10167">
        <v>182</v>
      </c>
      <c r="D10167" t="s">
        <v>313</v>
      </c>
      <c r="E10167" t="s">
        <v>314</v>
      </c>
      <c r="F10167">
        <v>105</v>
      </c>
      <c r="G10167">
        <v>106</v>
      </c>
      <c r="H10167">
        <v>-1</v>
      </c>
    </row>
    <row r="10168" spans="1:8" x14ac:dyDescent="0.35">
      <c r="A10168">
        <v>2000</v>
      </c>
      <c r="B10168">
        <v>2</v>
      </c>
      <c r="C10168">
        <v>183</v>
      </c>
      <c r="D10168" t="s">
        <v>395</v>
      </c>
      <c r="E10168" t="s">
        <v>396</v>
      </c>
      <c r="F10168">
        <v>101</v>
      </c>
      <c r="G10168">
        <v>98</v>
      </c>
      <c r="H10168">
        <v>3</v>
      </c>
    </row>
    <row r="10169" spans="1:8" x14ac:dyDescent="0.35">
      <c r="A10169">
        <v>2000</v>
      </c>
      <c r="B10169">
        <v>2</v>
      </c>
      <c r="C10169">
        <v>184</v>
      </c>
      <c r="D10169" t="s">
        <v>403</v>
      </c>
      <c r="E10169" t="s">
        <v>404</v>
      </c>
      <c r="F10169">
        <v>98</v>
      </c>
      <c r="G10169">
        <v>99</v>
      </c>
      <c r="H10169">
        <v>-1</v>
      </c>
    </row>
    <row r="10170" spans="1:8" x14ac:dyDescent="0.35">
      <c r="A10170">
        <v>2000</v>
      </c>
      <c r="B10170">
        <v>2</v>
      </c>
      <c r="C10170">
        <v>185</v>
      </c>
      <c r="D10170" t="s">
        <v>361</v>
      </c>
      <c r="E10170" t="s">
        <v>362</v>
      </c>
      <c r="F10170">
        <v>93</v>
      </c>
      <c r="G10170">
        <v>93</v>
      </c>
      <c r="H10170">
        <v>0</v>
      </c>
    </row>
    <row r="10171" spans="1:8" x14ac:dyDescent="0.35">
      <c r="A10171">
        <v>2000</v>
      </c>
      <c r="B10171">
        <v>2</v>
      </c>
      <c r="C10171">
        <v>186</v>
      </c>
      <c r="D10171" t="s">
        <v>191</v>
      </c>
      <c r="E10171" t="s">
        <v>192</v>
      </c>
      <c r="F10171">
        <v>90</v>
      </c>
      <c r="G10171">
        <v>90</v>
      </c>
      <c r="H10171">
        <v>0</v>
      </c>
    </row>
    <row r="10172" spans="1:8" x14ac:dyDescent="0.35">
      <c r="A10172">
        <v>2000</v>
      </c>
      <c r="B10172">
        <v>2</v>
      </c>
      <c r="C10172">
        <v>187</v>
      </c>
      <c r="D10172" t="s">
        <v>407</v>
      </c>
      <c r="E10172" t="s">
        <v>408</v>
      </c>
      <c r="F10172">
        <v>84</v>
      </c>
      <c r="G10172">
        <v>82</v>
      </c>
      <c r="H10172">
        <v>2</v>
      </c>
    </row>
    <row r="10173" spans="1:8" x14ac:dyDescent="0.35">
      <c r="A10173">
        <v>2000</v>
      </c>
      <c r="B10173">
        <v>2</v>
      </c>
      <c r="C10173">
        <v>188</v>
      </c>
      <c r="D10173" t="s">
        <v>387</v>
      </c>
      <c r="E10173" t="s">
        <v>388</v>
      </c>
      <c r="F10173">
        <v>80</v>
      </c>
      <c r="G10173">
        <v>65</v>
      </c>
      <c r="H10173">
        <v>15</v>
      </c>
    </row>
    <row r="10174" spans="1:8" x14ac:dyDescent="0.35">
      <c r="A10174">
        <v>2000</v>
      </c>
      <c r="B10174">
        <v>2</v>
      </c>
      <c r="C10174">
        <v>189</v>
      </c>
      <c r="D10174" t="s">
        <v>401</v>
      </c>
      <c r="E10174" t="s">
        <v>402</v>
      </c>
      <c r="F10174">
        <v>73</v>
      </c>
      <c r="G10174">
        <v>74</v>
      </c>
      <c r="H10174">
        <v>-1</v>
      </c>
    </row>
    <row r="10175" spans="1:8" x14ac:dyDescent="0.35">
      <c r="A10175">
        <v>2000</v>
      </c>
      <c r="B10175">
        <v>2</v>
      </c>
      <c r="C10175">
        <v>190</v>
      </c>
      <c r="D10175" t="s">
        <v>271</v>
      </c>
      <c r="E10175" t="s">
        <v>272</v>
      </c>
      <c r="F10175">
        <v>71</v>
      </c>
      <c r="G10175">
        <v>71</v>
      </c>
      <c r="H10175">
        <v>0</v>
      </c>
    </row>
    <row r="10176" spans="1:8" x14ac:dyDescent="0.35">
      <c r="A10176">
        <v>2000</v>
      </c>
      <c r="B10176">
        <v>2</v>
      </c>
      <c r="C10176">
        <v>191</v>
      </c>
      <c r="D10176" t="s">
        <v>349</v>
      </c>
      <c r="E10176" t="s">
        <v>350</v>
      </c>
      <c r="F10176">
        <v>65</v>
      </c>
      <c r="G10176">
        <v>67</v>
      </c>
      <c r="H10176">
        <v>-2</v>
      </c>
    </row>
    <row r="10177" spans="1:8" x14ac:dyDescent="0.35">
      <c r="A10177">
        <v>2000</v>
      </c>
      <c r="B10177">
        <v>2</v>
      </c>
      <c r="C10177">
        <v>192</v>
      </c>
      <c r="D10177" t="s">
        <v>373</v>
      </c>
      <c r="E10177" t="s">
        <v>374</v>
      </c>
      <c r="F10177">
        <v>64</v>
      </c>
      <c r="G10177">
        <v>64</v>
      </c>
      <c r="H10177">
        <v>0</v>
      </c>
    </row>
    <row r="10178" spans="1:8" x14ac:dyDescent="0.35">
      <c r="A10178">
        <v>2000</v>
      </c>
      <c r="B10178">
        <v>2</v>
      </c>
      <c r="C10178">
        <v>193</v>
      </c>
      <c r="D10178" t="s">
        <v>409</v>
      </c>
      <c r="E10178" t="s">
        <v>410</v>
      </c>
      <c r="F10178">
        <v>59</v>
      </c>
      <c r="G10178">
        <v>40</v>
      </c>
      <c r="H10178">
        <v>19</v>
      </c>
    </row>
    <row r="10179" spans="1:8" x14ac:dyDescent="0.35">
      <c r="A10179">
        <v>2000</v>
      </c>
      <c r="B10179">
        <v>2</v>
      </c>
      <c r="C10179">
        <v>194</v>
      </c>
      <c r="D10179" t="s">
        <v>319</v>
      </c>
      <c r="E10179" t="s">
        <v>320</v>
      </c>
      <c r="F10179">
        <v>52</v>
      </c>
      <c r="G10179">
        <v>54</v>
      </c>
      <c r="H10179">
        <v>-2</v>
      </c>
    </row>
    <row r="10180" spans="1:8" x14ac:dyDescent="0.35">
      <c r="A10180">
        <v>2000</v>
      </c>
      <c r="B10180">
        <v>2</v>
      </c>
      <c r="C10180">
        <v>195</v>
      </c>
      <c r="D10180" t="s">
        <v>379</v>
      </c>
      <c r="E10180" t="s">
        <v>380</v>
      </c>
      <c r="F10180">
        <v>35</v>
      </c>
      <c r="G10180">
        <v>34</v>
      </c>
      <c r="H10180">
        <v>1</v>
      </c>
    </row>
    <row r="10181" spans="1:8" x14ac:dyDescent="0.35">
      <c r="A10181">
        <v>2000</v>
      </c>
      <c r="B10181">
        <v>2</v>
      </c>
      <c r="C10181">
        <v>195</v>
      </c>
      <c r="D10181" t="s">
        <v>423</v>
      </c>
      <c r="E10181" t="s">
        <v>424</v>
      </c>
      <c r="F10181">
        <v>35</v>
      </c>
      <c r="G10181">
        <v>33</v>
      </c>
      <c r="H10181">
        <v>2</v>
      </c>
    </row>
    <row r="10182" spans="1:8" x14ac:dyDescent="0.35">
      <c r="A10182">
        <v>2000</v>
      </c>
      <c r="B10182">
        <v>2</v>
      </c>
      <c r="C10182">
        <v>197</v>
      </c>
      <c r="D10182" t="s">
        <v>421</v>
      </c>
      <c r="E10182" t="s">
        <v>422</v>
      </c>
      <c r="F10182">
        <v>33</v>
      </c>
      <c r="G10182">
        <v>33</v>
      </c>
      <c r="H10182">
        <v>0</v>
      </c>
    </row>
    <row r="10183" spans="1:8" x14ac:dyDescent="0.35">
      <c r="A10183">
        <v>2000</v>
      </c>
      <c r="B10183">
        <v>2</v>
      </c>
      <c r="C10183">
        <v>198</v>
      </c>
      <c r="D10183" t="s">
        <v>411</v>
      </c>
      <c r="E10183" t="s">
        <v>412</v>
      </c>
      <c r="F10183">
        <v>29</v>
      </c>
      <c r="G10183">
        <v>15</v>
      </c>
      <c r="H10183">
        <v>14</v>
      </c>
    </row>
    <row r="10184" spans="1:8" x14ac:dyDescent="0.35">
      <c r="A10184">
        <v>2000</v>
      </c>
      <c r="B10184">
        <v>2</v>
      </c>
      <c r="C10184">
        <v>199</v>
      </c>
      <c r="D10184" t="s">
        <v>417</v>
      </c>
      <c r="E10184" t="s">
        <v>418</v>
      </c>
      <c r="F10184">
        <v>22</v>
      </c>
      <c r="G10184">
        <v>22</v>
      </c>
      <c r="H10184">
        <v>0</v>
      </c>
    </row>
    <row r="10185" spans="1:8" x14ac:dyDescent="0.35">
      <c r="A10185">
        <v>2000</v>
      </c>
      <c r="B10185">
        <v>2</v>
      </c>
      <c r="C10185">
        <v>200</v>
      </c>
      <c r="D10185" t="s">
        <v>369</v>
      </c>
      <c r="E10185" t="s">
        <v>370</v>
      </c>
      <c r="F10185">
        <v>15</v>
      </c>
      <c r="G10185">
        <v>15</v>
      </c>
      <c r="H10185">
        <v>0</v>
      </c>
    </row>
    <row r="10186" spans="1:8" x14ac:dyDescent="0.35">
      <c r="A10186">
        <v>2000</v>
      </c>
      <c r="B10186">
        <v>2</v>
      </c>
      <c r="C10186">
        <v>201</v>
      </c>
      <c r="D10186" t="s">
        <v>367</v>
      </c>
      <c r="E10186" t="s">
        <v>368</v>
      </c>
      <c r="F10186">
        <v>11</v>
      </c>
      <c r="G10186">
        <v>11</v>
      </c>
      <c r="H10186">
        <v>0</v>
      </c>
    </row>
    <row r="10187" spans="1:8" x14ac:dyDescent="0.35">
      <c r="A10187">
        <v>2000</v>
      </c>
      <c r="B10187">
        <v>2</v>
      </c>
      <c r="C10187">
        <v>202</v>
      </c>
      <c r="D10187" t="s">
        <v>381</v>
      </c>
      <c r="E10187" t="s">
        <v>382</v>
      </c>
      <c r="F10187">
        <v>8</v>
      </c>
      <c r="G10187">
        <v>8</v>
      </c>
      <c r="H10187">
        <v>0</v>
      </c>
    </row>
    <row r="10188" spans="1:8" x14ac:dyDescent="0.35">
      <c r="A10188">
        <v>2000</v>
      </c>
      <c r="B10188">
        <v>1</v>
      </c>
      <c r="C10188">
        <v>1</v>
      </c>
      <c r="D10188" t="s">
        <v>16</v>
      </c>
      <c r="E10188" t="s">
        <v>17</v>
      </c>
      <c r="F10188">
        <v>825</v>
      </c>
      <c r="G10188">
        <v>828</v>
      </c>
      <c r="H10188">
        <v>-3</v>
      </c>
    </row>
    <row r="10189" spans="1:8" x14ac:dyDescent="0.35">
      <c r="A10189">
        <v>2000</v>
      </c>
      <c r="B10189">
        <v>1</v>
      </c>
      <c r="C10189">
        <v>2</v>
      </c>
      <c r="D10189" t="s">
        <v>10</v>
      </c>
      <c r="E10189" t="s">
        <v>11</v>
      </c>
      <c r="F10189">
        <v>808</v>
      </c>
      <c r="G10189">
        <v>758</v>
      </c>
      <c r="H10189">
        <v>50</v>
      </c>
    </row>
    <row r="10190" spans="1:8" x14ac:dyDescent="0.35">
      <c r="A10190">
        <v>2000</v>
      </c>
      <c r="B10190">
        <v>1</v>
      </c>
      <c r="C10190">
        <v>3</v>
      </c>
      <c r="D10190" t="s">
        <v>431</v>
      </c>
      <c r="E10190" t="s">
        <v>90</v>
      </c>
      <c r="F10190">
        <v>753</v>
      </c>
      <c r="G10190">
        <v>750</v>
      </c>
      <c r="H10190">
        <v>3</v>
      </c>
    </row>
    <row r="10191" spans="1:8" x14ac:dyDescent="0.35">
      <c r="A10191">
        <v>2000</v>
      </c>
      <c r="B10191">
        <v>1</v>
      </c>
      <c r="C10191">
        <v>4</v>
      </c>
      <c r="D10191" t="s">
        <v>12</v>
      </c>
      <c r="E10191" t="s">
        <v>13</v>
      </c>
      <c r="F10191">
        <v>744</v>
      </c>
      <c r="G10191">
        <v>728</v>
      </c>
      <c r="H10191">
        <v>16</v>
      </c>
    </row>
    <row r="10192" spans="1:8" x14ac:dyDescent="0.35">
      <c r="A10192">
        <v>2000</v>
      </c>
      <c r="B10192">
        <v>1</v>
      </c>
      <c r="C10192">
        <v>4</v>
      </c>
      <c r="D10192" t="s">
        <v>8</v>
      </c>
      <c r="E10192" t="s">
        <v>9</v>
      </c>
      <c r="F10192">
        <v>744</v>
      </c>
      <c r="G10192">
        <v>726</v>
      </c>
      <c r="H10192">
        <v>18</v>
      </c>
    </row>
    <row r="10193" spans="1:8" x14ac:dyDescent="0.35">
      <c r="A10193">
        <v>2000</v>
      </c>
      <c r="B10193">
        <v>1</v>
      </c>
      <c r="C10193">
        <v>6</v>
      </c>
      <c r="D10193" t="s">
        <v>24</v>
      </c>
      <c r="E10193" t="s">
        <v>25</v>
      </c>
      <c r="F10193">
        <v>732</v>
      </c>
      <c r="G10193">
        <v>660</v>
      </c>
      <c r="H10193">
        <v>72</v>
      </c>
    </row>
    <row r="10194" spans="1:8" x14ac:dyDescent="0.35">
      <c r="A10194">
        <v>2000</v>
      </c>
      <c r="B10194">
        <v>1</v>
      </c>
      <c r="C10194">
        <v>7</v>
      </c>
      <c r="D10194" t="s">
        <v>18</v>
      </c>
      <c r="E10194" t="s">
        <v>19</v>
      </c>
      <c r="F10194">
        <v>717</v>
      </c>
      <c r="G10194">
        <v>647</v>
      </c>
      <c r="H10194">
        <v>70</v>
      </c>
    </row>
    <row r="10195" spans="1:8" x14ac:dyDescent="0.35">
      <c r="A10195">
        <v>2000</v>
      </c>
      <c r="B10195">
        <v>1</v>
      </c>
      <c r="C10195">
        <v>8</v>
      </c>
      <c r="D10195" t="s">
        <v>20</v>
      </c>
      <c r="E10195" t="s">
        <v>21</v>
      </c>
      <c r="F10195">
        <v>713</v>
      </c>
      <c r="G10195">
        <v>629</v>
      </c>
      <c r="H10195">
        <v>84</v>
      </c>
    </row>
    <row r="10196" spans="1:8" x14ac:dyDescent="0.35">
      <c r="A10196">
        <v>2000</v>
      </c>
      <c r="B10196">
        <v>1</v>
      </c>
      <c r="C10196">
        <v>9</v>
      </c>
      <c r="D10196" t="s">
        <v>26</v>
      </c>
      <c r="E10196" t="s">
        <v>27</v>
      </c>
      <c r="F10196">
        <v>711</v>
      </c>
      <c r="G10196">
        <v>706</v>
      </c>
      <c r="H10196">
        <v>5</v>
      </c>
    </row>
    <row r="10197" spans="1:8" x14ac:dyDescent="0.35">
      <c r="A10197">
        <v>2000</v>
      </c>
      <c r="B10197">
        <v>1</v>
      </c>
      <c r="C10197">
        <v>10</v>
      </c>
      <c r="D10197" t="s">
        <v>91</v>
      </c>
      <c r="E10197" t="s">
        <v>92</v>
      </c>
      <c r="F10197">
        <v>708</v>
      </c>
      <c r="G10197">
        <v>703</v>
      </c>
      <c r="H10197">
        <v>5</v>
      </c>
    </row>
    <row r="10198" spans="1:8" x14ac:dyDescent="0.35">
      <c r="A10198">
        <v>2000</v>
      </c>
      <c r="B10198">
        <v>1</v>
      </c>
      <c r="C10198">
        <v>11</v>
      </c>
      <c r="D10198" t="s">
        <v>448</v>
      </c>
      <c r="E10198" t="s">
        <v>449</v>
      </c>
      <c r="F10198">
        <v>705</v>
      </c>
      <c r="G10198">
        <v>695</v>
      </c>
      <c r="H10198">
        <v>10</v>
      </c>
    </row>
    <row r="10199" spans="1:8" x14ac:dyDescent="0.35">
      <c r="A10199">
        <v>2000</v>
      </c>
      <c r="B10199">
        <v>1</v>
      </c>
      <c r="C10199">
        <v>12</v>
      </c>
      <c r="D10199" t="s">
        <v>81</v>
      </c>
      <c r="E10199" t="s">
        <v>82</v>
      </c>
      <c r="F10199">
        <v>701</v>
      </c>
      <c r="G10199">
        <v>692</v>
      </c>
      <c r="H10199">
        <v>9</v>
      </c>
    </row>
    <row r="10200" spans="1:8" x14ac:dyDescent="0.35">
      <c r="A10200">
        <v>2000</v>
      </c>
      <c r="B10200">
        <v>1</v>
      </c>
      <c r="C10200">
        <v>13</v>
      </c>
      <c r="D10200" t="s">
        <v>43</v>
      </c>
      <c r="E10200" t="s">
        <v>44</v>
      </c>
      <c r="F10200">
        <v>698</v>
      </c>
      <c r="G10200">
        <v>702</v>
      </c>
      <c r="H10200">
        <v>-4</v>
      </c>
    </row>
    <row r="10201" spans="1:8" x14ac:dyDescent="0.35">
      <c r="A10201">
        <v>2000</v>
      </c>
      <c r="B10201">
        <v>1</v>
      </c>
      <c r="C10201">
        <v>14</v>
      </c>
      <c r="D10201" t="s">
        <v>32</v>
      </c>
      <c r="E10201" t="s">
        <v>33</v>
      </c>
      <c r="F10201">
        <v>694</v>
      </c>
      <c r="G10201">
        <v>700</v>
      </c>
      <c r="H10201">
        <v>-6</v>
      </c>
    </row>
    <row r="10202" spans="1:8" x14ac:dyDescent="0.35">
      <c r="A10202">
        <v>2000</v>
      </c>
      <c r="B10202">
        <v>1</v>
      </c>
      <c r="C10202">
        <v>15</v>
      </c>
      <c r="D10202" t="s">
        <v>14</v>
      </c>
      <c r="E10202" t="s">
        <v>15</v>
      </c>
      <c r="F10202">
        <v>691</v>
      </c>
      <c r="G10202">
        <v>682</v>
      </c>
      <c r="H10202">
        <v>9</v>
      </c>
    </row>
    <row r="10203" spans="1:8" x14ac:dyDescent="0.35">
      <c r="A10203">
        <v>2000</v>
      </c>
      <c r="B10203">
        <v>1</v>
      </c>
      <c r="C10203">
        <v>16</v>
      </c>
      <c r="D10203" t="s">
        <v>47</v>
      </c>
      <c r="E10203" t="s">
        <v>48</v>
      </c>
      <c r="F10203">
        <v>653</v>
      </c>
      <c r="G10203">
        <v>662</v>
      </c>
      <c r="H10203">
        <v>-9</v>
      </c>
    </row>
    <row r="10204" spans="1:8" x14ac:dyDescent="0.35">
      <c r="A10204">
        <v>2000</v>
      </c>
      <c r="B10204">
        <v>1</v>
      </c>
      <c r="C10204">
        <v>17</v>
      </c>
      <c r="D10204" t="s">
        <v>30</v>
      </c>
      <c r="E10204" t="s">
        <v>31</v>
      </c>
      <c r="F10204">
        <v>650</v>
      </c>
      <c r="G10204">
        <v>644</v>
      </c>
      <c r="H10204">
        <v>6</v>
      </c>
    </row>
    <row r="10205" spans="1:8" x14ac:dyDescent="0.35">
      <c r="A10205">
        <v>2000</v>
      </c>
      <c r="B10205">
        <v>1</v>
      </c>
      <c r="C10205">
        <v>18</v>
      </c>
      <c r="D10205" t="s">
        <v>59</v>
      </c>
      <c r="E10205" t="s">
        <v>60</v>
      </c>
      <c r="F10205">
        <v>645</v>
      </c>
      <c r="G10205">
        <v>646</v>
      </c>
      <c r="H10205">
        <v>-1</v>
      </c>
    </row>
    <row r="10206" spans="1:8" x14ac:dyDescent="0.35">
      <c r="A10206">
        <v>2000</v>
      </c>
      <c r="B10206">
        <v>1</v>
      </c>
      <c r="C10206">
        <v>19</v>
      </c>
      <c r="D10206" t="s">
        <v>111</v>
      </c>
      <c r="E10206" t="s">
        <v>112</v>
      </c>
      <c r="F10206">
        <v>642</v>
      </c>
      <c r="G10206">
        <v>645</v>
      </c>
      <c r="H10206">
        <v>-3</v>
      </c>
    </row>
    <row r="10207" spans="1:8" x14ac:dyDescent="0.35">
      <c r="A10207">
        <v>2000</v>
      </c>
      <c r="B10207">
        <v>1</v>
      </c>
      <c r="C10207">
        <v>20</v>
      </c>
      <c r="D10207" t="s">
        <v>38</v>
      </c>
      <c r="E10207" t="s">
        <v>38</v>
      </c>
      <c r="F10207">
        <v>639</v>
      </c>
      <c r="G10207">
        <v>634</v>
      </c>
      <c r="H10207">
        <v>5</v>
      </c>
    </row>
    <row r="10208" spans="1:8" x14ac:dyDescent="0.35">
      <c r="A10208">
        <v>2000</v>
      </c>
      <c r="B10208">
        <v>1</v>
      </c>
      <c r="C10208">
        <v>21</v>
      </c>
      <c r="D10208" t="s">
        <v>95</v>
      </c>
      <c r="E10208" t="s">
        <v>96</v>
      </c>
      <c r="F10208">
        <v>629</v>
      </c>
      <c r="G10208">
        <v>629</v>
      </c>
      <c r="H10208">
        <v>0</v>
      </c>
    </row>
    <row r="10209" spans="1:8" x14ac:dyDescent="0.35">
      <c r="A10209">
        <v>2000</v>
      </c>
      <c r="B10209">
        <v>1</v>
      </c>
      <c r="C10209">
        <v>22</v>
      </c>
      <c r="D10209" t="s">
        <v>105</v>
      </c>
      <c r="E10209" t="s">
        <v>106</v>
      </c>
      <c r="F10209">
        <v>625</v>
      </c>
      <c r="G10209">
        <v>622</v>
      </c>
      <c r="H10209">
        <v>3</v>
      </c>
    </row>
    <row r="10210" spans="1:8" x14ac:dyDescent="0.35">
      <c r="A10210">
        <v>2000</v>
      </c>
      <c r="B10210">
        <v>1</v>
      </c>
      <c r="C10210">
        <v>23</v>
      </c>
      <c r="D10210" t="s">
        <v>119</v>
      </c>
      <c r="E10210" t="s">
        <v>120</v>
      </c>
      <c r="F10210">
        <v>624</v>
      </c>
      <c r="G10210">
        <v>631</v>
      </c>
      <c r="H10210">
        <v>-7</v>
      </c>
    </row>
    <row r="10211" spans="1:8" x14ac:dyDescent="0.35">
      <c r="A10211">
        <v>2000</v>
      </c>
      <c r="B10211">
        <v>1</v>
      </c>
      <c r="C10211">
        <v>24</v>
      </c>
      <c r="D10211" t="s">
        <v>73</v>
      </c>
      <c r="E10211" t="s">
        <v>74</v>
      </c>
      <c r="F10211">
        <v>616</v>
      </c>
      <c r="G10211">
        <v>618</v>
      </c>
      <c r="H10211">
        <v>-2</v>
      </c>
    </row>
    <row r="10212" spans="1:8" x14ac:dyDescent="0.35">
      <c r="A10212">
        <v>2000</v>
      </c>
      <c r="B10212">
        <v>1</v>
      </c>
      <c r="C10212">
        <v>25</v>
      </c>
      <c r="D10212" t="s">
        <v>34</v>
      </c>
      <c r="E10212" t="s">
        <v>35</v>
      </c>
      <c r="F10212">
        <v>607</v>
      </c>
      <c r="G10212">
        <v>605</v>
      </c>
      <c r="H10212">
        <v>2</v>
      </c>
    </row>
    <row r="10213" spans="1:8" x14ac:dyDescent="0.35">
      <c r="A10213">
        <v>2000</v>
      </c>
      <c r="B10213">
        <v>1</v>
      </c>
      <c r="C10213">
        <v>26</v>
      </c>
      <c r="D10213" t="s">
        <v>87</v>
      </c>
      <c r="E10213" t="s">
        <v>88</v>
      </c>
      <c r="F10213">
        <v>606</v>
      </c>
      <c r="G10213">
        <v>606</v>
      </c>
      <c r="H10213">
        <v>0</v>
      </c>
    </row>
    <row r="10214" spans="1:8" x14ac:dyDescent="0.35">
      <c r="A10214">
        <v>2000</v>
      </c>
      <c r="B10214">
        <v>1</v>
      </c>
      <c r="C10214">
        <v>27</v>
      </c>
      <c r="D10214" t="s">
        <v>109</v>
      </c>
      <c r="E10214" t="s">
        <v>110</v>
      </c>
      <c r="F10214">
        <v>605</v>
      </c>
      <c r="G10214">
        <v>603</v>
      </c>
      <c r="H10214">
        <v>2</v>
      </c>
    </row>
    <row r="10215" spans="1:8" x14ac:dyDescent="0.35">
      <c r="A10215">
        <v>2000</v>
      </c>
      <c r="B10215">
        <v>1</v>
      </c>
      <c r="C10215">
        <v>28</v>
      </c>
      <c r="D10215" t="s">
        <v>22</v>
      </c>
      <c r="E10215" t="s">
        <v>23</v>
      </c>
      <c r="F10215">
        <v>599</v>
      </c>
      <c r="G10215">
        <v>585</v>
      </c>
      <c r="H10215">
        <v>14</v>
      </c>
    </row>
    <row r="10216" spans="1:8" x14ac:dyDescent="0.35">
      <c r="A10216">
        <v>2000</v>
      </c>
      <c r="B10216">
        <v>1</v>
      </c>
      <c r="C10216">
        <v>29</v>
      </c>
      <c r="D10216" t="s">
        <v>432</v>
      </c>
      <c r="E10216" t="s">
        <v>62</v>
      </c>
      <c r="F10216">
        <v>588</v>
      </c>
      <c r="G10216">
        <v>568</v>
      </c>
      <c r="H10216">
        <v>20</v>
      </c>
    </row>
    <row r="10217" spans="1:8" x14ac:dyDescent="0.35">
      <c r="A10217">
        <v>2000</v>
      </c>
      <c r="B10217">
        <v>1</v>
      </c>
      <c r="C10217">
        <v>30</v>
      </c>
      <c r="D10217" t="s">
        <v>55</v>
      </c>
      <c r="E10217" t="s">
        <v>56</v>
      </c>
      <c r="F10217">
        <v>584</v>
      </c>
      <c r="G10217">
        <v>588</v>
      </c>
      <c r="H10217">
        <v>-4</v>
      </c>
    </row>
    <row r="10218" spans="1:8" x14ac:dyDescent="0.35">
      <c r="A10218">
        <v>2000</v>
      </c>
      <c r="B10218">
        <v>1</v>
      </c>
      <c r="C10218">
        <v>31</v>
      </c>
      <c r="D10218" t="s">
        <v>83</v>
      </c>
      <c r="E10218" t="s">
        <v>84</v>
      </c>
      <c r="F10218">
        <v>583</v>
      </c>
      <c r="G10218">
        <v>583</v>
      </c>
      <c r="H10218">
        <v>0</v>
      </c>
    </row>
    <row r="10219" spans="1:8" x14ac:dyDescent="0.35">
      <c r="A10219">
        <v>2000</v>
      </c>
      <c r="B10219">
        <v>1</v>
      </c>
      <c r="C10219">
        <v>31</v>
      </c>
      <c r="D10219" t="s">
        <v>157</v>
      </c>
      <c r="E10219" t="s">
        <v>158</v>
      </c>
      <c r="F10219">
        <v>583</v>
      </c>
      <c r="G10219">
        <v>589</v>
      </c>
      <c r="H10219">
        <v>-6</v>
      </c>
    </row>
    <row r="10220" spans="1:8" x14ac:dyDescent="0.35">
      <c r="A10220">
        <v>2000</v>
      </c>
      <c r="B10220">
        <v>1</v>
      </c>
      <c r="C10220">
        <v>33</v>
      </c>
      <c r="D10220" t="s">
        <v>71</v>
      </c>
      <c r="E10220" t="s">
        <v>72</v>
      </c>
      <c r="F10220">
        <v>579</v>
      </c>
      <c r="G10220">
        <v>584</v>
      </c>
      <c r="H10220">
        <v>-5</v>
      </c>
    </row>
    <row r="10221" spans="1:8" x14ac:dyDescent="0.35">
      <c r="A10221">
        <v>2000</v>
      </c>
      <c r="B10221">
        <v>1</v>
      </c>
      <c r="C10221">
        <v>34</v>
      </c>
      <c r="D10221" t="s">
        <v>103</v>
      </c>
      <c r="E10221" t="s">
        <v>104</v>
      </c>
      <c r="F10221">
        <v>571</v>
      </c>
      <c r="G10221">
        <v>565</v>
      </c>
      <c r="H10221">
        <v>6</v>
      </c>
    </row>
    <row r="10222" spans="1:8" x14ac:dyDescent="0.35">
      <c r="A10222">
        <v>2000</v>
      </c>
      <c r="B10222">
        <v>1</v>
      </c>
      <c r="C10222">
        <v>35</v>
      </c>
      <c r="D10222" t="s">
        <v>28</v>
      </c>
      <c r="E10222" t="s">
        <v>29</v>
      </c>
      <c r="F10222">
        <v>569</v>
      </c>
      <c r="G10222">
        <v>549</v>
      </c>
      <c r="H10222">
        <v>20</v>
      </c>
    </row>
    <row r="10223" spans="1:8" x14ac:dyDescent="0.35">
      <c r="A10223">
        <v>2000</v>
      </c>
      <c r="B10223">
        <v>1</v>
      </c>
      <c r="C10223">
        <v>36</v>
      </c>
      <c r="D10223" t="s">
        <v>49</v>
      </c>
      <c r="E10223" t="s">
        <v>50</v>
      </c>
      <c r="F10223">
        <v>568</v>
      </c>
      <c r="G10223">
        <v>577</v>
      </c>
      <c r="H10223">
        <v>-9</v>
      </c>
    </row>
    <row r="10224" spans="1:8" x14ac:dyDescent="0.35">
      <c r="A10224">
        <v>2000</v>
      </c>
      <c r="B10224">
        <v>1</v>
      </c>
      <c r="C10224">
        <v>37</v>
      </c>
      <c r="D10224" t="s">
        <v>209</v>
      </c>
      <c r="E10224" t="s">
        <v>210</v>
      </c>
      <c r="F10224">
        <v>567</v>
      </c>
      <c r="G10224">
        <v>570</v>
      </c>
      <c r="H10224">
        <v>-3</v>
      </c>
    </row>
    <row r="10225" spans="1:8" x14ac:dyDescent="0.35">
      <c r="A10225">
        <v>2000</v>
      </c>
      <c r="B10225">
        <v>1</v>
      </c>
      <c r="C10225">
        <v>37</v>
      </c>
      <c r="D10225" t="s">
        <v>51</v>
      </c>
      <c r="E10225" t="s">
        <v>52</v>
      </c>
      <c r="F10225">
        <v>567</v>
      </c>
      <c r="G10225">
        <v>559</v>
      </c>
      <c r="H10225">
        <v>8</v>
      </c>
    </row>
    <row r="10226" spans="1:8" x14ac:dyDescent="0.35">
      <c r="A10226">
        <v>2000</v>
      </c>
      <c r="B10226">
        <v>1</v>
      </c>
      <c r="C10226">
        <v>39</v>
      </c>
      <c r="D10226" t="s">
        <v>125</v>
      </c>
      <c r="E10226" t="s">
        <v>126</v>
      </c>
      <c r="F10226">
        <v>563</v>
      </c>
      <c r="G10226">
        <v>561</v>
      </c>
      <c r="H10226">
        <v>2</v>
      </c>
    </row>
    <row r="10227" spans="1:8" x14ac:dyDescent="0.35">
      <c r="A10227">
        <v>2000</v>
      </c>
      <c r="B10227">
        <v>1</v>
      </c>
      <c r="C10227">
        <v>40</v>
      </c>
      <c r="D10227" t="s">
        <v>41</v>
      </c>
      <c r="E10227" t="s">
        <v>42</v>
      </c>
      <c r="F10227">
        <v>561</v>
      </c>
      <c r="G10227">
        <v>560</v>
      </c>
      <c r="H10227">
        <v>1</v>
      </c>
    </row>
    <row r="10228" spans="1:8" x14ac:dyDescent="0.35">
      <c r="A10228">
        <v>2000</v>
      </c>
      <c r="B10228">
        <v>1</v>
      </c>
      <c r="C10228">
        <v>41</v>
      </c>
      <c r="D10228" t="s">
        <v>75</v>
      </c>
      <c r="E10228" t="s">
        <v>76</v>
      </c>
      <c r="F10228">
        <v>559</v>
      </c>
      <c r="G10228">
        <v>567</v>
      </c>
      <c r="H10228">
        <v>-8</v>
      </c>
    </row>
    <row r="10229" spans="1:8" x14ac:dyDescent="0.35">
      <c r="A10229">
        <v>2000</v>
      </c>
      <c r="B10229">
        <v>1</v>
      </c>
      <c r="C10229">
        <v>41</v>
      </c>
      <c r="D10229" t="s">
        <v>115</v>
      </c>
      <c r="E10229" t="s">
        <v>116</v>
      </c>
      <c r="F10229">
        <v>559</v>
      </c>
      <c r="G10229">
        <v>538</v>
      </c>
      <c r="H10229">
        <v>21</v>
      </c>
    </row>
    <row r="10230" spans="1:8" x14ac:dyDescent="0.35">
      <c r="A10230">
        <v>2000</v>
      </c>
      <c r="B10230">
        <v>1</v>
      </c>
      <c r="C10230">
        <v>43</v>
      </c>
      <c r="D10230" t="s">
        <v>179</v>
      </c>
      <c r="E10230" t="s">
        <v>180</v>
      </c>
      <c r="F10230">
        <v>558</v>
      </c>
      <c r="G10230">
        <v>562</v>
      </c>
      <c r="H10230">
        <v>-4</v>
      </c>
    </row>
    <row r="10231" spans="1:8" x14ac:dyDescent="0.35">
      <c r="A10231">
        <v>2000</v>
      </c>
      <c r="B10231">
        <v>1</v>
      </c>
      <c r="C10231">
        <v>44</v>
      </c>
      <c r="D10231" t="s">
        <v>85</v>
      </c>
      <c r="E10231" t="s">
        <v>86</v>
      </c>
      <c r="F10231">
        <v>550</v>
      </c>
      <c r="G10231">
        <v>567</v>
      </c>
      <c r="H10231">
        <v>-17</v>
      </c>
    </row>
    <row r="10232" spans="1:8" x14ac:dyDescent="0.35">
      <c r="A10232">
        <v>2000</v>
      </c>
      <c r="B10232">
        <v>1</v>
      </c>
      <c r="C10232">
        <v>45</v>
      </c>
      <c r="D10232" t="s">
        <v>175</v>
      </c>
      <c r="E10232" t="s">
        <v>176</v>
      </c>
      <c r="F10232">
        <v>545</v>
      </c>
      <c r="G10232">
        <v>533</v>
      </c>
      <c r="H10232">
        <v>12</v>
      </c>
    </row>
    <row r="10233" spans="1:8" x14ac:dyDescent="0.35">
      <c r="A10233">
        <v>2000</v>
      </c>
      <c r="B10233">
        <v>1</v>
      </c>
      <c r="C10233">
        <v>46</v>
      </c>
      <c r="D10233" t="s">
        <v>36</v>
      </c>
      <c r="E10233" t="s">
        <v>37</v>
      </c>
      <c r="F10233">
        <v>541</v>
      </c>
      <c r="G10233">
        <v>516</v>
      </c>
      <c r="H10233">
        <v>25</v>
      </c>
    </row>
    <row r="10234" spans="1:8" x14ac:dyDescent="0.35">
      <c r="A10234">
        <v>2000</v>
      </c>
      <c r="B10234">
        <v>1</v>
      </c>
      <c r="C10234">
        <v>47</v>
      </c>
      <c r="D10234" t="s">
        <v>169</v>
      </c>
      <c r="E10234" t="s">
        <v>170</v>
      </c>
      <c r="F10234">
        <v>538</v>
      </c>
      <c r="G10234">
        <v>544</v>
      </c>
      <c r="H10234">
        <v>-6</v>
      </c>
    </row>
    <row r="10235" spans="1:8" x14ac:dyDescent="0.35">
      <c r="A10235">
        <v>2000</v>
      </c>
      <c r="B10235">
        <v>1</v>
      </c>
      <c r="C10235">
        <v>48</v>
      </c>
      <c r="D10235" t="s">
        <v>123</v>
      </c>
      <c r="E10235" t="s">
        <v>124</v>
      </c>
      <c r="F10235">
        <v>536</v>
      </c>
      <c r="G10235">
        <v>541</v>
      </c>
      <c r="H10235">
        <v>-5</v>
      </c>
    </row>
    <row r="10236" spans="1:8" x14ac:dyDescent="0.35">
      <c r="A10236">
        <v>2000</v>
      </c>
      <c r="B10236">
        <v>1</v>
      </c>
      <c r="C10236">
        <v>49</v>
      </c>
      <c r="D10236" t="s">
        <v>97</v>
      </c>
      <c r="E10236" t="s">
        <v>98</v>
      </c>
      <c r="F10236">
        <v>532</v>
      </c>
      <c r="G10236">
        <v>528</v>
      </c>
      <c r="H10236">
        <v>4</v>
      </c>
    </row>
    <row r="10237" spans="1:8" x14ac:dyDescent="0.35">
      <c r="A10237">
        <v>2000</v>
      </c>
      <c r="B10237">
        <v>1</v>
      </c>
      <c r="C10237">
        <v>50</v>
      </c>
      <c r="D10237" t="s">
        <v>65</v>
      </c>
      <c r="E10237" t="s">
        <v>66</v>
      </c>
      <c r="F10237">
        <v>529</v>
      </c>
      <c r="G10237">
        <v>523</v>
      </c>
      <c r="H10237">
        <v>6</v>
      </c>
    </row>
    <row r="10238" spans="1:8" x14ac:dyDescent="0.35">
      <c r="A10238">
        <v>2000</v>
      </c>
      <c r="B10238">
        <v>1</v>
      </c>
      <c r="C10238">
        <v>51</v>
      </c>
      <c r="D10238" t="s">
        <v>155</v>
      </c>
      <c r="E10238" t="s">
        <v>156</v>
      </c>
      <c r="F10238">
        <v>528</v>
      </c>
      <c r="G10238">
        <v>508</v>
      </c>
      <c r="H10238">
        <v>20</v>
      </c>
    </row>
    <row r="10239" spans="1:8" x14ac:dyDescent="0.35">
      <c r="A10239">
        <v>2000</v>
      </c>
      <c r="B10239">
        <v>1</v>
      </c>
      <c r="C10239">
        <v>51</v>
      </c>
      <c r="D10239" t="s">
        <v>143</v>
      </c>
      <c r="E10239" t="s">
        <v>144</v>
      </c>
      <c r="F10239">
        <v>528</v>
      </c>
      <c r="G10239">
        <v>533</v>
      </c>
      <c r="H10239">
        <v>-5</v>
      </c>
    </row>
    <row r="10240" spans="1:8" x14ac:dyDescent="0.35">
      <c r="A10240">
        <v>2000</v>
      </c>
      <c r="B10240">
        <v>1</v>
      </c>
      <c r="C10240">
        <v>53</v>
      </c>
      <c r="D10240" t="s">
        <v>93</v>
      </c>
      <c r="E10240" t="s">
        <v>94</v>
      </c>
      <c r="F10240">
        <v>525</v>
      </c>
      <c r="G10240">
        <v>526</v>
      </c>
      <c r="H10240">
        <v>-1</v>
      </c>
    </row>
    <row r="10241" spans="1:8" x14ac:dyDescent="0.35">
      <c r="A10241">
        <v>2000</v>
      </c>
      <c r="B10241">
        <v>1</v>
      </c>
      <c r="C10241">
        <v>53</v>
      </c>
      <c r="D10241" t="s">
        <v>159</v>
      </c>
      <c r="E10241" t="s">
        <v>160</v>
      </c>
      <c r="F10241">
        <v>525</v>
      </c>
      <c r="G10241">
        <v>530</v>
      </c>
      <c r="H10241">
        <v>-5</v>
      </c>
    </row>
    <row r="10242" spans="1:8" x14ac:dyDescent="0.35">
      <c r="A10242">
        <v>2000</v>
      </c>
      <c r="B10242">
        <v>1</v>
      </c>
      <c r="C10242">
        <v>55</v>
      </c>
      <c r="D10242" t="s">
        <v>67</v>
      </c>
      <c r="E10242" t="s">
        <v>68</v>
      </c>
      <c r="F10242">
        <v>521</v>
      </c>
      <c r="G10242">
        <v>515</v>
      </c>
      <c r="H10242">
        <v>6</v>
      </c>
    </row>
    <row r="10243" spans="1:8" x14ac:dyDescent="0.35">
      <c r="A10243">
        <v>2000</v>
      </c>
      <c r="B10243">
        <v>1</v>
      </c>
      <c r="C10243">
        <v>56</v>
      </c>
      <c r="D10243" t="s">
        <v>145</v>
      </c>
      <c r="E10243" t="s">
        <v>146</v>
      </c>
      <c r="F10243">
        <v>518</v>
      </c>
      <c r="G10243">
        <v>522</v>
      </c>
      <c r="H10243">
        <v>-4</v>
      </c>
    </row>
    <row r="10244" spans="1:8" x14ac:dyDescent="0.35">
      <c r="A10244">
        <v>2000</v>
      </c>
      <c r="B10244">
        <v>1</v>
      </c>
      <c r="C10244">
        <v>57</v>
      </c>
      <c r="D10244" t="s">
        <v>131</v>
      </c>
      <c r="E10244" t="s">
        <v>132</v>
      </c>
      <c r="F10244">
        <v>516</v>
      </c>
      <c r="G10244">
        <v>518</v>
      </c>
      <c r="H10244">
        <v>-2</v>
      </c>
    </row>
    <row r="10245" spans="1:8" x14ac:dyDescent="0.35">
      <c r="A10245">
        <v>2000</v>
      </c>
      <c r="B10245">
        <v>1</v>
      </c>
      <c r="C10245">
        <v>58</v>
      </c>
      <c r="D10245" t="s">
        <v>45</v>
      </c>
      <c r="E10245" t="s">
        <v>46</v>
      </c>
      <c r="F10245">
        <v>510</v>
      </c>
      <c r="G10245">
        <v>516</v>
      </c>
      <c r="H10245">
        <v>-6</v>
      </c>
    </row>
    <row r="10246" spans="1:8" x14ac:dyDescent="0.35">
      <c r="A10246">
        <v>2000</v>
      </c>
      <c r="B10246">
        <v>1</v>
      </c>
      <c r="C10246">
        <v>58</v>
      </c>
      <c r="D10246" t="s">
        <v>199</v>
      </c>
      <c r="E10246" t="s">
        <v>200</v>
      </c>
      <c r="F10246">
        <v>510</v>
      </c>
      <c r="G10246">
        <v>514</v>
      </c>
      <c r="H10246">
        <v>-4</v>
      </c>
    </row>
    <row r="10247" spans="1:8" x14ac:dyDescent="0.35">
      <c r="A10247">
        <v>2000</v>
      </c>
      <c r="B10247">
        <v>1</v>
      </c>
      <c r="C10247">
        <v>60</v>
      </c>
      <c r="D10247" t="s">
        <v>129</v>
      </c>
      <c r="E10247" t="s">
        <v>130</v>
      </c>
      <c r="F10247">
        <v>508</v>
      </c>
      <c r="G10247">
        <v>522</v>
      </c>
      <c r="H10247">
        <v>-14</v>
      </c>
    </row>
    <row r="10248" spans="1:8" x14ac:dyDescent="0.35">
      <c r="A10248">
        <v>2000</v>
      </c>
      <c r="B10248">
        <v>1</v>
      </c>
      <c r="C10248">
        <v>61</v>
      </c>
      <c r="D10248" t="s">
        <v>121</v>
      </c>
      <c r="E10248" t="s">
        <v>122</v>
      </c>
      <c r="F10248">
        <v>507</v>
      </c>
      <c r="G10248">
        <v>510</v>
      </c>
      <c r="H10248">
        <v>-3</v>
      </c>
    </row>
    <row r="10249" spans="1:8" x14ac:dyDescent="0.35">
      <c r="A10249">
        <v>2000</v>
      </c>
      <c r="B10249">
        <v>1</v>
      </c>
      <c r="C10249">
        <v>62</v>
      </c>
      <c r="D10249" t="s">
        <v>265</v>
      </c>
      <c r="E10249" t="s">
        <v>266</v>
      </c>
      <c r="F10249">
        <v>503</v>
      </c>
      <c r="G10249">
        <v>504</v>
      </c>
      <c r="H10249">
        <v>-1</v>
      </c>
    </row>
    <row r="10250" spans="1:8" x14ac:dyDescent="0.35">
      <c r="A10250">
        <v>2000</v>
      </c>
      <c r="B10250">
        <v>1</v>
      </c>
      <c r="C10250">
        <v>63</v>
      </c>
      <c r="D10250" t="s">
        <v>57</v>
      </c>
      <c r="E10250" t="s">
        <v>58</v>
      </c>
      <c r="F10250">
        <v>502</v>
      </c>
      <c r="G10250">
        <v>426</v>
      </c>
      <c r="H10250">
        <v>76</v>
      </c>
    </row>
    <row r="10251" spans="1:8" x14ac:dyDescent="0.35">
      <c r="A10251">
        <v>2000</v>
      </c>
      <c r="B10251">
        <v>1</v>
      </c>
      <c r="C10251">
        <v>63</v>
      </c>
      <c r="D10251" t="s">
        <v>289</v>
      </c>
      <c r="E10251" t="s">
        <v>290</v>
      </c>
      <c r="F10251">
        <v>502</v>
      </c>
      <c r="G10251">
        <v>529</v>
      </c>
      <c r="H10251">
        <v>-27</v>
      </c>
    </row>
    <row r="10252" spans="1:8" x14ac:dyDescent="0.35">
      <c r="A10252">
        <v>2000</v>
      </c>
      <c r="B10252">
        <v>1</v>
      </c>
      <c r="C10252">
        <v>65</v>
      </c>
      <c r="D10252" t="s">
        <v>141</v>
      </c>
      <c r="E10252" t="s">
        <v>142</v>
      </c>
      <c r="F10252">
        <v>498</v>
      </c>
      <c r="G10252">
        <v>503</v>
      </c>
      <c r="H10252">
        <v>-5</v>
      </c>
    </row>
    <row r="10253" spans="1:8" x14ac:dyDescent="0.35">
      <c r="A10253">
        <v>2000</v>
      </c>
      <c r="B10253">
        <v>1</v>
      </c>
      <c r="C10253">
        <v>66</v>
      </c>
      <c r="D10253" t="s">
        <v>53</v>
      </c>
      <c r="E10253" t="s">
        <v>54</v>
      </c>
      <c r="F10253">
        <v>495</v>
      </c>
      <c r="G10253">
        <v>469</v>
      </c>
      <c r="H10253">
        <v>26</v>
      </c>
    </row>
    <row r="10254" spans="1:8" x14ac:dyDescent="0.35">
      <c r="A10254">
        <v>2000</v>
      </c>
      <c r="B10254">
        <v>1</v>
      </c>
      <c r="C10254">
        <v>67</v>
      </c>
      <c r="D10254" t="s">
        <v>215</v>
      </c>
      <c r="E10254" t="s">
        <v>216</v>
      </c>
      <c r="F10254">
        <v>490</v>
      </c>
      <c r="G10254">
        <v>468</v>
      </c>
      <c r="H10254">
        <v>22</v>
      </c>
    </row>
    <row r="10255" spans="1:8" x14ac:dyDescent="0.35">
      <c r="A10255">
        <v>2000</v>
      </c>
      <c r="B10255">
        <v>1</v>
      </c>
      <c r="C10255">
        <v>68</v>
      </c>
      <c r="D10255" t="s">
        <v>185</v>
      </c>
      <c r="E10255" t="s">
        <v>186</v>
      </c>
      <c r="F10255">
        <v>487</v>
      </c>
      <c r="G10255">
        <v>492</v>
      </c>
      <c r="H10255">
        <v>-5</v>
      </c>
    </row>
    <row r="10256" spans="1:8" x14ac:dyDescent="0.35">
      <c r="A10256">
        <v>2000</v>
      </c>
      <c r="B10256">
        <v>1</v>
      </c>
      <c r="C10256">
        <v>69</v>
      </c>
      <c r="D10256" t="s">
        <v>113</v>
      </c>
      <c r="E10256" t="s">
        <v>114</v>
      </c>
      <c r="F10256">
        <v>486</v>
      </c>
      <c r="G10256">
        <v>489</v>
      </c>
      <c r="H10256">
        <v>-3</v>
      </c>
    </row>
    <row r="10257" spans="1:8" x14ac:dyDescent="0.35">
      <c r="A10257">
        <v>2000</v>
      </c>
      <c r="B10257">
        <v>1</v>
      </c>
      <c r="C10257">
        <v>70</v>
      </c>
      <c r="D10257" t="s">
        <v>127</v>
      </c>
      <c r="E10257" t="s">
        <v>128</v>
      </c>
      <c r="F10257">
        <v>482</v>
      </c>
      <c r="G10257">
        <v>485</v>
      </c>
      <c r="H10257">
        <v>-3</v>
      </c>
    </row>
    <row r="10258" spans="1:8" x14ac:dyDescent="0.35">
      <c r="A10258">
        <v>2000</v>
      </c>
      <c r="B10258">
        <v>1</v>
      </c>
      <c r="C10258">
        <v>71</v>
      </c>
      <c r="D10258" t="s">
        <v>273</v>
      </c>
      <c r="E10258" t="s">
        <v>274</v>
      </c>
      <c r="F10258">
        <v>480</v>
      </c>
      <c r="G10258">
        <v>485</v>
      </c>
      <c r="H10258">
        <v>-5</v>
      </c>
    </row>
    <row r="10259" spans="1:8" x14ac:dyDescent="0.35">
      <c r="A10259">
        <v>2000</v>
      </c>
      <c r="B10259">
        <v>1</v>
      </c>
      <c r="C10259">
        <v>72</v>
      </c>
      <c r="D10259" t="s">
        <v>163</v>
      </c>
      <c r="E10259" t="s">
        <v>164</v>
      </c>
      <c r="F10259">
        <v>478</v>
      </c>
      <c r="G10259">
        <v>488</v>
      </c>
      <c r="H10259">
        <v>-10</v>
      </c>
    </row>
    <row r="10260" spans="1:8" x14ac:dyDescent="0.35">
      <c r="A10260">
        <v>2000</v>
      </c>
      <c r="B10260">
        <v>1</v>
      </c>
      <c r="C10260">
        <v>73</v>
      </c>
      <c r="D10260" t="s">
        <v>247</v>
      </c>
      <c r="E10260" t="s">
        <v>248</v>
      </c>
      <c r="F10260">
        <v>477</v>
      </c>
      <c r="G10260">
        <v>483</v>
      </c>
      <c r="H10260">
        <v>-6</v>
      </c>
    </row>
    <row r="10261" spans="1:8" x14ac:dyDescent="0.35">
      <c r="A10261">
        <v>2000</v>
      </c>
      <c r="B10261">
        <v>1</v>
      </c>
      <c r="C10261">
        <v>74</v>
      </c>
      <c r="D10261" t="s">
        <v>333</v>
      </c>
      <c r="E10261" t="s">
        <v>334</v>
      </c>
      <c r="F10261">
        <v>468</v>
      </c>
      <c r="G10261">
        <v>466</v>
      </c>
      <c r="H10261">
        <v>2</v>
      </c>
    </row>
    <row r="10262" spans="1:8" x14ac:dyDescent="0.35">
      <c r="A10262">
        <v>2000</v>
      </c>
      <c r="B10262">
        <v>1</v>
      </c>
      <c r="C10262">
        <v>75</v>
      </c>
      <c r="D10262" t="s">
        <v>285</v>
      </c>
      <c r="E10262" t="s">
        <v>286</v>
      </c>
      <c r="F10262">
        <v>466</v>
      </c>
      <c r="G10262">
        <v>466</v>
      </c>
      <c r="H10262">
        <v>0</v>
      </c>
    </row>
    <row r="10263" spans="1:8" x14ac:dyDescent="0.35">
      <c r="A10263">
        <v>2000</v>
      </c>
      <c r="B10263">
        <v>1</v>
      </c>
      <c r="C10263">
        <v>76</v>
      </c>
      <c r="D10263" t="s">
        <v>79</v>
      </c>
      <c r="E10263" t="s">
        <v>80</v>
      </c>
      <c r="F10263">
        <v>465</v>
      </c>
      <c r="G10263">
        <v>465</v>
      </c>
      <c r="H10263">
        <v>0</v>
      </c>
    </row>
    <row r="10264" spans="1:8" x14ac:dyDescent="0.35">
      <c r="A10264">
        <v>2000</v>
      </c>
      <c r="B10264">
        <v>1</v>
      </c>
      <c r="C10264">
        <v>77</v>
      </c>
      <c r="D10264" t="s">
        <v>251</v>
      </c>
      <c r="E10264" t="s">
        <v>252</v>
      </c>
      <c r="F10264">
        <v>462</v>
      </c>
      <c r="G10264">
        <v>446</v>
      </c>
      <c r="H10264">
        <v>16</v>
      </c>
    </row>
    <row r="10265" spans="1:8" x14ac:dyDescent="0.35">
      <c r="A10265">
        <v>2000</v>
      </c>
      <c r="B10265">
        <v>1</v>
      </c>
      <c r="C10265">
        <v>78</v>
      </c>
      <c r="D10265" t="s">
        <v>137</v>
      </c>
      <c r="E10265" t="s">
        <v>138</v>
      </c>
      <c r="F10265">
        <v>457</v>
      </c>
      <c r="G10265">
        <v>449</v>
      </c>
      <c r="H10265">
        <v>8</v>
      </c>
    </row>
    <row r="10266" spans="1:8" x14ac:dyDescent="0.35">
      <c r="A10266">
        <v>2000</v>
      </c>
      <c r="B10266">
        <v>1</v>
      </c>
      <c r="C10266">
        <v>79</v>
      </c>
      <c r="D10266" t="s">
        <v>39</v>
      </c>
      <c r="E10266" t="s">
        <v>40</v>
      </c>
      <c r="F10266">
        <v>454</v>
      </c>
      <c r="G10266">
        <v>454</v>
      </c>
      <c r="H10266">
        <v>0</v>
      </c>
    </row>
    <row r="10267" spans="1:8" x14ac:dyDescent="0.35">
      <c r="A10267">
        <v>2000</v>
      </c>
      <c r="B10267">
        <v>1</v>
      </c>
      <c r="C10267">
        <v>80</v>
      </c>
      <c r="D10267" t="s">
        <v>153</v>
      </c>
      <c r="E10267" t="s">
        <v>154</v>
      </c>
      <c r="F10267">
        <v>453</v>
      </c>
      <c r="G10267">
        <v>455</v>
      </c>
      <c r="H10267">
        <v>-2</v>
      </c>
    </row>
    <row r="10268" spans="1:8" x14ac:dyDescent="0.35">
      <c r="A10268">
        <v>2000</v>
      </c>
      <c r="B10268">
        <v>1</v>
      </c>
      <c r="C10268">
        <v>81</v>
      </c>
      <c r="D10268" t="s">
        <v>177</v>
      </c>
      <c r="E10268" t="s">
        <v>178</v>
      </c>
      <c r="F10268">
        <v>452</v>
      </c>
      <c r="G10268">
        <v>455</v>
      </c>
      <c r="H10268">
        <v>-3</v>
      </c>
    </row>
    <row r="10269" spans="1:8" x14ac:dyDescent="0.35">
      <c r="A10269">
        <v>2000</v>
      </c>
      <c r="B10269">
        <v>1</v>
      </c>
      <c r="C10269">
        <v>81</v>
      </c>
      <c r="D10269" t="s">
        <v>117</v>
      </c>
      <c r="E10269" t="s">
        <v>118</v>
      </c>
      <c r="F10269">
        <v>452</v>
      </c>
      <c r="G10269">
        <v>448</v>
      </c>
      <c r="H10269">
        <v>4</v>
      </c>
    </row>
    <row r="10270" spans="1:8" x14ac:dyDescent="0.35">
      <c r="A10270">
        <v>2000</v>
      </c>
      <c r="B10270">
        <v>1</v>
      </c>
      <c r="C10270">
        <v>83</v>
      </c>
      <c r="D10270" t="s">
        <v>440</v>
      </c>
      <c r="E10270" t="s">
        <v>140</v>
      </c>
      <c r="F10270">
        <v>451</v>
      </c>
      <c r="G10270">
        <v>456</v>
      </c>
      <c r="H10270">
        <v>-5</v>
      </c>
    </row>
    <row r="10271" spans="1:8" x14ac:dyDescent="0.35">
      <c r="A10271">
        <v>2000</v>
      </c>
      <c r="B10271">
        <v>1</v>
      </c>
      <c r="C10271">
        <v>84</v>
      </c>
      <c r="D10271" t="s">
        <v>161</v>
      </c>
      <c r="E10271" t="s">
        <v>162</v>
      </c>
      <c r="F10271">
        <v>450</v>
      </c>
      <c r="G10271">
        <v>451</v>
      </c>
      <c r="H10271">
        <v>-1</v>
      </c>
    </row>
    <row r="10272" spans="1:8" x14ac:dyDescent="0.35">
      <c r="A10272">
        <v>2000</v>
      </c>
      <c r="B10272">
        <v>1</v>
      </c>
      <c r="C10272">
        <v>85</v>
      </c>
      <c r="D10272" t="s">
        <v>107</v>
      </c>
      <c r="E10272" t="s">
        <v>108</v>
      </c>
      <c r="F10272">
        <v>447</v>
      </c>
      <c r="G10272">
        <v>449</v>
      </c>
      <c r="H10272">
        <v>-2</v>
      </c>
    </row>
    <row r="10273" spans="1:8" x14ac:dyDescent="0.35">
      <c r="A10273">
        <v>2000</v>
      </c>
      <c r="B10273">
        <v>1</v>
      </c>
      <c r="C10273">
        <v>86</v>
      </c>
      <c r="D10273" t="s">
        <v>101</v>
      </c>
      <c r="E10273" t="s">
        <v>102</v>
      </c>
      <c r="F10273">
        <v>446</v>
      </c>
      <c r="G10273">
        <v>428</v>
      </c>
      <c r="H10273">
        <v>18</v>
      </c>
    </row>
    <row r="10274" spans="1:8" x14ac:dyDescent="0.35">
      <c r="A10274">
        <v>2000</v>
      </c>
      <c r="B10274">
        <v>1</v>
      </c>
      <c r="C10274">
        <v>86</v>
      </c>
      <c r="D10274" t="s">
        <v>227</v>
      </c>
      <c r="E10274" t="s">
        <v>228</v>
      </c>
      <c r="F10274">
        <v>446</v>
      </c>
      <c r="G10274">
        <v>436</v>
      </c>
      <c r="H10274">
        <v>10</v>
      </c>
    </row>
    <row r="10275" spans="1:8" x14ac:dyDescent="0.35">
      <c r="A10275">
        <v>2000</v>
      </c>
      <c r="B10275">
        <v>1</v>
      </c>
      <c r="C10275">
        <v>88</v>
      </c>
      <c r="D10275" t="s">
        <v>243</v>
      </c>
      <c r="E10275" t="s">
        <v>244</v>
      </c>
      <c r="F10275">
        <v>445</v>
      </c>
      <c r="G10275">
        <v>431</v>
      </c>
      <c r="H10275">
        <v>14</v>
      </c>
    </row>
    <row r="10276" spans="1:8" x14ac:dyDescent="0.35">
      <c r="A10276">
        <v>2000</v>
      </c>
      <c r="B10276">
        <v>1</v>
      </c>
      <c r="C10276">
        <v>89</v>
      </c>
      <c r="D10276" t="s">
        <v>205</v>
      </c>
      <c r="E10276" t="s">
        <v>206</v>
      </c>
      <c r="F10276">
        <v>441</v>
      </c>
      <c r="G10276">
        <v>434</v>
      </c>
      <c r="H10276">
        <v>7</v>
      </c>
    </row>
    <row r="10277" spans="1:8" x14ac:dyDescent="0.35">
      <c r="A10277">
        <v>2000</v>
      </c>
      <c r="B10277">
        <v>1</v>
      </c>
      <c r="C10277">
        <v>90</v>
      </c>
      <c r="D10277" t="s">
        <v>135</v>
      </c>
      <c r="E10277" t="s">
        <v>136</v>
      </c>
      <c r="F10277">
        <v>440</v>
      </c>
      <c r="G10277">
        <v>436</v>
      </c>
      <c r="H10277">
        <v>4</v>
      </c>
    </row>
    <row r="10278" spans="1:8" x14ac:dyDescent="0.35">
      <c r="A10278">
        <v>2000</v>
      </c>
      <c r="B10278">
        <v>1</v>
      </c>
      <c r="C10278">
        <v>91</v>
      </c>
      <c r="D10278" t="s">
        <v>173</v>
      </c>
      <c r="E10278" t="s">
        <v>174</v>
      </c>
      <c r="F10278">
        <v>438</v>
      </c>
      <c r="G10278">
        <v>441</v>
      </c>
      <c r="H10278">
        <v>-3</v>
      </c>
    </row>
    <row r="10279" spans="1:8" x14ac:dyDescent="0.35">
      <c r="A10279">
        <v>2000</v>
      </c>
      <c r="B10279">
        <v>1</v>
      </c>
      <c r="C10279">
        <v>92</v>
      </c>
      <c r="D10279" t="s">
        <v>171</v>
      </c>
      <c r="E10279" t="s">
        <v>172</v>
      </c>
      <c r="F10279">
        <v>435</v>
      </c>
      <c r="G10279">
        <v>437</v>
      </c>
      <c r="H10279">
        <v>-2</v>
      </c>
    </row>
    <row r="10280" spans="1:8" x14ac:dyDescent="0.35">
      <c r="A10280">
        <v>2000</v>
      </c>
      <c r="B10280">
        <v>1</v>
      </c>
      <c r="C10280">
        <v>93</v>
      </c>
      <c r="D10280" t="s">
        <v>359</v>
      </c>
      <c r="E10280" t="s">
        <v>360</v>
      </c>
      <c r="F10280">
        <v>424</v>
      </c>
      <c r="G10280">
        <v>424</v>
      </c>
      <c r="H10280">
        <v>0</v>
      </c>
    </row>
    <row r="10281" spans="1:8" x14ac:dyDescent="0.35">
      <c r="A10281">
        <v>2000</v>
      </c>
      <c r="B10281">
        <v>1</v>
      </c>
      <c r="C10281">
        <v>94</v>
      </c>
      <c r="D10281" t="s">
        <v>307</v>
      </c>
      <c r="E10281" t="s">
        <v>308</v>
      </c>
      <c r="F10281">
        <v>415</v>
      </c>
      <c r="G10281">
        <v>421</v>
      </c>
      <c r="H10281">
        <v>-6</v>
      </c>
    </row>
    <row r="10282" spans="1:8" x14ac:dyDescent="0.35">
      <c r="A10282">
        <v>2000</v>
      </c>
      <c r="B10282">
        <v>1</v>
      </c>
      <c r="C10282">
        <v>95</v>
      </c>
      <c r="D10282" t="s">
        <v>147</v>
      </c>
      <c r="E10282" t="s">
        <v>148</v>
      </c>
      <c r="F10282">
        <v>410</v>
      </c>
      <c r="G10282">
        <v>414</v>
      </c>
      <c r="H10282">
        <v>-4</v>
      </c>
    </row>
    <row r="10283" spans="1:8" x14ac:dyDescent="0.35">
      <c r="A10283">
        <v>2000</v>
      </c>
      <c r="B10283">
        <v>1</v>
      </c>
      <c r="C10283">
        <v>95</v>
      </c>
      <c r="D10283" t="s">
        <v>429</v>
      </c>
      <c r="E10283" t="s">
        <v>184</v>
      </c>
      <c r="F10283">
        <v>410</v>
      </c>
      <c r="G10283">
        <v>374</v>
      </c>
      <c r="H10283">
        <v>36</v>
      </c>
    </row>
    <row r="10284" spans="1:8" x14ac:dyDescent="0.35">
      <c r="A10284">
        <v>2000</v>
      </c>
      <c r="B10284">
        <v>1</v>
      </c>
      <c r="C10284">
        <v>97</v>
      </c>
      <c r="D10284" t="s">
        <v>195</v>
      </c>
      <c r="E10284" t="s">
        <v>196</v>
      </c>
      <c r="F10284">
        <v>406</v>
      </c>
      <c r="G10284">
        <v>406</v>
      </c>
      <c r="H10284">
        <v>0</v>
      </c>
    </row>
    <row r="10285" spans="1:8" x14ac:dyDescent="0.35">
      <c r="A10285">
        <v>2000</v>
      </c>
      <c r="B10285">
        <v>1</v>
      </c>
      <c r="C10285">
        <v>98</v>
      </c>
      <c r="D10285" t="s">
        <v>261</v>
      </c>
      <c r="E10285" t="s">
        <v>262</v>
      </c>
      <c r="F10285">
        <v>402</v>
      </c>
      <c r="G10285">
        <v>409</v>
      </c>
      <c r="H10285">
        <v>-7</v>
      </c>
    </row>
    <row r="10286" spans="1:8" x14ac:dyDescent="0.35">
      <c r="A10286">
        <v>2000</v>
      </c>
      <c r="B10286">
        <v>1</v>
      </c>
      <c r="C10286">
        <v>98</v>
      </c>
      <c r="D10286" t="s">
        <v>255</v>
      </c>
      <c r="E10286" t="s">
        <v>256</v>
      </c>
      <c r="F10286">
        <v>402</v>
      </c>
      <c r="G10286">
        <v>403</v>
      </c>
      <c r="H10286">
        <v>-1</v>
      </c>
    </row>
    <row r="10287" spans="1:8" x14ac:dyDescent="0.35">
      <c r="A10287">
        <v>2000</v>
      </c>
      <c r="B10287">
        <v>1</v>
      </c>
      <c r="C10287">
        <v>100</v>
      </c>
      <c r="D10287" t="s">
        <v>327</v>
      </c>
      <c r="E10287" t="s">
        <v>328</v>
      </c>
      <c r="F10287">
        <v>395</v>
      </c>
      <c r="G10287">
        <v>396</v>
      </c>
      <c r="H10287">
        <v>-1</v>
      </c>
    </row>
    <row r="10288" spans="1:8" x14ac:dyDescent="0.35">
      <c r="A10288">
        <v>2000</v>
      </c>
      <c r="B10288">
        <v>1</v>
      </c>
      <c r="C10288">
        <v>101</v>
      </c>
      <c r="D10288" t="s">
        <v>237</v>
      </c>
      <c r="E10288" t="s">
        <v>238</v>
      </c>
      <c r="F10288">
        <v>393</v>
      </c>
      <c r="G10288">
        <v>393</v>
      </c>
      <c r="H10288">
        <v>0</v>
      </c>
    </row>
    <row r="10289" spans="1:8" x14ac:dyDescent="0.35">
      <c r="A10289">
        <v>2000</v>
      </c>
      <c r="B10289">
        <v>1</v>
      </c>
      <c r="C10289">
        <v>102</v>
      </c>
      <c r="D10289" t="s">
        <v>63</v>
      </c>
      <c r="E10289" t="s">
        <v>64</v>
      </c>
      <c r="F10289">
        <v>384</v>
      </c>
      <c r="G10289">
        <v>387</v>
      </c>
      <c r="H10289">
        <v>-3</v>
      </c>
    </row>
    <row r="10290" spans="1:8" x14ac:dyDescent="0.35">
      <c r="A10290">
        <v>2000</v>
      </c>
      <c r="B10290">
        <v>1</v>
      </c>
      <c r="C10290">
        <v>102</v>
      </c>
      <c r="D10290" t="s">
        <v>133</v>
      </c>
      <c r="E10290" t="s">
        <v>134</v>
      </c>
      <c r="F10290">
        <v>384</v>
      </c>
      <c r="G10290">
        <v>382</v>
      </c>
      <c r="H10290">
        <v>2</v>
      </c>
    </row>
    <row r="10291" spans="1:8" x14ac:dyDescent="0.35">
      <c r="A10291">
        <v>2000</v>
      </c>
      <c r="B10291">
        <v>1</v>
      </c>
      <c r="C10291">
        <v>104</v>
      </c>
      <c r="D10291" t="s">
        <v>165</v>
      </c>
      <c r="E10291" t="s">
        <v>166</v>
      </c>
      <c r="F10291">
        <v>381</v>
      </c>
      <c r="G10291">
        <v>391</v>
      </c>
      <c r="H10291">
        <v>-10</v>
      </c>
    </row>
    <row r="10292" spans="1:8" x14ac:dyDescent="0.35">
      <c r="A10292">
        <v>2000</v>
      </c>
      <c r="B10292">
        <v>1</v>
      </c>
      <c r="C10292">
        <v>105</v>
      </c>
      <c r="D10292" t="s">
        <v>239</v>
      </c>
      <c r="E10292" t="s">
        <v>240</v>
      </c>
      <c r="F10292">
        <v>375</v>
      </c>
      <c r="G10292">
        <v>376</v>
      </c>
      <c r="H10292">
        <v>-1</v>
      </c>
    </row>
    <row r="10293" spans="1:8" x14ac:dyDescent="0.35">
      <c r="A10293">
        <v>2000</v>
      </c>
      <c r="B10293">
        <v>1</v>
      </c>
      <c r="C10293">
        <v>106</v>
      </c>
      <c r="D10293" t="s">
        <v>201</v>
      </c>
      <c r="E10293" t="s">
        <v>202</v>
      </c>
      <c r="F10293">
        <v>374</v>
      </c>
      <c r="G10293">
        <v>379</v>
      </c>
      <c r="H10293">
        <v>-5</v>
      </c>
    </row>
    <row r="10294" spans="1:8" x14ac:dyDescent="0.35">
      <c r="A10294">
        <v>2000</v>
      </c>
      <c r="B10294">
        <v>1</v>
      </c>
      <c r="C10294">
        <v>107</v>
      </c>
      <c r="D10294" t="s">
        <v>197</v>
      </c>
      <c r="E10294" t="s">
        <v>198</v>
      </c>
      <c r="F10294">
        <v>373</v>
      </c>
      <c r="G10294">
        <v>368</v>
      </c>
      <c r="H10294">
        <v>5</v>
      </c>
    </row>
    <row r="10295" spans="1:8" x14ac:dyDescent="0.35">
      <c r="A10295">
        <v>2000</v>
      </c>
      <c r="B10295">
        <v>1</v>
      </c>
      <c r="C10295">
        <v>108</v>
      </c>
      <c r="D10295" t="s">
        <v>221</v>
      </c>
      <c r="E10295" t="s">
        <v>222</v>
      </c>
      <c r="F10295">
        <v>370</v>
      </c>
      <c r="G10295">
        <v>377</v>
      </c>
      <c r="H10295">
        <v>-7</v>
      </c>
    </row>
    <row r="10296" spans="1:8" x14ac:dyDescent="0.35">
      <c r="A10296">
        <v>2000</v>
      </c>
      <c r="B10296">
        <v>1</v>
      </c>
      <c r="C10296">
        <v>109</v>
      </c>
      <c r="D10296" t="s">
        <v>267</v>
      </c>
      <c r="E10296" t="s">
        <v>268</v>
      </c>
      <c r="F10296">
        <v>366</v>
      </c>
      <c r="G10296">
        <v>367</v>
      </c>
      <c r="H10296">
        <v>-1</v>
      </c>
    </row>
    <row r="10297" spans="1:8" x14ac:dyDescent="0.35">
      <c r="A10297">
        <v>2000</v>
      </c>
      <c r="B10297">
        <v>1</v>
      </c>
      <c r="C10297">
        <v>110</v>
      </c>
      <c r="D10297" t="s">
        <v>229</v>
      </c>
      <c r="E10297" t="s">
        <v>230</v>
      </c>
      <c r="F10297">
        <v>365</v>
      </c>
      <c r="G10297">
        <v>356</v>
      </c>
      <c r="H10297">
        <v>9</v>
      </c>
    </row>
    <row r="10298" spans="1:8" x14ac:dyDescent="0.35">
      <c r="A10298">
        <v>2000</v>
      </c>
      <c r="B10298">
        <v>1</v>
      </c>
      <c r="C10298">
        <v>111</v>
      </c>
      <c r="D10298" t="s">
        <v>269</v>
      </c>
      <c r="E10298" t="s">
        <v>270</v>
      </c>
      <c r="F10298">
        <v>362</v>
      </c>
      <c r="G10298">
        <v>362</v>
      </c>
      <c r="H10298">
        <v>0</v>
      </c>
    </row>
    <row r="10299" spans="1:8" x14ac:dyDescent="0.35">
      <c r="A10299">
        <v>2000</v>
      </c>
      <c r="B10299">
        <v>1</v>
      </c>
      <c r="C10299">
        <v>112</v>
      </c>
      <c r="D10299" t="s">
        <v>295</v>
      </c>
      <c r="E10299" t="s">
        <v>296</v>
      </c>
      <c r="F10299">
        <v>358</v>
      </c>
      <c r="G10299">
        <v>361</v>
      </c>
      <c r="H10299">
        <v>-3</v>
      </c>
    </row>
    <row r="10300" spans="1:8" x14ac:dyDescent="0.35">
      <c r="A10300">
        <v>2000</v>
      </c>
      <c r="B10300">
        <v>1</v>
      </c>
      <c r="C10300">
        <v>112</v>
      </c>
      <c r="D10300" t="s">
        <v>99</v>
      </c>
      <c r="E10300" t="s">
        <v>100</v>
      </c>
      <c r="F10300">
        <v>358</v>
      </c>
      <c r="G10300">
        <v>335</v>
      </c>
      <c r="H10300">
        <v>23</v>
      </c>
    </row>
    <row r="10301" spans="1:8" x14ac:dyDescent="0.35">
      <c r="A10301">
        <v>2000</v>
      </c>
      <c r="B10301">
        <v>1</v>
      </c>
      <c r="C10301">
        <v>114</v>
      </c>
      <c r="D10301" t="s">
        <v>181</v>
      </c>
      <c r="E10301" t="s">
        <v>182</v>
      </c>
      <c r="F10301">
        <v>355</v>
      </c>
      <c r="G10301">
        <v>343</v>
      </c>
      <c r="H10301">
        <v>12</v>
      </c>
    </row>
    <row r="10302" spans="1:8" x14ac:dyDescent="0.35">
      <c r="A10302">
        <v>2000</v>
      </c>
      <c r="B10302">
        <v>1</v>
      </c>
      <c r="C10302">
        <v>115</v>
      </c>
      <c r="D10302" t="s">
        <v>259</v>
      </c>
      <c r="E10302" t="s">
        <v>260</v>
      </c>
      <c r="F10302">
        <v>342</v>
      </c>
      <c r="G10302">
        <v>345</v>
      </c>
      <c r="H10302">
        <v>-3</v>
      </c>
    </row>
    <row r="10303" spans="1:8" x14ac:dyDescent="0.35">
      <c r="A10303">
        <v>2000</v>
      </c>
      <c r="B10303">
        <v>1</v>
      </c>
      <c r="C10303">
        <v>116</v>
      </c>
      <c r="D10303" t="s">
        <v>225</v>
      </c>
      <c r="E10303" t="s">
        <v>226</v>
      </c>
      <c r="F10303">
        <v>333</v>
      </c>
      <c r="G10303">
        <v>334</v>
      </c>
      <c r="H10303">
        <v>-1</v>
      </c>
    </row>
    <row r="10304" spans="1:8" x14ac:dyDescent="0.35">
      <c r="A10304">
        <v>2000</v>
      </c>
      <c r="B10304">
        <v>1</v>
      </c>
      <c r="C10304">
        <v>117</v>
      </c>
      <c r="D10304" t="s">
        <v>343</v>
      </c>
      <c r="E10304" t="s">
        <v>344</v>
      </c>
      <c r="F10304">
        <v>325</v>
      </c>
      <c r="G10304">
        <v>325</v>
      </c>
      <c r="H10304">
        <v>0</v>
      </c>
    </row>
    <row r="10305" spans="1:8" x14ac:dyDescent="0.35">
      <c r="A10305">
        <v>2000</v>
      </c>
      <c r="B10305">
        <v>1</v>
      </c>
      <c r="C10305">
        <v>118</v>
      </c>
      <c r="D10305" t="s">
        <v>279</v>
      </c>
      <c r="E10305" t="s">
        <v>280</v>
      </c>
      <c r="F10305">
        <v>321</v>
      </c>
      <c r="G10305">
        <v>327</v>
      </c>
      <c r="H10305">
        <v>-6</v>
      </c>
    </row>
    <row r="10306" spans="1:8" x14ac:dyDescent="0.35">
      <c r="A10306">
        <v>2000</v>
      </c>
      <c r="B10306">
        <v>1</v>
      </c>
      <c r="C10306">
        <v>119</v>
      </c>
      <c r="D10306" t="s">
        <v>77</v>
      </c>
      <c r="E10306" t="s">
        <v>78</v>
      </c>
      <c r="F10306">
        <v>314</v>
      </c>
      <c r="G10306">
        <v>314</v>
      </c>
      <c r="H10306">
        <v>0</v>
      </c>
    </row>
    <row r="10307" spans="1:8" x14ac:dyDescent="0.35">
      <c r="A10307">
        <v>2000</v>
      </c>
      <c r="B10307">
        <v>1</v>
      </c>
      <c r="C10307">
        <v>120</v>
      </c>
      <c r="D10307" t="s">
        <v>436</v>
      </c>
      <c r="E10307" t="s">
        <v>352</v>
      </c>
      <c r="F10307">
        <v>303</v>
      </c>
      <c r="G10307">
        <v>302</v>
      </c>
      <c r="H10307">
        <v>1</v>
      </c>
    </row>
    <row r="10308" spans="1:8" x14ac:dyDescent="0.35">
      <c r="A10308">
        <v>2000</v>
      </c>
      <c r="B10308">
        <v>1</v>
      </c>
      <c r="C10308">
        <v>121</v>
      </c>
      <c r="D10308" t="s">
        <v>430</v>
      </c>
      <c r="E10308" t="s">
        <v>318</v>
      </c>
      <c r="F10308">
        <v>302</v>
      </c>
      <c r="G10308">
        <v>303</v>
      </c>
      <c r="H10308">
        <v>-1</v>
      </c>
    </row>
    <row r="10309" spans="1:8" x14ac:dyDescent="0.35">
      <c r="A10309">
        <v>2000</v>
      </c>
      <c r="B10309">
        <v>1</v>
      </c>
      <c r="C10309">
        <v>122</v>
      </c>
      <c r="D10309" t="s">
        <v>235</v>
      </c>
      <c r="E10309" t="s">
        <v>236</v>
      </c>
      <c r="F10309">
        <v>297</v>
      </c>
      <c r="G10309">
        <v>235</v>
      </c>
      <c r="H10309">
        <v>62</v>
      </c>
    </row>
    <row r="10310" spans="1:8" x14ac:dyDescent="0.35">
      <c r="A10310">
        <v>2000</v>
      </c>
      <c r="B10310">
        <v>1</v>
      </c>
      <c r="C10310">
        <v>123</v>
      </c>
      <c r="D10310" t="s">
        <v>291</v>
      </c>
      <c r="E10310" t="s">
        <v>292</v>
      </c>
      <c r="F10310">
        <v>294</v>
      </c>
      <c r="G10310">
        <v>295</v>
      </c>
      <c r="H10310">
        <v>-1</v>
      </c>
    </row>
    <row r="10311" spans="1:8" x14ac:dyDescent="0.35">
      <c r="A10311">
        <v>2000</v>
      </c>
      <c r="B10311">
        <v>1</v>
      </c>
      <c r="C10311">
        <v>124</v>
      </c>
      <c r="D10311" t="s">
        <v>339</v>
      </c>
      <c r="E10311" t="s">
        <v>340</v>
      </c>
      <c r="F10311">
        <v>291</v>
      </c>
      <c r="G10311">
        <v>293</v>
      </c>
      <c r="H10311">
        <v>-2</v>
      </c>
    </row>
    <row r="10312" spans="1:8" x14ac:dyDescent="0.35">
      <c r="A10312">
        <v>2000</v>
      </c>
      <c r="B10312">
        <v>1</v>
      </c>
      <c r="C10312">
        <v>125</v>
      </c>
      <c r="D10312" t="s">
        <v>363</v>
      </c>
      <c r="E10312" t="s">
        <v>364</v>
      </c>
      <c r="F10312">
        <v>290</v>
      </c>
      <c r="G10312">
        <v>288</v>
      </c>
      <c r="H10312">
        <v>2</v>
      </c>
    </row>
    <row r="10313" spans="1:8" x14ac:dyDescent="0.35">
      <c r="A10313">
        <v>2000</v>
      </c>
      <c r="B10313">
        <v>1</v>
      </c>
      <c r="C10313">
        <v>126</v>
      </c>
      <c r="D10313" t="s">
        <v>311</v>
      </c>
      <c r="E10313" t="s">
        <v>312</v>
      </c>
      <c r="F10313">
        <v>288</v>
      </c>
      <c r="G10313">
        <v>202</v>
      </c>
      <c r="H10313">
        <v>86</v>
      </c>
    </row>
    <row r="10314" spans="1:8" x14ac:dyDescent="0.35">
      <c r="A10314">
        <v>2000</v>
      </c>
      <c r="B10314">
        <v>1</v>
      </c>
      <c r="C10314">
        <v>126</v>
      </c>
      <c r="D10314" t="s">
        <v>167</v>
      </c>
      <c r="E10314" t="s">
        <v>168</v>
      </c>
      <c r="F10314">
        <v>288</v>
      </c>
      <c r="G10314">
        <v>290</v>
      </c>
      <c r="H10314">
        <v>-2</v>
      </c>
    </row>
    <row r="10315" spans="1:8" x14ac:dyDescent="0.35">
      <c r="A10315">
        <v>2000</v>
      </c>
      <c r="B10315">
        <v>1</v>
      </c>
      <c r="C10315">
        <v>128</v>
      </c>
      <c r="D10315" t="s">
        <v>435</v>
      </c>
      <c r="E10315" t="s">
        <v>342</v>
      </c>
      <c r="F10315">
        <v>285</v>
      </c>
      <c r="G10315">
        <v>284</v>
      </c>
      <c r="H10315">
        <v>1</v>
      </c>
    </row>
    <row r="10316" spans="1:8" x14ac:dyDescent="0.35">
      <c r="A10316">
        <v>2000</v>
      </c>
      <c r="B10316">
        <v>1</v>
      </c>
      <c r="C10316">
        <v>129</v>
      </c>
      <c r="D10316" t="s">
        <v>241</v>
      </c>
      <c r="E10316" t="s">
        <v>242</v>
      </c>
      <c r="F10316">
        <v>284</v>
      </c>
      <c r="G10316">
        <v>285</v>
      </c>
      <c r="H10316">
        <v>-1</v>
      </c>
    </row>
    <row r="10317" spans="1:8" x14ac:dyDescent="0.35">
      <c r="A10317">
        <v>2000</v>
      </c>
      <c r="B10317">
        <v>1</v>
      </c>
      <c r="C10317">
        <v>130</v>
      </c>
      <c r="D10317" t="s">
        <v>231</v>
      </c>
      <c r="E10317" t="s">
        <v>232</v>
      </c>
      <c r="F10317">
        <v>282</v>
      </c>
      <c r="G10317">
        <v>257</v>
      </c>
      <c r="H10317">
        <v>25</v>
      </c>
    </row>
    <row r="10318" spans="1:8" x14ac:dyDescent="0.35">
      <c r="A10318">
        <v>2000</v>
      </c>
      <c r="B10318">
        <v>1</v>
      </c>
      <c r="C10318">
        <v>130</v>
      </c>
      <c r="D10318" t="s">
        <v>301</v>
      </c>
      <c r="E10318" t="s">
        <v>302</v>
      </c>
      <c r="F10318">
        <v>282</v>
      </c>
      <c r="G10318">
        <v>228</v>
      </c>
      <c r="H10318">
        <v>54</v>
      </c>
    </row>
    <row r="10319" spans="1:8" x14ac:dyDescent="0.35">
      <c r="A10319">
        <v>2000</v>
      </c>
      <c r="B10319">
        <v>1</v>
      </c>
      <c r="C10319">
        <v>132</v>
      </c>
      <c r="D10319" t="s">
        <v>213</v>
      </c>
      <c r="E10319" t="s">
        <v>214</v>
      </c>
      <c r="F10319">
        <v>279</v>
      </c>
      <c r="G10319">
        <v>281</v>
      </c>
      <c r="H10319">
        <v>-2</v>
      </c>
    </row>
    <row r="10320" spans="1:8" x14ac:dyDescent="0.35">
      <c r="A10320">
        <v>2000</v>
      </c>
      <c r="B10320">
        <v>1</v>
      </c>
      <c r="C10320">
        <v>133</v>
      </c>
      <c r="D10320" t="s">
        <v>263</v>
      </c>
      <c r="E10320" t="s">
        <v>264</v>
      </c>
      <c r="F10320">
        <v>277</v>
      </c>
      <c r="G10320">
        <v>276</v>
      </c>
      <c r="H10320">
        <v>1</v>
      </c>
    </row>
    <row r="10321" spans="1:8" x14ac:dyDescent="0.35">
      <c r="A10321">
        <v>2000</v>
      </c>
      <c r="B10321">
        <v>1</v>
      </c>
      <c r="C10321">
        <v>134</v>
      </c>
      <c r="D10321" t="s">
        <v>217</v>
      </c>
      <c r="E10321" t="s">
        <v>218</v>
      </c>
      <c r="F10321">
        <v>272</v>
      </c>
      <c r="G10321">
        <v>275</v>
      </c>
      <c r="H10321">
        <v>-3</v>
      </c>
    </row>
    <row r="10322" spans="1:8" x14ac:dyDescent="0.35">
      <c r="A10322">
        <v>2000</v>
      </c>
      <c r="B10322">
        <v>1</v>
      </c>
      <c r="C10322">
        <v>135</v>
      </c>
      <c r="D10322" t="s">
        <v>299</v>
      </c>
      <c r="E10322" t="s">
        <v>300</v>
      </c>
      <c r="F10322">
        <v>265</v>
      </c>
      <c r="G10322">
        <v>267</v>
      </c>
      <c r="H10322">
        <v>-2</v>
      </c>
    </row>
    <row r="10323" spans="1:8" x14ac:dyDescent="0.35">
      <c r="A10323">
        <v>2000</v>
      </c>
      <c r="B10323">
        <v>1</v>
      </c>
      <c r="C10323">
        <v>136</v>
      </c>
      <c r="D10323" t="s">
        <v>353</v>
      </c>
      <c r="E10323" t="s">
        <v>354</v>
      </c>
      <c r="F10323">
        <v>263</v>
      </c>
      <c r="G10323">
        <v>265</v>
      </c>
      <c r="H10323">
        <v>-2</v>
      </c>
    </row>
    <row r="10324" spans="1:8" x14ac:dyDescent="0.35">
      <c r="A10324">
        <v>2000</v>
      </c>
      <c r="B10324">
        <v>1</v>
      </c>
      <c r="C10324">
        <v>137</v>
      </c>
      <c r="D10324" t="s">
        <v>189</v>
      </c>
      <c r="E10324" t="s">
        <v>190</v>
      </c>
      <c r="F10324">
        <v>257</v>
      </c>
      <c r="G10324">
        <v>259</v>
      </c>
      <c r="H10324">
        <v>-2</v>
      </c>
    </row>
    <row r="10325" spans="1:8" x14ac:dyDescent="0.35">
      <c r="A10325">
        <v>2000</v>
      </c>
      <c r="B10325">
        <v>1</v>
      </c>
      <c r="C10325">
        <v>138</v>
      </c>
      <c r="D10325" t="s">
        <v>413</v>
      </c>
      <c r="E10325" t="s">
        <v>414</v>
      </c>
      <c r="F10325">
        <v>254</v>
      </c>
      <c r="G10325">
        <v>249</v>
      </c>
      <c r="H10325">
        <v>5</v>
      </c>
    </row>
    <row r="10326" spans="1:8" x14ac:dyDescent="0.35">
      <c r="A10326">
        <v>2000</v>
      </c>
      <c r="B10326">
        <v>1</v>
      </c>
      <c r="C10326">
        <v>139</v>
      </c>
      <c r="D10326" t="s">
        <v>323</v>
      </c>
      <c r="E10326" t="s">
        <v>324</v>
      </c>
      <c r="F10326">
        <v>251</v>
      </c>
      <c r="G10326">
        <v>245</v>
      </c>
      <c r="H10326">
        <v>6</v>
      </c>
    </row>
    <row r="10327" spans="1:8" x14ac:dyDescent="0.35">
      <c r="A10327">
        <v>2000</v>
      </c>
      <c r="B10327">
        <v>1</v>
      </c>
      <c r="C10327">
        <v>140</v>
      </c>
      <c r="D10327" t="s">
        <v>375</v>
      </c>
      <c r="E10327" t="s">
        <v>376</v>
      </c>
      <c r="F10327">
        <v>248</v>
      </c>
      <c r="G10327">
        <v>238</v>
      </c>
      <c r="H10327">
        <v>10</v>
      </c>
    </row>
    <row r="10328" spans="1:8" x14ac:dyDescent="0.35">
      <c r="A10328">
        <v>2000</v>
      </c>
      <c r="B10328">
        <v>1</v>
      </c>
      <c r="C10328">
        <v>141</v>
      </c>
      <c r="D10328" t="s">
        <v>434</v>
      </c>
      <c r="E10328" t="s">
        <v>294</v>
      </c>
      <c r="F10328">
        <v>243</v>
      </c>
      <c r="G10328">
        <v>238</v>
      </c>
      <c r="H10328">
        <v>5</v>
      </c>
    </row>
    <row r="10329" spans="1:8" x14ac:dyDescent="0.35">
      <c r="A10329">
        <v>2000</v>
      </c>
      <c r="B10329">
        <v>1</v>
      </c>
      <c r="C10329">
        <v>142</v>
      </c>
      <c r="D10329" t="s">
        <v>233</v>
      </c>
      <c r="E10329" t="s">
        <v>234</v>
      </c>
      <c r="F10329">
        <v>237</v>
      </c>
      <c r="G10329">
        <v>236</v>
      </c>
      <c r="H10329">
        <v>1</v>
      </c>
    </row>
    <row r="10330" spans="1:8" x14ac:dyDescent="0.35">
      <c r="A10330">
        <v>2000</v>
      </c>
      <c r="B10330">
        <v>1</v>
      </c>
      <c r="C10330">
        <v>143</v>
      </c>
      <c r="D10330" t="s">
        <v>325</v>
      </c>
      <c r="E10330" t="s">
        <v>326</v>
      </c>
      <c r="F10330">
        <v>232</v>
      </c>
      <c r="G10330">
        <v>233</v>
      </c>
      <c r="H10330">
        <v>-1</v>
      </c>
    </row>
    <row r="10331" spans="1:8" x14ac:dyDescent="0.35">
      <c r="A10331">
        <v>2000</v>
      </c>
      <c r="B10331">
        <v>1</v>
      </c>
      <c r="C10331">
        <v>144</v>
      </c>
      <c r="D10331" t="s">
        <v>305</v>
      </c>
      <c r="E10331" t="s">
        <v>306</v>
      </c>
      <c r="F10331">
        <v>229</v>
      </c>
      <c r="G10331">
        <v>193</v>
      </c>
      <c r="H10331">
        <v>36</v>
      </c>
    </row>
    <row r="10332" spans="1:8" x14ac:dyDescent="0.35">
      <c r="A10332">
        <v>2000</v>
      </c>
      <c r="B10332">
        <v>1</v>
      </c>
      <c r="C10332">
        <v>145</v>
      </c>
      <c r="D10332" t="s">
        <v>283</v>
      </c>
      <c r="E10332" t="s">
        <v>284</v>
      </c>
      <c r="F10332">
        <v>223</v>
      </c>
      <c r="G10332">
        <v>227</v>
      </c>
      <c r="H10332">
        <v>-4</v>
      </c>
    </row>
    <row r="10333" spans="1:8" x14ac:dyDescent="0.35">
      <c r="A10333">
        <v>2000</v>
      </c>
      <c r="B10333">
        <v>1</v>
      </c>
      <c r="C10333">
        <v>146</v>
      </c>
      <c r="D10333" t="s">
        <v>297</v>
      </c>
      <c r="E10333" t="s">
        <v>298</v>
      </c>
      <c r="F10333">
        <v>219</v>
      </c>
      <c r="G10333">
        <v>220</v>
      </c>
      <c r="H10333">
        <v>-1</v>
      </c>
    </row>
    <row r="10334" spans="1:8" x14ac:dyDescent="0.35">
      <c r="A10334">
        <v>2000</v>
      </c>
      <c r="B10334">
        <v>1</v>
      </c>
      <c r="C10334">
        <v>147</v>
      </c>
      <c r="D10334" t="s">
        <v>337</v>
      </c>
      <c r="E10334" t="s">
        <v>338</v>
      </c>
      <c r="F10334">
        <v>218</v>
      </c>
      <c r="G10334">
        <v>218</v>
      </c>
      <c r="H10334">
        <v>0</v>
      </c>
    </row>
    <row r="10335" spans="1:8" x14ac:dyDescent="0.35">
      <c r="A10335">
        <v>2000</v>
      </c>
      <c r="B10335">
        <v>1</v>
      </c>
      <c r="C10335">
        <v>148</v>
      </c>
      <c r="D10335" t="s">
        <v>405</v>
      </c>
      <c r="E10335" t="s">
        <v>406</v>
      </c>
      <c r="F10335">
        <v>216</v>
      </c>
      <c r="G10335">
        <v>164</v>
      </c>
      <c r="H10335">
        <v>52</v>
      </c>
    </row>
    <row r="10336" spans="1:8" x14ac:dyDescent="0.35">
      <c r="A10336">
        <v>2000</v>
      </c>
      <c r="B10336">
        <v>1</v>
      </c>
      <c r="C10336">
        <v>149</v>
      </c>
      <c r="D10336" t="s">
        <v>329</v>
      </c>
      <c r="E10336" t="s">
        <v>330</v>
      </c>
      <c r="F10336">
        <v>215</v>
      </c>
      <c r="G10336">
        <v>185</v>
      </c>
      <c r="H10336">
        <v>30</v>
      </c>
    </row>
    <row r="10337" spans="1:8" x14ac:dyDescent="0.35">
      <c r="A10337">
        <v>2000</v>
      </c>
      <c r="B10337">
        <v>1</v>
      </c>
      <c r="C10337">
        <v>150</v>
      </c>
      <c r="D10337" t="s">
        <v>193</v>
      </c>
      <c r="E10337" t="s">
        <v>194</v>
      </c>
      <c r="F10337">
        <v>213</v>
      </c>
      <c r="G10337">
        <v>212</v>
      </c>
      <c r="H10337">
        <v>1</v>
      </c>
    </row>
    <row r="10338" spans="1:8" x14ac:dyDescent="0.35">
      <c r="A10338">
        <v>2000</v>
      </c>
      <c r="B10338">
        <v>1</v>
      </c>
      <c r="C10338">
        <v>150</v>
      </c>
      <c r="D10338" t="s">
        <v>347</v>
      </c>
      <c r="E10338" t="s">
        <v>348</v>
      </c>
      <c r="F10338">
        <v>213</v>
      </c>
      <c r="G10338">
        <v>213</v>
      </c>
      <c r="H10338">
        <v>0</v>
      </c>
    </row>
    <row r="10339" spans="1:8" x14ac:dyDescent="0.35">
      <c r="A10339">
        <v>2000</v>
      </c>
      <c r="B10339">
        <v>1</v>
      </c>
      <c r="C10339">
        <v>152</v>
      </c>
      <c r="D10339" t="s">
        <v>277</v>
      </c>
      <c r="E10339" t="s">
        <v>278</v>
      </c>
      <c r="F10339">
        <v>210</v>
      </c>
      <c r="G10339">
        <v>172</v>
      </c>
      <c r="H10339">
        <v>38</v>
      </c>
    </row>
    <row r="10340" spans="1:8" x14ac:dyDescent="0.35">
      <c r="A10340">
        <v>2000</v>
      </c>
      <c r="B10340">
        <v>1</v>
      </c>
      <c r="C10340">
        <v>153</v>
      </c>
      <c r="D10340" t="s">
        <v>433</v>
      </c>
      <c r="E10340" t="s">
        <v>258</v>
      </c>
      <c r="F10340">
        <v>209</v>
      </c>
      <c r="G10340">
        <v>210</v>
      </c>
      <c r="H10340">
        <v>-1</v>
      </c>
    </row>
    <row r="10341" spans="1:8" x14ac:dyDescent="0.35">
      <c r="A10341">
        <v>2000</v>
      </c>
      <c r="B10341">
        <v>1</v>
      </c>
      <c r="C10341">
        <v>154</v>
      </c>
      <c r="D10341" t="s">
        <v>287</v>
      </c>
      <c r="E10341" t="s">
        <v>288</v>
      </c>
      <c r="F10341">
        <v>206</v>
      </c>
      <c r="G10341">
        <v>206</v>
      </c>
      <c r="H10341">
        <v>0</v>
      </c>
    </row>
    <row r="10342" spans="1:8" x14ac:dyDescent="0.35">
      <c r="A10342">
        <v>2000</v>
      </c>
      <c r="B10342">
        <v>1</v>
      </c>
      <c r="C10342">
        <v>155</v>
      </c>
      <c r="D10342" t="s">
        <v>253</v>
      </c>
      <c r="E10342" t="s">
        <v>254</v>
      </c>
      <c r="F10342">
        <v>198</v>
      </c>
      <c r="G10342">
        <v>199</v>
      </c>
      <c r="H10342">
        <v>-1</v>
      </c>
    </row>
    <row r="10343" spans="1:8" x14ac:dyDescent="0.35">
      <c r="A10343">
        <v>2000</v>
      </c>
      <c r="B10343">
        <v>1</v>
      </c>
      <c r="C10343">
        <v>156</v>
      </c>
      <c r="D10343" t="s">
        <v>377</v>
      </c>
      <c r="E10343" t="s">
        <v>378</v>
      </c>
      <c r="F10343">
        <v>189</v>
      </c>
      <c r="G10343">
        <v>189</v>
      </c>
      <c r="H10343">
        <v>0</v>
      </c>
    </row>
    <row r="10344" spans="1:8" x14ac:dyDescent="0.35">
      <c r="A10344">
        <v>2000</v>
      </c>
      <c r="B10344">
        <v>1</v>
      </c>
      <c r="C10344">
        <v>157</v>
      </c>
      <c r="D10344" t="s">
        <v>223</v>
      </c>
      <c r="E10344" t="s">
        <v>224</v>
      </c>
      <c r="F10344">
        <v>187</v>
      </c>
      <c r="G10344">
        <v>188</v>
      </c>
      <c r="H10344">
        <v>-1</v>
      </c>
    </row>
    <row r="10345" spans="1:8" x14ac:dyDescent="0.35">
      <c r="A10345">
        <v>2000</v>
      </c>
      <c r="B10345">
        <v>1</v>
      </c>
      <c r="C10345">
        <v>158</v>
      </c>
      <c r="D10345" t="s">
        <v>371</v>
      </c>
      <c r="E10345" t="s">
        <v>372</v>
      </c>
      <c r="F10345">
        <v>184</v>
      </c>
      <c r="G10345">
        <v>185</v>
      </c>
      <c r="H10345">
        <v>-1</v>
      </c>
    </row>
    <row r="10346" spans="1:8" x14ac:dyDescent="0.35">
      <c r="A10346">
        <v>2000</v>
      </c>
      <c r="B10346">
        <v>1</v>
      </c>
      <c r="C10346">
        <v>158</v>
      </c>
      <c r="D10346" t="s">
        <v>437</v>
      </c>
      <c r="E10346" t="s">
        <v>150</v>
      </c>
      <c r="F10346">
        <v>184</v>
      </c>
      <c r="G10346">
        <v>182</v>
      </c>
      <c r="H10346">
        <v>2</v>
      </c>
    </row>
    <row r="10347" spans="1:8" x14ac:dyDescent="0.35">
      <c r="A10347">
        <v>2000</v>
      </c>
      <c r="B10347">
        <v>1</v>
      </c>
      <c r="C10347">
        <v>160</v>
      </c>
      <c r="D10347" t="s">
        <v>393</v>
      </c>
      <c r="E10347" t="s">
        <v>394</v>
      </c>
      <c r="F10347">
        <v>182</v>
      </c>
      <c r="G10347">
        <v>182</v>
      </c>
      <c r="H10347">
        <v>0</v>
      </c>
    </row>
    <row r="10348" spans="1:8" x14ac:dyDescent="0.35">
      <c r="A10348">
        <v>2000</v>
      </c>
      <c r="B10348">
        <v>1</v>
      </c>
      <c r="C10348">
        <v>161</v>
      </c>
      <c r="D10348" t="s">
        <v>335</v>
      </c>
      <c r="E10348" t="s">
        <v>336</v>
      </c>
      <c r="F10348">
        <v>171</v>
      </c>
      <c r="G10348">
        <v>170</v>
      </c>
      <c r="H10348">
        <v>1</v>
      </c>
    </row>
    <row r="10349" spans="1:8" x14ac:dyDescent="0.35">
      <c r="A10349">
        <v>2000</v>
      </c>
      <c r="B10349">
        <v>1</v>
      </c>
      <c r="C10349">
        <v>162</v>
      </c>
      <c r="D10349" t="s">
        <v>281</v>
      </c>
      <c r="E10349" t="s">
        <v>282</v>
      </c>
      <c r="F10349">
        <v>169</v>
      </c>
      <c r="G10349">
        <v>168</v>
      </c>
      <c r="H10349">
        <v>1</v>
      </c>
    </row>
    <row r="10350" spans="1:8" x14ac:dyDescent="0.35">
      <c r="A10350">
        <v>2000</v>
      </c>
      <c r="B10350">
        <v>1</v>
      </c>
      <c r="C10350">
        <v>163</v>
      </c>
      <c r="D10350" t="s">
        <v>321</v>
      </c>
      <c r="E10350" t="s">
        <v>322</v>
      </c>
      <c r="F10350">
        <v>168</v>
      </c>
      <c r="G10350">
        <v>170</v>
      </c>
      <c r="H10350">
        <v>-2</v>
      </c>
    </row>
    <row r="10351" spans="1:8" x14ac:dyDescent="0.35">
      <c r="A10351">
        <v>2000</v>
      </c>
      <c r="B10351">
        <v>1</v>
      </c>
      <c r="C10351">
        <v>164</v>
      </c>
      <c r="D10351" t="s">
        <v>425</v>
      </c>
      <c r="E10351" t="s">
        <v>426</v>
      </c>
      <c r="F10351">
        <v>165</v>
      </c>
      <c r="G10351">
        <v>168</v>
      </c>
      <c r="H10351">
        <v>-3</v>
      </c>
    </row>
    <row r="10352" spans="1:8" x14ac:dyDescent="0.35">
      <c r="A10352">
        <v>2000</v>
      </c>
      <c r="B10352">
        <v>1</v>
      </c>
      <c r="C10352">
        <v>165</v>
      </c>
      <c r="D10352" t="s">
        <v>355</v>
      </c>
      <c r="E10352" t="s">
        <v>356</v>
      </c>
      <c r="F10352">
        <v>152</v>
      </c>
      <c r="G10352">
        <v>154</v>
      </c>
      <c r="H10352">
        <v>-2</v>
      </c>
    </row>
    <row r="10353" spans="1:8" x14ac:dyDescent="0.35">
      <c r="A10353">
        <v>2000</v>
      </c>
      <c r="B10353">
        <v>1</v>
      </c>
      <c r="C10353">
        <v>166</v>
      </c>
      <c r="D10353" t="s">
        <v>331</v>
      </c>
      <c r="E10353" t="s">
        <v>332</v>
      </c>
      <c r="F10353">
        <v>149</v>
      </c>
      <c r="G10353">
        <v>94</v>
      </c>
      <c r="H10353">
        <v>55</v>
      </c>
    </row>
    <row r="10354" spans="1:8" x14ac:dyDescent="0.35">
      <c r="A10354">
        <v>2000</v>
      </c>
      <c r="B10354">
        <v>1</v>
      </c>
      <c r="C10354">
        <v>167</v>
      </c>
      <c r="D10354" t="s">
        <v>219</v>
      </c>
      <c r="E10354" t="s">
        <v>220</v>
      </c>
      <c r="F10354">
        <v>147</v>
      </c>
      <c r="G10354">
        <v>148</v>
      </c>
      <c r="H10354">
        <v>-1</v>
      </c>
    </row>
    <row r="10355" spans="1:8" x14ac:dyDescent="0.35">
      <c r="A10355">
        <v>2000</v>
      </c>
      <c r="B10355">
        <v>1</v>
      </c>
      <c r="C10355">
        <v>167</v>
      </c>
      <c r="D10355" t="s">
        <v>357</v>
      </c>
      <c r="E10355" t="s">
        <v>358</v>
      </c>
      <c r="F10355">
        <v>147</v>
      </c>
      <c r="G10355">
        <v>147</v>
      </c>
      <c r="H10355">
        <v>0</v>
      </c>
    </row>
    <row r="10356" spans="1:8" x14ac:dyDescent="0.35">
      <c r="A10356">
        <v>2000</v>
      </c>
      <c r="B10356">
        <v>1</v>
      </c>
      <c r="C10356">
        <v>169</v>
      </c>
      <c r="D10356" t="s">
        <v>385</v>
      </c>
      <c r="E10356" t="s">
        <v>386</v>
      </c>
      <c r="F10356">
        <v>146</v>
      </c>
      <c r="G10356">
        <v>71</v>
      </c>
      <c r="H10356">
        <v>75</v>
      </c>
    </row>
    <row r="10357" spans="1:8" x14ac:dyDescent="0.35">
      <c r="A10357">
        <v>2000</v>
      </c>
      <c r="B10357">
        <v>1</v>
      </c>
      <c r="C10357">
        <v>170</v>
      </c>
      <c r="D10357" t="s">
        <v>419</v>
      </c>
      <c r="E10357" t="s">
        <v>420</v>
      </c>
      <c r="F10357">
        <v>144</v>
      </c>
      <c r="G10357">
        <v>144</v>
      </c>
      <c r="H10357">
        <v>0</v>
      </c>
    </row>
    <row r="10358" spans="1:8" x14ac:dyDescent="0.35">
      <c r="A10358">
        <v>2000</v>
      </c>
      <c r="B10358">
        <v>1</v>
      </c>
      <c r="C10358">
        <v>171</v>
      </c>
      <c r="D10358" t="s">
        <v>207</v>
      </c>
      <c r="E10358" t="s">
        <v>208</v>
      </c>
      <c r="F10358">
        <v>141</v>
      </c>
      <c r="G10358">
        <v>141</v>
      </c>
      <c r="H10358">
        <v>0</v>
      </c>
    </row>
    <row r="10359" spans="1:8" x14ac:dyDescent="0.35">
      <c r="A10359">
        <v>2000</v>
      </c>
      <c r="B10359">
        <v>1</v>
      </c>
      <c r="C10359">
        <v>172</v>
      </c>
      <c r="D10359" t="s">
        <v>427</v>
      </c>
      <c r="E10359" t="s">
        <v>428</v>
      </c>
      <c r="F10359">
        <v>136</v>
      </c>
      <c r="G10359">
        <v>138</v>
      </c>
      <c r="H10359">
        <v>-2</v>
      </c>
    </row>
    <row r="10360" spans="1:8" x14ac:dyDescent="0.35">
      <c r="A10360">
        <v>2000</v>
      </c>
      <c r="B10360">
        <v>1</v>
      </c>
      <c r="C10360">
        <v>173</v>
      </c>
      <c r="D10360" t="s">
        <v>389</v>
      </c>
      <c r="E10360" t="s">
        <v>390</v>
      </c>
      <c r="F10360">
        <v>134</v>
      </c>
      <c r="G10360">
        <v>76</v>
      </c>
      <c r="H10360">
        <v>58</v>
      </c>
    </row>
    <row r="10361" spans="1:8" x14ac:dyDescent="0.35">
      <c r="A10361">
        <v>2000</v>
      </c>
      <c r="B10361">
        <v>1</v>
      </c>
      <c r="C10361">
        <v>174</v>
      </c>
      <c r="D10361" t="s">
        <v>245</v>
      </c>
      <c r="E10361" t="s">
        <v>246</v>
      </c>
      <c r="F10361">
        <v>131</v>
      </c>
      <c r="G10361">
        <v>132</v>
      </c>
      <c r="H10361">
        <v>-1</v>
      </c>
    </row>
    <row r="10362" spans="1:8" x14ac:dyDescent="0.35">
      <c r="A10362">
        <v>2000</v>
      </c>
      <c r="B10362">
        <v>1</v>
      </c>
      <c r="C10362">
        <v>175</v>
      </c>
      <c r="D10362" t="s">
        <v>249</v>
      </c>
      <c r="E10362" t="s">
        <v>250</v>
      </c>
      <c r="F10362">
        <v>124</v>
      </c>
      <c r="G10362">
        <v>127</v>
      </c>
      <c r="H10362">
        <v>-3</v>
      </c>
    </row>
    <row r="10363" spans="1:8" x14ac:dyDescent="0.35">
      <c r="A10363">
        <v>2000</v>
      </c>
      <c r="B10363">
        <v>1</v>
      </c>
      <c r="C10363">
        <v>176</v>
      </c>
      <c r="D10363" t="s">
        <v>391</v>
      </c>
      <c r="E10363" t="s">
        <v>392</v>
      </c>
      <c r="F10363">
        <v>116</v>
      </c>
      <c r="G10363">
        <v>116</v>
      </c>
      <c r="H10363">
        <v>0</v>
      </c>
    </row>
    <row r="10364" spans="1:8" x14ac:dyDescent="0.35">
      <c r="A10364">
        <v>2000</v>
      </c>
      <c r="B10364">
        <v>1</v>
      </c>
      <c r="C10364">
        <v>176</v>
      </c>
      <c r="D10364" t="s">
        <v>365</v>
      </c>
      <c r="E10364" t="s">
        <v>366</v>
      </c>
      <c r="F10364">
        <v>116</v>
      </c>
      <c r="G10364">
        <v>116</v>
      </c>
      <c r="H10364">
        <v>0</v>
      </c>
    </row>
    <row r="10365" spans="1:8" x14ac:dyDescent="0.35">
      <c r="A10365">
        <v>2000</v>
      </c>
      <c r="B10365">
        <v>1</v>
      </c>
      <c r="C10365">
        <v>178</v>
      </c>
      <c r="D10365" t="s">
        <v>303</v>
      </c>
      <c r="E10365" t="s">
        <v>304</v>
      </c>
      <c r="F10365">
        <v>108</v>
      </c>
      <c r="G10365">
        <v>108</v>
      </c>
      <c r="H10365">
        <v>0</v>
      </c>
    </row>
    <row r="10366" spans="1:8" x14ac:dyDescent="0.35">
      <c r="A10366">
        <v>2000</v>
      </c>
      <c r="B10366">
        <v>1</v>
      </c>
      <c r="C10366">
        <v>179</v>
      </c>
      <c r="D10366" t="s">
        <v>415</v>
      </c>
      <c r="E10366" t="s">
        <v>416</v>
      </c>
      <c r="F10366">
        <v>104</v>
      </c>
      <c r="G10366">
        <v>103</v>
      </c>
      <c r="H10366">
        <v>1</v>
      </c>
    </row>
    <row r="10367" spans="1:8" x14ac:dyDescent="0.35">
      <c r="A10367">
        <v>2000</v>
      </c>
      <c r="B10367">
        <v>1</v>
      </c>
      <c r="C10367">
        <v>180</v>
      </c>
      <c r="D10367" t="s">
        <v>275</v>
      </c>
      <c r="E10367" t="s">
        <v>276</v>
      </c>
      <c r="F10367">
        <v>103</v>
      </c>
      <c r="G10367">
        <v>103</v>
      </c>
      <c r="H10367">
        <v>0</v>
      </c>
    </row>
    <row r="10368" spans="1:8" x14ac:dyDescent="0.35">
      <c r="A10368">
        <v>2000</v>
      </c>
      <c r="B10368">
        <v>1</v>
      </c>
      <c r="C10368">
        <v>181</v>
      </c>
      <c r="D10368" t="s">
        <v>313</v>
      </c>
      <c r="E10368" t="s">
        <v>314</v>
      </c>
      <c r="F10368">
        <v>101</v>
      </c>
      <c r="G10368">
        <v>102</v>
      </c>
      <c r="H10368">
        <v>-1</v>
      </c>
    </row>
    <row r="10369" spans="1:8" x14ac:dyDescent="0.35">
      <c r="A10369">
        <v>2000</v>
      </c>
      <c r="B10369">
        <v>1</v>
      </c>
      <c r="C10369">
        <v>182</v>
      </c>
      <c r="D10369" t="s">
        <v>403</v>
      </c>
      <c r="E10369" t="s">
        <v>404</v>
      </c>
      <c r="F10369">
        <v>100</v>
      </c>
      <c r="G10369">
        <v>77</v>
      </c>
      <c r="H10369">
        <v>23</v>
      </c>
    </row>
    <row r="10370" spans="1:8" x14ac:dyDescent="0.35">
      <c r="A10370">
        <v>2000</v>
      </c>
      <c r="B10370">
        <v>1</v>
      </c>
      <c r="C10370">
        <v>183</v>
      </c>
      <c r="D10370" t="s">
        <v>395</v>
      </c>
      <c r="E10370" t="s">
        <v>396</v>
      </c>
      <c r="F10370">
        <v>93</v>
      </c>
      <c r="G10370">
        <v>93</v>
      </c>
      <c r="H10370">
        <v>0</v>
      </c>
    </row>
    <row r="10371" spans="1:8" x14ac:dyDescent="0.35">
      <c r="A10371">
        <v>2000</v>
      </c>
      <c r="B10371">
        <v>1</v>
      </c>
      <c r="C10371">
        <v>183</v>
      </c>
      <c r="D10371" t="s">
        <v>361</v>
      </c>
      <c r="E10371" t="s">
        <v>362</v>
      </c>
      <c r="F10371">
        <v>93</v>
      </c>
      <c r="G10371">
        <v>93</v>
      </c>
      <c r="H10371">
        <v>0</v>
      </c>
    </row>
    <row r="10372" spans="1:8" x14ac:dyDescent="0.35">
      <c r="A10372">
        <v>2000</v>
      </c>
      <c r="B10372">
        <v>1</v>
      </c>
      <c r="C10372">
        <v>185</v>
      </c>
      <c r="D10372" t="s">
        <v>439</v>
      </c>
      <c r="E10372" t="s">
        <v>384</v>
      </c>
      <c r="F10372">
        <v>82</v>
      </c>
      <c r="G10372">
        <v>81</v>
      </c>
      <c r="H10372">
        <v>1</v>
      </c>
    </row>
    <row r="10373" spans="1:8" x14ac:dyDescent="0.35">
      <c r="A10373">
        <v>2000</v>
      </c>
      <c r="B10373">
        <v>1</v>
      </c>
      <c r="C10373">
        <v>186</v>
      </c>
      <c r="D10373" t="s">
        <v>401</v>
      </c>
      <c r="E10373" t="s">
        <v>402</v>
      </c>
      <c r="F10373">
        <v>81</v>
      </c>
      <c r="G10373">
        <v>81</v>
      </c>
      <c r="H10373">
        <v>0</v>
      </c>
    </row>
    <row r="10374" spans="1:8" x14ac:dyDescent="0.35">
      <c r="A10374">
        <v>2000</v>
      </c>
      <c r="B10374">
        <v>1</v>
      </c>
      <c r="C10374">
        <v>187</v>
      </c>
      <c r="D10374" t="s">
        <v>349</v>
      </c>
      <c r="E10374" t="s">
        <v>350</v>
      </c>
      <c r="F10374">
        <v>71</v>
      </c>
      <c r="G10374">
        <v>72</v>
      </c>
      <c r="H10374">
        <v>-1</v>
      </c>
    </row>
    <row r="10375" spans="1:8" x14ac:dyDescent="0.35">
      <c r="A10375">
        <v>2000</v>
      </c>
      <c r="B10375">
        <v>1</v>
      </c>
      <c r="C10375">
        <v>187</v>
      </c>
      <c r="D10375" t="s">
        <v>271</v>
      </c>
      <c r="E10375" t="s">
        <v>272</v>
      </c>
      <c r="F10375">
        <v>71</v>
      </c>
      <c r="G10375">
        <v>71</v>
      </c>
      <c r="H10375">
        <v>0</v>
      </c>
    </row>
    <row r="10376" spans="1:8" x14ac:dyDescent="0.35">
      <c r="A10376">
        <v>2000</v>
      </c>
      <c r="B10376">
        <v>1</v>
      </c>
      <c r="C10376">
        <v>187</v>
      </c>
      <c r="D10376" t="s">
        <v>373</v>
      </c>
      <c r="E10376" t="s">
        <v>374</v>
      </c>
      <c r="F10376">
        <v>71</v>
      </c>
      <c r="G10376">
        <v>71</v>
      </c>
      <c r="H10376">
        <v>0</v>
      </c>
    </row>
    <row r="10377" spans="1:8" x14ac:dyDescent="0.35">
      <c r="A10377">
        <v>2000</v>
      </c>
      <c r="B10377">
        <v>1</v>
      </c>
      <c r="C10377">
        <v>190</v>
      </c>
      <c r="D10377" t="s">
        <v>407</v>
      </c>
      <c r="E10377" t="s">
        <v>408</v>
      </c>
      <c r="F10377">
        <v>68</v>
      </c>
      <c r="G10377">
        <v>68</v>
      </c>
      <c r="H10377">
        <v>0</v>
      </c>
    </row>
    <row r="10378" spans="1:8" x14ac:dyDescent="0.35">
      <c r="A10378">
        <v>2000</v>
      </c>
      <c r="B10378">
        <v>1</v>
      </c>
      <c r="C10378">
        <v>191</v>
      </c>
      <c r="D10378" t="s">
        <v>191</v>
      </c>
      <c r="E10378" t="s">
        <v>192</v>
      </c>
      <c r="F10378">
        <v>66</v>
      </c>
      <c r="G10378">
        <v>65</v>
      </c>
      <c r="H10378">
        <v>1</v>
      </c>
    </row>
    <row r="10379" spans="1:8" x14ac:dyDescent="0.35">
      <c r="A10379">
        <v>2000</v>
      </c>
      <c r="B10379">
        <v>1</v>
      </c>
      <c r="C10379">
        <v>192</v>
      </c>
      <c r="D10379" t="s">
        <v>319</v>
      </c>
      <c r="E10379" t="s">
        <v>320</v>
      </c>
      <c r="F10379">
        <v>59</v>
      </c>
      <c r="G10379">
        <v>60</v>
      </c>
      <c r="H10379">
        <v>-1</v>
      </c>
    </row>
    <row r="10380" spans="1:8" x14ac:dyDescent="0.35">
      <c r="A10380">
        <v>2000</v>
      </c>
      <c r="B10380">
        <v>1</v>
      </c>
      <c r="C10380">
        <v>193</v>
      </c>
      <c r="D10380" t="s">
        <v>387</v>
      </c>
      <c r="E10380" t="s">
        <v>388</v>
      </c>
      <c r="F10380">
        <v>54</v>
      </c>
      <c r="G10380">
        <v>53</v>
      </c>
      <c r="H10380">
        <v>1</v>
      </c>
    </row>
    <row r="10381" spans="1:8" x14ac:dyDescent="0.35">
      <c r="A10381">
        <v>2000</v>
      </c>
      <c r="B10381">
        <v>1</v>
      </c>
      <c r="C10381">
        <v>194</v>
      </c>
      <c r="D10381" t="s">
        <v>409</v>
      </c>
      <c r="E10381" t="s">
        <v>410</v>
      </c>
      <c r="F10381">
        <v>38</v>
      </c>
      <c r="G10381">
        <v>37</v>
      </c>
      <c r="H10381">
        <v>1</v>
      </c>
    </row>
    <row r="10382" spans="1:8" x14ac:dyDescent="0.35">
      <c r="A10382">
        <v>2000</v>
      </c>
      <c r="B10382">
        <v>1</v>
      </c>
      <c r="C10382">
        <v>195</v>
      </c>
      <c r="D10382" t="s">
        <v>421</v>
      </c>
      <c r="E10382" t="s">
        <v>422</v>
      </c>
      <c r="F10382">
        <v>33</v>
      </c>
      <c r="G10382">
        <v>33</v>
      </c>
      <c r="H10382">
        <v>0</v>
      </c>
    </row>
    <row r="10383" spans="1:8" x14ac:dyDescent="0.35">
      <c r="A10383">
        <v>2000</v>
      </c>
      <c r="B10383">
        <v>1</v>
      </c>
      <c r="C10383">
        <v>196</v>
      </c>
      <c r="D10383" t="s">
        <v>379</v>
      </c>
      <c r="E10383" t="s">
        <v>380</v>
      </c>
      <c r="F10383">
        <v>30</v>
      </c>
      <c r="G10383">
        <v>30</v>
      </c>
      <c r="H10383">
        <v>0</v>
      </c>
    </row>
    <row r="10384" spans="1:8" x14ac:dyDescent="0.35">
      <c r="A10384">
        <v>2000</v>
      </c>
      <c r="B10384">
        <v>1</v>
      </c>
      <c r="C10384">
        <v>197</v>
      </c>
      <c r="D10384" t="s">
        <v>423</v>
      </c>
      <c r="E10384" t="s">
        <v>424</v>
      </c>
      <c r="F10384">
        <v>29</v>
      </c>
      <c r="G10384">
        <v>29</v>
      </c>
      <c r="H10384">
        <v>0</v>
      </c>
    </row>
    <row r="10385" spans="1:8" x14ac:dyDescent="0.35">
      <c r="A10385">
        <v>2000</v>
      </c>
      <c r="B10385">
        <v>1</v>
      </c>
      <c r="C10385">
        <v>198</v>
      </c>
      <c r="D10385" t="s">
        <v>417</v>
      </c>
      <c r="E10385" t="s">
        <v>418</v>
      </c>
      <c r="F10385">
        <v>22</v>
      </c>
      <c r="G10385">
        <v>22</v>
      </c>
      <c r="H10385">
        <v>0</v>
      </c>
    </row>
    <row r="10386" spans="1:8" x14ac:dyDescent="0.35">
      <c r="A10386">
        <v>2000</v>
      </c>
      <c r="B10386">
        <v>1</v>
      </c>
      <c r="C10386">
        <v>199</v>
      </c>
      <c r="D10386" t="s">
        <v>411</v>
      </c>
      <c r="E10386" t="s">
        <v>412</v>
      </c>
      <c r="F10386">
        <v>14</v>
      </c>
      <c r="G10386">
        <v>14</v>
      </c>
      <c r="H10386">
        <v>0</v>
      </c>
    </row>
    <row r="10387" spans="1:8" x14ac:dyDescent="0.35">
      <c r="A10387">
        <v>2000</v>
      </c>
      <c r="B10387">
        <v>1</v>
      </c>
      <c r="C10387">
        <v>200</v>
      </c>
      <c r="D10387" t="s">
        <v>367</v>
      </c>
      <c r="E10387" t="s">
        <v>368</v>
      </c>
      <c r="F10387">
        <v>11</v>
      </c>
      <c r="G10387">
        <v>11</v>
      </c>
      <c r="H10387">
        <v>0</v>
      </c>
    </row>
    <row r="10388" spans="1:8" x14ac:dyDescent="0.35">
      <c r="A10388">
        <v>2000</v>
      </c>
      <c r="B10388">
        <v>1</v>
      </c>
      <c r="C10388">
        <v>201</v>
      </c>
      <c r="D10388" t="s">
        <v>381</v>
      </c>
      <c r="E10388" t="s">
        <v>382</v>
      </c>
      <c r="F10388">
        <v>8</v>
      </c>
      <c r="G10388">
        <v>5</v>
      </c>
      <c r="H10388">
        <v>3</v>
      </c>
    </row>
    <row r="10389" spans="1:8" x14ac:dyDescent="0.35">
      <c r="A10389">
        <v>1999</v>
      </c>
      <c r="B10389">
        <v>2</v>
      </c>
      <c r="C10389">
        <v>2</v>
      </c>
      <c r="D10389" t="s">
        <v>431</v>
      </c>
      <c r="E10389" t="s">
        <v>90</v>
      </c>
      <c r="F10389">
        <v>774</v>
      </c>
      <c r="G10389">
        <v>768</v>
      </c>
      <c r="H10389">
        <v>6</v>
      </c>
    </row>
    <row r="10390" spans="1:8" x14ac:dyDescent="0.35">
      <c r="A10390">
        <v>1999</v>
      </c>
      <c r="B10390">
        <v>2</v>
      </c>
      <c r="C10390">
        <v>3</v>
      </c>
      <c r="D10390" t="s">
        <v>10</v>
      </c>
      <c r="E10390" t="s">
        <v>11</v>
      </c>
      <c r="F10390">
        <v>765</v>
      </c>
      <c r="G10390">
        <v>770</v>
      </c>
      <c r="H10390">
        <v>-5</v>
      </c>
    </row>
    <row r="10391" spans="1:8" x14ac:dyDescent="0.35">
      <c r="A10391">
        <v>1999</v>
      </c>
      <c r="B10391">
        <v>2</v>
      </c>
      <c r="C10391">
        <v>4</v>
      </c>
      <c r="D10391" t="s">
        <v>12</v>
      </c>
      <c r="E10391" t="s">
        <v>13</v>
      </c>
      <c r="F10391">
        <v>753</v>
      </c>
      <c r="G10391">
        <v>758</v>
      </c>
      <c r="H10391">
        <v>-5</v>
      </c>
    </row>
    <row r="10392" spans="1:8" x14ac:dyDescent="0.35">
      <c r="A10392">
        <v>1999</v>
      </c>
      <c r="B10392">
        <v>2</v>
      </c>
      <c r="C10392">
        <v>5</v>
      </c>
      <c r="D10392" t="s">
        <v>26</v>
      </c>
      <c r="E10392" t="s">
        <v>27</v>
      </c>
      <c r="F10392">
        <v>739</v>
      </c>
      <c r="G10392">
        <v>739</v>
      </c>
      <c r="H10392">
        <v>0</v>
      </c>
    </row>
    <row r="10393" spans="1:8" x14ac:dyDescent="0.35">
      <c r="A10393">
        <v>1999</v>
      </c>
      <c r="B10393">
        <v>2</v>
      </c>
      <c r="C10393">
        <v>6</v>
      </c>
      <c r="D10393" t="s">
        <v>8</v>
      </c>
      <c r="E10393" t="s">
        <v>9</v>
      </c>
      <c r="F10393">
        <v>721</v>
      </c>
      <c r="G10393">
        <v>715</v>
      </c>
      <c r="H10393">
        <v>6</v>
      </c>
    </row>
    <row r="10394" spans="1:8" x14ac:dyDescent="0.35">
      <c r="A10394">
        <v>1999</v>
      </c>
      <c r="B10394">
        <v>2</v>
      </c>
      <c r="C10394">
        <v>7</v>
      </c>
      <c r="D10394" t="s">
        <v>91</v>
      </c>
      <c r="E10394" t="s">
        <v>92</v>
      </c>
      <c r="F10394">
        <v>718</v>
      </c>
      <c r="G10394">
        <v>715</v>
      </c>
      <c r="H10394">
        <v>3</v>
      </c>
    </row>
    <row r="10395" spans="1:8" x14ac:dyDescent="0.35">
      <c r="A10395">
        <v>1999</v>
      </c>
      <c r="B10395">
        <v>2</v>
      </c>
      <c r="C10395">
        <v>8</v>
      </c>
      <c r="D10395" t="s">
        <v>81</v>
      </c>
      <c r="E10395" t="s">
        <v>82</v>
      </c>
      <c r="F10395">
        <v>715</v>
      </c>
      <c r="G10395">
        <v>714</v>
      </c>
      <c r="H10395">
        <v>1</v>
      </c>
    </row>
    <row r="10396" spans="1:8" x14ac:dyDescent="0.35">
      <c r="A10396">
        <v>1999</v>
      </c>
      <c r="B10396">
        <v>2</v>
      </c>
      <c r="C10396">
        <v>9</v>
      </c>
      <c r="D10396" t="s">
        <v>32</v>
      </c>
      <c r="E10396" t="s">
        <v>33</v>
      </c>
      <c r="F10396">
        <v>713</v>
      </c>
      <c r="G10396">
        <v>719</v>
      </c>
      <c r="H10396">
        <v>-6</v>
      </c>
    </row>
    <row r="10397" spans="1:8" x14ac:dyDescent="0.35">
      <c r="A10397">
        <v>1999</v>
      </c>
      <c r="B10397">
        <v>2</v>
      </c>
      <c r="C10397">
        <v>10</v>
      </c>
      <c r="D10397" t="s">
        <v>43</v>
      </c>
      <c r="E10397" t="s">
        <v>44</v>
      </c>
      <c r="F10397">
        <v>706</v>
      </c>
      <c r="G10397">
        <v>704</v>
      </c>
      <c r="H10397">
        <v>2</v>
      </c>
    </row>
    <row r="10398" spans="1:8" x14ac:dyDescent="0.35">
      <c r="A10398">
        <v>1999</v>
      </c>
      <c r="B10398">
        <v>2</v>
      </c>
      <c r="C10398">
        <v>11</v>
      </c>
      <c r="D10398" t="s">
        <v>47</v>
      </c>
      <c r="E10398" t="s">
        <v>48</v>
      </c>
      <c r="F10398">
        <v>697</v>
      </c>
      <c r="G10398">
        <v>682</v>
      </c>
      <c r="H10398">
        <v>15</v>
      </c>
    </row>
    <row r="10399" spans="1:8" x14ac:dyDescent="0.35">
      <c r="A10399">
        <v>1999</v>
      </c>
      <c r="B10399">
        <v>2</v>
      </c>
      <c r="C10399">
        <v>12</v>
      </c>
      <c r="D10399" t="s">
        <v>14</v>
      </c>
      <c r="E10399" t="s">
        <v>15</v>
      </c>
      <c r="F10399">
        <v>695</v>
      </c>
      <c r="G10399">
        <v>703</v>
      </c>
      <c r="H10399">
        <v>-8</v>
      </c>
    </row>
    <row r="10400" spans="1:8" x14ac:dyDescent="0.35">
      <c r="A10400">
        <v>1999</v>
      </c>
      <c r="B10400">
        <v>2</v>
      </c>
      <c r="C10400">
        <v>13</v>
      </c>
      <c r="D10400" t="s">
        <v>448</v>
      </c>
      <c r="E10400" t="s">
        <v>449</v>
      </c>
      <c r="F10400">
        <v>694</v>
      </c>
      <c r="G10400">
        <v>691</v>
      </c>
      <c r="H10400">
        <v>3</v>
      </c>
    </row>
    <row r="10401" spans="1:8" x14ac:dyDescent="0.35">
      <c r="A10401">
        <v>1999</v>
      </c>
      <c r="B10401">
        <v>2</v>
      </c>
      <c r="C10401">
        <v>14</v>
      </c>
      <c r="D10401" t="s">
        <v>24</v>
      </c>
      <c r="E10401" t="s">
        <v>25</v>
      </c>
      <c r="F10401">
        <v>685</v>
      </c>
      <c r="G10401">
        <v>697</v>
      </c>
      <c r="H10401">
        <v>-12</v>
      </c>
    </row>
    <row r="10402" spans="1:8" x14ac:dyDescent="0.35">
      <c r="A10402">
        <v>1999</v>
      </c>
      <c r="B10402">
        <v>2</v>
      </c>
      <c r="C10402">
        <v>15</v>
      </c>
      <c r="D10402" t="s">
        <v>18</v>
      </c>
      <c r="E10402" t="s">
        <v>19</v>
      </c>
      <c r="F10402">
        <v>672</v>
      </c>
      <c r="G10402">
        <v>674</v>
      </c>
      <c r="H10402">
        <v>-2</v>
      </c>
    </row>
    <row r="10403" spans="1:8" x14ac:dyDescent="0.35">
      <c r="A10403">
        <v>1999</v>
      </c>
      <c r="B10403">
        <v>2</v>
      </c>
      <c r="C10403">
        <v>16</v>
      </c>
      <c r="D10403" t="s">
        <v>59</v>
      </c>
      <c r="E10403" t="s">
        <v>60</v>
      </c>
      <c r="F10403">
        <v>663</v>
      </c>
      <c r="G10403">
        <v>670</v>
      </c>
      <c r="H10403">
        <v>-7</v>
      </c>
    </row>
    <row r="10404" spans="1:8" x14ac:dyDescent="0.35">
      <c r="A10404">
        <v>1999</v>
      </c>
      <c r="B10404">
        <v>2</v>
      </c>
      <c r="C10404">
        <v>17</v>
      </c>
      <c r="D10404" t="s">
        <v>111</v>
      </c>
      <c r="E10404" t="s">
        <v>112</v>
      </c>
      <c r="F10404">
        <v>648</v>
      </c>
      <c r="G10404">
        <v>645</v>
      </c>
      <c r="H10404">
        <v>3</v>
      </c>
    </row>
    <row r="10405" spans="1:8" x14ac:dyDescent="0.35">
      <c r="A10405">
        <v>1999</v>
      </c>
      <c r="B10405">
        <v>2</v>
      </c>
      <c r="C10405">
        <v>18</v>
      </c>
      <c r="D10405" t="s">
        <v>73</v>
      </c>
      <c r="E10405" t="s">
        <v>74</v>
      </c>
      <c r="F10405">
        <v>643</v>
      </c>
      <c r="G10405">
        <v>641</v>
      </c>
      <c r="H10405">
        <v>2</v>
      </c>
    </row>
    <row r="10406" spans="1:8" x14ac:dyDescent="0.35">
      <c r="A10406">
        <v>1999</v>
      </c>
      <c r="B10406">
        <v>2</v>
      </c>
      <c r="C10406">
        <v>19</v>
      </c>
      <c r="D10406" t="s">
        <v>20</v>
      </c>
      <c r="E10406" t="s">
        <v>21</v>
      </c>
      <c r="F10406">
        <v>641</v>
      </c>
      <c r="G10406">
        <v>656</v>
      </c>
      <c r="H10406">
        <v>-15</v>
      </c>
    </row>
    <row r="10407" spans="1:8" x14ac:dyDescent="0.35">
      <c r="A10407">
        <v>1999</v>
      </c>
      <c r="B10407">
        <v>2</v>
      </c>
      <c r="C10407">
        <v>20</v>
      </c>
      <c r="D10407" t="s">
        <v>95</v>
      </c>
      <c r="E10407" t="s">
        <v>96</v>
      </c>
      <c r="F10407">
        <v>639</v>
      </c>
      <c r="G10407">
        <v>617</v>
      </c>
      <c r="H10407">
        <v>22</v>
      </c>
    </row>
    <row r="10408" spans="1:8" x14ac:dyDescent="0.35">
      <c r="A10408">
        <v>1999</v>
      </c>
      <c r="B10408">
        <v>2</v>
      </c>
      <c r="C10408">
        <v>21</v>
      </c>
      <c r="D10408" t="s">
        <v>87</v>
      </c>
      <c r="E10408" t="s">
        <v>88</v>
      </c>
      <c r="F10408">
        <v>626</v>
      </c>
      <c r="G10408">
        <v>634</v>
      </c>
      <c r="H10408">
        <v>-8</v>
      </c>
    </row>
    <row r="10409" spans="1:8" x14ac:dyDescent="0.35">
      <c r="A10409">
        <v>1999</v>
      </c>
      <c r="B10409">
        <v>2</v>
      </c>
      <c r="C10409">
        <v>22</v>
      </c>
      <c r="D10409" t="s">
        <v>38</v>
      </c>
      <c r="E10409" t="s">
        <v>38</v>
      </c>
      <c r="F10409">
        <v>620</v>
      </c>
      <c r="G10409">
        <v>623</v>
      </c>
      <c r="H10409">
        <v>-3</v>
      </c>
    </row>
    <row r="10410" spans="1:8" x14ac:dyDescent="0.35">
      <c r="A10410">
        <v>1999</v>
      </c>
      <c r="B10410">
        <v>2</v>
      </c>
      <c r="C10410">
        <v>23</v>
      </c>
      <c r="D10410" t="s">
        <v>105</v>
      </c>
      <c r="E10410" t="s">
        <v>106</v>
      </c>
      <c r="F10410">
        <v>618</v>
      </c>
      <c r="G10410">
        <v>618</v>
      </c>
      <c r="H10410">
        <v>0</v>
      </c>
    </row>
    <row r="10411" spans="1:8" x14ac:dyDescent="0.35">
      <c r="A10411">
        <v>1999</v>
      </c>
      <c r="B10411">
        <v>2</v>
      </c>
      <c r="C10411">
        <v>24</v>
      </c>
      <c r="D10411" t="s">
        <v>34</v>
      </c>
      <c r="E10411" t="s">
        <v>35</v>
      </c>
      <c r="F10411">
        <v>615</v>
      </c>
      <c r="G10411">
        <v>611</v>
      </c>
      <c r="H10411">
        <v>4</v>
      </c>
    </row>
    <row r="10412" spans="1:8" x14ac:dyDescent="0.35">
      <c r="A10412">
        <v>1999</v>
      </c>
      <c r="B10412">
        <v>2</v>
      </c>
      <c r="C10412">
        <v>25</v>
      </c>
      <c r="D10412" t="s">
        <v>30</v>
      </c>
      <c r="E10412" t="s">
        <v>31</v>
      </c>
      <c r="F10412">
        <v>614</v>
      </c>
      <c r="G10412">
        <v>611</v>
      </c>
      <c r="H10412">
        <v>3</v>
      </c>
    </row>
    <row r="10413" spans="1:8" x14ac:dyDescent="0.35">
      <c r="A10413">
        <v>1999</v>
      </c>
      <c r="B10413">
        <v>2</v>
      </c>
      <c r="C10413">
        <v>26</v>
      </c>
      <c r="D10413" t="s">
        <v>157</v>
      </c>
      <c r="E10413" t="s">
        <v>158</v>
      </c>
      <c r="F10413">
        <v>609</v>
      </c>
      <c r="G10413">
        <v>609</v>
      </c>
      <c r="H10413">
        <v>0</v>
      </c>
    </row>
    <row r="10414" spans="1:8" x14ac:dyDescent="0.35">
      <c r="A10414">
        <v>1999</v>
      </c>
      <c r="B10414">
        <v>2</v>
      </c>
      <c r="C10414">
        <v>26</v>
      </c>
      <c r="D10414" t="s">
        <v>55</v>
      </c>
      <c r="E10414" t="s">
        <v>56</v>
      </c>
      <c r="F10414">
        <v>609</v>
      </c>
      <c r="G10414">
        <v>608</v>
      </c>
      <c r="H10414">
        <v>1</v>
      </c>
    </row>
    <row r="10415" spans="1:8" x14ac:dyDescent="0.35">
      <c r="A10415">
        <v>1999</v>
      </c>
      <c r="B10415">
        <v>2</v>
      </c>
      <c r="C10415">
        <v>28</v>
      </c>
      <c r="D10415" t="s">
        <v>49</v>
      </c>
      <c r="E10415" t="s">
        <v>50</v>
      </c>
      <c r="F10415">
        <v>603</v>
      </c>
      <c r="G10415">
        <v>609</v>
      </c>
      <c r="H10415">
        <v>-6</v>
      </c>
    </row>
    <row r="10416" spans="1:8" x14ac:dyDescent="0.35">
      <c r="A10416">
        <v>1999</v>
      </c>
      <c r="B10416">
        <v>2</v>
      </c>
      <c r="C10416">
        <v>29</v>
      </c>
      <c r="D10416" t="s">
        <v>432</v>
      </c>
      <c r="E10416" t="s">
        <v>62</v>
      </c>
      <c r="F10416">
        <v>598</v>
      </c>
      <c r="G10416">
        <v>584</v>
      </c>
      <c r="H10416">
        <v>14</v>
      </c>
    </row>
    <row r="10417" spans="1:8" x14ac:dyDescent="0.35">
      <c r="A10417">
        <v>1999</v>
      </c>
      <c r="B10417">
        <v>2</v>
      </c>
      <c r="C10417">
        <v>30</v>
      </c>
      <c r="D10417" t="s">
        <v>119</v>
      </c>
      <c r="E10417" t="s">
        <v>120</v>
      </c>
      <c r="F10417">
        <v>597</v>
      </c>
      <c r="G10417">
        <v>592</v>
      </c>
      <c r="H10417">
        <v>5</v>
      </c>
    </row>
    <row r="10418" spans="1:8" x14ac:dyDescent="0.35">
      <c r="A10418">
        <v>1999</v>
      </c>
      <c r="B10418">
        <v>2</v>
      </c>
      <c r="C10418">
        <v>31</v>
      </c>
      <c r="D10418" t="s">
        <v>109</v>
      </c>
      <c r="E10418" t="s">
        <v>110</v>
      </c>
      <c r="F10418">
        <v>596</v>
      </c>
      <c r="G10418">
        <v>597</v>
      </c>
      <c r="H10418">
        <v>-1</v>
      </c>
    </row>
    <row r="10419" spans="1:8" x14ac:dyDescent="0.35">
      <c r="A10419">
        <v>1999</v>
      </c>
      <c r="B10419">
        <v>2</v>
      </c>
      <c r="C10419">
        <v>32</v>
      </c>
      <c r="D10419" t="s">
        <v>75</v>
      </c>
      <c r="E10419" t="s">
        <v>76</v>
      </c>
      <c r="F10419">
        <v>589</v>
      </c>
      <c r="G10419">
        <v>589</v>
      </c>
      <c r="H10419">
        <v>0</v>
      </c>
    </row>
    <row r="10420" spans="1:8" x14ac:dyDescent="0.35">
      <c r="A10420">
        <v>1999</v>
      </c>
      <c r="B10420">
        <v>2</v>
      </c>
      <c r="C10420">
        <v>33</v>
      </c>
      <c r="D10420" t="s">
        <v>22</v>
      </c>
      <c r="E10420" t="s">
        <v>23</v>
      </c>
      <c r="F10420">
        <v>588</v>
      </c>
      <c r="G10420">
        <v>593</v>
      </c>
      <c r="H10420">
        <v>-5</v>
      </c>
    </row>
    <row r="10421" spans="1:8" x14ac:dyDescent="0.35">
      <c r="A10421">
        <v>1999</v>
      </c>
      <c r="B10421">
        <v>2</v>
      </c>
      <c r="C10421">
        <v>34</v>
      </c>
      <c r="D10421" t="s">
        <v>83</v>
      </c>
      <c r="E10421" t="s">
        <v>84</v>
      </c>
      <c r="F10421">
        <v>582</v>
      </c>
      <c r="G10421">
        <v>582</v>
      </c>
      <c r="H10421">
        <v>0</v>
      </c>
    </row>
    <row r="10422" spans="1:8" x14ac:dyDescent="0.35">
      <c r="A10422">
        <v>1999</v>
      </c>
      <c r="B10422">
        <v>2</v>
      </c>
      <c r="C10422">
        <v>35</v>
      </c>
      <c r="D10422" t="s">
        <v>125</v>
      </c>
      <c r="E10422" t="s">
        <v>126</v>
      </c>
      <c r="F10422">
        <v>576</v>
      </c>
      <c r="G10422">
        <v>572</v>
      </c>
      <c r="H10422">
        <v>4</v>
      </c>
    </row>
    <row r="10423" spans="1:8" x14ac:dyDescent="0.35">
      <c r="A10423">
        <v>1999</v>
      </c>
      <c r="B10423">
        <v>2</v>
      </c>
      <c r="C10423">
        <v>36</v>
      </c>
      <c r="D10423" t="s">
        <v>179</v>
      </c>
      <c r="E10423" t="s">
        <v>180</v>
      </c>
      <c r="F10423">
        <v>571</v>
      </c>
      <c r="G10423">
        <v>576</v>
      </c>
      <c r="H10423">
        <v>-5</v>
      </c>
    </row>
    <row r="10424" spans="1:8" x14ac:dyDescent="0.35">
      <c r="A10424">
        <v>1999</v>
      </c>
      <c r="B10424">
        <v>2</v>
      </c>
      <c r="C10424">
        <v>37</v>
      </c>
      <c r="D10424" t="s">
        <v>169</v>
      </c>
      <c r="E10424" t="s">
        <v>170</v>
      </c>
      <c r="F10424">
        <v>563</v>
      </c>
      <c r="G10424">
        <v>571</v>
      </c>
      <c r="H10424">
        <v>-8</v>
      </c>
    </row>
    <row r="10425" spans="1:8" x14ac:dyDescent="0.35">
      <c r="A10425">
        <v>1999</v>
      </c>
      <c r="B10425">
        <v>2</v>
      </c>
      <c r="C10425">
        <v>38</v>
      </c>
      <c r="D10425" t="s">
        <v>71</v>
      </c>
      <c r="E10425" t="s">
        <v>72</v>
      </c>
      <c r="F10425">
        <v>556</v>
      </c>
      <c r="G10425">
        <v>560</v>
      </c>
      <c r="H10425">
        <v>-4</v>
      </c>
    </row>
    <row r="10426" spans="1:8" x14ac:dyDescent="0.35">
      <c r="A10426">
        <v>1999</v>
      </c>
      <c r="B10426">
        <v>2</v>
      </c>
      <c r="C10426">
        <v>38</v>
      </c>
      <c r="D10426" t="s">
        <v>123</v>
      </c>
      <c r="E10426" t="s">
        <v>124</v>
      </c>
      <c r="F10426">
        <v>556</v>
      </c>
      <c r="G10426">
        <v>559</v>
      </c>
      <c r="H10426">
        <v>-3</v>
      </c>
    </row>
    <row r="10427" spans="1:8" x14ac:dyDescent="0.35">
      <c r="A10427">
        <v>1999</v>
      </c>
      <c r="B10427">
        <v>2</v>
      </c>
      <c r="C10427">
        <v>40</v>
      </c>
      <c r="D10427" t="s">
        <v>115</v>
      </c>
      <c r="E10427" t="s">
        <v>116</v>
      </c>
      <c r="F10427">
        <v>544</v>
      </c>
      <c r="G10427">
        <v>544</v>
      </c>
      <c r="H10427">
        <v>0</v>
      </c>
    </row>
    <row r="10428" spans="1:8" x14ac:dyDescent="0.35">
      <c r="A10428">
        <v>1999</v>
      </c>
      <c r="B10428">
        <v>2</v>
      </c>
      <c r="C10428">
        <v>41</v>
      </c>
      <c r="D10428" t="s">
        <v>129</v>
      </c>
      <c r="E10428" t="s">
        <v>130</v>
      </c>
      <c r="F10428">
        <v>539</v>
      </c>
      <c r="G10428">
        <v>544</v>
      </c>
      <c r="H10428">
        <v>-5</v>
      </c>
    </row>
    <row r="10429" spans="1:8" x14ac:dyDescent="0.35">
      <c r="A10429">
        <v>1999</v>
      </c>
      <c r="B10429">
        <v>2</v>
      </c>
      <c r="C10429">
        <v>42</v>
      </c>
      <c r="D10429" t="s">
        <v>85</v>
      </c>
      <c r="E10429" t="s">
        <v>86</v>
      </c>
      <c r="F10429">
        <v>538</v>
      </c>
      <c r="G10429">
        <v>540</v>
      </c>
      <c r="H10429">
        <v>-2</v>
      </c>
    </row>
    <row r="10430" spans="1:8" x14ac:dyDescent="0.35">
      <c r="A10430">
        <v>1999</v>
      </c>
      <c r="B10430">
        <v>2</v>
      </c>
      <c r="C10430">
        <v>43</v>
      </c>
      <c r="D10430" t="s">
        <v>145</v>
      </c>
      <c r="E10430" t="s">
        <v>146</v>
      </c>
      <c r="F10430">
        <v>536</v>
      </c>
      <c r="G10430">
        <v>533</v>
      </c>
      <c r="H10430">
        <v>3</v>
      </c>
    </row>
    <row r="10431" spans="1:8" x14ac:dyDescent="0.35">
      <c r="A10431">
        <v>1999</v>
      </c>
      <c r="B10431">
        <v>2</v>
      </c>
      <c r="C10431">
        <v>43</v>
      </c>
      <c r="D10431" t="s">
        <v>209</v>
      </c>
      <c r="E10431" t="s">
        <v>210</v>
      </c>
      <c r="F10431">
        <v>536</v>
      </c>
      <c r="G10431">
        <v>554</v>
      </c>
      <c r="H10431">
        <v>-18</v>
      </c>
    </row>
    <row r="10432" spans="1:8" x14ac:dyDescent="0.35">
      <c r="A10432">
        <v>1999</v>
      </c>
      <c r="B10432">
        <v>2</v>
      </c>
      <c r="C10432">
        <v>45</v>
      </c>
      <c r="D10432" t="s">
        <v>65</v>
      </c>
      <c r="E10432" t="s">
        <v>66</v>
      </c>
      <c r="F10432">
        <v>533</v>
      </c>
      <c r="G10432">
        <v>536</v>
      </c>
      <c r="H10432">
        <v>-3</v>
      </c>
    </row>
    <row r="10433" spans="1:8" x14ac:dyDescent="0.35">
      <c r="A10433">
        <v>1999</v>
      </c>
      <c r="B10433">
        <v>2</v>
      </c>
      <c r="C10433">
        <v>45</v>
      </c>
      <c r="D10433" t="s">
        <v>28</v>
      </c>
      <c r="E10433" t="s">
        <v>29</v>
      </c>
      <c r="F10433">
        <v>533</v>
      </c>
      <c r="G10433">
        <v>546</v>
      </c>
      <c r="H10433">
        <v>-13</v>
      </c>
    </row>
    <row r="10434" spans="1:8" x14ac:dyDescent="0.35">
      <c r="A10434">
        <v>1999</v>
      </c>
      <c r="B10434">
        <v>2</v>
      </c>
      <c r="C10434">
        <v>47</v>
      </c>
      <c r="D10434" t="s">
        <v>45</v>
      </c>
      <c r="E10434" t="s">
        <v>46</v>
      </c>
      <c r="F10434">
        <v>531</v>
      </c>
      <c r="G10434">
        <v>529</v>
      </c>
      <c r="H10434">
        <v>2</v>
      </c>
    </row>
    <row r="10435" spans="1:8" x14ac:dyDescent="0.35">
      <c r="A10435">
        <v>1999</v>
      </c>
      <c r="B10435">
        <v>2</v>
      </c>
      <c r="C10435">
        <v>48</v>
      </c>
      <c r="D10435" t="s">
        <v>159</v>
      </c>
      <c r="E10435" t="s">
        <v>160</v>
      </c>
      <c r="F10435">
        <v>525</v>
      </c>
      <c r="G10435">
        <v>505</v>
      </c>
      <c r="H10435">
        <v>20</v>
      </c>
    </row>
    <row r="10436" spans="1:8" x14ac:dyDescent="0.35">
      <c r="A10436">
        <v>1999</v>
      </c>
      <c r="B10436">
        <v>2</v>
      </c>
      <c r="C10436">
        <v>48</v>
      </c>
      <c r="D10436" t="s">
        <v>41</v>
      </c>
      <c r="E10436" t="s">
        <v>42</v>
      </c>
      <c r="F10436">
        <v>525</v>
      </c>
      <c r="G10436">
        <v>539</v>
      </c>
      <c r="H10436">
        <v>-14</v>
      </c>
    </row>
    <row r="10437" spans="1:8" x14ac:dyDescent="0.35">
      <c r="A10437">
        <v>1999</v>
      </c>
      <c r="B10437">
        <v>2</v>
      </c>
      <c r="C10437">
        <v>50</v>
      </c>
      <c r="D10437" t="s">
        <v>289</v>
      </c>
      <c r="E10437" t="s">
        <v>290</v>
      </c>
      <c r="F10437">
        <v>524</v>
      </c>
      <c r="G10437">
        <v>527</v>
      </c>
      <c r="H10437">
        <v>-3</v>
      </c>
    </row>
    <row r="10438" spans="1:8" x14ac:dyDescent="0.35">
      <c r="A10438">
        <v>1999</v>
      </c>
      <c r="B10438">
        <v>2</v>
      </c>
      <c r="C10438">
        <v>51</v>
      </c>
      <c r="D10438" t="s">
        <v>51</v>
      </c>
      <c r="E10438" t="s">
        <v>52</v>
      </c>
      <c r="F10438">
        <v>522</v>
      </c>
      <c r="G10438">
        <v>551</v>
      </c>
      <c r="H10438">
        <v>-29</v>
      </c>
    </row>
    <row r="10439" spans="1:8" x14ac:dyDescent="0.35">
      <c r="A10439">
        <v>1999</v>
      </c>
      <c r="B10439">
        <v>2</v>
      </c>
      <c r="C10439">
        <v>52</v>
      </c>
      <c r="D10439" t="s">
        <v>175</v>
      </c>
      <c r="E10439" t="s">
        <v>176</v>
      </c>
      <c r="F10439">
        <v>517</v>
      </c>
      <c r="G10439">
        <v>516</v>
      </c>
      <c r="H10439">
        <v>1</v>
      </c>
    </row>
    <row r="10440" spans="1:8" x14ac:dyDescent="0.35">
      <c r="A10440">
        <v>1999</v>
      </c>
      <c r="B10440">
        <v>2</v>
      </c>
      <c r="C10440">
        <v>53</v>
      </c>
      <c r="D10440" t="s">
        <v>97</v>
      </c>
      <c r="E10440" t="s">
        <v>98</v>
      </c>
      <c r="F10440">
        <v>515</v>
      </c>
      <c r="G10440">
        <v>526</v>
      </c>
      <c r="H10440">
        <v>-11</v>
      </c>
    </row>
    <row r="10441" spans="1:8" x14ac:dyDescent="0.35">
      <c r="A10441">
        <v>1999</v>
      </c>
      <c r="B10441">
        <v>2</v>
      </c>
      <c r="C10441">
        <v>53</v>
      </c>
      <c r="D10441" t="s">
        <v>131</v>
      </c>
      <c r="E10441" t="s">
        <v>132</v>
      </c>
      <c r="F10441">
        <v>515</v>
      </c>
      <c r="G10441">
        <v>480</v>
      </c>
      <c r="H10441">
        <v>35</v>
      </c>
    </row>
    <row r="10442" spans="1:8" x14ac:dyDescent="0.35">
      <c r="A10442">
        <v>1999</v>
      </c>
      <c r="B10442">
        <v>2</v>
      </c>
      <c r="C10442">
        <v>55</v>
      </c>
      <c r="D10442" t="s">
        <v>121</v>
      </c>
      <c r="E10442" t="s">
        <v>122</v>
      </c>
      <c r="F10442">
        <v>513</v>
      </c>
      <c r="G10442">
        <v>438</v>
      </c>
      <c r="H10442">
        <v>75</v>
      </c>
    </row>
    <row r="10443" spans="1:8" x14ac:dyDescent="0.35">
      <c r="A10443">
        <v>1999</v>
      </c>
      <c r="B10443">
        <v>2</v>
      </c>
      <c r="C10443">
        <v>56</v>
      </c>
      <c r="D10443" t="s">
        <v>143</v>
      </c>
      <c r="E10443" t="s">
        <v>144</v>
      </c>
      <c r="F10443">
        <v>508</v>
      </c>
      <c r="G10443">
        <v>509</v>
      </c>
      <c r="H10443">
        <v>-1</v>
      </c>
    </row>
    <row r="10444" spans="1:8" x14ac:dyDescent="0.35">
      <c r="A10444">
        <v>1999</v>
      </c>
      <c r="B10444">
        <v>2</v>
      </c>
      <c r="C10444">
        <v>57</v>
      </c>
      <c r="D10444" t="s">
        <v>36</v>
      </c>
      <c r="E10444" t="s">
        <v>37</v>
      </c>
      <c r="F10444">
        <v>501</v>
      </c>
      <c r="G10444">
        <v>517</v>
      </c>
      <c r="H10444">
        <v>-16</v>
      </c>
    </row>
    <row r="10445" spans="1:8" x14ac:dyDescent="0.35">
      <c r="A10445">
        <v>1999</v>
      </c>
      <c r="B10445">
        <v>2</v>
      </c>
      <c r="C10445">
        <v>58</v>
      </c>
      <c r="D10445" t="s">
        <v>103</v>
      </c>
      <c r="E10445" t="s">
        <v>104</v>
      </c>
      <c r="F10445">
        <v>497</v>
      </c>
      <c r="G10445">
        <v>505</v>
      </c>
      <c r="H10445">
        <v>-8</v>
      </c>
    </row>
    <row r="10446" spans="1:8" x14ac:dyDescent="0.35">
      <c r="A10446">
        <v>1999</v>
      </c>
      <c r="B10446">
        <v>2</v>
      </c>
      <c r="C10446">
        <v>59</v>
      </c>
      <c r="D10446" t="s">
        <v>127</v>
      </c>
      <c r="E10446" t="s">
        <v>128</v>
      </c>
      <c r="F10446">
        <v>493</v>
      </c>
      <c r="G10446">
        <v>0</v>
      </c>
      <c r="H10446">
        <v>493</v>
      </c>
    </row>
    <row r="10447" spans="1:8" x14ac:dyDescent="0.35">
      <c r="A10447">
        <v>1999</v>
      </c>
      <c r="B10447">
        <v>2</v>
      </c>
      <c r="C10447">
        <v>60</v>
      </c>
      <c r="D10447" t="s">
        <v>199</v>
      </c>
      <c r="E10447" t="s">
        <v>200</v>
      </c>
      <c r="F10447">
        <v>492</v>
      </c>
      <c r="G10447">
        <v>485</v>
      </c>
      <c r="H10447">
        <v>7</v>
      </c>
    </row>
    <row r="10448" spans="1:8" x14ac:dyDescent="0.35">
      <c r="A10448">
        <v>1999</v>
      </c>
      <c r="B10448">
        <v>2</v>
      </c>
      <c r="C10448">
        <v>61</v>
      </c>
      <c r="D10448" t="s">
        <v>163</v>
      </c>
      <c r="E10448" t="s">
        <v>164</v>
      </c>
      <c r="F10448">
        <v>490</v>
      </c>
      <c r="G10448">
        <v>500</v>
      </c>
      <c r="H10448">
        <v>-10</v>
      </c>
    </row>
    <row r="10449" spans="1:8" x14ac:dyDescent="0.35">
      <c r="A10449">
        <v>1999</v>
      </c>
      <c r="B10449">
        <v>2</v>
      </c>
      <c r="C10449">
        <v>62</v>
      </c>
      <c r="D10449" t="s">
        <v>285</v>
      </c>
      <c r="E10449" t="s">
        <v>286</v>
      </c>
      <c r="F10449">
        <v>489</v>
      </c>
      <c r="G10449">
        <v>488</v>
      </c>
      <c r="H10449">
        <v>1</v>
      </c>
    </row>
    <row r="10450" spans="1:8" x14ac:dyDescent="0.35">
      <c r="A10450">
        <v>1999</v>
      </c>
      <c r="B10450">
        <v>2</v>
      </c>
      <c r="C10450">
        <v>63</v>
      </c>
      <c r="D10450" t="s">
        <v>265</v>
      </c>
      <c r="E10450" t="s">
        <v>266</v>
      </c>
      <c r="F10450">
        <v>488</v>
      </c>
      <c r="G10450">
        <v>498</v>
      </c>
      <c r="H10450">
        <v>-10</v>
      </c>
    </row>
    <row r="10451" spans="1:8" x14ac:dyDescent="0.35">
      <c r="A10451">
        <v>1999</v>
      </c>
      <c r="B10451">
        <v>2</v>
      </c>
      <c r="C10451">
        <v>64</v>
      </c>
      <c r="D10451" t="s">
        <v>113</v>
      </c>
      <c r="E10451" t="s">
        <v>114</v>
      </c>
      <c r="F10451">
        <v>483</v>
      </c>
      <c r="G10451">
        <v>471</v>
      </c>
      <c r="H10451">
        <v>12</v>
      </c>
    </row>
    <row r="10452" spans="1:8" x14ac:dyDescent="0.35">
      <c r="A10452">
        <v>1999</v>
      </c>
      <c r="B10452">
        <v>2</v>
      </c>
      <c r="C10452">
        <v>65</v>
      </c>
      <c r="D10452" t="s">
        <v>53</v>
      </c>
      <c r="E10452" t="s">
        <v>54</v>
      </c>
      <c r="F10452">
        <v>477</v>
      </c>
      <c r="G10452">
        <v>487</v>
      </c>
      <c r="H10452">
        <v>-10</v>
      </c>
    </row>
    <row r="10453" spans="1:8" x14ac:dyDescent="0.35">
      <c r="A10453">
        <v>1999</v>
      </c>
      <c r="B10453">
        <v>2</v>
      </c>
      <c r="C10453">
        <v>66</v>
      </c>
      <c r="D10453" t="s">
        <v>141</v>
      </c>
      <c r="E10453" t="s">
        <v>142</v>
      </c>
      <c r="F10453">
        <v>475</v>
      </c>
      <c r="G10453">
        <v>483</v>
      </c>
      <c r="H10453">
        <v>-8</v>
      </c>
    </row>
    <row r="10454" spans="1:8" x14ac:dyDescent="0.35">
      <c r="A10454">
        <v>1999</v>
      </c>
      <c r="B10454">
        <v>2</v>
      </c>
      <c r="C10454">
        <v>67</v>
      </c>
      <c r="D10454" t="s">
        <v>247</v>
      </c>
      <c r="E10454" t="s">
        <v>248</v>
      </c>
      <c r="F10454">
        <v>474</v>
      </c>
      <c r="G10454">
        <v>472</v>
      </c>
      <c r="H10454">
        <v>2</v>
      </c>
    </row>
    <row r="10455" spans="1:8" x14ac:dyDescent="0.35">
      <c r="A10455">
        <v>1999</v>
      </c>
      <c r="B10455">
        <v>2</v>
      </c>
      <c r="C10455">
        <v>68</v>
      </c>
      <c r="D10455" t="s">
        <v>440</v>
      </c>
      <c r="E10455" t="s">
        <v>140</v>
      </c>
      <c r="F10455">
        <v>469</v>
      </c>
      <c r="G10455">
        <v>484</v>
      </c>
      <c r="H10455">
        <v>-15</v>
      </c>
    </row>
    <row r="10456" spans="1:8" x14ac:dyDescent="0.35">
      <c r="A10456">
        <v>1999</v>
      </c>
      <c r="B10456">
        <v>2</v>
      </c>
      <c r="C10456">
        <v>69</v>
      </c>
      <c r="D10456" t="s">
        <v>155</v>
      </c>
      <c r="E10456" t="s">
        <v>156</v>
      </c>
      <c r="F10456">
        <v>462</v>
      </c>
      <c r="G10456">
        <v>443</v>
      </c>
      <c r="H10456">
        <v>19</v>
      </c>
    </row>
    <row r="10457" spans="1:8" x14ac:dyDescent="0.35">
      <c r="A10457">
        <v>1999</v>
      </c>
      <c r="B10457">
        <v>2</v>
      </c>
      <c r="C10457">
        <v>70</v>
      </c>
      <c r="D10457" t="s">
        <v>251</v>
      </c>
      <c r="E10457" t="s">
        <v>252</v>
      </c>
      <c r="F10457">
        <v>460</v>
      </c>
      <c r="G10457">
        <v>452</v>
      </c>
      <c r="H10457">
        <v>8</v>
      </c>
    </row>
    <row r="10458" spans="1:8" x14ac:dyDescent="0.35">
      <c r="A10458">
        <v>1999</v>
      </c>
      <c r="B10458">
        <v>2</v>
      </c>
      <c r="C10458">
        <v>71</v>
      </c>
      <c r="D10458" t="s">
        <v>137</v>
      </c>
      <c r="E10458" t="s">
        <v>138</v>
      </c>
      <c r="F10458">
        <v>456</v>
      </c>
      <c r="G10458">
        <v>461</v>
      </c>
      <c r="H10458">
        <v>-5</v>
      </c>
    </row>
    <row r="10459" spans="1:8" x14ac:dyDescent="0.35">
      <c r="A10459">
        <v>1999</v>
      </c>
      <c r="B10459">
        <v>2</v>
      </c>
      <c r="C10459">
        <v>71</v>
      </c>
      <c r="D10459" t="s">
        <v>107</v>
      </c>
      <c r="E10459" t="s">
        <v>108</v>
      </c>
      <c r="F10459">
        <v>456</v>
      </c>
      <c r="G10459">
        <v>453</v>
      </c>
      <c r="H10459">
        <v>3</v>
      </c>
    </row>
    <row r="10460" spans="1:8" x14ac:dyDescent="0.35">
      <c r="A10460">
        <v>1999</v>
      </c>
      <c r="B10460">
        <v>2</v>
      </c>
      <c r="C10460">
        <v>73</v>
      </c>
      <c r="D10460" t="s">
        <v>215</v>
      </c>
      <c r="E10460" t="s">
        <v>216</v>
      </c>
      <c r="F10460">
        <v>453</v>
      </c>
      <c r="G10460">
        <v>455</v>
      </c>
      <c r="H10460">
        <v>-2</v>
      </c>
    </row>
    <row r="10461" spans="1:8" x14ac:dyDescent="0.35">
      <c r="A10461">
        <v>1999</v>
      </c>
      <c r="B10461">
        <v>2</v>
      </c>
      <c r="C10461">
        <v>74</v>
      </c>
      <c r="D10461" t="s">
        <v>173</v>
      </c>
      <c r="E10461" t="s">
        <v>174</v>
      </c>
      <c r="F10461">
        <v>452</v>
      </c>
      <c r="G10461">
        <v>445</v>
      </c>
      <c r="H10461">
        <v>7</v>
      </c>
    </row>
    <row r="10462" spans="1:8" x14ac:dyDescent="0.35">
      <c r="A10462">
        <v>1999</v>
      </c>
      <c r="B10462">
        <v>2</v>
      </c>
      <c r="C10462">
        <v>75</v>
      </c>
      <c r="D10462" t="s">
        <v>153</v>
      </c>
      <c r="E10462" t="s">
        <v>154</v>
      </c>
      <c r="F10462">
        <v>447</v>
      </c>
      <c r="G10462">
        <v>447</v>
      </c>
      <c r="H10462">
        <v>0</v>
      </c>
    </row>
    <row r="10463" spans="1:8" x14ac:dyDescent="0.35">
      <c r="A10463">
        <v>1999</v>
      </c>
      <c r="B10463">
        <v>2</v>
      </c>
      <c r="C10463">
        <v>76</v>
      </c>
      <c r="D10463" t="s">
        <v>93</v>
      </c>
      <c r="E10463" t="s">
        <v>94</v>
      </c>
      <c r="F10463">
        <v>444</v>
      </c>
      <c r="G10463">
        <v>434</v>
      </c>
      <c r="H10463">
        <v>10</v>
      </c>
    </row>
    <row r="10464" spans="1:8" x14ac:dyDescent="0.35">
      <c r="A10464">
        <v>1999</v>
      </c>
      <c r="B10464">
        <v>2</v>
      </c>
      <c r="C10464">
        <v>77</v>
      </c>
      <c r="D10464" t="s">
        <v>333</v>
      </c>
      <c r="E10464" t="s">
        <v>334</v>
      </c>
      <c r="F10464">
        <v>441</v>
      </c>
      <c r="G10464">
        <v>444</v>
      </c>
      <c r="H10464">
        <v>-3</v>
      </c>
    </row>
    <row r="10465" spans="1:8" x14ac:dyDescent="0.35">
      <c r="A10465">
        <v>1999</v>
      </c>
      <c r="B10465">
        <v>2</v>
      </c>
      <c r="C10465">
        <v>77</v>
      </c>
      <c r="D10465" t="s">
        <v>117</v>
      </c>
      <c r="E10465" t="s">
        <v>118</v>
      </c>
      <c r="F10465">
        <v>441</v>
      </c>
      <c r="G10465">
        <v>441</v>
      </c>
      <c r="H10465">
        <v>0</v>
      </c>
    </row>
    <row r="10466" spans="1:8" x14ac:dyDescent="0.35">
      <c r="A10466">
        <v>1999</v>
      </c>
      <c r="B10466">
        <v>2</v>
      </c>
      <c r="C10466">
        <v>79</v>
      </c>
      <c r="D10466" t="s">
        <v>39</v>
      </c>
      <c r="E10466" t="s">
        <v>40</v>
      </c>
      <c r="F10466">
        <v>440</v>
      </c>
      <c r="G10466">
        <v>434</v>
      </c>
      <c r="H10466">
        <v>6</v>
      </c>
    </row>
    <row r="10467" spans="1:8" x14ac:dyDescent="0.35">
      <c r="A10467">
        <v>1999</v>
      </c>
      <c r="B10467">
        <v>2</v>
      </c>
      <c r="C10467">
        <v>80</v>
      </c>
      <c r="D10467" t="s">
        <v>227</v>
      </c>
      <c r="E10467" t="s">
        <v>228</v>
      </c>
      <c r="F10467">
        <v>432</v>
      </c>
      <c r="G10467">
        <v>433</v>
      </c>
      <c r="H10467">
        <v>-1</v>
      </c>
    </row>
    <row r="10468" spans="1:8" x14ac:dyDescent="0.35">
      <c r="A10468">
        <v>1999</v>
      </c>
      <c r="B10468">
        <v>2</v>
      </c>
      <c r="C10468">
        <v>81</v>
      </c>
      <c r="D10468" t="s">
        <v>67</v>
      </c>
      <c r="E10468" t="s">
        <v>68</v>
      </c>
      <c r="F10468">
        <v>430</v>
      </c>
      <c r="G10468">
        <v>435</v>
      </c>
      <c r="H10468">
        <v>-5</v>
      </c>
    </row>
    <row r="10469" spans="1:8" x14ac:dyDescent="0.35">
      <c r="A10469">
        <v>1999</v>
      </c>
      <c r="B10469">
        <v>2</v>
      </c>
      <c r="C10469">
        <v>82</v>
      </c>
      <c r="D10469" t="s">
        <v>273</v>
      </c>
      <c r="E10469" t="s">
        <v>274</v>
      </c>
      <c r="F10469">
        <v>429</v>
      </c>
      <c r="G10469">
        <v>475</v>
      </c>
      <c r="H10469">
        <v>-46</v>
      </c>
    </row>
    <row r="10470" spans="1:8" x14ac:dyDescent="0.35">
      <c r="A10470">
        <v>1999</v>
      </c>
      <c r="B10470">
        <v>2</v>
      </c>
      <c r="C10470">
        <v>83</v>
      </c>
      <c r="D10470" t="s">
        <v>135</v>
      </c>
      <c r="E10470" t="s">
        <v>136</v>
      </c>
      <c r="F10470">
        <v>428</v>
      </c>
      <c r="G10470">
        <v>427</v>
      </c>
      <c r="H10470">
        <v>1</v>
      </c>
    </row>
    <row r="10471" spans="1:8" x14ac:dyDescent="0.35">
      <c r="A10471">
        <v>1999</v>
      </c>
      <c r="B10471">
        <v>2</v>
      </c>
      <c r="C10471">
        <v>84</v>
      </c>
      <c r="D10471" t="s">
        <v>147</v>
      </c>
      <c r="E10471" t="s">
        <v>148</v>
      </c>
      <c r="F10471">
        <v>427</v>
      </c>
      <c r="G10471">
        <v>435</v>
      </c>
      <c r="H10471">
        <v>-8</v>
      </c>
    </row>
    <row r="10472" spans="1:8" x14ac:dyDescent="0.35">
      <c r="A10472">
        <v>1999</v>
      </c>
      <c r="B10472">
        <v>2</v>
      </c>
      <c r="C10472">
        <v>85</v>
      </c>
      <c r="D10472" t="s">
        <v>205</v>
      </c>
      <c r="E10472" t="s">
        <v>206</v>
      </c>
      <c r="F10472">
        <v>423</v>
      </c>
      <c r="G10472">
        <v>426</v>
      </c>
      <c r="H10472">
        <v>-3</v>
      </c>
    </row>
    <row r="10473" spans="1:8" x14ac:dyDescent="0.35">
      <c r="A10473">
        <v>1999</v>
      </c>
      <c r="B10473">
        <v>2</v>
      </c>
      <c r="C10473">
        <v>86</v>
      </c>
      <c r="D10473" t="s">
        <v>79</v>
      </c>
      <c r="E10473" t="s">
        <v>80</v>
      </c>
      <c r="F10473">
        <v>422</v>
      </c>
      <c r="G10473">
        <v>426</v>
      </c>
      <c r="H10473">
        <v>-4</v>
      </c>
    </row>
    <row r="10474" spans="1:8" x14ac:dyDescent="0.35">
      <c r="A10474">
        <v>1999</v>
      </c>
      <c r="B10474">
        <v>2</v>
      </c>
      <c r="C10474">
        <v>87</v>
      </c>
      <c r="D10474" t="s">
        <v>243</v>
      </c>
      <c r="E10474" t="s">
        <v>244</v>
      </c>
      <c r="F10474">
        <v>416</v>
      </c>
      <c r="G10474">
        <v>420</v>
      </c>
      <c r="H10474">
        <v>-4</v>
      </c>
    </row>
    <row r="10475" spans="1:8" x14ac:dyDescent="0.35">
      <c r="A10475">
        <v>1999</v>
      </c>
      <c r="B10475">
        <v>2</v>
      </c>
      <c r="C10475">
        <v>88</v>
      </c>
      <c r="D10475" t="s">
        <v>185</v>
      </c>
      <c r="E10475" t="s">
        <v>186</v>
      </c>
      <c r="F10475">
        <v>412</v>
      </c>
      <c r="G10475">
        <v>493</v>
      </c>
      <c r="H10475">
        <v>-81</v>
      </c>
    </row>
    <row r="10476" spans="1:8" x14ac:dyDescent="0.35">
      <c r="A10476">
        <v>1999</v>
      </c>
      <c r="B10476">
        <v>2</v>
      </c>
      <c r="C10476">
        <v>89</v>
      </c>
      <c r="D10476" t="s">
        <v>57</v>
      </c>
      <c r="E10476" t="s">
        <v>58</v>
      </c>
      <c r="F10476">
        <v>410</v>
      </c>
      <c r="G10476">
        <v>432</v>
      </c>
      <c r="H10476">
        <v>-22</v>
      </c>
    </row>
    <row r="10477" spans="1:8" x14ac:dyDescent="0.35">
      <c r="A10477">
        <v>1999</v>
      </c>
      <c r="B10477">
        <v>2</v>
      </c>
      <c r="C10477">
        <v>89</v>
      </c>
      <c r="D10477" t="s">
        <v>255</v>
      </c>
      <c r="E10477" t="s">
        <v>256</v>
      </c>
      <c r="F10477">
        <v>410</v>
      </c>
      <c r="G10477">
        <v>393</v>
      </c>
      <c r="H10477">
        <v>17</v>
      </c>
    </row>
    <row r="10478" spans="1:8" x14ac:dyDescent="0.35">
      <c r="A10478">
        <v>1999</v>
      </c>
      <c r="B10478">
        <v>2</v>
      </c>
      <c r="C10478">
        <v>91</v>
      </c>
      <c r="D10478" t="s">
        <v>161</v>
      </c>
      <c r="E10478" t="s">
        <v>162</v>
      </c>
      <c r="F10478">
        <v>406</v>
      </c>
      <c r="G10478">
        <v>415</v>
      </c>
      <c r="H10478">
        <v>-9</v>
      </c>
    </row>
    <row r="10479" spans="1:8" x14ac:dyDescent="0.35">
      <c r="A10479">
        <v>1999</v>
      </c>
      <c r="B10479">
        <v>2</v>
      </c>
      <c r="C10479">
        <v>92</v>
      </c>
      <c r="D10479" t="s">
        <v>165</v>
      </c>
      <c r="E10479" t="s">
        <v>166</v>
      </c>
      <c r="F10479">
        <v>405</v>
      </c>
      <c r="G10479">
        <v>412</v>
      </c>
      <c r="H10479">
        <v>-7</v>
      </c>
    </row>
    <row r="10480" spans="1:8" x14ac:dyDescent="0.35">
      <c r="A10480">
        <v>1999</v>
      </c>
      <c r="B10480">
        <v>2</v>
      </c>
      <c r="C10480">
        <v>93</v>
      </c>
      <c r="D10480" t="s">
        <v>307</v>
      </c>
      <c r="E10480" t="s">
        <v>308</v>
      </c>
      <c r="F10480">
        <v>398</v>
      </c>
      <c r="G10480">
        <v>401</v>
      </c>
      <c r="H10480">
        <v>-3</v>
      </c>
    </row>
    <row r="10481" spans="1:8" x14ac:dyDescent="0.35">
      <c r="A10481">
        <v>1999</v>
      </c>
      <c r="B10481">
        <v>2</v>
      </c>
      <c r="C10481">
        <v>94</v>
      </c>
      <c r="D10481" t="s">
        <v>261</v>
      </c>
      <c r="E10481" t="s">
        <v>262</v>
      </c>
      <c r="F10481">
        <v>397</v>
      </c>
      <c r="G10481">
        <v>378</v>
      </c>
      <c r="H10481">
        <v>19</v>
      </c>
    </row>
    <row r="10482" spans="1:8" x14ac:dyDescent="0.35">
      <c r="A10482">
        <v>1999</v>
      </c>
      <c r="B10482">
        <v>2</v>
      </c>
      <c r="C10482">
        <v>95</v>
      </c>
      <c r="D10482" t="s">
        <v>201</v>
      </c>
      <c r="E10482" t="s">
        <v>202</v>
      </c>
      <c r="F10482">
        <v>396</v>
      </c>
      <c r="G10482">
        <v>395</v>
      </c>
      <c r="H10482">
        <v>1</v>
      </c>
    </row>
    <row r="10483" spans="1:8" x14ac:dyDescent="0.35">
      <c r="A10483">
        <v>1999</v>
      </c>
      <c r="B10483">
        <v>2</v>
      </c>
      <c r="C10483">
        <v>95</v>
      </c>
      <c r="D10483" t="s">
        <v>171</v>
      </c>
      <c r="E10483" t="s">
        <v>172</v>
      </c>
      <c r="F10483">
        <v>396</v>
      </c>
      <c r="G10483">
        <v>399</v>
      </c>
      <c r="H10483">
        <v>-3</v>
      </c>
    </row>
    <row r="10484" spans="1:8" x14ac:dyDescent="0.35">
      <c r="A10484">
        <v>1999</v>
      </c>
      <c r="B10484">
        <v>2</v>
      </c>
      <c r="C10484">
        <v>97</v>
      </c>
      <c r="D10484" t="s">
        <v>239</v>
      </c>
      <c r="E10484" t="s">
        <v>240</v>
      </c>
      <c r="F10484">
        <v>390</v>
      </c>
      <c r="G10484">
        <v>389</v>
      </c>
      <c r="H10484">
        <v>1</v>
      </c>
    </row>
    <row r="10485" spans="1:8" x14ac:dyDescent="0.35">
      <c r="A10485">
        <v>1999</v>
      </c>
      <c r="B10485">
        <v>2</v>
      </c>
      <c r="C10485">
        <v>98</v>
      </c>
      <c r="D10485" t="s">
        <v>63</v>
      </c>
      <c r="E10485" t="s">
        <v>64</v>
      </c>
      <c r="F10485">
        <v>389</v>
      </c>
      <c r="G10485">
        <v>401</v>
      </c>
      <c r="H10485">
        <v>-12</v>
      </c>
    </row>
    <row r="10486" spans="1:8" x14ac:dyDescent="0.35">
      <c r="A10486">
        <v>1999</v>
      </c>
      <c r="B10486">
        <v>2</v>
      </c>
      <c r="C10486">
        <v>99</v>
      </c>
      <c r="D10486" t="s">
        <v>177</v>
      </c>
      <c r="E10486" t="s">
        <v>178</v>
      </c>
      <c r="F10486">
        <v>384</v>
      </c>
      <c r="G10486">
        <v>385</v>
      </c>
      <c r="H10486">
        <v>-1</v>
      </c>
    </row>
    <row r="10487" spans="1:8" x14ac:dyDescent="0.35">
      <c r="A10487">
        <v>1999</v>
      </c>
      <c r="B10487">
        <v>2</v>
      </c>
      <c r="C10487">
        <v>100</v>
      </c>
      <c r="D10487" t="s">
        <v>429</v>
      </c>
      <c r="E10487" t="s">
        <v>184</v>
      </c>
      <c r="F10487">
        <v>381</v>
      </c>
      <c r="G10487">
        <v>384</v>
      </c>
      <c r="H10487">
        <v>-3</v>
      </c>
    </row>
    <row r="10488" spans="1:8" x14ac:dyDescent="0.35">
      <c r="A10488">
        <v>1999</v>
      </c>
      <c r="B10488">
        <v>2</v>
      </c>
      <c r="C10488">
        <v>101</v>
      </c>
      <c r="D10488" t="s">
        <v>197</v>
      </c>
      <c r="E10488" t="s">
        <v>198</v>
      </c>
      <c r="F10488">
        <v>380</v>
      </c>
      <c r="G10488">
        <v>386</v>
      </c>
      <c r="H10488">
        <v>-6</v>
      </c>
    </row>
    <row r="10489" spans="1:8" x14ac:dyDescent="0.35">
      <c r="A10489">
        <v>1999</v>
      </c>
      <c r="B10489">
        <v>2</v>
      </c>
      <c r="C10489">
        <v>102</v>
      </c>
      <c r="D10489" t="s">
        <v>237</v>
      </c>
      <c r="E10489" t="s">
        <v>238</v>
      </c>
      <c r="F10489">
        <v>374</v>
      </c>
      <c r="G10489">
        <v>363</v>
      </c>
      <c r="H10489">
        <v>11</v>
      </c>
    </row>
    <row r="10490" spans="1:8" x14ac:dyDescent="0.35">
      <c r="A10490">
        <v>1999</v>
      </c>
      <c r="B10490">
        <v>2</v>
      </c>
      <c r="C10490">
        <v>103</v>
      </c>
      <c r="D10490" t="s">
        <v>221</v>
      </c>
      <c r="E10490" t="s">
        <v>222</v>
      </c>
      <c r="F10490">
        <v>373</v>
      </c>
      <c r="G10490">
        <v>373</v>
      </c>
      <c r="H10490">
        <v>0</v>
      </c>
    </row>
    <row r="10491" spans="1:8" x14ac:dyDescent="0.35">
      <c r="A10491">
        <v>1999</v>
      </c>
      <c r="B10491">
        <v>2</v>
      </c>
      <c r="C10491">
        <v>104</v>
      </c>
      <c r="D10491" t="s">
        <v>327</v>
      </c>
      <c r="E10491" t="s">
        <v>328</v>
      </c>
      <c r="F10491">
        <v>372</v>
      </c>
      <c r="G10491">
        <v>372</v>
      </c>
      <c r="H10491">
        <v>0</v>
      </c>
    </row>
    <row r="10492" spans="1:8" x14ac:dyDescent="0.35">
      <c r="A10492">
        <v>1999</v>
      </c>
      <c r="B10492">
        <v>2</v>
      </c>
      <c r="C10492">
        <v>105</v>
      </c>
      <c r="D10492" t="s">
        <v>295</v>
      </c>
      <c r="E10492" t="s">
        <v>296</v>
      </c>
      <c r="F10492">
        <v>370</v>
      </c>
      <c r="G10492">
        <v>372</v>
      </c>
      <c r="H10492">
        <v>-2</v>
      </c>
    </row>
    <row r="10493" spans="1:8" x14ac:dyDescent="0.35">
      <c r="A10493">
        <v>1999</v>
      </c>
      <c r="B10493">
        <v>2</v>
      </c>
      <c r="C10493">
        <v>106</v>
      </c>
      <c r="D10493" t="s">
        <v>259</v>
      </c>
      <c r="E10493" t="s">
        <v>260</v>
      </c>
      <c r="F10493">
        <v>359</v>
      </c>
      <c r="G10493">
        <v>341</v>
      </c>
      <c r="H10493">
        <v>18</v>
      </c>
    </row>
    <row r="10494" spans="1:8" x14ac:dyDescent="0.35">
      <c r="A10494">
        <v>1999</v>
      </c>
      <c r="B10494">
        <v>2</v>
      </c>
      <c r="C10494">
        <v>107</v>
      </c>
      <c r="D10494" t="s">
        <v>101</v>
      </c>
      <c r="E10494" t="s">
        <v>102</v>
      </c>
      <c r="F10494">
        <v>357</v>
      </c>
      <c r="G10494">
        <v>412</v>
      </c>
      <c r="H10494">
        <v>-55</v>
      </c>
    </row>
    <row r="10495" spans="1:8" x14ac:dyDescent="0.35">
      <c r="A10495">
        <v>1999</v>
      </c>
      <c r="B10495">
        <v>2</v>
      </c>
      <c r="C10495">
        <v>108</v>
      </c>
      <c r="D10495" t="s">
        <v>181</v>
      </c>
      <c r="E10495" t="s">
        <v>182</v>
      </c>
      <c r="F10495">
        <v>342</v>
      </c>
      <c r="G10495">
        <v>342</v>
      </c>
      <c r="H10495">
        <v>0</v>
      </c>
    </row>
    <row r="10496" spans="1:8" x14ac:dyDescent="0.35">
      <c r="A10496">
        <v>1999</v>
      </c>
      <c r="B10496">
        <v>2</v>
      </c>
      <c r="C10496">
        <v>109</v>
      </c>
      <c r="D10496" t="s">
        <v>195</v>
      </c>
      <c r="E10496" t="s">
        <v>196</v>
      </c>
      <c r="F10496">
        <v>339</v>
      </c>
      <c r="G10496">
        <v>345</v>
      </c>
      <c r="H10496">
        <v>-6</v>
      </c>
    </row>
    <row r="10497" spans="1:8" x14ac:dyDescent="0.35">
      <c r="A10497">
        <v>1999</v>
      </c>
      <c r="B10497">
        <v>2</v>
      </c>
      <c r="C10497">
        <v>110</v>
      </c>
      <c r="D10497" t="s">
        <v>99</v>
      </c>
      <c r="E10497" t="s">
        <v>100</v>
      </c>
      <c r="F10497">
        <v>335</v>
      </c>
      <c r="G10497">
        <v>336</v>
      </c>
      <c r="H10497">
        <v>-1</v>
      </c>
    </row>
    <row r="10498" spans="1:8" x14ac:dyDescent="0.35">
      <c r="A10498">
        <v>1999</v>
      </c>
      <c r="B10498">
        <v>2</v>
      </c>
      <c r="C10498">
        <v>111</v>
      </c>
      <c r="D10498" t="s">
        <v>229</v>
      </c>
      <c r="E10498" t="s">
        <v>230</v>
      </c>
      <c r="F10498">
        <v>334</v>
      </c>
      <c r="G10498">
        <v>341</v>
      </c>
      <c r="H10498">
        <v>-7</v>
      </c>
    </row>
    <row r="10499" spans="1:8" x14ac:dyDescent="0.35">
      <c r="A10499">
        <v>1999</v>
      </c>
      <c r="B10499">
        <v>2</v>
      </c>
      <c r="C10499">
        <v>112</v>
      </c>
      <c r="D10499" t="s">
        <v>279</v>
      </c>
      <c r="E10499" t="s">
        <v>280</v>
      </c>
      <c r="F10499">
        <v>331</v>
      </c>
      <c r="G10499">
        <v>331</v>
      </c>
      <c r="H10499">
        <v>0</v>
      </c>
    </row>
    <row r="10500" spans="1:8" x14ac:dyDescent="0.35">
      <c r="A10500">
        <v>1999</v>
      </c>
      <c r="B10500">
        <v>2</v>
      </c>
      <c r="C10500">
        <v>113</v>
      </c>
      <c r="D10500" t="s">
        <v>359</v>
      </c>
      <c r="E10500" t="s">
        <v>360</v>
      </c>
      <c r="F10500">
        <v>322</v>
      </c>
      <c r="G10500">
        <v>321</v>
      </c>
      <c r="H10500">
        <v>1</v>
      </c>
    </row>
    <row r="10501" spans="1:8" x14ac:dyDescent="0.35">
      <c r="A10501">
        <v>1999</v>
      </c>
      <c r="B10501">
        <v>2</v>
      </c>
      <c r="C10501">
        <v>114</v>
      </c>
      <c r="D10501" t="s">
        <v>267</v>
      </c>
      <c r="E10501" t="s">
        <v>268</v>
      </c>
      <c r="F10501">
        <v>321</v>
      </c>
      <c r="G10501">
        <v>322</v>
      </c>
      <c r="H10501">
        <v>-1</v>
      </c>
    </row>
    <row r="10502" spans="1:8" x14ac:dyDescent="0.35">
      <c r="A10502">
        <v>1999</v>
      </c>
      <c r="B10502">
        <v>2</v>
      </c>
      <c r="C10502">
        <v>115</v>
      </c>
      <c r="D10502" t="s">
        <v>133</v>
      </c>
      <c r="E10502" t="s">
        <v>134</v>
      </c>
      <c r="F10502">
        <v>317</v>
      </c>
      <c r="G10502">
        <v>314</v>
      </c>
      <c r="H10502">
        <v>3</v>
      </c>
    </row>
    <row r="10503" spans="1:8" x14ac:dyDescent="0.35">
      <c r="A10503">
        <v>1999</v>
      </c>
      <c r="B10503">
        <v>2</v>
      </c>
      <c r="C10503">
        <v>116</v>
      </c>
      <c r="D10503" t="s">
        <v>343</v>
      </c>
      <c r="E10503" t="s">
        <v>344</v>
      </c>
      <c r="F10503">
        <v>309</v>
      </c>
      <c r="G10503">
        <v>288</v>
      </c>
      <c r="H10503">
        <v>21</v>
      </c>
    </row>
    <row r="10504" spans="1:8" x14ac:dyDescent="0.35">
      <c r="A10504">
        <v>1999</v>
      </c>
      <c r="B10504">
        <v>2</v>
      </c>
      <c r="C10504">
        <v>117</v>
      </c>
      <c r="D10504" t="s">
        <v>269</v>
      </c>
      <c r="E10504" t="s">
        <v>270</v>
      </c>
      <c r="F10504">
        <v>307</v>
      </c>
      <c r="G10504">
        <v>313</v>
      </c>
      <c r="H10504">
        <v>-6</v>
      </c>
    </row>
    <row r="10505" spans="1:8" x14ac:dyDescent="0.35">
      <c r="A10505">
        <v>1999</v>
      </c>
      <c r="B10505">
        <v>2</v>
      </c>
      <c r="C10505">
        <v>118</v>
      </c>
      <c r="D10505" t="s">
        <v>363</v>
      </c>
      <c r="E10505" t="s">
        <v>364</v>
      </c>
      <c r="F10505">
        <v>289</v>
      </c>
      <c r="G10505">
        <v>289</v>
      </c>
      <c r="H10505">
        <v>0</v>
      </c>
    </row>
    <row r="10506" spans="1:8" x14ac:dyDescent="0.35">
      <c r="A10506">
        <v>1999</v>
      </c>
      <c r="B10506">
        <v>2</v>
      </c>
      <c r="C10506">
        <v>119</v>
      </c>
      <c r="D10506" t="s">
        <v>213</v>
      </c>
      <c r="E10506" t="s">
        <v>214</v>
      </c>
      <c r="F10506">
        <v>285</v>
      </c>
      <c r="G10506">
        <v>306</v>
      </c>
      <c r="H10506">
        <v>-21</v>
      </c>
    </row>
    <row r="10507" spans="1:8" x14ac:dyDescent="0.35">
      <c r="A10507">
        <v>1999</v>
      </c>
      <c r="B10507">
        <v>2</v>
      </c>
      <c r="C10507">
        <v>120</v>
      </c>
      <c r="D10507" t="s">
        <v>263</v>
      </c>
      <c r="E10507" t="s">
        <v>264</v>
      </c>
      <c r="F10507">
        <v>274</v>
      </c>
      <c r="G10507">
        <v>281</v>
      </c>
      <c r="H10507">
        <v>-7</v>
      </c>
    </row>
    <row r="10508" spans="1:8" x14ac:dyDescent="0.35">
      <c r="A10508">
        <v>1999</v>
      </c>
      <c r="B10508">
        <v>2</v>
      </c>
      <c r="C10508">
        <v>121</v>
      </c>
      <c r="D10508" t="s">
        <v>353</v>
      </c>
      <c r="E10508" t="s">
        <v>354</v>
      </c>
      <c r="F10508">
        <v>272</v>
      </c>
      <c r="G10508">
        <v>272</v>
      </c>
      <c r="H10508">
        <v>0</v>
      </c>
    </row>
    <row r="10509" spans="1:8" x14ac:dyDescent="0.35">
      <c r="A10509">
        <v>1999</v>
      </c>
      <c r="B10509">
        <v>2</v>
      </c>
      <c r="C10509">
        <v>122</v>
      </c>
      <c r="D10509" t="s">
        <v>430</v>
      </c>
      <c r="E10509" t="s">
        <v>318</v>
      </c>
      <c r="F10509">
        <v>268</v>
      </c>
      <c r="G10509">
        <v>269</v>
      </c>
      <c r="H10509">
        <v>-1</v>
      </c>
    </row>
    <row r="10510" spans="1:8" x14ac:dyDescent="0.35">
      <c r="A10510">
        <v>1999</v>
      </c>
      <c r="B10510">
        <v>2</v>
      </c>
      <c r="C10510">
        <v>123</v>
      </c>
      <c r="D10510" t="s">
        <v>225</v>
      </c>
      <c r="E10510" t="s">
        <v>226</v>
      </c>
      <c r="F10510">
        <v>265</v>
      </c>
      <c r="G10510">
        <v>295</v>
      </c>
      <c r="H10510">
        <v>-30</v>
      </c>
    </row>
    <row r="10511" spans="1:8" x14ac:dyDescent="0.35">
      <c r="A10511">
        <v>1999</v>
      </c>
      <c r="B10511">
        <v>2</v>
      </c>
      <c r="C10511">
        <v>123</v>
      </c>
      <c r="D10511" t="s">
        <v>189</v>
      </c>
      <c r="E10511" t="s">
        <v>190</v>
      </c>
      <c r="F10511">
        <v>265</v>
      </c>
      <c r="G10511">
        <v>271</v>
      </c>
      <c r="H10511">
        <v>-6</v>
      </c>
    </row>
    <row r="10512" spans="1:8" x14ac:dyDescent="0.35">
      <c r="A10512">
        <v>1999</v>
      </c>
      <c r="B10512">
        <v>2</v>
      </c>
      <c r="C10512">
        <v>125</v>
      </c>
      <c r="D10512" t="s">
        <v>413</v>
      </c>
      <c r="E10512" t="s">
        <v>414</v>
      </c>
      <c r="F10512">
        <v>257</v>
      </c>
      <c r="G10512">
        <v>255</v>
      </c>
      <c r="H10512">
        <v>2</v>
      </c>
    </row>
    <row r="10513" spans="1:8" x14ac:dyDescent="0.35">
      <c r="A10513">
        <v>1999</v>
      </c>
      <c r="B10513">
        <v>2</v>
      </c>
      <c r="C10513">
        <v>126</v>
      </c>
      <c r="D10513" t="s">
        <v>339</v>
      </c>
      <c r="E10513" t="s">
        <v>340</v>
      </c>
      <c r="F10513">
        <v>254</v>
      </c>
      <c r="G10513">
        <v>260</v>
      </c>
      <c r="H10513">
        <v>-6</v>
      </c>
    </row>
    <row r="10514" spans="1:8" x14ac:dyDescent="0.35">
      <c r="A10514">
        <v>1999</v>
      </c>
      <c r="B10514">
        <v>2</v>
      </c>
      <c r="C10514">
        <v>127</v>
      </c>
      <c r="D10514" t="s">
        <v>323</v>
      </c>
      <c r="E10514" t="s">
        <v>324</v>
      </c>
      <c r="F10514">
        <v>253</v>
      </c>
      <c r="G10514">
        <v>253</v>
      </c>
      <c r="H10514">
        <v>0</v>
      </c>
    </row>
    <row r="10515" spans="1:8" x14ac:dyDescent="0.35">
      <c r="A10515">
        <v>1999</v>
      </c>
      <c r="B10515">
        <v>2</v>
      </c>
      <c r="C10515">
        <v>127</v>
      </c>
      <c r="D10515" t="s">
        <v>217</v>
      </c>
      <c r="E10515" t="s">
        <v>218</v>
      </c>
      <c r="F10515">
        <v>253</v>
      </c>
      <c r="G10515">
        <v>262</v>
      </c>
      <c r="H10515">
        <v>-9</v>
      </c>
    </row>
    <row r="10516" spans="1:8" x14ac:dyDescent="0.35">
      <c r="A10516">
        <v>1999</v>
      </c>
      <c r="B10516">
        <v>2</v>
      </c>
      <c r="C10516">
        <v>129</v>
      </c>
      <c r="D10516" t="s">
        <v>291</v>
      </c>
      <c r="E10516" t="s">
        <v>292</v>
      </c>
      <c r="F10516">
        <v>251</v>
      </c>
      <c r="G10516">
        <v>276</v>
      </c>
      <c r="H10516">
        <v>-25</v>
      </c>
    </row>
    <row r="10517" spans="1:8" x14ac:dyDescent="0.35">
      <c r="A10517">
        <v>1999</v>
      </c>
      <c r="B10517">
        <v>2</v>
      </c>
      <c r="C10517">
        <v>130</v>
      </c>
      <c r="D10517" t="s">
        <v>375</v>
      </c>
      <c r="E10517" t="s">
        <v>376</v>
      </c>
      <c r="F10517">
        <v>247</v>
      </c>
      <c r="G10517">
        <v>229</v>
      </c>
      <c r="H10517">
        <v>18</v>
      </c>
    </row>
    <row r="10518" spans="1:8" x14ac:dyDescent="0.35">
      <c r="A10518">
        <v>1999</v>
      </c>
      <c r="B10518">
        <v>2</v>
      </c>
      <c r="C10518">
        <v>130</v>
      </c>
      <c r="D10518" t="s">
        <v>241</v>
      </c>
      <c r="E10518" t="s">
        <v>242</v>
      </c>
      <c r="F10518">
        <v>247</v>
      </c>
      <c r="G10518">
        <v>214</v>
      </c>
      <c r="H10518">
        <v>33</v>
      </c>
    </row>
    <row r="10519" spans="1:8" x14ac:dyDescent="0.35">
      <c r="A10519">
        <v>1999</v>
      </c>
      <c r="B10519">
        <v>2</v>
      </c>
      <c r="C10519">
        <v>132</v>
      </c>
      <c r="D10519" t="s">
        <v>231</v>
      </c>
      <c r="E10519" t="s">
        <v>232</v>
      </c>
      <c r="F10519">
        <v>244</v>
      </c>
      <c r="G10519">
        <v>255</v>
      </c>
      <c r="H10519">
        <v>-11</v>
      </c>
    </row>
    <row r="10520" spans="1:8" x14ac:dyDescent="0.35">
      <c r="A10520">
        <v>1999</v>
      </c>
      <c r="B10520">
        <v>2</v>
      </c>
      <c r="C10520">
        <v>133</v>
      </c>
      <c r="D10520" t="s">
        <v>283</v>
      </c>
      <c r="E10520" t="s">
        <v>284</v>
      </c>
      <c r="F10520">
        <v>239</v>
      </c>
      <c r="G10520">
        <v>239</v>
      </c>
      <c r="H10520">
        <v>0</v>
      </c>
    </row>
    <row r="10521" spans="1:8" x14ac:dyDescent="0.35">
      <c r="A10521">
        <v>1999</v>
      </c>
      <c r="B10521">
        <v>2</v>
      </c>
      <c r="C10521">
        <v>134</v>
      </c>
      <c r="D10521" t="s">
        <v>235</v>
      </c>
      <c r="E10521" t="s">
        <v>236</v>
      </c>
      <c r="F10521">
        <v>231</v>
      </c>
      <c r="G10521">
        <v>231</v>
      </c>
      <c r="H10521">
        <v>0</v>
      </c>
    </row>
    <row r="10522" spans="1:8" x14ac:dyDescent="0.35">
      <c r="A10522">
        <v>1999</v>
      </c>
      <c r="B10522">
        <v>2</v>
      </c>
      <c r="C10522">
        <v>135</v>
      </c>
      <c r="D10522" t="s">
        <v>299</v>
      </c>
      <c r="E10522" t="s">
        <v>300</v>
      </c>
      <c r="F10522">
        <v>227</v>
      </c>
      <c r="G10522">
        <v>237</v>
      </c>
      <c r="H10522">
        <v>-10</v>
      </c>
    </row>
    <row r="10523" spans="1:8" x14ac:dyDescent="0.35">
      <c r="A10523">
        <v>1999</v>
      </c>
      <c r="B10523">
        <v>2</v>
      </c>
      <c r="C10523">
        <v>136</v>
      </c>
      <c r="D10523" t="s">
        <v>167</v>
      </c>
      <c r="E10523" t="s">
        <v>168</v>
      </c>
      <c r="F10523">
        <v>223</v>
      </c>
      <c r="G10523">
        <v>235</v>
      </c>
      <c r="H10523">
        <v>-12</v>
      </c>
    </row>
    <row r="10524" spans="1:8" x14ac:dyDescent="0.35">
      <c r="A10524">
        <v>1999</v>
      </c>
      <c r="B10524">
        <v>2</v>
      </c>
      <c r="C10524">
        <v>137</v>
      </c>
      <c r="D10524" t="s">
        <v>434</v>
      </c>
      <c r="E10524" t="s">
        <v>294</v>
      </c>
      <c r="F10524">
        <v>217</v>
      </c>
      <c r="G10524">
        <v>218</v>
      </c>
      <c r="H10524">
        <v>-1</v>
      </c>
    </row>
    <row r="10525" spans="1:8" x14ac:dyDescent="0.35">
      <c r="A10525">
        <v>1999</v>
      </c>
      <c r="B10525">
        <v>2</v>
      </c>
      <c r="C10525">
        <v>138</v>
      </c>
      <c r="D10525" t="s">
        <v>77</v>
      </c>
      <c r="E10525" t="s">
        <v>78</v>
      </c>
      <c r="F10525">
        <v>214</v>
      </c>
      <c r="G10525">
        <v>181</v>
      </c>
      <c r="H10525">
        <v>33</v>
      </c>
    </row>
    <row r="10526" spans="1:8" x14ac:dyDescent="0.35">
      <c r="A10526">
        <v>1999</v>
      </c>
      <c r="B10526">
        <v>2</v>
      </c>
      <c r="C10526">
        <v>139</v>
      </c>
      <c r="D10526" t="s">
        <v>311</v>
      </c>
      <c r="E10526" t="s">
        <v>312</v>
      </c>
      <c r="F10526">
        <v>210</v>
      </c>
      <c r="G10526">
        <v>218</v>
      </c>
      <c r="H10526">
        <v>-8</v>
      </c>
    </row>
    <row r="10527" spans="1:8" x14ac:dyDescent="0.35">
      <c r="A10527">
        <v>1999</v>
      </c>
      <c r="B10527">
        <v>2</v>
      </c>
      <c r="C10527">
        <v>140</v>
      </c>
      <c r="D10527" t="s">
        <v>193</v>
      </c>
      <c r="E10527" t="s">
        <v>194</v>
      </c>
      <c r="F10527">
        <v>204</v>
      </c>
      <c r="G10527">
        <v>212</v>
      </c>
      <c r="H10527">
        <v>-8</v>
      </c>
    </row>
    <row r="10528" spans="1:8" x14ac:dyDescent="0.35">
      <c r="A10528">
        <v>1999</v>
      </c>
      <c r="B10528">
        <v>2</v>
      </c>
      <c r="C10528">
        <v>141</v>
      </c>
      <c r="D10528" t="s">
        <v>436</v>
      </c>
      <c r="E10528" t="s">
        <v>352</v>
      </c>
      <c r="F10528">
        <v>199</v>
      </c>
      <c r="G10528">
        <v>204</v>
      </c>
      <c r="H10528">
        <v>-5</v>
      </c>
    </row>
    <row r="10529" spans="1:8" x14ac:dyDescent="0.35">
      <c r="A10529">
        <v>1999</v>
      </c>
      <c r="B10529">
        <v>2</v>
      </c>
      <c r="C10529">
        <v>142</v>
      </c>
      <c r="D10529" t="s">
        <v>297</v>
      </c>
      <c r="E10529" t="s">
        <v>298</v>
      </c>
      <c r="F10529">
        <v>188</v>
      </c>
      <c r="G10529">
        <v>194</v>
      </c>
      <c r="H10529">
        <v>-6</v>
      </c>
    </row>
    <row r="10530" spans="1:8" x14ac:dyDescent="0.35">
      <c r="A10530">
        <v>1999</v>
      </c>
      <c r="B10530">
        <v>2</v>
      </c>
      <c r="C10530">
        <v>143</v>
      </c>
      <c r="D10530" t="s">
        <v>329</v>
      </c>
      <c r="E10530" t="s">
        <v>330</v>
      </c>
      <c r="F10530">
        <v>185</v>
      </c>
      <c r="G10530">
        <v>174</v>
      </c>
      <c r="H10530">
        <v>11</v>
      </c>
    </row>
    <row r="10531" spans="1:8" x14ac:dyDescent="0.35">
      <c r="A10531">
        <v>1999</v>
      </c>
      <c r="B10531">
        <v>2</v>
      </c>
      <c r="C10531">
        <v>144</v>
      </c>
      <c r="D10531" t="s">
        <v>301</v>
      </c>
      <c r="E10531" t="s">
        <v>302</v>
      </c>
      <c r="F10531">
        <v>182</v>
      </c>
      <c r="G10531">
        <v>188</v>
      </c>
      <c r="H10531">
        <v>-6</v>
      </c>
    </row>
    <row r="10532" spans="1:8" x14ac:dyDescent="0.35">
      <c r="A10532">
        <v>1999</v>
      </c>
      <c r="B10532">
        <v>2</v>
      </c>
      <c r="C10532">
        <v>145</v>
      </c>
      <c r="D10532" t="s">
        <v>347</v>
      </c>
      <c r="E10532" t="s">
        <v>348</v>
      </c>
      <c r="F10532">
        <v>180</v>
      </c>
      <c r="G10532">
        <v>180</v>
      </c>
      <c r="H10532">
        <v>0</v>
      </c>
    </row>
    <row r="10533" spans="1:8" x14ac:dyDescent="0.35">
      <c r="A10533">
        <v>1999</v>
      </c>
      <c r="B10533">
        <v>2</v>
      </c>
      <c r="C10533">
        <v>145</v>
      </c>
      <c r="D10533" t="s">
        <v>253</v>
      </c>
      <c r="E10533" t="s">
        <v>254</v>
      </c>
      <c r="F10533">
        <v>180</v>
      </c>
      <c r="G10533">
        <v>151</v>
      </c>
      <c r="H10533">
        <v>29</v>
      </c>
    </row>
    <row r="10534" spans="1:8" x14ac:dyDescent="0.35">
      <c r="A10534">
        <v>1999</v>
      </c>
      <c r="B10534">
        <v>2</v>
      </c>
      <c r="C10534">
        <v>147</v>
      </c>
      <c r="D10534" t="s">
        <v>325</v>
      </c>
      <c r="E10534" t="s">
        <v>326</v>
      </c>
      <c r="F10534">
        <v>176</v>
      </c>
      <c r="G10534">
        <v>176</v>
      </c>
      <c r="H10534">
        <v>0</v>
      </c>
    </row>
    <row r="10535" spans="1:8" x14ac:dyDescent="0.35">
      <c r="A10535">
        <v>1999</v>
      </c>
      <c r="B10535">
        <v>2</v>
      </c>
      <c r="C10535">
        <v>147</v>
      </c>
      <c r="D10535" t="s">
        <v>393</v>
      </c>
      <c r="E10535" t="s">
        <v>394</v>
      </c>
      <c r="F10535">
        <v>176</v>
      </c>
      <c r="G10535">
        <v>155</v>
      </c>
      <c r="H10535">
        <v>21</v>
      </c>
    </row>
    <row r="10536" spans="1:8" x14ac:dyDescent="0.35">
      <c r="A10536">
        <v>1999</v>
      </c>
      <c r="B10536">
        <v>2</v>
      </c>
      <c r="C10536">
        <v>149</v>
      </c>
      <c r="D10536" t="s">
        <v>371</v>
      </c>
      <c r="E10536" t="s">
        <v>372</v>
      </c>
      <c r="F10536">
        <v>175</v>
      </c>
      <c r="G10536">
        <v>177</v>
      </c>
      <c r="H10536">
        <v>-2</v>
      </c>
    </row>
    <row r="10537" spans="1:8" x14ac:dyDescent="0.35">
      <c r="A10537">
        <v>1999</v>
      </c>
      <c r="B10537">
        <v>2</v>
      </c>
      <c r="C10537">
        <v>149</v>
      </c>
      <c r="D10537" t="s">
        <v>425</v>
      </c>
      <c r="E10537" t="s">
        <v>426</v>
      </c>
      <c r="F10537">
        <v>175</v>
      </c>
      <c r="G10537">
        <v>180</v>
      </c>
      <c r="H10537">
        <v>-5</v>
      </c>
    </row>
    <row r="10538" spans="1:8" x14ac:dyDescent="0.35">
      <c r="A10538">
        <v>1999</v>
      </c>
      <c r="B10538">
        <v>2</v>
      </c>
      <c r="C10538">
        <v>151</v>
      </c>
      <c r="D10538" t="s">
        <v>433</v>
      </c>
      <c r="E10538" t="s">
        <v>258</v>
      </c>
      <c r="F10538">
        <v>174</v>
      </c>
      <c r="G10538">
        <v>167</v>
      </c>
      <c r="H10538">
        <v>7</v>
      </c>
    </row>
    <row r="10539" spans="1:8" x14ac:dyDescent="0.35">
      <c r="A10539">
        <v>1999</v>
      </c>
      <c r="B10539">
        <v>2</v>
      </c>
      <c r="C10539">
        <v>151</v>
      </c>
      <c r="D10539" t="s">
        <v>435</v>
      </c>
      <c r="E10539" t="s">
        <v>342</v>
      </c>
      <c r="F10539">
        <v>174</v>
      </c>
      <c r="G10539">
        <v>177</v>
      </c>
      <c r="H10539">
        <v>-3</v>
      </c>
    </row>
    <row r="10540" spans="1:8" x14ac:dyDescent="0.35">
      <c r="A10540">
        <v>1999</v>
      </c>
      <c r="B10540">
        <v>2</v>
      </c>
      <c r="C10540">
        <v>153</v>
      </c>
      <c r="D10540" t="s">
        <v>405</v>
      </c>
      <c r="E10540" t="s">
        <v>406</v>
      </c>
      <c r="F10540">
        <v>173</v>
      </c>
      <c r="G10540">
        <v>180</v>
      </c>
      <c r="H10540">
        <v>-7</v>
      </c>
    </row>
    <row r="10541" spans="1:8" x14ac:dyDescent="0.35">
      <c r="A10541">
        <v>1999</v>
      </c>
      <c r="B10541">
        <v>2</v>
      </c>
      <c r="C10541">
        <v>154</v>
      </c>
      <c r="D10541" t="s">
        <v>305</v>
      </c>
      <c r="E10541" t="s">
        <v>306</v>
      </c>
      <c r="F10541">
        <v>170</v>
      </c>
      <c r="G10541">
        <v>172</v>
      </c>
      <c r="H10541">
        <v>-2</v>
      </c>
    </row>
    <row r="10542" spans="1:8" x14ac:dyDescent="0.35">
      <c r="A10542">
        <v>1999</v>
      </c>
      <c r="B10542">
        <v>2</v>
      </c>
      <c r="C10542">
        <v>155</v>
      </c>
      <c r="D10542" t="s">
        <v>287</v>
      </c>
      <c r="E10542" t="s">
        <v>288</v>
      </c>
      <c r="F10542">
        <v>165</v>
      </c>
      <c r="G10542">
        <v>165</v>
      </c>
      <c r="H10542">
        <v>0</v>
      </c>
    </row>
    <row r="10543" spans="1:8" x14ac:dyDescent="0.35">
      <c r="A10543">
        <v>1999</v>
      </c>
      <c r="B10543">
        <v>2</v>
      </c>
      <c r="C10543">
        <v>156</v>
      </c>
      <c r="D10543" t="s">
        <v>377</v>
      </c>
      <c r="E10543" t="s">
        <v>378</v>
      </c>
      <c r="F10543">
        <v>164</v>
      </c>
      <c r="G10543">
        <v>166</v>
      </c>
      <c r="H10543">
        <v>-2</v>
      </c>
    </row>
    <row r="10544" spans="1:8" x14ac:dyDescent="0.35">
      <c r="A10544">
        <v>1999</v>
      </c>
      <c r="B10544">
        <v>2</v>
      </c>
      <c r="C10544">
        <v>157</v>
      </c>
      <c r="D10544" t="s">
        <v>355</v>
      </c>
      <c r="E10544" t="s">
        <v>356</v>
      </c>
      <c r="F10544">
        <v>160</v>
      </c>
      <c r="G10544">
        <v>157</v>
      </c>
      <c r="H10544">
        <v>3</v>
      </c>
    </row>
    <row r="10545" spans="1:8" x14ac:dyDescent="0.35">
      <c r="A10545">
        <v>1999</v>
      </c>
      <c r="B10545">
        <v>2</v>
      </c>
      <c r="C10545">
        <v>158</v>
      </c>
      <c r="D10545" t="s">
        <v>321</v>
      </c>
      <c r="E10545" t="s">
        <v>322</v>
      </c>
      <c r="F10545">
        <v>149</v>
      </c>
      <c r="G10545">
        <v>156</v>
      </c>
      <c r="H10545">
        <v>-7</v>
      </c>
    </row>
    <row r="10546" spans="1:8" x14ac:dyDescent="0.35">
      <c r="A10546">
        <v>1999</v>
      </c>
      <c r="B10546">
        <v>2</v>
      </c>
      <c r="C10546">
        <v>159</v>
      </c>
      <c r="D10546" t="s">
        <v>219</v>
      </c>
      <c r="E10546" t="s">
        <v>220</v>
      </c>
      <c r="F10546">
        <v>147</v>
      </c>
      <c r="G10546">
        <v>151</v>
      </c>
      <c r="H10546">
        <v>-4</v>
      </c>
    </row>
    <row r="10547" spans="1:8" x14ac:dyDescent="0.35">
      <c r="A10547">
        <v>1999</v>
      </c>
      <c r="B10547">
        <v>2</v>
      </c>
      <c r="C10547">
        <v>160</v>
      </c>
      <c r="D10547" t="s">
        <v>223</v>
      </c>
      <c r="E10547" t="s">
        <v>224</v>
      </c>
      <c r="F10547">
        <v>145</v>
      </c>
      <c r="G10547">
        <v>153</v>
      </c>
      <c r="H10547">
        <v>-8</v>
      </c>
    </row>
    <row r="10548" spans="1:8" x14ac:dyDescent="0.35">
      <c r="A10548">
        <v>1999</v>
      </c>
      <c r="B10548">
        <v>2</v>
      </c>
      <c r="C10548">
        <v>161</v>
      </c>
      <c r="D10548" t="s">
        <v>419</v>
      </c>
      <c r="E10548" t="s">
        <v>420</v>
      </c>
      <c r="F10548">
        <v>141</v>
      </c>
      <c r="G10548">
        <v>139</v>
      </c>
      <c r="H10548">
        <v>2</v>
      </c>
    </row>
    <row r="10549" spans="1:8" x14ac:dyDescent="0.35">
      <c r="A10549">
        <v>1999</v>
      </c>
      <c r="B10549">
        <v>2</v>
      </c>
      <c r="C10549">
        <v>162</v>
      </c>
      <c r="D10549" t="s">
        <v>281</v>
      </c>
      <c r="E10549" t="s">
        <v>282</v>
      </c>
      <c r="F10549">
        <v>138</v>
      </c>
      <c r="G10549">
        <v>140</v>
      </c>
      <c r="H10549">
        <v>-2</v>
      </c>
    </row>
    <row r="10550" spans="1:8" x14ac:dyDescent="0.35">
      <c r="A10550">
        <v>1999</v>
      </c>
      <c r="B10550">
        <v>2</v>
      </c>
      <c r="C10550">
        <v>163</v>
      </c>
      <c r="D10550" t="s">
        <v>337</v>
      </c>
      <c r="E10550" t="s">
        <v>338</v>
      </c>
      <c r="F10550">
        <v>137</v>
      </c>
      <c r="G10550">
        <v>135</v>
      </c>
      <c r="H10550">
        <v>2</v>
      </c>
    </row>
    <row r="10551" spans="1:8" x14ac:dyDescent="0.35">
      <c r="A10551">
        <v>1999</v>
      </c>
      <c r="B10551">
        <v>2</v>
      </c>
      <c r="C10551">
        <v>163</v>
      </c>
      <c r="D10551" t="s">
        <v>249</v>
      </c>
      <c r="E10551" t="s">
        <v>250</v>
      </c>
      <c r="F10551">
        <v>137</v>
      </c>
      <c r="G10551">
        <v>147</v>
      </c>
      <c r="H10551">
        <v>-10</v>
      </c>
    </row>
    <row r="10552" spans="1:8" x14ac:dyDescent="0.35">
      <c r="A10552">
        <v>1999</v>
      </c>
      <c r="B10552">
        <v>2</v>
      </c>
      <c r="C10552">
        <v>165</v>
      </c>
      <c r="D10552" t="s">
        <v>277</v>
      </c>
      <c r="E10552" t="s">
        <v>278</v>
      </c>
      <c r="F10552">
        <v>131</v>
      </c>
      <c r="G10552">
        <v>133</v>
      </c>
      <c r="H10552">
        <v>-2</v>
      </c>
    </row>
    <row r="10553" spans="1:8" x14ac:dyDescent="0.35">
      <c r="A10553">
        <v>1999</v>
      </c>
      <c r="B10553">
        <v>2</v>
      </c>
      <c r="C10553">
        <v>166</v>
      </c>
      <c r="D10553" t="s">
        <v>357</v>
      </c>
      <c r="E10553" t="s">
        <v>358</v>
      </c>
      <c r="F10553">
        <v>127</v>
      </c>
      <c r="G10553">
        <v>75</v>
      </c>
      <c r="H10553">
        <v>52</v>
      </c>
    </row>
    <row r="10554" spans="1:8" x14ac:dyDescent="0.35">
      <c r="A10554">
        <v>1999</v>
      </c>
      <c r="B10554">
        <v>2</v>
      </c>
      <c r="C10554">
        <v>167</v>
      </c>
      <c r="D10554" t="s">
        <v>365</v>
      </c>
      <c r="E10554" t="s">
        <v>366</v>
      </c>
      <c r="F10554">
        <v>118</v>
      </c>
      <c r="G10554">
        <v>109</v>
      </c>
      <c r="H10554">
        <v>9</v>
      </c>
    </row>
    <row r="10555" spans="1:8" x14ac:dyDescent="0.35">
      <c r="A10555">
        <v>1999</v>
      </c>
      <c r="B10555">
        <v>2</v>
      </c>
      <c r="C10555">
        <v>167</v>
      </c>
      <c r="D10555" t="s">
        <v>427</v>
      </c>
      <c r="E10555" t="s">
        <v>428</v>
      </c>
      <c r="F10555">
        <v>118</v>
      </c>
      <c r="G10555">
        <v>118</v>
      </c>
      <c r="H10555">
        <v>0</v>
      </c>
    </row>
    <row r="10556" spans="1:8" x14ac:dyDescent="0.35">
      <c r="A10556">
        <v>1999</v>
      </c>
      <c r="B10556">
        <v>2</v>
      </c>
      <c r="C10556">
        <v>169</v>
      </c>
      <c r="D10556" t="s">
        <v>207</v>
      </c>
      <c r="E10556" t="s">
        <v>208</v>
      </c>
      <c r="F10556">
        <v>114</v>
      </c>
      <c r="G10556">
        <v>113</v>
      </c>
      <c r="H10556">
        <v>1</v>
      </c>
    </row>
    <row r="10557" spans="1:8" x14ac:dyDescent="0.35">
      <c r="A10557">
        <v>1999</v>
      </c>
      <c r="B10557">
        <v>2</v>
      </c>
      <c r="C10557">
        <v>170</v>
      </c>
      <c r="D10557" t="s">
        <v>313</v>
      </c>
      <c r="E10557" t="s">
        <v>314</v>
      </c>
      <c r="F10557">
        <v>107</v>
      </c>
      <c r="G10557">
        <v>107</v>
      </c>
      <c r="H10557">
        <v>0</v>
      </c>
    </row>
    <row r="10558" spans="1:8" x14ac:dyDescent="0.35">
      <c r="A10558">
        <v>1999</v>
      </c>
      <c r="B10558">
        <v>2</v>
      </c>
      <c r="C10558">
        <v>171</v>
      </c>
      <c r="D10558" t="s">
        <v>233</v>
      </c>
      <c r="E10558" t="s">
        <v>234</v>
      </c>
      <c r="F10558">
        <v>106</v>
      </c>
      <c r="G10558">
        <v>130</v>
      </c>
      <c r="H10558">
        <v>-24</v>
      </c>
    </row>
    <row r="10559" spans="1:8" x14ac:dyDescent="0.35">
      <c r="A10559">
        <v>1999</v>
      </c>
      <c r="B10559">
        <v>2</v>
      </c>
      <c r="C10559">
        <v>172</v>
      </c>
      <c r="D10559" t="s">
        <v>245</v>
      </c>
      <c r="E10559" t="s">
        <v>246</v>
      </c>
      <c r="F10559">
        <v>93</v>
      </c>
      <c r="G10559">
        <v>99</v>
      </c>
      <c r="H10559">
        <v>-6</v>
      </c>
    </row>
    <row r="10560" spans="1:8" x14ac:dyDescent="0.35">
      <c r="A10560">
        <v>1999</v>
      </c>
      <c r="B10560">
        <v>2</v>
      </c>
      <c r="C10560">
        <v>173</v>
      </c>
      <c r="D10560" t="s">
        <v>335</v>
      </c>
      <c r="E10560" t="s">
        <v>336</v>
      </c>
      <c r="F10560">
        <v>91</v>
      </c>
      <c r="G10560">
        <v>94</v>
      </c>
      <c r="H10560">
        <v>-3</v>
      </c>
    </row>
    <row r="10561" spans="1:8" x14ac:dyDescent="0.35">
      <c r="A10561">
        <v>1999</v>
      </c>
      <c r="B10561">
        <v>2</v>
      </c>
      <c r="C10561">
        <v>174</v>
      </c>
      <c r="D10561" t="s">
        <v>275</v>
      </c>
      <c r="E10561" t="s">
        <v>276</v>
      </c>
      <c r="F10561">
        <v>87</v>
      </c>
      <c r="G10561">
        <v>36</v>
      </c>
      <c r="H10561">
        <v>51</v>
      </c>
    </row>
    <row r="10562" spans="1:8" x14ac:dyDescent="0.35">
      <c r="A10562">
        <v>1999</v>
      </c>
      <c r="B10562">
        <v>2</v>
      </c>
      <c r="C10562">
        <v>175</v>
      </c>
      <c r="D10562" t="s">
        <v>391</v>
      </c>
      <c r="E10562" t="s">
        <v>392</v>
      </c>
      <c r="F10562">
        <v>85</v>
      </c>
      <c r="G10562">
        <v>88</v>
      </c>
      <c r="H10562">
        <v>-3</v>
      </c>
    </row>
    <row r="10563" spans="1:8" x14ac:dyDescent="0.35">
      <c r="A10563">
        <v>1999</v>
      </c>
      <c r="B10563">
        <v>2</v>
      </c>
      <c r="C10563">
        <v>176</v>
      </c>
      <c r="D10563" t="s">
        <v>437</v>
      </c>
      <c r="E10563" t="s">
        <v>150</v>
      </c>
      <c r="F10563">
        <v>80</v>
      </c>
      <c r="G10563">
        <v>84</v>
      </c>
      <c r="H10563">
        <v>-4</v>
      </c>
    </row>
    <row r="10564" spans="1:8" x14ac:dyDescent="0.35">
      <c r="A10564">
        <v>1999</v>
      </c>
      <c r="B10564">
        <v>2</v>
      </c>
      <c r="C10564">
        <v>176</v>
      </c>
      <c r="D10564" t="s">
        <v>403</v>
      </c>
      <c r="E10564" t="s">
        <v>404</v>
      </c>
      <c r="F10564">
        <v>80</v>
      </c>
      <c r="G10564">
        <v>83</v>
      </c>
      <c r="H10564">
        <v>-3</v>
      </c>
    </row>
    <row r="10565" spans="1:8" x14ac:dyDescent="0.35">
      <c r="A10565">
        <v>1999</v>
      </c>
      <c r="B10565">
        <v>2</v>
      </c>
      <c r="C10565">
        <v>178</v>
      </c>
      <c r="D10565" t="s">
        <v>401</v>
      </c>
      <c r="E10565" t="s">
        <v>402</v>
      </c>
      <c r="F10565">
        <v>79</v>
      </c>
      <c r="G10565">
        <v>78</v>
      </c>
      <c r="H10565">
        <v>1</v>
      </c>
    </row>
    <row r="10566" spans="1:8" x14ac:dyDescent="0.35">
      <c r="A10566">
        <v>1999</v>
      </c>
      <c r="B10566">
        <v>2</v>
      </c>
      <c r="C10566">
        <v>178</v>
      </c>
      <c r="D10566" t="s">
        <v>389</v>
      </c>
      <c r="E10566" t="s">
        <v>390</v>
      </c>
      <c r="F10566">
        <v>79</v>
      </c>
      <c r="G10566">
        <v>82</v>
      </c>
      <c r="H10566">
        <v>-3</v>
      </c>
    </row>
    <row r="10567" spans="1:8" x14ac:dyDescent="0.35">
      <c r="A10567">
        <v>1999</v>
      </c>
      <c r="B10567">
        <v>2</v>
      </c>
      <c r="C10567">
        <v>180</v>
      </c>
      <c r="D10567" t="s">
        <v>303</v>
      </c>
      <c r="E10567" t="s">
        <v>304</v>
      </c>
      <c r="F10567">
        <v>75</v>
      </c>
      <c r="G10567">
        <v>80</v>
      </c>
      <c r="H10567">
        <v>-5</v>
      </c>
    </row>
    <row r="10568" spans="1:8" x14ac:dyDescent="0.35">
      <c r="A10568">
        <v>1999</v>
      </c>
      <c r="B10568">
        <v>2</v>
      </c>
      <c r="C10568">
        <v>181</v>
      </c>
      <c r="D10568" t="s">
        <v>385</v>
      </c>
      <c r="E10568" t="s">
        <v>386</v>
      </c>
      <c r="F10568">
        <v>73</v>
      </c>
      <c r="G10568">
        <v>75</v>
      </c>
      <c r="H10568">
        <v>-2</v>
      </c>
    </row>
    <row r="10569" spans="1:8" x14ac:dyDescent="0.35">
      <c r="A10569">
        <v>1999</v>
      </c>
      <c r="B10569">
        <v>2</v>
      </c>
      <c r="C10569">
        <v>182</v>
      </c>
      <c r="D10569" t="s">
        <v>349</v>
      </c>
      <c r="E10569" t="s">
        <v>350</v>
      </c>
      <c r="F10569">
        <v>72</v>
      </c>
      <c r="G10569">
        <v>75</v>
      </c>
      <c r="H10569">
        <v>-3</v>
      </c>
    </row>
    <row r="10570" spans="1:8" x14ac:dyDescent="0.35">
      <c r="A10570">
        <v>1999</v>
      </c>
      <c r="B10570">
        <v>2</v>
      </c>
      <c r="C10570">
        <v>183</v>
      </c>
      <c r="D10570" t="s">
        <v>331</v>
      </c>
      <c r="E10570" t="s">
        <v>332</v>
      </c>
      <c r="F10570">
        <v>63</v>
      </c>
      <c r="G10570">
        <v>65</v>
      </c>
      <c r="H10570">
        <v>-2</v>
      </c>
    </row>
    <row r="10571" spans="1:8" x14ac:dyDescent="0.35">
      <c r="A10571">
        <v>1999</v>
      </c>
      <c r="B10571">
        <v>2</v>
      </c>
      <c r="C10571">
        <v>184</v>
      </c>
      <c r="D10571" t="s">
        <v>373</v>
      </c>
      <c r="E10571" t="s">
        <v>374</v>
      </c>
      <c r="F10571">
        <v>59</v>
      </c>
      <c r="G10571">
        <v>58</v>
      </c>
      <c r="H10571">
        <v>1</v>
      </c>
    </row>
    <row r="10572" spans="1:8" x14ac:dyDescent="0.35">
      <c r="A10572">
        <v>1999</v>
      </c>
      <c r="B10572">
        <v>2</v>
      </c>
      <c r="C10572">
        <v>185</v>
      </c>
      <c r="D10572" t="s">
        <v>319</v>
      </c>
      <c r="E10572" t="s">
        <v>320</v>
      </c>
      <c r="F10572">
        <v>56</v>
      </c>
      <c r="G10572">
        <v>60</v>
      </c>
      <c r="H10572">
        <v>-4</v>
      </c>
    </row>
    <row r="10573" spans="1:8" x14ac:dyDescent="0.35">
      <c r="A10573">
        <v>1999</v>
      </c>
      <c r="B10573">
        <v>2</v>
      </c>
      <c r="C10573">
        <v>186</v>
      </c>
      <c r="D10573" t="s">
        <v>439</v>
      </c>
      <c r="E10573" t="s">
        <v>384</v>
      </c>
      <c r="F10573">
        <v>49</v>
      </c>
      <c r="G10573">
        <v>15</v>
      </c>
      <c r="H10573">
        <v>34</v>
      </c>
    </row>
    <row r="10574" spans="1:8" x14ac:dyDescent="0.35">
      <c r="A10574">
        <v>1999</v>
      </c>
      <c r="B10574">
        <v>2</v>
      </c>
      <c r="C10574">
        <v>187</v>
      </c>
      <c r="D10574" t="s">
        <v>191</v>
      </c>
      <c r="E10574" t="s">
        <v>192</v>
      </c>
      <c r="F10574">
        <v>48</v>
      </c>
      <c r="G10574">
        <v>21</v>
      </c>
      <c r="H10574">
        <v>27</v>
      </c>
    </row>
    <row r="10575" spans="1:8" x14ac:dyDescent="0.35">
      <c r="A10575">
        <v>1999</v>
      </c>
      <c r="B10575">
        <v>2</v>
      </c>
      <c r="C10575">
        <v>188</v>
      </c>
      <c r="D10575" t="s">
        <v>415</v>
      </c>
      <c r="E10575" t="s">
        <v>416</v>
      </c>
      <c r="F10575">
        <v>47</v>
      </c>
      <c r="G10575">
        <v>47</v>
      </c>
      <c r="H10575">
        <v>0</v>
      </c>
    </row>
    <row r="10576" spans="1:8" x14ac:dyDescent="0.35">
      <c r="A10576">
        <v>1999</v>
      </c>
      <c r="B10576">
        <v>2</v>
      </c>
      <c r="C10576">
        <v>189</v>
      </c>
      <c r="D10576" t="s">
        <v>361</v>
      </c>
      <c r="E10576" t="s">
        <v>362</v>
      </c>
      <c r="F10576">
        <v>46</v>
      </c>
      <c r="G10576">
        <v>46</v>
      </c>
      <c r="H10576">
        <v>0</v>
      </c>
    </row>
    <row r="10577" spans="1:8" x14ac:dyDescent="0.35">
      <c r="A10577">
        <v>1999</v>
      </c>
      <c r="B10577">
        <v>2</v>
      </c>
      <c r="C10577">
        <v>190</v>
      </c>
      <c r="D10577" t="s">
        <v>395</v>
      </c>
      <c r="E10577" t="s">
        <v>396</v>
      </c>
      <c r="F10577">
        <v>44</v>
      </c>
      <c r="G10577">
        <v>46</v>
      </c>
      <c r="H10577">
        <v>-2</v>
      </c>
    </row>
    <row r="10578" spans="1:8" x14ac:dyDescent="0.35">
      <c r="A10578">
        <v>1999</v>
      </c>
      <c r="B10578">
        <v>2</v>
      </c>
      <c r="C10578">
        <v>191</v>
      </c>
      <c r="D10578" t="s">
        <v>407</v>
      </c>
      <c r="E10578" t="s">
        <v>408</v>
      </c>
      <c r="F10578">
        <v>43</v>
      </c>
      <c r="G10578">
        <v>45</v>
      </c>
      <c r="H10578">
        <v>-2</v>
      </c>
    </row>
    <row r="10579" spans="1:8" x14ac:dyDescent="0.35">
      <c r="A10579">
        <v>1999</v>
      </c>
      <c r="B10579">
        <v>2</v>
      </c>
      <c r="C10579">
        <v>192</v>
      </c>
      <c r="D10579" t="s">
        <v>271</v>
      </c>
      <c r="E10579" t="s">
        <v>272</v>
      </c>
      <c r="F10579">
        <v>40</v>
      </c>
      <c r="G10579">
        <v>41</v>
      </c>
      <c r="H10579">
        <v>-1</v>
      </c>
    </row>
    <row r="10580" spans="1:8" x14ac:dyDescent="0.35">
      <c r="A10580">
        <v>1999</v>
      </c>
      <c r="B10580">
        <v>2</v>
      </c>
      <c r="C10580">
        <v>193</v>
      </c>
      <c r="D10580" t="s">
        <v>421</v>
      </c>
      <c r="E10580" t="s">
        <v>422</v>
      </c>
      <c r="F10580">
        <v>32</v>
      </c>
      <c r="G10580">
        <v>32</v>
      </c>
      <c r="H10580">
        <v>0</v>
      </c>
    </row>
    <row r="10581" spans="1:8" x14ac:dyDescent="0.35">
      <c r="A10581">
        <v>1999</v>
      </c>
      <c r="B10581">
        <v>2</v>
      </c>
      <c r="C10581">
        <v>194</v>
      </c>
      <c r="D10581" t="s">
        <v>387</v>
      </c>
      <c r="E10581" t="s">
        <v>388</v>
      </c>
      <c r="F10581">
        <v>21</v>
      </c>
      <c r="G10581">
        <v>21</v>
      </c>
      <c r="H10581">
        <v>0</v>
      </c>
    </row>
    <row r="10582" spans="1:8" x14ac:dyDescent="0.35">
      <c r="A10582">
        <v>1999</v>
      </c>
      <c r="B10582">
        <v>2</v>
      </c>
      <c r="C10582">
        <v>195</v>
      </c>
      <c r="D10582" t="s">
        <v>417</v>
      </c>
      <c r="E10582" t="s">
        <v>418</v>
      </c>
      <c r="F10582">
        <v>19</v>
      </c>
      <c r="G10582">
        <v>19</v>
      </c>
      <c r="H10582">
        <v>0</v>
      </c>
    </row>
    <row r="10583" spans="1:8" x14ac:dyDescent="0.35">
      <c r="A10583">
        <v>1999</v>
      </c>
      <c r="B10583">
        <v>2</v>
      </c>
      <c r="C10583">
        <v>196</v>
      </c>
      <c r="D10583" t="s">
        <v>409</v>
      </c>
      <c r="E10583" t="s">
        <v>410</v>
      </c>
      <c r="F10583">
        <v>14</v>
      </c>
      <c r="G10583">
        <v>14</v>
      </c>
      <c r="H10583">
        <v>0</v>
      </c>
    </row>
    <row r="10584" spans="1:8" x14ac:dyDescent="0.35">
      <c r="A10584">
        <v>1999</v>
      </c>
      <c r="B10584">
        <v>2</v>
      </c>
      <c r="C10584">
        <v>197</v>
      </c>
      <c r="D10584" t="s">
        <v>379</v>
      </c>
      <c r="E10584" t="s">
        <v>380</v>
      </c>
      <c r="F10584">
        <v>6</v>
      </c>
      <c r="G10584">
        <v>6</v>
      </c>
      <c r="H10584">
        <v>0</v>
      </c>
    </row>
    <row r="10585" spans="1:8" x14ac:dyDescent="0.35">
      <c r="A10585">
        <v>1999</v>
      </c>
      <c r="B10585">
        <v>2</v>
      </c>
      <c r="C10585">
        <v>197</v>
      </c>
      <c r="D10585" t="s">
        <v>381</v>
      </c>
      <c r="E10585" t="s">
        <v>382</v>
      </c>
      <c r="F10585">
        <v>6</v>
      </c>
      <c r="G10585">
        <v>6</v>
      </c>
      <c r="H10585">
        <v>0</v>
      </c>
    </row>
    <row r="10586" spans="1:8" x14ac:dyDescent="0.35">
      <c r="A10586">
        <v>1999</v>
      </c>
      <c r="B10586">
        <v>2</v>
      </c>
      <c r="C10586">
        <v>199</v>
      </c>
      <c r="D10586" t="s">
        <v>411</v>
      </c>
      <c r="E10586" t="s">
        <v>412</v>
      </c>
      <c r="F10586">
        <v>4</v>
      </c>
      <c r="G10586">
        <v>4</v>
      </c>
      <c r="H10586">
        <v>0</v>
      </c>
    </row>
    <row r="10587" spans="1:8" x14ac:dyDescent="0.35">
      <c r="A10587">
        <v>1999</v>
      </c>
      <c r="B10587">
        <v>2</v>
      </c>
      <c r="C10587">
        <v>199</v>
      </c>
      <c r="D10587" t="s">
        <v>367</v>
      </c>
      <c r="E10587" t="s">
        <v>368</v>
      </c>
      <c r="F10587">
        <v>4</v>
      </c>
      <c r="G10587">
        <v>3</v>
      </c>
      <c r="H10587">
        <v>1</v>
      </c>
    </row>
    <row r="10588" spans="1:8" x14ac:dyDescent="0.35">
      <c r="A10588">
        <v>1999</v>
      </c>
      <c r="B10588">
        <v>2</v>
      </c>
      <c r="C10588">
        <v>201</v>
      </c>
      <c r="D10588" t="s">
        <v>423</v>
      </c>
      <c r="E10588" t="s">
        <v>424</v>
      </c>
      <c r="F10588">
        <v>3</v>
      </c>
      <c r="G10588">
        <v>3</v>
      </c>
      <c r="H10588">
        <v>0</v>
      </c>
    </row>
    <row r="10589" spans="1:8" x14ac:dyDescent="0.35">
      <c r="A10589">
        <v>1999</v>
      </c>
      <c r="B10589">
        <v>1</v>
      </c>
      <c r="C10589">
        <v>1</v>
      </c>
      <c r="D10589" t="s">
        <v>16</v>
      </c>
      <c r="E10589" t="s">
        <v>17</v>
      </c>
      <c r="F10589">
        <v>835</v>
      </c>
      <c r="G10589">
        <v>808</v>
      </c>
      <c r="H10589">
        <v>27</v>
      </c>
    </row>
    <row r="10590" spans="1:8" x14ac:dyDescent="0.35">
      <c r="A10590">
        <v>1999</v>
      </c>
      <c r="B10590">
        <v>1</v>
      </c>
      <c r="C10590">
        <v>2</v>
      </c>
      <c r="D10590" t="s">
        <v>10</v>
      </c>
      <c r="E10590" t="s">
        <v>11</v>
      </c>
      <c r="F10590">
        <v>762</v>
      </c>
      <c r="G10590">
        <v>781</v>
      </c>
      <c r="H10590">
        <v>-19</v>
      </c>
    </row>
    <row r="10591" spans="1:8" x14ac:dyDescent="0.35">
      <c r="A10591">
        <v>1999</v>
      </c>
      <c r="B10591">
        <v>1</v>
      </c>
      <c r="C10591">
        <v>3</v>
      </c>
      <c r="D10591" t="s">
        <v>431</v>
      </c>
      <c r="E10591" t="s">
        <v>90</v>
      </c>
      <c r="F10591">
        <v>753</v>
      </c>
      <c r="G10591">
        <v>753</v>
      </c>
      <c r="H10591">
        <v>0</v>
      </c>
    </row>
    <row r="10592" spans="1:8" x14ac:dyDescent="0.35">
      <c r="A10592">
        <v>1999</v>
      </c>
      <c r="B10592">
        <v>1</v>
      </c>
      <c r="C10592">
        <v>4</v>
      </c>
      <c r="D10592" t="s">
        <v>24</v>
      </c>
      <c r="E10592" t="s">
        <v>25</v>
      </c>
      <c r="F10592">
        <v>726</v>
      </c>
      <c r="G10592">
        <v>750</v>
      </c>
      <c r="H10592">
        <v>-24</v>
      </c>
    </row>
    <row r="10593" spans="1:8" x14ac:dyDescent="0.35">
      <c r="A10593">
        <v>1999</v>
      </c>
      <c r="B10593">
        <v>1</v>
      </c>
      <c r="C10593">
        <v>5</v>
      </c>
      <c r="D10593" t="s">
        <v>26</v>
      </c>
      <c r="E10593" t="s">
        <v>27</v>
      </c>
      <c r="F10593">
        <v>720</v>
      </c>
      <c r="G10593">
        <v>733</v>
      </c>
      <c r="H10593">
        <v>-13</v>
      </c>
    </row>
    <row r="10594" spans="1:8" x14ac:dyDescent="0.35">
      <c r="A10594">
        <v>1999</v>
      </c>
      <c r="B10594">
        <v>1</v>
      </c>
      <c r="C10594">
        <v>6</v>
      </c>
      <c r="D10594" t="s">
        <v>8</v>
      </c>
      <c r="E10594" t="s">
        <v>9</v>
      </c>
      <c r="F10594">
        <v>719</v>
      </c>
      <c r="G10594">
        <v>716</v>
      </c>
      <c r="H10594">
        <v>3</v>
      </c>
    </row>
    <row r="10595" spans="1:8" x14ac:dyDescent="0.35">
      <c r="A10595">
        <v>1999</v>
      </c>
      <c r="B10595">
        <v>1</v>
      </c>
      <c r="C10595">
        <v>6</v>
      </c>
      <c r="D10595" t="s">
        <v>32</v>
      </c>
      <c r="E10595" t="s">
        <v>33</v>
      </c>
      <c r="F10595">
        <v>719</v>
      </c>
      <c r="G10595">
        <v>723</v>
      </c>
      <c r="H10595">
        <v>-4</v>
      </c>
    </row>
    <row r="10596" spans="1:8" x14ac:dyDescent="0.35">
      <c r="A10596">
        <v>1999</v>
      </c>
      <c r="B10596">
        <v>1</v>
      </c>
      <c r="C10596">
        <v>8</v>
      </c>
      <c r="D10596" t="s">
        <v>12</v>
      </c>
      <c r="E10596" t="s">
        <v>13</v>
      </c>
      <c r="F10596">
        <v>714</v>
      </c>
      <c r="G10596">
        <v>732</v>
      </c>
      <c r="H10596">
        <v>-18</v>
      </c>
    </row>
    <row r="10597" spans="1:8" x14ac:dyDescent="0.35">
      <c r="A10597">
        <v>1999</v>
      </c>
      <c r="B10597">
        <v>1</v>
      </c>
      <c r="C10597">
        <v>9</v>
      </c>
      <c r="D10597" t="s">
        <v>81</v>
      </c>
      <c r="E10597" t="s">
        <v>82</v>
      </c>
      <c r="F10597">
        <v>694</v>
      </c>
      <c r="G10597">
        <v>704</v>
      </c>
      <c r="H10597">
        <v>-10</v>
      </c>
    </row>
    <row r="10598" spans="1:8" x14ac:dyDescent="0.35">
      <c r="A10598">
        <v>1999</v>
      </c>
      <c r="B10598">
        <v>1</v>
      </c>
      <c r="C10598">
        <v>10</v>
      </c>
      <c r="D10598" t="s">
        <v>91</v>
      </c>
      <c r="E10598" t="s">
        <v>92</v>
      </c>
      <c r="F10598">
        <v>690</v>
      </c>
      <c r="G10598">
        <v>699</v>
      </c>
      <c r="H10598">
        <v>-9</v>
      </c>
    </row>
    <row r="10599" spans="1:8" x14ac:dyDescent="0.35">
      <c r="A10599">
        <v>1999</v>
      </c>
      <c r="B10599">
        <v>1</v>
      </c>
      <c r="C10599">
        <v>11</v>
      </c>
      <c r="D10599" t="s">
        <v>43</v>
      </c>
      <c r="E10599" t="s">
        <v>44</v>
      </c>
      <c r="F10599">
        <v>688</v>
      </c>
      <c r="G10599">
        <v>672</v>
      </c>
      <c r="H10599">
        <v>16</v>
      </c>
    </row>
    <row r="10600" spans="1:8" x14ac:dyDescent="0.35">
      <c r="A10600">
        <v>1999</v>
      </c>
      <c r="B10600">
        <v>1</v>
      </c>
      <c r="C10600">
        <v>12</v>
      </c>
      <c r="D10600" t="s">
        <v>18</v>
      </c>
      <c r="E10600" t="s">
        <v>19</v>
      </c>
      <c r="F10600">
        <v>682</v>
      </c>
      <c r="G10600">
        <v>685</v>
      </c>
      <c r="H10600">
        <v>-3</v>
      </c>
    </row>
    <row r="10601" spans="1:8" x14ac:dyDescent="0.35">
      <c r="A10601">
        <v>1999</v>
      </c>
      <c r="B10601">
        <v>1</v>
      </c>
      <c r="C10601">
        <v>13</v>
      </c>
      <c r="D10601" t="s">
        <v>20</v>
      </c>
      <c r="E10601" t="s">
        <v>21</v>
      </c>
      <c r="F10601">
        <v>680</v>
      </c>
      <c r="G10601">
        <v>700</v>
      </c>
      <c r="H10601">
        <v>-20</v>
      </c>
    </row>
    <row r="10602" spans="1:8" x14ac:dyDescent="0.35">
      <c r="A10602">
        <v>1999</v>
      </c>
      <c r="B10602">
        <v>1</v>
      </c>
      <c r="C10602">
        <v>14</v>
      </c>
      <c r="D10602" t="s">
        <v>14</v>
      </c>
      <c r="E10602" t="s">
        <v>15</v>
      </c>
      <c r="F10602">
        <v>672</v>
      </c>
      <c r="G10602">
        <v>684</v>
      </c>
      <c r="H10602">
        <v>-12</v>
      </c>
    </row>
    <row r="10603" spans="1:8" x14ac:dyDescent="0.35">
      <c r="A10603">
        <v>1999</v>
      </c>
      <c r="B10603">
        <v>1</v>
      </c>
      <c r="C10603">
        <v>15</v>
      </c>
      <c r="D10603" t="s">
        <v>59</v>
      </c>
      <c r="E10603" t="s">
        <v>60</v>
      </c>
      <c r="F10603">
        <v>666</v>
      </c>
      <c r="G10603">
        <v>668</v>
      </c>
      <c r="H10603">
        <v>-2</v>
      </c>
    </row>
    <row r="10604" spans="1:8" x14ac:dyDescent="0.35">
      <c r="A10604">
        <v>1999</v>
      </c>
      <c r="B10604">
        <v>1</v>
      </c>
      <c r="C10604">
        <v>16</v>
      </c>
      <c r="D10604" t="s">
        <v>111</v>
      </c>
      <c r="E10604" t="s">
        <v>112</v>
      </c>
      <c r="F10604">
        <v>647</v>
      </c>
      <c r="G10604">
        <v>613</v>
      </c>
      <c r="H10604">
        <v>34</v>
      </c>
    </row>
    <row r="10605" spans="1:8" x14ac:dyDescent="0.35">
      <c r="A10605">
        <v>1999</v>
      </c>
      <c r="B10605">
        <v>1</v>
      </c>
      <c r="C10605">
        <v>17</v>
      </c>
      <c r="D10605" t="s">
        <v>47</v>
      </c>
      <c r="E10605" t="s">
        <v>48</v>
      </c>
      <c r="F10605">
        <v>632</v>
      </c>
      <c r="G10605">
        <v>642</v>
      </c>
      <c r="H10605">
        <v>-10</v>
      </c>
    </row>
    <row r="10606" spans="1:8" x14ac:dyDescent="0.35">
      <c r="A10606">
        <v>1999</v>
      </c>
      <c r="B10606">
        <v>1</v>
      </c>
      <c r="C10606">
        <v>18</v>
      </c>
      <c r="D10606" t="s">
        <v>30</v>
      </c>
      <c r="E10606" t="s">
        <v>31</v>
      </c>
      <c r="F10606">
        <v>629</v>
      </c>
      <c r="G10606">
        <v>583</v>
      </c>
      <c r="H10606">
        <v>46</v>
      </c>
    </row>
    <row r="10607" spans="1:8" x14ac:dyDescent="0.35">
      <c r="A10607">
        <v>1999</v>
      </c>
      <c r="B10607">
        <v>1</v>
      </c>
      <c r="C10607">
        <v>19</v>
      </c>
      <c r="D10607" t="s">
        <v>34</v>
      </c>
      <c r="E10607" t="s">
        <v>35</v>
      </c>
      <c r="F10607">
        <v>626</v>
      </c>
      <c r="G10607">
        <v>637</v>
      </c>
      <c r="H10607">
        <v>-11</v>
      </c>
    </row>
    <row r="10608" spans="1:8" x14ac:dyDescent="0.35">
      <c r="A10608">
        <v>1999</v>
      </c>
      <c r="B10608">
        <v>1</v>
      </c>
      <c r="C10608">
        <v>20</v>
      </c>
      <c r="D10608" t="s">
        <v>49</v>
      </c>
      <c r="E10608" t="s">
        <v>50</v>
      </c>
      <c r="F10608">
        <v>625</v>
      </c>
      <c r="G10608">
        <v>632</v>
      </c>
      <c r="H10608">
        <v>-7</v>
      </c>
    </row>
    <row r="10609" spans="1:8" x14ac:dyDescent="0.35">
      <c r="A10609">
        <v>1999</v>
      </c>
      <c r="B10609">
        <v>1</v>
      </c>
      <c r="C10609">
        <v>21</v>
      </c>
      <c r="D10609" t="s">
        <v>448</v>
      </c>
      <c r="E10609" t="s">
        <v>449</v>
      </c>
      <c r="F10609">
        <v>624</v>
      </c>
      <c r="G10609">
        <v>645</v>
      </c>
      <c r="H10609">
        <v>-21</v>
      </c>
    </row>
    <row r="10610" spans="1:8" x14ac:dyDescent="0.35">
      <c r="A10610">
        <v>1999</v>
      </c>
      <c r="B10610">
        <v>1</v>
      </c>
      <c r="C10610">
        <v>22</v>
      </c>
      <c r="D10610" t="s">
        <v>105</v>
      </c>
      <c r="E10610" t="s">
        <v>106</v>
      </c>
      <c r="F10610">
        <v>618</v>
      </c>
      <c r="G10610">
        <v>597</v>
      </c>
      <c r="H10610">
        <v>21</v>
      </c>
    </row>
    <row r="10611" spans="1:8" x14ac:dyDescent="0.35">
      <c r="A10611">
        <v>1999</v>
      </c>
      <c r="B10611">
        <v>1</v>
      </c>
      <c r="C10611">
        <v>23</v>
      </c>
      <c r="D10611" t="s">
        <v>87</v>
      </c>
      <c r="E10611" t="s">
        <v>88</v>
      </c>
      <c r="F10611">
        <v>613</v>
      </c>
      <c r="G10611">
        <v>614</v>
      </c>
      <c r="H10611">
        <v>-1</v>
      </c>
    </row>
    <row r="10612" spans="1:8" x14ac:dyDescent="0.35">
      <c r="A10612">
        <v>1999</v>
      </c>
      <c r="B10612">
        <v>1</v>
      </c>
      <c r="C10612">
        <v>24</v>
      </c>
      <c r="D10612" t="s">
        <v>55</v>
      </c>
      <c r="E10612" t="s">
        <v>56</v>
      </c>
      <c r="F10612">
        <v>611</v>
      </c>
      <c r="G10612">
        <v>606</v>
      </c>
      <c r="H10612">
        <v>5</v>
      </c>
    </row>
    <row r="10613" spans="1:8" x14ac:dyDescent="0.35">
      <c r="A10613">
        <v>1999</v>
      </c>
      <c r="B10613">
        <v>1</v>
      </c>
      <c r="C10613">
        <v>25</v>
      </c>
      <c r="D10613" t="s">
        <v>157</v>
      </c>
      <c r="E10613" t="s">
        <v>158</v>
      </c>
      <c r="F10613">
        <v>610</v>
      </c>
      <c r="G10613">
        <v>610</v>
      </c>
      <c r="H10613">
        <v>0</v>
      </c>
    </row>
    <row r="10614" spans="1:8" x14ac:dyDescent="0.35">
      <c r="A10614">
        <v>1999</v>
      </c>
      <c r="B10614">
        <v>1</v>
      </c>
      <c r="C10614">
        <v>26</v>
      </c>
      <c r="D10614" t="s">
        <v>75</v>
      </c>
      <c r="E10614" t="s">
        <v>76</v>
      </c>
      <c r="F10614">
        <v>607</v>
      </c>
      <c r="G10614">
        <v>607</v>
      </c>
      <c r="H10614">
        <v>0</v>
      </c>
    </row>
    <row r="10615" spans="1:8" x14ac:dyDescent="0.35">
      <c r="A10615">
        <v>1999</v>
      </c>
      <c r="B10615">
        <v>1</v>
      </c>
      <c r="C10615">
        <v>27</v>
      </c>
      <c r="D10615" t="s">
        <v>73</v>
      </c>
      <c r="E10615" t="s">
        <v>74</v>
      </c>
      <c r="F10615">
        <v>602</v>
      </c>
      <c r="G10615">
        <v>607</v>
      </c>
      <c r="H10615">
        <v>-5</v>
      </c>
    </row>
    <row r="10616" spans="1:8" x14ac:dyDescent="0.35">
      <c r="A10616">
        <v>1999</v>
      </c>
      <c r="B10616">
        <v>1</v>
      </c>
      <c r="C10616">
        <v>28</v>
      </c>
      <c r="D10616" t="s">
        <v>109</v>
      </c>
      <c r="E10616" t="s">
        <v>110</v>
      </c>
      <c r="F10616">
        <v>596</v>
      </c>
      <c r="G10616">
        <v>605</v>
      </c>
      <c r="H10616">
        <v>-9</v>
      </c>
    </row>
    <row r="10617" spans="1:8" x14ac:dyDescent="0.35">
      <c r="A10617">
        <v>1999</v>
      </c>
      <c r="B10617">
        <v>1</v>
      </c>
      <c r="C10617">
        <v>29</v>
      </c>
      <c r="D10617" t="s">
        <v>119</v>
      </c>
      <c r="E10617" t="s">
        <v>120</v>
      </c>
      <c r="F10617">
        <v>595</v>
      </c>
      <c r="G10617">
        <v>598</v>
      </c>
      <c r="H10617">
        <v>-3</v>
      </c>
    </row>
    <row r="10618" spans="1:8" x14ac:dyDescent="0.35">
      <c r="A10618">
        <v>1999</v>
      </c>
      <c r="B10618">
        <v>1</v>
      </c>
      <c r="C10618">
        <v>30</v>
      </c>
      <c r="D10618" t="s">
        <v>38</v>
      </c>
      <c r="E10618" t="s">
        <v>38</v>
      </c>
      <c r="F10618">
        <v>594</v>
      </c>
      <c r="G10618">
        <v>592</v>
      </c>
      <c r="H10618">
        <v>2</v>
      </c>
    </row>
    <row r="10619" spans="1:8" x14ac:dyDescent="0.35">
      <c r="A10619">
        <v>1999</v>
      </c>
      <c r="B10619">
        <v>1</v>
      </c>
      <c r="C10619">
        <v>31</v>
      </c>
      <c r="D10619" t="s">
        <v>95</v>
      </c>
      <c r="E10619" t="s">
        <v>96</v>
      </c>
      <c r="F10619">
        <v>592</v>
      </c>
      <c r="G10619">
        <v>601</v>
      </c>
      <c r="H10619">
        <v>-9</v>
      </c>
    </row>
    <row r="10620" spans="1:8" x14ac:dyDescent="0.35">
      <c r="A10620">
        <v>1999</v>
      </c>
      <c r="B10620">
        <v>1</v>
      </c>
      <c r="C10620">
        <v>32</v>
      </c>
      <c r="D10620" t="s">
        <v>179</v>
      </c>
      <c r="E10620" t="s">
        <v>180</v>
      </c>
      <c r="F10620">
        <v>589</v>
      </c>
      <c r="G10620">
        <v>573</v>
      </c>
      <c r="H10620">
        <v>16</v>
      </c>
    </row>
    <row r="10621" spans="1:8" x14ac:dyDescent="0.35">
      <c r="A10621">
        <v>1999</v>
      </c>
      <c r="B10621">
        <v>1</v>
      </c>
      <c r="C10621">
        <v>33</v>
      </c>
      <c r="D10621" t="s">
        <v>22</v>
      </c>
      <c r="E10621" t="s">
        <v>23</v>
      </c>
      <c r="F10621">
        <v>587</v>
      </c>
      <c r="G10621">
        <v>594</v>
      </c>
      <c r="H10621">
        <v>-7</v>
      </c>
    </row>
    <row r="10622" spans="1:8" x14ac:dyDescent="0.35">
      <c r="A10622">
        <v>1999</v>
      </c>
      <c r="B10622">
        <v>1</v>
      </c>
      <c r="C10622">
        <v>34</v>
      </c>
      <c r="D10622" t="s">
        <v>169</v>
      </c>
      <c r="E10622" t="s">
        <v>170</v>
      </c>
      <c r="F10622">
        <v>573</v>
      </c>
      <c r="G10622">
        <v>575</v>
      </c>
      <c r="H10622">
        <v>-2</v>
      </c>
    </row>
    <row r="10623" spans="1:8" x14ac:dyDescent="0.35">
      <c r="A10623">
        <v>1999</v>
      </c>
      <c r="B10623">
        <v>1</v>
      </c>
      <c r="C10623">
        <v>35</v>
      </c>
      <c r="D10623" t="s">
        <v>83</v>
      </c>
      <c r="E10623" t="s">
        <v>84</v>
      </c>
      <c r="F10623">
        <v>568</v>
      </c>
      <c r="G10623">
        <v>570</v>
      </c>
      <c r="H10623">
        <v>-2</v>
      </c>
    </row>
    <row r="10624" spans="1:8" x14ac:dyDescent="0.35">
      <c r="A10624">
        <v>1999</v>
      </c>
      <c r="B10624">
        <v>1</v>
      </c>
      <c r="C10624">
        <v>36</v>
      </c>
      <c r="D10624" t="s">
        <v>125</v>
      </c>
      <c r="E10624" t="s">
        <v>126</v>
      </c>
      <c r="F10624">
        <v>567</v>
      </c>
      <c r="G10624">
        <v>571</v>
      </c>
      <c r="H10624">
        <v>-4</v>
      </c>
    </row>
    <row r="10625" spans="1:8" x14ac:dyDescent="0.35">
      <c r="A10625">
        <v>1999</v>
      </c>
      <c r="B10625">
        <v>1</v>
      </c>
      <c r="C10625">
        <v>37</v>
      </c>
      <c r="D10625" t="s">
        <v>51</v>
      </c>
      <c r="E10625" t="s">
        <v>52</v>
      </c>
      <c r="F10625">
        <v>563</v>
      </c>
      <c r="G10625">
        <v>564</v>
      </c>
      <c r="H10625">
        <v>-1</v>
      </c>
    </row>
    <row r="10626" spans="1:8" x14ac:dyDescent="0.35">
      <c r="A10626">
        <v>1999</v>
      </c>
      <c r="B10626">
        <v>1</v>
      </c>
      <c r="C10626">
        <v>38</v>
      </c>
      <c r="D10626" t="s">
        <v>71</v>
      </c>
      <c r="E10626" t="s">
        <v>72</v>
      </c>
      <c r="F10626">
        <v>562</v>
      </c>
      <c r="G10626">
        <v>558</v>
      </c>
      <c r="H10626">
        <v>4</v>
      </c>
    </row>
    <row r="10627" spans="1:8" x14ac:dyDescent="0.35">
      <c r="A10627">
        <v>1999</v>
      </c>
      <c r="B10627">
        <v>1</v>
      </c>
      <c r="C10627">
        <v>38</v>
      </c>
      <c r="D10627" t="s">
        <v>432</v>
      </c>
      <c r="E10627" t="s">
        <v>62</v>
      </c>
      <c r="F10627">
        <v>562</v>
      </c>
      <c r="G10627">
        <v>566</v>
      </c>
      <c r="H10627">
        <v>-4</v>
      </c>
    </row>
    <row r="10628" spans="1:8" x14ac:dyDescent="0.35">
      <c r="A10628">
        <v>1999</v>
      </c>
      <c r="B10628">
        <v>1</v>
      </c>
      <c r="C10628">
        <v>40</v>
      </c>
      <c r="D10628" t="s">
        <v>123</v>
      </c>
      <c r="E10628" t="s">
        <v>124</v>
      </c>
      <c r="F10628">
        <v>556</v>
      </c>
      <c r="G10628">
        <v>557</v>
      </c>
      <c r="H10628">
        <v>-1</v>
      </c>
    </row>
    <row r="10629" spans="1:8" x14ac:dyDescent="0.35">
      <c r="A10629">
        <v>1999</v>
      </c>
      <c r="B10629">
        <v>1</v>
      </c>
      <c r="C10629">
        <v>41</v>
      </c>
      <c r="D10629" t="s">
        <v>85</v>
      </c>
      <c r="E10629" t="s">
        <v>86</v>
      </c>
      <c r="F10629">
        <v>554</v>
      </c>
      <c r="G10629">
        <v>484</v>
      </c>
      <c r="H10629">
        <v>70</v>
      </c>
    </row>
    <row r="10630" spans="1:8" x14ac:dyDescent="0.35">
      <c r="A10630">
        <v>1999</v>
      </c>
      <c r="B10630">
        <v>1</v>
      </c>
      <c r="C10630">
        <v>42</v>
      </c>
      <c r="D10630" t="s">
        <v>28</v>
      </c>
      <c r="E10630" t="s">
        <v>29</v>
      </c>
      <c r="F10630">
        <v>549</v>
      </c>
      <c r="G10630">
        <v>451</v>
      </c>
      <c r="H10630">
        <v>98</v>
      </c>
    </row>
    <row r="10631" spans="1:8" x14ac:dyDescent="0.35">
      <c r="A10631">
        <v>1999</v>
      </c>
      <c r="B10631">
        <v>1</v>
      </c>
      <c r="C10631">
        <v>42</v>
      </c>
      <c r="D10631" t="s">
        <v>129</v>
      </c>
      <c r="E10631" t="s">
        <v>130</v>
      </c>
      <c r="F10631">
        <v>549</v>
      </c>
      <c r="G10631">
        <v>553</v>
      </c>
      <c r="H10631">
        <v>-4</v>
      </c>
    </row>
    <row r="10632" spans="1:8" x14ac:dyDescent="0.35">
      <c r="A10632">
        <v>1999</v>
      </c>
      <c r="B10632">
        <v>1</v>
      </c>
      <c r="C10632">
        <v>44</v>
      </c>
      <c r="D10632" t="s">
        <v>36</v>
      </c>
      <c r="E10632" t="s">
        <v>37</v>
      </c>
      <c r="F10632">
        <v>542</v>
      </c>
      <c r="G10632">
        <v>546</v>
      </c>
      <c r="H10632">
        <v>-4</v>
      </c>
    </row>
    <row r="10633" spans="1:8" x14ac:dyDescent="0.35">
      <c r="A10633">
        <v>1999</v>
      </c>
      <c r="B10633">
        <v>1</v>
      </c>
      <c r="C10633">
        <v>45</v>
      </c>
      <c r="D10633" t="s">
        <v>97</v>
      </c>
      <c r="E10633" t="s">
        <v>98</v>
      </c>
      <c r="F10633">
        <v>540</v>
      </c>
      <c r="G10633">
        <v>541</v>
      </c>
      <c r="H10633">
        <v>-1</v>
      </c>
    </row>
    <row r="10634" spans="1:8" x14ac:dyDescent="0.35">
      <c r="A10634">
        <v>1999</v>
      </c>
      <c r="B10634">
        <v>1</v>
      </c>
      <c r="C10634">
        <v>46</v>
      </c>
      <c r="D10634" t="s">
        <v>159</v>
      </c>
      <c r="E10634" t="s">
        <v>160</v>
      </c>
      <c r="F10634">
        <v>532</v>
      </c>
      <c r="G10634">
        <v>535</v>
      </c>
      <c r="H10634">
        <v>-3</v>
      </c>
    </row>
    <row r="10635" spans="1:8" x14ac:dyDescent="0.35">
      <c r="A10635">
        <v>1999</v>
      </c>
      <c r="B10635">
        <v>1</v>
      </c>
      <c r="C10635">
        <v>46</v>
      </c>
      <c r="D10635" t="s">
        <v>145</v>
      </c>
      <c r="E10635" t="s">
        <v>146</v>
      </c>
      <c r="F10635">
        <v>532</v>
      </c>
      <c r="G10635">
        <v>532</v>
      </c>
      <c r="H10635">
        <v>0</v>
      </c>
    </row>
    <row r="10636" spans="1:8" x14ac:dyDescent="0.35">
      <c r="A10636">
        <v>1999</v>
      </c>
      <c r="B10636">
        <v>1</v>
      </c>
      <c r="C10636">
        <v>48</v>
      </c>
      <c r="D10636" t="s">
        <v>65</v>
      </c>
      <c r="E10636" t="s">
        <v>66</v>
      </c>
      <c r="F10636">
        <v>531</v>
      </c>
      <c r="G10636">
        <v>532</v>
      </c>
      <c r="H10636">
        <v>-1</v>
      </c>
    </row>
    <row r="10637" spans="1:8" x14ac:dyDescent="0.35">
      <c r="A10637">
        <v>1999</v>
      </c>
      <c r="B10637">
        <v>1</v>
      </c>
      <c r="C10637">
        <v>49</v>
      </c>
      <c r="D10637" t="s">
        <v>209</v>
      </c>
      <c r="E10637" t="s">
        <v>210</v>
      </c>
      <c r="F10637">
        <v>529</v>
      </c>
      <c r="G10637">
        <v>496</v>
      </c>
      <c r="H10637">
        <v>33</v>
      </c>
    </row>
    <row r="10638" spans="1:8" x14ac:dyDescent="0.35">
      <c r="A10638">
        <v>1999</v>
      </c>
      <c r="B10638">
        <v>1</v>
      </c>
      <c r="C10638">
        <v>50</v>
      </c>
      <c r="D10638" t="s">
        <v>41</v>
      </c>
      <c r="E10638" t="s">
        <v>42</v>
      </c>
      <c r="F10638">
        <v>527</v>
      </c>
      <c r="G10638">
        <v>537</v>
      </c>
      <c r="H10638">
        <v>-10</v>
      </c>
    </row>
    <row r="10639" spans="1:8" x14ac:dyDescent="0.35">
      <c r="A10639">
        <v>1999</v>
      </c>
      <c r="B10639">
        <v>1</v>
      </c>
      <c r="C10639">
        <v>51</v>
      </c>
      <c r="D10639" t="s">
        <v>103</v>
      </c>
      <c r="E10639" t="s">
        <v>104</v>
      </c>
      <c r="F10639">
        <v>523</v>
      </c>
      <c r="G10639">
        <v>527</v>
      </c>
      <c r="H10639">
        <v>-4</v>
      </c>
    </row>
    <row r="10640" spans="1:8" x14ac:dyDescent="0.35">
      <c r="A10640">
        <v>1999</v>
      </c>
      <c r="B10640">
        <v>1</v>
      </c>
      <c r="C10640">
        <v>51</v>
      </c>
      <c r="D10640" t="s">
        <v>289</v>
      </c>
      <c r="E10640" t="s">
        <v>290</v>
      </c>
      <c r="F10640">
        <v>523</v>
      </c>
      <c r="G10640">
        <v>522</v>
      </c>
      <c r="H10640">
        <v>1</v>
      </c>
    </row>
    <row r="10641" spans="1:8" x14ac:dyDescent="0.35">
      <c r="A10641">
        <v>1999</v>
      </c>
      <c r="B10641">
        <v>1</v>
      </c>
      <c r="C10641">
        <v>53</v>
      </c>
      <c r="D10641" t="s">
        <v>163</v>
      </c>
      <c r="E10641" t="s">
        <v>164</v>
      </c>
      <c r="F10641">
        <v>517</v>
      </c>
      <c r="G10641">
        <v>507</v>
      </c>
      <c r="H10641">
        <v>10</v>
      </c>
    </row>
    <row r="10642" spans="1:8" x14ac:dyDescent="0.35">
      <c r="A10642">
        <v>1999</v>
      </c>
      <c r="B10642">
        <v>1</v>
      </c>
      <c r="C10642">
        <v>54</v>
      </c>
      <c r="D10642" t="s">
        <v>45</v>
      </c>
      <c r="E10642" t="s">
        <v>46</v>
      </c>
      <c r="F10642">
        <v>515</v>
      </c>
      <c r="G10642">
        <v>518</v>
      </c>
      <c r="H10642">
        <v>-3</v>
      </c>
    </row>
    <row r="10643" spans="1:8" x14ac:dyDescent="0.35">
      <c r="A10643">
        <v>1999</v>
      </c>
      <c r="B10643">
        <v>1</v>
      </c>
      <c r="C10643">
        <v>55</v>
      </c>
      <c r="D10643" t="s">
        <v>273</v>
      </c>
      <c r="E10643" t="s">
        <v>274</v>
      </c>
      <c r="F10643">
        <v>512</v>
      </c>
      <c r="G10643">
        <v>515</v>
      </c>
      <c r="H10643">
        <v>-3</v>
      </c>
    </row>
    <row r="10644" spans="1:8" x14ac:dyDescent="0.35">
      <c r="A10644">
        <v>1999</v>
      </c>
      <c r="B10644">
        <v>1</v>
      </c>
      <c r="C10644">
        <v>56</v>
      </c>
      <c r="D10644" t="s">
        <v>53</v>
      </c>
      <c r="E10644" t="s">
        <v>54</v>
      </c>
      <c r="F10644">
        <v>509</v>
      </c>
      <c r="G10644">
        <v>522</v>
      </c>
      <c r="H10644">
        <v>-13</v>
      </c>
    </row>
    <row r="10645" spans="1:8" x14ac:dyDescent="0.35">
      <c r="A10645">
        <v>1999</v>
      </c>
      <c r="B10645">
        <v>1</v>
      </c>
      <c r="C10645">
        <v>57</v>
      </c>
      <c r="D10645" t="s">
        <v>175</v>
      </c>
      <c r="E10645" t="s">
        <v>176</v>
      </c>
      <c r="F10645">
        <v>504</v>
      </c>
      <c r="G10645">
        <v>492</v>
      </c>
      <c r="H10645">
        <v>12</v>
      </c>
    </row>
    <row r="10646" spans="1:8" x14ac:dyDescent="0.35">
      <c r="A10646">
        <v>1999</v>
      </c>
      <c r="B10646">
        <v>1</v>
      </c>
      <c r="C10646">
        <v>58</v>
      </c>
      <c r="D10646" t="s">
        <v>185</v>
      </c>
      <c r="E10646" t="s">
        <v>186</v>
      </c>
      <c r="F10646">
        <v>502</v>
      </c>
      <c r="G10646">
        <v>505</v>
      </c>
      <c r="H10646">
        <v>-3</v>
      </c>
    </row>
    <row r="10647" spans="1:8" x14ac:dyDescent="0.35">
      <c r="A10647">
        <v>1999</v>
      </c>
      <c r="B10647">
        <v>1</v>
      </c>
      <c r="C10647">
        <v>59</v>
      </c>
      <c r="D10647" t="s">
        <v>450</v>
      </c>
      <c r="E10647" t="s">
        <v>451</v>
      </c>
      <c r="F10647">
        <v>499</v>
      </c>
      <c r="G10647">
        <v>502</v>
      </c>
      <c r="H10647">
        <v>-3</v>
      </c>
    </row>
    <row r="10648" spans="1:8" x14ac:dyDescent="0.35">
      <c r="A10648">
        <v>1999</v>
      </c>
      <c r="B10648">
        <v>1</v>
      </c>
      <c r="C10648">
        <v>59</v>
      </c>
      <c r="D10648" t="s">
        <v>143</v>
      </c>
      <c r="E10648" t="s">
        <v>144</v>
      </c>
      <c r="F10648">
        <v>499</v>
      </c>
      <c r="G10648">
        <v>501</v>
      </c>
      <c r="H10648">
        <v>-2</v>
      </c>
    </row>
    <row r="10649" spans="1:8" x14ac:dyDescent="0.35">
      <c r="A10649">
        <v>1999</v>
      </c>
      <c r="B10649">
        <v>1</v>
      </c>
      <c r="C10649">
        <v>61</v>
      </c>
      <c r="D10649" t="s">
        <v>57</v>
      </c>
      <c r="E10649" t="s">
        <v>58</v>
      </c>
      <c r="F10649">
        <v>498</v>
      </c>
      <c r="G10649">
        <v>502</v>
      </c>
      <c r="H10649">
        <v>-4</v>
      </c>
    </row>
    <row r="10650" spans="1:8" x14ac:dyDescent="0.35">
      <c r="A10650">
        <v>1999</v>
      </c>
      <c r="B10650">
        <v>1</v>
      </c>
      <c r="C10650">
        <v>62</v>
      </c>
      <c r="D10650" t="s">
        <v>115</v>
      </c>
      <c r="E10650" t="s">
        <v>116</v>
      </c>
      <c r="F10650">
        <v>493</v>
      </c>
      <c r="G10650">
        <v>492</v>
      </c>
      <c r="H10650">
        <v>1</v>
      </c>
    </row>
    <row r="10651" spans="1:8" x14ac:dyDescent="0.35">
      <c r="A10651">
        <v>1999</v>
      </c>
      <c r="B10651">
        <v>1</v>
      </c>
      <c r="C10651">
        <v>63</v>
      </c>
      <c r="D10651" t="s">
        <v>141</v>
      </c>
      <c r="E10651" t="s">
        <v>142</v>
      </c>
      <c r="F10651">
        <v>492</v>
      </c>
      <c r="G10651">
        <v>498</v>
      </c>
      <c r="H10651">
        <v>-6</v>
      </c>
    </row>
    <row r="10652" spans="1:8" x14ac:dyDescent="0.35">
      <c r="A10652">
        <v>1999</v>
      </c>
      <c r="B10652">
        <v>1</v>
      </c>
      <c r="C10652">
        <v>64</v>
      </c>
      <c r="D10652" t="s">
        <v>285</v>
      </c>
      <c r="E10652" t="s">
        <v>286</v>
      </c>
      <c r="F10652">
        <v>491</v>
      </c>
      <c r="G10652">
        <v>504</v>
      </c>
      <c r="H10652">
        <v>-13</v>
      </c>
    </row>
    <row r="10653" spans="1:8" x14ac:dyDescent="0.35">
      <c r="A10653">
        <v>1999</v>
      </c>
      <c r="B10653">
        <v>1</v>
      </c>
      <c r="C10653">
        <v>65</v>
      </c>
      <c r="D10653" t="s">
        <v>131</v>
      </c>
      <c r="E10653" t="s">
        <v>132</v>
      </c>
      <c r="F10653">
        <v>490</v>
      </c>
      <c r="G10653">
        <v>494</v>
      </c>
      <c r="H10653">
        <v>-4</v>
      </c>
    </row>
    <row r="10654" spans="1:8" x14ac:dyDescent="0.35">
      <c r="A10654">
        <v>1999</v>
      </c>
      <c r="B10654">
        <v>1</v>
      </c>
      <c r="C10654">
        <v>66</v>
      </c>
      <c r="D10654" t="s">
        <v>440</v>
      </c>
      <c r="E10654" t="s">
        <v>140</v>
      </c>
      <c r="F10654">
        <v>484</v>
      </c>
      <c r="G10654">
        <v>486</v>
      </c>
      <c r="H10654">
        <v>-2</v>
      </c>
    </row>
    <row r="10655" spans="1:8" x14ac:dyDescent="0.35">
      <c r="A10655">
        <v>1999</v>
      </c>
      <c r="B10655">
        <v>1</v>
      </c>
      <c r="C10655">
        <v>67</v>
      </c>
      <c r="D10655" t="s">
        <v>265</v>
      </c>
      <c r="E10655" t="s">
        <v>266</v>
      </c>
      <c r="F10655">
        <v>483</v>
      </c>
      <c r="G10655">
        <v>484</v>
      </c>
      <c r="H10655">
        <v>-1</v>
      </c>
    </row>
    <row r="10656" spans="1:8" x14ac:dyDescent="0.35">
      <c r="A10656">
        <v>1999</v>
      </c>
      <c r="B10656">
        <v>1</v>
      </c>
      <c r="C10656">
        <v>68</v>
      </c>
      <c r="D10656" t="s">
        <v>113</v>
      </c>
      <c r="E10656" t="s">
        <v>114</v>
      </c>
      <c r="F10656">
        <v>468</v>
      </c>
      <c r="G10656">
        <v>470</v>
      </c>
      <c r="H10656">
        <v>-2</v>
      </c>
    </row>
    <row r="10657" spans="1:8" x14ac:dyDescent="0.35">
      <c r="A10657">
        <v>1999</v>
      </c>
      <c r="B10657">
        <v>1</v>
      </c>
      <c r="C10657">
        <v>69</v>
      </c>
      <c r="D10657" t="s">
        <v>79</v>
      </c>
      <c r="E10657" t="s">
        <v>80</v>
      </c>
      <c r="F10657">
        <v>466</v>
      </c>
      <c r="G10657">
        <v>453</v>
      </c>
      <c r="H10657">
        <v>13</v>
      </c>
    </row>
    <row r="10658" spans="1:8" x14ac:dyDescent="0.35">
      <c r="A10658">
        <v>1999</v>
      </c>
      <c r="B10658">
        <v>1</v>
      </c>
      <c r="C10658">
        <v>70</v>
      </c>
      <c r="D10658" t="s">
        <v>93</v>
      </c>
      <c r="E10658" t="s">
        <v>94</v>
      </c>
      <c r="F10658">
        <v>460</v>
      </c>
      <c r="G10658">
        <v>468</v>
      </c>
      <c r="H10658">
        <v>-8</v>
      </c>
    </row>
    <row r="10659" spans="1:8" x14ac:dyDescent="0.35">
      <c r="A10659">
        <v>1999</v>
      </c>
      <c r="B10659">
        <v>1</v>
      </c>
      <c r="C10659">
        <v>70</v>
      </c>
      <c r="D10659" t="s">
        <v>147</v>
      </c>
      <c r="E10659" t="s">
        <v>148</v>
      </c>
      <c r="F10659">
        <v>460</v>
      </c>
      <c r="G10659">
        <v>462</v>
      </c>
      <c r="H10659">
        <v>-2</v>
      </c>
    </row>
    <row r="10660" spans="1:8" x14ac:dyDescent="0.35">
      <c r="A10660">
        <v>1999</v>
      </c>
      <c r="B10660">
        <v>1</v>
      </c>
      <c r="C10660">
        <v>72</v>
      </c>
      <c r="D10660" t="s">
        <v>155</v>
      </c>
      <c r="E10660" t="s">
        <v>156</v>
      </c>
      <c r="F10660">
        <v>457</v>
      </c>
      <c r="G10660">
        <v>460</v>
      </c>
      <c r="H10660">
        <v>-3</v>
      </c>
    </row>
    <row r="10661" spans="1:8" x14ac:dyDescent="0.35">
      <c r="A10661">
        <v>1999</v>
      </c>
      <c r="B10661">
        <v>1</v>
      </c>
      <c r="C10661">
        <v>73</v>
      </c>
      <c r="D10661" t="s">
        <v>107</v>
      </c>
      <c r="E10661" t="s">
        <v>108</v>
      </c>
      <c r="F10661">
        <v>456</v>
      </c>
      <c r="G10661">
        <v>453</v>
      </c>
      <c r="H10661">
        <v>3</v>
      </c>
    </row>
    <row r="10662" spans="1:8" x14ac:dyDescent="0.35">
      <c r="A10662">
        <v>1999</v>
      </c>
      <c r="B10662">
        <v>1</v>
      </c>
      <c r="C10662">
        <v>74</v>
      </c>
      <c r="D10662" t="s">
        <v>173</v>
      </c>
      <c r="E10662" t="s">
        <v>174</v>
      </c>
      <c r="F10662">
        <v>455</v>
      </c>
      <c r="G10662">
        <v>458</v>
      </c>
      <c r="H10662">
        <v>-3</v>
      </c>
    </row>
    <row r="10663" spans="1:8" x14ac:dyDescent="0.35">
      <c r="A10663">
        <v>1999</v>
      </c>
      <c r="B10663">
        <v>1</v>
      </c>
      <c r="C10663">
        <v>75</v>
      </c>
      <c r="D10663" t="s">
        <v>247</v>
      </c>
      <c r="E10663" t="s">
        <v>248</v>
      </c>
      <c r="F10663">
        <v>450</v>
      </c>
      <c r="G10663">
        <v>429</v>
      </c>
      <c r="H10663">
        <v>21</v>
      </c>
    </row>
    <row r="10664" spans="1:8" x14ac:dyDescent="0.35">
      <c r="A10664">
        <v>1999</v>
      </c>
      <c r="B10664">
        <v>1</v>
      </c>
      <c r="C10664">
        <v>76</v>
      </c>
      <c r="D10664" t="s">
        <v>215</v>
      </c>
      <c r="E10664" t="s">
        <v>216</v>
      </c>
      <c r="F10664">
        <v>447</v>
      </c>
      <c r="G10664">
        <v>447</v>
      </c>
      <c r="H10664">
        <v>0</v>
      </c>
    </row>
    <row r="10665" spans="1:8" x14ac:dyDescent="0.35">
      <c r="A10665">
        <v>1999</v>
      </c>
      <c r="B10665">
        <v>1</v>
      </c>
      <c r="C10665">
        <v>77</v>
      </c>
      <c r="D10665" t="s">
        <v>137</v>
      </c>
      <c r="E10665" t="s">
        <v>138</v>
      </c>
      <c r="F10665">
        <v>443</v>
      </c>
      <c r="G10665">
        <v>443</v>
      </c>
      <c r="H10665">
        <v>0</v>
      </c>
    </row>
    <row r="10666" spans="1:8" x14ac:dyDescent="0.35">
      <c r="A10666">
        <v>1999</v>
      </c>
      <c r="B10666">
        <v>1</v>
      </c>
      <c r="C10666">
        <v>78</v>
      </c>
      <c r="D10666" t="s">
        <v>199</v>
      </c>
      <c r="E10666" t="s">
        <v>200</v>
      </c>
      <c r="F10666">
        <v>439</v>
      </c>
      <c r="G10666">
        <v>442</v>
      </c>
      <c r="H10666">
        <v>-3</v>
      </c>
    </row>
    <row r="10667" spans="1:8" x14ac:dyDescent="0.35">
      <c r="A10667">
        <v>1999</v>
      </c>
      <c r="B10667">
        <v>1</v>
      </c>
      <c r="C10667">
        <v>79</v>
      </c>
      <c r="D10667" t="s">
        <v>243</v>
      </c>
      <c r="E10667" t="s">
        <v>244</v>
      </c>
      <c r="F10667">
        <v>437</v>
      </c>
      <c r="G10667">
        <v>440</v>
      </c>
      <c r="H10667">
        <v>-3</v>
      </c>
    </row>
    <row r="10668" spans="1:8" x14ac:dyDescent="0.35">
      <c r="A10668">
        <v>1999</v>
      </c>
      <c r="B10668">
        <v>1</v>
      </c>
      <c r="C10668">
        <v>80</v>
      </c>
      <c r="D10668" t="s">
        <v>333</v>
      </c>
      <c r="E10668" t="s">
        <v>334</v>
      </c>
      <c r="F10668">
        <v>436</v>
      </c>
      <c r="G10668">
        <v>430</v>
      </c>
      <c r="H10668">
        <v>6</v>
      </c>
    </row>
    <row r="10669" spans="1:8" x14ac:dyDescent="0.35">
      <c r="A10669">
        <v>1999</v>
      </c>
      <c r="B10669">
        <v>1</v>
      </c>
      <c r="C10669">
        <v>80</v>
      </c>
      <c r="D10669" t="s">
        <v>101</v>
      </c>
      <c r="E10669" t="s">
        <v>102</v>
      </c>
      <c r="F10669">
        <v>436</v>
      </c>
      <c r="G10669">
        <v>439</v>
      </c>
      <c r="H10669">
        <v>-3</v>
      </c>
    </row>
    <row r="10670" spans="1:8" x14ac:dyDescent="0.35">
      <c r="A10670">
        <v>1999</v>
      </c>
      <c r="B10670">
        <v>1</v>
      </c>
      <c r="C10670">
        <v>82</v>
      </c>
      <c r="D10670" t="s">
        <v>161</v>
      </c>
      <c r="E10670" t="s">
        <v>162</v>
      </c>
      <c r="F10670">
        <v>435</v>
      </c>
      <c r="G10670">
        <v>432</v>
      </c>
      <c r="H10670">
        <v>3</v>
      </c>
    </row>
    <row r="10671" spans="1:8" x14ac:dyDescent="0.35">
      <c r="A10671">
        <v>1999</v>
      </c>
      <c r="B10671">
        <v>1</v>
      </c>
      <c r="C10671">
        <v>83</v>
      </c>
      <c r="D10671" t="s">
        <v>227</v>
      </c>
      <c r="E10671" t="s">
        <v>228</v>
      </c>
      <c r="F10671">
        <v>430</v>
      </c>
      <c r="G10671">
        <v>433</v>
      </c>
      <c r="H10671">
        <v>-3</v>
      </c>
    </row>
    <row r="10672" spans="1:8" x14ac:dyDescent="0.35">
      <c r="A10672">
        <v>1999</v>
      </c>
      <c r="B10672">
        <v>1</v>
      </c>
      <c r="C10672">
        <v>84</v>
      </c>
      <c r="D10672" t="s">
        <v>63</v>
      </c>
      <c r="E10672" t="s">
        <v>64</v>
      </c>
      <c r="F10672">
        <v>419</v>
      </c>
      <c r="G10672">
        <v>423</v>
      </c>
      <c r="H10672">
        <v>-4</v>
      </c>
    </row>
    <row r="10673" spans="1:8" x14ac:dyDescent="0.35">
      <c r="A10673">
        <v>1999</v>
      </c>
      <c r="B10673">
        <v>1</v>
      </c>
      <c r="C10673">
        <v>85</v>
      </c>
      <c r="D10673" t="s">
        <v>39</v>
      </c>
      <c r="E10673" t="s">
        <v>40</v>
      </c>
      <c r="F10673">
        <v>415</v>
      </c>
      <c r="G10673">
        <v>410</v>
      </c>
      <c r="H10673">
        <v>5</v>
      </c>
    </row>
    <row r="10674" spans="1:8" x14ac:dyDescent="0.35">
      <c r="A10674">
        <v>1999</v>
      </c>
      <c r="B10674">
        <v>1</v>
      </c>
      <c r="C10674">
        <v>86</v>
      </c>
      <c r="D10674" t="s">
        <v>251</v>
      </c>
      <c r="E10674" t="s">
        <v>252</v>
      </c>
      <c r="F10674">
        <v>412</v>
      </c>
      <c r="G10674">
        <v>410</v>
      </c>
      <c r="H10674">
        <v>2</v>
      </c>
    </row>
    <row r="10675" spans="1:8" x14ac:dyDescent="0.35">
      <c r="A10675">
        <v>1999</v>
      </c>
      <c r="B10675">
        <v>1</v>
      </c>
      <c r="C10675">
        <v>86</v>
      </c>
      <c r="D10675" t="s">
        <v>165</v>
      </c>
      <c r="E10675" t="s">
        <v>166</v>
      </c>
      <c r="F10675">
        <v>412</v>
      </c>
      <c r="G10675">
        <v>406</v>
      </c>
      <c r="H10675">
        <v>6</v>
      </c>
    </row>
    <row r="10676" spans="1:8" x14ac:dyDescent="0.35">
      <c r="A10676">
        <v>1999</v>
      </c>
      <c r="B10676">
        <v>1</v>
      </c>
      <c r="C10676">
        <v>86</v>
      </c>
      <c r="D10676" t="s">
        <v>121</v>
      </c>
      <c r="E10676" t="s">
        <v>122</v>
      </c>
      <c r="F10676">
        <v>412</v>
      </c>
      <c r="G10676">
        <v>414</v>
      </c>
      <c r="H10676">
        <v>-2</v>
      </c>
    </row>
    <row r="10677" spans="1:8" x14ac:dyDescent="0.35">
      <c r="A10677">
        <v>1999</v>
      </c>
      <c r="B10677">
        <v>1</v>
      </c>
      <c r="C10677">
        <v>89</v>
      </c>
      <c r="D10677" t="s">
        <v>205</v>
      </c>
      <c r="E10677" t="s">
        <v>206</v>
      </c>
      <c r="F10677">
        <v>410</v>
      </c>
      <c r="G10677">
        <v>411</v>
      </c>
      <c r="H10677">
        <v>-1</v>
      </c>
    </row>
    <row r="10678" spans="1:8" x14ac:dyDescent="0.35">
      <c r="A10678">
        <v>1999</v>
      </c>
      <c r="B10678">
        <v>1</v>
      </c>
      <c r="C10678">
        <v>90</v>
      </c>
      <c r="D10678" t="s">
        <v>153</v>
      </c>
      <c r="E10678" t="s">
        <v>154</v>
      </c>
      <c r="F10678">
        <v>408</v>
      </c>
      <c r="G10678">
        <v>408</v>
      </c>
      <c r="H10678">
        <v>0</v>
      </c>
    </row>
    <row r="10679" spans="1:8" x14ac:dyDescent="0.35">
      <c r="A10679">
        <v>1999</v>
      </c>
      <c r="B10679">
        <v>1</v>
      </c>
      <c r="C10679">
        <v>90</v>
      </c>
      <c r="D10679" t="s">
        <v>171</v>
      </c>
      <c r="E10679" t="s">
        <v>172</v>
      </c>
      <c r="F10679">
        <v>408</v>
      </c>
      <c r="G10679">
        <v>411</v>
      </c>
      <c r="H10679">
        <v>-3</v>
      </c>
    </row>
    <row r="10680" spans="1:8" x14ac:dyDescent="0.35">
      <c r="A10680">
        <v>1999</v>
      </c>
      <c r="B10680">
        <v>1</v>
      </c>
      <c r="C10680">
        <v>92</v>
      </c>
      <c r="D10680" t="s">
        <v>201</v>
      </c>
      <c r="E10680" t="s">
        <v>202</v>
      </c>
      <c r="F10680">
        <v>403</v>
      </c>
      <c r="G10680">
        <v>404</v>
      </c>
      <c r="H10680">
        <v>-1</v>
      </c>
    </row>
    <row r="10681" spans="1:8" x14ac:dyDescent="0.35">
      <c r="A10681">
        <v>1999</v>
      </c>
      <c r="B10681">
        <v>1</v>
      </c>
      <c r="C10681">
        <v>93</v>
      </c>
      <c r="D10681" t="s">
        <v>197</v>
      </c>
      <c r="E10681" t="s">
        <v>198</v>
      </c>
      <c r="F10681">
        <v>401</v>
      </c>
      <c r="G10681">
        <v>406</v>
      </c>
      <c r="H10681">
        <v>-5</v>
      </c>
    </row>
    <row r="10682" spans="1:8" x14ac:dyDescent="0.35">
      <c r="A10682">
        <v>1999</v>
      </c>
      <c r="B10682">
        <v>1</v>
      </c>
      <c r="C10682">
        <v>94</v>
      </c>
      <c r="D10682" t="s">
        <v>135</v>
      </c>
      <c r="E10682" t="s">
        <v>136</v>
      </c>
      <c r="F10682">
        <v>397</v>
      </c>
      <c r="G10682">
        <v>397</v>
      </c>
      <c r="H10682">
        <v>0</v>
      </c>
    </row>
    <row r="10683" spans="1:8" x14ac:dyDescent="0.35">
      <c r="A10683">
        <v>1999</v>
      </c>
      <c r="B10683">
        <v>1</v>
      </c>
      <c r="C10683">
        <v>95</v>
      </c>
      <c r="D10683" t="s">
        <v>295</v>
      </c>
      <c r="E10683" t="s">
        <v>296</v>
      </c>
      <c r="F10683">
        <v>394</v>
      </c>
      <c r="G10683">
        <v>371</v>
      </c>
      <c r="H10683">
        <v>23</v>
      </c>
    </row>
    <row r="10684" spans="1:8" x14ac:dyDescent="0.35">
      <c r="A10684">
        <v>1999</v>
      </c>
      <c r="B10684">
        <v>1</v>
      </c>
      <c r="C10684">
        <v>96</v>
      </c>
      <c r="D10684" t="s">
        <v>261</v>
      </c>
      <c r="E10684" t="s">
        <v>262</v>
      </c>
      <c r="F10684">
        <v>393</v>
      </c>
      <c r="G10684">
        <v>374</v>
      </c>
      <c r="H10684">
        <v>19</v>
      </c>
    </row>
    <row r="10685" spans="1:8" x14ac:dyDescent="0.35">
      <c r="A10685">
        <v>1999</v>
      </c>
      <c r="B10685">
        <v>1</v>
      </c>
      <c r="C10685">
        <v>97</v>
      </c>
      <c r="D10685" t="s">
        <v>67</v>
      </c>
      <c r="E10685" t="s">
        <v>68</v>
      </c>
      <c r="F10685">
        <v>389</v>
      </c>
      <c r="G10685">
        <v>395</v>
      </c>
      <c r="H10685">
        <v>-6</v>
      </c>
    </row>
    <row r="10686" spans="1:8" x14ac:dyDescent="0.35">
      <c r="A10686">
        <v>1999</v>
      </c>
      <c r="B10686">
        <v>1</v>
      </c>
      <c r="C10686">
        <v>98</v>
      </c>
      <c r="D10686" t="s">
        <v>307</v>
      </c>
      <c r="E10686" t="s">
        <v>308</v>
      </c>
      <c r="F10686">
        <v>372</v>
      </c>
      <c r="G10686">
        <v>372</v>
      </c>
      <c r="H10686">
        <v>0</v>
      </c>
    </row>
    <row r="10687" spans="1:8" x14ac:dyDescent="0.35">
      <c r="A10687">
        <v>1999</v>
      </c>
      <c r="B10687">
        <v>1</v>
      </c>
      <c r="C10687">
        <v>99</v>
      </c>
      <c r="D10687" t="s">
        <v>239</v>
      </c>
      <c r="E10687" t="s">
        <v>240</v>
      </c>
      <c r="F10687">
        <v>371</v>
      </c>
      <c r="G10687">
        <v>373</v>
      </c>
      <c r="H10687">
        <v>-2</v>
      </c>
    </row>
    <row r="10688" spans="1:8" x14ac:dyDescent="0.35">
      <c r="A10688">
        <v>1999</v>
      </c>
      <c r="B10688">
        <v>1</v>
      </c>
      <c r="C10688">
        <v>100</v>
      </c>
      <c r="D10688" t="s">
        <v>221</v>
      </c>
      <c r="E10688" t="s">
        <v>222</v>
      </c>
      <c r="F10688">
        <v>368</v>
      </c>
      <c r="G10688">
        <v>366</v>
      </c>
      <c r="H10688">
        <v>2</v>
      </c>
    </row>
    <row r="10689" spans="1:8" x14ac:dyDescent="0.35">
      <c r="A10689">
        <v>1999</v>
      </c>
      <c r="B10689">
        <v>1</v>
      </c>
      <c r="C10689">
        <v>101</v>
      </c>
      <c r="D10689" t="s">
        <v>195</v>
      </c>
      <c r="E10689" t="s">
        <v>196</v>
      </c>
      <c r="F10689">
        <v>359</v>
      </c>
      <c r="G10689">
        <v>362</v>
      </c>
      <c r="H10689">
        <v>-3</v>
      </c>
    </row>
    <row r="10690" spans="1:8" x14ac:dyDescent="0.35">
      <c r="A10690">
        <v>1999</v>
      </c>
      <c r="B10690">
        <v>1</v>
      </c>
      <c r="C10690">
        <v>102</v>
      </c>
      <c r="D10690" t="s">
        <v>429</v>
      </c>
      <c r="E10690" t="s">
        <v>184</v>
      </c>
      <c r="F10690">
        <v>356</v>
      </c>
      <c r="G10690">
        <v>345</v>
      </c>
      <c r="H10690">
        <v>11</v>
      </c>
    </row>
    <row r="10691" spans="1:8" x14ac:dyDescent="0.35">
      <c r="A10691">
        <v>1999</v>
      </c>
      <c r="B10691">
        <v>1</v>
      </c>
      <c r="C10691">
        <v>103</v>
      </c>
      <c r="D10691" t="s">
        <v>327</v>
      </c>
      <c r="E10691" t="s">
        <v>328</v>
      </c>
      <c r="F10691">
        <v>355</v>
      </c>
      <c r="G10691">
        <v>358</v>
      </c>
      <c r="H10691">
        <v>-3</v>
      </c>
    </row>
    <row r="10692" spans="1:8" x14ac:dyDescent="0.35">
      <c r="A10692">
        <v>1999</v>
      </c>
      <c r="B10692">
        <v>1</v>
      </c>
      <c r="C10692">
        <v>104</v>
      </c>
      <c r="D10692" t="s">
        <v>279</v>
      </c>
      <c r="E10692" t="s">
        <v>280</v>
      </c>
      <c r="F10692">
        <v>351</v>
      </c>
      <c r="G10692">
        <v>352</v>
      </c>
      <c r="H10692">
        <v>-1</v>
      </c>
    </row>
    <row r="10693" spans="1:8" x14ac:dyDescent="0.35">
      <c r="A10693">
        <v>1999</v>
      </c>
      <c r="B10693">
        <v>1</v>
      </c>
      <c r="C10693">
        <v>105</v>
      </c>
      <c r="D10693" t="s">
        <v>117</v>
      </c>
      <c r="E10693" t="s">
        <v>118</v>
      </c>
      <c r="F10693">
        <v>349</v>
      </c>
      <c r="G10693">
        <v>341</v>
      </c>
      <c r="H10693">
        <v>8</v>
      </c>
    </row>
    <row r="10694" spans="1:8" x14ac:dyDescent="0.35">
      <c r="A10694">
        <v>1999</v>
      </c>
      <c r="B10694">
        <v>1</v>
      </c>
      <c r="C10694">
        <v>106</v>
      </c>
      <c r="D10694" t="s">
        <v>267</v>
      </c>
      <c r="E10694" t="s">
        <v>268</v>
      </c>
      <c r="F10694">
        <v>346</v>
      </c>
      <c r="G10694">
        <v>356</v>
      </c>
      <c r="H10694">
        <v>-10</v>
      </c>
    </row>
    <row r="10695" spans="1:8" x14ac:dyDescent="0.35">
      <c r="A10695">
        <v>1999</v>
      </c>
      <c r="B10695">
        <v>1</v>
      </c>
      <c r="C10695">
        <v>107</v>
      </c>
      <c r="D10695" t="s">
        <v>177</v>
      </c>
      <c r="E10695" t="s">
        <v>178</v>
      </c>
      <c r="F10695">
        <v>345</v>
      </c>
      <c r="G10695">
        <v>348</v>
      </c>
      <c r="H10695">
        <v>-3</v>
      </c>
    </row>
    <row r="10696" spans="1:8" x14ac:dyDescent="0.35">
      <c r="A10696">
        <v>1999</v>
      </c>
      <c r="B10696">
        <v>1</v>
      </c>
      <c r="C10696">
        <v>108</v>
      </c>
      <c r="D10696" t="s">
        <v>181</v>
      </c>
      <c r="E10696" t="s">
        <v>182</v>
      </c>
      <c r="F10696">
        <v>342</v>
      </c>
      <c r="G10696">
        <v>353</v>
      </c>
      <c r="H10696">
        <v>-11</v>
      </c>
    </row>
    <row r="10697" spans="1:8" x14ac:dyDescent="0.35">
      <c r="A10697">
        <v>1999</v>
      </c>
      <c r="B10697">
        <v>1</v>
      </c>
      <c r="C10697">
        <v>108</v>
      </c>
      <c r="D10697" t="s">
        <v>99</v>
      </c>
      <c r="E10697" t="s">
        <v>100</v>
      </c>
      <c r="F10697">
        <v>342</v>
      </c>
      <c r="G10697">
        <v>312</v>
      </c>
      <c r="H10697">
        <v>30</v>
      </c>
    </row>
    <row r="10698" spans="1:8" x14ac:dyDescent="0.35">
      <c r="A10698">
        <v>1999</v>
      </c>
      <c r="B10698">
        <v>1</v>
      </c>
      <c r="C10698">
        <v>110</v>
      </c>
      <c r="D10698" t="s">
        <v>229</v>
      </c>
      <c r="E10698" t="s">
        <v>230</v>
      </c>
      <c r="F10698">
        <v>339</v>
      </c>
      <c r="G10698">
        <v>341</v>
      </c>
      <c r="H10698">
        <v>-2</v>
      </c>
    </row>
    <row r="10699" spans="1:8" x14ac:dyDescent="0.35">
      <c r="A10699">
        <v>1999</v>
      </c>
      <c r="B10699">
        <v>1</v>
      </c>
      <c r="C10699">
        <v>111</v>
      </c>
      <c r="D10699" t="s">
        <v>255</v>
      </c>
      <c r="E10699" t="s">
        <v>256</v>
      </c>
      <c r="F10699">
        <v>331</v>
      </c>
      <c r="G10699">
        <v>320</v>
      </c>
      <c r="H10699">
        <v>11</v>
      </c>
    </row>
    <row r="10700" spans="1:8" x14ac:dyDescent="0.35">
      <c r="A10700">
        <v>1999</v>
      </c>
      <c r="B10700">
        <v>1</v>
      </c>
      <c r="C10700">
        <v>112</v>
      </c>
      <c r="D10700" t="s">
        <v>237</v>
      </c>
      <c r="E10700" t="s">
        <v>238</v>
      </c>
      <c r="F10700">
        <v>323</v>
      </c>
      <c r="G10700">
        <v>324</v>
      </c>
      <c r="H10700">
        <v>-1</v>
      </c>
    </row>
    <row r="10701" spans="1:8" x14ac:dyDescent="0.35">
      <c r="A10701">
        <v>1999</v>
      </c>
      <c r="B10701">
        <v>1</v>
      </c>
      <c r="C10701">
        <v>113</v>
      </c>
      <c r="D10701" t="s">
        <v>359</v>
      </c>
      <c r="E10701" t="s">
        <v>360</v>
      </c>
      <c r="F10701">
        <v>319</v>
      </c>
      <c r="G10701">
        <v>319</v>
      </c>
      <c r="H10701">
        <v>0</v>
      </c>
    </row>
    <row r="10702" spans="1:8" x14ac:dyDescent="0.35">
      <c r="A10702">
        <v>1999</v>
      </c>
      <c r="B10702">
        <v>1</v>
      </c>
      <c r="C10702">
        <v>113</v>
      </c>
      <c r="D10702" t="s">
        <v>259</v>
      </c>
      <c r="E10702" t="s">
        <v>260</v>
      </c>
      <c r="F10702">
        <v>319</v>
      </c>
      <c r="G10702">
        <v>319</v>
      </c>
      <c r="H10702">
        <v>0</v>
      </c>
    </row>
    <row r="10703" spans="1:8" x14ac:dyDescent="0.35">
      <c r="A10703">
        <v>1999</v>
      </c>
      <c r="B10703">
        <v>1</v>
      </c>
      <c r="C10703">
        <v>115</v>
      </c>
      <c r="D10703" t="s">
        <v>263</v>
      </c>
      <c r="E10703" t="s">
        <v>264</v>
      </c>
      <c r="F10703">
        <v>317</v>
      </c>
      <c r="G10703">
        <v>325</v>
      </c>
      <c r="H10703">
        <v>-8</v>
      </c>
    </row>
    <row r="10704" spans="1:8" x14ac:dyDescent="0.35">
      <c r="A10704">
        <v>1999</v>
      </c>
      <c r="B10704">
        <v>1</v>
      </c>
      <c r="C10704">
        <v>116</v>
      </c>
      <c r="D10704" t="s">
        <v>225</v>
      </c>
      <c r="E10704" t="s">
        <v>226</v>
      </c>
      <c r="F10704">
        <v>301</v>
      </c>
      <c r="G10704">
        <v>303</v>
      </c>
      <c r="H10704">
        <v>-2</v>
      </c>
    </row>
    <row r="10705" spans="1:8" x14ac:dyDescent="0.35">
      <c r="A10705">
        <v>1999</v>
      </c>
      <c r="B10705">
        <v>1</v>
      </c>
      <c r="C10705">
        <v>117</v>
      </c>
      <c r="D10705" t="s">
        <v>231</v>
      </c>
      <c r="E10705" t="s">
        <v>232</v>
      </c>
      <c r="F10705">
        <v>290</v>
      </c>
      <c r="G10705">
        <v>292</v>
      </c>
      <c r="H10705">
        <v>-2</v>
      </c>
    </row>
    <row r="10706" spans="1:8" x14ac:dyDescent="0.35">
      <c r="A10706">
        <v>1999</v>
      </c>
      <c r="B10706">
        <v>1</v>
      </c>
      <c r="C10706">
        <v>118</v>
      </c>
      <c r="D10706" t="s">
        <v>269</v>
      </c>
      <c r="E10706" t="s">
        <v>270</v>
      </c>
      <c r="F10706">
        <v>285</v>
      </c>
      <c r="G10706">
        <v>291</v>
      </c>
      <c r="H10706">
        <v>-6</v>
      </c>
    </row>
    <row r="10707" spans="1:8" x14ac:dyDescent="0.35">
      <c r="A10707">
        <v>1999</v>
      </c>
      <c r="B10707">
        <v>1</v>
      </c>
      <c r="C10707">
        <v>118</v>
      </c>
      <c r="D10707" t="s">
        <v>363</v>
      </c>
      <c r="E10707" t="s">
        <v>364</v>
      </c>
      <c r="F10707">
        <v>285</v>
      </c>
      <c r="G10707">
        <v>260</v>
      </c>
      <c r="H10707">
        <v>25</v>
      </c>
    </row>
    <row r="10708" spans="1:8" x14ac:dyDescent="0.35">
      <c r="A10708">
        <v>1999</v>
      </c>
      <c r="B10708">
        <v>1</v>
      </c>
      <c r="C10708">
        <v>120</v>
      </c>
      <c r="D10708" t="s">
        <v>167</v>
      </c>
      <c r="E10708" t="s">
        <v>168</v>
      </c>
      <c r="F10708">
        <v>275</v>
      </c>
      <c r="G10708">
        <v>277</v>
      </c>
      <c r="H10708">
        <v>-2</v>
      </c>
    </row>
    <row r="10709" spans="1:8" x14ac:dyDescent="0.35">
      <c r="A10709">
        <v>1999</v>
      </c>
      <c r="B10709">
        <v>1</v>
      </c>
      <c r="C10709">
        <v>120</v>
      </c>
      <c r="D10709" t="s">
        <v>353</v>
      </c>
      <c r="E10709" t="s">
        <v>354</v>
      </c>
      <c r="F10709">
        <v>275</v>
      </c>
      <c r="G10709">
        <v>275</v>
      </c>
      <c r="H10709">
        <v>0</v>
      </c>
    </row>
    <row r="10710" spans="1:8" x14ac:dyDescent="0.35">
      <c r="A10710">
        <v>1999</v>
      </c>
      <c r="B10710">
        <v>1</v>
      </c>
      <c r="C10710">
        <v>122</v>
      </c>
      <c r="D10710" t="s">
        <v>343</v>
      </c>
      <c r="E10710" t="s">
        <v>344</v>
      </c>
      <c r="F10710">
        <v>274</v>
      </c>
      <c r="G10710">
        <v>275</v>
      </c>
      <c r="H10710">
        <v>-1</v>
      </c>
    </row>
    <row r="10711" spans="1:8" x14ac:dyDescent="0.35">
      <c r="A10711">
        <v>1999</v>
      </c>
      <c r="B10711">
        <v>1</v>
      </c>
      <c r="C10711">
        <v>123</v>
      </c>
      <c r="D10711" t="s">
        <v>217</v>
      </c>
      <c r="E10711" t="s">
        <v>218</v>
      </c>
      <c r="F10711">
        <v>273</v>
      </c>
      <c r="G10711">
        <v>279</v>
      </c>
      <c r="H10711">
        <v>-6</v>
      </c>
    </row>
    <row r="10712" spans="1:8" x14ac:dyDescent="0.35">
      <c r="A10712">
        <v>1999</v>
      </c>
      <c r="B10712">
        <v>1</v>
      </c>
      <c r="C10712">
        <v>124</v>
      </c>
      <c r="D10712" t="s">
        <v>291</v>
      </c>
      <c r="E10712" t="s">
        <v>292</v>
      </c>
      <c r="F10712">
        <v>271</v>
      </c>
      <c r="G10712">
        <v>272</v>
      </c>
      <c r="H10712">
        <v>-1</v>
      </c>
    </row>
    <row r="10713" spans="1:8" x14ac:dyDescent="0.35">
      <c r="A10713">
        <v>1999</v>
      </c>
      <c r="B10713">
        <v>1</v>
      </c>
      <c r="C10713">
        <v>125</v>
      </c>
      <c r="D10713" t="s">
        <v>299</v>
      </c>
      <c r="E10713" t="s">
        <v>300</v>
      </c>
      <c r="F10713">
        <v>269</v>
      </c>
      <c r="G10713">
        <v>270</v>
      </c>
      <c r="H10713">
        <v>-1</v>
      </c>
    </row>
    <row r="10714" spans="1:8" x14ac:dyDescent="0.35">
      <c r="A10714">
        <v>1999</v>
      </c>
      <c r="B10714">
        <v>1</v>
      </c>
      <c r="C10714">
        <v>126</v>
      </c>
      <c r="D10714" t="s">
        <v>189</v>
      </c>
      <c r="E10714" t="s">
        <v>190</v>
      </c>
      <c r="F10714">
        <v>265</v>
      </c>
      <c r="G10714">
        <v>266</v>
      </c>
      <c r="H10714">
        <v>-1</v>
      </c>
    </row>
    <row r="10715" spans="1:8" x14ac:dyDescent="0.35">
      <c r="A10715">
        <v>1999</v>
      </c>
      <c r="B10715">
        <v>1</v>
      </c>
      <c r="C10715">
        <v>127</v>
      </c>
      <c r="D10715" t="s">
        <v>339</v>
      </c>
      <c r="E10715" t="s">
        <v>340</v>
      </c>
      <c r="F10715">
        <v>263</v>
      </c>
      <c r="G10715">
        <v>269</v>
      </c>
      <c r="H10715">
        <v>-6</v>
      </c>
    </row>
    <row r="10716" spans="1:8" x14ac:dyDescent="0.35">
      <c r="A10716">
        <v>1999</v>
      </c>
      <c r="B10716">
        <v>1</v>
      </c>
      <c r="C10716">
        <v>128</v>
      </c>
      <c r="D10716" t="s">
        <v>213</v>
      </c>
      <c r="E10716" t="s">
        <v>214</v>
      </c>
      <c r="F10716">
        <v>254</v>
      </c>
      <c r="G10716">
        <v>255</v>
      </c>
      <c r="H10716">
        <v>-1</v>
      </c>
    </row>
    <row r="10717" spans="1:8" x14ac:dyDescent="0.35">
      <c r="A10717">
        <v>1999</v>
      </c>
      <c r="B10717">
        <v>1</v>
      </c>
      <c r="C10717">
        <v>129</v>
      </c>
      <c r="D10717" t="s">
        <v>311</v>
      </c>
      <c r="E10717" t="s">
        <v>312</v>
      </c>
      <c r="F10717">
        <v>243</v>
      </c>
      <c r="G10717">
        <v>245</v>
      </c>
      <c r="H10717">
        <v>-2</v>
      </c>
    </row>
    <row r="10718" spans="1:8" x14ac:dyDescent="0.35">
      <c r="A10718">
        <v>1999</v>
      </c>
      <c r="B10718">
        <v>1</v>
      </c>
      <c r="C10718">
        <v>130</v>
      </c>
      <c r="D10718" t="s">
        <v>193</v>
      </c>
      <c r="E10718" t="s">
        <v>194</v>
      </c>
      <c r="F10718">
        <v>241</v>
      </c>
      <c r="G10718">
        <v>242</v>
      </c>
      <c r="H10718">
        <v>-1</v>
      </c>
    </row>
    <row r="10719" spans="1:8" x14ac:dyDescent="0.35">
      <c r="A10719">
        <v>1999</v>
      </c>
      <c r="B10719">
        <v>1</v>
      </c>
      <c r="C10719">
        <v>131</v>
      </c>
      <c r="D10719" t="s">
        <v>133</v>
      </c>
      <c r="E10719" t="s">
        <v>134</v>
      </c>
      <c r="F10719">
        <v>239</v>
      </c>
      <c r="G10719">
        <v>229</v>
      </c>
      <c r="H10719">
        <v>10</v>
      </c>
    </row>
    <row r="10720" spans="1:8" x14ac:dyDescent="0.35">
      <c r="A10720">
        <v>1999</v>
      </c>
      <c r="B10720">
        <v>1</v>
      </c>
      <c r="C10720">
        <v>132</v>
      </c>
      <c r="D10720" t="s">
        <v>235</v>
      </c>
      <c r="E10720" t="s">
        <v>236</v>
      </c>
      <c r="F10720">
        <v>232</v>
      </c>
      <c r="G10720">
        <v>225</v>
      </c>
      <c r="H10720">
        <v>7</v>
      </c>
    </row>
    <row r="10721" spans="1:8" x14ac:dyDescent="0.35">
      <c r="A10721">
        <v>1999</v>
      </c>
      <c r="B10721">
        <v>1</v>
      </c>
      <c r="C10721">
        <v>133</v>
      </c>
      <c r="D10721" t="s">
        <v>413</v>
      </c>
      <c r="E10721" t="s">
        <v>414</v>
      </c>
      <c r="F10721">
        <v>229</v>
      </c>
      <c r="G10721">
        <v>229</v>
      </c>
      <c r="H10721">
        <v>0</v>
      </c>
    </row>
    <row r="10722" spans="1:8" x14ac:dyDescent="0.35">
      <c r="A10722">
        <v>1999</v>
      </c>
      <c r="B10722">
        <v>1</v>
      </c>
      <c r="C10722">
        <v>134</v>
      </c>
      <c r="D10722" t="s">
        <v>283</v>
      </c>
      <c r="E10722" t="s">
        <v>284</v>
      </c>
      <c r="F10722">
        <v>220</v>
      </c>
      <c r="G10722">
        <v>216</v>
      </c>
      <c r="H10722">
        <v>4</v>
      </c>
    </row>
    <row r="10723" spans="1:8" x14ac:dyDescent="0.35">
      <c r="A10723">
        <v>1999</v>
      </c>
      <c r="B10723">
        <v>1</v>
      </c>
      <c r="C10723">
        <v>134</v>
      </c>
      <c r="D10723" t="s">
        <v>434</v>
      </c>
      <c r="E10723" t="s">
        <v>294</v>
      </c>
      <c r="F10723">
        <v>220</v>
      </c>
      <c r="G10723">
        <v>221</v>
      </c>
      <c r="H10723">
        <v>-1</v>
      </c>
    </row>
    <row r="10724" spans="1:8" x14ac:dyDescent="0.35">
      <c r="A10724">
        <v>1999</v>
      </c>
      <c r="B10724">
        <v>1</v>
      </c>
      <c r="C10724">
        <v>136</v>
      </c>
      <c r="D10724" t="s">
        <v>436</v>
      </c>
      <c r="E10724" t="s">
        <v>352</v>
      </c>
      <c r="F10724">
        <v>217</v>
      </c>
      <c r="G10724">
        <v>220</v>
      </c>
      <c r="H10724">
        <v>-3</v>
      </c>
    </row>
    <row r="10725" spans="1:8" x14ac:dyDescent="0.35">
      <c r="A10725">
        <v>1999</v>
      </c>
      <c r="B10725">
        <v>1</v>
      </c>
      <c r="C10725">
        <v>137</v>
      </c>
      <c r="D10725" t="s">
        <v>430</v>
      </c>
      <c r="E10725" t="s">
        <v>318</v>
      </c>
      <c r="F10725">
        <v>210</v>
      </c>
      <c r="G10725">
        <v>214</v>
      </c>
      <c r="H10725">
        <v>-4</v>
      </c>
    </row>
    <row r="10726" spans="1:8" x14ac:dyDescent="0.35">
      <c r="A10726">
        <v>1999</v>
      </c>
      <c r="B10726">
        <v>1</v>
      </c>
      <c r="C10726">
        <v>137</v>
      </c>
      <c r="D10726" t="s">
        <v>301</v>
      </c>
      <c r="E10726" t="s">
        <v>302</v>
      </c>
      <c r="F10726">
        <v>210</v>
      </c>
      <c r="G10726">
        <v>211</v>
      </c>
      <c r="H10726">
        <v>-1</v>
      </c>
    </row>
    <row r="10727" spans="1:8" x14ac:dyDescent="0.35">
      <c r="A10727">
        <v>1999</v>
      </c>
      <c r="B10727">
        <v>1</v>
      </c>
      <c r="C10727">
        <v>139</v>
      </c>
      <c r="D10727" t="s">
        <v>323</v>
      </c>
      <c r="E10727" t="s">
        <v>324</v>
      </c>
      <c r="F10727">
        <v>208</v>
      </c>
      <c r="G10727">
        <v>207</v>
      </c>
      <c r="H10727">
        <v>1</v>
      </c>
    </row>
    <row r="10728" spans="1:8" x14ac:dyDescent="0.35">
      <c r="A10728">
        <v>1999</v>
      </c>
      <c r="B10728">
        <v>1</v>
      </c>
      <c r="C10728">
        <v>140</v>
      </c>
      <c r="D10728" t="s">
        <v>297</v>
      </c>
      <c r="E10728" t="s">
        <v>298</v>
      </c>
      <c r="F10728">
        <v>201</v>
      </c>
      <c r="G10728">
        <v>204</v>
      </c>
      <c r="H10728">
        <v>-3</v>
      </c>
    </row>
    <row r="10729" spans="1:8" x14ac:dyDescent="0.35">
      <c r="A10729">
        <v>1999</v>
      </c>
      <c r="B10729">
        <v>1</v>
      </c>
      <c r="C10729">
        <v>140</v>
      </c>
      <c r="D10729" t="s">
        <v>77</v>
      </c>
      <c r="E10729" t="s">
        <v>78</v>
      </c>
      <c r="F10729">
        <v>201</v>
      </c>
      <c r="G10729">
        <v>206</v>
      </c>
      <c r="H10729">
        <v>-5</v>
      </c>
    </row>
    <row r="10730" spans="1:8" x14ac:dyDescent="0.35">
      <c r="A10730">
        <v>1999</v>
      </c>
      <c r="B10730">
        <v>1</v>
      </c>
      <c r="C10730">
        <v>142</v>
      </c>
      <c r="D10730" t="s">
        <v>405</v>
      </c>
      <c r="E10730" t="s">
        <v>406</v>
      </c>
      <c r="F10730">
        <v>188</v>
      </c>
      <c r="G10730">
        <v>191</v>
      </c>
      <c r="H10730">
        <v>-3</v>
      </c>
    </row>
    <row r="10731" spans="1:8" x14ac:dyDescent="0.35">
      <c r="A10731">
        <v>1999</v>
      </c>
      <c r="B10731">
        <v>1</v>
      </c>
      <c r="C10731">
        <v>143</v>
      </c>
      <c r="D10731" t="s">
        <v>433</v>
      </c>
      <c r="E10731" t="s">
        <v>258</v>
      </c>
      <c r="F10731">
        <v>186</v>
      </c>
      <c r="G10731">
        <v>190</v>
      </c>
      <c r="H10731">
        <v>-4</v>
      </c>
    </row>
    <row r="10732" spans="1:8" x14ac:dyDescent="0.35">
      <c r="A10732">
        <v>1999</v>
      </c>
      <c r="B10732">
        <v>1</v>
      </c>
      <c r="C10732">
        <v>144</v>
      </c>
      <c r="D10732" t="s">
        <v>435</v>
      </c>
      <c r="E10732" t="s">
        <v>342</v>
      </c>
      <c r="F10732">
        <v>185</v>
      </c>
      <c r="G10732">
        <v>186</v>
      </c>
      <c r="H10732">
        <v>-1</v>
      </c>
    </row>
    <row r="10733" spans="1:8" x14ac:dyDescent="0.35">
      <c r="A10733">
        <v>1999</v>
      </c>
      <c r="B10733">
        <v>1</v>
      </c>
      <c r="C10733">
        <v>145</v>
      </c>
      <c r="D10733" t="s">
        <v>371</v>
      </c>
      <c r="E10733" t="s">
        <v>372</v>
      </c>
      <c r="F10733">
        <v>184</v>
      </c>
      <c r="G10733">
        <v>186</v>
      </c>
      <c r="H10733">
        <v>-2</v>
      </c>
    </row>
    <row r="10734" spans="1:8" x14ac:dyDescent="0.35">
      <c r="A10734">
        <v>1999</v>
      </c>
      <c r="B10734">
        <v>1</v>
      </c>
      <c r="C10734">
        <v>145</v>
      </c>
      <c r="D10734" t="s">
        <v>425</v>
      </c>
      <c r="E10734" t="s">
        <v>426</v>
      </c>
      <c r="F10734">
        <v>184</v>
      </c>
      <c r="G10734">
        <v>185</v>
      </c>
      <c r="H10734">
        <v>-1</v>
      </c>
    </row>
    <row r="10735" spans="1:8" x14ac:dyDescent="0.35">
      <c r="A10735">
        <v>1999</v>
      </c>
      <c r="B10735">
        <v>1</v>
      </c>
      <c r="C10735">
        <v>147</v>
      </c>
      <c r="D10735" t="s">
        <v>325</v>
      </c>
      <c r="E10735" t="s">
        <v>326</v>
      </c>
      <c r="F10735">
        <v>183</v>
      </c>
      <c r="G10735">
        <v>183</v>
      </c>
      <c r="H10735">
        <v>0</v>
      </c>
    </row>
    <row r="10736" spans="1:8" x14ac:dyDescent="0.35">
      <c r="A10736">
        <v>1999</v>
      </c>
      <c r="B10736">
        <v>1</v>
      </c>
      <c r="C10736">
        <v>147</v>
      </c>
      <c r="D10736" t="s">
        <v>305</v>
      </c>
      <c r="E10736" t="s">
        <v>306</v>
      </c>
      <c r="F10736">
        <v>183</v>
      </c>
      <c r="G10736">
        <v>181</v>
      </c>
      <c r="H10736">
        <v>2</v>
      </c>
    </row>
    <row r="10737" spans="1:8" x14ac:dyDescent="0.35">
      <c r="A10737">
        <v>1999</v>
      </c>
      <c r="B10737">
        <v>1</v>
      </c>
      <c r="C10737">
        <v>149</v>
      </c>
      <c r="D10737" t="s">
        <v>375</v>
      </c>
      <c r="E10737" t="s">
        <v>376</v>
      </c>
      <c r="F10737">
        <v>179</v>
      </c>
      <c r="G10737">
        <v>181</v>
      </c>
      <c r="H10737">
        <v>-2</v>
      </c>
    </row>
    <row r="10738" spans="1:8" x14ac:dyDescent="0.35">
      <c r="A10738">
        <v>1999</v>
      </c>
      <c r="B10738">
        <v>1</v>
      </c>
      <c r="C10738">
        <v>150</v>
      </c>
      <c r="D10738" t="s">
        <v>321</v>
      </c>
      <c r="E10738" t="s">
        <v>322</v>
      </c>
      <c r="F10738">
        <v>174</v>
      </c>
      <c r="G10738">
        <v>178</v>
      </c>
      <c r="H10738">
        <v>-4</v>
      </c>
    </row>
    <row r="10739" spans="1:8" x14ac:dyDescent="0.35">
      <c r="A10739">
        <v>1999</v>
      </c>
      <c r="B10739">
        <v>1</v>
      </c>
      <c r="C10739">
        <v>151</v>
      </c>
      <c r="D10739" t="s">
        <v>249</v>
      </c>
      <c r="E10739" t="s">
        <v>250</v>
      </c>
      <c r="F10739">
        <v>172</v>
      </c>
      <c r="G10739">
        <v>177</v>
      </c>
      <c r="H10739">
        <v>-5</v>
      </c>
    </row>
    <row r="10740" spans="1:8" x14ac:dyDescent="0.35">
      <c r="A10740">
        <v>1999</v>
      </c>
      <c r="B10740">
        <v>1</v>
      </c>
      <c r="C10740">
        <v>152</v>
      </c>
      <c r="D10740" t="s">
        <v>223</v>
      </c>
      <c r="E10740" t="s">
        <v>224</v>
      </c>
      <c r="F10740">
        <v>170</v>
      </c>
      <c r="G10740">
        <v>174</v>
      </c>
      <c r="H10740">
        <v>-4</v>
      </c>
    </row>
    <row r="10741" spans="1:8" x14ac:dyDescent="0.35">
      <c r="A10741">
        <v>1999</v>
      </c>
      <c r="B10741">
        <v>1</v>
      </c>
      <c r="C10741">
        <v>153</v>
      </c>
      <c r="D10741" t="s">
        <v>287</v>
      </c>
      <c r="E10741" t="s">
        <v>288</v>
      </c>
      <c r="F10741">
        <v>165</v>
      </c>
      <c r="G10741">
        <v>166</v>
      </c>
      <c r="H10741">
        <v>-1</v>
      </c>
    </row>
    <row r="10742" spans="1:8" x14ac:dyDescent="0.35">
      <c r="A10742">
        <v>1999</v>
      </c>
      <c r="B10742">
        <v>1</v>
      </c>
      <c r="C10742">
        <v>154</v>
      </c>
      <c r="D10742" t="s">
        <v>393</v>
      </c>
      <c r="E10742" t="s">
        <v>394</v>
      </c>
      <c r="F10742">
        <v>155</v>
      </c>
      <c r="G10742">
        <v>155</v>
      </c>
      <c r="H10742">
        <v>0</v>
      </c>
    </row>
    <row r="10743" spans="1:8" x14ac:dyDescent="0.35">
      <c r="A10743">
        <v>1999</v>
      </c>
      <c r="B10743">
        <v>1</v>
      </c>
      <c r="C10743">
        <v>155</v>
      </c>
      <c r="D10743" t="s">
        <v>241</v>
      </c>
      <c r="E10743" t="s">
        <v>242</v>
      </c>
      <c r="F10743">
        <v>154</v>
      </c>
      <c r="G10743">
        <v>154</v>
      </c>
      <c r="H10743">
        <v>0</v>
      </c>
    </row>
    <row r="10744" spans="1:8" x14ac:dyDescent="0.35">
      <c r="A10744">
        <v>1999</v>
      </c>
      <c r="B10744">
        <v>1</v>
      </c>
      <c r="C10744">
        <v>156</v>
      </c>
      <c r="D10744" t="s">
        <v>347</v>
      </c>
      <c r="E10744" t="s">
        <v>348</v>
      </c>
      <c r="F10744">
        <v>151</v>
      </c>
      <c r="G10744">
        <v>151</v>
      </c>
      <c r="H10744">
        <v>0</v>
      </c>
    </row>
    <row r="10745" spans="1:8" x14ac:dyDescent="0.35">
      <c r="A10745">
        <v>1999</v>
      </c>
      <c r="B10745">
        <v>1</v>
      </c>
      <c r="C10745">
        <v>157</v>
      </c>
      <c r="D10745" t="s">
        <v>219</v>
      </c>
      <c r="E10745" t="s">
        <v>220</v>
      </c>
      <c r="F10745">
        <v>147</v>
      </c>
      <c r="G10745">
        <v>150</v>
      </c>
      <c r="H10745">
        <v>-3</v>
      </c>
    </row>
    <row r="10746" spans="1:8" x14ac:dyDescent="0.35">
      <c r="A10746">
        <v>1999</v>
      </c>
      <c r="B10746">
        <v>1</v>
      </c>
      <c r="C10746">
        <v>158</v>
      </c>
      <c r="D10746" t="s">
        <v>377</v>
      </c>
      <c r="E10746" t="s">
        <v>378</v>
      </c>
      <c r="F10746">
        <v>146</v>
      </c>
      <c r="G10746">
        <v>149</v>
      </c>
      <c r="H10746">
        <v>-3</v>
      </c>
    </row>
    <row r="10747" spans="1:8" x14ac:dyDescent="0.35">
      <c r="A10747">
        <v>1999</v>
      </c>
      <c r="B10747">
        <v>1</v>
      </c>
      <c r="C10747">
        <v>159</v>
      </c>
      <c r="D10747" t="s">
        <v>281</v>
      </c>
      <c r="E10747" t="s">
        <v>282</v>
      </c>
      <c r="F10747">
        <v>142</v>
      </c>
      <c r="G10747">
        <v>143</v>
      </c>
      <c r="H10747">
        <v>-1</v>
      </c>
    </row>
    <row r="10748" spans="1:8" x14ac:dyDescent="0.35">
      <c r="A10748">
        <v>1999</v>
      </c>
      <c r="B10748">
        <v>1</v>
      </c>
      <c r="C10748">
        <v>160</v>
      </c>
      <c r="D10748" t="s">
        <v>277</v>
      </c>
      <c r="E10748" t="s">
        <v>278</v>
      </c>
      <c r="F10748">
        <v>141</v>
      </c>
      <c r="G10748">
        <v>141</v>
      </c>
      <c r="H10748">
        <v>0</v>
      </c>
    </row>
    <row r="10749" spans="1:8" x14ac:dyDescent="0.35">
      <c r="A10749">
        <v>1999</v>
      </c>
      <c r="B10749">
        <v>1</v>
      </c>
      <c r="C10749">
        <v>161</v>
      </c>
      <c r="D10749" t="s">
        <v>329</v>
      </c>
      <c r="E10749" t="s">
        <v>330</v>
      </c>
      <c r="F10749">
        <v>139</v>
      </c>
      <c r="G10749">
        <v>139</v>
      </c>
      <c r="H10749">
        <v>0</v>
      </c>
    </row>
    <row r="10750" spans="1:8" x14ac:dyDescent="0.35">
      <c r="A10750">
        <v>1999</v>
      </c>
      <c r="B10750">
        <v>1</v>
      </c>
      <c r="C10750">
        <v>162</v>
      </c>
      <c r="D10750" t="s">
        <v>233</v>
      </c>
      <c r="E10750" t="s">
        <v>234</v>
      </c>
      <c r="F10750">
        <v>138</v>
      </c>
      <c r="G10750">
        <v>139</v>
      </c>
      <c r="H10750">
        <v>-1</v>
      </c>
    </row>
    <row r="10751" spans="1:8" x14ac:dyDescent="0.35">
      <c r="A10751">
        <v>1999</v>
      </c>
      <c r="B10751">
        <v>1</v>
      </c>
      <c r="C10751">
        <v>163</v>
      </c>
      <c r="D10751" t="s">
        <v>355</v>
      </c>
      <c r="E10751" t="s">
        <v>356</v>
      </c>
      <c r="F10751">
        <v>134</v>
      </c>
      <c r="G10751">
        <v>134</v>
      </c>
      <c r="H10751">
        <v>0</v>
      </c>
    </row>
    <row r="10752" spans="1:8" x14ac:dyDescent="0.35">
      <c r="A10752">
        <v>1999</v>
      </c>
      <c r="B10752">
        <v>1</v>
      </c>
      <c r="C10752">
        <v>164</v>
      </c>
      <c r="D10752" t="s">
        <v>337</v>
      </c>
      <c r="E10752" t="s">
        <v>338</v>
      </c>
      <c r="F10752">
        <v>132</v>
      </c>
      <c r="G10752">
        <v>131</v>
      </c>
      <c r="H10752">
        <v>1</v>
      </c>
    </row>
    <row r="10753" spans="1:8" x14ac:dyDescent="0.35">
      <c r="A10753">
        <v>1999</v>
      </c>
      <c r="B10753">
        <v>1</v>
      </c>
      <c r="C10753">
        <v>165</v>
      </c>
      <c r="D10753" t="s">
        <v>419</v>
      </c>
      <c r="E10753" t="s">
        <v>420</v>
      </c>
      <c r="F10753">
        <v>127</v>
      </c>
      <c r="G10753">
        <v>124</v>
      </c>
      <c r="H10753">
        <v>3</v>
      </c>
    </row>
    <row r="10754" spans="1:8" x14ac:dyDescent="0.35">
      <c r="A10754">
        <v>1999</v>
      </c>
      <c r="B10754">
        <v>1</v>
      </c>
      <c r="C10754">
        <v>166</v>
      </c>
      <c r="D10754" t="s">
        <v>245</v>
      </c>
      <c r="E10754" t="s">
        <v>246</v>
      </c>
      <c r="F10754">
        <v>114</v>
      </c>
      <c r="G10754">
        <v>117</v>
      </c>
      <c r="H10754">
        <v>-3</v>
      </c>
    </row>
    <row r="10755" spans="1:8" x14ac:dyDescent="0.35">
      <c r="A10755">
        <v>1999</v>
      </c>
      <c r="B10755">
        <v>1</v>
      </c>
      <c r="C10755">
        <v>167</v>
      </c>
      <c r="D10755" t="s">
        <v>313</v>
      </c>
      <c r="E10755" t="s">
        <v>314</v>
      </c>
      <c r="F10755">
        <v>107</v>
      </c>
      <c r="G10755">
        <v>107</v>
      </c>
      <c r="H10755">
        <v>0</v>
      </c>
    </row>
    <row r="10756" spans="1:8" x14ac:dyDescent="0.35">
      <c r="A10756">
        <v>1999</v>
      </c>
      <c r="B10756">
        <v>1</v>
      </c>
      <c r="C10756">
        <v>168</v>
      </c>
      <c r="D10756" t="s">
        <v>335</v>
      </c>
      <c r="E10756" t="s">
        <v>336</v>
      </c>
      <c r="F10756">
        <v>101</v>
      </c>
      <c r="G10756">
        <v>103</v>
      </c>
      <c r="H10756">
        <v>-2</v>
      </c>
    </row>
    <row r="10757" spans="1:8" x14ac:dyDescent="0.35">
      <c r="A10757">
        <v>1999</v>
      </c>
      <c r="B10757">
        <v>1</v>
      </c>
      <c r="C10757">
        <v>169</v>
      </c>
      <c r="D10757" t="s">
        <v>437</v>
      </c>
      <c r="E10757" t="s">
        <v>150</v>
      </c>
      <c r="F10757">
        <v>96</v>
      </c>
      <c r="G10757">
        <v>96</v>
      </c>
      <c r="H10757">
        <v>0</v>
      </c>
    </row>
    <row r="10758" spans="1:8" x14ac:dyDescent="0.35">
      <c r="A10758">
        <v>1999</v>
      </c>
      <c r="B10758">
        <v>1</v>
      </c>
      <c r="C10758">
        <v>170</v>
      </c>
      <c r="D10758" t="s">
        <v>391</v>
      </c>
      <c r="E10758" t="s">
        <v>392</v>
      </c>
      <c r="F10758">
        <v>95</v>
      </c>
      <c r="G10758">
        <v>97</v>
      </c>
      <c r="H10758">
        <v>-2</v>
      </c>
    </row>
    <row r="10759" spans="1:8" x14ac:dyDescent="0.35">
      <c r="A10759">
        <v>1999</v>
      </c>
      <c r="B10759">
        <v>1</v>
      </c>
      <c r="C10759">
        <v>171</v>
      </c>
      <c r="D10759" t="s">
        <v>427</v>
      </c>
      <c r="E10759" t="s">
        <v>428</v>
      </c>
      <c r="F10759">
        <v>94</v>
      </c>
      <c r="G10759">
        <v>55</v>
      </c>
      <c r="H10759">
        <v>39</v>
      </c>
    </row>
    <row r="10760" spans="1:8" x14ac:dyDescent="0.35">
      <c r="A10760">
        <v>1999</v>
      </c>
      <c r="B10760">
        <v>1</v>
      </c>
      <c r="C10760">
        <v>172</v>
      </c>
      <c r="D10760" t="s">
        <v>403</v>
      </c>
      <c r="E10760" t="s">
        <v>404</v>
      </c>
      <c r="F10760">
        <v>92</v>
      </c>
      <c r="G10760">
        <v>92</v>
      </c>
      <c r="H10760">
        <v>0</v>
      </c>
    </row>
    <row r="10761" spans="1:8" x14ac:dyDescent="0.35">
      <c r="A10761">
        <v>1999</v>
      </c>
      <c r="B10761">
        <v>1</v>
      </c>
      <c r="C10761">
        <v>173</v>
      </c>
      <c r="D10761" t="s">
        <v>389</v>
      </c>
      <c r="E10761" t="s">
        <v>390</v>
      </c>
      <c r="F10761">
        <v>90</v>
      </c>
      <c r="G10761">
        <v>90</v>
      </c>
      <c r="H10761">
        <v>0</v>
      </c>
    </row>
    <row r="10762" spans="1:8" x14ac:dyDescent="0.35">
      <c r="A10762">
        <v>1999</v>
      </c>
      <c r="B10762">
        <v>1</v>
      </c>
      <c r="C10762">
        <v>174</v>
      </c>
      <c r="D10762" t="s">
        <v>365</v>
      </c>
      <c r="E10762" t="s">
        <v>366</v>
      </c>
      <c r="F10762">
        <v>89</v>
      </c>
      <c r="G10762">
        <v>90</v>
      </c>
      <c r="H10762">
        <v>-1</v>
      </c>
    </row>
    <row r="10763" spans="1:8" x14ac:dyDescent="0.35">
      <c r="A10763">
        <v>1999</v>
      </c>
      <c r="B10763">
        <v>1</v>
      </c>
      <c r="C10763">
        <v>175</v>
      </c>
      <c r="D10763" t="s">
        <v>349</v>
      </c>
      <c r="E10763" t="s">
        <v>350</v>
      </c>
      <c r="F10763">
        <v>83</v>
      </c>
      <c r="G10763">
        <v>84</v>
      </c>
      <c r="H10763">
        <v>-1</v>
      </c>
    </row>
    <row r="10764" spans="1:8" x14ac:dyDescent="0.35">
      <c r="A10764">
        <v>1999</v>
      </c>
      <c r="B10764">
        <v>1</v>
      </c>
      <c r="C10764">
        <v>176</v>
      </c>
      <c r="D10764" t="s">
        <v>385</v>
      </c>
      <c r="E10764" t="s">
        <v>386</v>
      </c>
      <c r="F10764">
        <v>82</v>
      </c>
      <c r="G10764">
        <v>82</v>
      </c>
      <c r="H10764">
        <v>0</v>
      </c>
    </row>
    <row r="10765" spans="1:8" x14ac:dyDescent="0.35">
      <c r="A10765">
        <v>1999</v>
      </c>
      <c r="B10765">
        <v>1</v>
      </c>
      <c r="C10765">
        <v>176</v>
      </c>
      <c r="D10765" t="s">
        <v>253</v>
      </c>
      <c r="E10765" t="s">
        <v>254</v>
      </c>
      <c r="F10765">
        <v>82</v>
      </c>
      <c r="G10765">
        <v>85</v>
      </c>
      <c r="H10765">
        <v>-3</v>
      </c>
    </row>
    <row r="10766" spans="1:8" x14ac:dyDescent="0.35">
      <c r="A10766">
        <v>1999</v>
      </c>
      <c r="B10766">
        <v>1</v>
      </c>
      <c r="C10766">
        <v>178</v>
      </c>
      <c r="D10766" t="s">
        <v>401</v>
      </c>
      <c r="E10766" t="s">
        <v>402</v>
      </c>
      <c r="F10766">
        <v>77</v>
      </c>
      <c r="G10766">
        <v>79</v>
      </c>
      <c r="H10766">
        <v>-2</v>
      </c>
    </row>
    <row r="10767" spans="1:8" x14ac:dyDescent="0.35">
      <c r="A10767">
        <v>1999</v>
      </c>
      <c r="B10767">
        <v>1</v>
      </c>
      <c r="C10767">
        <v>179</v>
      </c>
      <c r="D10767" t="s">
        <v>303</v>
      </c>
      <c r="E10767" t="s">
        <v>304</v>
      </c>
      <c r="F10767">
        <v>74</v>
      </c>
      <c r="G10767">
        <v>76</v>
      </c>
      <c r="H10767">
        <v>-2</v>
      </c>
    </row>
    <row r="10768" spans="1:8" x14ac:dyDescent="0.35">
      <c r="A10768">
        <v>1999</v>
      </c>
      <c r="B10768">
        <v>1</v>
      </c>
      <c r="C10768">
        <v>180</v>
      </c>
      <c r="D10768" t="s">
        <v>331</v>
      </c>
      <c r="E10768" t="s">
        <v>332</v>
      </c>
      <c r="F10768">
        <v>71</v>
      </c>
      <c r="G10768">
        <v>71</v>
      </c>
      <c r="H10768">
        <v>0</v>
      </c>
    </row>
    <row r="10769" spans="1:8" x14ac:dyDescent="0.35">
      <c r="A10769">
        <v>1999</v>
      </c>
      <c r="B10769">
        <v>1</v>
      </c>
      <c r="C10769">
        <v>181</v>
      </c>
      <c r="D10769" t="s">
        <v>319</v>
      </c>
      <c r="E10769" t="s">
        <v>320</v>
      </c>
      <c r="F10769">
        <v>68</v>
      </c>
      <c r="G10769">
        <v>69</v>
      </c>
      <c r="H10769">
        <v>-1</v>
      </c>
    </row>
    <row r="10770" spans="1:8" x14ac:dyDescent="0.35">
      <c r="A10770">
        <v>1999</v>
      </c>
      <c r="B10770">
        <v>1</v>
      </c>
      <c r="C10770">
        <v>182</v>
      </c>
      <c r="D10770" t="s">
        <v>357</v>
      </c>
      <c r="E10770" t="s">
        <v>358</v>
      </c>
      <c r="F10770">
        <v>60</v>
      </c>
      <c r="G10770">
        <v>61</v>
      </c>
      <c r="H10770">
        <v>-1</v>
      </c>
    </row>
    <row r="10771" spans="1:8" x14ac:dyDescent="0.35">
      <c r="A10771">
        <v>1999</v>
      </c>
      <c r="B10771">
        <v>1</v>
      </c>
      <c r="C10771">
        <v>183</v>
      </c>
      <c r="D10771" t="s">
        <v>407</v>
      </c>
      <c r="E10771" t="s">
        <v>408</v>
      </c>
      <c r="F10771">
        <v>50</v>
      </c>
      <c r="G10771">
        <v>50</v>
      </c>
      <c r="H10771">
        <v>0</v>
      </c>
    </row>
    <row r="10772" spans="1:8" x14ac:dyDescent="0.35">
      <c r="A10772">
        <v>1999</v>
      </c>
      <c r="B10772">
        <v>1</v>
      </c>
      <c r="C10772">
        <v>184</v>
      </c>
      <c r="D10772" t="s">
        <v>395</v>
      </c>
      <c r="E10772" t="s">
        <v>396</v>
      </c>
      <c r="F10772">
        <v>49</v>
      </c>
      <c r="G10772">
        <v>50</v>
      </c>
      <c r="H10772">
        <v>-1</v>
      </c>
    </row>
    <row r="10773" spans="1:8" x14ac:dyDescent="0.35">
      <c r="A10773">
        <v>1999</v>
      </c>
      <c r="B10773">
        <v>1</v>
      </c>
      <c r="C10773">
        <v>185</v>
      </c>
      <c r="D10773" t="s">
        <v>415</v>
      </c>
      <c r="E10773" t="s">
        <v>416</v>
      </c>
      <c r="F10773">
        <v>47</v>
      </c>
      <c r="G10773">
        <v>47</v>
      </c>
      <c r="H10773">
        <v>0</v>
      </c>
    </row>
    <row r="10774" spans="1:8" x14ac:dyDescent="0.35">
      <c r="A10774">
        <v>1999</v>
      </c>
      <c r="B10774">
        <v>1</v>
      </c>
      <c r="C10774">
        <v>185</v>
      </c>
      <c r="D10774" t="s">
        <v>361</v>
      </c>
      <c r="E10774" t="s">
        <v>362</v>
      </c>
      <c r="F10774">
        <v>47</v>
      </c>
      <c r="G10774">
        <v>48</v>
      </c>
      <c r="H10774">
        <v>-1</v>
      </c>
    </row>
    <row r="10775" spans="1:8" x14ac:dyDescent="0.35">
      <c r="A10775">
        <v>1999</v>
      </c>
      <c r="B10775">
        <v>1</v>
      </c>
      <c r="C10775">
        <v>187</v>
      </c>
      <c r="D10775" t="s">
        <v>373</v>
      </c>
      <c r="E10775" t="s">
        <v>374</v>
      </c>
      <c r="F10775">
        <v>42</v>
      </c>
      <c r="G10775">
        <v>43</v>
      </c>
      <c r="H10775">
        <v>-1</v>
      </c>
    </row>
    <row r="10776" spans="1:8" x14ac:dyDescent="0.35">
      <c r="A10776">
        <v>1999</v>
      </c>
      <c r="B10776">
        <v>1</v>
      </c>
      <c r="C10776">
        <v>187</v>
      </c>
      <c r="D10776" t="s">
        <v>271</v>
      </c>
      <c r="E10776" t="s">
        <v>272</v>
      </c>
      <c r="F10776">
        <v>42</v>
      </c>
      <c r="G10776">
        <v>42</v>
      </c>
      <c r="H10776">
        <v>0</v>
      </c>
    </row>
    <row r="10777" spans="1:8" x14ac:dyDescent="0.35">
      <c r="A10777">
        <v>1999</v>
      </c>
      <c r="B10777">
        <v>1</v>
      </c>
      <c r="C10777">
        <v>189</v>
      </c>
      <c r="D10777" t="s">
        <v>421</v>
      </c>
      <c r="E10777" t="s">
        <v>422</v>
      </c>
      <c r="F10777">
        <v>32</v>
      </c>
      <c r="G10777">
        <v>32</v>
      </c>
      <c r="H10777">
        <v>0</v>
      </c>
    </row>
    <row r="10778" spans="1:8" x14ac:dyDescent="0.35">
      <c r="A10778">
        <v>1999</v>
      </c>
      <c r="B10778">
        <v>1</v>
      </c>
      <c r="C10778">
        <v>190</v>
      </c>
      <c r="D10778" t="s">
        <v>207</v>
      </c>
      <c r="E10778" t="s">
        <v>208</v>
      </c>
      <c r="F10778">
        <v>27</v>
      </c>
      <c r="G10778">
        <v>27</v>
      </c>
      <c r="H10778">
        <v>0</v>
      </c>
    </row>
    <row r="10779" spans="1:8" x14ac:dyDescent="0.35">
      <c r="A10779">
        <v>1999</v>
      </c>
      <c r="B10779">
        <v>1</v>
      </c>
      <c r="C10779">
        <v>191</v>
      </c>
      <c r="D10779" t="s">
        <v>417</v>
      </c>
      <c r="E10779" t="s">
        <v>418</v>
      </c>
      <c r="F10779">
        <v>19</v>
      </c>
      <c r="G10779">
        <v>19</v>
      </c>
      <c r="H10779">
        <v>0</v>
      </c>
    </row>
    <row r="10780" spans="1:8" x14ac:dyDescent="0.35">
      <c r="A10780">
        <v>1999</v>
      </c>
      <c r="B10780">
        <v>1</v>
      </c>
      <c r="C10780">
        <v>192</v>
      </c>
      <c r="D10780" t="s">
        <v>191</v>
      </c>
      <c r="E10780" t="s">
        <v>192</v>
      </c>
      <c r="F10780">
        <v>17</v>
      </c>
      <c r="G10780">
        <v>17</v>
      </c>
      <c r="H10780">
        <v>0</v>
      </c>
    </row>
    <row r="10781" spans="1:8" x14ac:dyDescent="0.35">
      <c r="A10781">
        <v>1999</v>
      </c>
      <c r="B10781">
        <v>1</v>
      </c>
      <c r="C10781">
        <v>193</v>
      </c>
      <c r="D10781" t="s">
        <v>387</v>
      </c>
      <c r="E10781" t="s">
        <v>388</v>
      </c>
      <c r="F10781">
        <v>16</v>
      </c>
      <c r="G10781">
        <v>16</v>
      </c>
      <c r="H10781">
        <v>0</v>
      </c>
    </row>
    <row r="10782" spans="1:8" x14ac:dyDescent="0.35">
      <c r="A10782">
        <v>1999</v>
      </c>
      <c r="B10782">
        <v>1</v>
      </c>
      <c r="C10782">
        <v>193</v>
      </c>
      <c r="D10782" t="s">
        <v>439</v>
      </c>
      <c r="E10782" t="s">
        <v>384</v>
      </c>
      <c r="F10782">
        <v>16</v>
      </c>
      <c r="G10782">
        <v>16</v>
      </c>
      <c r="H10782">
        <v>0</v>
      </c>
    </row>
    <row r="10783" spans="1:8" x14ac:dyDescent="0.35">
      <c r="A10783">
        <v>1999</v>
      </c>
      <c r="B10783">
        <v>1</v>
      </c>
      <c r="C10783">
        <v>195</v>
      </c>
      <c r="D10783" t="s">
        <v>409</v>
      </c>
      <c r="E10783" t="s">
        <v>410</v>
      </c>
      <c r="F10783">
        <v>11</v>
      </c>
      <c r="G10783">
        <v>12</v>
      </c>
      <c r="H10783">
        <v>-1</v>
      </c>
    </row>
    <row r="10784" spans="1:8" x14ac:dyDescent="0.35">
      <c r="A10784">
        <v>1999</v>
      </c>
      <c r="B10784">
        <v>1</v>
      </c>
      <c r="C10784">
        <v>196</v>
      </c>
      <c r="D10784" t="s">
        <v>275</v>
      </c>
      <c r="E10784" t="s">
        <v>276</v>
      </c>
      <c r="F10784">
        <v>8</v>
      </c>
      <c r="G10784">
        <v>8</v>
      </c>
      <c r="H10784">
        <v>0</v>
      </c>
    </row>
    <row r="10785" spans="1:8" x14ac:dyDescent="0.35">
      <c r="A10785">
        <v>1999</v>
      </c>
      <c r="B10785">
        <v>1</v>
      </c>
      <c r="C10785">
        <v>197</v>
      </c>
      <c r="D10785" t="s">
        <v>379</v>
      </c>
      <c r="E10785" t="s">
        <v>380</v>
      </c>
      <c r="F10785">
        <v>6</v>
      </c>
      <c r="G10785">
        <v>6</v>
      </c>
      <c r="H10785">
        <v>0</v>
      </c>
    </row>
    <row r="10786" spans="1:8" x14ac:dyDescent="0.35">
      <c r="A10786">
        <v>1999</v>
      </c>
      <c r="B10786">
        <v>1</v>
      </c>
      <c r="C10786">
        <v>197</v>
      </c>
      <c r="D10786" t="s">
        <v>381</v>
      </c>
      <c r="E10786" t="s">
        <v>382</v>
      </c>
      <c r="F10786">
        <v>6</v>
      </c>
      <c r="G10786">
        <v>6</v>
      </c>
      <c r="H10786">
        <v>0</v>
      </c>
    </row>
    <row r="10787" spans="1:8" x14ac:dyDescent="0.35">
      <c r="A10787">
        <v>1999</v>
      </c>
      <c r="B10787">
        <v>1</v>
      </c>
      <c r="C10787">
        <v>199</v>
      </c>
      <c r="D10787" t="s">
        <v>411</v>
      </c>
      <c r="E10787" t="s">
        <v>412</v>
      </c>
      <c r="F10787">
        <v>4</v>
      </c>
      <c r="G10787">
        <v>4</v>
      </c>
      <c r="H10787">
        <v>0</v>
      </c>
    </row>
    <row r="10788" spans="1:8" x14ac:dyDescent="0.35">
      <c r="A10788">
        <v>1999</v>
      </c>
      <c r="B10788">
        <v>1</v>
      </c>
      <c r="C10788">
        <v>200</v>
      </c>
      <c r="D10788" t="s">
        <v>423</v>
      </c>
      <c r="E10788" t="s">
        <v>424</v>
      </c>
      <c r="F10788">
        <v>3</v>
      </c>
      <c r="G10788">
        <v>3</v>
      </c>
      <c r="H10788">
        <v>0</v>
      </c>
    </row>
    <row r="10789" spans="1:8" x14ac:dyDescent="0.35">
      <c r="A10789">
        <v>1999</v>
      </c>
      <c r="B10789">
        <v>1</v>
      </c>
      <c r="C10789">
        <v>200</v>
      </c>
      <c r="D10789" t="s">
        <v>367</v>
      </c>
      <c r="E10789" t="s">
        <v>368</v>
      </c>
      <c r="F10789">
        <v>3</v>
      </c>
      <c r="G10789">
        <v>3</v>
      </c>
      <c r="H10789">
        <v>0</v>
      </c>
    </row>
    <row r="10790" spans="1:8" x14ac:dyDescent="0.35">
      <c r="A10790">
        <v>1998</v>
      </c>
      <c r="B10790">
        <v>2</v>
      </c>
      <c r="C10790">
        <v>2</v>
      </c>
      <c r="D10790" t="s">
        <v>10</v>
      </c>
      <c r="E10790" t="s">
        <v>11</v>
      </c>
      <c r="F10790">
        <v>69</v>
      </c>
      <c r="G10790">
        <v>69</v>
      </c>
      <c r="H10790">
        <v>0</v>
      </c>
    </row>
    <row r="10791" spans="1:8" x14ac:dyDescent="0.35">
      <c r="A10791">
        <v>1998</v>
      </c>
      <c r="B10791">
        <v>2</v>
      </c>
      <c r="C10791">
        <v>3</v>
      </c>
      <c r="D10791" t="s">
        <v>26</v>
      </c>
      <c r="E10791" t="s">
        <v>27</v>
      </c>
      <c r="F10791">
        <v>67</v>
      </c>
      <c r="G10791">
        <v>67</v>
      </c>
      <c r="H10791">
        <v>0</v>
      </c>
    </row>
    <row r="10792" spans="1:8" x14ac:dyDescent="0.35">
      <c r="A10792">
        <v>1998</v>
      </c>
      <c r="B10792">
        <v>2</v>
      </c>
      <c r="C10792">
        <v>3</v>
      </c>
      <c r="D10792" t="s">
        <v>32</v>
      </c>
      <c r="E10792" t="s">
        <v>33</v>
      </c>
      <c r="F10792">
        <v>67</v>
      </c>
      <c r="G10792">
        <v>67</v>
      </c>
      <c r="H10792">
        <v>0</v>
      </c>
    </row>
    <row r="10793" spans="1:8" x14ac:dyDescent="0.35">
      <c r="A10793">
        <v>1998</v>
      </c>
      <c r="B10793">
        <v>2</v>
      </c>
      <c r="C10793">
        <v>5</v>
      </c>
      <c r="D10793" t="s">
        <v>8</v>
      </c>
      <c r="E10793" t="s">
        <v>9</v>
      </c>
      <c r="F10793">
        <v>66</v>
      </c>
      <c r="G10793">
        <v>66</v>
      </c>
      <c r="H10793">
        <v>0</v>
      </c>
    </row>
    <row r="10794" spans="1:8" x14ac:dyDescent="0.35">
      <c r="A10794">
        <v>1998</v>
      </c>
      <c r="B10794">
        <v>2</v>
      </c>
      <c r="C10794">
        <v>6</v>
      </c>
      <c r="D10794" t="s">
        <v>448</v>
      </c>
      <c r="E10794" t="s">
        <v>449</v>
      </c>
      <c r="F10794">
        <v>65</v>
      </c>
      <c r="G10794">
        <v>64</v>
      </c>
      <c r="H10794">
        <v>1</v>
      </c>
    </row>
    <row r="10795" spans="1:8" x14ac:dyDescent="0.35">
      <c r="A10795">
        <v>1998</v>
      </c>
      <c r="B10795">
        <v>2</v>
      </c>
      <c r="C10795">
        <v>7</v>
      </c>
      <c r="D10795" t="s">
        <v>24</v>
      </c>
      <c r="E10795" t="s">
        <v>25</v>
      </c>
      <c r="F10795">
        <v>64</v>
      </c>
      <c r="G10795">
        <v>64</v>
      </c>
      <c r="H10795">
        <v>0</v>
      </c>
    </row>
    <row r="10796" spans="1:8" x14ac:dyDescent="0.35">
      <c r="A10796">
        <v>1998</v>
      </c>
      <c r="B10796">
        <v>2</v>
      </c>
      <c r="C10796">
        <v>7</v>
      </c>
      <c r="D10796" t="s">
        <v>431</v>
      </c>
      <c r="E10796" t="s">
        <v>90</v>
      </c>
      <c r="F10796">
        <v>64</v>
      </c>
      <c r="G10796">
        <v>64</v>
      </c>
      <c r="H10796">
        <v>0</v>
      </c>
    </row>
    <row r="10797" spans="1:8" x14ac:dyDescent="0.35">
      <c r="A10797">
        <v>1998</v>
      </c>
      <c r="B10797">
        <v>2</v>
      </c>
      <c r="C10797">
        <v>9</v>
      </c>
      <c r="D10797" t="s">
        <v>14</v>
      </c>
      <c r="E10797" t="s">
        <v>15</v>
      </c>
      <c r="F10797">
        <v>63</v>
      </c>
      <c r="G10797">
        <v>62</v>
      </c>
      <c r="H10797">
        <v>1</v>
      </c>
    </row>
    <row r="10798" spans="1:8" x14ac:dyDescent="0.35">
      <c r="A10798">
        <v>1998</v>
      </c>
      <c r="B10798">
        <v>2</v>
      </c>
      <c r="C10798">
        <v>10</v>
      </c>
      <c r="D10798" t="s">
        <v>43</v>
      </c>
      <c r="E10798" t="s">
        <v>44</v>
      </c>
      <c r="F10798">
        <v>62</v>
      </c>
      <c r="G10798">
        <v>62</v>
      </c>
      <c r="H10798">
        <v>0</v>
      </c>
    </row>
    <row r="10799" spans="1:8" x14ac:dyDescent="0.35">
      <c r="A10799">
        <v>1998</v>
      </c>
      <c r="B10799">
        <v>2</v>
      </c>
      <c r="C10799">
        <v>10</v>
      </c>
      <c r="D10799" t="s">
        <v>20</v>
      </c>
      <c r="E10799" t="s">
        <v>21</v>
      </c>
      <c r="F10799">
        <v>62</v>
      </c>
      <c r="G10799">
        <v>62</v>
      </c>
      <c r="H10799">
        <v>0</v>
      </c>
    </row>
    <row r="10800" spans="1:8" x14ac:dyDescent="0.35">
      <c r="A10800">
        <v>1998</v>
      </c>
      <c r="B10800">
        <v>2</v>
      </c>
      <c r="C10800">
        <v>12</v>
      </c>
      <c r="D10800" t="s">
        <v>81</v>
      </c>
      <c r="E10800" t="s">
        <v>82</v>
      </c>
      <c r="F10800">
        <v>60</v>
      </c>
      <c r="G10800">
        <v>60</v>
      </c>
      <c r="H10800">
        <v>0</v>
      </c>
    </row>
    <row r="10801" spans="1:8" x14ac:dyDescent="0.35">
      <c r="A10801">
        <v>1998</v>
      </c>
      <c r="B10801">
        <v>2</v>
      </c>
      <c r="C10801">
        <v>12</v>
      </c>
      <c r="D10801" t="s">
        <v>34</v>
      </c>
      <c r="E10801" t="s">
        <v>35</v>
      </c>
      <c r="F10801">
        <v>60</v>
      </c>
      <c r="G10801">
        <v>60</v>
      </c>
      <c r="H10801">
        <v>0</v>
      </c>
    </row>
    <row r="10802" spans="1:8" x14ac:dyDescent="0.35">
      <c r="A10802">
        <v>1998</v>
      </c>
      <c r="B10802">
        <v>2</v>
      </c>
      <c r="C10802">
        <v>14</v>
      </c>
      <c r="D10802" t="s">
        <v>91</v>
      </c>
      <c r="E10802" t="s">
        <v>92</v>
      </c>
      <c r="F10802">
        <v>59</v>
      </c>
      <c r="G10802">
        <v>59</v>
      </c>
      <c r="H10802">
        <v>0</v>
      </c>
    </row>
    <row r="10803" spans="1:8" x14ac:dyDescent="0.35">
      <c r="A10803">
        <v>1998</v>
      </c>
      <c r="B10803">
        <v>2</v>
      </c>
      <c r="C10803">
        <v>14</v>
      </c>
      <c r="D10803" t="s">
        <v>12</v>
      </c>
      <c r="E10803" t="s">
        <v>13</v>
      </c>
      <c r="F10803">
        <v>59</v>
      </c>
      <c r="G10803">
        <v>58</v>
      </c>
      <c r="H10803">
        <v>1</v>
      </c>
    </row>
    <row r="10804" spans="1:8" x14ac:dyDescent="0.35">
      <c r="A10804">
        <v>1998</v>
      </c>
      <c r="B10804">
        <v>2</v>
      </c>
      <c r="C10804">
        <v>16</v>
      </c>
      <c r="D10804" t="s">
        <v>105</v>
      </c>
      <c r="E10804" t="s">
        <v>106</v>
      </c>
      <c r="F10804">
        <v>58</v>
      </c>
      <c r="G10804">
        <v>58</v>
      </c>
      <c r="H10804">
        <v>0</v>
      </c>
    </row>
    <row r="10805" spans="1:8" x14ac:dyDescent="0.35">
      <c r="A10805">
        <v>1998</v>
      </c>
      <c r="B10805">
        <v>2</v>
      </c>
      <c r="C10805">
        <v>17</v>
      </c>
      <c r="D10805" t="s">
        <v>51</v>
      </c>
      <c r="E10805" t="s">
        <v>52</v>
      </c>
      <c r="F10805">
        <v>57</v>
      </c>
      <c r="G10805">
        <v>55</v>
      </c>
      <c r="H10805">
        <v>2</v>
      </c>
    </row>
    <row r="10806" spans="1:8" x14ac:dyDescent="0.35">
      <c r="A10806">
        <v>1998</v>
      </c>
      <c r="B10806">
        <v>2</v>
      </c>
      <c r="C10806">
        <v>18</v>
      </c>
      <c r="D10806" t="s">
        <v>59</v>
      </c>
      <c r="E10806" t="s">
        <v>60</v>
      </c>
      <c r="F10806">
        <v>56</v>
      </c>
      <c r="G10806">
        <v>56</v>
      </c>
      <c r="H10806">
        <v>0</v>
      </c>
    </row>
    <row r="10807" spans="1:8" x14ac:dyDescent="0.35">
      <c r="A10807">
        <v>1998</v>
      </c>
      <c r="B10807">
        <v>2</v>
      </c>
      <c r="C10807">
        <v>19</v>
      </c>
      <c r="D10807" t="s">
        <v>47</v>
      </c>
      <c r="E10807" t="s">
        <v>48</v>
      </c>
      <c r="F10807">
        <v>55</v>
      </c>
      <c r="G10807">
        <v>55</v>
      </c>
      <c r="H10807">
        <v>0</v>
      </c>
    </row>
    <row r="10808" spans="1:8" x14ac:dyDescent="0.35">
      <c r="A10808">
        <v>1998</v>
      </c>
      <c r="B10808">
        <v>2</v>
      </c>
      <c r="C10808">
        <v>19</v>
      </c>
      <c r="D10808" t="s">
        <v>36</v>
      </c>
      <c r="E10808" t="s">
        <v>37</v>
      </c>
      <c r="F10808">
        <v>55</v>
      </c>
      <c r="G10808">
        <v>52</v>
      </c>
      <c r="H10808">
        <v>3</v>
      </c>
    </row>
    <row r="10809" spans="1:8" x14ac:dyDescent="0.35">
      <c r="A10809">
        <v>1998</v>
      </c>
      <c r="B10809">
        <v>2</v>
      </c>
      <c r="C10809">
        <v>19</v>
      </c>
      <c r="D10809" t="s">
        <v>109</v>
      </c>
      <c r="E10809" t="s">
        <v>110</v>
      </c>
      <c r="F10809">
        <v>55</v>
      </c>
      <c r="G10809">
        <v>55</v>
      </c>
      <c r="H10809">
        <v>0</v>
      </c>
    </row>
    <row r="10810" spans="1:8" x14ac:dyDescent="0.35">
      <c r="A10810">
        <v>1998</v>
      </c>
      <c r="B10810">
        <v>2</v>
      </c>
      <c r="C10810">
        <v>19</v>
      </c>
      <c r="D10810" t="s">
        <v>49</v>
      </c>
      <c r="E10810" t="s">
        <v>50</v>
      </c>
      <c r="F10810">
        <v>55</v>
      </c>
      <c r="G10810">
        <v>55</v>
      </c>
      <c r="H10810">
        <v>0</v>
      </c>
    </row>
    <row r="10811" spans="1:8" x14ac:dyDescent="0.35">
      <c r="A10811">
        <v>1998</v>
      </c>
      <c r="B10811">
        <v>2</v>
      </c>
      <c r="C10811">
        <v>19</v>
      </c>
      <c r="D10811" t="s">
        <v>38</v>
      </c>
      <c r="E10811" t="s">
        <v>38</v>
      </c>
      <c r="F10811">
        <v>55</v>
      </c>
      <c r="G10811">
        <v>55</v>
      </c>
      <c r="H10811">
        <v>0</v>
      </c>
    </row>
    <row r="10812" spans="1:8" x14ac:dyDescent="0.35">
      <c r="A10812">
        <v>1998</v>
      </c>
      <c r="B10812">
        <v>2</v>
      </c>
      <c r="C10812">
        <v>19</v>
      </c>
      <c r="D10812" t="s">
        <v>273</v>
      </c>
      <c r="E10812" t="s">
        <v>274</v>
      </c>
      <c r="F10812">
        <v>55</v>
      </c>
      <c r="G10812">
        <v>54</v>
      </c>
      <c r="H10812">
        <v>1</v>
      </c>
    </row>
    <row r="10813" spans="1:8" x14ac:dyDescent="0.35">
      <c r="A10813">
        <v>1998</v>
      </c>
      <c r="B10813">
        <v>2</v>
      </c>
      <c r="C10813">
        <v>19</v>
      </c>
      <c r="D10813" t="s">
        <v>111</v>
      </c>
      <c r="E10813" t="s">
        <v>112</v>
      </c>
      <c r="F10813">
        <v>55</v>
      </c>
      <c r="G10813">
        <v>55</v>
      </c>
      <c r="H10813">
        <v>0</v>
      </c>
    </row>
    <row r="10814" spans="1:8" x14ac:dyDescent="0.35">
      <c r="A10814">
        <v>1998</v>
      </c>
      <c r="B10814">
        <v>2</v>
      </c>
      <c r="C10814">
        <v>26</v>
      </c>
      <c r="D10814" t="s">
        <v>119</v>
      </c>
      <c r="E10814" t="s">
        <v>120</v>
      </c>
      <c r="F10814">
        <v>54</v>
      </c>
      <c r="G10814">
        <v>53</v>
      </c>
      <c r="H10814">
        <v>1</v>
      </c>
    </row>
    <row r="10815" spans="1:8" x14ac:dyDescent="0.35">
      <c r="A10815">
        <v>1998</v>
      </c>
      <c r="B10815">
        <v>2</v>
      </c>
      <c r="C10815">
        <v>26</v>
      </c>
      <c r="D10815" t="s">
        <v>41</v>
      </c>
      <c r="E10815" t="s">
        <v>42</v>
      </c>
      <c r="F10815">
        <v>54</v>
      </c>
      <c r="G10815">
        <v>46</v>
      </c>
      <c r="H10815">
        <v>8</v>
      </c>
    </row>
    <row r="10816" spans="1:8" x14ac:dyDescent="0.35">
      <c r="A10816">
        <v>1998</v>
      </c>
      <c r="B10816">
        <v>2</v>
      </c>
      <c r="C10816">
        <v>26</v>
      </c>
      <c r="D10816" t="s">
        <v>71</v>
      </c>
      <c r="E10816" t="s">
        <v>72</v>
      </c>
      <c r="F10816">
        <v>54</v>
      </c>
      <c r="G10816">
        <v>55</v>
      </c>
      <c r="H10816">
        <v>-1</v>
      </c>
    </row>
    <row r="10817" spans="1:8" x14ac:dyDescent="0.35">
      <c r="A10817">
        <v>1998</v>
      </c>
      <c r="B10817">
        <v>2</v>
      </c>
      <c r="C10817">
        <v>29</v>
      </c>
      <c r="D10817" t="s">
        <v>179</v>
      </c>
      <c r="E10817" t="s">
        <v>180</v>
      </c>
      <c r="F10817">
        <v>53</v>
      </c>
      <c r="G10817">
        <v>54</v>
      </c>
      <c r="H10817">
        <v>-1</v>
      </c>
    </row>
    <row r="10818" spans="1:8" x14ac:dyDescent="0.35">
      <c r="A10818">
        <v>1998</v>
      </c>
      <c r="B10818">
        <v>2</v>
      </c>
      <c r="C10818">
        <v>29</v>
      </c>
      <c r="D10818" t="s">
        <v>123</v>
      </c>
      <c r="E10818" t="s">
        <v>124</v>
      </c>
      <c r="F10818">
        <v>53</v>
      </c>
      <c r="G10818">
        <v>53</v>
      </c>
      <c r="H10818">
        <v>0</v>
      </c>
    </row>
    <row r="10819" spans="1:8" x14ac:dyDescent="0.35">
      <c r="A10819">
        <v>1998</v>
      </c>
      <c r="B10819">
        <v>2</v>
      </c>
      <c r="C10819">
        <v>31</v>
      </c>
      <c r="D10819" t="s">
        <v>75</v>
      </c>
      <c r="E10819" t="s">
        <v>76</v>
      </c>
      <c r="F10819">
        <v>52</v>
      </c>
      <c r="G10819">
        <v>52</v>
      </c>
      <c r="H10819">
        <v>0</v>
      </c>
    </row>
    <row r="10820" spans="1:8" x14ac:dyDescent="0.35">
      <c r="A10820">
        <v>1998</v>
      </c>
      <c r="B10820">
        <v>2</v>
      </c>
      <c r="C10820">
        <v>31</v>
      </c>
      <c r="D10820" t="s">
        <v>87</v>
      </c>
      <c r="E10820" t="s">
        <v>88</v>
      </c>
      <c r="F10820">
        <v>52</v>
      </c>
      <c r="G10820">
        <v>52</v>
      </c>
      <c r="H10820">
        <v>0</v>
      </c>
    </row>
    <row r="10821" spans="1:8" x14ac:dyDescent="0.35">
      <c r="A10821">
        <v>1998</v>
      </c>
      <c r="B10821">
        <v>2</v>
      </c>
      <c r="C10821">
        <v>31</v>
      </c>
      <c r="D10821" t="s">
        <v>129</v>
      </c>
      <c r="E10821" t="s">
        <v>130</v>
      </c>
      <c r="F10821">
        <v>52</v>
      </c>
      <c r="G10821">
        <v>52</v>
      </c>
      <c r="H10821">
        <v>0</v>
      </c>
    </row>
    <row r="10822" spans="1:8" x14ac:dyDescent="0.35">
      <c r="A10822">
        <v>1998</v>
      </c>
      <c r="B10822">
        <v>2</v>
      </c>
      <c r="C10822">
        <v>31</v>
      </c>
      <c r="D10822" t="s">
        <v>30</v>
      </c>
      <c r="E10822" t="s">
        <v>31</v>
      </c>
      <c r="F10822">
        <v>52</v>
      </c>
      <c r="G10822">
        <v>52</v>
      </c>
      <c r="H10822">
        <v>0</v>
      </c>
    </row>
    <row r="10823" spans="1:8" x14ac:dyDescent="0.35">
      <c r="A10823">
        <v>1998</v>
      </c>
      <c r="B10823">
        <v>2</v>
      </c>
      <c r="C10823">
        <v>35</v>
      </c>
      <c r="D10823" t="s">
        <v>22</v>
      </c>
      <c r="E10823" t="s">
        <v>23</v>
      </c>
      <c r="F10823">
        <v>51</v>
      </c>
      <c r="G10823">
        <v>52</v>
      </c>
      <c r="H10823">
        <v>-1</v>
      </c>
    </row>
    <row r="10824" spans="1:8" x14ac:dyDescent="0.35">
      <c r="A10824">
        <v>1998</v>
      </c>
      <c r="B10824">
        <v>2</v>
      </c>
      <c r="C10824">
        <v>35</v>
      </c>
      <c r="D10824" t="s">
        <v>18</v>
      </c>
      <c r="E10824" t="s">
        <v>19</v>
      </c>
      <c r="F10824">
        <v>51</v>
      </c>
      <c r="G10824">
        <v>48</v>
      </c>
      <c r="H10824">
        <v>3</v>
      </c>
    </row>
    <row r="10825" spans="1:8" x14ac:dyDescent="0.35">
      <c r="A10825">
        <v>1998</v>
      </c>
      <c r="B10825">
        <v>2</v>
      </c>
      <c r="C10825">
        <v>37</v>
      </c>
      <c r="D10825" t="s">
        <v>185</v>
      </c>
      <c r="E10825" t="s">
        <v>186</v>
      </c>
      <c r="F10825">
        <v>50</v>
      </c>
      <c r="G10825">
        <v>40</v>
      </c>
      <c r="H10825">
        <v>10</v>
      </c>
    </row>
    <row r="10826" spans="1:8" x14ac:dyDescent="0.35">
      <c r="A10826">
        <v>1998</v>
      </c>
      <c r="B10826">
        <v>2</v>
      </c>
      <c r="C10826">
        <v>37</v>
      </c>
      <c r="D10826" t="s">
        <v>95</v>
      </c>
      <c r="E10826" t="s">
        <v>96</v>
      </c>
      <c r="F10826">
        <v>50</v>
      </c>
      <c r="G10826">
        <v>50</v>
      </c>
      <c r="H10826">
        <v>0</v>
      </c>
    </row>
    <row r="10827" spans="1:8" x14ac:dyDescent="0.35">
      <c r="A10827">
        <v>1998</v>
      </c>
      <c r="B10827">
        <v>2</v>
      </c>
      <c r="C10827">
        <v>37</v>
      </c>
      <c r="D10827" t="s">
        <v>57</v>
      </c>
      <c r="E10827" t="s">
        <v>58</v>
      </c>
      <c r="F10827">
        <v>50</v>
      </c>
      <c r="G10827">
        <v>51</v>
      </c>
      <c r="H10827">
        <v>-1</v>
      </c>
    </row>
    <row r="10828" spans="1:8" x14ac:dyDescent="0.35">
      <c r="A10828">
        <v>1998</v>
      </c>
      <c r="B10828">
        <v>2</v>
      </c>
      <c r="C10828">
        <v>40</v>
      </c>
      <c r="D10828" t="s">
        <v>73</v>
      </c>
      <c r="E10828" t="s">
        <v>74</v>
      </c>
      <c r="F10828">
        <v>49</v>
      </c>
      <c r="G10828">
        <v>49</v>
      </c>
      <c r="H10828">
        <v>0</v>
      </c>
    </row>
    <row r="10829" spans="1:8" x14ac:dyDescent="0.35">
      <c r="A10829">
        <v>1998</v>
      </c>
      <c r="B10829">
        <v>2</v>
      </c>
      <c r="C10829">
        <v>40</v>
      </c>
      <c r="D10829" t="s">
        <v>103</v>
      </c>
      <c r="E10829" t="s">
        <v>104</v>
      </c>
      <c r="F10829">
        <v>49</v>
      </c>
      <c r="G10829">
        <v>48</v>
      </c>
      <c r="H10829">
        <v>1</v>
      </c>
    </row>
    <row r="10830" spans="1:8" x14ac:dyDescent="0.35">
      <c r="A10830">
        <v>1998</v>
      </c>
      <c r="B10830">
        <v>2</v>
      </c>
      <c r="C10830">
        <v>40</v>
      </c>
      <c r="D10830" t="s">
        <v>131</v>
      </c>
      <c r="E10830" t="s">
        <v>132</v>
      </c>
      <c r="F10830">
        <v>49</v>
      </c>
      <c r="G10830">
        <v>47</v>
      </c>
      <c r="H10830">
        <v>2</v>
      </c>
    </row>
    <row r="10831" spans="1:8" x14ac:dyDescent="0.35">
      <c r="A10831">
        <v>1998</v>
      </c>
      <c r="B10831">
        <v>2</v>
      </c>
      <c r="C10831">
        <v>43</v>
      </c>
      <c r="D10831" t="s">
        <v>157</v>
      </c>
      <c r="E10831" t="s">
        <v>158</v>
      </c>
      <c r="F10831">
        <v>48</v>
      </c>
      <c r="G10831">
        <v>49</v>
      </c>
      <c r="H10831">
        <v>-1</v>
      </c>
    </row>
    <row r="10832" spans="1:8" x14ac:dyDescent="0.35">
      <c r="A10832">
        <v>1998</v>
      </c>
      <c r="B10832">
        <v>2</v>
      </c>
      <c r="C10832">
        <v>43</v>
      </c>
      <c r="D10832" t="s">
        <v>97</v>
      </c>
      <c r="E10832" t="s">
        <v>98</v>
      </c>
      <c r="F10832">
        <v>48</v>
      </c>
      <c r="G10832">
        <v>47</v>
      </c>
      <c r="H10832">
        <v>1</v>
      </c>
    </row>
    <row r="10833" spans="1:8" x14ac:dyDescent="0.35">
      <c r="A10833">
        <v>1998</v>
      </c>
      <c r="B10833">
        <v>2</v>
      </c>
      <c r="C10833">
        <v>43</v>
      </c>
      <c r="D10833" t="s">
        <v>199</v>
      </c>
      <c r="E10833" t="s">
        <v>200</v>
      </c>
      <c r="F10833">
        <v>48</v>
      </c>
      <c r="G10833">
        <v>44</v>
      </c>
      <c r="H10833">
        <v>4</v>
      </c>
    </row>
    <row r="10834" spans="1:8" x14ac:dyDescent="0.35">
      <c r="A10834">
        <v>1998</v>
      </c>
      <c r="B10834">
        <v>2</v>
      </c>
      <c r="C10834">
        <v>46</v>
      </c>
      <c r="D10834" t="s">
        <v>65</v>
      </c>
      <c r="E10834" t="s">
        <v>66</v>
      </c>
      <c r="F10834">
        <v>47</v>
      </c>
      <c r="G10834">
        <v>46</v>
      </c>
      <c r="H10834">
        <v>1</v>
      </c>
    </row>
    <row r="10835" spans="1:8" x14ac:dyDescent="0.35">
      <c r="A10835">
        <v>1998</v>
      </c>
      <c r="B10835">
        <v>2</v>
      </c>
      <c r="C10835">
        <v>47</v>
      </c>
      <c r="D10835" t="s">
        <v>55</v>
      </c>
      <c r="E10835" t="s">
        <v>56</v>
      </c>
      <c r="F10835">
        <v>46</v>
      </c>
      <c r="G10835">
        <v>46</v>
      </c>
      <c r="H10835">
        <v>0</v>
      </c>
    </row>
    <row r="10836" spans="1:8" x14ac:dyDescent="0.35">
      <c r="A10836">
        <v>1998</v>
      </c>
      <c r="B10836">
        <v>2</v>
      </c>
      <c r="C10836">
        <v>47</v>
      </c>
      <c r="D10836" t="s">
        <v>159</v>
      </c>
      <c r="E10836" t="s">
        <v>160</v>
      </c>
      <c r="F10836">
        <v>46</v>
      </c>
      <c r="G10836">
        <v>45</v>
      </c>
      <c r="H10836">
        <v>1</v>
      </c>
    </row>
    <row r="10837" spans="1:8" x14ac:dyDescent="0.35">
      <c r="A10837">
        <v>1998</v>
      </c>
      <c r="B10837">
        <v>2</v>
      </c>
      <c r="C10837">
        <v>49</v>
      </c>
      <c r="D10837" t="s">
        <v>169</v>
      </c>
      <c r="E10837" t="s">
        <v>170</v>
      </c>
      <c r="F10837">
        <v>45</v>
      </c>
      <c r="G10837">
        <v>46</v>
      </c>
      <c r="H10837">
        <v>-1</v>
      </c>
    </row>
    <row r="10838" spans="1:8" x14ac:dyDescent="0.35">
      <c r="A10838">
        <v>1998</v>
      </c>
      <c r="B10838">
        <v>2</v>
      </c>
      <c r="C10838">
        <v>49</v>
      </c>
      <c r="D10838" t="s">
        <v>175</v>
      </c>
      <c r="E10838" t="s">
        <v>176</v>
      </c>
      <c r="F10838">
        <v>45</v>
      </c>
      <c r="G10838">
        <v>45</v>
      </c>
      <c r="H10838">
        <v>0</v>
      </c>
    </row>
    <row r="10839" spans="1:8" x14ac:dyDescent="0.35">
      <c r="A10839">
        <v>1998</v>
      </c>
      <c r="B10839">
        <v>2</v>
      </c>
      <c r="C10839">
        <v>49</v>
      </c>
      <c r="D10839" t="s">
        <v>209</v>
      </c>
      <c r="E10839" t="s">
        <v>210</v>
      </c>
      <c r="F10839">
        <v>45</v>
      </c>
      <c r="G10839">
        <v>45</v>
      </c>
      <c r="H10839">
        <v>0</v>
      </c>
    </row>
    <row r="10840" spans="1:8" x14ac:dyDescent="0.35">
      <c r="A10840">
        <v>1998</v>
      </c>
      <c r="B10840">
        <v>2</v>
      </c>
      <c r="C10840">
        <v>52</v>
      </c>
      <c r="D10840" t="s">
        <v>141</v>
      </c>
      <c r="E10840" t="s">
        <v>142</v>
      </c>
      <c r="F10840">
        <v>44</v>
      </c>
      <c r="G10840">
        <v>43</v>
      </c>
      <c r="H10840">
        <v>1</v>
      </c>
    </row>
    <row r="10841" spans="1:8" x14ac:dyDescent="0.35">
      <c r="A10841">
        <v>1998</v>
      </c>
      <c r="B10841">
        <v>2</v>
      </c>
      <c r="C10841">
        <v>52</v>
      </c>
      <c r="D10841" t="s">
        <v>83</v>
      </c>
      <c r="E10841" t="s">
        <v>84</v>
      </c>
      <c r="F10841">
        <v>44</v>
      </c>
      <c r="G10841">
        <v>43</v>
      </c>
      <c r="H10841">
        <v>1</v>
      </c>
    </row>
    <row r="10842" spans="1:8" x14ac:dyDescent="0.35">
      <c r="A10842">
        <v>1998</v>
      </c>
      <c r="B10842">
        <v>2</v>
      </c>
      <c r="C10842">
        <v>52</v>
      </c>
      <c r="D10842" t="s">
        <v>289</v>
      </c>
      <c r="E10842" t="s">
        <v>290</v>
      </c>
      <c r="F10842">
        <v>44</v>
      </c>
      <c r="G10842">
        <v>42</v>
      </c>
      <c r="H10842">
        <v>2</v>
      </c>
    </row>
    <row r="10843" spans="1:8" x14ac:dyDescent="0.35">
      <c r="A10843">
        <v>1998</v>
      </c>
      <c r="B10843">
        <v>2</v>
      </c>
      <c r="C10843">
        <v>55</v>
      </c>
      <c r="D10843" t="s">
        <v>143</v>
      </c>
      <c r="E10843" t="s">
        <v>144</v>
      </c>
      <c r="F10843">
        <v>43</v>
      </c>
      <c r="G10843">
        <v>43</v>
      </c>
      <c r="H10843">
        <v>0</v>
      </c>
    </row>
    <row r="10844" spans="1:8" x14ac:dyDescent="0.35">
      <c r="A10844">
        <v>1998</v>
      </c>
      <c r="B10844">
        <v>2</v>
      </c>
      <c r="C10844">
        <v>55</v>
      </c>
      <c r="D10844" t="s">
        <v>125</v>
      </c>
      <c r="E10844" t="s">
        <v>126</v>
      </c>
      <c r="F10844">
        <v>43</v>
      </c>
      <c r="G10844">
        <v>42</v>
      </c>
      <c r="H10844">
        <v>1</v>
      </c>
    </row>
    <row r="10845" spans="1:8" x14ac:dyDescent="0.35">
      <c r="A10845">
        <v>1998</v>
      </c>
      <c r="B10845">
        <v>2</v>
      </c>
      <c r="C10845">
        <v>57</v>
      </c>
      <c r="D10845" t="s">
        <v>432</v>
      </c>
      <c r="E10845" t="s">
        <v>62</v>
      </c>
      <c r="F10845">
        <v>42</v>
      </c>
      <c r="G10845">
        <v>43</v>
      </c>
      <c r="H10845">
        <v>-1</v>
      </c>
    </row>
    <row r="10846" spans="1:8" x14ac:dyDescent="0.35">
      <c r="A10846">
        <v>1998</v>
      </c>
      <c r="B10846">
        <v>2</v>
      </c>
      <c r="C10846">
        <v>57</v>
      </c>
      <c r="D10846" t="s">
        <v>165</v>
      </c>
      <c r="E10846" t="s">
        <v>166</v>
      </c>
      <c r="F10846">
        <v>42</v>
      </c>
      <c r="G10846">
        <v>39</v>
      </c>
      <c r="H10846">
        <v>3</v>
      </c>
    </row>
    <row r="10847" spans="1:8" x14ac:dyDescent="0.35">
      <c r="A10847">
        <v>1998</v>
      </c>
      <c r="B10847">
        <v>2</v>
      </c>
      <c r="C10847">
        <v>57</v>
      </c>
      <c r="D10847" t="s">
        <v>440</v>
      </c>
      <c r="E10847" t="s">
        <v>140</v>
      </c>
      <c r="F10847">
        <v>42</v>
      </c>
      <c r="G10847">
        <v>41</v>
      </c>
      <c r="H10847">
        <v>1</v>
      </c>
    </row>
    <row r="10848" spans="1:8" x14ac:dyDescent="0.35">
      <c r="A10848">
        <v>1998</v>
      </c>
      <c r="B10848">
        <v>2</v>
      </c>
      <c r="C10848">
        <v>60</v>
      </c>
      <c r="D10848" t="s">
        <v>101</v>
      </c>
      <c r="E10848" t="s">
        <v>102</v>
      </c>
      <c r="F10848">
        <v>41</v>
      </c>
      <c r="G10848">
        <v>38</v>
      </c>
      <c r="H10848">
        <v>3</v>
      </c>
    </row>
    <row r="10849" spans="1:8" x14ac:dyDescent="0.35">
      <c r="A10849">
        <v>1998</v>
      </c>
      <c r="B10849">
        <v>2</v>
      </c>
      <c r="C10849">
        <v>60</v>
      </c>
      <c r="D10849" t="s">
        <v>163</v>
      </c>
      <c r="E10849" t="s">
        <v>164</v>
      </c>
      <c r="F10849">
        <v>41</v>
      </c>
      <c r="G10849">
        <v>41</v>
      </c>
      <c r="H10849">
        <v>0</v>
      </c>
    </row>
    <row r="10850" spans="1:8" x14ac:dyDescent="0.35">
      <c r="A10850">
        <v>1998</v>
      </c>
      <c r="B10850">
        <v>2</v>
      </c>
      <c r="C10850">
        <v>60</v>
      </c>
      <c r="D10850" t="s">
        <v>450</v>
      </c>
      <c r="E10850" t="s">
        <v>451</v>
      </c>
      <c r="F10850">
        <v>41</v>
      </c>
      <c r="G10850">
        <v>41</v>
      </c>
      <c r="H10850">
        <v>0</v>
      </c>
    </row>
    <row r="10851" spans="1:8" x14ac:dyDescent="0.35">
      <c r="A10851">
        <v>1998</v>
      </c>
      <c r="B10851">
        <v>2</v>
      </c>
      <c r="C10851">
        <v>60</v>
      </c>
      <c r="D10851" t="s">
        <v>53</v>
      </c>
      <c r="E10851" t="s">
        <v>54</v>
      </c>
      <c r="F10851">
        <v>41</v>
      </c>
      <c r="G10851">
        <v>41</v>
      </c>
      <c r="H10851">
        <v>0</v>
      </c>
    </row>
    <row r="10852" spans="1:8" x14ac:dyDescent="0.35">
      <c r="A10852">
        <v>1998</v>
      </c>
      <c r="B10852">
        <v>2</v>
      </c>
      <c r="C10852">
        <v>60</v>
      </c>
      <c r="D10852" t="s">
        <v>145</v>
      </c>
      <c r="E10852" t="s">
        <v>146</v>
      </c>
      <c r="F10852">
        <v>41</v>
      </c>
      <c r="G10852">
        <v>41</v>
      </c>
      <c r="H10852">
        <v>0</v>
      </c>
    </row>
    <row r="10853" spans="1:8" x14ac:dyDescent="0.35">
      <c r="A10853">
        <v>1998</v>
      </c>
      <c r="B10853">
        <v>2</v>
      </c>
      <c r="C10853">
        <v>60</v>
      </c>
      <c r="D10853" t="s">
        <v>93</v>
      </c>
      <c r="E10853" t="s">
        <v>94</v>
      </c>
      <c r="F10853">
        <v>41</v>
      </c>
      <c r="G10853">
        <v>41</v>
      </c>
      <c r="H10853">
        <v>0</v>
      </c>
    </row>
    <row r="10854" spans="1:8" x14ac:dyDescent="0.35">
      <c r="A10854">
        <v>1998</v>
      </c>
      <c r="B10854">
        <v>2</v>
      </c>
      <c r="C10854">
        <v>66</v>
      </c>
      <c r="D10854" t="s">
        <v>121</v>
      </c>
      <c r="E10854" t="s">
        <v>122</v>
      </c>
      <c r="F10854">
        <v>40</v>
      </c>
      <c r="G10854">
        <v>28</v>
      </c>
      <c r="H10854">
        <v>12</v>
      </c>
    </row>
    <row r="10855" spans="1:8" x14ac:dyDescent="0.35">
      <c r="A10855">
        <v>1998</v>
      </c>
      <c r="B10855">
        <v>2</v>
      </c>
      <c r="C10855">
        <v>66</v>
      </c>
      <c r="D10855" t="s">
        <v>113</v>
      </c>
      <c r="E10855" t="s">
        <v>114</v>
      </c>
      <c r="F10855">
        <v>40</v>
      </c>
      <c r="G10855">
        <v>40</v>
      </c>
      <c r="H10855">
        <v>0</v>
      </c>
    </row>
    <row r="10856" spans="1:8" x14ac:dyDescent="0.35">
      <c r="A10856">
        <v>1998</v>
      </c>
      <c r="B10856">
        <v>2</v>
      </c>
      <c r="C10856">
        <v>66</v>
      </c>
      <c r="D10856" t="s">
        <v>243</v>
      </c>
      <c r="E10856" t="s">
        <v>244</v>
      </c>
      <c r="F10856">
        <v>40</v>
      </c>
      <c r="G10856">
        <v>39</v>
      </c>
      <c r="H10856">
        <v>1</v>
      </c>
    </row>
    <row r="10857" spans="1:8" x14ac:dyDescent="0.35">
      <c r="A10857">
        <v>1998</v>
      </c>
      <c r="B10857">
        <v>2</v>
      </c>
      <c r="C10857">
        <v>66</v>
      </c>
      <c r="D10857" t="s">
        <v>227</v>
      </c>
      <c r="E10857" t="s">
        <v>228</v>
      </c>
      <c r="F10857">
        <v>40</v>
      </c>
      <c r="G10857">
        <v>40</v>
      </c>
      <c r="H10857">
        <v>0</v>
      </c>
    </row>
    <row r="10858" spans="1:8" x14ac:dyDescent="0.35">
      <c r="A10858">
        <v>1998</v>
      </c>
      <c r="B10858">
        <v>2</v>
      </c>
      <c r="C10858">
        <v>66</v>
      </c>
      <c r="D10858" t="s">
        <v>107</v>
      </c>
      <c r="E10858" t="s">
        <v>108</v>
      </c>
      <c r="F10858">
        <v>40</v>
      </c>
      <c r="G10858">
        <v>43</v>
      </c>
      <c r="H10858">
        <v>-3</v>
      </c>
    </row>
    <row r="10859" spans="1:8" x14ac:dyDescent="0.35">
      <c r="A10859">
        <v>1998</v>
      </c>
      <c r="B10859">
        <v>2</v>
      </c>
      <c r="C10859">
        <v>66</v>
      </c>
      <c r="D10859" t="s">
        <v>79</v>
      </c>
      <c r="E10859" t="s">
        <v>80</v>
      </c>
      <c r="F10859">
        <v>40</v>
      </c>
      <c r="G10859">
        <v>41</v>
      </c>
      <c r="H10859">
        <v>-1</v>
      </c>
    </row>
    <row r="10860" spans="1:8" x14ac:dyDescent="0.35">
      <c r="A10860">
        <v>1998</v>
      </c>
      <c r="B10860">
        <v>2</v>
      </c>
      <c r="C10860">
        <v>66</v>
      </c>
      <c r="D10860" t="s">
        <v>85</v>
      </c>
      <c r="E10860" t="s">
        <v>86</v>
      </c>
      <c r="F10860">
        <v>40</v>
      </c>
      <c r="G10860">
        <v>40</v>
      </c>
      <c r="H10860">
        <v>0</v>
      </c>
    </row>
    <row r="10861" spans="1:8" x14ac:dyDescent="0.35">
      <c r="A10861">
        <v>1998</v>
      </c>
      <c r="B10861">
        <v>2</v>
      </c>
      <c r="C10861">
        <v>73</v>
      </c>
      <c r="D10861" t="s">
        <v>215</v>
      </c>
      <c r="E10861" t="s">
        <v>216</v>
      </c>
      <c r="F10861">
        <v>39</v>
      </c>
      <c r="G10861">
        <v>36</v>
      </c>
      <c r="H10861">
        <v>3</v>
      </c>
    </row>
    <row r="10862" spans="1:8" x14ac:dyDescent="0.35">
      <c r="A10862">
        <v>1998</v>
      </c>
      <c r="B10862">
        <v>2</v>
      </c>
      <c r="C10862">
        <v>73</v>
      </c>
      <c r="D10862" t="s">
        <v>247</v>
      </c>
      <c r="E10862" t="s">
        <v>248</v>
      </c>
      <c r="F10862">
        <v>39</v>
      </c>
      <c r="G10862">
        <v>39</v>
      </c>
      <c r="H10862">
        <v>0</v>
      </c>
    </row>
    <row r="10863" spans="1:8" x14ac:dyDescent="0.35">
      <c r="A10863">
        <v>1998</v>
      </c>
      <c r="B10863">
        <v>2</v>
      </c>
      <c r="C10863">
        <v>73</v>
      </c>
      <c r="D10863" t="s">
        <v>137</v>
      </c>
      <c r="E10863" t="s">
        <v>138</v>
      </c>
      <c r="F10863">
        <v>39</v>
      </c>
      <c r="G10863">
        <v>39</v>
      </c>
      <c r="H10863">
        <v>0</v>
      </c>
    </row>
    <row r="10864" spans="1:8" x14ac:dyDescent="0.35">
      <c r="A10864">
        <v>1998</v>
      </c>
      <c r="B10864">
        <v>2</v>
      </c>
      <c r="C10864">
        <v>73</v>
      </c>
      <c r="D10864" t="s">
        <v>28</v>
      </c>
      <c r="E10864" t="s">
        <v>29</v>
      </c>
      <c r="F10864">
        <v>39</v>
      </c>
      <c r="G10864">
        <v>45</v>
      </c>
      <c r="H10864">
        <v>-6</v>
      </c>
    </row>
    <row r="10865" spans="1:8" x14ac:dyDescent="0.35">
      <c r="A10865">
        <v>1998</v>
      </c>
      <c r="B10865">
        <v>2</v>
      </c>
      <c r="C10865">
        <v>77</v>
      </c>
      <c r="D10865" t="s">
        <v>285</v>
      </c>
      <c r="E10865" t="s">
        <v>286</v>
      </c>
      <c r="F10865">
        <v>38</v>
      </c>
      <c r="G10865">
        <v>38</v>
      </c>
      <c r="H10865">
        <v>0</v>
      </c>
    </row>
    <row r="10866" spans="1:8" x14ac:dyDescent="0.35">
      <c r="A10866">
        <v>1998</v>
      </c>
      <c r="B10866">
        <v>2</v>
      </c>
      <c r="C10866">
        <v>77</v>
      </c>
      <c r="D10866" t="s">
        <v>265</v>
      </c>
      <c r="E10866" t="s">
        <v>266</v>
      </c>
      <c r="F10866">
        <v>38</v>
      </c>
      <c r="G10866">
        <v>39</v>
      </c>
      <c r="H10866">
        <v>-1</v>
      </c>
    </row>
    <row r="10867" spans="1:8" x14ac:dyDescent="0.35">
      <c r="A10867">
        <v>1998</v>
      </c>
      <c r="B10867">
        <v>2</v>
      </c>
      <c r="C10867">
        <v>77</v>
      </c>
      <c r="D10867" t="s">
        <v>161</v>
      </c>
      <c r="E10867" t="s">
        <v>162</v>
      </c>
      <c r="F10867">
        <v>38</v>
      </c>
      <c r="G10867">
        <v>40</v>
      </c>
      <c r="H10867">
        <v>-2</v>
      </c>
    </row>
    <row r="10868" spans="1:8" x14ac:dyDescent="0.35">
      <c r="A10868">
        <v>1998</v>
      </c>
      <c r="B10868">
        <v>2</v>
      </c>
      <c r="C10868">
        <v>77</v>
      </c>
      <c r="D10868" t="s">
        <v>197</v>
      </c>
      <c r="E10868" t="s">
        <v>198</v>
      </c>
      <c r="F10868">
        <v>38</v>
      </c>
      <c r="G10868">
        <v>38</v>
      </c>
      <c r="H10868">
        <v>0</v>
      </c>
    </row>
    <row r="10869" spans="1:8" x14ac:dyDescent="0.35">
      <c r="A10869">
        <v>1998</v>
      </c>
      <c r="B10869">
        <v>2</v>
      </c>
      <c r="C10869">
        <v>81</v>
      </c>
      <c r="D10869" t="s">
        <v>327</v>
      </c>
      <c r="E10869" t="s">
        <v>328</v>
      </c>
      <c r="F10869">
        <v>37</v>
      </c>
      <c r="G10869">
        <v>37</v>
      </c>
      <c r="H10869">
        <v>0</v>
      </c>
    </row>
    <row r="10870" spans="1:8" x14ac:dyDescent="0.35">
      <c r="A10870">
        <v>1998</v>
      </c>
      <c r="B10870">
        <v>2</v>
      </c>
      <c r="C10870">
        <v>82</v>
      </c>
      <c r="D10870" t="s">
        <v>173</v>
      </c>
      <c r="E10870" t="s">
        <v>174</v>
      </c>
      <c r="F10870">
        <v>36</v>
      </c>
      <c r="G10870">
        <v>36</v>
      </c>
      <c r="H10870">
        <v>0</v>
      </c>
    </row>
    <row r="10871" spans="1:8" x14ac:dyDescent="0.35">
      <c r="A10871">
        <v>1998</v>
      </c>
      <c r="B10871">
        <v>2</v>
      </c>
      <c r="C10871">
        <v>83</v>
      </c>
      <c r="D10871" t="s">
        <v>45</v>
      </c>
      <c r="E10871" t="s">
        <v>46</v>
      </c>
      <c r="F10871">
        <v>35</v>
      </c>
      <c r="G10871">
        <v>36</v>
      </c>
      <c r="H10871">
        <v>-1</v>
      </c>
    </row>
    <row r="10872" spans="1:8" x14ac:dyDescent="0.35">
      <c r="A10872">
        <v>1998</v>
      </c>
      <c r="B10872">
        <v>2</v>
      </c>
      <c r="C10872">
        <v>83</v>
      </c>
      <c r="D10872" t="s">
        <v>195</v>
      </c>
      <c r="E10872" t="s">
        <v>196</v>
      </c>
      <c r="F10872">
        <v>35</v>
      </c>
      <c r="G10872">
        <v>34</v>
      </c>
      <c r="H10872">
        <v>1</v>
      </c>
    </row>
    <row r="10873" spans="1:8" x14ac:dyDescent="0.35">
      <c r="A10873">
        <v>1998</v>
      </c>
      <c r="B10873">
        <v>2</v>
      </c>
      <c r="C10873">
        <v>83</v>
      </c>
      <c r="D10873" t="s">
        <v>229</v>
      </c>
      <c r="E10873" t="s">
        <v>230</v>
      </c>
      <c r="F10873">
        <v>35</v>
      </c>
      <c r="G10873">
        <v>31</v>
      </c>
      <c r="H10873">
        <v>4</v>
      </c>
    </row>
    <row r="10874" spans="1:8" x14ac:dyDescent="0.35">
      <c r="A10874">
        <v>1998</v>
      </c>
      <c r="B10874">
        <v>2</v>
      </c>
      <c r="C10874">
        <v>83</v>
      </c>
      <c r="D10874" t="s">
        <v>147</v>
      </c>
      <c r="E10874" t="s">
        <v>148</v>
      </c>
      <c r="F10874">
        <v>35</v>
      </c>
      <c r="G10874">
        <v>34</v>
      </c>
      <c r="H10874">
        <v>1</v>
      </c>
    </row>
    <row r="10875" spans="1:8" x14ac:dyDescent="0.35">
      <c r="A10875">
        <v>1998</v>
      </c>
      <c r="B10875">
        <v>2</v>
      </c>
      <c r="C10875">
        <v>83</v>
      </c>
      <c r="D10875" t="s">
        <v>255</v>
      </c>
      <c r="E10875" t="s">
        <v>256</v>
      </c>
      <c r="F10875">
        <v>35</v>
      </c>
      <c r="G10875">
        <v>35</v>
      </c>
      <c r="H10875">
        <v>0</v>
      </c>
    </row>
    <row r="10876" spans="1:8" x14ac:dyDescent="0.35">
      <c r="A10876">
        <v>1998</v>
      </c>
      <c r="B10876">
        <v>2</v>
      </c>
      <c r="C10876">
        <v>83</v>
      </c>
      <c r="D10876" t="s">
        <v>115</v>
      </c>
      <c r="E10876" t="s">
        <v>116</v>
      </c>
      <c r="F10876">
        <v>35</v>
      </c>
      <c r="G10876">
        <v>35</v>
      </c>
      <c r="H10876">
        <v>0</v>
      </c>
    </row>
    <row r="10877" spans="1:8" x14ac:dyDescent="0.35">
      <c r="A10877">
        <v>1998</v>
      </c>
      <c r="B10877">
        <v>2</v>
      </c>
      <c r="C10877">
        <v>89</v>
      </c>
      <c r="D10877" t="s">
        <v>267</v>
      </c>
      <c r="E10877" t="s">
        <v>268</v>
      </c>
      <c r="F10877">
        <v>34</v>
      </c>
      <c r="G10877">
        <v>34</v>
      </c>
      <c r="H10877">
        <v>0</v>
      </c>
    </row>
    <row r="10878" spans="1:8" x14ac:dyDescent="0.35">
      <c r="A10878">
        <v>1998</v>
      </c>
      <c r="B10878">
        <v>2</v>
      </c>
      <c r="C10878">
        <v>89</v>
      </c>
      <c r="D10878" t="s">
        <v>251</v>
      </c>
      <c r="E10878" t="s">
        <v>252</v>
      </c>
      <c r="F10878">
        <v>34</v>
      </c>
      <c r="G10878">
        <v>35</v>
      </c>
      <c r="H10878">
        <v>-1</v>
      </c>
    </row>
    <row r="10879" spans="1:8" x14ac:dyDescent="0.35">
      <c r="A10879">
        <v>1998</v>
      </c>
      <c r="B10879">
        <v>2</v>
      </c>
      <c r="C10879">
        <v>91</v>
      </c>
      <c r="D10879" t="s">
        <v>155</v>
      </c>
      <c r="E10879" t="s">
        <v>156</v>
      </c>
      <c r="F10879">
        <v>33</v>
      </c>
      <c r="G10879">
        <v>31</v>
      </c>
      <c r="H10879">
        <v>2</v>
      </c>
    </row>
    <row r="10880" spans="1:8" x14ac:dyDescent="0.35">
      <c r="A10880">
        <v>1998</v>
      </c>
      <c r="B10880">
        <v>2</v>
      </c>
      <c r="C10880">
        <v>91</v>
      </c>
      <c r="D10880" t="s">
        <v>171</v>
      </c>
      <c r="E10880" t="s">
        <v>172</v>
      </c>
      <c r="F10880">
        <v>33</v>
      </c>
      <c r="G10880">
        <v>33</v>
      </c>
      <c r="H10880">
        <v>0</v>
      </c>
    </row>
    <row r="10881" spans="1:8" x14ac:dyDescent="0.35">
      <c r="A10881">
        <v>1998</v>
      </c>
      <c r="B10881">
        <v>2</v>
      </c>
      <c r="C10881">
        <v>91</v>
      </c>
      <c r="D10881" t="s">
        <v>221</v>
      </c>
      <c r="E10881" t="s">
        <v>222</v>
      </c>
      <c r="F10881">
        <v>33</v>
      </c>
      <c r="G10881">
        <v>33</v>
      </c>
      <c r="H10881">
        <v>0</v>
      </c>
    </row>
    <row r="10882" spans="1:8" x14ac:dyDescent="0.35">
      <c r="A10882">
        <v>1998</v>
      </c>
      <c r="B10882">
        <v>2</v>
      </c>
      <c r="C10882">
        <v>91</v>
      </c>
      <c r="D10882" t="s">
        <v>117</v>
      </c>
      <c r="E10882" t="s">
        <v>118</v>
      </c>
      <c r="F10882">
        <v>33</v>
      </c>
      <c r="G10882">
        <v>30</v>
      </c>
      <c r="H10882">
        <v>3</v>
      </c>
    </row>
    <row r="10883" spans="1:8" x14ac:dyDescent="0.35">
      <c r="A10883">
        <v>1998</v>
      </c>
      <c r="B10883">
        <v>2</v>
      </c>
      <c r="C10883">
        <v>95</v>
      </c>
      <c r="D10883" t="s">
        <v>39</v>
      </c>
      <c r="E10883" t="s">
        <v>40</v>
      </c>
      <c r="F10883">
        <v>32</v>
      </c>
      <c r="G10883">
        <v>37</v>
      </c>
      <c r="H10883">
        <v>-5</v>
      </c>
    </row>
    <row r="10884" spans="1:8" x14ac:dyDescent="0.35">
      <c r="A10884">
        <v>1998</v>
      </c>
      <c r="B10884">
        <v>2</v>
      </c>
      <c r="C10884">
        <v>95</v>
      </c>
      <c r="D10884" t="s">
        <v>153</v>
      </c>
      <c r="E10884" t="s">
        <v>154</v>
      </c>
      <c r="F10884">
        <v>32</v>
      </c>
      <c r="G10884">
        <v>32</v>
      </c>
      <c r="H10884">
        <v>0</v>
      </c>
    </row>
    <row r="10885" spans="1:8" x14ac:dyDescent="0.35">
      <c r="A10885">
        <v>1998</v>
      </c>
      <c r="B10885">
        <v>2</v>
      </c>
      <c r="C10885">
        <v>95</v>
      </c>
      <c r="D10885" t="s">
        <v>63</v>
      </c>
      <c r="E10885" t="s">
        <v>64</v>
      </c>
      <c r="F10885">
        <v>32</v>
      </c>
      <c r="G10885">
        <v>32</v>
      </c>
      <c r="H10885">
        <v>0</v>
      </c>
    </row>
    <row r="10886" spans="1:8" x14ac:dyDescent="0.35">
      <c r="A10886">
        <v>1998</v>
      </c>
      <c r="B10886">
        <v>2</v>
      </c>
      <c r="C10886">
        <v>95</v>
      </c>
      <c r="D10886" t="s">
        <v>237</v>
      </c>
      <c r="E10886" t="s">
        <v>238</v>
      </c>
      <c r="F10886">
        <v>32</v>
      </c>
      <c r="G10886">
        <v>31</v>
      </c>
      <c r="H10886">
        <v>1</v>
      </c>
    </row>
    <row r="10887" spans="1:8" x14ac:dyDescent="0.35">
      <c r="A10887">
        <v>1998</v>
      </c>
      <c r="B10887">
        <v>2</v>
      </c>
      <c r="C10887">
        <v>99</v>
      </c>
      <c r="D10887" t="s">
        <v>239</v>
      </c>
      <c r="E10887" t="s">
        <v>240</v>
      </c>
      <c r="F10887">
        <v>31</v>
      </c>
      <c r="G10887">
        <v>29</v>
      </c>
      <c r="H10887">
        <v>2</v>
      </c>
    </row>
    <row r="10888" spans="1:8" x14ac:dyDescent="0.35">
      <c r="A10888">
        <v>1998</v>
      </c>
      <c r="B10888">
        <v>2</v>
      </c>
      <c r="C10888">
        <v>99</v>
      </c>
      <c r="D10888" t="s">
        <v>205</v>
      </c>
      <c r="E10888" t="s">
        <v>206</v>
      </c>
      <c r="F10888">
        <v>31</v>
      </c>
      <c r="G10888">
        <v>28</v>
      </c>
      <c r="H10888">
        <v>3</v>
      </c>
    </row>
    <row r="10889" spans="1:8" x14ac:dyDescent="0.35">
      <c r="A10889">
        <v>1998</v>
      </c>
      <c r="B10889">
        <v>2</v>
      </c>
      <c r="C10889">
        <v>99</v>
      </c>
      <c r="D10889" t="s">
        <v>67</v>
      </c>
      <c r="E10889" t="s">
        <v>68</v>
      </c>
      <c r="F10889">
        <v>31</v>
      </c>
      <c r="G10889">
        <v>31</v>
      </c>
      <c r="H10889">
        <v>0</v>
      </c>
    </row>
    <row r="10890" spans="1:8" x14ac:dyDescent="0.35">
      <c r="A10890">
        <v>1998</v>
      </c>
      <c r="B10890">
        <v>2</v>
      </c>
      <c r="C10890">
        <v>99</v>
      </c>
      <c r="D10890" t="s">
        <v>225</v>
      </c>
      <c r="E10890" t="s">
        <v>226</v>
      </c>
      <c r="F10890">
        <v>31</v>
      </c>
      <c r="G10890">
        <v>23</v>
      </c>
      <c r="H10890">
        <v>8</v>
      </c>
    </row>
    <row r="10891" spans="1:8" x14ac:dyDescent="0.35">
      <c r="A10891">
        <v>1998</v>
      </c>
      <c r="B10891">
        <v>2</v>
      </c>
      <c r="C10891">
        <v>103</v>
      </c>
      <c r="D10891" t="s">
        <v>429</v>
      </c>
      <c r="E10891" t="s">
        <v>184</v>
      </c>
      <c r="F10891">
        <v>30</v>
      </c>
      <c r="G10891">
        <v>30</v>
      </c>
      <c r="H10891">
        <v>0</v>
      </c>
    </row>
    <row r="10892" spans="1:8" x14ac:dyDescent="0.35">
      <c r="A10892">
        <v>1998</v>
      </c>
      <c r="B10892">
        <v>2</v>
      </c>
      <c r="C10892">
        <v>103</v>
      </c>
      <c r="D10892" t="s">
        <v>201</v>
      </c>
      <c r="E10892" t="s">
        <v>202</v>
      </c>
      <c r="F10892">
        <v>30</v>
      </c>
      <c r="G10892">
        <v>30</v>
      </c>
      <c r="H10892">
        <v>0</v>
      </c>
    </row>
    <row r="10893" spans="1:8" x14ac:dyDescent="0.35">
      <c r="A10893">
        <v>1998</v>
      </c>
      <c r="B10893">
        <v>2</v>
      </c>
      <c r="C10893">
        <v>103</v>
      </c>
      <c r="D10893" t="s">
        <v>181</v>
      </c>
      <c r="E10893" t="s">
        <v>182</v>
      </c>
      <c r="F10893">
        <v>30</v>
      </c>
      <c r="G10893">
        <v>31</v>
      </c>
      <c r="H10893">
        <v>-1</v>
      </c>
    </row>
    <row r="10894" spans="1:8" x14ac:dyDescent="0.35">
      <c r="A10894">
        <v>1998</v>
      </c>
      <c r="B10894">
        <v>2</v>
      </c>
      <c r="C10894">
        <v>103</v>
      </c>
      <c r="D10894" t="s">
        <v>135</v>
      </c>
      <c r="E10894" t="s">
        <v>136</v>
      </c>
      <c r="F10894">
        <v>30</v>
      </c>
      <c r="G10894">
        <v>28</v>
      </c>
      <c r="H10894">
        <v>2</v>
      </c>
    </row>
    <row r="10895" spans="1:8" x14ac:dyDescent="0.35">
      <c r="A10895">
        <v>1998</v>
      </c>
      <c r="B10895">
        <v>2</v>
      </c>
      <c r="C10895">
        <v>103</v>
      </c>
      <c r="D10895" t="s">
        <v>333</v>
      </c>
      <c r="E10895" t="s">
        <v>334</v>
      </c>
      <c r="F10895">
        <v>30</v>
      </c>
      <c r="G10895">
        <v>30</v>
      </c>
      <c r="H10895">
        <v>0</v>
      </c>
    </row>
    <row r="10896" spans="1:8" x14ac:dyDescent="0.35">
      <c r="A10896">
        <v>1998</v>
      </c>
      <c r="B10896">
        <v>2</v>
      </c>
      <c r="C10896">
        <v>108</v>
      </c>
      <c r="D10896" t="s">
        <v>295</v>
      </c>
      <c r="E10896" t="s">
        <v>296</v>
      </c>
      <c r="F10896">
        <v>29</v>
      </c>
      <c r="G10896">
        <v>29</v>
      </c>
      <c r="H10896">
        <v>0</v>
      </c>
    </row>
    <row r="10897" spans="1:8" x14ac:dyDescent="0.35">
      <c r="A10897">
        <v>1998</v>
      </c>
      <c r="B10897">
        <v>2</v>
      </c>
      <c r="C10897">
        <v>108</v>
      </c>
      <c r="D10897" t="s">
        <v>177</v>
      </c>
      <c r="E10897" t="s">
        <v>178</v>
      </c>
      <c r="F10897">
        <v>29</v>
      </c>
      <c r="G10897">
        <v>29</v>
      </c>
      <c r="H10897">
        <v>0</v>
      </c>
    </row>
    <row r="10898" spans="1:8" x14ac:dyDescent="0.35">
      <c r="A10898">
        <v>1998</v>
      </c>
      <c r="B10898">
        <v>2</v>
      </c>
      <c r="C10898">
        <v>110</v>
      </c>
      <c r="D10898" t="s">
        <v>259</v>
      </c>
      <c r="E10898" t="s">
        <v>260</v>
      </c>
      <c r="F10898">
        <v>28</v>
      </c>
      <c r="G10898">
        <v>20</v>
      </c>
      <c r="H10898">
        <v>8</v>
      </c>
    </row>
    <row r="10899" spans="1:8" x14ac:dyDescent="0.35">
      <c r="A10899">
        <v>1998</v>
      </c>
      <c r="B10899">
        <v>2</v>
      </c>
      <c r="C10899">
        <v>110</v>
      </c>
      <c r="D10899" t="s">
        <v>263</v>
      </c>
      <c r="E10899" t="s">
        <v>264</v>
      </c>
      <c r="F10899">
        <v>28</v>
      </c>
      <c r="G10899">
        <v>29</v>
      </c>
      <c r="H10899">
        <v>-1</v>
      </c>
    </row>
    <row r="10900" spans="1:8" x14ac:dyDescent="0.35">
      <c r="A10900">
        <v>1998</v>
      </c>
      <c r="B10900">
        <v>2</v>
      </c>
      <c r="C10900">
        <v>112</v>
      </c>
      <c r="D10900" t="s">
        <v>261</v>
      </c>
      <c r="E10900" t="s">
        <v>262</v>
      </c>
      <c r="F10900">
        <v>27</v>
      </c>
      <c r="G10900">
        <v>27</v>
      </c>
      <c r="H10900">
        <v>0</v>
      </c>
    </row>
    <row r="10901" spans="1:8" x14ac:dyDescent="0.35">
      <c r="A10901">
        <v>1998</v>
      </c>
      <c r="B10901">
        <v>2</v>
      </c>
      <c r="C10901">
        <v>112</v>
      </c>
      <c r="D10901" t="s">
        <v>269</v>
      </c>
      <c r="E10901" t="s">
        <v>270</v>
      </c>
      <c r="F10901">
        <v>27</v>
      </c>
      <c r="G10901">
        <v>27</v>
      </c>
      <c r="H10901">
        <v>0</v>
      </c>
    </row>
    <row r="10902" spans="1:8" x14ac:dyDescent="0.35">
      <c r="A10902">
        <v>1998</v>
      </c>
      <c r="B10902">
        <v>2</v>
      </c>
      <c r="C10902">
        <v>112</v>
      </c>
      <c r="D10902" t="s">
        <v>231</v>
      </c>
      <c r="E10902" t="s">
        <v>232</v>
      </c>
      <c r="F10902">
        <v>27</v>
      </c>
      <c r="G10902">
        <v>26</v>
      </c>
      <c r="H10902">
        <v>1</v>
      </c>
    </row>
    <row r="10903" spans="1:8" x14ac:dyDescent="0.35">
      <c r="A10903">
        <v>1998</v>
      </c>
      <c r="B10903">
        <v>2</v>
      </c>
      <c r="C10903">
        <v>112</v>
      </c>
      <c r="D10903" t="s">
        <v>339</v>
      </c>
      <c r="E10903" t="s">
        <v>340</v>
      </c>
      <c r="F10903">
        <v>27</v>
      </c>
      <c r="G10903">
        <v>27</v>
      </c>
      <c r="H10903">
        <v>0</v>
      </c>
    </row>
    <row r="10904" spans="1:8" x14ac:dyDescent="0.35">
      <c r="A10904">
        <v>1998</v>
      </c>
      <c r="B10904">
        <v>2</v>
      </c>
      <c r="C10904">
        <v>116</v>
      </c>
      <c r="D10904" t="s">
        <v>307</v>
      </c>
      <c r="E10904" t="s">
        <v>308</v>
      </c>
      <c r="F10904">
        <v>25</v>
      </c>
      <c r="G10904">
        <v>24</v>
      </c>
      <c r="H10904">
        <v>1</v>
      </c>
    </row>
    <row r="10905" spans="1:8" x14ac:dyDescent="0.35">
      <c r="A10905">
        <v>1998</v>
      </c>
      <c r="B10905">
        <v>2</v>
      </c>
      <c r="C10905">
        <v>116</v>
      </c>
      <c r="D10905" t="s">
        <v>353</v>
      </c>
      <c r="E10905" t="s">
        <v>354</v>
      </c>
      <c r="F10905">
        <v>25</v>
      </c>
      <c r="G10905">
        <v>25</v>
      </c>
      <c r="H10905">
        <v>0</v>
      </c>
    </row>
    <row r="10906" spans="1:8" x14ac:dyDescent="0.35">
      <c r="A10906">
        <v>1998</v>
      </c>
      <c r="B10906">
        <v>2</v>
      </c>
      <c r="C10906">
        <v>116</v>
      </c>
      <c r="D10906" t="s">
        <v>217</v>
      </c>
      <c r="E10906" t="s">
        <v>218</v>
      </c>
      <c r="F10906">
        <v>25</v>
      </c>
      <c r="G10906">
        <v>25</v>
      </c>
      <c r="H10906">
        <v>0</v>
      </c>
    </row>
    <row r="10907" spans="1:8" x14ac:dyDescent="0.35">
      <c r="A10907">
        <v>1998</v>
      </c>
      <c r="B10907">
        <v>2</v>
      </c>
      <c r="C10907">
        <v>116</v>
      </c>
      <c r="D10907" t="s">
        <v>167</v>
      </c>
      <c r="E10907" t="s">
        <v>168</v>
      </c>
      <c r="F10907">
        <v>25</v>
      </c>
      <c r="G10907">
        <v>24</v>
      </c>
      <c r="H10907">
        <v>1</v>
      </c>
    </row>
    <row r="10908" spans="1:8" x14ac:dyDescent="0.35">
      <c r="A10908">
        <v>1998</v>
      </c>
      <c r="B10908">
        <v>2</v>
      </c>
      <c r="C10908">
        <v>116</v>
      </c>
      <c r="D10908" t="s">
        <v>213</v>
      </c>
      <c r="E10908" t="s">
        <v>214</v>
      </c>
      <c r="F10908">
        <v>25</v>
      </c>
      <c r="G10908">
        <v>19</v>
      </c>
      <c r="H10908">
        <v>6</v>
      </c>
    </row>
    <row r="10909" spans="1:8" x14ac:dyDescent="0.35">
      <c r="A10909">
        <v>1998</v>
      </c>
      <c r="B10909">
        <v>2</v>
      </c>
      <c r="C10909">
        <v>116</v>
      </c>
      <c r="D10909" t="s">
        <v>359</v>
      </c>
      <c r="E10909" t="s">
        <v>360</v>
      </c>
      <c r="F10909">
        <v>25</v>
      </c>
      <c r="G10909">
        <v>25</v>
      </c>
      <c r="H10909">
        <v>0</v>
      </c>
    </row>
    <row r="10910" spans="1:8" x14ac:dyDescent="0.35">
      <c r="A10910">
        <v>1998</v>
      </c>
      <c r="B10910">
        <v>2</v>
      </c>
      <c r="C10910">
        <v>122</v>
      </c>
      <c r="D10910" t="s">
        <v>291</v>
      </c>
      <c r="E10910" t="s">
        <v>292</v>
      </c>
      <c r="F10910">
        <v>24</v>
      </c>
      <c r="G10910">
        <v>13</v>
      </c>
      <c r="H10910">
        <v>11</v>
      </c>
    </row>
    <row r="10911" spans="1:8" x14ac:dyDescent="0.35">
      <c r="A10911">
        <v>1998</v>
      </c>
      <c r="B10911">
        <v>2</v>
      </c>
      <c r="C10911">
        <v>123</v>
      </c>
      <c r="D10911" t="s">
        <v>311</v>
      </c>
      <c r="E10911" t="s">
        <v>312</v>
      </c>
      <c r="F10911">
        <v>23</v>
      </c>
      <c r="G10911">
        <v>23</v>
      </c>
      <c r="H10911">
        <v>0</v>
      </c>
    </row>
    <row r="10912" spans="1:8" x14ac:dyDescent="0.35">
      <c r="A10912">
        <v>1998</v>
      </c>
      <c r="B10912">
        <v>2</v>
      </c>
      <c r="C10912">
        <v>123</v>
      </c>
      <c r="D10912" t="s">
        <v>299</v>
      </c>
      <c r="E10912" t="s">
        <v>300</v>
      </c>
      <c r="F10912">
        <v>23</v>
      </c>
      <c r="G10912">
        <v>23</v>
      </c>
      <c r="H10912">
        <v>0</v>
      </c>
    </row>
    <row r="10913" spans="1:8" x14ac:dyDescent="0.35">
      <c r="A10913">
        <v>1998</v>
      </c>
      <c r="B10913">
        <v>2</v>
      </c>
      <c r="C10913">
        <v>123</v>
      </c>
      <c r="D10913" t="s">
        <v>279</v>
      </c>
      <c r="E10913" t="s">
        <v>280</v>
      </c>
      <c r="F10913">
        <v>23</v>
      </c>
      <c r="G10913">
        <v>23</v>
      </c>
      <c r="H10913">
        <v>0</v>
      </c>
    </row>
    <row r="10914" spans="1:8" x14ac:dyDescent="0.35">
      <c r="A10914">
        <v>1998</v>
      </c>
      <c r="B10914">
        <v>2</v>
      </c>
      <c r="C10914">
        <v>126</v>
      </c>
      <c r="D10914" t="s">
        <v>133</v>
      </c>
      <c r="E10914" t="s">
        <v>134</v>
      </c>
      <c r="F10914">
        <v>22</v>
      </c>
      <c r="G10914">
        <v>22</v>
      </c>
      <c r="H10914">
        <v>0</v>
      </c>
    </row>
    <row r="10915" spans="1:8" x14ac:dyDescent="0.35">
      <c r="A10915">
        <v>1998</v>
      </c>
      <c r="B10915">
        <v>2</v>
      </c>
      <c r="C10915">
        <v>126</v>
      </c>
      <c r="D10915" t="s">
        <v>193</v>
      </c>
      <c r="E10915" t="s">
        <v>194</v>
      </c>
      <c r="F10915">
        <v>22</v>
      </c>
      <c r="G10915">
        <v>21</v>
      </c>
      <c r="H10915">
        <v>1</v>
      </c>
    </row>
    <row r="10916" spans="1:8" x14ac:dyDescent="0.35">
      <c r="A10916">
        <v>1998</v>
      </c>
      <c r="B10916">
        <v>2</v>
      </c>
      <c r="C10916">
        <v>128</v>
      </c>
      <c r="D10916" t="s">
        <v>301</v>
      </c>
      <c r="E10916" t="s">
        <v>302</v>
      </c>
      <c r="F10916">
        <v>21</v>
      </c>
      <c r="G10916">
        <v>20</v>
      </c>
      <c r="H10916">
        <v>1</v>
      </c>
    </row>
    <row r="10917" spans="1:8" x14ac:dyDescent="0.35">
      <c r="A10917">
        <v>1998</v>
      </c>
      <c r="B10917">
        <v>2</v>
      </c>
      <c r="C10917">
        <v>129</v>
      </c>
      <c r="D10917" t="s">
        <v>99</v>
      </c>
      <c r="E10917" t="s">
        <v>100</v>
      </c>
      <c r="F10917">
        <v>19</v>
      </c>
      <c r="G10917">
        <v>19</v>
      </c>
      <c r="H10917">
        <v>0</v>
      </c>
    </row>
    <row r="10918" spans="1:8" x14ac:dyDescent="0.35">
      <c r="A10918">
        <v>1998</v>
      </c>
      <c r="B10918">
        <v>2</v>
      </c>
      <c r="C10918">
        <v>129</v>
      </c>
      <c r="D10918" t="s">
        <v>343</v>
      </c>
      <c r="E10918" t="s">
        <v>344</v>
      </c>
      <c r="F10918">
        <v>19</v>
      </c>
      <c r="G10918">
        <v>19</v>
      </c>
      <c r="H10918">
        <v>0</v>
      </c>
    </row>
    <row r="10919" spans="1:8" x14ac:dyDescent="0.35">
      <c r="A10919">
        <v>1998</v>
      </c>
      <c r="B10919">
        <v>2</v>
      </c>
      <c r="C10919">
        <v>131</v>
      </c>
      <c r="D10919" t="s">
        <v>77</v>
      </c>
      <c r="E10919" t="s">
        <v>78</v>
      </c>
      <c r="F10919">
        <v>18</v>
      </c>
      <c r="G10919">
        <v>18</v>
      </c>
      <c r="H10919">
        <v>0</v>
      </c>
    </row>
    <row r="10920" spans="1:8" x14ac:dyDescent="0.35">
      <c r="A10920">
        <v>1998</v>
      </c>
      <c r="B10920">
        <v>2</v>
      </c>
      <c r="C10920">
        <v>131</v>
      </c>
      <c r="D10920" t="s">
        <v>434</v>
      </c>
      <c r="E10920" t="s">
        <v>294</v>
      </c>
      <c r="F10920">
        <v>18</v>
      </c>
      <c r="G10920">
        <v>18</v>
      </c>
      <c r="H10920">
        <v>0</v>
      </c>
    </row>
    <row r="10921" spans="1:8" x14ac:dyDescent="0.35">
      <c r="A10921">
        <v>1998</v>
      </c>
      <c r="B10921">
        <v>2</v>
      </c>
      <c r="C10921">
        <v>131</v>
      </c>
      <c r="D10921" t="s">
        <v>371</v>
      </c>
      <c r="E10921" t="s">
        <v>372</v>
      </c>
      <c r="F10921">
        <v>18</v>
      </c>
      <c r="G10921">
        <v>18</v>
      </c>
      <c r="H10921">
        <v>0</v>
      </c>
    </row>
    <row r="10922" spans="1:8" x14ac:dyDescent="0.35">
      <c r="A10922">
        <v>1998</v>
      </c>
      <c r="B10922">
        <v>2</v>
      </c>
      <c r="C10922">
        <v>134</v>
      </c>
      <c r="D10922" t="s">
        <v>405</v>
      </c>
      <c r="E10922" t="s">
        <v>406</v>
      </c>
      <c r="F10922">
        <v>17</v>
      </c>
      <c r="G10922">
        <v>15</v>
      </c>
      <c r="H10922">
        <v>2</v>
      </c>
    </row>
    <row r="10923" spans="1:8" x14ac:dyDescent="0.35">
      <c r="A10923">
        <v>1998</v>
      </c>
      <c r="B10923">
        <v>2</v>
      </c>
      <c r="C10923">
        <v>134</v>
      </c>
      <c r="D10923" t="s">
        <v>433</v>
      </c>
      <c r="E10923" t="s">
        <v>258</v>
      </c>
      <c r="F10923">
        <v>17</v>
      </c>
      <c r="G10923">
        <v>22</v>
      </c>
      <c r="H10923">
        <v>-5</v>
      </c>
    </row>
    <row r="10924" spans="1:8" x14ac:dyDescent="0.35">
      <c r="A10924">
        <v>1998</v>
      </c>
      <c r="B10924">
        <v>2</v>
      </c>
      <c r="C10924">
        <v>134</v>
      </c>
      <c r="D10924" t="s">
        <v>430</v>
      </c>
      <c r="E10924" t="s">
        <v>318</v>
      </c>
      <c r="F10924">
        <v>17</v>
      </c>
      <c r="G10924">
        <v>15</v>
      </c>
      <c r="H10924">
        <v>2</v>
      </c>
    </row>
    <row r="10925" spans="1:8" x14ac:dyDescent="0.35">
      <c r="A10925">
        <v>1998</v>
      </c>
      <c r="B10925">
        <v>2</v>
      </c>
      <c r="C10925">
        <v>137</v>
      </c>
      <c r="D10925" t="s">
        <v>325</v>
      </c>
      <c r="E10925" t="s">
        <v>326</v>
      </c>
      <c r="F10925">
        <v>16</v>
      </c>
      <c r="G10925">
        <v>17</v>
      </c>
      <c r="H10925">
        <v>-1</v>
      </c>
    </row>
    <row r="10926" spans="1:8" x14ac:dyDescent="0.35">
      <c r="A10926">
        <v>1998</v>
      </c>
      <c r="B10926">
        <v>2</v>
      </c>
      <c r="C10926">
        <v>137</v>
      </c>
      <c r="D10926" t="s">
        <v>436</v>
      </c>
      <c r="E10926" t="s">
        <v>352</v>
      </c>
      <c r="F10926">
        <v>16</v>
      </c>
      <c r="G10926">
        <v>17</v>
      </c>
      <c r="H10926">
        <v>-1</v>
      </c>
    </row>
    <row r="10927" spans="1:8" x14ac:dyDescent="0.35">
      <c r="A10927">
        <v>1998</v>
      </c>
      <c r="B10927">
        <v>2</v>
      </c>
      <c r="C10927">
        <v>137</v>
      </c>
      <c r="D10927" t="s">
        <v>435</v>
      </c>
      <c r="E10927" t="s">
        <v>342</v>
      </c>
      <c r="F10927">
        <v>16</v>
      </c>
      <c r="G10927">
        <v>16</v>
      </c>
      <c r="H10927">
        <v>0</v>
      </c>
    </row>
    <row r="10928" spans="1:8" x14ac:dyDescent="0.35">
      <c r="A10928">
        <v>1998</v>
      </c>
      <c r="B10928">
        <v>2</v>
      </c>
      <c r="C10928">
        <v>140</v>
      </c>
      <c r="D10928" t="s">
        <v>305</v>
      </c>
      <c r="E10928" t="s">
        <v>306</v>
      </c>
      <c r="F10928">
        <v>15</v>
      </c>
      <c r="G10928">
        <v>16</v>
      </c>
      <c r="H10928">
        <v>-1</v>
      </c>
    </row>
    <row r="10929" spans="1:8" x14ac:dyDescent="0.35">
      <c r="A10929">
        <v>1998</v>
      </c>
      <c r="B10929">
        <v>2</v>
      </c>
      <c r="C10929">
        <v>140</v>
      </c>
      <c r="D10929" t="s">
        <v>283</v>
      </c>
      <c r="E10929" t="s">
        <v>284</v>
      </c>
      <c r="F10929">
        <v>15</v>
      </c>
      <c r="G10929">
        <v>13</v>
      </c>
      <c r="H10929">
        <v>2</v>
      </c>
    </row>
    <row r="10930" spans="1:8" x14ac:dyDescent="0.35">
      <c r="A10930">
        <v>1998</v>
      </c>
      <c r="B10930">
        <v>2</v>
      </c>
      <c r="C10930">
        <v>140</v>
      </c>
      <c r="D10930" t="s">
        <v>223</v>
      </c>
      <c r="E10930" t="s">
        <v>224</v>
      </c>
      <c r="F10930">
        <v>15</v>
      </c>
      <c r="G10930">
        <v>17</v>
      </c>
      <c r="H10930">
        <v>-2</v>
      </c>
    </row>
    <row r="10931" spans="1:8" x14ac:dyDescent="0.35">
      <c r="A10931">
        <v>1998</v>
      </c>
      <c r="B10931">
        <v>2</v>
      </c>
      <c r="C10931">
        <v>140</v>
      </c>
      <c r="D10931" t="s">
        <v>189</v>
      </c>
      <c r="E10931" t="s">
        <v>190</v>
      </c>
      <c r="F10931">
        <v>15</v>
      </c>
      <c r="G10931">
        <v>13</v>
      </c>
      <c r="H10931">
        <v>2</v>
      </c>
    </row>
    <row r="10932" spans="1:8" x14ac:dyDescent="0.35">
      <c r="A10932">
        <v>1998</v>
      </c>
      <c r="B10932">
        <v>2</v>
      </c>
      <c r="C10932">
        <v>140</v>
      </c>
      <c r="D10932" t="s">
        <v>377</v>
      </c>
      <c r="E10932" t="s">
        <v>378</v>
      </c>
      <c r="F10932">
        <v>15</v>
      </c>
      <c r="G10932">
        <v>14</v>
      </c>
      <c r="H10932">
        <v>1</v>
      </c>
    </row>
    <row r="10933" spans="1:8" x14ac:dyDescent="0.35">
      <c r="A10933">
        <v>1998</v>
      </c>
      <c r="B10933">
        <v>2</v>
      </c>
      <c r="C10933">
        <v>145</v>
      </c>
      <c r="D10933" t="s">
        <v>297</v>
      </c>
      <c r="E10933" t="s">
        <v>298</v>
      </c>
      <c r="F10933">
        <v>14</v>
      </c>
      <c r="G10933">
        <v>15</v>
      </c>
      <c r="H10933">
        <v>-1</v>
      </c>
    </row>
    <row r="10934" spans="1:8" x14ac:dyDescent="0.35">
      <c r="A10934">
        <v>1998</v>
      </c>
      <c r="B10934">
        <v>2</v>
      </c>
      <c r="C10934">
        <v>145</v>
      </c>
      <c r="D10934" t="s">
        <v>321</v>
      </c>
      <c r="E10934" t="s">
        <v>322</v>
      </c>
      <c r="F10934">
        <v>14</v>
      </c>
      <c r="G10934">
        <v>14</v>
      </c>
      <c r="H10934">
        <v>0</v>
      </c>
    </row>
    <row r="10935" spans="1:8" x14ac:dyDescent="0.35">
      <c r="A10935">
        <v>1998</v>
      </c>
      <c r="B10935">
        <v>2</v>
      </c>
      <c r="C10935">
        <v>145</v>
      </c>
      <c r="D10935" t="s">
        <v>241</v>
      </c>
      <c r="E10935" t="s">
        <v>242</v>
      </c>
      <c r="F10935">
        <v>14</v>
      </c>
      <c r="G10935">
        <v>14</v>
      </c>
      <c r="H10935">
        <v>0</v>
      </c>
    </row>
    <row r="10936" spans="1:8" x14ac:dyDescent="0.35">
      <c r="A10936">
        <v>1998</v>
      </c>
      <c r="B10936">
        <v>2</v>
      </c>
      <c r="C10936">
        <v>148</v>
      </c>
      <c r="D10936" t="s">
        <v>363</v>
      </c>
      <c r="E10936" t="s">
        <v>364</v>
      </c>
      <c r="F10936">
        <v>13</v>
      </c>
      <c r="G10936">
        <v>13</v>
      </c>
      <c r="H10936">
        <v>0</v>
      </c>
    </row>
    <row r="10937" spans="1:8" x14ac:dyDescent="0.35">
      <c r="A10937">
        <v>1998</v>
      </c>
      <c r="B10937">
        <v>2</v>
      </c>
      <c r="C10937">
        <v>148</v>
      </c>
      <c r="D10937" t="s">
        <v>323</v>
      </c>
      <c r="E10937" t="s">
        <v>324</v>
      </c>
      <c r="F10937">
        <v>13</v>
      </c>
      <c r="G10937">
        <v>15</v>
      </c>
      <c r="H10937">
        <v>-2</v>
      </c>
    </row>
    <row r="10938" spans="1:8" x14ac:dyDescent="0.35">
      <c r="A10938">
        <v>1998</v>
      </c>
      <c r="B10938">
        <v>2</v>
      </c>
      <c r="C10938">
        <v>148</v>
      </c>
      <c r="D10938" t="s">
        <v>235</v>
      </c>
      <c r="E10938" t="s">
        <v>236</v>
      </c>
      <c r="F10938">
        <v>13</v>
      </c>
      <c r="G10938">
        <v>13</v>
      </c>
      <c r="H10938">
        <v>0</v>
      </c>
    </row>
    <row r="10939" spans="1:8" x14ac:dyDescent="0.35">
      <c r="A10939">
        <v>1998</v>
      </c>
      <c r="B10939">
        <v>2</v>
      </c>
      <c r="C10939">
        <v>148</v>
      </c>
      <c r="D10939" t="s">
        <v>219</v>
      </c>
      <c r="E10939" t="s">
        <v>220</v>
      </c>
      <c r="F10939">
        <v>13</v>
      </c>
      <c r="G10939">
        <v>13</v>
      </c>
      <c r="H10939">
        <v>0</v>
      </c>
    </row>
    <row r="10940" spans="1:8" x14ac:dyDescent="0.35">
      <c r="A10940">
        <v>1998</v>
      </c>
      <c r="B10940">
        <v>2</v>
      </c>
      <c r="C10940">
        <v>148</v>
      </c>
      <c r="D10940" t="s">
        <v>287</v>
      </c>
      <c r="E10940" t="s">
        <v>288</v>
      </c>
      <c r="F10940">
        <v>13</v>
      </c>
      <c r="G10940">
        <v>13</v>
      </c>
      <c r="H10940">
        <v>0</v>
      </c>
    </row>
    <row r="10941" spans="1:8" x14ac:dyDescent="0.35">
      <c r="A10941">
        <v>1998</v>
      </c>
      <c r="B10941">
        <v>2</v>
      </c>
      <c r="C10941">
        <v>153</v>
      </c>
      <c r="D10941" t="s">
        <v>393</v>
      </c>
      <c r="E10941" t="s">
        <v>394</v>
      </c>
      <c r="F10941">
        <v>12</v>
      </c>
      <c r="G10941">
        <v>13</v>
      </c>
      <c r="H10941">
        <v>-1</v>
      </c>
    </row>
    <row r="10942" spans="1:8" x14ac:dyDescent="0.35">
      <c r="A10942">
        <v>1998</v>
      </c>
      <c r="B10942">
        <v>2</v>
      </c>
      <c r="C10942">
        <v>153</v>
      </c>
      <c r="D10942" t="s">
        <v>249</v>
      </c>
      <c r="E10942" t="s">
        <v>250</v>
      </c>
      <c r="F10942">
        <v>12</v>
      </c>
      <c r="G10942">
        <v>13</v>
      </c>
      <c r="H10942">
        <v>-1</v>
      </c>
    </row>
    <row r="10943" spans="1:8" x14ac:dyDescent="0.35">
      <c r="A10943">
        <v>1998</v>
      </c>
      <c r="B10943">
        <v>2</v>
      </c>
      <c r="C10943">
        <v>155</v>
      </c>
      <c r="D10943" t="s">
        <v>277</v>
      </c>
      <c r="E10943" t="s">
        <v>278</v>
      </c>
      <c r="F10943">
        <v>11</v>
      </c>
      <c r="G10943">
        <v>11</v>
      </c>
      <c r="H10943">
        <v>0</v>
      </c>
    </row>
    <row r="10944" spans="1:8" x14ac:dyDescent="0.35">
      <c r="A10944">
        <v>1998</v>
      </c>
      <c r="B10944">
        <v>2</v>
      </c>
      <c r="C10944">
        <v>155</v>
      </c>
      <c r="D10944" t="s">
        <v>375</v>
      </c>
      <c r="E10944" t="s">
        <v>376</v>
      </c>
      <c r="F10944">
        <v>11</v>
      </c>
      <c r="G10944">
        <v>11</v>
      </c>
      <c r="H10944">
        <v>0</v>
      </c>
    </row>
    <row r="10945" spans="1:8" x14ac:dyDescent="0.35">
      <c r="A10945">
        <v>1998</v>
      </c>
      <c r="B10945">
        <v>2</v>
      </c>
      <c r="C10945">
        <v>155</v>
      </c>
      <c r="D10945" t="s">
        <v>233</v>
      </c>
      <c r="E10945" t="s">
        <v>234</v>
      </c>
      <c r="F10945">
        <v>11</v>
      </c>
      <c r="G10945">
        <v>4</v>
      </c>
      <c r="H10945">
        <v>7</v>
      </c>
    </row>
    <row r="10946" spans="1:8" x14ac:dyDescent="0.35">
      <c r="A10946">
        <v>1998</v>
      </c>
      <c r="B10946">
        <v>2</v>
      </c>
      <c r="C10946">
        <v>155</v>
      </c>
      <c r="D10946" t="s">
        <v>413</v>
      </c>
      <c r="E10946" t="s">
        <v>414</v>
      </c>
      <c r="F10946">
        <v>11</v>
      </c>
      <c r="G10946">
        <v>11</v>
      </c>
      <c r="H10946">
        <v>0</v>
      </c>
    </row>
    <row r="10947" spans="1:8" x14ac:dyDescent="0.35">
      <c r="A10947">
        <v>1998</v>
      </c>
      <c r="B10947">
        <v>2</v>
      </c>
      <c r="C10947">
        <v>155</v>
      </c>
      <c r="D10947" t="s">
        <v>281</v>
      </c>
      <c r="E10947" t="s">
        <v>282</v>
      </c>
      <c r="F10947">
        <v>11</v>
      </c>
      <c r="G10947">
        <v>11</v>
      </c>
      <c r="H10947">
        <v>0</v>
      </c>
    </row>
    <row r="10948" spans="1:8" x14ac:dyDescent="0.35">
      <c r="A10948">
        <v>1998</v>
      </c>
      <c r="B10948">
        <v>2</v>
      </c>
      <c r="C10948">
        <v>160</v>
      </c>
      <c r="D10948" t="s">
        <v>313</v>
      </c>
      <c r="E10948" t="s">
        <v>314</v>
      </c>
      <c r="F10948">
        <v>10</v>
      </c>
      <c r="G10948">
        <v>10</v>
      </c>
      <c r="H10948">
        <v>0</v>
      </c>
    </row>
    <row r="10949" spans="1:8" x14ac:dyDescent="0.35">
      <c r="A10949">
        <v>1998</v>
      </c>
      <c r="B10949">
        <v>2</v>
      </c>
      <c r="C10949">
        <v>161</v>
      </c>
      <c r="D10949" t="s">
        <v>365</v>
      </c>
      <c r="E10949" t="s">
        <v>366</v>
      </c>
      <c r="F10949">
        <v>9</v>
      </c>
      <c r="G10949">
        <v>8</v>
      </c>
      <c r="H10949">
        <v>1</v>
      </c>
    </row>
    <row r="10950" spans="1:8" x14ac:dyDescent="0.35">
      <c r="A10950">
        <v>1998</v>
      </c>
      <c r="B10950">
        <v>2</v>
      </c>
      <c r="C10950">
        <v>162</v>
      </c>
      <c r="D10950" t="s">
        <v>403</v>
      </c>
      <c r="E10950" t="s">
        <v>404</v>
      </c>
      <c r="F10950">
        <v>8</v>
      </c>
      <c r="G10950">
        <v>8</v>
      </c>
      <c r="H10950">
        <v>0</v>
      </c>
    </row>
    <row r="10951" spans="1:8" x14ac:dyDescent="0.35">
      <c r="A10951">
        <v>1998</v>
      </c>
      <c r="B10951">
        <v>2</v>
      </c>
      <c r="C10951">
        <v>162</v>
      </c>
      <c r="D10951" t="s">
        <v>389</v>
      </c>
      <c r="E10951" t="s">
        <v>390</v>
      </c>
      <c r="F10951">
        <v>8</v>
      </c>
      <c r="G10951">
        <v>8</v>
      </c>
      <c r="H10951">
        <v>0</v>
      </c>
    </row>
    <row r="10952" spans="1:8" x14ac:dyDescent="0.35">
      <c r="A10952">
        <v>1998</v>
      </c>
      <c r="B10952">
        <v>2</v>
      </c>
      <c r="C10952">
        <v>162</v>
      </c>
      <c r="D10952" t="s">
        <v>245</v>
      </c>
      <c r="E10952" t="s">
        <v>246</v>
      </c>
      <c r="F10952">
        <v>8</v>
      </c>
      <c r="G10952">
        <v>9</v>
      </c>
      <c r="H10952">
        <v>-1</v>
      </c>
    </row>
    <row r="10953" spans="1:8" x14ac:dyDescent="0.35">
      <c r="A10953">
        <v>1998</v>
      </c>
      <c r="B10953">
        <v>2</v>
      </c>
      <c r="C10953">
        <v>162</v>
      </c>
      <c r="D10953" t="s">
        <v>329</v>
      </c>
      <c r="E10953" t="s">
        <v>330</v>
      </c>
      <c r="F10953">
        <v>8</v>
      </c>
      <c r="G10953">
        <v>6</v>
      </c>
      <c r="H10953">
        <v>2</v>
      </c>
    </row>
    <row r="10954" spans="1:8" x14ac:dyDescent="0.35">
      <c r="A10954">
        <v>1998</v>
      </c>
      <c r="B10954">
        <v>2</v>
      </c>
      <c r="C10954">
        <v>162</v>
      </c>
      <c r="D10954" t="s">
        <v>437</v>
      </c>
      <c r="E10954" t="s">
        <v>150</v>
      </c>
      <c r="F10954">
        <v>8</v>
      </c>
      <c r="G10954">
        <v>9</v>
      </c>
      <c r="H10954">
        <v>-1</v>
      </c>
    </row>
    <row r="10955" spans="1:8" x14ac:dyDescent="0.35">
      <c r="A10955">
        <v>1998</v>
      </c>
      <c r="B10955">
        <v>2</v>
      </c>
      <c r="C10955">
        <v>162</v>
      </c>
      <c r="D10955" t="s">
        <v>401</v>
      </c>
      <c r="E10955" t="s">
        <v>402</v>
      </c>
      <c r="F10955">
        <v>8</v>
      </c>
      <c r="G10955">
        <v>8</v>
      </c>
      <c r="H10955">
        <v>0</v>
      </c>
    </row>
    <row r="10956" spans="1:8" x14ac:dyDescent="0.35">
      <c r="A10956">
        <v>1998</v>
      </c>
      <c r="B10956">
        <v>2</v>
      </c>
      <c r="C10956">
        <v>168</v>
      </c>
      <c r="D10956" t="s">
        <v>335</v>
      </c>
      <c r="E10956" t="s">
        <v>336</v>
      </c>
      <c r="F10956">
        <v>7</v>
      </c>
      <c r="G10956">
        <v>7</v>
      </c>
      <c r="H10956">
        <v>0</v>
      </c>
    </row>
    <row r="10957" spans="1:8" x14ac:dyDescent="0.35">
      <c r="A10957">
        <v>1998</v>
      </c>
      <c r="B10957">
        <v>2</v>
      </c>
      <c r="C10957">
        <v>168</v>
      </c>
      <c r="D10957" t="s">
        <v>253</v>
      </c>
      <c r="E10957" t="s">
        <v>254</v>
      </c>
      <c r="F10957">
        <v>7</v>
      </c>
      <c r="G10957">
        <v>8</v>
      </c>
      <c r="H10957">
        <v>-1</v>
      </c>
    </row>
    <row r="10958" spans="1:8" x14ac:dyDescent="0.35">
      <c r="A10958">
        <v>1998</v>
      </c>
      <c r="B10958">
        <v>2</v>
      </c>
      <c r="C10958">
        <v>168</v>
      </c>
      <c r="D10958" t="s">
        <v>347</v>
      </c>
      <c r="E10958" t="s">
        <v>348</v>
      </c>
      <c r="F10958">
        <v>7</v>
      </c>
      <c r="G10958">
        <v>7</v>
      </c>
      <c r="H10958">
        <v>0</v>
      </c>
    </row>
    <row r="10959" spans="1:8" x14ac:dyDescent="0.35">
      <c r="A10959">
        <v>1998</v>
      </c>
      <c r="B10959">
        <v>2</v>
      </c>
      <c r="C10959">
        <v>168</v>
      </c>
      <c r="D10959" t="s">
        <v>349</v>
      </c>
      <c r="E10959" t="s">
        <v>350</v>
      </c>
      <c r="F10959">
        <v>7</v>
      </c>
      <c r="G10959">
        <v>7</v>
      </c>
      <c r="H10959">
        <v>0</v>
      </c>
    </row>
    <row r="10960" spans="1:8" x14ac:dyDescent="0.35">
      <c r="A10960">
        <v>1998</v>
      </c>
      <c r="B10960">
        <v>2</v>
      </c>
      <c r="C10960">
        <v>168</v>
      </c>
      <c r="D10960" t="s">
        <v>385</v>
      </c>
      <c r="E10960" t="s">
        <v>386</v>
      </c>
      <c r="F10960">
        <v>7</v>
      </c>
      <c r="G10960">
        <v>7</v>
      </c>
      <c r="H10960">
        <v>0</v>
      </c>
    </row>
    <row r="10961" spans="1:8" x14ac:dyDescent="0.35">
      <c r="A10961">
        <v>1998</v>
      </c>
      <c r="B10961">
        <v>2</v>
      </c>
      <c r="C10961">
        <v>168</v>
      </c>
      <c r="D10961" t="s">
        <v>391</v>
      </c>
      <c r="E10961" t="s">
        <v>392</v>
      </c>
      <c r="F10961">
        <v>7</v>
      </c>
      <c r="G10961">
        <v>7</v>
      </c>
      <c r="H10961">
        <v>0</v>
      </c>
    </row>
    <row r="10962" spans="1:8" x14ac:dyDescent="0.35">
      <c r="A10962">
        <v>1998</v>
      </c>
      <c r="B10962">
        <v>2</v>
      </c>
      <c r="C10962">
        <v>174</v>
      </c>
      <c r="D10962" t="s">
        <v>303</v>
      </c>
      <c r="E10962" t="s">
        <v>304</v>
      </c>
      <c r="F10962">
        <v>6</v>
      </c>
      <c r="G10962">
        <v>7</v>
      </c>
      <c r="H10962">
        <v>-1</v>
      </c>
    </row>
    <row r="10963" spans="1:8" x14ac:dyDescent="0.35">
      <c r="A10963">
        <v>1998</v>
      </c>
      <c r="B10963">
        <v>2</v>
      </c>
      <c r="C10963">
        <v>174</v>
      </c>
      <c r="D10963" t="s">
        <v>355</v>
      </c>
      <c r="E10963" t="s">
        <v>356</v>
      </c>
      <c r="F10963">
        <v>6</v>
      </c>
      <c r="G10963">
        <v>6</v>
      </c>
      <c r="H10963">
        <v>0</v>
      </c>
    </row>
    <row r="10964" spans="1:8" x14ac:dyDescent="0.35">
      <c r="A10964">
        <v>1998</v>
      </c>
      <c r="B10964">
        <v>2</v>
      </c>
      <c r="C10964">
        <v>174</v>
      </c>
      <c r="D10964" t="s">
        <v>331</v>
      </c>
      <c r="E10964" t="s">
        <v>332</v>
      </c>
      <c r="F10964">
        <v>6</v>
      </c>
      <c r="G10964">
        <v>6</v>
      </c>
      <c r="H10964">
        <v>0</v>
      </c>
    </row>
    <row r="10965" spans="1:8" x14ac:dyDescent="0.35">
      <c r="A10965">
        <v>1998</v>
      </c>
      <c r="B10965">
        <v>2</v>
      </c>
      <c r="C10965">
        <v>177</v>
      </c>
      <c r="D10965" t="s">
        <v>357</v>
      </c>
      <c r="E10965" t="s">
        <v>358</v>
      </c>
      <c r="F10965">
        <v>5</v>
      </c>
      <c r="G10965">
        <v>5</v>
      </c>
      <c r="H10965">
        <v>0</v>
      </c>
    </row>
    <row r="10966" spans="1:8" x14ac:dyDescent="0.35">
      <c r="A10966">
        <v>1998</v>
      </c>
      <c r="B10966">
        <v>2</v>
      </c>
      <c r="C10966">
        <v>177</v>
      </c>
      <c r="D10966" t="s">
        <v>425</v>
      </c>
      <c r="E10966" t="s">
        <v>426</v>
      </c>
      <c r="F10966">
        <v>5</v>
      </c>
      <c r="G10966">
        <v>4</v>
      </c>
      <c r="H10966">
        <v>1</v>
      </c>
    </row>
    <row r="10967" spans="1:8" x14ac:dyDescent="0.35">
      <c r="A10967">
        <v>1998</v>
      </c>
      <c r="B10967">
        <v>2</v>
      </c>
      <c r="C10967">
        <v>177</v>
      </c>
      <c r="D10967" t="s">
        <v>395</v>
      </c>
      <c r="E10967" t="s">
        <v>396</v>
      </c>
      <c r="F10967">
        <v>5</v>
      </c>
      <c r="G10967">
        <v>5</v>
      </c>
      <c r="H10967">
        <v>0</v>
      </c>
    </row>
    <row r="10968" spans="1:8" x14ac:dyDescent="0.35">
      <c r="A10968">
        <v>1998</v>
      </c>
      <c r="B10968">
        <v>2</v>
      </c>
      <c r="C10968">
        <v>177</v>
      </c>
      <c r="D10968" t="s">
        <v>407</v>
      </c>
      <c r="E10968" t="s">
        <v>408</v>
      </c>
      <c r="F10968">
        <v>5</v>
      </c>
      <c r="G10968">
        <v>5</v>
      </c>
      <c r="H10968">
        <v>0</v>
      </c>
    </row>
    <row r="10969" spans="1:8" x14ac:dyDescent="0.35">
      <c r="A10969">
        <v>1998</v>
      </c>
      <c r="B10969">
        <v>2</v>
      </c>
      <c r="C10969">
        <v>181</v>
      </c>
      <c r="D10969" t="s">
        <v>319</v>
      </c>
      <c r="E10969" t="s">
        <v>320</v>
      </c>
      <c r="F10969">
        <v>3</v>
      </c>
      <c r="G10969">
        <v>4</v>
      </c>
      <c r="H10969">
        <v>-1</v>
      </c>
    </row>
    <row r="10970" spans="1:8" x14ac:dyDescent="0.35">
      <c r="A10970">
        <v>1998</v>
      </c>
      <c r="B10970">
        <v>2</v>
      </c>
      <c r="C10970">
        <v>181</v>
      </c>
      <c r="D10970" t="s">
        <v>373</v>
      </c>
      <c r="E10970" t="s">
        <v>374</v>
      </c>
      <c r="F10970">
        <v>3</v>
      </c>
      <c r="G10970">
        <v>3</v>
      </c>
      <c r="H10970">
        <v>0</v>
      </c>
    </row>
    <row r="10971" spans="1:8" x14ac:dyDescent="0.35">
      <c r="A10971">
        <v>1998</v>
      </c>
      <c r="B10971">
        <v>2</v>
      </c>
      <c r="C10971">
        <v>181</v>
      </c>
      <c r="D10971" t="s">
        <v>207</v>
      </c>
      <c r="E10971" t="s">
        <v>208</v>
      </c>
      <c r="F10971">
        <v>3</v>
      </c>
      <c r="G10971">
        <v>0</v>
      </c>
      <c r="H10971">
        <v>3</v>
      </c>
    </row>
    <row r="10972" spans="1:8" x14ac:dyDescent="0.35">
      <c r="A10972">
        <v>1998</v>
      </c>
      <c r="B10972">
        <v>2</v>
      </c>
      <c r="C10972">
        <v>181</v>
      </c>
      <c r="D10972" t="s">
        <v>337</v>
      </c>
      <c r="E10972" t="s">
        <v>338</v>
      </c>
      <c r="F10972">
        <v>3</v>
      </c>
      <c r="G10972">
        <v>3</v>
      </c>
      <c r="H10972">
        <v>0</v>
      </c>
    </row>
    <row r="10973" spans="1:8" x14ac:dyDescent="0.35">
      <c r="A10973">
        <v>1998</v>
      </c>
      <c r="B10973">
        <v>2</v>
      </c>
      <c r="C10973">
        <v>181</v>
      </c>
      <c r="D10973" t="s">
        <v>361</v>
      </c>
      <c r="E10973" t="s">
        <v>362</v>
      </c>
      <c r="F10973">
        <v>3</v>
      </c>
      <c r="G10973">
        <v>3</v>
      </c>
      <c r="H10973">
        <v>0</v>
      </c>
    </row>
    <row r="10974" spans="1:8" x14ac:dyDescent="0.35">
      <c r="A10974">
        <v>1998</v>
      </c>
      <c r="B10974">
        <v>2</v>
      </c>
      <c r="C10974">
        <v>186</v>
      </c>
      <c r="D10974" t="s">
        <v>419</v>
      </c>
      <c r="E10974" t="s">
        <v>420</v>
      </c>
      <c r="F10974">
        <v>2</v>
      </c>
      <c r="G10974">
        <v>2</v>
      </c>
      <c r="H10974">
        <v>0</v>
      </c>
    </row>
    <row r="10975" spans="1:8" x14ac:dyDescent="0.35">
      <c r="A10975">
        <v>1998</v>
      </c>
      <c r="B10975">
        <v>2</v>
      </c>
      <c r="C10975">
        <v>186</v>
      </c>
      <c r="D10975" t="s">
        <v>271</v>
      </c>
      <c r="E10975" t="s">
        <v>272</v>
      </c>
      <c r="F10975">
        <v>2</v>
      </c>
      <c r="G10975">
        <v>2</v>
      </c>
      <c r="H10975">
        <v>0</v>
      </c>
    </row>
    <row r="10976" spans="1:8" x14ac:dyDescent="0.35">
      <c r="A10976">
        <v>1998</v>
      </c>
      <c r="B10976">
        <v>2</v>
      </c>
      <c r="C10976">
        <v>188</v>
      </c>
      <c r="D10976" t="s">
        <v>427</v>
      </c>
      <c r="E10976" t="s">
        <v>428</v>
      </c>
      <c r="F10976">
        <v>1</v>
      </c>
      <c r="G10976">
        <v>1</v>
      </c>
      <c r="H10976">
        <v>0</v>
      </c>
    </row>
    <row r="10977" spans="1:8" x14ac:dyDescent="0.35">
      <c r="A10977">
        <v>1998</v>
      </c>
      <c r="B10977">
        <v>2</v>
      </c>
      <c r="C10977">
        <v>188</v>
      </c>
      <c r="D10977" t="s">
        <v>409</v>
      </c>
      <c r="E10977" t="s">
        <v>410</v>
      </c>
      <c r="F10977">
        <v>1</v>
      </c>
      <c r="G10977">
        <v>1</v>
      </c>
      <c r="H10977">
        <v>0</v>
      </c>
    </row>
    <row r="10978" spans="1:8" x14ac:dyDescent="0.35">
      <c r="A10978">
        <v>1998</v>
      </c>
      <c r="B10978">
        <v>2</v>
      </c>
      <c r="C10978">
        <v>188</v>
      </c>
      <c r="D10978" t="s">
        <v>387</v>
      </c>
      <c r="E10978" t="s">
        <v>388</v>
      </c>
      <c r="F10978">
        <v>1</v>
      </c>
      <c r="G10978">
        <v>1</v>
      </c>
      <c r="H10978">
        <v>0</v>
      </c>
    </row>
    <row r="10979" spans="1:8" x14ac:dyDescent="0.35">
      <c r="A10979">
        <v>1998</v>
      </c>
      <c r="B10979">
        <v>2</v>
      </c>
      <c r="C10979">
        <v>188</v>
      </c>
      <c r="D10979" t="s">
        <v>275</v>
      </c>
      <c r="E10979" t="s">
        <v>276</v>
      </c>
      <c r="F10979">
        <v>1</v>
      </c>
      <c r="G10979">
        <v>1</v>
      </c>
      <c r="H10979">
        <v>0</v>
      </c>
    </row>
    <row r="10980" spans="1:8" x14ac:dyDescent="0.35">
      <c r="A10980">
        <v>1998</v>
      </c>
      <c r="B10980">
        <v>2</v>
      </c>
      <c r="C10980">
        <v>188</v>
      </c>
      <c r="D10980" t="s">
        <v>381</v>
      </c>
      <c r="E10980" t="s">
        <v>382</v>
      </c>
      <c r="F10980">
        <v>1</v>
      </c>
      <c r="G10980">
        <v>1</v>
      </c>
      <c r="H10980">
        <v>0</v>
      </c>
    </row>
    <row r="10981" spans="1:8" x14ac:dyDescent="0.35">
      <c r="A10981">
        <v>1998</v>
      </c>
      <c r="B10981">
        <v>2</v>
      </c>
      <c r="C10981">
        <v>188</v>
      </c>
      <c r="D10981" t="s">
        <v>439</v>
      </c>
      <c r="E10981" t="s">
        <v>384</v>
      </c>
      <c r="F10981">
        <v>1</v>
      </c>
      <c r="G10981">
        <v>1</v>
      </c>
      <c r="H10981">
        <v>0</v>
      </c>
    </row>
    <row r="10982" spans="1:8" x14ac:dyDescent="0.35">
      <c r="A10982">
        <v>1998</v>
      </c>
      <c r="B10982">
        <v>2</v>
      </c>
      <c r="C10982">
        <v>194</v>
      </c>
      <c r="D10982" t="s">
        <v>191</v>
      </c>
      <c r="E10982" t="s">
        <v>192</v>
      </c>
      <c r="F10982">
        <v>0</v>
      </c>
      <c r="G10982">
        <v>1</v>
      </c>
      <c r="H10982">
        <v>-1</v>
      </c>
    </row>
    <row r="10983" spans="1:8" x14ac:dyDescent="0.35">
      <c r="A10983">
        <v>1998</v>
      </c>
      <c r="B10983">
        <v>2</v>
      </c>
      <c r="C10983">
        <v>194</v>
      </c>
      <c r="D10983" t="s">
        <v>379</v>
      </c>
      <c r="E10983" t="s">
        <v>380</v>
      </c>
      <c r="F10983">
        <v>0</v>
      </c>
      <c r="G10983">
        <v>0</v>
      </c>
      <c r="H10983">
        <v>0</v>
      </c>
    </row>
    <row r="10984" spans="1:8" x14ac:dyDescent="0.35">
      <c r="A10984">
        <v>1998</v>
      </c>
      <c r="B10984">
        <v>2</v>
      </c>
      <c r="C10984">
        <v>194</v>
      </c>
      <c r="D10984" t="s">
        <v>423</v>
      </c>
      <c r="E10984" t="s">
        <v>424</v>
      </c>
      <c r="F10984">
        <v>0</v>
      </c>
      <c r="G10984">
        <v>0</v>
      </c>
      <c r="H10984">
        <v>0</v>
      </c>
    </row>
    <row r="10985" spans="1:8" x14ac:dyDescent="0.35">
      <c r="A10985">
        <v>1998</v>
      </c>
      <c r="B10985">
        <v>2</v>
      </c>
      <c r="C10985">
        <v>194</v>
      </c>
      <c r="D10985" t="s">
        <v>411</v>
      </c>
      <c r="E10985" t="s">
        <v>412</v>
      </c>
      <c r="F10985">
        <v>0</v>
      </c>
      <c r="G10985">
        <v>0</v>
      </c>
      <c r="H10985">
        <v>0</v>
      </c>
    </row>
    <row r="10986" spans="1:8" x14ac:dyDescent="0.35">
      <c r="A10986">
        <v>1998</v>
      </c>
      <c r="B10986">
        <v>1</v>
      </c>
      <c r="C10986">
        <v>1</v>
      </c>
      <c r="D10986" t="s">
        <v>16</v>
      </c>
      <c r="E10986" t="s">
        <v>17</v>
      </c>
      <c r="F10986">
        <v>74</v>
      </c>
      <c r="G10986">
        <v>72</v>
      </c>
      <c r="H10986">
        <v>2</v>
      </c>
    </row>
    <row r="10987" spans="1:8" x14ac:dyDescent="0.35">
      <c r="A10987">
        <v>1998</v>
      </c>
      <c r="B10987">
        <v>1</v>
      </c>
      <c r="C10987">
        <v>2</v>
      </c>
      <c r="D10987" t="s">
        <v>10</v>
      </c>
      <c r="E10987" t="s">
        <v>11</v>
      </c>
      <c r="F10987">
        <v>70</v>
      </c>
      <c r="G10987">
        <v>56</v>
      </c>
      <c r="H10987">
        <v>14</v>
      </c>
    </row>
    <row r="10988" spans="1:8" x14ac:dyDescent="0.35">
      <c r="A10988">
        <v>1998</v>
      </c>
      <c r="B10988">
        <v>1</v>
      </c>
      <c r="C10988">
        <v>3</v>
      </c>
      <c r="D10988" t="s">
        <v>26</v>
      </c>
      <c r="E10988" t="s">
        <v>27</v>
      </c>
      <c r="F10988">
        <v>69</v>
      </c>
      <c r="G10988">
        <v>65</v>
      </c>
      <c r="H10988">
        <v>4</v>
      </c>
    </row>
    <row r="10989" spans="1:8" x14ac:dyDescent="0.35">
      <c r="A10989">
        <v>1998</v>
      </c>
      <c r="B10989">
        <v>1</v>
      </c>
      <c r="C10989">
        <v>4</v>
      </c>
      <c r="D10989" t="s">
        <v>32</v>
      </c>
      <c r="E10989" t="s">
        <v>33</v>
      </c>
      <c r="F10989">
        <v>67</v>
      </c>
      <c r="G10989">
        <v>56</v>
      </c>
      <c r="H10989">
        <v>11</v>
      </c>
    </row>
    <row r="10990" spans="1:8" x14ac:dyDescent="0.35">
      <c r="A10990">
        <v>1998</v>
      </c>
      <c r="B10990">
        <v>1</v>
      </c>
      <c r="C10990">
        <v>5</v>
      </c>
      <c r="D10990" t="s">
        <v>8</v>
      </c>
      <c r="E10990" t="s">
        <v>9</v>
      </c>
      <c r="F10990">
        <v>65</v>
      </c>
      <c r="G10990">
        <v>60</v>
      </c>
      <c r="H10990">
        <v>5</v>
      </c>
    </row>
    <row r="10991" spans="1:8" x14ac:dyDescent="0.35">
      <c r="A10991">
        <v>1998</v>
      </c>
      <c r="B10991">
        <v>1</v>
      </c>
      <c r="C10991">
        <v>5</v>
      </c>
      <c r="D10991" t="s">
        <v>431</v>
      </c>
      <c r="E10991" t="s">
        <v>90</v>
      </c>
      <c r="F10991">
        <v>65</v>
      </c>
      <c r="G10991">
        <v>65</v>
      </c>
      <c r="H10991">
        <v>0</v>
      </c>
    </row>
    <row r="10992" spans="1:8" x14ac:dyDescent="0.35">
      <c r="A10992">
        <v>1998</v>
      </c>
      <c r="B10992">
        <v>1</v>
      </c>
      <c r="C10992">
        <v>7</v>
      </c>
      <c r="D10992" t="s">
        <v>448</v>
      </c>
      <c r="E10992" t="s">
        <v>449</v>
      </c>
      <c r="F10992">
        <v>64</v>
      </c>
      <c r="G10992">
        <v>59</v>
      </c>
      <c r="H10992">
        <v>5</v>
      </c>
    </row>
    <row r="10993" spans="1:8" x14ac:dyDescent="0.35">
      <c r="A10993">
        <v>1998</v>
      </c>
      <c r="B10993">
        <v>1</v>
      </c>
      <c r="C10993">
        <v>7</v>
      </c>
      <c r="D10993" t="s">
        <v>20</v>
      </c>
      <c r="E10993" t="s">
        <v>21</v>
      </c>
      <c r="F10993">
        <v>64</v>
      </c>
      <c r="G10993">
        <v>54</v>
      </c>
      <c r="H10993">
        <v>10</v>
      </c>
    </row>
    <row r="10994" spans="1:8" x14ac:dyDescent="0.35">
      <c r="A10994">
        <v>1998</v>
      </c>
      <c r="B10994">
        <v>1</v>
      </c>
      <c r="C10994">
        <v>7</v>
      </c>
      <c r="D10994" t="s">
        <v>24</v>
      </c>
      <c r="E10994" t="s">
        <v>25</v>
      </c>
      <c r="F10994">
        <v>64</v>
      </c>
      <c r="G10994">
        <v>57</v>
      </c>
      <c r="H10994">
        <v>7</v>
      </c>
    </row>
    <row r="10995" spans="1:8" x14ac:dyDescent="0.35">
      <c r="A10995">
        <v>1998</v>
      </c>
      <c r="B10995">
        <v>1</v>
      </c>
      <c r="C10995">
        <v>10</v>
      </c>
      <c r="D10995" t="s">
        <v>14</v>
      </c>
      <c r="E10995" t="s">
        <v>15</v>
      </c>
      <c r="F10995">
        <v>63</v>
      </c>
      <c r="G10995">
        <v>60</v>
      </c>
      <c r="H10995">
        <v>3</v>
      </c>
    </row>
    <row r="10996" spans="1:8" x14ac:dyDescent="0.35">
      <c r="A10996">
        <v>1998</v>
      </c>
      <c r="B10996">
        <v>1</v>
      </c>
      <c r="C10996">
        <v>11</v>
      </c>
      <c r="D10996" t="s">
        <v>91</v>
      </c>
      <c r="E10996" t="s">
        <v>92</v>
      </c>
      <c r="F10996">
        <v>62</v>
      </c>
      <c r="G10996">
        <v>60</v>
      </c>
      <c r="H10996">
        <v>2</v>
      </c>
    </row>
    <row r="10997" spans="1:8" x14ac:dyDescent="0.35">
      <c r="A10997">
        <v>1998</v>
      </c>
      <c r="B10997">
        <v>1</v>
      </c>
      <c r="C10997">
        <v>11</v>
      </c>
      <c r="D10997" t="s">
        <v>43</v>
      </c>
      <c r="E10997" t="s">
        <v>44</v>
      </c>
      <c r="F10997">
        <v>62</v>
      </c>
      <c r="G10997">
        <v>61</v>
      </c>
      <c r="H10997">
        <v>1</v>
      </c>
    </row>
    <row r="10998" spans="1:8" x14ac:dyDescent="0.35">
      <c r="A10998">
        <v>1998</v>
      </c>
      <c r="B10998">
        <v>1</v>
      </c>
      <c r="C10998">
        <v>13</v>
      </c>
      <c r="D10998" t="s">
        <v>81</v>
      </c>
      <c r="E10998" t="s">
        <v>82</v>
      </c>
      <c r="F10998">
        <v>60</v>
      </c>
      <c r="G10998">
        <v>55</v>
      </c>
      <c r="H10998">
        <v>5</v>
      </c>
    </row>
    <row r="10999" spans="1:8" x14ac:dyDescent="0.35">
      <c r="A10999">
        <v>1998</v>
      </c>
      <c r="B10999">
        <v>1</v>
      </c>
      <c r="C10999">
        <v>13</v>
      </c>
      <c r="D10999" t="s">
        <v>12</v>
      </c>
      <c r="E10999" t="s">
        <v>13</v>
      </c>
      <c r="F10999">
        <v>60</v>
      </c>
      <c r="G10999">
        <v>56</v>
      </c>
      <c r="H10999">
        <v>4</v>
      </c>
    </row>
    <row r="11000" spans="1:8" x14ac:dyDescent="0.35">
      <c r="A11000">
        <v>1998</v>
      </c>
      <c r="B11000">
        <v>1</v>
      </c>
      <c r="C11000">
        <v>15</v>
      </c>
      <c r="D11000" t="s">
        <v>105</v>
      </c>
      <c r="E11000" t="s">
        <v>106</v>
      </c>
      <c r="F11000">
        <v>59</v>
      </c>
      <c r="G11000">
        <v>59</v>
      </c>
      <c r="H11000">
        <v>0</v>
      </c>
    </row>
    <row r="11001" spans="1:8" x14ac:dyDescent="0.35">
      <c r="A11001">
        <v>1998</v>
      </c>
      <c r="B11001">
        <v>1</v>
      </c>
      <c r="C11001">
        <v>15</v>
      </c>
      <c r="D11001" t="s">
        <v>34</v>
      </c>
      <c r="E11001" t="s">
        <v>35</v>
      </c>
      <c r="F11001">
        <v>59</v>
      </c>
      <c r="G11001">
        <v>57</v>
      </c>
      <c r="H11001">
        <v>2</v>
      </c>
    </row>
    <row r="11002" spans="1:8" x14ac:dyDescent="0.35">
      <c r="A11002">
        <v>1998</v>
      </c>
      <c r="B11002">
        <v>1</v>
      </c>
      <c r="C11002">
        <v>17</v>
      </c>
      <c r="D11002" t="s">
        <v>30</v>
      </c>
      <c r="E11002" t="s">
        <v>31</v>
      </c>
      <c r="F11002">
        <v>58</v>
      </c>
      <c r="G11002">
        <v>58</v>
      </c>
      <c r="H11002">
        <v>0</v>
      </c>
    </row>
    <row r="11003" spans="1:8" x14ac:dyDescent="0.35">
      <c r="A11003">
        <v>1998</v>
      </c>
      <c r="B11003">
        <v>1</v>
      </c>
      <c r="C11003">
        <v>17</v>
      </c>
      <c r="D11003" t="s">
        <v>47</v>
      </c>
      <c r="E11003" t="s">
        <v>48</v>
      </c>
      <c r="F11003">
        <v>58</v>
      </c>
      <c r="G11003">
        <v>53</v>
      </c>
      <c r="H11003">
        <v>5</v>
      </c>
    </row>
    <row r="11004" spans="1:8" x14ac:dyDescent="0.35">
      <c r="A11004">
        <v>1998</v>
      </c>
      <c r="B11004">
        <v>1</v>
      </c>
      <c r="C11004">
        <v>19</v>
      </c>
      <c r="D11004" t="s">
        <v>38</v>
      </c>
      <c r="E11004" t="s">
        <v>38</v>
      </c>
      <c r="F11004">
        <v>57</v>
      </c>
      <c r="G11004">
        <v>58</v>
      </c>
      <c r="H11004">
        <v>-1</v>
      </c>
    </row>
    <row r="11005" spans="1:8" x14ac:dyDescent="0.35">
      <c r="A11005">
        <v>1998</v>
      </c>
      <c r="B11005">
        <v>1</v>
      </c>
      <c r="C11005">
        <v>19</v>
      </c>
      <c r="D11005" t="s">
        <v>71</v>
      </c>
      <c r="E11005" t="s">
        <v>72</v>
      </c>
      <c r="F11005">
        <v>57</v>
      </c>
      <c r="G11005">
        <v>56</v>
      </c>
      <c r="H11005">
        <v>1</v>
      </c>
    </row>
    <row r="11006" spans="1:8" x14ac:dyDescent="0.35">
      <c r="A11006">
        <v>1998</v>
      </c>
      <c r="B11006">
        <v>1</v>
      </c>
      <c r="C11006">
        <v>21</v>
      </c>
      <c r="D11006" t="s">
        <v>51</v>
      </c>
      <c r="E11006" t="s">
        <v>52</v>
      </c>
      <c r="F11006">
        <v>55</v>
      </c>
      <c r="G11006">
        <v>55</v>
      </c>
      <c r="H11006">
        <v>0</v>
      </c>
    </row>
    <row r="11007" spans="1:8" x14ac:dyDescent="0.35">
      <c r="A11007">
        <v>1998</v>
      </c>
      <c r="B11007">
        <v>1</v>
      </c>
      <c r="C11007">
        <v>21</v>
      </c>
      <c r="D11007" t="s">
        <v>36</v>
      </c>
      <c r="E11007" t="s">
        <v>37</v>
      </c>
      <c r="F11007">
        <v>55</v>
      </c>
      <c r="G11007">
        <v>58</v>
      </c>
      <c r="H11007">
        <v>-3</v>
      </c>
    </row>
    <row r="11008" spans="1:8" x14ac:dyDescent="0.35">
      <c r="A11008">
        <v>1998</v>
      </c>
      <c r="B11008">
        <v>1</v>
      </c>
      <c r="C11008">
        <v>21</v>
      </c>
      <c r="D11008" t="s">
        <v>49</v>
      </c>
      <c r="E11008" t="s">
        <v>50</v>
      </c>
      <c r="F11008">
        <v>55</v>
      </c>
      <c r="G11008">
        <v>52</v>
      </c>
      <c r="H11008">
        <v>3</v>
      </c>
    </row>
    <row r="11009" spans="1:8" x14ac:dyDescent="0.35">
      <c r="A11009">
        <v>1998</v>
      </c>
      <c r="B11009">
        <v>1</v>
      </c>
      <c r="C11009">
        <v>21</v>
      </c>
      <c r="D11009" t="s">
        <v>179</v>
      </c>
      <c r="E11009" t="s">
        <v>180</v>
      </c>
      <c r="F11009">
        <v>55</v>
      </c>
      <c r="G11009">
        <v>55</v>
      </c>
      <c r="H11009">
        <v>0</v>
      </c>
    </row>
    <row r="11010" spans="1:8" x14ac:dyDescent="0.35">
      <c r="A11010">
        <v>1998</v>
      </c>
      <c r="B11010">
        <v>1</v>
      </c>
      <c r="C11010">
        <v>21</v>
      </c>
      <c r="D11010" t="s">
        <v>109</v>
      </c>
      <c r="E11010" t="s">
        <v>110</v>
      </c>
      <c r="F11010">
        <v>55</v>
      </c>
      <c r="G11010">
        <v>55</v>
      </c>
      <c r="H11010">
        <v>0</v>
      </c>
    </row>
    <row r="11011" spans="1:8" x14ac:dyDescent="0.35">
      <c r="A11011">
        <v>1998</v>
      </c>
      <c r="B11011">
        <v>1</v>
      </c>
      <c r="C11011">
        <v>26</v>
      </c>
      <c r="D11011" t="s">
        <v>111</v>
      </c>
      <c r="E11011" t="s">
        <v>112</v>
      </c>
      <c r="F11011">
        <v>54</v>
      </c>
      <c r="G11011">
        <v>52</v>
      </c>
      <c r="H11011">
        <v>2</v>
      </c>
    </row>
    <row r="11012" spans="1:8" x14ac:dyDescent="0.35">
      <c r="A11012">
        <v>1998</v>
      </c>
      <c r="B11012">
        <v>1</v>
      </c>
      <c r="C11012">
        <v>27</v>
      </c>
      <c r="D11012" t="s">
        <v>119</v>
      </c>
      <c r="E11012" t="s">
        <v>120</v>
      </c>
      <c r="F11012">
        <v>53</v>
      </c>
      <c r="G11012">
        <v>55</v>
      </c>
      <c r="H11012">
        <v>-2</v>
      </c>
    </row>
    <row r="11013" spans="1:8" x14ac:dyDescent="0.35">
      <c r="A11013">
        <v>1998</v>
      </c>
      <c r="B11013">
        <v>1</v>
      </c>
      <c r="C11013">
        <v>27</v>
      </c>
      <c r="D11013" t="s">
        <v>73</v>
      </c>
      <c r="E11013" t="s">
        <v>74</v>
      </c>
      <c r="F11013">
        <v>53</v>
      </c>
      <c r="G11013">
        <v>56</v>
      </c>
      <c r="H11013">
        <v>-3</v>
      </c>
    </row>
    <row r="11014" spans="1:8" x14ac:dyDescent="0.35">
      <c r="A11014">
        <v>1998</v>
      </c>
      <c r="B11014">
        <v>1</v>
      </c>
      <c r="C11014">
        <v>27</v>
      </c>
      <c r="D11014" t="s">
        <v>129</v>
      </c>
      <c r="E11014" t="s">
        <v>130</v>
      </c>
      <c r="F11014">
        <v>53</v>
      </c>
      <c r="G11014">
        <v>52</v>
      </c>
      <c r="H11014">
        <v>1</v>
      </c>
    </row>
    <row r="11015" spans="1:8" x14ac:dyDescent="0.35">
      <c r="A11015">
        <v>1998</v>
      </c>
      <c r="B11015">
        <v>1</v>
      </c>
      <c r="C11015">
        <v>27</v>
      </c>
      <c r="D11015" t="s">
        <v>59</v>
      </c>
      <c r="E11015" t="s">
        <v>60</v>
      </c>
      <c r="F11015">
        <v>53</v>
      </c>
      <c r="G11015">
        <v>53</v>
      </c>
      <c r="H11015">
        <v>0</v>
      </c>
    </row>
    <row r="11016" spans="1:8" x14ac:dyDescent="0.35">
      <c r="A11016">
        <v>1998</v>
      </c>
      <c r="B11016">
        <v>1</v>
      </c>
      <c r="C11016">
        <v>31</v>
      </c>
      <c r="D11016" t="s">
        <v>22</v>
      </c>
      <c r="E11016" t="s">
        <v>23</v>
      </c>
      <c r="F11016">
        <v>52</v>
      </c>
      <c r="G11016">
        <v>50</v>
      </c>
      <c r="H11016">
        <v>2</v>
      </c>
    </row>
    <row r="11017" spans="1:8" x14ac:dyDescent="0.35">
      <c r="A11017">
        <v>1998</v>
      </c>
      <c r="B11017">
        <v>1</v>
      </c>
      <c r="C11017">
        <v>32</v>
      </c>
      <c r="D11017" t="s">
        <v>87</v>
      </c>
      <c r="E11017" t="s">
        <v>88</v>
      </c>
      <c r="F11017">
        <v>51</v>
      </c>
      <c r="G11017">
        <v>49</v>
      </c>
      <c r="H11017">
        <v>2</v>
      </c>
    </row>
    <row r="11018" spans="1:8" x14ac:dyDescent="0.35">
      <c r="A11018">
        <v>1998</v>
      </c>
      <c r="B11018">
        <v>1</v>
      </c>
      <c r="C11018">
        <v>32</v>
      </c>
      <c r="D11018" t="s">
        <v>123</v>
      </c>
      <c r="E11018" t="s">
        <v>124</v>
      </c>
      <c r="F11018">
        <v>51</v>
      </c>
      <c r="G11018">
        <v>51</v>
      </c>
      <c r="H11018">
        <v>0</v>
      </c>
    </row>
    <row r="11019" spans="1:8" x14ac:dyDescent="0.35">
      <c r="A11019">
        <v>1998</v>
      </c>
      <c r="B11019">
        <v>1</v>
      </c>
      <c r="C11019">
        <v>34</v>
      </c>
      <c r="D11019" t="s">
        <v>169</v>
      </c>
      <c r="E11019" t="s">
        <v>170</v>
      </c>
      <c r="F11019">
        <v>50</v>
      </c>
      <c r="G11019">
        <v>50</v>
      </c>
      <c r="H11019">
        <v>0</v>
      </c>
    </row>
    <row r="11020" spans="1:8" x14ac:dyDescent="0.35">
      <c r="A11020">
        <v>1998</v>
      </c>
      <c r="B11020">
        <v>1</v>
      </c>
      <c r="C11020">
        <v>34</v>
      </c>
      <c r="D11020" t="s">
        <v>28</v>
      </c>
      <c r="E11020" t="s">
        <v>29</v>
      </c>
      <c r="F11020">
        <v>50</v>
      </c>
      <c r="G11020">
        <v>50</v>
      </c>
      <c r="H11020">
        <v>0</v>
      </c>
    </row>
    <row r="11021" spans="1:8" x14ac:dyDescent="0.35">
      <c r="A11021">
        <v>1998</v>
      </c>
      <c r="B11021">
        <v>1</v>
      </c>
      <c r="C11021">
        <v>36</v>
      </c>
      <c r="D11021" t="s">
        <v>95</v>
      </c>
      <c r="E11021" t="s">
        <v>96</v>
      </c>
      <c r="F11021">
        <v>49</v>
      </c>
      <c r="G11021">
        <v>48</v>
      </c>
      <c r="H11021">
        <v>1</v>
      </c>
    </row>
    <row r="11022" spans="1:8" x14ac:dyDescent="0.35">
      <c r="A11022">
        <v>1998</v>
      </c>
      <c r="B11022">
        <v>1</v>
      </c>
      <c r="C11022">
        <v>37</v>
      </c>
      <c r="D11022" t="s">
        <v>41</v>
      </c>
      <c r="E11022" t="s">
        <v>42</v>
      </c>
      <c r="F11022">
        <v>48</v>
      </c>
      <c r="G11022">
        <v>48</v>
      </c>
      <c r="H11022">
        <v>0</v>
      </c>
    </row>
    <row r="11023" spans="1:8" x14ac:dyDescent="0.35">
      <c r="A11023">
        <v>1998</v>
      </c>
      <c r="B11023">
        <v>1</v>
      </c>
      <c r="C11023">
        <v>37</v>
      </c>
      <c r="D11023" t="s">
        <v>57</v>
      </c>
      <c r="E11023" t="s">
        <v>58</v>
      </c>
      <c r="F11023">
        <v>48</v>
      </c>
      <c r="G11023">
        <v>52</v>
      </c>
      <c r="H11023">
        <v>-4</v>
      </c>
    </row>
    <row r="11024" spans="1:8" x14ac:dyDescent="0.35">
      <c r="A11024">
        <v>1998</v>
      </c>
      <c r="B11024">
        <v>1</v>
      </c>
      <c r="C11024">
        <v>37</v>
      </c>
      <c r="D11024" t="s">
        <v>157</v>
      </c>
      <c r="E11024" t="s">
        <v>158</v>
      </c>
      <c r="F11024">
        <v>48</v>
      </c>
      <c r="G11024">
        <v>46</v>
      </c>
      <c r="H11024">
        <v>2</v>
      </c>
    </row>
    <row r="11025" spans="1:8" x14ac:dyDescent="0.35">
      <c r="A11025">
        <v>1998</v>
      </c>
      <c r="B11025">
        <v>1</v>
      </c>
      <c r="C11025">
        <v>37</v>
      </c>
      <c r="D11025" t="s">
        <v>103</v>
      </c>
      <c r="E11025" t="s">
        <v>104</v>
      </c>
      <c r="F11025">
        <v>48</v>
      </c>
      <c r="G11025">
        <v>45</v>
      </c>
      <c r="H11025">
        <v>3</v>
      </c>
    </row>
    <row r="11026" spans="1:8" x14ac:dyDescent="0.35">
      <c r="A11026">
        <v>1998</v>
      </c>
      <c r="B11026">
        <v>1</v>
      </c>
      <c r="C11026">
        <v>41</v>
      </c>
      <c r="D11026" t="s">
        <v>53</v>
      </c>
      <c r="E11026" t="s">
        <v>54</v>
      </c>
      <c r="F11026">
        <v>47</v>
      </c>
      <c r="G11026">
        <v>53</v>
      </c>
      <c r="H11026">
        <v>-6</v>
      </c>
    </row>
    <row r="11027" spans="1:8" x14ac:dyDescent="0.35">
      <c r="A11027">
        <v>1998</v>
      </c>
      <c r="B11027">
        <v>1</v>
      </c>
      <c r="C11027">
        <v>42</v>
      </c>
      <c r="D11027" t="s">
        <v>18</v>
      </c>
      <c r="E11027" t="s">
        <v>19</v>
      </c>
      <c r="F11027">
        <v>46</v>
      </c>
      <c r="G11027">
        <v>49</v>
      </c>
      <c r="H11027">
        <v>-3</v>
      </c>
    </row>
    <row r="11028" spans="1:8" x14ac:dyDescent="0.35">
      <c r="A11028">
        <v>1998</v>
      </c>
      <c r="B11028">
        <v>1</v>
      </c>
      <c r="C11028">
        <v>42</v>
      </c>
      <c r="D11028" t="s">
        <v>85</v>
      </c>
      <c r="E11028" t="s">
        <v>86</v>
      </c>
      <c r="F11028">
        <v>46</v>
      </c>
      <c r="G11028">
        <v>50</v>
      </c>
      <c r="H11028">
        <v>-4</v>
      </c>
    </row>
    <row r="11029" spans="1:8" x14ac:dyDescent="0.35">
      <c r="A11029">
        <v>1998</v>
      </c>
      <c r="B11029">
        <v>1</v>
      </c>
      <c r="C11029">
        <v>42</v>
      </c>
      <c r="D11029" t="s">
        <v>141</v>
      </c>
      <c r="E11029" t="s">
        <v>142</v>
      </c>
      <c r="F11029">
        <v>46</v>
      </c>
      <c r="G11029">
        <v>45</v>
      </c>
      <c r="H11029">
        <v>1</v>
      </c>
    </row>
    <row r="11030" spans="1:8" x14ac:dyDescent="0.35">
      <c r="A11030">
        <v>1998</v>
      </c>
      <c r="B11030">
        <v>1</v>
      </c>
      <c r="C11030">
        <v>42</v>
      </c>
      <c r="D11030" t="s">
        <v>97</v>
      </c>
      <c r="E11030" t="s">
        <v>98</v>
      </c>
      <c r="F11030">
        <v>46</v>
      </c>
      <c r="G11030">
        <v>47</v>
      </c>
      <c r="H11030">
        <v>-1</v>
      </c>
    </row>
    <row r="11031" spans="1:8" x14ac:dyDescent="0.35">
      <c r="A11031">
        <v>1998</v>
      </c>
      <c r="B11031">
        <v>1</v>
      </c>
      <c r="C11031">
        <v>46</v>
      </c>
      <c r="D11031" t="s">
        <v>199</v>
      </c>
      <c r="E11031" t="s">
        <v>200</v>
      </c>
      <c r="F11031">
        <v>45</v>
      </c>
      <c r="G11031">
        <v>45</v>
      </c>
      <c r="H11031">
        <v>0</v>
      </c>
    </row>
    <row r="11032" spans="1:8" x14ac:dyDescent="0.35">
      <c r="A11032">
        <v>1998</v>
      </c>
      <c r="B11032">
        <v>1</v>
      </c>
      <c r="C11032">
        <v>46</v>
      </c>
      <c r="D11032" t="s">
        <v>125</v>
      </c>
      <c r="E11032" t="s">
        <v>126</v>
      </c>
      <c r="F11032">
        <v>45</v>
      </c>
      <c r="G11032">
        <v>46</v>
      </c>
      <c r="H11032">
        <v>-1</v>
      </c>
    </row>
    <row r="11033" spans="1:8" x14ac:dyDescent="0.35">
      <c r="A11033">
        <v>1998</v>
      </c>
      <c r="B11033">
        <v>1</v>
      </c>
      <c r="C11033">
        <v>46</v>
      </c>
      <c r="D11033" t="s">
        <v>75</v>
      </c>
      <c r="E11033" t="s">
        <v>76</v>
      </c>
      <c r="F11033">
        <v>45</v>
      </c>
      <c r="G11033">
        <v>44</v>
      </c>
      <c r="H11033">
        <v>1</v>
      </c>
    </row>
    <row r="11034" spans="1:8" x14ac:dyDescent="0.35">
      <c r="A11034">
        <v>1998</v>
      </c>
      <c r="B11034">
        <v>1</v>
      </c>
      <c r="C11034">
        <v>49</v>
      </c>
      <c r="D11034" t="s">
        <v>185</v>
      </c>
      <c r="E11034" t="s">
        <v>186</v>
      </c>
      <c r="F11034">
        <v>44</v>
      </c>
      <c r="G11034">
        <v>45</v>
      </c>
      <c r="H11034">
        <v>-1</v>
      </c>
    </row>
    <row r="11035" spans="1:8" x14ac:dyDescent="0.35">
      <c r="A11035">
        <v>1998</v>
      </c>
      <c r="B11035">
        <v>1</v>
      </c>
      <c r="C11035">
        <v>49</v>
      </c>
      <c r="D11035" t="s">
        <v>83</v>
      </c>
      <c r="E11035" t="s">
        <v>84</v>
      </c>
      <c r="F11035">
        <v>44</v>
      </c>
      <c r="G11035">
        <v>44</v>
      </c>
      <c r="H11035">
        <v>0</v>
      </c>
    </row>
    <row r="11036" spans="1:8" x14ac:dyDescent="0.35">
      <c r="A11036">
        <v>1998</v>
      </c>
      <c r="B11036">
        <v>1</v>
      </c>
      <c r="C11036">
        <v>49</v>
      </c>
      <c r="D11036" t="s">
        <v>113</v>
      </c>
      <c r="E11036" t="s">
        <v>114</v>
      </c>
      <c r="F11036">
        <v>44</v>
      </c>
      <c r="G11036">
        <v>43</v>
      </c>
      <c r="H11036">
        <v>1</v>
      </c>
    </row>
    <row r="11037" spans="1:8" x14ac:dyDescent="0.35">
      <c r="A11037">
        <v>1998</v>
      </c>
      <c r="B11037">
        <v>1</v>
      </c>
      <c r="C11037">
        <v>49</v>
      </c>
      <c r="D11037" t="s">
        <v>273</v>
      </c>
      <c r="E11037" t="s">
        <v>274</v>
      </c>
      <c r="F11037">
        <v>44</v>
      </c>
      <c r="G11037">
        <v>47</v>
      </c>
      <c r="H11037">
        <v>-3</v>
      </c>
    </row>
    <row r="11038" spans="1:8" x14ac:dyDescent="0.35">
      <c r="A11038">
        <v>1998</v>
      </c>
      <c r="B11038">
        <v>1</v>
      </c>
      <c r="C11038">
        <v>53</v>
      </c>
      <c r="D11038" t="s">
        <v>432</v>
      </c>
      <c r="E11038" t="s">
        <v>62</v>
      </c>
      <c r="F11038">
        <v>43</v>
      </c>
      <c r="G11038">
        <v>45</v>
      </c>
      <c r="H11038">
        <v>-2</v>
      </c>
    </row>
    <row r="11039" spans="1:8" x14ac:dyDescent="0.35">
      <c r="A11039">
        <v>1998</v>
      </c>
      <c r="B11039">
        <v>1</v>
      </c>
      <c r="C11039">
        <v>53</v>
      </c>
      <c r="D11039" t="s">
        <v>163</v>
      </c>
      <c r="E11039" t="s">
        <v>164</v>
      </c>
      <c r="F11039">
        <v>43</v>
      </c>
      <c r="G11039">
        <v>51</v>
      </c>
      <c r="H11039">
        <v>-8</v>
      </c>
    </row>
    <row r="11040" spans="1:8" x14ac:dyDescent="0.35">
      <c r="A11040">
        <v>1998</v>
      </c>
      <c r="B11040">
        <v>1</v>
      </c>
      <c r="C11040">
        <v>53</v>
      </c>
      <c r="D11040" t="s">
        <v>289</v>
      </c>
      <c r="E11040" t="s">
        <v>290</v>
      </c>
      <c r="F11040">
        <v>43</v>
      </c>
      <c r="G11040">
        <v>47</v>
      </c>
      <c r="H11040">
        <v>-4</v>
      </c>
    </row>
    <row r="11041" spans="1:8" x14ac:dyDescent="0.35">
      <c r="A11041">
        <v>1998</v>
      </c>
      <c r="B11041">
        <v>1</v>
      </c>
      <c r="C11041">
        <v>53</v>
      </c>
      <c r="D11041" t="s">
        <v>65</v>
      </c>
      <c r="E11041" t="s">
        <v>66</v>
      </c>
      <c r="F11041">
        <v>43</v>
      </c>
      <c r="G11041">
        <v>42</v>
      </c>
      <c r="H11041">
        <v>1</v>
      </c>
    </row>
    <row r="11042" spans="1:8" x14ac:dyDescent="0.35">
      <c r="A11042">
        <v>1998</v>
      </c>
      <c r="B11042">
        <v>1</v>
      </c>
      <c r="C11042">
        <v>57</v>
      </c>
      <c r="D11042" t="s">
        <v>175</v>
      </c>
      <c r="E11042" t="s">
        <v>176</v>
      </c>
      <c r="F11042">
        <v>42</v>
      </c>
      <c r="G11042">
        <v>44</v>
      </c>
      <c r="H11042">
        <v>-2</v>
      </c>
    </row>
    <row r="11043" spans="1:8" x14ac:dyDescent="0.35">
      <c r="A11043">
        <v>1998</v>
      </c>
      <c r="B11043">
        <v>1</v>
      </c>
      <c r="C11043">
        <v>57</v>
      </c>
      <c r="D11043" t="s">
        <v>131</v>
      </c>
      <c r="E11043" t="s">
        <v>132</v>
      </c>
      <c r="F11043">
        <v>42</v>
      </c>
      <c r="G11043">
        <v>43</v>
      </c>
      <c r="H11043">
        <v>-1</v>
      </c>
    </row>
    <row r="11044" spans="1:8" x14ac:dyDescent="0.35">
      <c r="A11044">
        <v>1998</v>
      </c>
      <c r="B11044">
        <v>1</v>
      </c>
      <c r="C11044">
        <v>57</v>
      </c>
      <c r="D11044" t="s">
        <v>209</v>
      </c>
      <c r="E11044" t="s">
        <v>210</v>
      </c>
      <c r="F11044">
        <v>42</v>
      </c>
      <c r="G11044">
        <v>45</v>
      </c>
      <c r="H11044">
        <v>-3</v>
      </c>
    </row>
    <row r="11045" spans="1:8" x14ac:dyDescent="0.35">
      <c r="A11045">
        <v>1998</v>
      </c>
      <c r="B11045">
        <v>1</v>
      </c>
      <c r="C11045">
        <v>57</v>
      </c>
      <c r="D11045" t="s">
        <v>450</v>
      </c>
      <c r="E11045" t="s">
        <v>451</v>
      </c>
      <c r="F11045">
        <v>42</v>
      </c>
      <c r="G11045">
        <v>41</v>
      </c>
      <c r="H11045">
        <v>1</v>
      </c>
    </row>
    <row r="11046" spans="1:8" x14ac:dyDescent="0.35">
      <c r="A11046">
        <v>1998</v>
      </c>
      <c r="B11046">
        <v>1</v>
      </c>
      <c r="C11046">
        <v>57</v>
      </c>
      <c r="D11046" t="s">
        <v>161</v>
      </c>
      <c r="E11046" t="s">
        <v>162</v>
      </c>
      <c r="F11046">
        <v>42</v>
      </c>
      <c r="G11046">
        <v>43</v>
      </c>
      <c r="H11046">
        <v>-1</v>
      </c>
    </row>
    <row r="11047" spans="1:8" x14ac:dyDescent="0.35">
      <c r="A11047">
        <v>1998</v>
      </c>
      <c r="B11047">
        <v>1</v>
      </c>
      <c r="C11047">
        <v>62</v>
      </c>
      <c r="D11047" t="s">
        <v>143</v>
      </c>
      <c r="E11047" t="s">
        <v>144</v>
      </c>
      <c r="F11047">
        <v>41</v>
      </c>
      <c r="G11047">
        <v>42</v>
      </c>
      <c r="H11047">
        <v>-1</v>
      </c>
    </row>
    <row r="11048" spans="1:8" x14ac:dyDescent="0.35">
      <c r="A11048">
        <v>1998</v>
      </c>
      <c r="B11048">
        <v>1</v>
      </c>
      <c r="C11048">
        <v>62</v>
      </c>
      <c r="D11048" t="s">
        <v>79</v>
      </c>
      <c r="E11048" t="s">
        <v>80</v>
      </c>
      <c r="F11048">
        <v>41</v>
      </c>
      <c r="G11048">
        <v>43</v>
      </c>
      <c r="H11048">
        <v>-2</v>
      </c>
    </row>
    <row r="11049" spans="1:8" x14ac:dyDescent="0.35">
      <c r="A11049">
        <v>1998</v>
      </c>
      <c r="B11049">
        <v>1</v>
      </c>
      <c r="C11049">
        <v>64</v>
      </c>
      <c r="D11049" t="s">
        <v>93</v>
      </c>
      <c r="E11049" t="s">
        <v>94</v>
      </c>
      <c r="F11049">
        <v>40</v>
      </c>
      <c r="G11049">
        <v>37</v>
      </c>
      <c r="H11049">
        <v>3</v>
      </c>
    </row>
    <row r="11050" spans="1:8" x14ac:dyDescent="0.35">
      <c r="A11050">
        <v>1998</v>
      </c>
      <c r="B11050">
        <v>1</v>
      </c>
      <c r="C11050">
        <v>64</v>
      </c>
      <c r="D11050" t="s">
        <v>159</v>
      </c>
      <c r="E11050" t="s">
        <v>160</v>
      </c>
      <c r="F11050">
        <v>40</v>
      </c>
      <c r="G11050">
        <v>40</v>
      </c>
      <c r="H11050">
        <v>0</v>
      </c>
    </row>
    <row r="11051" spans="1:8" x14ac:dyDescent="0.35">
      <c r="A11051">
        <v>1998</v>
      </c>
      <c r="B11051">
        <v>1</v>
      </c>
      <c r="C11051">
        <v>66</v>
      </c>
      <c r="D11051" t="s">
        <v>55</v>
      </c>
      <c r="E11051" t="s">
        <v>56</v>
      </c>
      <c r="F11051">
        <v>39</v>
      </c>
      <c r="G11051">
        <v>40</v>
      </c>
      <c r="H11051">
        <v>-1</v>
      </c>
    </row>
    <row r="11052" spans="1:8" x14ac:dyDescent="0.35">
      <c r="A11052">
        <v>1998</v>
      </c>
      <c r="B11052">
        <v>1</v>
      </c>
      <c r="C11052">
        <v>66</v>
      </c>
      <c r="D11052" t="s">
        <v>107</v>
      </c>
      <c r="E11052" t="s">
        <v>108</v>
      </c>
      <c r="F11052">
        <v>39</v>
      </c>
      <c r="G11052">
        <v>40</v>
      </c>
      <c r="H11052">
        <v>-1</v>
      </c>
    </row>
    <row r="11053" spans="1:8" x14ac:dyDescent="0.35">
      <c r="A11053">
        <v>1998</v>
      </c>
      <c r="B11053">
        <v>1</v>
      </c>
      <c r="C11053">
        <v>66</v>
      </c>
      <c r="D11053" t="s">
        <v>137</v>
      </c>
      <c r="E11053" t="s">
        <v>138</v>
      </c>
      <c r="F11053">
        <v>39</v>
      </c>
      <c r="G11053">
        <v>39</v>
      </c>
      <c r="H11053">
        <v>0</v>
      </c>
    </row>
    <row r="11054" spans="1:8" x14ac:dyDescent="0.35">
      <c r="A11054">
        <v>1998</v>
      </c>
      <c r="B11054">
        <v>1</v>
      </c>
      <c r="C11054">
        <v>66</v>
      </c>
      <c r="D11054" t="s">
        <v>145</v>
      </c>
      <c r="E11054" t="s">
        <v>146</v>
      </c>
      <c r="F11054">
        <v>39</v>
      </c>
      <c r="G11054">
        <v>37</v>
      </c>
      <c r="H11054">
        <v>2</v>
      </c>
    </row>
    <row r="11055" spans="1:8" x14ac:dyDescent="0.35">
      <c r="A11055">
        <v>1998</v>
      </c>
      <c r="B11055">
        <v>1</v>
      </c>
      <c r="C11055">
        <v>66</v>
      </c>
      <c r="D11055" t="s">
        <v>171</v>
      </c>
      <c r="E11055" t="s">
        <v>172</v>
      </c>
      <c r="F11055">
        <v>39</v>
      </c>
      <c r="G11055">
        <v>39</v>
      </c>
      <c r="H11055">
        <v>0</v>
      </c>
    </row>
    <row r="11056" spans="1:8" x14ac:dyDescent="0.35">
      <c r="A11056">
        <v>1998</v>
      </c>
      <c r="B11056">
        <v>1</v>
      </c>
      <c r="C11056">
        <v>71</v>
      </c>
      <c r="D11056" t="s">
        <v>247</v>
      </c>
      <c r="E11056" t="s">
        <v>248</v>
      </c>
      <c r="F11056">
        <v>38</v>
      </c>
      <c r="G11056">
        <v>35</v>
      </c>
      <c r="H11056">
        <v>3</v>
      </c>
    </row>
    <row r="11057" spans="1:8" x14ac:dyDescent="0.35">
      <c r="A11057">
        <v>1998</v>
      </c>
      <c r="B11057">
        <v>1</v>
      </c>
      <c r="C11057">
        <v>71</v>
      </c>
      <c r="D11057" t="s">
        <v>101</v>
      </c>
      <c r="E11057" t="s">
        <v>102</v>
      </c>
      <c r="F11057">
        <v>38</v>
      </c>
      <c r="G11057">
        <v>38</v>
      </c>
      <c r="H11057">
        <v>0</v>
      </c>
    </row>
    <row r="11058" spans="1:8" x14ac:dyDescent="0.35">
      <c r="A11058">
        <v>1998</v>
      </c>
      <c r="B11058">
        <v>1</v>
      </c>
      <c r="C11058">
        <v>73</v>
      </c>
      <c r="D11058" t="s">
        <v>45</v>
      </c>
      <c r="E11058" t="s">
        <v>46</v>
      </c>
      <c r="F11058">
        <v>37</v>
      </c>
      <c r="G11058">
        <v>36</v>
      </c>
      <c r="H11058">
        <v>1</v>
      </c>
    </row>
    <row r="11059" spans="1:8" x14ac:dyDescent="0.35">
      <c r="A11059">
        <v>1998</v>
      </c>
      <c r="B11059">
        <v>1</v>
      </c>
      <c r="C11059">
        <v>73</v>
      </c>
      <c r="D11059" t="s">
        <v>215</v>
      </c>
      <c r="E11059" t="s">
        <v>216</v>
      </c>
      <c r="F11059">
        <v>37</v>
      </c>
      <c r="G11059">
        <v>37</v>
      </c>
      <c r="H11059">
        <v>0</v>
      </c>
    </row>
    <row r="11060" spans="1:8" x14ac:dyDescent="0.35">
      <c r="A11060">
        <v>1998</v>
      </c>
      <c r="B11060">
        <v>1</v>
      </c>
      <c r="C11060">
        <v>75</v>
      </c>
      <c r="D11060" t="s">
        <v>197</v>
      </c>
      <c r="E11060" t="s">
        <v>198</v>
      </c>
      <c r="F11060">
        <v>36</v>
      </c>
      <c r="G11060">
        <v>39</v>
      </c>
      <c r="H11060">
        <v>-3</v>
      </c>
    </row>
    <row r="11061" spans="1:8" x14ac:dyDescent="0.35">
      <c r="A11061">
        <v>1998</v>
      </c>
      <c r="B11061">
        <v>1</v>
      </c>
      <c r="C11061">
        <v>75</v>
      </c>
      <c r="D11061" t="s">
        <v>440</v>
      </c>
      <c r="E11061" t="s">
        <v>140</v>
      </c>
      <c r="F11061">
        <v>36</v>
      </c>
      <c r="G11061">
        <v>38</v>
      </c>
      <c r="H11061">
        <v>-2</v>
      </c>
    </row>
    <row r="11062" spans="1:8" x14ac:dyDescent="0.35">
      <c r="A11062">
        <v>1998</v>
      </c>
      <c r="B11062">
        <v>1</v>
      </c>
      <c r="C11062">
        <v>75</v>
      </c>
      <c r="D11062" t="s">
        <v>243</v>
      </c>
      <c r="E11062" t="s">
        <v>244</v>
      </c>
      <c r="F11062">
        <v>36</v>
      </c>
      <c r="G11062">
        <v>37</v>
      </c>
      <c r="H11062">
        <v>-1</v>
      </c>
    </row>
    <row r="11063" spans="1:8" x14ac:dyDescent="0.35">
      <c r="A11063">
        <v>1998</v>
      </c>
      <c r="B11063">
        <v>1</v>
      </c>
      <c r="C11063">
        <v>78</v>
      </c>
      <c r="D11063" t="s">
        <v>265</v>
      </c>
      <c r="E11063" t="s">
        <v>266</v>
      </c>
      <c r="F11063">
        <v>35</v>
      </c>
      <c r="G11063">
        <v>36</v>
      </c>
      <c r="H11063">
        <v>-1</v>
      </c>
    </row>
    <row r="11064" spans="1:8" x14ac:dyDescent="0.35">
      <c r="A11064">
        <v>1998</v>
      </c>
      <c r="B11064">
        <v>1</v>
      </c>
      <c r="C11064">
        <v>78</v>
      </c>
      <c r="D11064" t="s">
        <v>333</v>
      </c>
      <c r="E11064" t="s">
        <v>334</v>
      </c>
      <c r="F11064">
        <v>35</v>
      </c>
      <c r="G11064">
        <v>33</v>
      </c>
      <c r="H11064">
        <v>2</v>
      </c>
    </row>
    <row r="11065" spans="1:8" x14ac:dyDescent="0.35">
      <c r="A11065">
        <v>1998</v>
      </c>
      <c r="B11065">
        <v>1</v>
      </c>
      <c r="C11065">
        <v>78</v>
      </c>
      <c r="D11065" t="s">
        <v>67</v>
      </c>
      <c r="E11065" t="s">
        <v>68</v>
      </c>
      <c r="F11065">
        <v>35</v>
      </c>
      <c r="G11065">
        <v>36</v>
      </c>
      <c r="H11065">
        <v>-1</v>
      </c>
    </row>
    <row r="11066" spans="1:8" x14ac:dyDescent="0.35">
      <c r="A11066">
        <v>1998</v>
      </c>
      <c r="B11066">
        <v>1</v>
      </c>
      <c r="C11066">
        <v>81</v>
      </c>
      <c r="D11066" t="s">
        <v>227</v>
      </c>
      <c r="E11066" t="s">
        <v>228</v>
      </c>
      <c r="F11066">
        <v>34</v>
      </c>
      <c r="G11066">
        <v>37</v>
      </c>
      <c r="H11066">
        <v>-3</v>
      </c>
    </row>
    <row r="11067" spans="1:8" x14ac:dyDescent="0.35">
      <c r="A11067">
        <v>1998</v>
      </c>
      <c r="B11067">
        <v>1</v>
      </c>
      <c r="C11067">
        <v>81</v>
      </c>
      <c r="D11067" t="s">
        <v>173</v>
      </c>
      <c r="E11067" t="s">
        <v>174</v>
      </c>
      <c r="F11067">
        <v>34</v>
      </c>
      <c r="G11067">
        <v>36</v>
      </c>
      <c r="H11067">
        <v>-2</v>
      </c>
    </row>
    <row r="11068" spans="1:8" x14ac:dyDescent="0.35">
      <c r="A11068">
        <v>1998</v>
      </c>
      <c r="B11068">
        <v>1</v>
      </c>
      <c r="C11068">
        <v>83</v>
      </c>
      <c r="D11068" t="s">
        <v>255</v>
      </c>
      <c r="E11068" t="s">
        <v>256</v>
      </c>
      <c r="F11068">
        <v>33</v>
      </c>
      <c r="G11068">
        <v>33</v>
      </c>
      <c r="H11068">
        <v>0</v>
      </c>
    </row>
    <row r="11069" spans="1:8" x14ac:dyDescent="0.35">
      <c r="A11069">
        <v>1998</v>
      </c>
      <c r="B11069">
        <v>1</v>
      </c>
      <c r="C11069">
        <v>83</v>
      </c>
      <c r="D11069" t="s">
        <v>121</v>
      </c>
      <c r="E11069" t="s">
        <v>122</v>
      </c>
      <c r="F11069">
        <v>33</v>
      </c>
      <c r="G11069">
        <v>36</v>
      </c>
      <c r="H11069">
        <v>-3</v>
      </c>
    </row>
    <row r="11070" spans="1:8" x14ac:dyDescent="0.35">
      <c r="A11070">
        <v>1998</v>
      </c>
      <c r="B11070">
        <v>1</v>
      </c>
      <c r="C11070">
        <v>83</v>
      </c>
      <c r="D11070" t="s">
        <v>39</v>
      </c>
      <c r="E11070" t="s">
        <v>40</v>
      </c>
      <c r="F11070">
        <v>33</v>
      </c>
      <c r="G11070">
        <v>36</v>
      </c>
      <c r="H11070">
        <v>-3</v>
      </c>
    </row>
    <row r="11071" spans="1:8" x14ac:dyDescent="0.35">
      <c r="A11071">
        <v>1998</v>
      </c>
      <c r="B11071">
        <v>1</v>
      </c>
      <c r="C11071">
        <v>83</v>
      </c>
      <c r="D11071" t="s">
        <v>155</v>
      </c>
      <c r="E11071" t="s">
        <v>156</v>
      </c>
      <c r="F11071">
        <v>33</v>
      </c>
      <c r="G11071">
        <v>34</v>
      </c>
      <c r="H11071">
        <v>-1</v>
      </c>
    </row>
    <row r="11072" spans="1:8" x14ac:dyDescent="0.35">
      <c r="A11072">
        <v>1998</v>
      </c>
      <c r="B11072">
        <v>1</v>
      </c>
      <c r="C11072">
        <v>87</v>
      </c>
      <c r="D11072" t="s">
        <v>263</v>
      </c>
      <c r="E11072" t="s">
        <v>264</v>
      </c>
      <c r="F11072">
        <v>32</v>
      </c>
      <c r="G11072">
        <v>33</v>
      </c>
      <c r="H11072">
        <v>-1</v>
      </c>
    </row>
    <row r="11073" spans="1:8" x14ac:dyDescent="0.35">
      <c r="A11073">
        <v>1998</v>
      </c>
      <c r="B11073">
        <v>1</v>
      </c>
      <c r="C11073">
        <v>87</v>
      </c>
      <c r="D11073" t="s">
        <v>147</v>
      </c>
      <c r="E11073" t="s">
        <v>148</v>
      </c>
      <c r="F11073">
        <v>32</v>
      </c>
      <c r="G11073">
        <v>33</v>
      </c>
      <c r="H11073">
        <v>-1</v>
      </c>
    </row>
    <row r="11074" spans="1:8" x14ac:dyDescent="0.35">
      <c r="A11074">
        <v>1998</v>
      </c>
      <c r="B11074">
        <v>1</v>
      </c>
      <c r="C11074">
        <v>89</v>
      </c>
      <c r="D11074" t="s">
        <v>327</v>
      </c>
      <c r="E11074" t="s">
        <v>328</v>
      </c>
      <c r="F11074">
        <v>31</v>
      </c>
      <c r="G11074">
        <v>27</v>
      </c>
      <c r="H11074">
        <v>4</v>
      </c>
    </row>
    <row r="11075" spans="1:8" x14ac:dyDescent="0.35">
      <c r="A11075">
        <v>1998</v>
      </c>
      <c r="B11075">
        <v>1</v>
      </c>
      <c r="C11075">
        <v>89</v>
      </c>
      <c r="D11075" t="s">
        <v>117</v>
      </c>
      <c r="E11075" t="s">
        <v>118</v>
      </c>
      <c r="F11075">
        <v>31</v>
      </c>
      <c r="G11075">
        <v>34</v>
      </c>
      <c r="H11075">
        <v>-3</v>
      </c>
    </row>
    <row r="11076" spans="1:8" x14ac:dyDescent="0.35">
      <c r="A11076">
        <v>1998</v>
      </c>
      <c r="B11076">
        <v>1</v>
      </c>
      <c r="C11076">
        <v>89</v>
      </c>
      <c r="D11076" t="s">
        <v>285</v>
      </c>
      <c r="E11076" t="s">
        <v>286</v>
      </c>
      <c r="F11076">
        <v>31</v>
      </c>
      <c r="G11076">
        <v>36</v>
      </c>
      <c r="H11076">
        <v>-5</v>
      </c>
    </row>
    <row r="11077" spans="1:8" x14ac:dyDescent="0.35">
      <c r="A11077">
        <v>1998</v>
      </c>
      <c r="B11077">
        <v>1</v>
      </c>
      <c r="C11077">
        <v>89</v>
      </c>
      <c r="D11077" t="s">
        <v>221</v>
      </c>
      <c r="E11077" t="s">
        <v>222</v>
      </c>
      <c r="F11077">
        <v>31</v>
      </c>
      <c r="G11077">
        <v>31</v>
      </c>
      <c r="H11077">
        <v>0</v>
      </c>
    </row>
    <row r="11078" spans="1:8" x14ac:dyDescent="0.35">
      <c r="A11078">
        <v>1998</v>
      </c>
      <c r="B11078">
        <v>1</v>
      </c>
      <c r="C11078">
        <v>93</v>
      </c>
      <c r="D11078" t="s">
        <v>115</v>
      </c>
      <c r="E11078" t="s">
        <v>116</v>
      </c>
      <c r="F11078">
        <v>30</v>
      </c>
      <c r="G11078">
        <v>31</v>
      </c>
      <c r="H11078">
        <v>-1</v>
      </c>
    </row>
    <row r="11079" spans="1:8" x14ac:dyDescent="0.35">
      <c r="A11079">
        <v>1998</v>
      </c>
      <c r="B11079">
        <v>1</v>
      </c>
      <c r="C11079">
        <v>93</v>
      </c>
      <c r="D11079" t="s">
        <v>153</v>
      </c>
      <c r="E11079" t="s">
        <v>154</v>
      </c>
      <c r="F11079">
        <v>30</v>
      </c>
      <c r="G11079">
        <v>28</v>
      </c>
      <c r="H11079">
        <v>2</v>
      </c>
    </row>
    <row r="11080" spans="1:8" x14ac:dyDescent="0.35">
      <c r="A11080">
        <v>1998</v>
      </c>
      <c r="B11080">
        <v>1</v>
      </c>
      <c r="C11080">
        <v>95</v>
      </c>
      <c r="D11080" t="s">
        <v>237</v>
      </c>
      <c r="E11080" t="s">
        <v>238</v>
      </c>
      <c r="F11080">
        <v>29</v>
      </c>
      <c r="G11080">
        <v>29</v>
      </c>
      <c r="H11080">
        <v>0</v>
      </c>
    </row>
    <row r="11081" spans="1:8" x14ac:dyDescent="0.35">
      <c r="A11081">
        <v>1998</v>
      </c>
      <c r="B11081">
        <v>1</v>
      </c>
      <c r="C11081">
        <v>95</v>
      </c>
      <c r="D11081" t="s">
        <v>269</v>
      </c>
      <c r="E11081" t="s">
        <v>270</v>
      </c>
      <c r="F11081">
        <v>29</v>
      </c>
      <c r="G11081">
        <v>29</v>
      </c>
      <c r="H11081">
        <v>0</v>
      </c>
    </row>
    <row r="11082" spans="1:8" x14ac:dyDescent="0.35">
      <c r="A11082">
        <v>1998</v>
      </c>
      <c r="B11082">
        <v>1</v>
      </c>
      <c r="C11082">
        <v>95</v>
      </c>
      <c r="D11082" t="s">
        <v>135</v>
      </c>
      <c r="E11082" t="s">
        <v>136</v>
      </c>
      <c r="F11082">
        <v>29</v>
      </c>
      <c r="G11082">
        <v>29</v>
      </c>
      <c r="H11082">
        <v>0</v>
      </c>
    </row>
    <row r="11083" spans="1:8" x14ac:dyDescent="0.35">
      <c r="A11083">
        <v>1998</v>
      </c>
      <c r="B11083">
        <v>1</v>
      </c>
      <c r="C11083">
        <v>95</v>
      </c>
      <c r="D11083" t="s">
        <v>165</v>
      </c>
      <c r="E11083" t="s">
        <v>166</v>
      </c>
      <c r="F11083">
        <v>29</v>
      </c>
      <c r="G11083">
        <v>34</v>
      </c>
      <c r="H11083">
        <v>-5</v>
      </c>
    </row>
    <row r="11084" spans="1:8" x14ac:dyDescent="0.35">
      <c r="A11084">
        <v>1998</v>
      </c>
      <c r="B11084">
        <v>1</v>
      </c>
      <c r="C11084">
        <v>99</v>
      </c>
      <c r="D11084" t="s">
        <v>229</v>
      </c>
      <c r="E11084" t="s">
        <v>230</v>
      </c>
      <c r="F11084">
        <v>28</v>
      </c>
      <c r="G11084">
        <v>30</v>
      </c>
      <c r="H11084">
        <v>-2</v>
      </c>
    </row>
    <row r="11085" spans="1:8" x14ac:dyDescent="0.35">
      <c r="A11085">
        <v>1998</v>
      </c>
      <c r="B11085">
        <v>1</v>
      </c>
      <c r="C11085">
        <v>99</v>
      </c>
      <c r="D11085" t="s">
        <v>267</v>
      </c>
      <c r="E11085" t="s">
        <v>268</v>
      </c>
      <c r="F11085">
        <v>28</v>
      </c>
      <c r="G11085">
        <v>30</v>
      </c>
      <c r="H11085">
        <v>-2</v>
      </c>
    </row>
    <row r="11086" spans="1:8" x14ac:dyDescent="0.35">
      <c r="A11086">
        <v>1998</v>
      </c>
      <c r="B11086">
        <v>1</v>
      </c>
      <c r="C11086">
        <v>99</v>
      </c>
      <c r="D11086" t="s">
        <v>63</v>
      </c>
      <c r="E11086" t="s">
        <v>64</v>
      </c>
      <c r="F11086">
        <v>28</v>
      </c>
      <c r="G11086">
        <v>28</v>
      </c>
      <c r="H11086">
        <v>0</v>
      </c>
    </row>
    <row r="11087" spans="1:8" x14ac:dyDescent="0.35">
      <c r="A11087">
        <v>1998</v>
      </c>
      <c r="B11087">
        <v>1</v>
      </c>
      <c r="C11087">
        <v>99</v>
      </c>
      <c r="D11087" t="s">
        <v>201</v>
      </c>
      <c r="E11087" t="s">
        <v>202</v>
      </c>
      <c r="F11087">
        <v>28</v>
      </c>
      <c r="G11087">
        <v>24</v>
      </c>
      <c r="H11087">
        <v>4</v>
      </c>
    </row>
    <row r="11088" spans="1:8" x14ac:dyDescent="0.35">
      <c r="A11088">
        <v>1998</v>
      </c>
      <c r="B11088">
        <v>1</v>
      </c>
      <c r="C11088">
        <v>99</v>
      </c>
      <c r="D11088" t="s">
        <v>339</v>
      </c>
      <c r="E11088" t="s">
        <v>340</v>
      </c>
      <c r="F11088">
        <v>28</v>
      </c>
      <c r="G11088">
        <v>23</v>
      </c>
      <c r="H11088">
        <v>5</v>
      </c>
    </row>
    <row r="11089" spans="1:8" x14ac:dyDescent="0.35">
      <c r="A11089">
        <v>1998</v>
      </c>
      <c r="B11089">
        <v>1</v>
      </c>
      <c r="C11089">
        <v>104</v>
      </c>
      <c r="D11089" t="s">
        <v>295</v>
      </c>
      <c r="E11089" t="s">
        <v>296</v>
      </c>
      <c r="F11089">
        <v>27</v>
      </c>
      <c r="G11089">
        <v>29</v>
      </c>
      <c r="H11089">
        <v>-2</v>
      </c>
    </row>
    <row r="11090" spans="1:8" x14ac:dyDescent="0.35">
      <c r="A11090">
        <v>1998</v>
      </c>
      <c r="B11090">
        <v>1</v>
      </c>
      <c r="C11090">
        <v>104</v>
      </c>
      <c r="D11090" t="s">
        <v>217</v>
      </c>
      <c r="E11090" t="s">
        <v>218</v>
      </c>
      <c r="F11090">
        <v>27</v>
      </c>
      <c r="G11090">
        <v>31</v>
      </c>
      <c r="H11090">
        <v>-4</v>
      </c>
    </row>
    <row r="11091" spans="1:8" x14ac:dyDescent="0.35">
      <c r="A11091">
        <v>1998</v>
      </c>
      <c r="B11091">
        <v>1</v>
      </c>
      <c r="C11091">
        <v>104</v>
      </c>
      <c r="D11091" t="s">
        <v>195</v>
      </c>
      <c r="E11091" t="s">
        <v>196</v>
      </c>
      <c r="F11091">
        <v>27</v>
      </c>
      <c r="G11091">
        <v>31</v>
      </c>
      <c r="H11091">
        <v>-4</v>
      </c>
    </row>
    <row r="11092" spans="1:8" x14ac:dyDescent="0.35">
      <c r="A11092">
        <v>1998</v>
      </c>
      <c r="B11092">
        <v>1</v>
      </c>
      <c r="C11092">
        <v>107</v>
      </c>
      <c r="D11092" t="s">
        <v>251</v>
      </c>
      <c r="E11092" t="s">
        <v>252</v>
      </c>
      <c r="F11092">
        <v>26</v>
      </c>
      <c r="G11092">
        <v>28</v>
      </c>
      <c r="H11092">
        <v>-2</v>
      </c>
    </row>
    <row r="11093" spans="1:8" x14ac:dyDescent="0.35">
      <c r="A11093">
        <v>1998</v>
      </c>
      <c r="B11093">
        <v>1</v>
      </c>
      <c r="C11093">
        <v>107</v>
      </c>
      <c r="D11093" t="s">
        <v>353</v>
      </c>
      <c r="E11093" t="s">
        <v>354</v>
      </c>
      <c r="F11093">
        <v>26</v>
      </c>
      <c r="G11093">
        <v>27</v>
      </c>
      <c r="H11093">
        <v>-1</v>
      </c>
    </row>
    <row r="11094" spans="1:8" x14ac:dyDescent="0.35">
      <c r="A11094">
        <v>1998</v>
      </c>
      <c r="B11094">
        <v>1</v>
      </c>
      <c r="C11094">
        <v>109</v>
      </c>
      <c r="D11094" t="s">
        <v>239</v>
      </c>
      <c r="E11094" t="s">
        <v>240</v>
      </c>
      <c r="F11094">
        <v>25</v>
      </c>
      <c r="G11094">
        <v>21</v>
      </c>
      <c r="H11094">
        <v>4</v>
      </c>
    </row>
    <row r="11095" spans="1:8" x14ac:dyDescent="0.35">
      <c r="A11095">
        <v>1998</v>
      </c>
      <c r="B11095">
        <v>1</v>
      </c>
      <c r="C11095">
        <v>109</v>
      </c>
      <c r="D11095" t="s">
        <v>205</v>
      </c>
      <c r="E11095" t="s">
        <v>206</v>
      </c>
      <c r="F11095">
        <v>25</v>
      </c>
      <c r="G11095">
        <v>25</v>
      </c>
      <c r="H11095">
        <v>0</v>
      </c>
    </row>
    <row r="11096" spans="1:8" x14ac:dyDescent="0.35">
      <c r="A11096">
        <v>1998</v>
      </c>
      <c r="B11096">
        <v>1</v>
      </c>
      <c r="C11096">
        <v>109</v>
      </c>
      <c r="D11096" t="s">
        <v>225</v>
      </c>
      <c r="E11096" t="s">
        <v>226</v>
      </c>
      <c r="F11096">
        <v>25</v>
      </c>
      <c r="G11096">
        <v>26</v>
      </c>
      <c r="H11096">
        <v>-1</v>
      </c>
    </row>
    <row r="11097" spans="1:8" x14ac:dyDescent="0.35">
      <c r="A11097">
        <v>1998</v>
      </c>
      <c r="B11097">
        <v>1</v>
      </c>
      <c r="C11097">
        <v>109</v>
      </c>
      <c r="D11097" t="s">
        <v>177</v>
      </c>
      <c r="E11097" t="s">
        <v>178</v>
      </c>
      <c r="F11097">
        <v>25</v>
      </c>
      <c r="G11097">
        <v>25</v>
      </c>
      <c r="H11097">
        <v>0</v>
      </c>
    </row>
    <row r="11098" spans="1:8" x14ac:dyDescent="0.35">
      <c r="A11098">
        <v>1998</v>
      </c>
      <c r="B11098">
        <v>1</v>
      </c>
      <c r="C11098">
        <v>109</v>
      </c>
      <c r="D11098" t="s">
        <v>359</v>
      </c>
      <c r="E11098" t="s">
        <v>360</v>
      </c>
      <c r="F11098">
        <v>25</v>
      </c>
      <c r="G11098">
        <v>26</v>
      </c>
      <c r="H11098">
        <v>-1</v>
      </c>
    </row>
    <row r="11099" spans="1:8" x14ac:dyDescent="0.35">
      <c r="A11099">
        <v>1998</v>
      </c>
      <c r="B11099">
        <v>1</v>
      </c>
      <c r="C11099">
        <v>114</v>
      </c>
      <c r="D11099" t="s">
        <v>259</v>
      </c>
      <c r="E11099" t="s">
        <v>260</v>
      </c>
      <c r="F11099">
        <v>24</v>
      </c>
      <c r="G11099">
        <v>24</v>
      </c>
      <c r="H11099">
        <v>0</v>
      </c>
    </row>
    <row r="11100" spans="1:8" x14ac:dyDescent="0.35">
      <c r="A11100">
        <v>1998</v>
      </c>
      <c r="B11100">
        <v>1</v>
      </c>
      <c r="C11100">
        <v>115</v>
      </c>
      <c r="D11100" t="s">
        <v>231</v>
      </c>
      <c r="E11100" t="s">
        <v>232</v>
      </c>
      <c r="F11100">
        <v>23</v>
      </c>
      <c r="G11100">
        <v>24</v>
      </c>
      <c r="H11100">
        <v>-1</v>
      </c>
    </row>
    <row r="11101" spans="1:8" x14ac:dyDescent="0.35">
      <c r="A11101">
        <v>1998</v>
      </c>
      <c r="B11101">
        <v>1</v>
      </c>
      <c r="C11101">
        <v>115</v>
      </c>
      <c r="D11101" t="s">
        <v>261</v>
      </c>
      <c r="E11101" t="s">
        <v>262</v>
      </c>
      <c r="F11101">
        <v>23</v>
      </c>
      <c r="G11101">
        <v>25</v>
      </c>
      <c r="H11101">
        <v>-2</v>
      </c>
    </row>
    <row r="11102" spans="1:8" x14ac:dyDescent="0.35">
      <c r="A11102">
        <v>1998</v>
      </c>
      <c r="B11102">
        <v>1</v>
      </c>
      <c r="C11102">
        <v>117</v>
      </c>
      <c r="D11102" t="s">
        <v>433</v>
      </c>
      <c r="E11102" t="s">
        <v>258</v>
      </c>
      <c r="F11102">
        <v>22</v>
      </c>
      <c r="G11102">
        <v>22</v>
      </c>
      <c r="H11102">
        <v>0</v>
      </c>
    </row>
    <row r="11103" spans="1:8" x14ac:dyDescent="0.35">
      <c r="A11103">
        <v>1998</v>
      </c>
      <c r="B11103">
        <v>1</v>
      </c>
      <c r="C11103">
        <v>117</v>
      </c>
      <c r="D11103" t="s">
        <v>181</v>
      </c>
      <c r="E11103" t="s">
        <v>182</v>
      </c>
      <c r="F11103">
        <v>22</v>
      </c>
      <c r="G11103">
        <v>24</v>
      </c>
      <c r="H11103">
        <v>-2</v>
      </c>
    </row>
    <row r="11104" spans="1:8" x14ac:dyDescent="0.35">
      <c r="A11104">
        <v>1998</v>
      </c>
      <c r="B11104">
        <v>1</v>
      </c>
      <c r="C11104">
        <v>119</v>
      </c>
      <c r="D11104" t="s">
        <v>279</v>
      </c>
      <c r="E11104" t="s">
        <v>280</v>
      </c>
      <c r="F11104">
        <v>21</v>
      </c>
      <c r="G11104">
        <v>22</v>
      </c>
      <c r="H11104">
        <v>-1</v>
      </c>
    </row>
    <row r="11105" spans="1:8" x14ac:dyDescent="0.35">
      <c r="A11105">
        <v>1998</v>
      </c>
      <c r="B11105">
        <v>1</v>
      </c>
      <c r="C11105">
        <v>119</v>
      </c>
      <c r="D11105" t="s">
        <v>99</v>
      </c>
      <c r="E11105" t="s">
        <v>100</v>
      </c>
      <c r="F11105">
        <v>21</v>
      </c>
      <c r="G11105">
        <v>24</v>
      </c>
      <c r="H11105">
        <v>-3</v>
      </c>
    </row>
    <row r="11106" spans="1:8" x14ac:dyDescent="0.35">
      <c r="A11106">
        <v>1998</v>
      </c>
      <c r="B11106">
        <v>1</v>
      </c>
      <c r="C11106">
        <v>121</v>
      </c>
      <c r="D11106" t="s">
        <v>133</v>
      </c>
      <c r="E11106" t="s">
        <v>134</v>
      </c>
      <c r="F11106">
        <v>20</v>
      </c>
      <c r="G11106">
        <v>20</v>
      </c>
      <c r="H11106">
        <v>0</v>
      </c>
    </row>
    <row r="11107" spans="1:8" x14ac:dyDescent="0.35">
      <c r="A11107">
        <v>1998</v>
      </c>
      <c r="B11107">
        <v>1</v>
      </c>
      <c r="C11107">
        <v>121</v>
      </c>
      <c r="D11107" t="s">
        <v>213</v>
      </c>
      <c r="E11107" t="s">
        <v>214</v>
      </c>
      <c r="F11107">
        <v>20</v>
      </c>
      <c r="G11107">
        <v>22</v>
      </c>
      <c r="H11107">
        <v>-2</v>
      </c>
    </row>
    <row r="11108" spans="1:8" x14ac:dyDescent="0.35">
      <c r="A11108">
        <v>1998</v>
      </c>
      <c r="B11108">
        <v>1</v>
      </c>
      <c r="C11108">
        <v>123</v>
      </c>
      <c r="D11108" t="s">
        <v>77</v>
      </c>
      <c r="E11108" t="s">
        <v>78</v>
      </c>
      <c r="F11108">
        <v>19</v>
      </c>
      <c r="G11108">
        <v>20</v>
      </c>
      <c r="H11108">
        <v>-1</v>
      </c>
    </row>
    <row r="11109" spans="1:8" x14ac:dyDescent="0.35">
      <c r="A11109">
        <v>1998</v>
      </c>
      <c r="B11109">
        <v>1</v>
      </c>
      <c r="C11109">
        <v>123</v>
      </c>
      <c r="D11109" t="s">
        <v>343</v>
      </c>
      <c r="E11109" t="s">
        <v>344</v>
      </c>
      <c r="F11109">
        <v>19</v>
      </c>
      <c r="G11109">
        <v>20</v>
      </c>
      <c r="H11109">
        <v>-1</v>
      </c>
    </row>
    <row r="11110" spans="1:8" x14ac:dyDescent="0.35">
      <c r="A11110">
        <v>1998</v>
      </c>
      <c r="B11110">
        <v>1</v>
      </c>
      <c r="C11110">
        <v>123</v>
      </c>
      <c r="D11110" t="s">
        <v>436</v>
      </c>
      <c r="E11110" t="s">
        <v>352</v>
      </c>
      <c r="F11110">
        <v>19</v>
      </c>
      <c r="G11110">
        <v>20</v>
      </c>
      <c r="H11110">
        <v>-1</v>
      </c>
    </row>
    <row r="11111" spans="1:8" x14ac:dyDescent="0.35">
      <c r="A11111">
        <v>1998</v>
      </c>
      <c r="B11111">
        <v>1</v>
      </c>
      <c r="C11111">
        <v>123</v>
      </c>
      <c r="D11111" t="s">
        <v>405</v>
      </c>
      <c r="E11111" t="s">
        <v>406</v>
      </c>
      <c r="F11111">
        <v>19</v>
      </c>
      <c r="G11111">
        <v>19</v>
      </c>
      <c r="H11111">
        <v>0</v>
      </c>
    </row>
    <row r="11112" spans="1:8" x14ac:dyDescent="0.35">
      <c r="A11112">
        <v>1998</v>
      </c>
      <c r="B11112">
        <v>1</v>
      </c>
      <c r="C11112">
        <v>123</v>
      </c>
      <c r="D11112" t="s">
        <v>223</v>
      </c>
      <c r="E11112" t="s">
        <v>224</v>
      </c>
      <c r="F11112">
        <v>19</v>
      </c>
      <c r="G11112">
        <v>19</v>
      </c>
      <c r="H11112">
        <v>0</v>
      </c>
    </row>
    <row r="11113" spans="1:8" x14ac:dyDescent="0.35">
      <c r="A11113">
        <v>1998</v>
      </c>
      <c r="B11113">
        <v>1</v>
      </c>
      <c r="C11113">
        <v>128</v>
      </c>
      <c r="D11113" t="s">
        <v>434</v>
      </c>
      <c r="E11113" t="s">
        <v>294</v>
      </c>
      <c r="F11113">
        <v>18</v>
      </c>
      <c r="G11113">
        <v>21</v>
      </c>
      <c r="H11113">
        <v>-3</v>
      </c>
    </row>
    <row r="11114" spans="1:8" x14ac:dyDescent="0.35">
      <c r="A11114">
        <v>1998</v>
      </c>
      <c r="B11114">
        <v>1</v>
      </c>
      <c r="C11114">
        <v>128</v>
      </c>
      <c r="D11114" t="s">
        <v>371</v>
      </c>
      <c r="E11114" t="s">
        <v>372</v>
      </c>
      <c r="F11114">
        <v>18</v>
      </c>
      <c r="G11114">
        <v>18</v>
      </c>
      <c r="H11114">
        <v>0</v>
      </c>
    </row>
    <row r="11115" spans="1:8" x14ac:dyDescent="0.35">
      <c r="A11115">
        <v>1998</v>
      </c>
      <c r="B11115">
        <v>1</v>
      </c>
      <c r="C11115">
        <v>130</v>
      </c>
      <c r="D11115" t="s">
        <v>429</v>
      </c>
      <c r="E11115" t="s">
        <v>184</v>
      </c>
      <c r="F11115">
        <v>17</v>
      </c>
      <c r="G11115">
        <v>23</v>
      </c>
      <c r="H11115">
        <v>-6</v>
      </c>
    </row>
    <row r="11116" spans="1:8" x14ac:dyDescent="0.35">
      <c r="A11116">
        <v>1998</v>
      </c>
      <c r="B11116">
        <v>1</v>
      </c>
      <c r="C11116">
        <v>130</v>
      </c>
      <c r="D11116" t="s">
        <v>297</v>
      </c>
      <c r="E11116" t="s">
        <v>298</v>
      </c>
      <c r="F11116">
        <v>17</v>
      </c>
      <c r="G11116">
        <v>17</v>
      </c>
      <c r="H11116">
        <v>0</v>
      </c>
    </row>
    <row r="11117" spans="1:8" x14ac:dyDescent="0.35">
      <c r="A11117">
        <v>1998</v>
      </c>
      <c r="B11117">
        <v>1</v>
      </c>
      <c r="C11117">
        <v>132</v>
      </c>
      <c r="D11117" t="s">
        <v>167</v>
      </c>
      <c r="E11117" t="s">
        <v>168</v>
      </c>
      <c r="F11117">
        <v>16</v>
      </c>
      <c r="G11117">
        <v>17</v>
      </c>
      <c r="H11117">
        <v>-1</v>
      </c>
    </row>
    <row r="11118" spans="1:8" x14ac:dyDescent="0.35">
      <c r="A11118">
        <v>1998</v>
      </c>
      <c r="B11118">
        <v>1</v>
      </c>
      <c r="C11118">
        <v>132</v>
      </c>
      <c r="D11118" t="s">
        <v>435</v>
      </c>
      <c r="E11118" t="s">
        <v>342</v>
      </c>
      <c r="F11118">
        <v>16</v>
      </c>
      <c r="G11118">
        <v>17</v>
      </c>
      <c r="H11118">
        <v>-1</v>
      </c>
    </row>
    <row r="11119" spans="1:8" x14ac:dyDescent="0.35">
      <c r="A11119">
        <v>1998</v>
      </c>
      <c r="B11119">
        <v>1</v>
      </c>
      <c r="C11119">
        <v>132</v>
      </c>
      <c r="D11119" t="s">
        <v>307</v>
      </c>
      <c r="E11119" t="s">
        <v>308</v>
      </c>
      <c r="F11119">
        <v>16</v>
      </c>
      <c r="G11119">
        <v>16</v>
      </c>
      <c r="H11119">
        <v>0</v>
      </c>
    </row>
    <row r="11120" spans="1:8" x14ac:dyDescent="0.35">
      <c r="A11120">
        <v>1998</v>
      </c>
      <c r="B11120">
        <v>1</v>
      </c>
      <c r="C11120">
        <v>132</v>
      </c>
      <c r="D11120" t="s">
        <v>193</v>
      </c>
      <c r="E11120" t="s">
        <v>194</v>
      </c>
      <c r="F11120">
        <v>16</v>
      </c>
      <c r="G11120">
        <v>17</v>
      </c>
      <c r="H11120">
        <v>-1</v>
      </c>
    </row>
    <row r="11121" spans="1:8" x14ac:dyDescent="0.35">
      <c r="A11121">
        <v>1998</v>
      </c>
      <c r="B11121">
        <v>1</v>
      </c>
      <c r="C11121">
        <v>132</v>
      </c>
      <c r="D11121" t="s">
        <v>305</v>
      </c>
      <c r="E11121" t="s">
        <v>306</v>
      </c>
      <c r="F11121">
        <v>16</v>
      </c>
      <c r="G11121">
        <v>16</v>
      </c>
      <c r="H11121">
        <v>0</v>
      </c>
    </row>
    <row r="11122" spans="1:8" x14ac:dyDescent="0.35">
      <c r="A11122">
        <v>1998</v>
      </c>
      <c r="B11122">
        <v>1</v>
      </c>
      <c r="C11122">
        <v>132</v>
      </c>
      <c r="D11122" t="s">
        <v>377</v>
      </c>
      <c r="E11122" t="s">
        <v>378</v>
      </c>
      <c r="F11122">
        <v>16</v>
      </c>
      <c r="G11122">
        <v>14</v>
      </c>
      <c r="H11122">
        <v>2</v>
      </c>
    </row>
    <row r="11123" spans="1:8" x14ac:dyDescent="0.35">
      <c r="A11123">
        <v>1998</v>
      </c>
      <c r="B11123">
        <v>1</v>
      </c>
      <c r="C11123">
        <v>132</v>
      </c>
      <c r="D11123" t="s">
        <v>430</v>
      </c>
      <c r="E11123" t="s">
        <v>318</v>
      </c>
      <c r="F11123">
        <v>16</v>
      </c>
      <c r="G11123">
        <v>16</v>
      </c>
      <c r="H11123">
        <v>0</v>
      </c>
    </row>
    <row r="11124" spans="1:8" x14ac:dyDescent="0.35">
      <c r="A11124">
        <v>1998</v>
      </c>
      <c r="B11124">
        <v>1</v>
      </c>
      <c r="C11124">
        <v>139</v>
      </c>
      <c r="D11124" t="s">
        <v>301</v>
      </c>
      <c r="E11124" t="s">
        <v>302</v>
      </c>
      <c r="F11124">
        <v>15</v>
      </c>
      <c r="G11124">
        <v>16</v>
      </c>
      <c r="H11124">
        <v>-1</v>
      </c>
    </row>
    <row r="11125" spans="1:8" x14ac:dyDescent="0.35">
      <c r="A11125">
        <v>1998</v>
      </c>
      <c r="B11125">
        <v>1</v>
      </c>
      <c r="C11125">
        <v>140</v>
      </c>
      <c r="D11125" t="s">
        <v>287</v>
      </c>
      <c r="E11125" t="s">
        <v>288</v>
      </c>
      <c r="F11125">
        <v>14</v>
      </c>
      <c r="G11125">
        <v>15</v>
      </c>
      <c r="H11125">
        <v>-1</v>
      </c>
    </row>
    <row r="11126" spans="1:8" x14ac:dyDescent="0.35">
      <c r="A11126">
        <v>1998</v>
      </c>
      <c r="B11126">
        <v>1</v>
      </c>
      <c r="C11126">
        <v>140</v>
      </c>
      <c r="D11126" t="s">
        <v>321</v>
      </c>
      <c r="E11126" t="s">
        <v>322</v>
      </c>
      <c r="F11126">
        <v>14</v>
      </c>
      <c r="G11126">
        <v>16</v>
      </c>
      <c r="H11126">
        <v>-2</v>
      </c>
    </row>
    <row r="11127" spans="1:8" x14ac:dyDescent="0.35">
      <c r="A11127">
        <v>1998</v>
      </c>
      <c r="B11127">
        <v>1</v>
      </c>
      <c r="C11127">
        <v>140</v>
      </c>
      <c r="D11127" t="s">
        <v>189</v>
      </c>
      <c r="E11127" t="s">
        <v>190</v>
      </c>
      <c r="F11127">
        <v>14</v>
      </c>
      <c r="G11127">
        <v>14</v>
      </c>
      <c r="H11127">
        <v>0</v>
      </c>
    </row>
    <row r="11128" spans="1:8" x14ac:dyDescent="0.35">
      <c r="A11128">
        <v>1998</v>
      </c>
      <c r="B11128">
        <v>1</v>
      </c>
      <c r="C11128">
        <v>143</v>
      </c>
      <c r="D11128" t="s">
        <v>291</v>
      </c>
      <c r="E11128" t="s">
        <v>292</v>
      </c>
      <c r="F11128">
        <v>13</v>
      </c>
      <c r="G11128">
        <v>16</v>
      </c>
      <c r="H11128">
        <v>-3</v>
      </c>
    </row>
    <row r="11129" spans="1:8" x14ac:dyDescent="0.35">
      <c r="A11129">
        <v>1998</v>
      </c>
      <c r="B11129">
        <v>1</v>
      </c>
      <c r="C11129">
        <v>143</v>
      </c>
      <c r="D11129" t="s">
        <v>325</v>
      </c>
      <c r="E11129" t="s">
        <v>326</v>
      </c>
      <c r="F11129">
        <v>13</v>
      </c>
      <c r="G11129">
        <v>14</v>
      </c>
      <c r="H11129">
        <v>-1</v>
      </c>
    </row>
    <row r="11130" spans="1:8" x14ac:dyDescent="0.35">
      <c r="A11130">
        <v>1998</v>
      </c>
      <c r="B11130">
        <v>1</v>
      </c>
      <c r="C11130">
        <v>143</v>
      </c>
      <c r="D11130" t="s">
        <v>323</v>
      </c>
      <c r="E11130" t="s">
        <v>324</v>
      </c>
      <c r="F11130">
        <v>13</v>
      </c>
      <c r="G11130">
        <v>13</v>
      </c>
      <c r="H11130">
        <v>0</v>
      </c>
    </row>
    <row r="11131" spans="1:8" x14ac:dyDescent="0.35">
      <c r="A11131">
        <v>1998</v>
      </c>
      <c r="B11131">
        <v>1</v>
      </c>
      <c r="C11131">
        <v>143</v>
      </c>
      <c r="D11131" t="s">
        <v>219</v>
      </c>
      <c r="E11131" t="s">
        <v>220</v>
      </c>
      <c r="F11131">
        <v>13</v>
      </c>
      <c r="G11131">
        <v>15</v>
      </c>
      <c r="H11131">
        <v>-2</v>
      </c>
    </row>
    <row r="11132" spans="1:8" x14ac:dyDescent="0.35">
      <c r="A11132">
        <v>1998</v>
      </c>
      <c r="B11132">
        <v>1</v>
      </c>
      <c r="C11132">
        <v>143</v>
      </c>
      <c r="D11132" t="s">
        <v>281</v>
      </c>
      <c r="E11132" t="s">
        <v>282</v>
      </c>
      <c r="F11132">
        <v>13</v>
      </c>
      <c r="G11132">
        <v>13</v>
      </c>
      <c r="H11132">
        <v>0</v>
      </c>
    </row>
    <row r="11133" spans="1:8" x14ac:dyDescent="0.35">
      <c r="A11133">
        <v>1998</v>
      </c>
      <c r="B11133">
        <v>1</v>
      </c>
      <c r="C11133">
        <v>148</v>
      </c>
      <c r="D11133" t="s">
        <v>241</v>
      </c>
      <c r="E11133" t="s">
        <v>242</v>
      </c>
      <c r="F11133">
        <v>12</v>
      </c>
      <c r="G11133">
        <v>12</v>
      </c>
      <c r="H11133">
        <v>0</v>
      </c>
    </row>
    <row r="11134" spans="1:8" x14ac:dyDescent="0.35">
      <c r="A11134">
        <v>1998</v>
      </c>
      <c r="B11134">
        <v>1</v>
      </c>
      <c r="C11134">
        <v>148</v>
      </c>
      <c r="D11134" t="s">
        <v>375</v>
      </c>
      <c r="E11134" t="s">
        <v>376</v>
      </c>
      <c r="F11134">
        <v>12</v>
      </c>
      <c r="G11134">
        <v>12</v>
      </c>
      <c r="H11134">
        <v>0</v>
      </c>
    </row>
    <row r="11135" spans="1:8" x14ac:dyDescent="0.35">
      <c r="A11135">
        <v>1998</v>
      </c>
      <c r="B11135">
        <v>1</v>
      </c>
      <c r="C11135">
        <v>150</v>
      </c>
      <c r="D11135" t="s">
        <v>393</v>
      </c>
      <c r="E11135" t="s">
        <v>394</v>
      </c>
      <c r="F11135">
        <v>10</v>
      </c>
      <c r="G11135">
        <v>6</v>
      </c>
      <c r="H11135">
        <v>4</v>
      </c>
    </row>
    <row r="11136" spans="1:8" x14ac:dyDescent="0.35">
      <c r="A11136">
        <v>1998</v>
      </c>
      <c r="B11136">
        <v>1</v>
      </c>
      <c r="C11136">
        <v>150</v>
      </c>
      <c r="D11136" t="s">
        <v>245</v>
      </c>
      <c r="E11136" t="s">
        <v>246</v>
      </c>
      <c r="F11136">
        <v>10</v>
      </c>
      <c r="G11136">
        <v>11</v>
      </c>
      <c r="H11136">
        <v>-1</v>
      </c>
    </row>
    <row r="11137" spans="1:8" x14ac:dyDescent="0.35">
      <c r="A11137">
        <v>1998</v>
      </c>
      <c r="B11137">
        <v>1</v>
      </c>
      <c r="C11137">
        <v>150</v>
      </c>
      <c r="D11137" t="s">
        <v>313</v>
      </c>
      <c r="E11137" t="s">
        <v>314</v>
      </c>
      <c r="F11137">
        <v>10</v>
      </c>
      <c r="G11137">
        <v>11</v>
      </c>
      <c r="H11137">
        <v>-1</v>
      </c>
    </row>
    <row r="11138" spans="1:8" x14ac:dyDescent="0.35">
      <c r="A11138">
        <v>1998</v>
      </c>
      <c r="B11138">
        <v>1</v>
      </c>
      <c r="C11138">
        <v>153</v>
      </c>
      <c r="D11138" t="s">
        <v>401</v>
      </c>
      <c r="E11138" t="s">
        <v>402</v>
      </c>
      <c r="F11138">
        <v>9</v>
      </c>
      <c r="G11138">
        <v>9</v>
      </c>
      <c r="H11138">
        <v>0</v>
      </c>
    </row>
    <row r="11139" spans="1:8" x14ac:dyDescent="0.35">
      <c r="A11139">
        <v>1998</v>
      </c>
      <c r="B11139">
        <v>1</v>
      </c>
      <c r="C11139">
        <v>153</v>
      </c>
      <c r="D11139" t="s">
        <v>249</v>
      </c>
      <c r="E11139" t="s">
        <v>250</v>
      </c>
      <c r="F11139">
        <v>9</v>
      </c>
      <c r="G11139">
        <v>10</v>
      </c>
      <c r="H11139">
        <v>-1</v>
      </c>
    </row>
    <row r="11140" spans="1:8" x14ac:dyDescent="0.35">
      <c r="A11140">
        <v>1998</v>
      </c>
      <c r="B11140">
        <v>1</v>
      </c>
      <c r="C11140">
        <v>153</v>
      </c>
      <c r="D11140" t="s">
        <v>365</v>
      </c>
      <c r="E11140" t="s">
        <v>366</v>
      </c>
      <c r="F11140">
        <v>9</v>
      </c>
      <c r="G11140">
        <v>8</v>
      </c>
      <c r="H11140">
        <v>1</v>
      </c>
    </row>
    <row r="11141" spans="1:8" x14ac:dyDescent="0.35">
      <c r="A11141">
        <v>1998</v>
      </c>
      <c r="B11141">
        <v>1</v>
      </c>
      <c r="C11141">
        <v>153</v>
      </c>
      <c r="D11141" t="s">
        <v>363</v>
      </c>
      <c r="E11141" t="s">
        <v>364</v>
      </c>
      <c r="F11141">
        <v>9</v>
      </c>
      <c r="G11141">
        <v>9</v>
      </c>
      <c r="H11141">
        <v>0</v>
      </c>
    </row>
    <row r="11142" spans="1:8" x14ac:dyDescent="0.35">
      <c r="A11142">
        <v>1998</v>
      </c>
      <c r="B11142">
        <v>1</v>
      </c>
      <c r="C11142">
        <v>153</v>
      </c>
      <c r="D11142" t="s">
        <v>277</v>
      </c>
      <c r="E11142" t="s">
        <v>278</v>
      </c>
      <c r="F11142">
        <v>9</v>
      </c>
      <c r="G11142">
        <v>10</v>
      </c>
      <c r="H11142">
        <v>-1</v>
      </c>
    </row>
    <row r="11143" spans="1:8" x14ac:dyDescent="0.35">
      <c r="A11143">
        <v>1998</v>
      </c>
      <c r="B11143">
        <v>1</v>
      </c>
      <c r="C11143">
        <v>153</v>
      </c>
      <c r="D11143" t="s">
        <v>299</v>
      </c>
      <c r="E11143" t="s">
        <v>300</v>
      </c>
      <c r="F11143">
        <v>9</v>
      </c>
      <c r="G11143">
        <v>11</v>
      </c>
      <c r="H11143">
        <v>-2</v>
      </c>
    </row>
    <row r="11144" spans="1:8" x14ac:dyDescent="0.35">
      <c r="A11144">
        <v>1998</v>
      </c>
      <c r="B11144">
        <v>1</v>
      </c>
      <c r="C11144">
        <v>159</v>
      </c>
      <c r="D11144" t="s">
        <v>283</v>
      </c>
      <c r="E11144" t="s">
        <v>284</v>
      </c>
      <c r="F11144">
        <v>8</v>
      </c>
      <c r="G11144">
        <v>8</v>
      </c>
      <c r="H11144">
        <v>0</v>
      </c>
    </row>
    <row r="11145" spans="1:8" x14ac:dyDescent="0.35">
      <c r="A11145">
        <v>1998</v>
      </c>
      <c r="B11145">
        <v>1</v>
      </c>
      <c r="C11145">
        <v>159</v>
      </c>
      <c r="D11145" t="s">
        <v>329</v>
      </c>
      <c r="E11145" t="s">
        <v>330</v>
      </c>
      <c r="F11145">
        <v>8</v>
      </c>
      <c r="G11145">
        <v>8</v>
      </c>
      <c r="H11145">
        <v>0</v>
      </c>
    </row>
    <row r="11146" spans="1:8" x14ac:dyDescent="0.35">
      <c r="A11146">
        <v>1998</v>
      </c>
      <c r="B11146">
        <v>1</v>
      </c>
      <c r="C11146">
        <v>161</v>
      </c>
      <c r="D11146" t="s">
        <v>335</v>
      </c>
      <c r="E11146" t="s">
        <v>336</v>
      </c>
      <c r="F11146">
        <v>7</v>
      </c>
      <c r="G11146">
        <v>7</v>
      </c>
      <c r="H11146">
        <v>0</v>
      </c>
    </row>
    <row r="11147" spans="1:8" x14ac:dyDescent="0.35">
      <c r="A11147">
        <v>1998</v>
      </c>
      <c r="B11147">
        <v>1</v>
      </c>
      <c r="C11147">
        <v>161</v>
      </c>
      <c r="D11147" t="s">
        <v>413</v>
      </c>
      <c r="E11147" t="s">
        <v>414</v>
      </c>
      <c r="F11147">
        <v>7</v>
      </c>
      <c r="G11147">
        <v>7</v>
      </c>
      <c r="H11147">
        <v>0</v>
      </c>
    </row>
    <row r="11148" spans="1:8" x14ac:dyDescent="0.35">
      <c r="A11148">
        <v>1998</v>
      </c>
      <c r="B11148">
        <v>1</v>
      </c>
      <c r="C11148">
        <v>161</v>
      </c>
      <c r="D11148" t="s">
        <v>437</v>
      </c>
      <c r="E11148" t="s">
        <v>150</v>
      </c>
      <c r="F11148">
        <v>7</v>
      </c>
      <c r="G11148">
        <v>7</v>
      </c>
      <c r="H11148">
        <v>0</v>
      </c>
    </row>
    <row r="11149" spans="1:8" x14ac:dyDescent="0.35">
      <c r="A11149">
        <v>1998</v>
      </c>
      <c r="B11149">
        <v>1</v>
      </c>
      <c r="C11149">
        <v>161</v>
      </c>
      <c r="D11149" t="s">
        <v>391</v>
      </c>
      <c r="E11149" t="s">
        <v>392</v>
      </c>
      <c r="F11149">
        <v>7</v>
      </c>
      <c r="G11149">
        <v>7</v>
      </c>
      <c r="H11149">
        <v>0</v>
      </c>
    </row>
    <row r="11150" spans="1:8" x14ac:dyDescent="0.35">
      <c r="A11150">
        <v>1998</v>
      </c>
      <c r="B11150">
        <v>1</v>
      </c>
      <c r="C11150">
        <v>165</v>
      </c>
      <c r="D11150" t="s">
        <v>355</v>
      </c>
      <c r="E11150" t="s">
        <v>356</v>
      </c>
      <c r="F11150">
        <v>6</v>
      </c>
      <c r="G11150">
        <v>7</v>
      </c>
      <c r="H11150">
        <v>-1</v>
      </c>
    </row>
    <row r="11151" spans="1:8" x14ac:dyDescent="0.35">
      <c r="A11151">
        <v>1998</v>
      </c>
      <c r="B11151">
        <v>1</v>
      </c>
      <c r="C11151">
        <v>165</v>
      </c>
      <c r="D11151" t="s">
        <v>303</v>
      </c>
      <c r="E11151" t="s">
        <v>304</v>
      </c>
      <c r="F11151">
        <v>6</v>
      </c>
      <c r="G11151">
        <v>4</v>
      </c>
      <c r="H11151">
        <v>2</v>
      </c>
    </row>
    <row r="11152" spans="1:8" x14ac:dyDescent="0.35">
      <c r="A11152">
        <v>1998</v>
      </c>
      <c r="B11152">
        <v>1</v>
      </c>
      <c r="C11152">
        <v>165</v>
      </c>
      <c r="D11152" t="s">
        <v>235</v>
      </c>
      <c r="E11152" t="s">
        <v>236</v>
      </c>
      <c r="F11152">
        <v>6</v>
      </c>
      <c r="G11152">
        <v>6</v>
      </c>
      <c r="H11152">
        <v>0</v>
      </c>
    </row>
    <row r="11153" spans="1:8" x14ac:dyDescent="0.35">
      <c r="A11153">
        <v>1998</v>
      </c>
      <c r="B11153">
        <v>1</v>
      </c>
      <c r="C11153">
        <v>168</v>
      </c>
      <c r="D11153" t="s">
        <v>311</v>
      </c>
      <c r="E11153" t="s">
        <v>312</v>
      </c>
      <c r="F11153">
        <v>5</v>
      </c>
      <c r="G11153">
        <v>7</v>
      </c>
      <c r="H11153">
        <v>-2</v>
      </c>
    </row>
    <row r="11154" spans="1:8" x14ac:dyDescent="0.35">
      <c r="A11154">
        <v>1998</v>
      </c>
      <c r="B11154">
        <v>1</v>
      </c>
      <c r="C11154">
        <v>168</v>
      </c>
      <c r="D11154" t="s">
        <v>349</v>
      </c>
      <c r="E11154" t="s">
        <v>350</v>
      </c>
      <c r="F11154">
        <v>5</v>
      </c>
      <c r="G11154">
        <v>6</v>
      </c>
      <c r="H11154">
        <v>-1</v>
      </c>
    </row>
    <row r="11155" spans="1:8" x14ac:dyDescent="0.35">
      <c r="A11155">
        <v>1998</v>
      </c>
      <c r="B11155">
        <v>1</v>
      </c>
      <c r="C11155">
        <v>168</v>
      </c>
      <c r="D11155" t="s">
        <v>233</v>
      </c>
      <c r="E11155" t="s">
        <v>234</v>
      </c>
      <c r="F11155">
        <v>5</v>
      </c>
      <c r="G11155">
        <v>5</v>
      </c>
      <c r="H11155">
        <v>0</v>
      </c>
    </row>
    <row r="11156" spans="1:8" x14ac:dyDescent="0.35">
      <c r="A11156">
        <v>1998</v>
      </c>
      <c r="B11156">
        <v>1</v>
      </c>
      <c r="C11156">
        <v>168</v>
      </c>
      <c r="D11156" t="s">
        <v>253</v>
      </c>
      <c r="E11156" t="s">
        <v>254</v>
      </c>
      <c r="F11156">
        <v>5</v>
      </c>
      <c r="G11156">
        <v>5</v>
      </c>
      <c r="H11156">
        <v>0</v>
      </c>
    </row>
    <row r="11157" spans="1:8" x14ac:dyDescent="0.35">
      <c r="A11157">
        <v>1998</v>
      </c>
      <c r="B11157">
        <v>1</v>
      </c>
      <c r="C11157">
        <v>168</v>
      </c>
      <c r="D11157" t="s">
        <v>395</v>
      </c>
      <c r="E11157" t="s">
        <v>396</v>
      </c>
      <c r="F11157">
        <v>5</v>
      </c>
      <c r="G11157">
        <v>5</v>
      </c>
      <c r="H11157">
        <v>0</v>
      </c>
    </row>
    <row r="11158" spans="1:8" x14ac:dyDescent="0.35">
      <c r="A11158">
        <v>1998</v>
      </c>
      <c r="B11158">
        <v>1</v>
      </c>
      <c r="C11158">
        <v>168</v>
      </c>
      <c r="D11158" t="s">
        <v>319</v>
      </c>
      <c r="E11158" t="s">
        <v>320</v>
      </c>
      <c r="F11158">
        <v>5</v>
      </c>
      <c r="G11158">
        <v>5</v>
      </c>
      <c r="H11158">
        <v>0</v>
      </c>
    </row>
    <row r="11159" spans="1:8" x14ac:dyDescent="0.35">
      <c r="A11159">
        <v>1998</v>
      </c>
      <c r="B11159">
        <v>1</v>
      </c>
      <c r="C11159">
        <v>174</v>
      </c>
      <c r="D11159" t="s">
        <v>403</v>
      </c>
      <c r="E11159" t="s">
        <v>404</v>
      </c>
      <c r="F11159">
        <v>4</v>
      </c>
      <c r="G11159">
        <v>4</v>
      </c>
      <c r="H11159">
        <v>0</v>
      </c>
    </row>
    <row r="11160" spans="1:8" x14ac:dyDescent="0.35">
      <c r="A11160">
        <v>1998</v>
      </c>
      <c r="B11160">
        <v>1</v>
      </c>
      <c r="C11160">
        <v>174</v>
      </c>
      <c r="D11160" t="s">
        <v>373</v>
      </c>
      <c r="E11160" t="s">
        <v>374</v>
      </c>
      <c r="F11160">
        <v>4</v>
      </c>
      <c r="G11160">
        <v>3</v>
      </c>
      <c r="H11160">
        <v>1</v>
      </c>
    </row>
    <row r="11161" spans="1:8" x14ac:dyDescent="0.35">
      <c r="A11161">
        <v>1998</v>
      </c>
      <c r="B11161">
        <v>1</v>
      </c>
      <c r="C11161">
        <v>176</v>
      </c>
      <c r="D11161" t="s">
        <v>425</v>
      </c>
      <c r="E11161" t="s">
        <v>426</v>
      </c>
      <c r="F11161">
        <v>3</v>
      </c>
      <c r="G11161">
        <v>4</v>
      </c>
      <c r="H11161">
        <v>-1</v>
      </c>
    </row>
    <row r="11162" spans="1:8" x14ac:dyDescent="0.35">
      <c r="A11162">
        <v>1998</v>
      </c>
      <c r="B11162">
        <v>1</v>
      </c>
      <c r="C11162">
        <v>176</v>
      </c>
      <c r="D11162" t="s">
        <v>337</v>
      </c>
      <c r="E11162" t="s">
        <v>338</v>
      </c>
      <c r="F11162">
        <v>3</v>
      </c>
      <c r="G11162">
        <v>2</v>
      </c>
      <c r="H11162">
        <v>1</v>
      </c>
    </row>
    <row r="11163" spans="1:8" x14ac:dyDescent="0.35">
      <c r="A11163">
        <v>1998</v>
      </c>
      <c r="B11163">
        <v>1</v>
      </c>
      <c r="C11163">
        <v>176</v>
      </c>
      <c r="D11163" t="s">
        <v>361</v>
      </c>
      <c r="E11163" t="s">
        <v>362</v>
      </c>
      <c r="F11163">
        <v>3</v>
      </c>
      <c r="G11163">
        <v>3</v>
      </c>
      <c r="H11163">
        <v>0</v>
      </c>
    </row>
    <row r="11164" spans="1:8" x14ac:dyDescent="0.35">
      <c r="A11164">
        <v>1998</v>
      </c>
      <c r="B11164">
        <v>1</v>
      </c>
      <c r="C11164">
        <v>179</v>
      </c>
      <c r="D11164" t="s">
        <v>419</v>
      </c>
      <c r="E11164" t="s">
        <v>420</v>
      </c>
      <c r="F11164">
        <v>2</v>
      </c>
      <c r="G11164">
        <v>2</v>
      </c>
      <c r="H11164">
        <v>0</v>
      </c>
    </row>
    <row r="11165" spans="1:8" x14ac:dyDescent="0.35">
      <c r="A11165">
        <v>1998</v>
      </c>
      <c r="B11165">
        <v>1</v>
      </c>
      <c r="C11165">
        <v>179</v>
      </c>
      <c r="D11165" t="s">
        <v>407</v>
      </c>
      <c r="E11165" t="s">
        <v>408</v>
      </c>
      <c r="F11165">
        <v>2</v>
      </c>
      <c r="G11165">
        <v>2</v>
      </c>
      <c r="H11165">
        <v>0</v>
      </c>
    </row>
    <row r="11166" spans="1:8" x14ac:dyDescent="0.35">
      <c r="A11166">
        <v>1998</v>
      </c>
      <c r="B11166">
        <v>1</v>
      </c>
      <c r="C11166">
        <v>179</v>
      </c>
      <c r="D11166" t="s">
        <v>347</v>
      </c>
      <c r="E11166" t="s">
        <v>348</v>
      </c>
      <c r="F11166">
        <v>2</v>
      </c>
      <c r="G11166">
        <v>2</v>
      </c>
      <c r="H11166">
        <v>0</v>
      </c>
    </row>
    <row r="11167" spans="1:8" x14ac:dyDescent="0.35">
      <c r="A11167">
        <v>1998</v>
      </c>
      <c r="B11167">
        <v>1</v>
      </c>
      <c r="C11167">
        <v>179</v>
      </c>
      <c r="D11167" t="s">
        <v>357</v>
      </c>
      <c r="E11167" t="s">
        <v>358</v>
      </c>
      <c r="F11167">
        <v>2</v>
      </c>
      <c r="G11167">
        <v>2</v>
      </c>
      <c r="H11167">
        <v>0</v>
      </c>
    </row>
    <row r="11168" spans="1:8" x14ac:dyDescent="0.35">
      <c r="A11168">
        <v>1998</v>
      </c>
      <c r="B11168">
        <v>1</v>
      </c>
      <c r="C11168">
        <v>179</v>
      </c>
      <c r="D11168" t="s">
        <v>389</v>
      </c>
      <c r="E11168" t="s">
        <v>390</v>
      </c>
      <c r="F11168">
        <v>2</v>
      </c>
      <c r="G11168">
        <v>2</v>
      </c>
      <c r="H11168">
        <v>0</v>
      </c>
    </row>
    <row r="11169" spans="1:8" x14ac:dyDescent="0.35">
      <c r="A11169">
        <v>1998</v>
      </c>
      <c r="B11169">
        <v>1</v>
      </c>
      <c r="C11169">
        <v>179</v>
      </c>
      <c r="D11169" t="s">
        <v>271</v>
      </c>
      <c r="E11169" t="s">
        <v>272</v>
      </c>
      <c r="F11169">
        <v>2</v>
      </c>
      <c r="G11169">
        <v>2</v>
      </c>
      <c r="H11169">
        <v>0</v>
      </c>
    </row>
    <row r="11170" spans="1:8" x14ac:dyDescent="0.35">
      <c r="A11170">
        <v>1998</v>
      </c>
      <c r="B11170">
        <v>1</v>
      </c>
      <c r="C11170">
        <v>185</v>
      </c>
      <c r="D11170" t="s">
        <v>331</v>
      </c>
      <c r="E11170" t="s">
        <v>332</v>
      </c>
      <c r="F11170">
        <v>1</v>
      </c>
      <c r="G11170">
        <v>1</v>
      </c>
      <c r="H11170">
        <v>0</v>
      </c>
    </row>
    <row r="11171" spans="1:8" x14ac:dyDescent="0.35">
      <c r="A11171">
        <v>1998</v>
      </c>
      <c r="B11171">
        <v>1</v>
      </c>
      <c r="C11171">
        <v>185</v>
      </c>
      <c r="D11171" t="s">
        <v>409</v>
      </c>
      <c r="E11171" t="s">
        <v>410</v>
      </c>
      <c r="F11171">
        <v>1</v>
      </c>
      <c r="G11171">
        <v>1</v>
      </c>
      <c r="H11171">
        <v>0</v>
      </c>
    </row>
    <row r="11172" spans="1:8" x14ac:dyDescent="0.35">
      <c r="A11172">
        <v>1998</v>
      </c>
      <c r="B11172">
        <v>1</v>
      </c>
      <c r="C11172">
        <v>185</v>
      </c>
      <c r="D11172" t="s">
        <v>275</v>
      </c>
      <c r="E11172" t="s">
        <v>276</v>
      </c>
      <c r="F11172">
        <v>1</v>
      </c>
      <c r="G11172">
        <v>1</v>
      </c>
      <c r="H11172">
        <v>0</v>
      </c>
    </row>
    <row r="11173" spans="1:8" x14ac:dyDescent="0.35">
      <c r="A11173">
        <v>1998</v>
      </c>
      <c r="B11173">
        <v>1</v>
      </c>
      <c r="C11173">
        <v>188</v>
      </c>
      <c r="D11173" t="s">
        <v>387</v>
      </c>
      <c r="E11173" t="s">
        <v>388</v>
      </c>
      <c r="F11173">
        <v>0</v>
      </c>
      <c r="G11173">
        <v>0</v>
      </c>
      <c r="H11173">
        <v>0</v>
      </c>
    </row>
    <row r="11174" spans="1:8" x14ac:dyDescent="0.35">
      <c r="A11174">
        <v>1998</v>
      </c>
      <c r="B11174">
        <v>1</v>
      </c>
      <c r="C11174">
        <v>188</v>
      </c>
      <c r="D11174" t="s">
        <v>423</v>
      </c>
      <c r="E11174" t="s">
        <v>424</v>
      </c>
      <c r="F11174">
        <v>0</v>
      </c>
      <c r="G11174">
        <v>0</v>
      </c>
      <c r="H11174">
        <v>0</v>
      </c>
    </row>
    <row r="11175" spans="1:8" x14ac:dyDescent="0.35">
      <c r="A11175">
        <v>1998</v>
      </c>
      <c r="B11175">
        <v>1</v>
      </c>
      <c r="C11175">
        <v>188</v>
      </c>
      <c r="D11175" t="s">
        <v>385</v>
      </c>
      <c r="E11175" t="s">
        <v>386</v>
      </c>
      <c r="F11175">
        <v>0</v>
      </c>
      <c r="G11175">
        <v>0</v>
      </c>
      <c r="H11175">
        <v>0</v>
      </c>
    </row>
    <row r="11176" spans="1:8" x14ac:dyDescent="0.35">
      <c r="A11176">
        <v>1998</v>
      </c>
      <c r="B11176">
        <v>1</v>
      </c>
      <c r="C11176">
        <v>188</v>
      </c>
      <c r="D11176" t="s">
        <v>411</v>
      </c>
      <c r="E11176" t="s">
        <v>412</v>
      </c>
      <c r="F11176">
        <v>0</v>
      </c>
      <c r="G11176">
        <v>0</v>
      </c>
      <c r="H11176">
        <v>0</v>
      </c>
    </row>
    <row r="11177" spans="1:8" x14ac:dyDescent="0.35">
      <c r="A11177">
        <v>1997</v>
      </c>
      <c r="B11177">
        <v>2</v>
      </c>
      <c r="C11177">
        <v>2</v>
      </c>
      <c r="D11177" t="s">
        <v>26</v>
      </c>
      <c r="E11177" t="s">
        <v>27</v>
      </c>
      <c r="F11177">
        <v>65</v>
      </c>
      <c r="G11177">
        <v>65</v>
      </c>
      <c r="H11177">
        <v>0</v>
      </c>
    </row>
    <row r="11178" spans="1:8" x14ac:dyDescent="0.35">
      <c r="A11178">
        <v>1997</v>
      </c>
      <c r="B11178">
        <v>2</v>
      </c>
      <c r="C11178">
        <v>2</v>
      </c>
      <c r="D11178" t="s">
        <v>431</v>
      </c>
      <c r="E11178" t="s">
        <v>90</v>
      </c>
      <c r="F11178">
        <v>65</v>
      </c>
      <c r="G11178">
        <v>62</v>
      </c>
      <c r="H11178">
        <v>3</v>
      </c>
    </row>
    <row r="11179" spans="1:8" x14ac:dyDescent="0.35">
      <c r="A11179">
        <v>1997</v>
      </c>
      <c r="B11179">
        <v>2</v>
      </c>
      <c r="C11179">
        <v>4</v>
      </c>
      <c r="D11179" t="s">
        <v>14</v>
      </c>
      <c r="E11179" t="s">
        <v>15</v>
      </c>
      <c r="F11179">
        <v>61</v>
      </c>
      <c r="G11179">
        <v>61</v>
      </c>
      <c r="H11179">
        <v>0</v>
      </c>
    </row>
    <row r="11180" spans="1:8" x14ac:dyDescent="0.35">
      <c r="A11180">
        <v>1997</v>
      </c>
      <c r="B11180">
        <v>2</v>
      </c>
      <c r="C11180">
        <v>4</v>
      </c>
      <c r="D11180" t="s">
        <v>43</v>
      </c>
      <c r="E11180" t="s">
        <v>44</v>
      </c>
      <c r="F11180">
        <v>61</v>
      </c>
      <c r="G11180">
        <v>60</v>
      </c>
      <c r="H11180">
        <v>1</v>
      </c>
    </row>
    <row r="11181" spans="1:8" x14ac:dyDescent="0.35">
      <c r="A11181">
        <v>1997</v>
      </c>
      <c r="B11181">
        <v>2</v>
      </c>
      <c r="C11181">
        <v>6</v>
      </c>
      <c r="D11181" t="s">
        <v>10</v>
      </c>
      <c r="E11181" t="s">
        <v>11</v>
      </c>
      <c r="F11181">
        <v>60</v>
      </c>
      <c r="G11181">
        <v>60</v>
      </c>
      <c r="H11181">
        <v>0</v>
      </c>
    </row>
    <row r="11182" spans="1:8" x14ac:dyDescent="0.35">
      <c r="A11182">
        <v>1997</v>
      </c>
      <c r="B11182">
        <v>2</v>
      </c>
      <c r="C11182">
        <v>6</v>
      </c>
      <c r="D11182" t="s">
        <v>81</v>
      </c>
      <c r="E11182" t="s">
        <v>82</v>
      </c>
      <c r="F11182">
        <v>60</v>
      </c>
      <c r="G11182">
        <v>62</v>
      </c>
      <c r="H11182">
        <v>-2</v>
      </c>
    </row>
    <row r="11183" spans="1:8" x14ac:dyDescent="0.35">
      <c r="A11183">
        <v>1997</v>
      </c>
      <c r="B11183">
        <v>2</v>
      </c>
      <c r="C11183">
        <v>6</v>
      </c>
      <c r="D11183" t="s">
        <v>47</v>
      </c>
      <c r="E11183" t="s">
        <v>48</v>
      </c>
      <c r="F11183">
        <v>60</v>
      </c>
      <c r="G11183">
        <v>60</v>
      </c>
      <c r="H11183">
        <v>0</v>
      </c>
    </row>
    <row r="11184" spans="1:8" x14ac:dyDescent="0.35">
      <c r="A11184">
        <v>1997</v>
      </c>
      <c r="B11184">
        <v>2</v>
      </c>
      <c r="C11184">
        <v>6</v>
      </c>
      <c r="D11184" t="s">
        <v>24</v>
      </c>
      <c r="E11184" t="s">
        <v>25</v>
      </c>
      <c r="F11184">
        <v>60</v>
      </c>
      <c r="G11184">
        <v>60</v>
      </c>
      <c r="H11184">
        <v>0</v>
      </c>
    </row>
    <row r="11185" spans="1:8" x14ac:dyDescent="0.35">
      <c r="A11185">
        <v>1997</v>
      </c>
      <c r="B11185">
        <v>2</v>
      </c>
      <c r="C11185">
        <v>10</v>
      </c>
      <c r="D11185" t="s">
        <v>30</v>
      </c>
      <c r="E11185" t="s">
        <v>31</v>
      </c>
      <c r="F11185">
        <v>59</v>
      </c>
      <c r="G11185">
        <v>60</v>
      </c>
      <c r="H11185">
        <v>-1</v>
      </c>
    </row>
    <row r="11186" spans="1:8" x14ac:dyDescent="0.35">
      <c r="A11186">
        <v>1997</v>
      </c>
      <c r="B11186">
        <v>2</v>
      </c>
      <c r="C11186">
        <v>10</v>
      </c>
      <c r="D11186" t="s">
        <v>12</v>
      </c>
      <c r="E11186" t="s">
        <v>13</v>
      </c>
      <c r="F11186">
        <v>59</v>
      </c>
      <c r="G11186">
        <v>63</v>
      </c>
      <c r="H11186">
        <v>-4</v>
      </c>
    </row>
    <row r="11187" spans="1:8" x14ac:dyDescent="0.35">
      <c r="A11187">
        <v>1997</v>
      </c>
      <c r="B11187">
        <v>2</v>
      </c>
      <c r="C11187">
        <v>12</v>
      </c>
      <c r="D11187" t="s">
        <v>73</v>
      </c>
      <c r="E11187" t="s">
        <v>74</v>
      </c>
      <c r="F11187">
        <v>58</v>
      </c>
      <c r="G11187">
        <v>58</v>
      </c>
      <c r="H11187">
        <v>0</v>
      </c>
    </row>
    <row r="11188" spans="1:8" x14ac:dyDescent="0.35">
      <c r="A11188">
        <v>1997</v>
      </c>
      <c r="B11188">
        <v>2</v>
      </c>
      <c r="C11188">
        <v>12</v>
      </c>
      <c r="D11188" t="s">
        <v>91</v>
      </c>
      <c r="E11188" t="s">
        <v>92</v>
      </c>
      <c r="F11188">
        <v>58</v>
      </c>
      <c r="G11188">
        <v>58</v>
      </c>
      <c r="H11188">
        <v>0</v>
      </c>
    </row>
    <row r="11189" spans="1:8" x14ac:dyDescent="0.35">
      <c r="A11189">
        <v>1997</v>
      </c>
      <c r="B11189">
        <v>2</v>
      </c>
      <c r="C11189">
        <v>12</v>
      </c>
      <c r="D11189" t="s">
        <v>36</v>
      </c>
      <c r="E11189" t="s">
        <v>37</v>
      </c>
      <c r="F11189">
        <v>58</v>
      </c>
      <c r="G11189">
        <v>58</v>
      </c>
      <c r="H11189">
        <v>0</v>
      </c>
    </row>
    <row r="11190" spans="1:8" x14ac:dyDescent="0.35">
      <c r="A11190">
        <v>1997</v>
      </c>
      <c r="B11190">
        <v>2</v>
      </c>
      <c r="C11190">
        <v>12</v>
      </c>
      <c r="D11190" t="s">
        <v>34</v>
      </c>
      <c r="E11190" t="s">
        <v>35</v>
      </c>
      <c r="F11190">
        <v>58</v>
      </c>
      <c r="G11190">
        <v>58</v>
      </c>
      <c r="H11190">
        <v>0</v>
      </c>
    </row>
    <row r="11191" spans="1:8" x14ac:dyDescent="0.35">
      <c r="A11191">
        <v>1997</v>
      </c>
      <c r="B11191">
        <v>2</v>
      </c>
      <c r="C11191">
        <v>12</v>
      </c>
      <c r="D11191" t="s">
        <v>105</v>
      </c>
      <c r="E11191" t="s">
        <v>106</v>
      </c>
      <c r="F11191">
        <v>58</v>
      </c>
      <c r="G11191">
        <v>58</v>
      </c>
      <c r="H11191">
        <v>0</v>
      </c>
    </row>
    <row r="11192" spans="1:8" x14ac:dyDescent="0.35">
      <c r="A11192">
        <v>1997</v>
      </c>
      <c r="B11192">
        <v>2</v>
      </c>
      <c r="C11192">
        <v>12</v>
      </c>
      <c r="D11192" t="s">
        <v>8</v>
      </c>
      <c r="E11192" t="s">
        <v>9</v>
      </c>
      <c r="F11192">
        <v>58</v>
      </c>
      <c r="G11192">
        <v>57</v>
      </c>
      <c r="H11192">
        <v>1</v>
      </c>
    </row>
    <row r="11193" spans="1:8" x14ac:dyDescent="0.35">
      <c r="A11193">
        <v>1997</v>
      </c>
      <c r="B11193">
        <v>2</v>
      </c>
      <c r="C11193">
        <v>18</v>
      </c>
      <c r="D11193" t="s">
        <v>59</v>
      </c>
      <c r="E11193" t="s">
        <v>60</v>
      </c>
      <c r="F11193">
        <v>57</v>
      </c>
      <c r="G11193">
        <v>58</v>
      </c>
      <c r="H11193">
        <v>-1</v>
      </c>
    </row>
    <row r="11194" spans="1:8" x14ac:dyDescent="0.35">
      <c r="A11194">
        <v>1997</v>
      </c>
      <c r="B11194">
        <v>2</v>
      </c>
      <c r="C11194">
        <v>18</v>
      </c>
      <c r="D11194" t="s">
        <v>32</v>
      </c>
      <c r="E11194" t="s">
        <v>33</v>
      </c>
      <c r="F11194">
        <v>57</v>
      </c>
      <c r="G11194">
        <v>56</v>
      </c>
      <c r="H11194">
        <v>1</v>
      </c>
    </row>
    <row r="11195" spans="1:8" x14ac:dyDescent="0.35">
      <c r="A11195">
        <v>1997</v>
      </c>
      <c r="B11195">
        <v>2</v>
      </c>
      <c r="C11195">
        <v>18</v>
      </c>
      <c r="D11195" t="s">
        <v>448</v>
      </c>
      <c r="E11195" t="s">
        <v>449</v>
      </c>
      <c r="F11195">
        <v>57</v>
      </c>
      <c r="G11195">
        <v>56</v>
      </c>
      <c r="H11195">
        <v>1</v>
      </c>
    </row>
    <row r="11196" spans="1:8" x14ac:dyDescent="0.35">
      <c r="A11196">
        <v>1997</v>
      </c>
      <c r="B11196">
        <v>2</v>
      </c>
      <c r="C11196">
        <v>18</v>
      </c>
      <c r="D11196" t="s">
        <v>179</v>
      </c>
      <c r="E11196" t="s">
        <v>180</v>
      </c>
      <c r="F11196">
        <v>57</v>
      </c>
      <c r="G11196">
        <v>56</v>
      </c>
      <c r="H11196">
        <v>1</v>
      </c>
    </row>
    <row r="11197" spans="1:8" x14ac:dyDescent="0.35">
      <c r="A11197">
        <v>1997</v>
      </c>
      <c r="B11197">
        <v>2</v>
      </c>
      <c r="C11197">
        <v>22</v>
      </c>
      <c r="D11197" t="s">
        <v>20</v>
      </c>
      <c r="E11197" t="s">
        <v>21</v>
      </c>
      <c r="F11197">
        <v>56</v>
      </c>
      <c r="G11197">
        <v>59</v>
      </c>
      <c r="H11197">
        <v>-3</v>
      </c>
    </row>
    <row r="11198" spans="1:8" x14ac:dyDescent="0.35">
      <c r="A11198">
        <v>1997</v>
      </c>
      <c r="B11198">
        <v>2</v>
      </c>
      <c r="C11198">
        <v>22</v>
      </c>
      <c r="D11198" t="s">
        <v>109</v>
      </c>
      <c r="E11198" t="s">
        <v>110</v>
      </c>
      <c r="F11198">
        <v>56</v>
      </c>
      <c r="G11198">
        <v>56</v>
      </c>
      <c r="H11198">
        <v>0</v>
      </c>
    </row>
    <row r="11199" spans="1:8" x14ac:dyDescent="0.35">
      <c r="A11199">
        <v>1997</v>
      </c>
      <c r="B11199">
        <v>2</v>
      </c>
      <c r="C11199">
        <v>24</v>
      </c>
      <c r="D11199" t="s">
        <v>163</v>
      </c>
      <c r="E11199" t="s">
        <v>164</v>
      </c>
      <c r="F11199">
        <v>55</v>
      </c>
      <c r="G11199">
        <v>55</v>
      </c>
      <c r="H11199">
        <v>0</v>
      </c>
    </row>
    <row r="11200" spans="1:8" x14ac:dyDescent="0.35">
      <c r="A11200">
        <v>1997</v>
      </c>
      <c r="B11200">
        <v>2</v>
      </c>
      <c r="C11200">
        <v>24</v>
      </c>
      <c r="D11200" t="s">
        <v>49</v>
      </c>
      <c r="E11200" t="s">
        <v>50</v>
      </c>
      <c r="F11200">
        <v>55</v>
      </c>
      <c r="G11200">
        <v>55</v>
      </c>
      <c r="H11200">
        <v>0</v>
      </c>
    </row>
    <row r="11201" spans="1:8" x14ac:dyDescent="0.35">
      <c r="A11201">
        <v>1997</v>
      </c>
      <c r="B11201">
        <v>2</v>
      </c>
      <c r="C11201">
        <v>26</v>
      </c>
      <c r="D11201" t="s">
        <v>38</v>
      </c>
      <c r="E11201" t="s">
        <v>38</v>
      </c>
      <c r="F11201">
        <v>54</v>
      </c>
      <c r="G11201">
        <v>54</v>
      </c>
      <c r="H11201">
        <v>0</v>
      </c>
    </row>
    <row r="11202" spans="1:8" x14ac:dyDescent="0.35">
      <c r="A11202">
        <v>1997</v>
      </c>
      <c r="B11202">
        <v>2</v>
      </c>
      <c r="C11202">
        <v>26</v>
      </c>
      <c r="D11202" t="s">
        <v>51</v>
      </c>
      <c r="E11202" t="s">
        <v>52</v>
      </c>
      <c r="F11202">
        <v>54</v>
      </c>
      <c r="G11202">
        <v>53</v>
      </c>
      <c r="H11202">
        <v>1</v>
      </c>
    </row>
    <row r="11203" spans="1:8" x14ac:dyDescent="0.35">
      <c r="A11203">
        <v>1997</v>
      </c>
      <c r="B11203">
        <v>2</v>
      </c>
      <c r="C11203">
        <v>26</v>
      </c>
      <c r="D11203" t="s">
        <v>53</v>
      </c>
      <c r="E11203" t="s">
        <v>54</v>
      </c>
      <c r="F11203">
        <v>54</v>
      </c>
      <c r="G11203">
        <v>54</v>
      </c>
      <c r="H11203">
        <v>0</v>
      </c>
    </row>
    <row r="11204" spans="1:8" x14ac:dyDescent="0.35">
      <c r="A11204">
        <v>1997</v>
      </c>
      <c r="B11204">
        <v>2</v>
      </c>
      <c r="C11204">
        <v>26</v>
      </c>
      <c r="D11204" t="s">
        <v>111</v>
      </c>
      <c r="E11204" t="s">
        <v>112</v>
      </c>
      <c r="F11204">
        <v>54</v>
      </c>
      <c r="G11204">
        <v>54</v>
      </c>
      <c r="H11204">
        <v>0</v>
      </c>
    </row>
    <row r="11205" spans="1:8" x14ac:dyDescent="0.35">
      <c r="A11205">
        <v>1997</v>
      </c>
      <c r="B11205">
        <v>2</v>
      </c>
      <c r="C11205">
        <v>30</v>
      </c>
      <c r="D11205" t="s">
        <v>18</v>
      </c>
      <c r="E11205" t="s">
        <v>19</v>
      </c>
      <c r="F11205">
        <v>53</v>
      </c>
      <c r="G11205">
        <v>54</v>
      </c>
      <c r="H11205">
        <v>-1</v>
      </c>
    </row>
    <row r="11206" spans="1:8" x14ac:dyDescent="0.35">
      <c r="A11206">
        <v>1997</v>
      </c>
      <c r="B11206">
        <v>2</v>
      </c>
      <c r="C11206">
        <v>30</v>
      </c>
      <c r="D11206" t="s">
        <v>119</v>
      </c>
      <c r="E11206" t="s">
        <v>120</v>
      </c>
      <c r="F11206">
        <v>53</v>
      </c>
      <c r="G11206">
        <v>53</v>
      </c>
      <c r="H11206">
        <v>0</v>
      </c>
    </row>
    <row r="11207" spans="1:8" x14ac:dyDescent="0.35">
      <c r="A11207">
        <v>1997</v>
      </c>
      <c r="B11207">
        <v>2</v>
      </c>
      <c r="C11207">
        <v>30</v>
      </c>
      <c r="D11207" t="s">
        <v>71</v>
      </c>
      <c r="E11207" t="s">
        <v>72</v>
      </c>
      <c r="F11207">
        <v>53</v>
      </c>
      <c r="G11207">
        <v>51</v>
      </c>
      <c r="H11207">
        <v>2</v>
      </c>
    </row>
    <row r="11208" spans="1:8" x14ac:dyDescent="0.35">
      <c r="A11208">
        <v>1997</v>
      </c>
      <c r="B11208">
        <v>2</v>
      </c>
      <c r="C11208">
        <v>30</v>
      </c>
      <c r="D11208" t="s">
        <v>123</v>
      </c>
      <c r="E11208" t="s">
        <v>124</v>
      </c>
      <c r="F11208">
        <v>53</v>
      </c>
      <c r="G11208">
        <v>53</v>
      </c>
      <c r="H11208">
        <v>0</v>
      </c>
    </row>
    <row r="11209" spans="1:8" x14ac:dyDescent="0.35">
      <c r="A11209">
        <v>1997</v>
      </c>
      <c r="B11209">
        <v>2</v>
      </c>
      <c r="C11209">
        <v>30</v>
      </c>
      <c r="D11209" t="s">
        <v>87</v>
      </c>
      <c r="E11209" t="s">
        <v>88</v>
      </c>
      <c r="F11209">
        <v>53</v>
      </c>
      <c r="G11209">
        <v>53</v>
      </c>
      <c r="H11209">
        <v>0</v>
      </c>
    </row>
    <row r="11210" spans="1:8" x14ac:dyDescent="0.35">
      <c r="A11210">
        <v>1997</v>
      </c>
      <c r="B11210">
        <v>2</v>
      </c>
      <c r="C11210">
        <v>30</v>
      </c>
      <c r="D11210" t="s">
        <v>57</v>
      </c>
      <c r="E11210" t="s">
        <v>58</v>
      </c>
      <c r="F11210">
        <v>53</v>
      </c>
      <c r="G11210">
        <v>53</v>
      </c>
      <c r="H11210">
        <v>0</v>
      </c>
    </row>
    <row r="11211" spans="1:8" x14ac:dyDescent="0.35">
      <c r="A11211">
        <v>1997</v>
      </c>
      <c r="B11211">
        <v>2</v>
      </c>
      <c r="C11211">
        <v>36</v>
      </c>
      <c r="D11211" t="s">
        <v>169</v>
      </c>
      <c r="E11211" t="s">
        <v>170</v>
      </c>
      <c r="F11211">
        <v>52</v>
      </c>
      <c r="G11211">
        <v>55</v>
      </c>
      <c r="H11211">
        <v>-3</v>
      </c>
    </row>
    <row r="11212" spans="1:8" x14ac:dyDescent="0.35">
      <c r="A11212">
        <v>1997</v>
      </c>
      <c r="B11212">
        <v>2</v>
      </c>
      <c r="C11212">
        <v>36</v>
      </c>
      <c r="D11212" t="s">
        <v>95</v>
      </c>
      <c r="E11212" t="s">
        <v>96</v>
      </c>
      <c r="F11212">
        <v>52</v>
      </c>
      <c r="G11212">
        <v>52</v>
      </c>
      <c r="H11212">
        <v>0</v>
      </c>
    </row>
    <row r="11213" spans="1:8" x14ac:dyDescent="0.35">
      <c r="A11213">
        <v>1997</v>
      </c>
      <c r="B11213">
        <v>2</v>
      </c>
      <c r="C11213">
        <v>36</v>
      </c>
      <c r="D11213" t="s">
        <v>85</v>
      </c>
      <c r="E11213" t="s">
        <v>86</v>
      </c>
      <c r="F11213">
        <v>52</v>
      </c>
      <c r="G11213">
        <v>51</v>
      </c>
      <c r="H11213">
        <v>1</v>
      </c>
    </row>
    <row r="11214" spans="1:8" x14ac:dyDescent="0.35">
      <c r="A11214">
        <v>1997</v>
      </c>
      <c r="B11214">
        <v>2</v>
      </c>
      <c r="C11214">
        <v>36</v>
      </c>
      <c r="D11214" t="s">
        <v>129</v>
      </c>
      <c r="E11214" t="s">
        <v>130</v>
      </c>
      <c r="F11214">
        <v>52</v>
      </c>
      <c r="G11214">
        <v>51</v>
      </c>
      <c r="H11214">
        <v>1</v>
      </c>
    </row>
    <row r="11215" spans="1:8" x14ac:dyDescent="0.35">
      <c r="A11215">
        <v>1997</v>
      </c>
      <c r="B11215">
        <v>2</v>
      </c>
      <c r="C11215">
        <v>40</v>
      </c>
      <c r="D11215" t="s">
        <v>28</v>
      </c>
      <c r="E11215" t="s">
        <v>29</v>
      </c>
      <c r="F11215">
        <v>51</v>
      </c>
      <c r="G11215">
        <v>49</v>
      </c>
      <c r="H11215">
        <v>2</v>
      </c>
    </row>
    <row r="11216" spans="1:8" x14ac:dyDescent="0.35">
      <c r="A11216">
        <v>1997</v>
      </c>
      <c r="B11216">
        <v>2</v>
      </c>
      <c r="C11216">
        <v>41</v>
      </c>
      <c r="D11216" t="s">
        <v>22</v>
      </c>
      <c r="E11216" t="s">
        <v>23</v>
      </c>
      <c r="F11216">
        <v>50</v>
      </c>
      <c r="G11216">
        <v>50</v>
      </c>
      <c r="H11216">
        <v>0</v>
      </c>
    </row>
    <row r="11217" spans="1:8" x14ac:dyDescent="0.35">
      <c r="A11217">
        <v>1997</v>
      </c>
      <c r="B11217">
        <v>2</v>
      </c>
      <c r="C11217">
        <v>41</v>
      </c>
      <c r="D11217" t="s">
        <v>83</v>
      </c>
      <c r="E11217" t="s">
        <v>84</v>
      </c>
      <c r="F11217">
        <v>50</v>
      </c>
      <c r="G11217">
        <v>50</v>
      </c>
      <c r="H11217">
        <v>0</v>
      </c>
    </row>
    <row r="11218" spans="1:8" x14ac:dyDescent="0.35">
      <c r="A11218">
        <v>1997</v>
      </c>
      <c r="B11218">
        <v>2</v>
      </c>
      <c r="C11218">
        <v>43</v>
      </c>
      <c r="D11218" t="s">
        <v>432</v>
      </c>
      <c r="E11218" t="s">
        <v>62</v>
      </c>
      <c r="F11218">
        <v>49</v>
      </c>
      <c r="G11218">
        <v>50</v>
      </c>
      <c r="H11218">
        <v>-1</v>
      </c>
    </row>
    <row r="11219" spans="1:8" x14ac:dyDescent="0.35">
      <c r="A11219">
        <v>1997</v>
      </c>
      <c r="B11219">
        <v>2</v>
      </c>
      <c r="C11219">
        <v>44</v>
      </c>
      <c r="D11219" t="s">
        <v>273</v>
      </c>
      <c r="E11219" t="s">
        <v>274</v>
      </c>
      <c r="F11219">
        <v>48</v>
      </c>
      <c r="G11219">
        <v>47</v>
      </c>
      <c r="H11219">
        <v>1</v>
      </c>
    </row>
    <row r="11220" spans="1:8" x14ac:dyDescent="0.35">
      <c r="A11220">
        <v>1997</v>
      </c>
      <c r="B11220">
        <v>2</v>
      </c>
      <c r="C11220">
        <v>45</v>
      </c>
      <c r="D11220" t="s">
        <v>289</v>
      </c>
      <c r="E11220" t="s">
        <v>290</v>
      </c>
      <c r="F11220">
        <v>47</v>
      </c>
      <c r="G11220">
        <v>47</v>
      </c>
      <c r="H11220">
        <v>0</v>
      </c>
    </row>
    <row r="11221" spans="1:8" x14ac:dyDescent="0.35">
      <c r="A11221">
        <v>1997</v>
      </c>
      <c r="B11221">
        <v>2</v>
      </c>
      <c r="C11221">
        <v>45</v>
      </c>
      <c r="D11221" t="s">
        <v>41</v>
      </c>
      <c r="E11221" t="s">
        <v>42</v>
      </c>
      <c r="F11221">
        <v>47</v>
      </c>
      <c r="G11221">
        <v>46</v>
      </c>
      <c r="H11221">
        <v>1</v>
      </c>
    </row>
    <row r="11222" spans="1:8" x14ac:dyDescent="0.35">
      <c r="A11222">
        <v>1997</v>
      </c>
      <c r="B11222">
        <v>2</v>
      </c>
      <c r="C11222">
        <v>45</v>
      </c>
      <c r="D11222" t="s">
        <v>125</v>
      </c>
      <c r="E11222" t="s">
        <v>126</v>
      </c>
      <c r="F11222">
        <v>47</v>
      </c>
      <c r="G11222">
        <v>47</v>
      </c>
      <c r="H11222">
        <v>0</v>
      </c>
    </row>
    <row r="11223" spans="1:8" x14ac:dyDescent="0.35">
      <c r="A11223">
        <v>1997</v>
      </c>
      <c r="B11223">
        <v>2</v>
      </c>
      <c r="C11223">
        <v>48</v>
      </c>
      <c r="D11223" t="s">
        <v>75</v>
      </c>
      <c r="E11223" t="s">
        <v>76</v>
      </c>
      <c r="F11223">
        <v>46</v>
      </c>
      <c r="G11223">
        <v>46</v>
      </c>
      <c r="H11223">
        <v>0</v>
      </c>
    </row>
    <row r="11224" spans="1:8" x14ac:dyDescent="0.35">
      <c r="A11224">
        <v>1997</v>
      </c>
      <c r="B11224">
        <v>2</v>
      </c>
      <c r="C11224">
        <v>48</v>
      </c>
      <c r="D11224" t="s">
        <v>55</v>
      </c>
      <c r="E11224" t="s">
        <v>56</v>
      </c>
      <c r="F11224">
        <v>46</v>
      </c>
      <c r="G11224">
        <v>46</v>
      </c>
      <c r="H11224">
        <v>0</v>
      </c>
    </row>
    <row r="11225" spans="1:8" x14ac:dyDescent="0.35">
      <c r="A11225">
        <v>1997</v>
      </c>
      <c r="B11225">
        <v>2</v>
      </c>
      <c r="C11225">
        <v>48</v>
      </c>
      <c r="D11225" t="s">
        <v>131</v>
      </c>
      <c r="E11225" t="s">
        <v>132</v>
      </c>
      <c r="F11225">
        <v>46</v>
      </c>
      <c r="G11225">
        <v>44</v>
      </c>
      <c r="H11225">
        <v>2</v>
      </c>
    </row>
    <row r="11226" spans="1:8" x14ac:dyDescent="0.35">
      <c r="A11226">
        <v>1997</v>
      </c>
      <c r="B11226">
        <v>2</v>
      </c>
      <c r="C11226">
        <v>48</v>
      </c>
      <c r="D11226" t="s">
        <v>113</v>
      </c>
      <c r="E11226" t="s">
        <v>114</v>
      </c>
      <c r="F11226">
        <v>46</v>
      </c>
      <c r="G11226">
        <v>45</v>
      </c>
      <c r="H11226">
        <v>1</v>
      </c>
    </row>
    <row r="11227" spans="1:8" x14ac:dyDescent="0.35">
      <c r="A11227">
        <v>1997</v>
      </c>
      <c r="B11227">
        <v>2</v>
      </c>
      <c r="C11227">
        <v>48</v>
      </c>
      <c r="D11227" t="s">
        <v>97</v>
      </c>
      <c r="E11227" t="s">
        <v>98</v>
      </c>
      <c r="F11227">
        <v>46</v>
      </c>
      <c r="G11227">
        <v>46</v>
      </c>
      <c r="H11227">
        <v>0</v>
      </c>
    </row>
    <row r="11228" spans="1:8" x14ac:dyDescent="0.35">
      <c r="A11228">
        <v>1997</v>
      </c>
      <c r="B11228">
        <v>2</v>
      </c>
      <c r="C11228">
        <v>53</v>
      </c>
      <c r="D11228" t="s">
        <v>103</v>
      </c>
      <c r="E11228" t="s">
        <v>104</v>
      </c>
      <c r="F11228">
        <v>45</v>
      </c>
      <c r="G11228">
        <v>46</v>
      </c>
      <c r="H11228">
        <v>-1</v>
      </c>
    </row>
    <row r="11229" spans="1:8" x14ac:dyDescent="0.35">
      <c r="A11229">
        <v>1997</v>
      </c>
      <c r="B11229">
        <v>2</v>
      </c>
      <c r="C11229">
        <v>53</v>
      </c>
      <c r="D11229" t="s">
        <v>199</v>
      </c>
      <c r="E11229" t="s">
        <v>200</v>
      </c>
      <c r="F11229">
        <v>45</v>
      </c>
      <c r="G11229">
        <v>44</v>
      </c>
      <c r="H11229">
        <v>1</v>
      </c>
    </row>
    <row r="11230" spans="1:8" x14ac:dyDescent="0.35">
      <c r="A11230">
        <v>1997</v>
      </c>
      <c r="B11230">
        <v>2</v>
      </c>
      <c r="C11230">
        <v>53</v>
      </c>
      <c r="D11230" t="s">
        <v>185</v>
      </c>
      <c r="E11230" t="s">
        <v>186</v>
      </c>
      <c r="F11230">
        <v>45</v>
      </c>
      <c r="G11230">
        <v>44</v>
      </c>
      <c r="H11230">
        <v>1</v>
      </c>
    </row>
    <row r="11231" spans="1:8" x14ac:dyDescent="0.35">
      <c r="A11231">
        <v>1997</v>
      </c>
      <c r="B11231">
        <v>2</v>
      </c>
      <c r="C11231">
        <v>53</v>
      </c>
      <c r="D11231" t="s">
        <v>209</v>
      </c>
      <c r="E11231" t="s">
        <v>210</v>
      </c>
      <c r="F11231">
        <v>45</v>
      </c>
      <c r="G11231">
        <v>44</v>
      </c>
      <c r="H11231">
        <v>1</v>
      </c>
    </row>
    <row r="11232" spans="1:8" x14ac:dyDescent="0.35">
      <c r="A11232">
        <v>1997</v>
      </c>
      <c r="B11232">
        <v>2</v>
      </c>
      <c r="C11232">
        <v>53</v>
      </c>
      <c r="D11232" t="s">
        <v>159</v>
      </c>
      <c r="E11232" t="s">
        <v>160</v>
      </c>
      <c r="F11232">
        <v>45</v>
      </c>
      <c r="G11232">
        <v>45</v>
      </c>
      <c r="H11232">
        <v>0</v>
      </c>
    </row>
    <row r="11233" spans="1:8" x14ac:dyDescent="0.35">
      <c r="A11233">
        <v>1997</v>
      </c>
      <c r="B11233">
        <v>2</v>
      </c>
      <c r="C11233">
        <v>53</v>
      </c>
      <c r="D11233" t="s">
        <v>175</v>
      </c>
      <c r="E11233" t="s">
        <v>176</v>
      </c>
      <c r="F11233">
        <v>45</v>
      </c>
      <c r="G11233">
        <v>45</v>
      </c>
      <c r="H11233">
        <v>0</v>
      </c>
    </row>
    <row r="11234" spans="1:8" x14ac:dyDescent="0.35">
      <c r="A11234">
        <v>1997</v>
      </c>
      <c r="B11234">
        <v>2</v>
      </c>
      <c r="C11234">
        <v>59</v>
      </c>
      <c r="D11234" t="s">
        <v>79</v>
      </c>
      <c r="E11234" t="s">
        <v>80</v>
      </c>
      <c r="F11234">
        <v>44</v>
      </c>
      <c r="G11234">
        <v>45</v>
      </c>
      <c r="H11234">
        <v>-1</v>
      </c>
    </row>
    <row r="11235" spans="1:8" x14ac:dyDescent="0.35">
      <c r="A11235">
        <v>1997</v>
      </c>
      <c r="B11235">
        <v>2</v>
      </c>
      <c r="C11235">
        <v>60</v>
      </c>
      <c r="D11235" t="s">
        <v>143</v>
      </c>
      <c r="E11235" t="s">
        <v>144</v>
      </c>
      <c r="F11235">
        <v>42</v>
      </c>
      <c r="G11235">
        <v>43</v>
      </c>
      <c r="H11235">
        <v>-1</v>
      </c>
    </row>
    <row r="11236" spans="1:8" x14ac:dyDescent="0.35">
      <c r="A11236">
        <v>1997</v>
      </c>
      <c r="B11236">
        <v>2</v>
      </c>
      <c r="C11236">
        <v>60</v>
      </c>
      <c r="D11236" t="s">
        <v>157</v>
      </c>
      <c r="E11236" t="s">
        <v>158</v>
      </c>
      <c r="F11236">
        <v>42</v>
      </c>
      <c r="G11236">
        <v>44</v>
      </c>
      <c r="H11236">
        <v>-2</v>
      </c>
    </row>
    <row r="11237" spans="1:8" x14ac:dyDescent="0.35">
      <c r="A11237">
        <v>1997</v>
      </c>
      <c r="B11237">
        <v>2</v>
      </c>
      <c r="C11237">
        <v>62</v>
      </c>
      <c r="D11237" t="s">
        <v>45</v>
      </c>
      <c r="E11237" t="s">
        <v>46</v>
      </c>
      <c r="F11237">
        <v>41</v>
      </c>
      <c r="G11237">
        <v>42</v>
      </c>
      <c r="H11237">
        <v>-1</v>
      </c>
    </row>
    <row r="11238" spans="1:8" x14ac:dyDescent="0.35">
      <c r="A11238">
        <v>1997</v>
      </c>
      <c r="B11238">
        <v>2</v>
      </c>
      <c r="C11238">
        <v>63</v>
      </c>
      <c r="D11238" t="s">
        <v>173</v>
      </c>
      <c r="E11238" t="s">
        <v>174</v>
      </c>
      <c r="F11238">
        <v>40</v>
      </c>
      <c r="G11238">
        <v>41</v>
      </c>
      <c r="H11238">
        <v>-1</v>
      </c>
    </row>
    <row r="11239" spans="1:8" x14ac:dyDescent="0.35">
      <c r="A11239">
        <v>1997</v>
      </c>
      <c r="B11239">
        <v>2</v>
      </c>
      <c r="C11239">
        <v>63</v>
      </c>
      <c r="D11239" t="s">
        <v>171</v>
      </c>
      <c r="E11239" t="s">
        <v>172</v>
      </c>
      <c r="F11239">
        <v>40</v>
      </c>
      <c r="G11239">
        <v>40</v>
      </c>
      <c r="H11239">
        <v>0</v>
      </c>
    </row>
    <row r="11240" spans="1:8" x14ac:dyDescent="0.35">
      <c r="A11240">
        <v>1997</v>
      </c>
      <c r="B11240">
        <v>2</v>
      </c>
      <c r="C11240">
        <v>63</v>
      </c>
      <c r="D11240" t="s">
        <v>161</v>
      </c>
      <c r="E11240" t="s">
        <v>162</v>
      </c>
      <c r="F11240">
        <v>40</v>
      </c>
      <c r="G11240">
        <v>40</v>
      </c>
      <c r="H11240">
        <v>0</v>
      </c>
    </row>
    <row r="11241" spans="1:8" x14ac:dyDescent="0.35">
      <c r="A11241">
        <v>1997</v>
      </c>
      <c r="B11241">
        <v>2</v>
      </c>
      <c r="C11241">
        <v>63</v>
      </c>
      <c r="D11241" t="s">
        <v>67</v>
      </c>
      <c r="E11241" t="s">
        <v>68</v>
      </c>
      <c r="F11241">
        <v>40</v>
      </c>
      <c r="G11241">
        <v>41</v>
      </c>
      <c r="H11241">
        <v>-1</v>
      </c>
    </row>
    <row r="11242" spans="1:8" x14ac:dyDescent="0.35">
      <c r="A11242">
        <v>1997</v>
      </c>
      <c r="B11242">
        <v>2</v>
      </c>
      <c r="C11242">
        <v>63</v>
      </c>
      <c r="D11242" t="s">
        <v>197</v>
      </c>
      <c r="E11242" t="s">
        <v>198</v>
      </c>
      <c r="F11242">
        <v>40</v>
      </c>
      <c r="G11242">
        <v>40</v>
      </c>
      <c r="H11242">
        <v>0</v>
      </c>
    </row>
    <row r="11243" spans="1:8" x14ac:dyDescent="0.35">
      <c r="A11243">
        <v>1997</v>
      </c>
      <c r="B11243">
        <v>2</v>
      </c>
      <c r="C11243">
        <v>68</v>
      </c>
      <c r="D11243" t="s">
        <v>117</v>
      </c>
      <c r="E11243" t="s">
        <v>118</v>
      </c>
      <c r="F11243">
        <v>39</v>
      </c>
      <c r="G11243">
        <v>38</v>
      </c>
      <c r="H11243">
        <v>1</v>
      </c>
    </row>
    <row r="11244" spans="1:8" x14ac:dyDescent="0.35">
      <c r="A11244">
        <v>1997</v>
      </c>
      <c r="B11244">
        <v>2</v>
      </c>
      <c r="C11244">
        <v>68</v>
      </c>
      <c r="D11244" t="s">
        <v>141</v>
      </c>
      <c r="E11244" t="s">
        <v>142</v>
      </c>
      <c r="F11244">
        <v>39</v>
      </c>
      <c r="G11244">
        <v>39</v>
      </c>
      <c r="H11244">
        <v>0</v>
      </c>
    </row>
    <row r="11245" spans="1:8" x14ac:dyDescent="0.35">
      <c r="A11245">
        <v>1997</v>
      </c>
      <c r="B11245">
        <v>2</v>
      </c>
      <c r="C11245">
        <v>68</v>
      </c>
      <c r="D11245" t="s">
        <v>101</v>
      </c>
      <c r="E11245" t="s">
        <v>102</v>
      </c>
      <c r="F11245">
        <v>39</v>
      </c>
      <c r="G11245">
        <v>39</v>
      </c>
      <c r="H11245">
        <v>0</v>
      </c>
    </row>
    <row r="11246" spans="1:8" x14ac:dyDescent="0.35">
      <c r="A11246">
        <v>1997</v>
      </c>
      <c r="B11246">
        <v>2</v>
      </c>
      <c r="C11246">
        <v>68</v>
      </c>
      <c r="D11246" t="s">
        <v>93</v>
      </c>
      <c r="E11246" t="s">
        <v>94</v>
      </c>
      <c r="F11246">
        <v>39</v>
      </c>
      <c r="G11246">
        <v>39</v>
      </c>
      <c r="H11246">
        <v>0</v>
      </c>
    </row>
    <row r="11247" spans="1:8" x14ac:dyDescent="0.35">
      <c r="A11247">
        <v>1997</v>
      </c>
      <c r="B11247">
        <v>2</v>
      </c>
      <c r="C11247">
        <v>68</v>
      </c>
      <c r="D11247" t="s">
        <v>145</v>
      </c>
      <c r="E11247" t="s">
        <v>146</v>
      </c>
      <c r="F11247">
        <v>39</v>
      </c>
      <c r="G11247">
        <v>38</v>
      </c>
      <c r="H11247">
        <v>1</v>
      </c>
    </row>
    <row r="11248" spans="1:8" x14ac:dyDescent="0.35">
      <c r="A11248">
        <v>1997</v>
      </c>
      <c r="B11248">
        <v>2</v>
      </c>
      <c r="C11248">
        <v>73</v>
      </c>
      <c r="D11248" t="s">
        <v>155</v>
      </c>
      <c r="E11248" t="s">
        <v>156</v>
      </c>
      <c r="F11248">
        <v>38</v>
      </c>
      <c r="G11248">
        <v>41</v>
      </c>
      <c r="H11248">
        <v>-3</v>
      </c>
    </row>
    <row r="11249" spans="1:8" x14ac:dyDescent="0.35">
      <c r="A11249">
        <v>1997</v>
      </c>
      <c r="B11249">
        <v>2</v>
      </c>
      <c r="C11249">
        <v>73</v>
      </c>
      <c r="D11249" t="s">
        <v>247</v>
      </c>
      <c r="E11249" t="s">
        <v>248</v>
      </c>
      <c r="F11249">
        <v>38</v>
      </c>
      <c r="G11249">
        <v>39</v>
      </c>
      <c r="H11249">
        <v>-1</v>
      </c>
    </row>
    <row r="11250" spans="1:8" x14ac:dyDescent="0.35">
      <c r="A11250">
        <v>1997</v>
      </c>
      <c r="B11250">
        <v>2</v>
      </c>
      <c r="C11250">
        <v>73</v>
      </c>
      <c r="D11250" t="s">
        <v>285</v>
      </c>
      <c r="E11250" t="s">
        <v>286</v>
      </c>
      <c r="F11250">
        <v>38</v>
      </c>
      <c r="G11250">
        <v>38</v>
      </c>
      <c r="H11250">
        <v>0</v>
      </c>
    </row>
    <row r="11251" spans="1:8" x14ac:dyDescent="0.35">
      <c r="A11251">
        <v>1997</v>
      </c>
      <c r="B11251">
        <v>2</v>
      </c>
      <c r="C11251">
        <v>73</v>
      </c>
      <c r="D11251" t="s">
        <v>450</v>
      </c>
      <c r="E11251" t="s">
        <v>451</v>
      </c>
      <c r="F11251">
        <v>38</v>
      </c>
      <c r="G11251">
        <v>38</v>
      </c>
      <c r="H11251">
        <v>0</v>
      </c>
    </row>
    <row r="11252" spans="1:8" x14ac:dyDescent="0.35">
      <c r="A11252">
        <v>1997</v>
      </c>
      <c r="B11252">
        <v>2</v>
      </c>
      <c r="C11252">
        <v>77</v>
      </c>
      <c r="D11252" t="s">
        <v>65</v>
      </c>
      <c r="E11252" t="s">
        <v>66</v>
      </c>
      <c r="F11252">
        <v>37</v>
      </c>
      <c r="G11252">
        <v>37</v>
      </c>
      <c r="H11252">
        <v>0</v>
      </c>
    </row>
    <row r="11253" spans="1:8" x14ac:dyDescent="0.35">
      <c r="A11253">
        <v>1997</v>
      </c>
      <c r="B11253">
        <v>2</v>
      </c>
      <c r="C11253">
        <v>77</v>
      </c>
      <c r="D11253" t="s">
        <v>243</v>
      </c>
      <c r="E11253" t="s">
        <v>244</v>
      </c>
      <c r="F11253">
        <v>37</v>
      </c>
      <c r="G11253">
        <v>38</v>
      </c>
      <c r="H11253">
        <v>-1</v>
      </c>
    </row>
    <row r="11254" spans="1:8" x14ac:dyDescent="0.35">
      <c r="A11254">
        <v>1997</v>
      </c>
      <c r="B11254">
        <v>2</v>
      </c>
      <c r="C11254">
        <v>77</v>
      </c>
      <c r="D11254" t="s">
        <v>121</v>
      </c>
      <c r="E11254" t="s">
        <v>122</v>
      </c>
      <c r="F11254">
        <v>37</v>
      </c>
      <c r="G11254">
        <v>36</v>
      </c>
      <c r="H11254">
        <v>1</v>
      </c>
    </row>
    <row r="11255" spans="1:8" x14ac:dyDescent="0.35">
      <c r="A11255">
        <v>1997</v>
      </c>
      <c r="B11255">
        <v>2</v>
      </c>
      <c r="C11255">
        <v>77</v>
      </c>
      <c r="D11255" t="s">
        <v>107</v>
      </c>
      <c r="E11255" t="s">
        <v>108</v>
      </c>
      <c r="F11255">
        <v>37</v>
      </c>
      <c r="G11255">
        <v>35</v>
      </c>
      <c r="H11255">
        <v>2</v>
      </c>
    </row>
    <row r="11256" spans="1:8" x14ac:dyDescent="0.35">
      <c r="A11256">
        <v>1997</v>
      </c>
      <c r="B11256">
        <v>2</v>
      </c>
      <c r="C11256">
        <v>81</v>
      </c>
      <c r="D11256" t="s">
        <v>165</v>
      </c>
      <c r="E11256" t="s">
        <v>166</v>
      </c>
      <c r="F11256">
        <v>36</v>
      </c>
      <c r="G11256">
        <v>36</v>
      </c>
      <c r="H11256">
        <v>0</v>
      </c>
    </row>
    <row r="11257" spans="1:8" x14ac:dyDescent="0.35">
      <c r="A11257">
        <v>1997</v>
      </c>
      <c r="B11257">
        <v>2</v>
      </c>
      <c r="C11257">
        <v>81</v>
      </c>
      <c r="D11257" t="s">
        <v>265</v>
      </c>
      <c r="E11257" t="s">
        <v>266</v>
      </c>
      <c r="F11257">
        <v>36</v>
      </c>
      <c r="G11257">
        <v>36</v>
      </c>
      <c r="H11257">
        <v>0</v>
      </c>
    </row>
    <row r="11258" spans="1:8" x14ac:dyDescent="0.35">
      <c r="A11258">
        <v>1997</v>
      </c>
      <c r="B11258">
        <v>2</v>
      </c>
      <c r="C11258">
        <v>81</v>
      </c>
      <c r="D11258" t="s">
        <v>215</v>
      </c>
      <c r="E11258" t="s">
        <v>216</v>
      </c>
      <c r="F11258">
        <v>36</v>
      </c>
      <c r="G11258">
        <v>35</v>
      </c>
      <c r="H11258">
        <v>1</v>
      </c>
    </row>
    <row r="11259" spans="1:8" x14ac:dyDescent="0.35">
      <c r="A11259">
        <v>1997</v>
      </c>
      <c r="B11259">
        <v>2</v>
      </c>
      <c r="C11259">
        <v>81</v>
      </c>
      <c r="D11259" t="s">
        <v>263</v>
      </c>
      <c r="E11259" t="s">
        <v>264</v>
      </c>
      <c r="F11259">
        <v>36</v>
      </c>
      <c r="G11259">
        <v>37</v>
      </c>
      <c r="H11259">
        <v>-1</v>
      </c>
    </row>
    <row r="11260" spans="1:8" x14ac:dyDescent="0.35">
      <c r="A11260">
        <v>1997</v>
      </c>
      <c r="B11260">
        <v>2</v>
      </c>
      <c r="C11260">
        <v>81</v>
      </c>
      <c r="D11260" t="s">
        <v>39</v>
      </c>
      <c r="E11260" t="s">
        <v>40</v>
      </c>
      <c r="F11260">
        <v>36</v>
      </c>
      <c r="G11260">
        <v>36</v>
      </c>
      <c r="H11260">
        <v>0</v>
      </c>
    </row>
    <row r="11261" spans="1:8" x14ac:dyDescent="0.35">
      <c r="A11261">
        <v>1997</v>
      </c>
      <c r="B11261">
        <v>2</v>
      </c>
      <c r="C11261">
        <v>86</v>
      </c>
      <c r="D11261" t="s">
        <v>227</v>
      </c>
      <c r="E11261" t="s">
        <v>228</v>
      </c>
      <c r="F11261">
        <v>35</v>
      </c>
      <c r="G11261">
        <v>35</v>
      </c>
      <c r="H11261">
        <v>0</v>
      </c>
    </row>
    <row r="11262" spans="1:8" x14ac:dyDescent="0.35">
      <c r="A11262">
        <v>1997</v>
      </c>
      <c r="B11262">
        <v>2</v>
      </c>
      <c r="C11262">
        <v>86</v>
      </c>
      <c r="D11262" t="s">
        <v>269</v>
      </c>
      <c r="E11262" t="s">
        <v>270</v>
      </c>
      <c r="F11262">
        <v>35</v>
      </c>
      <c r="G11262">
        <v>35</v>
      </c>
      <c r="H11262">
        <v>0</v>
      </c>
    </row>
    <row r="11263" spans="1:8" x14ac:dyDescent="0.35">
      <c r="A11263">
        <v>1997</v>
      </c>
      <c r="B11263">
        <v>2</v>
      </c>
      <c r="C11263">
        <v>88</v>
      </c>
      <c r="D11263" t="s">
        <v>333</v>
      </c>
      <c r="E11263" t="s">
        <v>334</v>
      </c>
      <c r="F11263">
        <v>34</v>
      </c>
      <c r="G11263">
        <v>34</v>
      </c>
      <c r="H11263">
        <v>0</v>
      </c>
    </row>
    <row r="11264" spans="1:8" x14ac:dyDescent="0.35">
      <c r="A11264">
        <v>1997</v>
      </c>
      <c r="B11264">
        <v>2</v>
      </c>
      <c r="C11264">
        <v>88</v>
      </c>
      <c r="D11264" t="s">
        <v>221</v>
      </c>
      <c r="E11264" t="s">
        <v>222</v>
      </c>
      <c r="F11264">
        <v>34</v>
      </c>
      <c r="G11264">
        <v>33</v>
      </c>
      <c r="H11264">
        <v>1</v>
      </c>
    </row>
    <row r="11265" spans="1:8" x14ac:dyDescent="0.35">
      <c r="A11265">
        <v>1997</v>
      </c>
      <c r="B11265">
        <v>2</v>
      </c>
      <c r="C11265">
        <v>88</v>
      </c>
      <c r="D11265" t="s">
        <v>229</v>
      </c>
      <c r="E11265" t="s">
        <v>230</v>
      </c>
      <c r="F11265">
        <v>34</v>
      </c>
      <c r="G11265">
        <v>34</v>
      </c>
      <c r="H11265">
        <v>0</v>
      </c>
    </row>
    <row r="11266" spans="1:8" x14ac:dyDescent="0.35">
      <c r="A11266">
        <v>1997</v>
      </c>
      <c r="B11266">
        <v>2</v>
      </c>
      <c r="C11266">
        <v>88</v>
      </c>
      <c r="D11266" t="s">
        <v>255</v>
      </c>
      <c r="E11266" t="s">
        <v>256</v>
      </c>
      <c r="F11266">
        <v>34</v>
      </c>
      <c r="G11266">
        <v>33</v>
      </c>
      <c r="H11266">
        <v>1</v>
      </c>
    </row>
    <row r="11267" spans="1:8" x14ac:dyDescent="0.35">
      <c r="A11267">
        <v>1997</v>
      </c>
      <c r="B11267">
        <v>2</v>
      </c>
      <c r="C11267">
        <v>88</v>
      </c>
      <c r="D11267" t="s">
        <v>440</v>
      </c>
      <c r="E11267" t="s">
        <v>140</v>
      </c>
      <c r="F11267">
        <v>34</v>
      </c>
      <c r="G11267">
        <v>35</v>
      </c>
      <c r="H11267">
        <v>-1</v>
      </c>
    </row>
    <row r="11268" spans="1:8" x14ac:dyDescent="0.35">
      <c r="A11268">
        <v>1997</v>
      </c>
      <c r="B11268">
        <v>2</v>
      </c>
      <c r="C11268">
        <v>88</v>
      </c>
      <c r="D11268" t="s">
        <v>147</v>
      </c>
      <c r="E11268" t="s">
        <v>148</v>
      </c>
      <c r="F11268">
        <v>34</v>
      </c>
      <c r="G11268">
        <v>36</v>
      </c>
      <c r="H11268">
        <v>-2</v>
      </c>
    </row>
    <row r="11269" spans="1:8" x14ac:dyDescent="0.35">
      <c r="A11269">
        <v>1997</v>
      </c>
      <c r="B11269">
        <v>2</v>
      </c>
      <c r="C11269">
        <v>94</v>
      </c>
      <c r="D11269" t="s">
        <v>295</v>
      </c>
      <c r="E11269" t="s">
        <v>296</v>
      </c>
      <c r="F11269">
        <v>33</v>
      </c>
      <c r="G11269">
        <v>33</v>
      </c>
      <c r="H11269">
        <v>0</v>
      </c>
    </row>
    <row r="11270" spans="1:8" x14ac:dyDescent="0.35">
      <c r="A11270">
        <v>1997</v>
      </c>
      <c r="B11270">
        <v>2</v>
      </c>
      <c r="C11270">
        <v>94</v>
      </c>
      <c r="D11270" t="s">
        <v>115</v>
      </c>
      <c r="E11270" t="s">
        <v>116</v>
      </c>
      <c r="F11270">
        <v>33</v>
      </c>
      <c r="G11270">
        <v>33</v>
      </c>
      <c r="H11270">
        <v>0</v>
      </c>
    </row>
    <row r="11271" spans="1:8" x14ac:dyDescent="0.35">
      <c r="A11271">
        <v>1997</v>
      </c>
      <c r="B11271">
        <v>2</v>
      </c>
      <c r="C11271">
        <v>94</v>
      </c>
      <c r="D11271" t="s">
        <v>217</v>
      </c>
      <c r="E11271" t="s">
        <v>218</v>
      </c>
      <c r="F11271">
        <v>33</v>
      </c>
      <c r="G11271">
        <v>33</v>
      </c>
      <c r="H11271">
        <v>0</v>
      </c>
    </row>
    <row r="11272" spans="1:8" x14ac:dyDescent="0.35">
      <c r="A11272">
        <v>1997</v>
      </c>
      <c r="B11272">
        <v>2</v>
      </c>
      <c r="C11272">
        <v>94</v>
      </c>
      <c r="D11272" t="s">
        <v>267</v>
      </c>
      <c r="E11272" t="s">
        <v>268</v>
      </c>
      <c r="F11272">
        <v>33</v>
      </c>
      <c r="G11272">
        <v>33</v>
      </c>
      <c r="H11272">
        <v>0</v>
      </c>
    </row>
    <row r="11273" spans="1:8" x14ac:dyDescent="0.35">
      <c r="A11273">
        <v>1997</v>
      </c>
      <c r="B11273">
        <v>2</v>
      </c>
      <c r="C11273">
        <v>98</v>
      </c>
      <c r="D11273" t="s">
        <v>195</v>
      </c>
      <c r="E11273" t="s">
        <v>196</v>
      </c>
      <c r="F11273">
        <v>32</v>
      </c>
      <c r="G11273">
        <v>31</v>
      </c>
      <c r="H11273">
        <v>1</v>
      </c>
    </row>
    <row r="11274" spans="1:8" x14ac:dyDescent="0.35">
      <c r="A11274">
        <v>1997</v>
      </c>
      <c r="B11274">
        <v>2</v>
      </c>
      <c r="C11274">
        <v>99</v>
      </c>
      <c r="D11274" t="s">
        <v>153</v>
      </c>
      <c r="E11274" t="s">
        <v>154</v>
      </c>
      <c r="F11274">
        <v>31</v>
      </c>
      <c r="G11274">
        <v>30</v>
      </c>
      <c r="H11274">
        <v>1</v>
      </c>
    </row>
    <row r="11275" spans="1:8" x14ac:dyDescent="0.35">
      <c r="A11275">
        <v>1997</v>
      </c>
      <c r="B11275">
        <v>2</v>
      </c>
      <c r="C11275">
        <v>99</v>
      </c>
      <c r="D11275" t="s">
        <v>251</v>
      </c>
      <c r="E11275" t="s">
        <v>252</v>
      </c>
      <c r="F11275">
        <v>31</v>
      </c>
      <c r="G11275">
        <v>29</v>
      </c>
      <c r="H11275">
        <v>2</v>
      </c>
    </row>
    <row r="11276" spans="1:8" x14ac:dyDescent="0.35">
      <c r="A11276">
        <v>1997</v>
      </c>
      <c r="B11276">
        <v>2</v>
      </c>
      <c r="C11276">
        <v>101</v>
      </c>
      <c r="D11276" t="s">
        <v>261</v>
      </c>
      <c r="E11276" t="s">
        <v>262</v>
      </c>
      <c r="F11276">
        <v>30</v>
      </c>
      <c r="G11276">
        <v>30</v>
      </c>
      <c r="H11276">
        <v>0</v>
      </c>
    </row>
    <row r="11277" spans="1:8" x14ac:dyDescent="0.35">
      <c r="A11277">
        <v>1997</v>
      </c>
      <c r="B11277">
        <v>2</v>
      </c>
      <c r="C11277">
        <v>101</v>
      </c>
      <c r="D11277" t="s">
        <v>63</v>
      </c>
      <c r="E11277" t="s">
        <v>64</v>
      </c>
      <c r="F11277">
        <v>30</v>
      </c>
      <c r="G11277">
        <v>31</v>
      </c>
      <c r="H11277">
        <v>-1</v>
      </c>
    </row>
    <row r="11278" spans="1:8" x14ac:dyDescent="0.35">
      <c r="A11278">
        <v>1997</v>
      </c>
      <c r="B11278">
        <v>2</v>
      </c>
      <c r="C11278">
        <v>103</v>
      </c>
      <c r="D11278" t="s">
        <v>327</v>
      </c>
      <c r="E11278" t="s">
        <v>328</v>
      </c>
      <c r="F11278">
        <v>29</v>
      </c>
      <c r="G11278">
        <v>29</v>
      </c>
      <c r="H11278">
        <v>0</v>
      </c>
    </row>
    <row r="11279" spans="1:8" x14ac:dyDescent="0.35">
      <c r="A11279">
        <v>1997</v>
      </c>
      <c r="B11279">
        <v>2</v>
      </c>
      <c r="C11279">
        <v>104</v>
      </c>
      <c r="D11279" t="s">
        <v>237</v>
      </c>
      <c r="E11279" t="s">
        <v>238</v>
      </c>
      <c r="F11279">
        <v>28</v>
      </c>
      <c r="G11279">
        <v>28</v>
      </c>
      <c r="H11279">
        <v>0</v>
      </c>
    </row>
    <row r="11280" spans="1:8" x14ac:dyDescent="0.35">
      <c r="A11280">
        <v>1997</v>
      </c>
      <c r="B11280">
        <v>2</v>
      </c>
      <c r="C11280">
        <v>104</v>
      </c>
      <c r="D11280" t="s">
        <v>205</v>
      </c>
      <c r="E11280" t="s">
        <v>206</v>
      </c>
      <c r="F11280">
        <v>28</v>
      </c>
      <c r="G11280">
        <v>28</v>
      </c>
      <c r="H11280">
        <v>0</v>
      </c>
    </row>
    <row r="11281" spans="1:8" x14ac:dyDescent="0.35">
      <c r="A11281">
        <v>1997</v>
      </c>
      <c r="B11281">
        <v>2</v>
      </c>
      <c r="C11281">
        <v>104</v>
      </c>
      <c r="D11281" t="s">
        <v>137</v>
      </c>
      <c r="E11281" t="s">
        <v>138</v>
      </c>
      <c r="F11281">
        <v>28</v>
      </c>
      <c r="G11281">
        <v>28</v>
      </c>
      <c r="H11281">
        <v>0</v>
      </c>
    </row>
    <row r="11282" spans="1:8" x14ac:dyDescent="0.35">
      <c r="A11282">
        <v>1997</v>
      </c>
      <c r="B11282">
        <v>2</v>
      </c>
      <c r="C11282">
        <v>107</v>
      </c>
      <c r="D11282" t="s">
        <v>225</v>
      </c>
      <c r="E11282" t="s">
        <v>226</v>
      </c>
      <c r="F11282">
        <v>27</v>
      </c>
      <c r="G11282">
        <v>27</v>
      </c>
      <c r="H11282">
        <v>0</v>
      </c>
    </row>
    <row r="11283" spans="1:8" x14ac:dyDescent="0.35">
      <c r="A11283">
        <v>1997</v>
      </c>
      <c r="B11283">
        <v>2</v>
      </c>
      <c r="C11283">
        <v>107</v>
      </c>
      <c r="D11283" t="s">
        <v>231</v>
      </c>
      <c r="E11283" t="s">
        <v>232</v>
      </c>
      <c r="F11283">
        <v>27</v>
      </c>
      <c r="G11283">
        <v>29</v>
      </c>
      <c r="H11283">
        <v>-2</v>
      </c>
    </row>
    <row r="11284" spans="1:8" x14ac:dyDescent="0.35">
      <c r="A11284">
        <v>1997</v>
      </c>
      <c r="B11284">
        <v>2</v>
      </c>
      <c r="C11284">
        <v>107</v>
      </c>
      <c r="D11284" t="s">
        <v>181</v>
      </c>
      <c r="E11284" t="s">
        <v>182</v>
      </c>
      <c r="F11284">
        <v>27</v>
      </c>
      <c r="G11284">
        <v>31</v>
      </c>
      <c r="H11284">
        <v>-4</v>
      </c>
    </row>
    <row r="11285" spans="1:8" x14ac:dyDescent="0.35">
      <c r="A11285">
        <v>1997</v>
      </c>
      <c r="B11285">
        <v>2</v>
      </c>
      <c r="C11285">
        <v>107</v>
      </c>
      <c r="D11285" t="s">
        <v>201</v>
      </c>
      <c r="E11285" t="s">
        <v>202</v>
      </c>
      <c r="F11285">
        <v>27</v>
      </c>
      <c r="G11285">
        <v>27</v>
      </c>
      <c r="H11285">
        <v>0</v>
      </c>
    </row>
    <row r="11286" spans="1:8" x14ac:dyDescent="0.35">
      <c r="A11286">
        <v>1997</v>
      </c>
      <c r="B11286">
        <v>2</v>
      </c>
      <c r="C11286">
        <v>111</v>
      </c>
      <c r="D11286" t="s">
        <v>353</v>
      </c>
      <c r="E11286" t="s">
        <v>354</v>
      </c>
      <c r="F11286">
        <v>26</v>
      </c>
      <c r="G11286">
        <v>26</v>
      </c>
      <c r="H11286">
        <v>0</v>
      </c>
    </row>
    <row r="11287" spans="1:8" x14ac:dyDescent="0.35">
      <c r="A11287">
        <v>1997</v>
      </c>
      <c r="B11287">
        <v>2</v>
      </c>
      <c r="C11287">
        <v>111</v>
      </c>
      <c r="D11287" t="s">
        <v>259</v>
      </c>
      <c r="E11287" t="s">
        <v>260</v>
      </c>
      <c r="F11287">
        <v>26</v>
      </c>
      <c r="G11287">
        <v>26</v>
      </c>
      <c r="H11287">
        <v>0</v>
      </c>
    </row>
    <row r="11288" spans="1:8" x14ac:dyDescent="0.35">
      <c r="A11288">
        <v>1997</v>
      </c>
      <c r="B11288">
        <v>2</v>
      </c>
      <c r="C11288">
        <v>111</v>
      </c>
      <c r="D11288" t="s">
        <v>359</v>
      </c>
      <c r="E11288" t="s">
        <v>360</v>
      </c>
      <c r="F11288">
        <v>26</v>
      </c>
      <c r="G11288">
        <v>26</v>
      </c>
      <c r="H11288">
        <v>0</v>
      </c>
    </row>
    <row r="11289" spans="1:8" x14ac:dyDescent="0.35">
      <c r="A11289">
        <v>1997</v>
      </c>
      <c r="B11289">
        <v>2</v>
      </c>
      <c r="C11289">
        <v>111</v>
      </c>
      <c r="D11289" t="s">
        <v>339</v>
      </c>
      <c r="E11289" t="s">
        <v>340</v>
      </c>
      <c r="F11289">
        <v>26</v>
      </c>
      <c r="G11289">
        <v>26</v>
      </c>
      <c r="H11289">
        <v>0</v>
      </c>
    </row>
    <row r="11290" spans="1:8" x14ac:dyDescent="0.35">
      <c r="A11290">
        <v>1997</v>
      </c>
      <c r="B11290">
        <v>2</v>
      </c>
      <c r="C11290">
        <v>111</v>
      </c>
      <c r="D11290" t="s">
        <v>99</v>
      </c>
      <c r="E11290" t="s">
        <v>100</v>
      </c>
      <c r="F11290">
        <v>26</v>
      </c>
      <c r="G11290">
        <v>25</v>
      </c>
      <c r="H11290">
        <v>1</v>
      </c>
    </row>
    <row r="11291" spans="1:8" x14ac:dyDescent="0.35">
      <c r="A11291">
        <v>1997</v>
      </c>
      <c r="B11291">
        <v>2</v>
      </c>
      <c r="C11291">
        <v>116</v>
      </c>
      <c r="D11291" t="s">
        <v>135</v>
      </c>
      <c r="E11291" t="s">
        <v>136</v>
      </c>
      <c r="F11291">
        <v>24</v>
      </c>
      <c r="G11291">
        <v>25</v>
      </c>
      <c r="H11291">
        <v>-1</v>
      </c>
    </row>
    <row r="11292" spans="1:8" x14ac:dyDescent="0.35">
      <c r="A11292">
        <v>1997</v>
      </c>
      <c r="B11292">
        <v>2</v>
      </c>
      <c r="C11292">
        <v>116</v>
      </c>
      <c r="D11292" t="s">
        <v>279</v>
      </c>
      <c r="E11292" t="s">
        <v>280</v>
      </c>
      <c r="F11292">
        <v>24</v>
      </c>
      <c r="G11292">
        <v>24</v>
      </c>
      <c r="H11292">
        <v>0</v>
      </c>
    </row>
    <row r="11293" spans="1:8" x14ac:dyDescent="0.35">
      <c r="A11293">
        <v>1997</v>
      </c>
      <c r="B11293">
        <v>2</v>
      </c>
      <c r="C11293">
        <v>116</v>
      </c>
      <c r="D11293" t="s">
        <v>213</v>
      </c>
      <c r="E11293" t="s">
        <v>214</v>
      </c>
      <c r="F11293">
        <v>24</v>
      </c>
      <c r="G11293">
        <v>24</v>
      </c>
      <c r="H11293">
        <v>0</v>
      </c>
    </row>
    <row r="11294" spans="1:8" x14ac:dyDescent="0.35">
      <c r="A11294">
        <v>1997</v>
      </c>
      <c r="B11294">
        <v>2</v>
      </c>
      <c r="C11294">
        <v>116</v>
      </c>
      <c r="D11294" t="s">
        <v>77</v>
      </c>
      <c r="E11294" t="s">
        <v>78</v>
      </c>
      <c r="F11294">
        <v>24</v>
      </c>
      <c r="G11294">
        <v>25</v>
      </c>
      <c r="H11294">
        <v>-1</v>
      </c>
    </row>
    <row r="11295" spans="1:8" x14ac:dyDescent="0.35">
      <c r="A11295">
        <v>1997</v>
      </c>
      <c r="B11295">
        <v>2</v>
      </c>
      <c r="C11295">
        <v>120</v>
      </c>
      <c r="D11295" t="s">
        <v>429</v>
      </c>
      <c r="E11295" t="s">
        <v>184</v>
      </c>
      <c r="F11295">
        <v>22</v>
      </c>
      <c r="G11295">
        <v>22</v>
      </c>
      <c r="H11295">
        <v>0</v>
      </c>
    </row>
    <row r="11296" spans="1:8" x14ac:dyDescent="0.35">
      <c r="A11296">
        <v>1997</v>
      </c>
      <c r="B11296">
        <v>2</v>
      </c>
      <c r="C11296">
        <v>120</v>
      </c>
      <c r="D11296" t="s">
        <v>167</v>
      </c>
      <c r="E11296" t="s">
        <v>168</v>
      </c>
      <c r="F11296">
        <v>22</v>
      </c>
      <c r="G11296">
        <v>22</v>
      </c>
      <c r="H11296">
        <v>0</v>
      </c>
    </row>
    <row r="11297" spans="1:8" x14ac:dyDescent="0.35">
      <c r="A11297">
        <v>1997</v>
      </c>
      <c r="B11297">
        <v>2</v>
      </c>
      <c r="C11297">
        <v>120</v>
      </c>
      <c r="D11297" t="s">
        <v>436</v>
      </c>
      <c r="E11297" t="s">
        <v>352</v>
      </c>
      <c r="F11297">
        <v>22</v>
      </c>
      <c r="G11297">
        <v>22</v>
      </c>
      <c r="H11297">
        <v>0</v>
      </c>
    </row>
    <row r="11298" spans="1:8" x14ac:dyDescent="0.35">
      <c r="A11298">
        <v>1997</v>
      </c>
      <c r="B11298">
        <v>2</v>
      </c>
      <c r="C11298">
        <v>123</v>
      </c>
      <c r="D11298" t="s">
        <v>239</v>
      </c>
      <c r="E11298" t="s">
        <v>240</v>
      </c>
      <c r="F11298">
        <v>21</v>
      </c>
      <c r="G11298">
        <v>21</v>
      </c>
      <c r="H11298">
        <v>0</v>
      </c>
    </row>
    <row r="11299" spans="1:8" x14ac:dyDescent="0.35">
      <c r="A11299">
        <v>1997</v>
      </c>
      <c r="B11299">
        <v>2</v>
      </c>
      <c r="C11299">
        <v>123</v>
      </c>
      <c r="D11299" t="s">
        <v>133</v>
      </c>
      <c r="E11299" t="s">
        <v>134</v>
      </c>
      <c r="F11299">
        <v>21</v>
      </c>
      <c r="G11299">
        <v>21</v>
      </c>
      <c r="H11299">
        <v>0</v>
      </c>
    </row>
    <row r="11300" spans="1:8" x14ac:dyDescent="0.35">
      <c r="A11300">
        <v>1997</v>
      </c>
      <c r="B11300">
        <v>2</v>
      </c>
      <c r="C11300">
        <v>125</v>
      </c>
      <c r="D11300" t="s">
        <v>177</v>
      </c>
      <c r="E11300" t="s">
        <v>178</v>
      </c>
      <c r="F11300">
        <v>20</v>
      </c>
      <c r="G11300">
        <v>20</v>
      </c>
      <c r="H11300">
        <v>0</v>
      </c>
    </row>
    <row r="11301" spans="1:8" x14ac:dyDescent="0.35">
      <c r="A11301">
        <v>1997</v>
      </c>
      <c r="B11301">
        <v>2</v>
      </c>
      <c r="C11301">
        <v>125</v>
      </c>
      <c r="D11301" t="s">
        <v>297</v>
      </c>
      <c r="E11301" t="s">
        <v>298</v>
      </c>
      <c r="F11301">
        <v>20</v>
      </c>
      <c r="G11301">
        <v>20</v>
      </c>
      <c r="H11301">
        <v>0</v>
      </c>
    </row>
    <row r="11302" spans="1:8" x14ac:dyDescent="0.35">
      <c r="A11302">
        <v>1997</v>
      </c>
      <c r="B11302">
        <v>2</v>
      </c>
      <c r="C11302">
        <v>127</v>
      </c>
      <c r="D11302" t="s">
        <v>434</v>
      </c>
      <c r="E11302" t="s">
        <v>294</v>
      </c>
      <c r="F11302">
        <v>19</v>
      </c>
      <c r="G11302">
        <v>19</v>
      </c>
      <c r="H11302">
        <v>0</v>
      </c>
    </row>
    <row r="11303" spans="1:8" x14ac:dyDescent="0.35">
      <c r="A11303">
        <v>1997</v>
      </c>
      <c r="B11303">
        <v>2</v>
      </c>
      <c r="C11303">
        <v>127</v>
      </c>
      <c r="D11303" t="s">
        <v>321</v>
      </c>
      <c r="E11303" t="s">
        <v>322</v>
      </c>
      <c r="F11303">
        <v>19</v>
      </c>
      <c r="G11303">
        <v>19</v>
      </c>
      <c r="H11303">
        <v>0</v>
      </c>
    </row>
    <row r="11304" spans="1:8" x14ac:dyDescent="0.35">
      <c r="A11304">
        <v>1997</v>
      </c>
      <c r="B11304">
        <v>2</v>
      </c>
      <c r="C11304">
        <v>127</v>
      </c>
      <c r="D11304" t="s">
        <v>430</v>
      </c>
      <c r="E11304" t="s">
        <v>318</v>
      </c>
      <c r="F11304">
        <v>19</v>
      </c>
      <c r="G11304">
        <v>19</v>
      </c>
      <c r="H11304">
        <v>0</v>
      </c>
    </row>
    <row r="11305" spans="1:8" x14ac:dyDescent="0.35">
      <c r="A11305">
        <v>1997</v>
      </c>
      <c r="B11305">
        <v>2</v>
      </c>
      <c r="C11305">
        <v>130</v>
      </c>
      <c r="D11305" t="s">
        <v>301</v>
      </c>
      <c r="E11305" t="s">
        <v>302</v>
      </c>
      <c r="F11305">
        <v>18</v>
      </c>
      <c r="G11305">
        <v>18</v>
      </c>
      <c r="H11305">
        <v>0</v>
      </c>
    </row>
    <row r="11306" spans="1:8" x14ac:dyDescent="0.35">
      <c r="A11306">
        <v>1997</v>
      </c>
      <c r="B11306">
        <v>2</v>
      </c>
      <c r="C11306">
        <v>130</v>
      </c>
      <c r="D11306" t="s">
        <v>307</v>
      </c>
      <c r="E11306" t="s">
        <v>308</v>
      </c>
      <c r="F11306">
        <v>18</v>
      </c>
      <c r="G11306">
        <v>18</v>
      </c>
      <c r="H11306">
        <v>0</v>
      </c>
    </row>
    <row r="11307" spans="1:8" x14ac:dyDescent="0.35">
      <c r="A11307">
        <v>1997</v>
      </c>
      <c r="B11307">
        <v>2</v>
      </c>
      <c r="C11307">
        <v>130</v>
      </c>
      <c r="D11307" t="s">
        <v>433</v>
      </c>
      <c r="E11307" t="s">
        <v>258</v>
      </c>
      <c r="F11307">
        <v>18</v>
      </c>
      <c r="G11307">
        <v>14</v>
      </c>
      <c r="H11307">
        <v>4</v>
      </c>
    </row>
    <row r="11308" spans="1:8" x14ac:dyDescent="0.35">
      <c r="A11308">
        <v>1997</v>
      </c>
      <c r="B11308">
        <v>2</v>
      </c>
      <c r="C11308">
        <v>130</v>
      </c>
      <c r="D11308" t="s">
        <v>343</v>
      </c>
      <c r="E11308" t="s">
        <v>344</v>
      </c>
      <c r="F11308">
        <v>18</v>
      </c>
      <c r="G11308">
        <v>18</v>
      </c>
      <c r="H11308">
        <v>0</v>
      </c>
    </row>
    <row r="11309" spans="1:8" x14ac:dyDescent="0.35">
      <c r="A11309">
        <v>1997</v>
      </c>
      <c r="B11309">
        <v>2</v>
      </c>
      <c r="C11309">
        <v>130</v>
      </c>
      <c r="D11309" t="s">
        <v>291</v>
      </c>
      <c r="E11309" t="s">
        <v>292</v>
      </c>
      <c r="F11309">
        <v>18</v>
      </c>
      <c r="G11309">
        <v>18</v>
      </c>
      <c r="H11309">
        <v>0</v>
      </c>
    </row>
    <row r="11310" spans="1:8" x14ac:dyDescent="0.35">
      <c r="A11310">
        <v>1997</v>
      </c>
      <c r="B11310">
        <v>2</v>
      </c>
      <c r="C11310">
        <v>135</v>
      </c>
      <c r="D11310" t="s">
        <v>223</v>
      </c>
      <c r="E11310" t="s">
        <v>224</v>
      </c>
      <c r="F11310">
        <v>17</v>
      </c>
      <c r="G11310">
        <v>18</v>
      </c>
      <c r="H11310">
        <v>-1</v>
      </c>
    </row>
    <row r="11311" spans="1:8" x14ac:dyDescent="0.35">
      <c r="A11311">
        <v>1997</v>
      </c>
      <c r="B11311">
        <v>2</v>
      </c>
      <c r="C11311">
        <v>135</v>
      </c>
      <c r="D11311" t="s">
        <v>405</v>
      </c>
      <c r="E11311" t="s">
        <v>406</v>
      </c>
      <c r="F11311">
        <v>17</v>
      </c>
      <c r="G11311">
        <v>17</v>
      </c>
      <c r="H11311">
        <v>0</v>
      </c>
    </row>
    <row r="11312" spans="1:8" x14ac:dyDescent="0.35">
      <c r="A11312">
        <v>1997</v>
      </c>
      <c r="B11312">
        <v>2</v>
      </c>
      <c r="C11312">
        <v>137</v>
      </c>
      <c r="D11312" t="s">
        <v>193</v>
      </c>
      <c r="E11312" t="s">
        <v>194</v>
      </c>
      <c r="F11312">
        <v>16</v>
      </c>
      <c r="G11312">
        <v>18</v>
      </c>
      <c r="H11312">
        <v>-2</v>
      </c>
    </row>
    <row r="11313" spans="1:8" x14ac:dyDescent="0.35">
      <c r="A11313">
        <v>1997</v>
      </c>
      <c r="B11313">
        <v>2</v>
      </c>
      <c r="C11313">
        <v>137</v>
      </c>
      <c r="D11313" t="s">
        <v>189</v>
      </c>
      <c r="E11313" t="s">
        <v>190</v>
      </c>
      <c r="F11313">
        <v>16</v>
      </c>
      <c r="G11313">
        <v>17</v>
      </c>
      <c r="H11313">
        <v>-1</v>
      </c>
    </row>
    <row r="11314" spans="1:8" x14ac:dyDescent="0.35">
      <c r="A11314">
        <v>1997</v>
      </c>
      <c r="B11314">
        <v>2</v>
      </c>
      <c r="C11314">
        <v>137</v>
      </c>
      <c r="D11314" t="s">
        <v>371</v>
      </c>
      <c r="E11314" t="s">
        <v>372</v>
      </c>
      <c r="F11314">
        <v>16</v>
      </c>
      <c r="G11314">
        <v>16</v>
      </c>
      <c r="H11314">
        <v>0</v>
      </c>
    </row>
    <row r="11315" spans="1:8" x14ac:dyDescent="0.35">
      <c r="A11315">
        <v>1997</v>
      </c>
      <c r="B11315">
        <v>2</v>
      </c>
      <c r="C11315">
        <v>137</v>
      </c>
      <c r="D11315" t="s">
        <v>219</v>
      </c>
      <c r="E11315" t="s">
        <v>220</v>
      </c>
      <c r="F11315">
        <v>16</v>
      </c>
      <c r="G11315">
        <v>16</v>
      </c>
      <c r="H11315">
        <v>0</v>
      </c>
    </row>
    <row r="11316" spans="1:8" x14ac:dyDescent="0.35">
      <c r="A11316">
        <v>1997</v>
      </c>
      <c r="B11316">
        <v>2</v>
      </c>
      <c r="C11316">
        <v>141</v>
      </c>
      <c r="D11316" t="s">
        <v>375</v>
      </c>
      <c r="E11316" t="s">
        <v>376</v>
      </c>
      <c r="F11316">
        <v>15</v>
      </c>
      <c r="G11316">
        <v>16</v>
      </c>
      <c r="H11316">
        <v>-1</v>
      </c>
    </row>
    <row r="11317" spans="1:8" x14ac:dyDescent="0.35">
      <c r="A11317">
        <v>1997</v>
      </c>
      <c r="B11317">
        <v>2</v>
      </c>
      <c r="C11317">
        <v>141</v>
      </c>
      <c r="D11317" t="s">
        <v>435</v>
      </c>
      <c r="E11317" t="s">
        <v>342</v>
      </c>
      <c r="F11317">
        <v>15</v>
      </c>
      <c r="G11317">
        <v>15</v>
      </c>
      <c r="H11317">
        <v>0</v>
      </c>
    </row>
    <row r="11318" spans="1:8" x14ac:dyDescent="0.35">
      <c r="A11318">
        <v>1997</v>
      </c>
      <c r="B11318">
        <v>2</v>
      </c>
      <c r="C11318">
        <v>143</v>
      </c>
      <c r="D11318" t="s">
        <v>377</v>
      </c>
      <c r="E11318" t="s">
        <v>378</v>
      </c>
      <c r="F11318">
        <v>14</v>
      </c>
      <c r="G11318">
        <v>14</v>
      </c>
      <c r="H11318">
        <v>0</v>
      </c>
    </row>
    <row r="11319" spans="1:8" x14ac:dyDescent="0.35">
      <c r="A11319">
        <v>1997</v>
      </c>
      <c r="B11319">
        <v>2</v>
      </c>
      <c r="C11319">
        <v>144</v>
      </c>
      <c r="D11319" t="s">
        <v>287</v>
      </c>
      <c r="E11319" t="s">
        <v>288</v>
      </c>
      <c r="F11319">
        <v>13</v>
      </c>
      <c r="G11319">
        <v>13</v>
      </c>
      <c r="H11319">
        <v>0</v>
      </c>
    </row>
    <row r="11320" spans="1:8" x14ac:dyDescent="0.35">
      <c r="A11320">
        <v>1997</v>
      </c>
      <c r="B11320">
        <v>2</v>
      </c>
      <c r="C11320">
        <v>145</v>
      </c>
      <c r="D11320" t="s">
        <v>281</v>
      </c>
      <c r="E11320" t="s">
        <v>282</v>
      </c>
      <c r="F11320">
        <v>12</v>
      </c>
      <c r="G11320">
        <v>12</v>
      </c>
      <c r="H11320">
        <v>0</v>
      </c>
    </row>
    <row r="11321" spans="1:8" x14ac:dyDescent="0.35">
      <c r="A11321">
        <v>1997</v>
      </c>
      <c r="B11321">
        <v>2</v>
      </c>
      <c r="C11321">
        <v>145</v>
      </c>
      <c r="D11321" t="s">
        <v>299</v>
      </c>
      <c r="E11321" t="s">
        <v>300</v>
      </c>
      <c r="F11321">
        <v>12</v>
      </c>
      <c r="G11321">
        <v>13</v>
      </c>
      <c r="H11321">
        <v>-1</v>
      </c>
    </row>
    <row r="11322" spans="1:8" x14ac:dyDescent="0.35">
      <c r="A11322">
        <v>1997</v>
      </c>
      <c r="B11322">
        <v>2</v>
      </c>
      <c r="C11322">
        <v>145</v>
      </c>
      <c r="D11322" t="s">
        <v>241</v>
      </c>
      <c r="E11322" t="s">
        <v>242</v>
      </c>
      <c r="F11322">
        <v>12</v>
      </c>
      <c r="G11322">
        <v>13</v>
      </c>
      <c r="H11322">
        <v>-1</v>
      </c>
    </row>
    <row r="11323" spans="1:8" x14ac:dyDescent="0.35">
      <c r="A11323">
        <v>1997</v>
      </c>
      <c r="B11323">
        <v>2</v>
      </c>
      <c r="C11323">
        <v>145</v>
      </c>
      <c r="D11323" t="s">
        <v>245</v>
      </c>
      <c r="E11323" t="s">
        <v>246</v>
      </c>
      <c r="F11323">
        <v>12</v>
      </c>
      <c r="G11323">
        <v>12</v>
      </c>
      <c r="H11323">
        <v>0</v>
      </c>
    </row>
    <row r="11324" spans="1:8" x14ac:dyDescent="0.35">
      <c r="A11324">
        <v>1997</v>
      </c>
      <c r="B11324">
        <v>2</v>
      </c>
      <c r="C11324">
        <v>149</v>
      </c>
      <c r="D11324" t="s">
        <v>305</v>
      </c>
      <c r="E11324" t="s">
        <v>306</v>
      </c>
      <c r="F11324">
        <v>11</v>
      </c>
      <c r="G11324">
        <v>11</v>
      </c>
      <c r="H11324">
        <v>0</v>
      </c>
    </row>
    <row r="11325" spans="1:8" x14ac:dyDescent="0.35">
      <c r="A11325">
        <v>1997</v>
      </c>
      <c r="B11325">
        <v>2</v>
      </c>
      <c r="C11325">
        <v>149</v>
      </c>
      <c r="D11325" t="s">
        <v>249</v>
      </c>
      <c r="E11325" t="s">
        <v>250</v>
      </c>
      <c r="F11325">
        <v>11</v>
      </c>
      <c r="G11325">
        <v>11</v>
      </c>
      <c r="H11325">
        <v>0</v>
      </c>
    </row>
    <row r="11326" spans="1:8" x14ac:dyDescent="0.35">
      <c r="A11326">
        <v>1997</v>
      </c>
      <c r="B11326">
        <v>2</v>
      </c>
      <c r="C11326">
        <v>149</v>
      </c>
      <c r="D11326" t="s">
        <v>363</v>
      </c>
      <c r="E11326" t="s">
        <v>364</v>
      </c>
      <c r="F11326">
        <v>11</v>
      </c>
      <c r="G11326">
        <v>11</v>
      </c>
      <c r="H11326">
        <v>0</v>
      </c>
    </row>
    <row r="11327" spans="1:8" x14ac:dyDescent="0.35">
      <c r="A11327">
        <v>1997</v>
      </c>
      <c r="B11327">
        <v>2</v>
      </c>
      <c r="C11327">
        <v>152</v>
      </c>
      <c r="D11327" t="s">
        <v>283</v>
      </c>
      <c r="E11327" t="s">
        <v>284</v>
      </c>
      <c r="F11327">
        <v>10</v>
      </c>
      <c r="G11327">
        <v>10</v>
      </c>
      <c r="H11327">
        <v>0</v>
      </c>
    </row>
    <row r="11328" spans="1:8" x14ac:dyDescent="0.35">
      <c r="A11328">
        <v>1997</v>
      </c>
      <c r="B11328">
        <v>2</v>
      </c>
      <c r="C11328">
        <v>152</v>
      </c>
      <c r="D11328" t="s">
        <v>401</v>
      </c>
      <c r="E11328" t="s">
        <v>402</v>
      </c>
      <c r="F11328">
        <v>10</v>
      </c>
      <c r="G11328">
        <v>10</v>
      </c>
      <c r="H11328">
        <v>0</v>
      </c>
    </row>
    <row r="11329" spans="1:8" x14ac:dyDescent="0.35">
      <c r="A11329">
        <v>1997</v>
      </c>
      <c r="B11329">
        <v>2</v>
      </c>
      <c r="C11329">
        <v>154</v>
      </c>
      <c r="D11329" t="s">
        <v>335</v>
      </c>
      <c r="E11329" t="s">
        <v>336</v>
      </c>
      <c r="F11329">
        <v>9</v>
      </c>
      <c r="G11329">
        <v>9</v>
      </c>
      <c r="H11329">
        <v>0</v>
      </c>
    </row>
    <row r="11330" spans="1:8" x14ac:dyDescent="0.35">
      <c r="A11330">
        <v>1997</v>
      </c>
      <c r="B11330">
        <v>2</v>
      </c>
      <c r="C11330">
        <v>154</v>
      </c>
      <c r="D11330" t="s">
        <v>355</v>
      </c>
      <c r="E11330" t="s">
        <v>356</v>
      </c>
      <c r="F11330">
        <v>9</v>
      </c>
      <c r="G11330">
        <v>9</v>
      </c>
      <c r="H11330">
        <v>0</v>
      </c>
    </row>
    <row r="11331" spans="1:8" x14ac:dyDescent="0.35">
      <c r="A11331">
        <v>1997</v>
      </c>
      <c r="B11331">
        <v>2</v>
      </c>
      <c r="C11331">
        <v>156</v>
      </c>
      <c r="D11331" t="s">
        <v>391</v>
      </c>
      <c r="E11331" t="s">
        <v>392</v>
      </c>
      <c r="F11331">
        <v>8</v>
      </c>
      <c r="G11331">
        <v>8</v>
      </c>
      <c r="H11331">
        <v>0</v>
      </c>
    </row>
    <row r="11332" spans="1:8" x14ac:dyDescent="0.35">
      <c r="A11332">
        <v>1997</v>
      </c>
      <c r="B11332">
        <v>2</v>
      </c>
      <c r="C11332">
        <v>156</v>
      </c>
      <c r="D11332" t="s">
        <v>413</v>
      </c>
      <c r="E11332" t="s">
        <v>414</v>
      </c>
      <c r="F11332">
        <v>8</v>
      </c>
      <c r="G11332">
        <v>8</v>
      </c>
      <c r="H11332">
        <v>0</v>
      </c>
    </row>
    <row r="11333" spans="1:8" x14ac:dyDescent="0.35">
      <c r="A11333">
        <v>1997</v>
      </c>
      <c r="B11333">
        <v>2</v>
      </c>
      <c r="C11333">
        <v>156</v>
      </c>
      <c r="D11333" t="s">
        <v>325</v>
      </c>
      <c r="E11333" t="s">
        <v>326</v>
      </c>
      <c r="F11333">
        <v>8</v>
      </c>
      <c r="G11333">
        <v>8</v>
      </c>
      <c r="H11333">
        <v>0</v>
      </c>
    </row>
    <row r="11334" spans="1:8" x14ac:dyDescent="0.35">
      <c r="A11334">
        <v>1997</v>
      </c>
      <c r="B11334">
        <v>2</v>
      </c>
      <c r="C11334">
        <v>156</v>
      </c>
      <c r="D11334" t="s">
        <v>329</v>
      </c>
      <c r="E11334" t="s">
        <v>330</v>
      </c>
      <c r="F11334">
        <v>8</v>
      </c>
      <c r="G11334">
        <v>8</v>
      </c>
      <c r="H11334">
        <v>0</v>
      </c>
    </row>
    <row r="11335" spans="1:8" x14ac:dyDescent="0.35">
      <c r="A11335">
        <v>1997</v>
      </c>
      <c r="B11335">
        <v>2</v>
      </c>
      <c r="C11335">
        <v>156</v>
      </c>
      <c r="D11335" t="s">
        <v>311</v>
      </c>
      <c r="E11335" t="s">
        <v>312</v>
      </c>
      <c r="F11335">
        <v>8</v>
      </c>
      <c r="G11335">
        <v>8</v>
      </c>
      <c r="H11335">
        <v>0</v>
      </c>
    </row>
    <row r="11336" spans="1:8" x14ac:dyDescent="0.35">
      <c r="A11336">
        <v>1997</v>
      </c>
      <c r="B11336">
        <v>2</v>
      </c>
      <c r="C11336">
        <v>156</v>
      </c>
      <c r="D11336" t="s">
        <v>277</v>
      </c>
      <c r="E11336" t="s">
        <v>278</v>
      </c>
      <c r="F11336">
        <v>8</v>
      </c>
      <c r="G11336">
        <v>8</v>
      </c>
      <c r="H11336">
        <v>0</v>
      </c>
    </row>
    <row r="11337" spans="1:8" x14ac:dyDescent="0.35">
      <c r="A11337">
        <v>1997</v>
      </c>
      <c r="B11337">
        <v>2</v>
      </c>
      <c r="C11337">
        <v>156</v>
      </c>
      <c r="D11337" t="s">
        <v>235</v>
      </c>
      <c r="E11337" t="s">
        <v>236</v>
      </c>
      <c r="F11337">
        <v>8</v>
      </c>
      <c r="G11337">
        <v>8</v>
      </c>
      <c r="H11337">
        <v>0</v>
      </c>
    </row>
    <row r="11338" spans="1:8" x14ac:dyDescent="0.35">
      <c r="A11338">
        <v>1997</v>
      </c>
      <c r="B11338">
        <v>2</v>
      </c>
      <c r="C11338">
        <v>163</v>
      </c>
      <c r="D11338" t="s">
        <v>393</v>
      </c>
      <c r="E11338" t="s">
        <v>394</v>
      </c>
      <c r="F11338">
        <v>7</v>
      </c>
      <c r="G11338">
        <v>7</v>
      </c>
      <c r="H11338">
        <v>0</v>
      </c>
    </row>
    <row r="11339" spans="1:8" x14ac:dyDescent="0.35">
      <c r="A11339">
        <v>1997</v>
      </c>
      <c r="B11339">
        <v>2</v>
      </c>
      <c r="C11339">
        <v>163</v>
      </c>
      <c r="D11339" t="s">
        <v>323</v>
      </c>
      <c r="E11339" t="s">
        <v>324</v>
      </c>
      <c r="F11339">
        <v>7</v>
      </c>
      <c r="G11339">
        <v>5</v>
      </c>
      <c r="H11339">
        <v>2</v>
      </c>
    </row>
    <row r="11340" spans="1:8" x14ac:dyDescent="0.35">
      <c r="A11340">
        <v>1997</v>
      </c>
      <c r="B11340">
        <v>2</v>
      </c>
      <c r="C11340">
        <v>163</v>
      </c>
      <c r="D11340" t="s">
        <v>233</v>
      </c>
      <c r="E11340" t="s">
        <v>234</v>
      </c>
      <c r="F11340">
        <v>7</v>
      </c>
      <c r="G11340">
        <v>7</v>
      </c>
      <c r="H11340">
        <v>0</v>
      </c>
    </row>
    <row r="11341" spans="1:8" x14ac:dyDescent="0.35">
      <c r="A11341">
        <v>1997</v>
      </c>
      <c r="B11341">
        <v>2</v>
      </c>
      <c r="C11341">
        <v>166</v>
      </c>
      <c r="D11341" t="s">
        <v>349</v>
      </c>
      <c r="E11341" t="s">
        <v>350</v>
      </c>
      <c r="F11341">
        <v>6</v>
      </c>
      <c r="G11341">
        <v>6</v>
      </c>
      <c r="H11341">
        <v>0</v>
      </c>
    </row>
    <row r="11342" spans="1:8" x14ac:dyDescent="0.35">
      <c r="A11342">
        <v>1997</v>
      </c>
      <c r="B11342">
        <v>2</v>
      </c>
      <c r="C11342">
        <v>166</v>
      </c>
      <c r="D11342" t="s">
        <v>313</v>
      </c>
      <c r="E11342" t="s">
        <v>314</v>
      </c>
      <c r="F11342">
        <v>6</v>
      </c>
      <c r="G11342">
        <v>6</v>
      </c>
      <c r="H11342">
        <v>0</v>
      </c>
    </row>
    <row r="11343" spans="1:8" x14ac:dyDescent="0.35">
      <c r="A11343">
        <v>1997</v>
      </c>
      <c r="B11343">
        <v>2</v>
      </c>
      <c r="C11343">
        <v>166</v>
      </c>
      <c r="D11343" t="s">
        <v>319</v>
      </c>
      <c r="E11343" t="s">
        <v>320</v>
      </c>
      <c r="F11343">
        <v>6</v>
      </c>
      <c r="G11343">
        <v>6</v>
      </c>
      <c r="H11343">
        <v>0</v>
      </c>
    </row>
    <row r="11344" spans="1:8" x14ac:dyDescent="0.35">
      <c r="A11344">
        <v>1997</v>
      </c>
      <c r="B11344">
        <v>2</v>
      </c>
      <c r="C11344">
        <v>166</v>
      </c>
      <c r="D11344" t="s">
        <v>365</v>
      </c>
      <c r="E11344" t="s">
        <v>366</v>
      </c>
      <c r="F11344">
        <v>6</v>
      </c>
      <c r="G11344">
        <v>6</v>
      </c>
      <c r="H11344">
        <v>0</v>
      </c>
    </row>
    <row r="11345" spans="1:8" x14ac:dyDescent="0.35">
      <c r="A11345">
        <v>1997</v>
      </c>
      <c r="B11345">
        <v>2</v>
      </c>
      <c r="C11345">
        <v>166</v>
      </c>
      <c r="D11345" t="s">
        <v>437</v>
      </c>
      <c r="E11345" t="s">
        <v>150</v>
      </c>
      <c r="F11345">
        <v>6</v>
      </c>
      <c r="G11345">
        <v>6</v>
      </c>
      <c r="H11345">
        <v>0</v>
      </c>
    </row>
    <row r="11346" spans="1:8" x14ac:dyDescent="0.35">
      <c r="A11346">
        <v>1997</v>
      </c>
      <c r="B11346">
        <v>2</v>
      </c>
      <c r="C11346">
        <v>171</v>
      </c>
      <c r="D11346" t="s">
        <v>253</v>
      </c>
      <c r="E11346" t="s">
        <v>254</v>
      </c>
      <c r="F11346">
        <v>5</v>
      </c>
      <c r="G11346">
        <v>5</v>
      </c>
      <c r="H11346">
        <v>0</v>
      </c>
    </row>
    <row r="11347" spans="1:8" x14ac:dyDescent="0.35">
      <c r="A11347">
        <v>1997</v>
      </c>
      <c r="B11347">
        <v>2</v>
      </c>
      <c r="C11347">
        <v>171</v>
      </c>
      <c r="D11347" t="s">
        <v>425</v>
      </c>
      <c r="E11347" t="s">
        <v>426</v>
      </c>
      <c r="F11347">
        <v>5</v>
      </c>
      <c r="G11347">
        <v>5</v>
      </c>
      <c r="H11347">
        <v>0</v>
      </c>
    </row>
    <row r="11348" spans="1:8" x14ac:dyDescent="0.35">
      <c r="A11348">
        <v>1997</v>
      </c>
      <c r="B11348">
        <v>2</v>
      </c>
      <c r="C11348">
        <v>171</v>
      </c>
      <c r="D11348" t="s">
        <v>403</v>
      </c>
      <c r="E11348" t="s">
        <v>404</v>
      </c>
      <c r="F11348">
        <v>5</v>
      </c>
      <c r="G11348">
        <v>5</v>
      </c>
      <c r="H11348">
        <v>0</v>
      </c>
    </row>
    <row r="11349" spans="1:8" x14ac:dyDescent="0.35">
      <c r="A11349">
        <v>1997</v>
      </c>
      <c r="B11349">
        <v>2</v>
      </c>
      <c r="C11349">
        <v>171</v>
      </c>
      <c r="D11349" t="s">
        <v>303</v>
      </c>
      <c r="E11349" t="s">
        <v>304</v>
      </c>
      <c r="F11349">
        <v>5</v>
      </c>
      <c r="G11349">
        <v>4</v>
      </c>
      <c r="H11349">
        <v>1</v>
      </c>
    </row>
    <row r="11350" spans="1:8" x14ac:dyDescent="0.35">
      <c r="A11350">
        <v>1997</v>
      </c>
      <c r="B11350">
        <v>2</v>
      </c>
      <c r="C11350">
        <v>171</v>
      </c>
      <c r="D11350" t="s">
        <v>337</v>
      </c>
      <c r="E11350" t="s">
        <v>338</v>
      </c>
      <c r="F11350">
        <v>5</v>
      </c>
      <c r="G11350">
        <v>5</v>
      </c>
      <c r="H11350">
        <v>0</v>
      </c>
    </row>
    <row r="11351" spans="1:8" x14ac:dyDescent="0.35">
      <c r="A11351">
        <v>1997</v>
      </c>
      <c r="B11351">
        <v>2</v>
      </c>
      <c r="C11351">
        <v>176</v>
      </c>
      <c r="D11351" t="s">
        <v>395</v>
      </c>
      <c r="E11351" t="s">
        <v>396</v>
      </c>
      <c r="F11351">
        <v>4</v>
      </c>
      <c r="G11351">
        <v>4</v>
      </c>
      <c r="H11351">
        <v>0</v>
      </c>
    </row>
    <row r="11352" spans="1:8" x14ac:dyDescent="0.35">
      <c r="A11352">
        <v>1997</v>
      </c>
      <c r="B11352">
        <v>2</v>
      </c>
      <c r="C11352">
        <v>177</v>
      </c>
      <c r="D11352" t="s">
        <v>373</v>
      </c>
      <c r="E11352" t="s">
        <v>374</v>
      </c>
      <c r="F11352">
        <v>3</v>
      </c>
      <c r="G11352">
        <v>3</v>
      </c>
      <c r="H11352">
        <v>0</v>
      </c>
    </row>
    <row r="11353" spans="1:8" x14ac:dyDescent="0.35">
      <c r="A11353">
        <v>1997</v>
      </c>
      <c r="B11353">
        <v>2</v>
      </c>
      <c r="C11353">
        <v>177</v>
      </c>
      <c r="D11353" t="s">
        <v>361</v>
      </c>
      <c r="E11353" t="s">
        <v>362</v>
      </c>
      <c r="F11353">
        <v>3</v>
      </c>
      <c r="G11353">
        <v>3</v>
      </c>
      <c r="H11353">
        <v>0</v>
      </c>
    </row>
    <row r="11354" spans="1:8" x14ac:dyDescent="0.35">
      <c r="A11354">
        <v>1997</v>
      </c>
      <c r="B11354">
        <v>2</v>
      </c>
      <c r="C11354">
        <v>177</v>
      </c>
      <c r="D11354" t="s">
        <v>419</v>
      </c>
      <c r="E11354" t="s">
        <v>420</v>
      </c>
      <c r="F11354">
        <v>3</v>
      </c>
      <c r="G11354">
        <v>3</v>
      </c>
      <c r="H11354">
        <v>0</v>
      </c>
    </row>
    <row r="11355" spans="1:8" x14ac:dyDescent="0.35">
      <c r="A11355">
        <v>1997</v>
      </c>
      <c r="B11355">
        <v>2</v>
      </c>
      <c r="C11355">
        <v>177</v>
      </c>
      <c r="D11355" t="s">
        <v>407</v>
      </c>
      <c r="E11355" t="s">
        <v>408</v>
      </c>
      <c r="F11355">
        <v>3</v>
      </c>
      <c r="G11355">
        <v>3</v>
      </c>
      <c r="H11355">
        <v>0</v>
      </c>
    </row>
    <row r="11356" spans="1:8" x14ac:dyDescent="0.35">
      <c r="A11356">
        <v>1997</v>
      </c>
      <c r="B11356">
        <v>2</v>
      </c>
      <c r="C11356">
        <v>181</v>
      </c>
      <c r="D11356" t="s">
        <v>271</v>
      </c>
      <c r="E11356" t="s">
        <v>272</v>
      </c>
      <c r="F11356">
        <v>2</v>
      </c>
      <c r="G11356">
        <v>2</v>
      </c>
      <c r="H11356">
        <v>0</v>
      </c>
    </row>
    <row r="11357" spans="1:8" x14ac:dyDescent="0.35">
      <c r="A11357">
        <v>1997</v>
      </c>
      <c r="B11357">
        <v>2</v>
      </c>
      <c r="C11357">
        <v>181</v>
      </c>
      <c r="D11357" t="s">
        <v>389</v>
      </c>
      <c r="E11357" t="s">
        <v>390</v>
      </c>
      <c r="F11357">
        <v>2</v>
      </c>
      <c r="G11357">
        <v>2</v>
      </c>
      <c r="H11357">
        <v>0</v>
      </c>
    </row>
    <row r="11358" spans="1:8" x14ac:dyDescent="0.35">
      <c r="A11358">
        <v>1997</v>
      </c>
      <c r="B11358">
        <v>2</v>
      </c>
      <c r="C11358">
        <v>181</v>
      </c>
      <c r="D11358" t="s">
        <v>357</v>
      </c>
      <c r="E11358" t="s">
        <v>358</v>
      </c>
      <c r="F11358">
        <v>2</v>
      </c>
      <c r="G11358">
        <v>2</v>
      </c>
      <c r="H11358">
        <v>0</v>
      </c>
    </row>
    <row r="11359" spans="1:8" x14ac:dyDescent="0.35">
      <c r="A11359">
        <v>1997</v>
      </c>
      <c r="B11359">
        <v>2</v>
      </c>
      <c r="C11359">
        <v>181</v>
      </c>
      <c r="D11359" t="s">
        <v>347</v>
      </c>
      <c r="E11359" t="s">
        <v>348</v>
      </c>
      <c r="F11359">
        <v>2</v>
      </c>
      <c r="G11359">
        <v>2</v>
      </c>
      <c r="H11359">
        <v>0</v>
      </c>
    </row>
    <row r="11360" spans="1:8" x14ac:dyDescent="0.35">
      <c r="A11360">
        <v>1997</v>
      </c>
      <c r="B11360">
        <v>2</v>
      </c>
      <c r="C11360">
        <v>181</v>
      </c>
      <c r="D11360" t="s">
        <v>331</v>
      </c>
      <c r="E11360" t="s">
        <v>332</v>
      </c>
      <c r="F11360">
        <v>2</v>
      </c>
      <c r="G11360">
        <v>2</v>
      </c>
      <c r="H11360">
        <v>0</v>
      </c>
    </row>
    <row r="11361" spans="1:8" x14ac:dyDescent="0.35">
      <c r="A11361">
        <v>1997</v>
      </c>
      <c r="B11361">
        <v>2</v>
      </c>
      <c r="C11361">
        <v>186</v>
      </c>
      <c r="D11361" t="s">
        <v>409</v>
      </c>
      <c r="E11361" t="s">
        <v>410</v>
      </c>
      <c r="F11361">
        <v>1</v>
      </c>
      <c r="G11361">
        <v>2</v>
      </c>
      <c r="H11361">
        <v>-1</v>
      </c>
    </row>
    <row r="11362" spans="1:8" x14ac:dyDescent="0.35">
      <c r="A11362">
        <v>1997</v>
      </c>
      <c r="B11362">
        <v>2</v>
      </c>
      <c r="C11362">
        <v>186</v>
      </c>
      <c r="D11362" t="s">
        <v>275</v>
      </c>
      <c r="E11362" t="s">
        <v>276</v>
      </c>
      <c r="F11362">
        <v>1</v>
      </c>
      <c r="G11362">
        <v>1</v>
      </c>
      <c r="H11362">
        <v>0</v>
      </c>
    </row>
    <row r="11363" spans="1:8" x14ac:dyDescent="0.35">
      <c r="A11363">
        <v>1997</v>
      </c>
      <c r="B11363">
        <v>2</v>
      </c>
      <c r="C11363">
        <v>188</v>
      </c>
      <c r="D11363" t="s">
        <v>387</v>
      </c>
      <c r="E11363" t="s">
        <v>388</v>
      </c>
      <c r="F11363">
        <v>0</v>
      </c>
      <c r="G11363">
        <v>0</v>
      </c>
      <c r="H11363">
        <v>0</v>
      </c>
    </row>
    <row r="11364" spans="1:8" x14ac:dyDescent="0.35">
      <c r="A11364">
        <v>1997</v>
      </c>
      <c r="B11364">
        <v>2</v>
      </c>
      <c r="C11364">
        <v>188</v>
      </c>
      <c r="D11364" t="s">
        <v>423</v>
      </c>
      <c r="E11364" t="s">
        <v>424</v>
      </c>
      <c r="F11364">
        <v>0</v>
      </c>
      <c r="G11364">
        <v>0</v>
      </c>
      <c r="H11364">
        <v>0</v>
      </c>
    </row>
    <row r="11365" spans="1:8" x14ac:dyDescent="0.35">
      <c r="A11365">
        <v>1997</v>
      </c>
      <c r="B11365">
        <v>2</v>
      </c>
      <c r="C11365">
        <v>188</v>
      </c>
      <c r="D11365" t="s">
        <v>411</v>
      </c>
      <c r="E11365" t="s">
        <v>412</v>
      </c>
      <c r="F11365">
        <v>0</v>
      </c>
      <c r="G11365">
        <v>0</v>
      </c>
      <c r="H11365">
        <v>0</v>
      </c>
    </row>
    <row r="11366" spans="1:8" x14ac:dyDescent="0.35">
      <c r="A11366">
        <v>1997</v>
      </c>
      <c r="B11366">
        <v>2</v>
      </c>
      <c r="C11366">
        <v>188</v>
      </c>
      <c r="D11366" t="s">
        <v>385</v>
      </c>
      <c r="E11366" t="s">
        <v>386</v>
      </c>
      <c r="F11366">
        <v>0</v>
      </c>
      <c r="G11366">
        <v>0</v>
      </c>
      <c r="H11366">
        <v>0</v>
      </c>
    </row>
    <row r="11367" spans="1:8" x14ac:dyDescent="0.35">
      <c r="A11367">
        <v>1997</v>
      </c>
      <c r="B11367">
        <v>1</v>
      </c>
      <c r="C11367">
        <v>1</v>
      </c>
      <c r="D11367" t="s">
        <v>16</v>
      </c>
      <c r="E11367" t="s">
        <v>17</v>
      </c>
      <c r="F11367">
        <v>72</v>
      </c>
      <c r="G11367">
        <v>66</v>
      </c>
      <c r="H11367">
        <v>6</v>
      </c>
    </row>
    <row r="11368" spans="1:8" x14ac:dyDescent="0.35">
      <c r="A11368">
        <v>1997</v>
      </c>
      <c r="B11368">
        <v>1</v>
      </c>
      <c r="C11368">
        <v>2</v>
      </c>
      <c r="D11368" t="s">
        <v>12</v>
      </c>
      <c r="E11368" t="s">
        <v>13</v>
      </c>
      <c r="F11368">
        <v>63</v>
      </c>
      <c r="G11368">
        <v>63</v>
      </c>
      <c r="H11368">
        <v>0</v>
      </c>
    </row>
    <row r="11369" spans="1:8" x14ac:dyDescent="0.35">
      <c r="A11369">
        <v>1997</v>
      </c>
      <c r="B11369">
        <v>1</v>
      </c>
      <c r="C11369">
        <v>3</v>
      </c>
      <c r="D11369" t="s">
        <v>47</v>
      </c>
      <c r="E11369" t="s">
        <v>48</v>
      </c>
      <c r="F11369">
        <v>62</v>
      </c>
      <c r="G11369">
        <v>62</v>
      </c>
      <c r="H11369">
        <v>0</v>
      </c>
    </row>
    <row r="11370" spans="1:8" x14ac:dyDescent="0.35">
      <c r="A11370">
        <v>1997</v>
      </c>
      <c r="B11370">
        <v>1</v>
      </c>
      <c r="C11370">
        <v>4</v>
      </c>
      <c r="D11370" t="s">
        <v>81</v>
      </c>
      <c r="E11370" t="s">
        <v>82</v>
      </c>
      <c r="F11370">
        <v>61</v>
      </c>
      <c r="G11370">
        <v>60</v>
      </c>
      <c r="H11370">
        <v>1</v>
      </c>
    </row>
    <row r="11371" spans="1:8" x14ac:dyDescent="0.35">
      <c r="A11371">
        <v>1997</v>
      </c>
      <c r="B11371">
        <v>1</v>
      </c>
      <c r="C11371">
        <v>4</v>
      </c>
      <c r="D11371" t="s">
        <v>26</v>
      </c>
      <c r="E11371" t="s">
        <v>27</v>
      </c>
      <c r="F11371">
        <v>61</v>
      </c>
      <c r="G11371">
        <v>64</v>
      </c>
      <c r="H11371">
        <v>-3</v>
      </c>
    </row>
    <row r="11372" spans="1:8" x14ac:dyDescent="0.35">
      <c r="A11372">
        <v>1997</v>
      </c>
      <c r="B11372">
        <v>1</v>
      </c>
      <c r="C11372">
        <v>4</v>
      </c>
      <c r="D11372" t="s">
        <v>20</v>
      </c>
      <c r="E11372" t="s">
        <v>21</v>
      </c>
      <c r="F11372">
        <v>61</v>
      </c>
      <c r="G11372">
        <v>59</v>
      </c>
      <c r="H11372">
        <v>2</v>
      </c>
    </row>
    <row r="11373" spans="1:8" x14ac:dyDescent="0.35">
      <c r="A11373">
        <v>1997</v>
      </c>
      <c r="B11373">
        <v>1</v>
      </c>
      <c r="C11373">
        <v>4</v>
      </c>
      <c r="D11373" t="s">
        <v>73</v>
      </c>
      <c r="E11373" t="s">
        <v>74</v>
      </c>
      <c r="F11373">
        <v>61</v>
      </c>
      <c r="G11373">
        <v>60</v>
      </c>
      <c r="H11373">
        <v>1</v>
      </c>
    </row>
    <row r="11374" spans="1:8" x14ac:dyDescent="0.35">
      <c r="A11374">
        <v>1997</v>
      </c>
      <c r="B11374">
        <v>1</v>
      </c>
      <c r="C11374">
        <v>8</v>
      </c>
      <c r="D11374" t="s">
        <v>14</v>
      </c>
      <c r="E11374" t="s">
        <v>15</v>
      </c>
      <c r="F11374">
        <v>60</v>
      </c>
      <c r="G11374">
        <v>60</v>
      </c>
      <c r="H11374">
        <v>0</v>
      </c>
    </row>
    <row r="11375" spans="1:8" x14ac:dyDescent="0.35">
      <c r="A11375">
        <v>1997</v>
      </c>
      <c r="B11375">
        <v>1</v>
      </c>
      <c r="C11375">
        <v>8</v>
      </c>
      <c r="D11375" t="s">
        <v>24</v>
      </c>
      <c r="E11375" t="s">
        <v>25</v>
      </c>
      <c r="F11375">
        <v>60</v>
      </c>
      <c r="G11375">
        <v>60</v>
      </c>
      <c r="H11375">
        <v>0</v>
      </c>
    </row>
    <row r="11376" spans="1:8" x14ac:dyDescent="0.35">
      <c r="A11376">
        <v>1997</v>
      </c>
      <c r="B11376">
        <v>1</v>
      </c>
      <c r="C11376">
        <v>10</v>
      </c>
      <c r="D11376" t="s">
        <v>43</v>
      </c>
      <c r="E11376" t="s">
        <v>44</v>
      </c>
      <c r="F11376">
        <v>59</v>
      </c>
      <c r="G11376">
        <v>59</v>
      </c>
      <c r="H11376">
        <v>0</v>
      </c>
    </row>
    <row r="11377" spans="1:8" x14ac:dyDescent="0.35">
      <c r="A11377">
        <v>1997</v>
      </c>
      <c r="B11377">
        <v>1</v>
      </c>
      <c r="C11377">
        <v>10</v>
      </c>
      <c r="D11377" t="s">
        <v>10</v>
      </c>
      <c r="E11377" t="s">
        <v>11</v>
      </c>
      <c r="F11377">
        <v>59</v>
      </c>
      <c r="G11377">
        <v>60</v>
      </c>
      <c r="H11377">
        <v>-1</v>
      </c>
    </row>
    <row r="11378" spans="1:8" x14ac:dyDescent="0.35">
      <c r="A11378">
        <v>1997</v>
      </c>
      <c r="B11378">
        <v>1</v>
      </c>
      <c r="C11378">
        <v>12</v>
      </c>
      <c r="D11378" t="s">
        <v>30</v>
      </c>
      <c r="E11378" t="s">
        <v>31</v>
      </c>
      <c r="F11378">
        <v>58</v>
      </c>
      <c r="G11378">
        <v>58</v>
      </c>
      <c r="H11378">
        <v>0</v>
      </c>
    </row>
    <row r="11379" spans="1:8" x14ac:dyDescent="0.35">
      <c r="A11379">
        <v>1997</v>
      </c>
      <c r="B11379">
        <v>1</v>
      </c>
      <c r="C11379">
        <v>13</v>
      </c>
      <c r="D11379" t="s">
        <v>8</v>
      </c>
      <c r="E11379" t="s">
        <v>9</v>
      </c>
      <c r="F11379">
        <v>57</v>
      </c>
      <c r="G11379">
        <v>56</v>
      </c>
      <c r="H11379">
        <v>1</v>
      </c>
    </row>
    <row r="11380" spans="1:8" x14ac:dyDescent="0.35">
      <c r="A11380">
        <v>1997</v>
      </c>
      <c r="B11380">
        <v>1</v>
      </c>
      <c r="C11380">
        <v>13</v>
      </c>
      <c r="D11380" t="s">
        <v>431</v>
      </c>
      <c r="E11380" t="s">
        <v>90</v>
      </c>
      <c r="F11380">
        <v>57</v>
      </c>
      <c r="G11380">
        <v>59</v>
      </c>
      <c r="H11380">
        <v>-2</v>
      </c>
    </row>
    <row r="11381" spans="1:8" x14ac:dyDescent="0.35">
      <c r="A11381">
        <v>1997</v>
      </c>
      <c r="B11381">
        <v>1</v>
      </c>
      <c r="C11381">
        <v>13</v>
      </c>
      <c r="D11381" t="s">
        <v>34</v>
      </c>
      <c r="E11381" t="s">
        <v>35</v>
      </c>
      <c r="F11381">
        <v>57</v>
      </c>
      <c r="G11381">
        <v>56</v>
      </c>
      <c r="H11381">
        <v>1</v>
      </c>
    </row>
    <row r="11382" spans="1:8" x14ac:dyDescent="0.35">
      <c r="A11382">
        <v>1997</v>
      </c>
      <c r="B11382">
        <v>1</v>
      </c>
      <c r="C11382">
        <v>16</v>
      </c>
      <c r="D11382" t="s">
        <v>91</v>
      </c>
      <c r="E11382" t="s">
        <v>92</v>
      </c>
      <c r="F11382">
        <v>56</v>
      </c>
      <c r="G11382">
        <v>56</v>
      </c>
      <c r="H11382">
        <v>0</v>
      </c>
    </row>
    <row r="11383" spans="1:8" x14ac:dyDescent="0.35">
      <c r="A11383">
        <v>1997</v>
      </c>
      <c r="B11383">
        <v>1</v>
      </c>
      <c r="C11383">
        <v>16</v>
      </c>
      <c r="D11383" t="s">
        <v>36</v>
      </c>
      <c r="E11383" t="s">
        <v>37</v>
      </c>
      <c r="F11383">
        <v>56</v>
      </c>
      <c r="G11383">
        <v>55</v>
      </c>
      <c r="H11383">
        <v>1</v>
      </c>
    </row>
    <row r="11384" spans="1:8" x14ac:dyDescent="0.35">
      <c r="A11384">
        <v>1997</v>
      </c>
      <c r="B11384">
        <v>1</v>
      </c>
      <c r="C11384">
        <v>18</v>
      </c>
      <c r="D11384" t="s">
        <v>163</v>
      </c>
      <c r="E11384" t="s">
        <v>164</v>
      </c>
      <c r="F11384">
        <v>55</v>
      </c>
      <c r="G11384">
        <v>50</v>
      </c>
      <c r="H11384">
        <v>5</v>
      </c>
    </row>
    <row r="11385" spans="1:8" x14ac:dyDescent="0.35">
      <c r="A11385">
        <v>1997</v>
      </c>
      <c r="B11385">
        <v>1</v>
      </c>
      <c r="C11385">
        <v>18</v>
      </c>
      <c r="D11385" t="s">
        <v>179</v>
      </c>
      <c r="E11385" t="s">
        <v>180</v>
      </c>
      <c r="F11385">
        <v>55</v>
      </c>
      <c r="G11385">
        <v>54</v>
      </c>
      <c r="H11385">
        <v>1</v>
      </c>
    </row>
    <row r="11386" spans="1:8" x14ac:dyDescent="0.35">
      <c r="A11386">
        <v>1997</v>
      </c>
      <c r="B11386">
        <v>1</v>
      </c>
      <c r="C11386">
        <v>20</v>
      </c>
      <c r="D11386" t="s">
        <v>169</v>
      </c>
      <c r="E11386" t="s">
        <v>170</v>
      </c>
      <c r="F11386">
        <v>54</v>
      </c>
      <c r="G11386">
        <v>53</v>
      </c>
      <c r="H11386">
        <v>1</v>
      </c>
    </row>
    <row r="11387" spans="1:8" x14ac:dyDescent="0.35">
      <c r="A11387">
        <v>1997</v>
      </c>
      <c r="B11387">
        <v>1</v>
      </c>
      <c r="C11387">
        <v>20</v>
      </c>
      <c r="D11387" t="s">
        <v>87</v>
      </c>
      <c r="E11387" t="s">
        <v>88</v>
      </c>
      <c r="F11387">
        <v>54</v>
      </c>
      <c r="G11387">
        <v>54</v>
      </c>
      <c r="H11387">
        <v>0</v>
      </c>
    </row>
    <row r="11388" spans="1:8" x14ac:dyDescent="0.35">
      <c r="A11388">
        <v>1997</v>
      </c>
      <c r="B11388">
        <v>1</v>
      </c>
      <c r="C11388">
        <v>22</v>
      </c>
      <c r="D11388" t="s">
        <v>119</v>
      </c>
      <c r="E11388" t="s">
        <v>120</v>
      </c>
      <c r="F11388">
        <v>53</v>
      </c>
      <c r="G11388">
        <v>54</v>
      </c>
      <c r="H11388">
        <v>-1</v>
      </c>
    </row>
    <row r="11389" spans="1:8" x14ac:dyDescent="0.35">
      <c r="A11389">
        <v>1997</v>
      </c>
      <c r="B11389">
        <v>1</v>
      </c>
      <c r="C11389">
        <v>22</v>
      </c>
      <c r="D11389" t="s">
        <v>111</v>
      </c>
      <c r="E11389" t="s">
        <v>112</v>
      </c>
      <c r="F11389">
        <v>53</v>
      </c>
      <c r="G11389">
        <v>53</v>
      </c>
      <c r="H11389">
        <v>0</v>
      </c>
    </row>
    <row r="11390" spans="1:8" x14ac:dyDescent="0.35">
      <c r="A11390">
        <v>1997</v>
      </c>
      <c r="B11390">
        <v>1</v>
      </c>
      <c r="C11390">
        <v>22</v>
      </c>
      <c r="D11390" t="s">
        <v>95</v>
      </c>
      <c r="E11390" t="s">
        <v>96</v>
      </c>
      <c r="F11390">
        <v>53</v>
      </c>
      <c r="G11390">
        <v>54</v>
      </c>
      <c r="H11390">
        <v>-1</v>
      </c>
    </row>
    <row r="11391" spans="1:8" x14ac:dyDescent="0.35">
      <c r="A11391">
        <v>1997</v>
      </c>
      <c r="B11391">
        <v>1</v>
      </c>
      <c r="C11391">
        <v>25</v>
      </c>
      <c r="D11391" t="s">
        <v>59</v>
      </c>
      <c r="E11391" t="s">
        <v>60</v>
      </c>
      <c r="F11391">
        <v>52</v>
      </c>
      <c r="G11391">
        <v>53</v>
      </c>
      <c r="H11391">
        <v>-1</v>
      </c>
    </row>
    <row r="11392" spans="1:8" x14ac:dyDescent="0.35">
      <c r="A11392">
        <v>1997</v>
      </c>
      <c r="B11392">
        <v>1</v>
      </c>
      <c r="C11392">
        <v>25</v>
      </c>
      <c r="D11392" t="s">
        <v>38</v>
      </c>
      <c r="E11392" t="s">
        <v>38</v>
      </c>
      <c r="F11392">
        <v>52</v>
      </c>
      <c r="G11392">
        <v>52</v>
      </c>
      <c r="H11392">
        <v>0</v>
      </c>
    </row>
    <row r="11393" spans="1:8" x14ac:dyDescent="0.35">
      <c r="A11393">
        <v>1997</v>
      </c>
      <c r="B11393">
        <v>1</v>
      </c>
      <c r="C11393">
        <v>25</v>
      </c>
      <c r="D11393" t="s">
        <v>105</v>
      </c>
      <c r="E11393" t="s">
        <v>106</v>
      </c>
      <c r="F11393">
        <v>52</v>
      </c>
      <c r="G11393">
        <v>52</v>
      </c>
      <c r="H11393">
        <v>0</v>
      </c>
    </row>
    <row r="11394" spans="1:8" x14ac:dyDescent="0.35">
      <c r="A11394">
        <v>1997</v>
      </c>
      <c r="B11394">
        <v>1</v>
      </c>
      <c r="C11394">
        <v>25</v>
      </c>
      <c r="D11394" t="s">
        <v>109</v>
      </c>
      <c r="E11394" t="s">
        <v>110</v>
      </c>
      <c r="F11394">
        <v>52</v>
      </c>
      <c r="G11394">
        <v>51</v>
      </c>
      <c r="H11394">
        <v>1</v>
      </c>
    </row>
    <row r="11395" spans="1:8" x14ac:dyDescent="0.35">
      <c r="A11395">
        <v>1997</v>
      </c>
      <c r="B11395">
        <v>1</v>
      </c>
      <c r="C11395">
        <v>25</v>
      </c>
      <c r="D11395" t="s">
        <v>18</v>
      </c>
      <c r="E11395" t="s">
        <v>19</v>
      </c>
      <c r="F11395">
        <v>52</v>
      </c>
      <c r="G11395">
        <v>54</v>
      </c>
      <c r="H11395">
        <v>-2</v>
      </c>
    </row>
    <row r="11396" spans="1:8" x14ac:dyDescent="0.35">
      <c r="A11396">
        <v>1997</v>
      </c>
      <c r="B11396">
        <v>1</v>
      </c>
      <c r="C11396">
        <v>30</v>
      </c>
      <c r="D11396" t="s">
        <v>53</v>
      </c>
      <c r="E11396" t="s">
        <v>54</v>
      </c>
      <c r="F11396">
        <v>51</v>
      </c>
      <c r="G11396">
        <v>48</v>
      </c>
      <c r="H11396">
        <v>3</v>
      </c>
    </row>
    <row r="11397" spans="1:8" x14ac:dyDescent="0.35">
      <c r="A11397">
        <v>1997</v>
      </c>
      <c r="B11397">
        <v>1</v>
      </c>
      <c r="C11397">
        <v>30</v>
      </c>
      <c r="D11397" t="s">
        <v>57</v>
      </c>
      <c r="E11397" t="s">
        <v>58</v>
      </c>
      <c r="F11397">
        <v>51</v>
      </c>
      <c r="G11397">
        <v>50</v>
      </c>
      <c r="H11397">
        <v>1</v>
      </c>
    </row>
    <row r="11398" spans="1:8" x14ac:dyDescent="0.35">
      <c r="A11398">
        <v>1997</v>
      </c>
      <c r="B11398">
        <v>1</v>
      </c>
      <c r="C11398">
        <v>30</v>
      </c>
      <c r="D11398" t="s">
        <v>32</v>
      </c>
      <c r="E11398" t="s">
        <v>33</v>
      </c>
      <c r="F11398">
        <v>51</v>
      </c>
      <c r="G11398">
        <v>51</v>
      </c>
      <c r="H11398">
        <v>0</v>
      </c>
    </row>
    <row r="11399" spans="1:8" x14ac:dyDescent="0.35">
      <c r="A11399">
        <v>1997</v>
      </c>
      <c r="B11399">
        <v>1</v>
      </c>
      <c r="C11399">
        <v>33</v>
      </c>
      <c r="D11399" t="s">
        <v>123</v>
      </c>
      <c r="E11399" t="s">
        <v>124</v>
      </c>
      <c r="F11399">
        <v>50</v>
      </c>
      <c r="G11399">
        <v>50</v>
      </c>
      <c r="H11399">
        <v>0</v>
      </c>
    </row>
    <row r="11400" spans="1:8" x14ac:dyDescent="0.35">
      <c r="A11400">
        <v>1997</v>
      </c>
      <c r="B11400">
        <v>1</v>
      </c>
      <c r="C11400">
        <v>33</v>
      </c>
      <c r="D11400" t="s">
        <v>51</v>
      </c>
      <c r="E11400" t="s">
        <v>52</v>
      </c>
      <c r="F11400">
        <v>50</v>
      </c>
      <c r="G11400">
        <v>50</v>
      </c>
      <c r="H11400">
        <v>0</v>
      </c>
    </row>
    <row r="11401" spans="1:8" x14ac:dyDescent="0.35">
      <c r="A11401">
        <v>1997</v>
      </c>
      <c r="B11401">
        <v>1</v>
      </c>
      <c r="C11401">
        <v>33</v>
      </c>
      <c r="D11401" t="s">
        <v>85</v>
      </c>
      <c r="E11401" t="s">
        <v>86</v>
      </c>
      <c r="F11401">
        <v>50</v>
      </c>
      <c r="G11401">
        <v>47</v>
      </c>
      <c r="H11401">
        <v>3</v>
      </c>
    </row>
    <row r="11402" spans="1:8" x14ac:dyDescent="0.35">
      <c r="A11402">
        <v>1997</v>
      </c>
      <c r="B11402">
        <v>1</v>
      </c>
      <c r="C11402">
        <v>36</v>
      </c>
      <c r="D11402" t="s">
        <v>22</v>
      </c>
      <c r="E11402" t="s">
        <v>23</v>
      </c>
      <c r="F11402">
        <v>49</v>
      </c>
      <c r="G11402">
        <v>50</v>
      </c>
      <c r="H11402">
        <v>-1</v>
      </c>
    </row>
    <row r="11403" spans="1:8" x14ac:dyDescent="0.35">
      <c r="A11403">
        <v>1997</v>
      </c>
      <c r="B11403">
        <v>1</v>
      </c>
      <c r="C11403">
        <v>36</v>
      </c>
      <c r="D11403" t="s">
        <v>448</v>
      </c>
      <c r="E11403" t="s">
        <v>449</v>
      </c>
      <c r="F11403">
        <v>49</v>
      </c>
      <c r="G11403">
        <v>49</v>
      </c>
      <c r="H11403">
        <v>0</v>
      </c>
    </row>
    <row r="11404" spans="1:8" x14ac:dyDescent="0.35">
      <c r="A11404">
        <v>1997</v>
      </c>
      <c r="B11404">
        <v>1</v>
      </c>
      <c r="C11404">
        <v>38</v>
      </c>
      <c r="D11404" t="s">
        <v>71</v>
      </c>
      <c r="E11404" t="s">
        <v>72</v>
      </c>
      <c r="F11404">
        <v>48</v>
      </c>
      <c r="G11404">
        <v>47</v>
      </c>
      <c r="H11404">
        <v>1</v>
      </c>
    </row>
    <row r="11405" spans="1:8" x14ac:dyDescent="0.35">
      <c r="A11405">
        <v>1997</v>
      </c>
      <c r="B11405">
        <v>1</v>
      </c>
      <c r="C11405">
        <v>39</v>
      </c>
      <c r="D11405" t="s">
        <v>129</v>
      </c>
      <c r="E11405" t="s">
        <v>130</v>
      </c>
      <c r="F11405">
        <v>47</v>
      </c>
      <c r="G11405">
        <v>48</v>
      </c>
      <c r="H11405">
        <v>-1</v>
      </c>
    </row>
    <row r="11406" spans="1:8" x14ac:dyDescent="0.35">
      <c r="A11406">
        <v>1997</v>
      </c>
      <c r="B11406">
        <v>1</v>
      </c>
      <c r="C11406">
        <v>39</v>
      </c>
      <c r="D11406" t="s">
        <v>83</v>
      </c>
      <c r="E11406" t="s">
        <v>84</v>
      </c>
      <c r="F11406">
        <v>47</v>
      </c>
      <c r="G11406">
        <v>47</v>
      </c>
      <c r="H11406">
        <v>0</v>
      </c>
    </row>
    <row r="11407" spans="1:8" x14ac:dyDescent="0.35">
      <c r="A11407">
        <v>1997</v>
      </c>
      <c r="B11407">
        <v>1</v>
      </c>
      <c r="C11407">
        <v>39</v>
      </c>
      <c r="D11407" t="s">
        <v>49</v>
      </c>
      <c r="E11407" t="s">
        <v>50</v>
      </c>
      <c r="F11407">
        <v>47</v>
      </c>
      <c r="G11407">
        <v>47</v>
      </c>
      <c r="H11407">
        <v>0</v>
      </c>
    </row>
    <row r="11408" spans="1:8" x14ac:dyDescent="0.35">
      <c r="A11408">
        <v>1997</v>
      </c>
      <c r="B11408">
        <v>1</v>
      </c>
      <c r="C11408">
        <v>42</v>
      </c>
      <c r="D11408" t="s">
        <v>159</v>
      </c>
      <c r="E11408" t="s">
        <v>160</v>
      </c>
      <c r="F11408">
        <v>46</v>
      </c>
      <c r="G11408">
        <v>48</v>
      </c>
      <c r="H11408">
        <v>-2</v>
      </c>
    </row>
    <row r="11409" spans="1:8" x14ac:dyDescent="0.35">
      <c r="A11409">
        <v>1997</v>
      </c>
      <c r="B11409">
        <v>1</v>
      </c>
      <c r="C11409">
        <v>42</v>
      </c>
      <c r="D11409" t="s">
        <v>432</v>
      </c>
      <c r="E11409" t="s">
        <v>62</v>
      </c>
      <c r="F11409">
        <v>46</v>
      </c>
      <c r="G11409">
        <v>46</v>
      </c>
      <c r="H11409">
        <v>0</v>
      </c>
    </row>
    <row r="11410" spans="1:8" x14ac:dyDescent="0.35">
      <c r="A11410">
        <v>1997</v>
      </c>
      <c r="B11410">
        <v>1</v>
      </c>
      <c r="C11410">
        <v>42</v>
      </c>
      <c r="D11410" t="s">
        <v>28</v>
      </c>
      <c r="E11410" t="s">
        <v>29</v>
      </c>
      <c r="F11410">
        <v>46</v>
      </c>
      <c r="G11410">
        <v>44</v>
      </c>
      <c r="H11410">
        <v>2</v>
      </c>
    </row>
    <row r="11411" spans="1:8" x14ac:dyDescent="0.35">
      <c r="A11411">
        <v>1997</v>
      </c>
      <c r="B11411">
        <v>1</v>
      </c>
      <c r="C11411">
        <v>45</v>
      </c>
      <c r="D11411" t="s">
        <v>97</v>
      </c>
      <c r="E11411" t="s">
        <v>98</v>
      </c>
      <c r="F11411">
        <v>45</v>
      </c>
      <c r="G11411">
        <v>44</v>
      </c>
      <c r="H11411">
        <v>1</v>
      </c>
    </row>
    <row r="11412" spans="1:8" x14ac:dyDescent="0.35">
      <c r="A11412">
        <v>1997</v>
      </c>
      <c r="B11412">
        <v>1</v>
      </c>
      <c r="C11412">
        <v>45</v>
      </c>
      <c r="D11412" t="s">
        <v>103</v>
      </c>
      <c r="E11412" t="s">
        <v>104</v>
      </c>
      <c r="F11412">
        <v>45</v>
      </c>
      <c r="G11412">
        <v>46</v>
      </c>
      <c r="H11412">
        <v>-1</v>
      </c>
    </row>
    <row r="11413" spans="1:8" x14ac:dyDescent="0.35">
      <c r="A11413">
        <v>1997</v>
      </c>
      <c r="B11413">
        <v>1</v>
      </c>
      <c r="C11413">
        <v>45</v>
      </c>
      <c r="D11413" t="s">
        <v>67</v>
      </c>
      <c r="E11413" t="s">
        <v>68</v>
      </c>
      <c r="F11413">
        <v>45</v>
      </c>
      <c r="G11413">
        <v>45</v>
      </c>
      <c r="H11413">
        <v>0</v>
      </c>
    </row>
    <row r="11414" spans="1:8" x14ac:dyDescent="0.35">
      <c r="A11414">
        <v>1997</v>
      </c>
      <c r="B11414">
        <v>1</v>
      </c>
      <c r="C11414">
        <v>45</v>
      </c>
      <c r="D11414" t="s">
        <v>155</v>
      </c>
      <c r="E11414" t="s">
        <v>156</v>
      </c>
      <c r="F11414">
        <v>45</v>
      </c>
      <c r="G11414">
        <v>45</v>
      </c>
      <c r="H11414">
        <v>0</v>
      </c>
    </row>
    <row r="11415" spans="1:8" x14ac:dyDescent="0.35">
      <c r="A11415">
        <v>1997</v>
      </c>
      <c r="B11415">
        <v>1</v>
      </c>
      <c r="C11415">
        <v>45</v>
      </c>
      <c r="D11415" t="s">
        <v>55</v>
      </c>
      <c r="E11415" t="s">
        <v>56</v>
      </c>
      <c r="F11415">
        <v>45</v>
      </c>
      <c r="G11415">
        <v>45</v>
      </c>
      <c r="H11415">
        <v>0</v>
      </c>
    </row>
    <row r="11416" spans="1:8" x14ac:dyDescent="0.35">
      <c r="A11416">
        <v>1997</v>
      </c>
      <c r="B11416">
        <v>1</v>
      </c>
      <c r="C11416">
        <v>45</v>
      </c>
      <c r="D11416" t="s">
        <v>157</v>
      </c>
      <c r="E11416" t="s">
        <v>158</v>
      </c>
      <c r="F11416">
        <v>45</v>
      </c>
      <c r="G11416">
        <v>45</v>
      </c>
      <c r="H11416">
        <v>0</v>
      </c>
    </row>
    <row r="11417" spans="1:8" x14ac:dyDescent="0.35">
      <c r="A11417">
        <v>1997</v>
      </c>
      <c r="B11417">
        <v>1</v>
      </c>
      <c r="C11417">
        <v>45</v>
      </c>
      <c r="D11417" t="s">
        <v>75</v>
      </c>
      <c r="E11417" t="s">
        <v>76</v>
      </c>
      <c r="F11417">
        <v>45</v>
      </c>
      <c r="G11417">
        <v>43</v>
      </c>
      <c r="H11417">
        <v>2</v>
      </c>
    </row>
    <row r="11418" spans="1:8" x14ac:dyDescent="0.35">
      <c r="A11418">
        <v>1997</v>
      </c>
      <c r="B11418">
        <v>1</v>
      </c>
      <c r="C11418">
        <v>45</v>
      </c>
      <c r="D11418" t="s">
        <v>273</v>
      </c>
      <c r="E11418" t="s">
        <v>274</v>
      </c>
      <c r="F11418">
        <v>45</v>
      </c>
      <c r="G11418">
        <v>43</v>
      </c>
      <c r="H11418">
        <v>2</v>
      </c>
    </row>
    <row r="11419" spans="1:8" x14ac:dyDescent="0.35">
      <c r="A11419">
        <v>1997</v>
      </c>
      <c r="B11419">
        <v>1</v>
      </c>
      <c r="C11419">
        <v>53</v>
      </c>
      <c r="D11419" t="s">
        <v>125</v>
      </c>
      <c r="E11419" t="s">
        <v>126</v>
      </c>
      <c r="F11419">
        <v>44</v>
      </c>
      <c r="G11419">
        <v>47</v>
      </c>
      <c r="H11419">
        <v>-3</v>
      </c>
    </row>
    <row r="11420" spans="1:8" x14ac:dyDescent="0.35">
      <c r="A11420">
        <v>1997</v>
      </c>
      <c r="B11420">
        <v>1</v>
      </c>
      <c r="C11420">
        <v>53</v>
      </c>
      <c r="D11420" t="s">
        <v>113</v>
      </c>
      <c r="E11420" t="s">
        <v>114</v>
      </c>
      <c r="F11420">
        <v>44</v>
      </c>
      <c r="G11420">
        <v>44</v>
      </c>
      <c r="H11420">
        <v>0</v>
      </c>
    </row>
    <row r="11421" spans="1:8" x14ac:dyDescent="0.35">
      <c r="A11421">
        <v>1997</v>
      </c>
      <c r="B11421">
        <v>1</v>
      </c>
      <c r="C11421">
        <v>53</v>
      </c>
      <c r="D11421" t="s">
        <v>289</v>
      </c>
      <c r="E11421" t="s">
        <v>290</v>
      </c>
      <c r="F11421">
        <v>44</v>
      </c>
      <c r="G11421">
        <v>45</v>
      </c>
      <c r="H11421">
        <v>-1</v>
      </c>
    </row>
    <row r="11422" spans="1:8" x14ac:dyDescent="0.35">
      <c r="A11422">
        <v>1997</v>
      </c>
      <c r="B11422">
        <v>1</v>
      </c>
      <c r="C11422">
        <v>56</v>
      </c>
      <c r="D11422" t="s">
        <v>185</v>
      </c>
      <c r="E11422" t="s">
        <v>186</v>
      </c>
      <c r="F11422">
        <v>43</v>
      </c>
      <c r="G11422">
        <v>43</v>
      </c>
      <c r="H11422">
        <v>0</v>
      </c>
    </row>
    <row r="11423" spans="1:8" x14ac:dyDescent="0.35">
      <c r="A11423">
        <v>1997</v>
      </c>
      <c r="B11423">
        <v>1</v>
      </c>
      <c r="C11423">
        <v>56</v>
      </c>
      <c r="D11423" t="s">
        <v>41</v>
      </c>
      <c r="E11423" t="s">
        <v>42</v>
      </c>
      <c r="F11423">
        <v>43</v>
      </c>
      <c r="G11423">
        <v>43</v>
      </c>
      <c r="H11423">
        <v>0</v>
      </c>
    </row>
    <row r="11424" spans="1:8" x14ac:dyDescent="0.35">
      <c r="A11424">
        <v>1997</v>
      </c>
      <c r="B11424">
        <v>1</v>
      </c>
      <c r="C11424">
        <v>56</v>
      </c>
      <c r="D11424" t="s">
        <v>93</v>
      </c>
      <c r="E11424" t="s">
        <v>94</v>
      </c>
      <c r="F11424">
        <v>43</v>
      </c>
      <c r="G11424">
        <v>44</v>
      </c>
      <c r="H11424">
        <v>-1</v>
      </c>
    </row>
    <row r="11425" spans="1:8" x14ac:dyDescent="0.35">
      <c r="A11425">
        <v>1997</v>
      </c>
      <c r="B11425">
        <v>1</v>
      </c>
      <c r="C11425">
        <v>59</v>
      </c>
      <c r="D11425" t="s">
        <v>175</v>
      </c>
      <c r="E11425" t="s">
        <v>176</v>
      </c>
      <c r="F11425">
        <v>42</v>
      </c>
      <c r="G11425">
        <v>41</v>
      </c>
      <c r="H11425">
        <v>1</v>
      </c>
    </row>
    <row r="11426" spans="1:8" x14ac:dyDescent="0.35">
      <c r="A11426">
        <v>1997</v>
      </c>
      <c r="B11426">
        <v>1</v>
      </c>
      <c r="C11426">
        <v>59</v>
      </c>
      <c r="D11426" t="s">
        <v>79</v>
      </c>
      <c r="E11426" t="s">
        <v>80</v>
      </c>
      <c r="F11426">
        <v>42</v>
      </c>
      <c r="G11426">
        <v>42</v>
      </c>
      <c r="H11426">
        <v>0</v>
      </c>
    </row>
    <row r="11427" spans="1:8" x14ac:dyDescent="0.35">
      <c r="A11427">
        <v>1997</v>
      </c>
      <c r="B11427">
        <v>1</v>
      </c>
      <c r="C11427">
        <v>59</v>
      </c>
      <c r="D11427" t="s">
        <v>173</v>
      </c>
      <c r="E11427" t="s">
        <v>174</v>
      </c>
      <c r="F11427">
        <v>42</v>
      </c>
      <c r="G11427">
        <v>41</v>
      </c>
      <c r="H11427">
        <v>1</v>
      </c>
    </row>
    <row r="11428" spans="1:8" x14ac:dyDescent="0.35">
      <c r="A11428">
        <v>1997</v>
      </c>
      <c r="B11428">
        <v>1</v>
      </c>
      <c r="C11428">
        <v>59</v>
      </c>
      <c r="D11428" t="s">
        <v>247</v>
      </c>
      <c r="E11428" t="s">
        <v>248</v>
      </c>
      <c r="F11428">
        <v>42</v>
      </c>
      <c r="G11428">
        <v>41</v>
      </c>
      <c r="H11428">
        <v>1</v>
      </c>
    </row>
    <row r="11429" spans="1:8" x14ac:dyDescent="0.35">
      <c r="A11429">
        <v>1997</v>
      </c>
      <c r="B11429">
        <v>1</v>
      </c>
      <c r="C11429">
        <v>63</v>
      </c>
      <c r="D11429" t="s">
        <v>45</v>
      </c>
      <c r="E11429" t="s">
        <v>46</v>
      </c>
      <c r="F11429">
        <v>41</v>
      </c>
      <c r="G11429">
        <v>42</v>
      </c>
      <c r="H11429">
        <v>-1</v>
      </c>
    </row>
    <row r="11430" spans="1:8" x14ac:dyDescent="0.35">
      <c r="A11430">
        <v>1997</v>
      </c>
      <c r="B11430">
        <v>1</v>
      </c>
      <c r="C11430">
        <v>63</v>
      </c>
      <c r="D11430" t="s">
        <v>161</v>
      </c>
      <c r="E11430" t="s">
        <v>162</v>
      </c>
      <c r="F11430">
        <v>41</v>
      </c>
      <c r="G11430">
        <v>42</v>
      </c>
      <c r="H11430">
        <v>-1</v>
      </c>
    </row>
    <row r="11431" spans="1:8" x14ac:dyDescent="0.35">
      <c r="A11431">
        <v>1997</v>
      </c>
      <c r="B11431">
        <v>1</v>
      </c>
      <c r="C11431">
        <v>65</v>
      </c>
      <c r="D11431" t="s">
        <v>39</v>
      </c>
      <c r="E11431" t="s">
        <v>40</v>
      </c>
      <c r="F11431">
        <v>40</v>
      </c>
      <c r="G11431">
        <v>39</v>
      </c>
      <c r="H11431">
        <v>1</v>
      </c>
    </row>
    <row r="11432" spans="1:8" x14ac:dyDescent="0.35">
      <c r="A11432">
        <v>1997</v>
      </c>
      <c r="B11432">
        <v>1</v>
      </c>
      <c r="C11432">
        <v>65</v>
      </c>
      <c r="D11432" t="s">
        <v>131</v>
      </c>
      <c r="E11432" t="s">
        <v>132</v>
      </c>
      <c r="F11432">
        <v>40</v>
      </c>
      <c r="G11432">
        <v>40</v>
      </c>
      <c r="H11432">
        <v>0</v>
      </c>
    </row>
    <row r="11433" spans="1:8" x14ac:dyDescent="0.35">
      <c r="A11433">
        <v>1997</v>
      </c>
      <c r="B11433">
        <v>1</v>
      </c>
      <c r="C11433">
        <v>65</v>
      </c>
      <c r="D11433" t="s">
        <v>199</v>
      </c>
      <c r="E11433" t="s">
        <v>200</v>
      </c>
      <c r="F11433">
        <v>40</v>
      </c>
      <c r="G11433">
        <v>41</v>
      </c>
      <c r="H11433">
        <v>-1</v>
      </c>
    </row>
    <row r="11434" spans="1:8" x14ac:dyDescent="0.35">
      <c r="A11434">
        <v>1997</v>
      </c>
      <c r="B11434">
        <v>1</v>
      </c>
      <c r="C11434">
        <v>68</v>
      </c>
      <c r="D11434" t="s">
        <v>143</v>
      </c>
      <c r="E11434" t="s">
        <v>144</v>
      </c>
      <c r="F11434">
        <v>39</v>
      </c>
      <c r="G11434">
        <v>40</v>
      </c>
      <c r="H11434">
        <v>-1</v>
      </c>
    </row>
    <row r="11435" spans="1:8" x14ac:dyDescent="0.35">
      <c r="A11435">
        <v>1997</v>
      </c>
      <c r="B11435">
        <v>1</v>
      </c>
      <c r="C11435">
        <v>68</v>
      </c>
      <c r="D11435" t="s">
        <v>147</v>
      </c>
      <c r="E11435" t="s">
        <v>148</v>
      </c>
      <c r="F11435">
        <v>39</v>
      </c>
      <c r="G11435">
        <v>39</v>
      </c>
      <c r="H11435">
        <v>0</v>
      </c>
    </row>
    <row r="11436" spans="1:8" x14ac:dyDescent="0.35">
      <c r="A11436">
        <v>1997</v>
      </c>
      <c r="B11436">
        <v>1</v>
      </c>
      <c r="C11436">
        <v>68</v>
      </c>
      <c r="D11436" t="s">
        <v>107</v>
      </c>
      <c r="E11436" t="s">
        <v>108</v>
      </c>
      <c r="F11436">
        <v>39</v>
      </c>
      <c r="G11436">
        <v>38</v>
      </c>
      <c r="H11436">
        <v>1</v>
      </c>
    </row>
    <row r="11437" spans="1:8" x14ac:dyDescent="0.35">
      <c r="A11437">
        <v>1997</v>
      </c>
      <c r="B11437">
        <v>1</v>
      </c>
      <c r="C11437">
        <v>71</v>
      </c>
      <c r="D11437" t="s">
        <v>65</v>
      </c>
      <c r="E11437" t="s">
        <v>66</v>
      </c>
      <c r="F11437">
        <v>38</v>
      </c>
      <c r="G11437">
        <v>38</v>
      </c>
      <c r="H11437">
        <v>0</v>
      </c>
    </row>
    <row r="11438" spans="1:8" x14ac:dyDescent="0.35">
      <c r="A11438">
        <v>1997</v>
      </c>
      <c r="B11438">
        <v>1</v>
      </c>
      <c r="C11438">
        <v>71</v>
      </c>
      <c r="D11438" t="s">
        <v>197</v>
      </c>
      <c r="E11438" t="s">
        <v>198</v>
      </c>
      <c r="F11438">
        <v>38</v>
      </c>
      <c r="G11438">
        <v>34</v>
      </c>
      <c r="H11438">
        <v>4</v>
      </c>
    </row>
    <row r="11439" spans="1:8" x14ac:dyDescent="0.35">
      <c r="A11439">
        <v>1997</v>
      </c>
      <c r="B11439">
        <v>1</v>
      </c>
      <c r="C11439">
        <v>71</v>
      </c>
      <c r="D11439" t="s">
        <v>171</v>
      </c>
      <c r="E11439" t="s">
        <v>172</v>
      </c>
      <c r="F11439">
        <v>38</v>
      </c>
      <c r="G11439">
        <v>37</v>
      </c>
      <c r="H11439">
        <v>1</v>
      </c>
    </row>
    <row r="11440" spans="1:8" x14ac:dyDescent="0.35">
      <c r="A11440">
        <v>1997</v>
      </c>
      <c r="B11440">
        <v>1</v>
      </c>
      <c r="C11440">
        <v>71</v>
      </c>
      <c r="D11440" t="s">
        <v>209</v>
      </c>
      <c r="E11440" t="s">
        <v>210</v>
      </c>
      <c r="F11440">
        <v>38</v>
      </c>
      <c r="G11440">
        <v>41</v>
      </c>
      <c r="H11440">
        <v>-3</v>
      </c>
    </row>
    <row r="11441" spans="1:8" x14ac:dyDescent="0.35">
      <c r="A11441">
        <v>1997</v>
      </c>
      <c r="B11441">
        <v>1</v>
      </c>
      <c r="C11441">
        <v>75</v>
      </c>
      <c r="D11441" t="s">
        <v>285</v>
      </c>
      <c r="E11441" t="s">
        <v>286</v>
      </c>
      <c r="F11441">
        <v>37</v>
      </c>
      <c r="G11441">
        <v>36</v>
      </c>
      <c r="H11441">
        <v>1</v>
      </c>
    </row>
    <row r="11442" spans="1:8" x14ac:dyDescent="0.35">
      <c r="A11442">
        <v>1997</v>
      </c>
      <c r="B11442">
        <v>1</v>
      </c>
      <c r="C11442">
        <v>75</v>
      </c>
      <c r="D11442" t="s">
        <v>117</v>
      </c>
      <c r="E11442" t="s">
        <v>118</v>
      </c>
      <c r="F11442">
        <v>37</v>
      </c>
      <c r="G11442">
        <v>36</v>
      </c>
      <c r="H11442">
        <v>1</v>
      </c>
    </row>
    <row r="11443" spans="1:8" x14ac:dyDescent="0.35">
      <c r="A11443">
        <v>1997</v>
      </c>
      <c r="B11443">
        <v>1</v>
      </c>
      <c r="C11443">
        <v>77</v>
      </c>
      <c r="D11443" t="s">
        <v>243</v>
      </c>
      <c r="E11443" t="s">
        <v>244</v>
      </c>
      <c r="F11443">
        <v>36</v>
      </c>
      <c r="G11443">
        <v>36</v>
      </c>
      <c r="H11443">
        <v>0</v>
      </c>
    </row>
    <row r="11444" spans="1:8" x14ac:dyDescent="0.35">
      <c r="A11444">
        <v>1997</v>
      </c>
      <c r="B11444">
        <v>1</v>
      </c>
      <c r="C11444">
        <v>78</v>
      </c>
      <c r="D11444" t="s">
        <v>440</v>
      </c>
      <c r="E11444" t="s">
        <v>140</v>
      </c>
      <c r="F11444">
        <v>35</v>
      </c>
      <c r="G11444">
        <v>35</v>
      </c>
      <c r="H11444">
        <v>0</v>
      </c>
    </row>
    <row r="11445" spans="1:8" x14ac:dyDescent="0.35">
      <c r="A11445">
        <v>1997</v>
      </c>
      <c r="B11445">
        <v>1</v>
      </c>
      <c r="C11445">
        <v>78</v>
      </c>
      <c r="D11445" t="s">
        <v>450</v>
      </c>
      <c r="E11445" t="s">
        <v>451</v>
      </c>
      <c r="F11445">
        <v>35</v>
      </c>
      <c r="G11445">
        <v>36</v>
      </c>
      <c r="H11445">
        <v>-1</v>
      </c>
    </row>
    <row r="11446" spans="1:8" x14ac:dyDescent="0.35">
      <c r="A11446">
        <v>1997</v>
      </c>
      <c r="B11446">
        <v>1</v>
      </c>
      <c r="C11446">
        <v>78</v>
      </c>
      <c r="D11446" t="s">
        <v>227</v>
      </c>
      <c r="E11446" t="s">
        <v>228</v>
      </c>
      <c r="F11446">
        <v>35</v>
      </c>
      <c r="G11446">
        <v>32</v>
      </c>
      <c r="H11446">
        <v>3</v>
      </c>
    </row>
    <row r="11447" spans="1:8" x14ac:dyDescent="0.35">
      <c r="A11447">
        <v>1997</v>
      </c>
      <c r="B11447">
        <v>1</v>
      </c>
      <c r="C11447">
        <v>78</v>
      </c>
      <c r="D11447" t="s">
        <v>101</v>
      </c>
      <c r="E11447" t="s">
        <v>102</v>
      </c>
      <c r="F11447">
        <v>35</v>
      </c>
      <c r="G11447">
        <v>35</v>
      </c>
      <c r="H11447">
        <v>0</v>
      </c>
    </row>
    <row r="11448" spans="1:8" x14ac:dyDescent="0.35">
      <c r="A11448">
        <v>1997</v>
      </c>
      <c r="B11448">
        <v>1</v>
      </c>
      <c r="C11448">
        <v>82</v>
      </c>
      <c r="D11448" t="s">
        <v>165</v>
      </c>
      <c r="E11448" t="s">
        <v>166</v>
      </c>
      <c r="F11448">
        <v>34</v>
      </c>
      <c r="G11448">
        <v>30</v>
      </c>
      <c r="H11448">
        <v>4</v>
      </c>
    </row>
    <row r="11449" spans="1:8" x14ac:dyDescent="0.35">
      <c r="A11449">
        <v>1997</v>
      </c>
      <c r="B11449">
        <v>1</v>
      </c>
      <c r="C11449">
        <v>82</v>
      </c>
      <c r="D11449" t="s">
        <v>121</v>
      </c>
      <c r="E11449" t="s">
        <v>122</v>
      </c>
      <c r="F11449">
        <v>34</v>
      </c>
      <c r="G11449">
        <v>32</v>
      </c>
      <c r="H11449">
        <v>2</v>
      </c>
    </row>
    <row r="11450" spans="1:8" x14ac:dyDescent="0.35">
      <c r="A11450">
        <v>1997</v>
      </c>
      <c r="B11450">
        <v>1</v>
      </c>
      <c r="C11450">
        <v>82</v>
      </c>
      <c r="D11450" t="s">
        <v>265</v>
      </c>
      <c r="E11450" t="s">
        <v>266</v>
      </c>
      <c r="F11450">
        <v>34</v>
      </c>
      <c r="G11450">
        <v>34</v>
      </c>
      <c r="H11450">
        <v>0</v>
      </c>
    </row>
    <row r="11451" spans="1:8" x14ac:dyDescent="0.35">
      <c r="A11451">
        <v>1997</v>
      </c>
      <c r="B11451">
        <v>1</v>
      </c>
      <c r="C11451">
        <v>82</v>
      </c>
      <c r="D11451" t="s">
        <v>181</v>
      </c>
      <c r="E11451" t="s">
        <v>182</v>
      </c>
      <c r="F11451">
        <v>34</v>
      </c>
      <c r="G11451">
        <v>33</v>
      </c>
      <c r="H11451">
        <v>1</v>
      </c>
    </row>
    <row r="11452" spans="1:8" x14ac:dyDescent="0.35">
      <c r="A11452">
        <v>1997</v>
      </c>
      <c r="B11452">
        <v>1</v>
      </c>
      <c r="C11452">
        <v>82</v>
      </c>
      <c r="D11452" t="s">
        <v>263</v>
      </c>
      <c r="E11452" t="s">
        <v>264</v>
      </c>
      <c r="F11452">
        <v>34</v>
      </c>
      <c r="G11452">
        <v>34</v>
      </c>
      <c r="H11452">
        <v>0</v>
      </c>
    </row>
    <row r="11453" spans="1:8" x14ac:dyDescent="0.35">
      <c r="A11453">
        <v>1997</v>
      </c>
      <c r="B11453">
        <v>1</v>
      </c>
      <c r="C11453">
        <v>87</v>
      </c>
      <c r="D11453" t="s">
        <v>145</v>
      </c>
      <c r="E11453" t="s">
        <v>146</v>
      </c>
      <c r="F11453">
        <v>33</v>
      </c>
      <c r="G11453">
        <v>34</v>
      </c>
      <c r="H11453">
        <v>-1</v>
      </c>
    </row>
    <row r="11454" spans="1:8" x14ac:dyDescent="0.35">
      <c r="A11454">
        <v>1997</v>
      </c>
      <c r="B11454">
        <v>1</v>
      </c>
      <c r="C11454">
        <v>87</v>
      </c>
      <c r="D11454" t="s">
        <v>267</v>
      </c>
      <c r="E11454" t="s">
        <v>268</v>
      </c>
      <c r="F11454">
        <v>33</v>
      </c>
      <c r="G11454">
        <v>33</v>
      </c>
      <c r="H11454">
        <v>0</v>
      </c>
    </row>
    <row r="11455" spans="1:8" x14ac:dyDescent="0.35">
      <c r="A11455">
        <v>1997</v>
      </c>
      <c r="B11455">
        <v>1</v>
      </c>
      <c r="C11455">
        <v>87</v>
      </c>
      <c r="D11455" t="s">
        <v>269</v>
      </c>
      <c r="E11455" t="s">
        <v>270</v>
      </c>
      <c r="F11455">
        <v>33</v>
      </c>
      <c r="G11455">
        <v>33</v>
      </c>
      <c r="H11455">
        <v>0</v>
      </c>
    </row>
    <row r="11456" spans="1:8" x14ac:dyDescent="0.35">
      <c r="A11456">
        <v>1997</v>
      </c>
      <c r="B11456">
        <v>1</v>
      </c>
      <c r="C11456">
        <v>87</v>
      </c>
      <c r="D11456" t="s">
        <v>63</v>
      </c>
      <c r="E11456" t="s">
        <v>64</v>
      </c>
      <c r="F11456">
        <v>33</v>
      </c>
      <c r="G11456">
        <v>33</v>
      </c>
      <c r="H11456">
        <v>0</v>
      </c>
    </row>
    <row r="11457" spans="1:8" x14ac:dyDescent="0.35">
      <c r="A11457">
        <v>1997</v>
      </c>
      <c r="B11457">
        <v>1</v>
      </c>
      <c r="C11457">
        <v>87</v>
      </c>
      <c r="D11457" t="s">
        <v>229</v>
      </c>
      <c r="E11457" t="s">
        <v>230</v>
      </c>
      <c r="F11457">
        <v>33</v>
      </c>
      <c r="G11457">
        <v>33</v>
      </c>
      <c r="H11457">
        <v>0</v>
      </c>
    </row>
    <row r="11458" spans="1:8" x14ac:dyDescent="0.35">
      <c r="A11458">
        <v>1997</v>
      </c>
      <c r="B11458">
        <v>1</v>
      </c>
      <c r="C11458">
        <v>87</v>
      </c>
      <c r="D11458" t="s">
        <v>115</v>
      </c>
      <c r="E11458" t="s">
        <v>116</v>
      </c>
      <c r="F11458">
        <v>33</v>
      </c>
      <c r="G11458">
        <v>33</v>
      </c>
      <c r="H11458">
        <v>0</v>
      </c>
    </row>
    <row r="11459" spans="1:8" x14ac:dyDescent="0.35">
      <c r="A11459">
        <v>1997</v>
      </c>
      <c r="B11459">
        <v>1</v>
      </c>
      <c r="C11459">
        <v>93</v>
      </c>
      <c r="D11459" t="s">
        <v>215</v>
      </c>
      <c r="E11459" t="s">
        <v>216</v>
      </c>
      <c r="F11459">
        <v>32</v>
      </c>
      <c r="G11459">
        <v>32</v>
      </c>
      <c r="H11459">
        <v>0</v>
      </c>
    </row>
    <row r="11460" spans="1:8" x14ac:dyDescent="0.35">
      <c r="A11460">
        <v>1997</v>
      </c>
      <c r="B11460">
        <v>1</v>
      </c>
      <c r="C11460">
        <v>93</v>
      </c>
      <c r="D11460" t="s">
        <v>295</v>
      </c>
      <c r="E11460" t="s">
        <v>296</v>
      </c>
      <c r="F11460">
        <v>32</v>
      </c>
      <c r="G11460">
        <v>32</v>
      </c>
      <c r="H11460">
        <v>0</v>
      </c>
    </row>
    <row r="11461" spans="1:8" x14ac:dyDescent="0.35">
      <c r="A11461">
        <v>1997</v>
      </c>
      <c r="B11461">
        <v>1</v>
      </c>
      <c r="C11461">
        <v>93</v>
      </c>
      <c r="D11461" t="s">
        <v>231</v>
      </c>
      <c r="E11461" t="s">
        <v>232</v>
      </c>
      <c r="F11461">
        <v>32</v>
      </c>
      <c r="G11461">
        <v>32</v>
      </c>
      <c r="H11461">
        <v>0</v>
      </c>
    </row>
    <row r="11462" spans="1:8" x14ac:dyDescent="0.35">
      <c r="A11462">
        <v>1997</v>
      </c>
      <c r="B11462">
        <v>1</v>
      </c>
      <c r="C11462">
        <v>93</v>
      </c>
      <c r="D11462" t="s">
        <v>217</v>
      </c>
      <c r="E11462" t="s">
        <v>218</v>
      </c>
      <c r="F11462">
        <v>32</v>
      </c>
      <c r="G11462">
        <v>29</v>
      </c>
      <c r="H11462">
        <v>3</v>
      </c>
    </row>
    <row r="11463" spans="1:8" x14ac:dyDescent="0.35">
      <c r="A11463">
        <v>1997</v>
      </c>
      <c r="B11463">
        <v>1</v>
      </c>
      <c r="C11463">
        <v>97</v>
      </c>
      <c r="D11463" t="s">
        <v>261</v>
      </c>
      <c r="E11463" t="s">
        <v>262</v>
      </c>
      <c r="F11463">
        <v>31</v>
      </c>
      <c r="G11463">
        <v>32</v>
      </c>
      <c r="H11463">
        <v>-1</v>
      </c>
    </row>
    <row r="11464" spans="1:8" x14ac:dyDescent="0.35">
      <c r="A11464">
        <v>1997</v>
      </c>
      <c r="B11464">
        <v>1</v>
      </c>
      <c r="C11464">
        <v>97</v>
      </c>
      <c r="D11464" t="s">
        <v>333</v>
      </c>
      <c r="E11464" t="s">
        <v>334</v>
      </c>
      <c r="F11464">
        <v>31</v>
      </c>
      <c r="G11464">
        <v>31</v>
      </c>
      <c r="H11464">
        <v>0</v>
      </c>
    </row>
    <row r="11465" spans="1:8" x14ac:dyDescent="0.35">
      <c r="A11465">
        <v>1997</v>
      </c>
      <c r="B11465">
        <v>1</v>
      </c>
      <c r="C11465">
        <v>97</v>
      </c>
      <c r="D11465" t="s">
        <v>141</v>
      </c>
      <c r="E11465" t="s">
        <v>142</v>
      </c>
      <c r="F11465">
        <v>31</v>
      </c>
      <c r="G11465">
        <v>31</v>
      </c>
      <c r="H11465">
        <v>0</v>
      </c>
    </row>
    <row r="11466" spans="1:8" x14ac:dyDescent="0.35">
      <c r="A11466">
        <v>1997</v>
      </c>
      <c r="B11466">
        <v>1</v>
      </c>
      <c r="C11466">
        <v>97</v>
      </c>
      <c r="D11466" t="s">
        <v>251</v>
      </c>
      <c r="E11466" t="s">
        <v>252</v>
      </c>
      <c r="F11466">
        <v>31</v>
      </c>
      <c r="G11466">
        <v>29</v>
      </c>
      <c r="H11466">
        <v>2</v>
      </c>
    </row>
    <row r="11467" spans="1:8" x14ac:dyDescent="0.35">
      <c r="A11467">
        <v>1997</v>
      </c>
      <c r="B11467">
        <v>1</v>
      </c>
      <c r="C11467">
        <v>101</v>
      </c>
      <c r="D11467" t="s">
        <v>195</v>
      </c>
      <c r="E11467" t="s">
        <v>196</v>
      </c>
      <c r="F11467">
        <v>29</v>
      </c>
      <c r="G11467">
        <v>27</v>
      </c>
      <c r="H11467">
        <v>2</v>
      </c>
    </row>
    <row r="11468" spans="1:8" x14ac:dyDescent="0.35">
      <c r="A11468">
        <v>1997</v>
      </c>
      <c r="B11468">
        <v>1</v>
      </c>
      <c r="C11468">
        <v>102</v>
      </c>
      <c r="D11468" t="s">
        <v>221</v>
      </c>
      <c r="E11468" t="s">
        <v>222</v>
      </c>
      <c r="F11468">
        <v>28</v>
      </c>
      <c r="G11468">
        <v>28</v>
      </c>
      <c r="H11468">
        <v>0</v>
      </c>
    </row>
    <row r="11469" spans="1:8" x14ac:dyDescent="0.35">
      <c r="A11469">
        <v>1997</v>
      </c>
      <c r="B11469">
        <v>1</v>
      </c>
      <c r="C11469">
        <v>102</v>
      </c>
      <c r="D11469" t="s">
        <v>201</v>
      </c>
      <c r="E11469" t="s">
        <v>202</v>
      </c>
      <c r="F11469">
        <v>28</v>
      </c>
      <c r="G11469">
        <v>28</v>
      </c>
      <c r="H11469">
        <v>0</v>
      </c>
    </row>
    <row r="11470" spans="1:8" x14ac:dyDescent="0.35">
      <c r="A11470">
        <v>1997</v>
      </c>
      <c r="B11470">
        <v>1</v>
      </c>
      <c r="C11470">
        <v>104</v>
      </c>
      <c r="D11470" t="s">
        <v>137</v>
      </c>
      <c r="E11470" t="s">
        <v>138</v>
      </c>
      <c r="F11470">
        <v>27</v>
      </c>
      <c r="G11470">
        <v>28</v>
      </c>
      <c r="H11470">
        <v>-1</v>
      </c>
    </row>
    <row r="11471" spans="1:8" x14ac:dyDescent="0.35">
      <c r="A11471">
        <v>1997</v>
      </c>
      <c r="B11471">
        <v>1</v>
      </c>
      <c r="C11471">
        <v>105</v>
      </c>
      <c r="D11471" t="s">
        <v>77</v>
      </c>
      <c r="E11471" t="s">
        <v>78</v>
      </c>
      <c r="F11471">
        <v>26</v>
      </c>
      <c r="G11471">
        <v>26</v>
      </c>
      <c r="H11471">
        <v>0</v>
      </c>
    </row>
    <row r="11472" spans="1:8" x14ac:dyDescent="0.35">
      <c r="A11472">
        <v>1997</v>
      </c>
      <c r="B11472">
        <v>1</v>
      </c>
      <c r="C11472">
        <v>105</v>
      </c>
      <c r="D11472" t="s">
        <v>99</v>
      </c>
      <c r="E11472" t="s">
        <v>100</v>
      </c>
      <c r="F11472">
        <v>26</v>
      </c>
      <c r="G11472">
        <v>25</v>
      </c>
      <c r="H11472">
        <v>1</v>
      </c>
    </row>
    <row r="11473" spans="1:8" x14ac:dyDescent="0.35">
      <c r="A11473">
        <v>1997</v>
      </c>
      <c r="B11473">
        <v>1</v>
      </c>
      <c r="C11473">
        <v>105</v>
      </c>
      <c r="D11473" t="s">
        <v>255</v>
      </c>
      <c r="E11473" t="s">
        <v>256</v>
      </c>
      <c r="F11473">
        <v>26</v>
      </c>
      <c r="G11473">
        <v>26</v>
      </c>
      <c r="H11473">
        <v>0</v>
      </c>
    </row>
    <row r="11474" spans="1:8" x14ac:dyDescent="0.35">
      <c r="A11474">
        <v>1997</v>
      </c>
      <c r="B11474">
        <v>1</v>
      </c>
      <c r="C11474">
        <v>105</v>
      </c>
      <c r="D11474" t="s">
        <v>205</v>
      </c>
      <c r="E11474" t="s">
        <v>206</v>
      </c>
      <c r="F11474">
        <v>26</v>
      </c>
      <c r="G11474">
        <v>26</v>
      </c>
      <c r="H11474">
        <v>0</v>
      </c>
    </row>
    <row r="11475" spans="1:8" x14ac:dyDescent="0.35">
      <c r="A11475">
        <v>1997</v>
      </c>
      <c r="B11475">
        <v>1</v>
      </c>
      <c r="C11475">
        <v>109</v>
      </c>
      <c r="D11475" t="s">
        <v>327</v>
      </c>
      <c r="E11475" t="s">
        <v>328</v>
      </c>
      <c r="F11475">
        <v>25</v>
      </c>
      <c r="G11475">
        <v>28</v>
      </c>
      <c r="H11475">
        <v>-3</v>
      </c>
    </row>
    <row r="11476" spans="1:8" x14ac:dyDescent="0.35">
      <c r="A11476">
        <v>1997</v>
      </c>
      <c r="B11476">
        <v>1</v>
      </c>
      <c r="C11476">
        <v>109</v>
      </c>
      <c r="D11476" t="s">
        <v>237</v>
      </c>
      <c r="E11476" t="s">
        <v>238</v>
      </c>
      <c r="F11476">
        <v>25</v>
      </c>
      <c r="G11476">
        <v>25</v>
      </c>
      <c r="H11476">
        <v>0</v>
      </c>
    </row>
    <row r="11477" spans="1:8" x14ac:dyDescent="0.35">
      <c r="A11477">
        <v>1997</v>
      </c>
      <c r="B11477">
        <v>1</v>
      </c>
      <c r="C11477">
        <v>109</v>
      </c>
      <c r="D11477" t="s">
        <v>359</v>
      </c>
      <c r="E11477" t="s">
        <v>360</v>
      </c>
      <c r="F11477">
        <v>25</v>
      </c>
      <c r="G11477">
        <v>25</v>
      </c>
      <c r="H11477">
        <v>0</v>
      </c>
    </row>
    <row r="11478" spans="1:8" x14ac:dyDescent="0.35">
      <c r="A11478">
        <v>1997</v>
      </c>
      <c r="B11478">
        <v>1</v>
      </c>
      <c r="C11478">
        <v>112</v>
      </c>
      <c r="D11478" t="s">
        <v>167</v>
      </c>
      <c r="E11478" t="s">
        <v>168</v>
      </c>
      <c r="F11478">
        <v>24</v>
      </c>
      <c r="G11478">
        <v>24</v>
      </c>
      <c r="H11478">
        <v>0</v>
      </c>
    </row>
    <row r="11479" spans="1:8" x14ac:dyDescent="0.35">
      <c r="A11479">
        <v>1997</v>
      </c>
      <c r="B11479">
        <v>1</v>
      </c>
      <c r="C11479">
        <v>112</v>
      </c>
      <c r="D11479" t="s">
        <v>429</v>
      </c>
      <c r="E11479" t="s">
        <v>184</v>
      </c>
      <c r="F11479">
        <v>24</v>
      </c>
      <c r="G11479">
        <v>22</v>
      </c>
      <c r="H11479">
        <v>2</v>
      </c>
    </row>
    <row r="11480" spans="1:8" x14ac:dyDescent="0.35">
      <c r="A11480">
        <v>1997</v>
      </c>
      <c r="B11480">
        <v>1</v>
      </c>
      <c r="C11480">
        <v>114</v>
      </c>
      <c r="D11480" t="s">
        <v>213</v>
      </c>
      <c r="E11480" t="s">
        <v>214</v>
      </c>
      <c r="F11480">
        <v>23</v>
      </c>
      <c r="G11480">
        <v>19</v>
      </c>
      <c r="H11480">
        <v>4</v>
      </c>
    </row>
    <row r="11481" spans="1:8" x14ac:dyDescent="0.35">
      <c r="A11481">
        <v>1997</v>
      </c>
      <c r="B11481">
        <v>1</v>
      </c>
      <c r="C11481">
        <v>114</v>
      </c>
      <c r="D11481" t="s">
        <v>153</v>
      </c>
      <c r="E11481" t="s">
        <v>154</v>
      </c>
      <c r="F11481">
        <v>23</v>
      </c>
      <c r="G11481">
        <v>23</v>
      </c>
      <c r="H11481">
        <v>0</v>
      </c>
    </row>
    <row r="11482" spans="1:8" x14ac:dyDescent="0.35">
      <c r="A11482">
        <v>1997</v>
      </c>
      <c r="B11482">
        <v>1</v>
      </c>
      <c r="C11482">
        <v>114</v>
      </c>
      <c r="D11482" t="s">
        <v>259</v>
      </c>
      <c r="E11482" t="s">
        <v>260</v>
      </c>
      <c r="F11482">
        <v>23</v>
      </c>
      <c r="G11482">
        <v>23</v>
      </c>
      <c r="H11482">
        <v>0</v>
      </c>
    </row>
    <row r="11483" spans="1:8" x14ac:dyDescent="0.35">
      <c r="A11483">
        <v>1997</v>
      </c>
      <c r="B11483">
        <v>1</v>
      </c>
      <c r="C11483">
        <v>114</v>
      </c>
      <c r="D11483" t="s">
        <v>436</v>
      </c>
      <c r="E11483" t="s">
        <v>352</v>
      </c>
      <c r="F11483">
        <v>23</v>
      </c>
      <c r="G11483">
        <v>24</v>
      </c>
      <c r="H11483">
        <v>-1</v>
      </c>
    </row>
    <row r="11484" spans="1:8" x14ac:dyDescent="0.35">
      <c r="A11484">
        <v>1997</v>
      </c>
      <c r="B11484">
        <v>1</v>
      </c>
      <c r="C11484">
        <v>118</v>
      </c>
      <c r="D11484" t="s">
        <v>297</v>
      </c>
      <c r="E11484" t="s">
        <v>298</v>
      </c>
      <c r="F11484">
        <v>22</v>
      </c>
      <c r="G11484">
        <v>23</v>
      </c>
      <c r="H11484">
        <v>-1</v>
      </c>
    </row>
    <row r="11485" spans="1:8" x14ac:dyDescent="0.35">
      <c r="A11485">
        <v>1997</v>
      </c>
      <c r="B11485">
        <v>1</v>
      </c>
      <c r="C11485">
        <v>118</v>
      </c>
      <c r="D11485" t="s">
        <v>339</v>
      </c>
      <c r="E11485" t="s">
        <v>340</v>
      </c>
      <c r="F11485">
        <v>22</v>
      </c>
      <c r="G11485">
        <v>25</v>
      </c>
      <c r="H11485">
        <v>-3</v>
      </c>
    </row>
    <row r="11486" spans="1:8" x14ac:dyDescent="0.35">
      <c r="A11486">
        <v>1997</v>
      </c>
      <c r="B11486">
        <v>1</v>
      </c>
      <c r="C11486">
        <v>118</v>
      </c>
      <c r="D11486" t="s">
        <v>353</v>
      </c>
      <c r="E11486" t="s">
        <v>354</v>
      </c>
      <c r="F11486">
        <v>22</v>
      </c>
      <c r="G11486">
        <v>22</v>
      </c>
      <c r="H11486">
        <v>0</v>
      </c>
    </row>
    <row r="11487" spans="1:8" x14ac:dyDescent="0.35">
      <c r="A11487">
        <v>1997</v>
      </c>
      <c r="B11487">
        <v>1</v>
      </c>
      <c r="C11487">
        <v>121</v>
      </c>
      <c r="D11487" t="s">
        <v>135</v>
      </c>
      <c r="E11487" t="s">
        <v>136</v>
      </c>
      <c r="F11487">
        <v>21</v>
      </c>
      <c r="G11487">
        <v>21</v>
      </c>
      <c r="H11487">
        <v>0</v>
      </c>
    </row>
    <row r="11488" spans="1:8" x14ac:dyDescent="0.35">
      <c r="A11488">
        <v>1997</v>
      </c>
      <c r="B11488">
        <v>1</v>
      </c>
      <c r="C11488">
        <v>121</v>
      </c>
      <c r="D11488" t="s">
        <v>225</v>
      </c>
      <c r="E11488" t="s">
        <v>226</v>
      </c>
      <c r="F11488">
        <v>21</v>
      </c>
      <c r="G11488">
        <v>17</v>
      </c>
      <c r="H11488">
        <v>4</v>
      </c>
    </row>
    <row r="11489" spans="1:8" x14ac:dyDescent="0.35">
      <c r="A11489">
        <v>1997</v>
      </c>
      <c r="B11489">
        <v>1</v>
      </c>
      <c r="C11489">
        <v>121</v>
      </c>
      <c r="D11489" t="s">
        <v>343</v>
      </c>
      <c r="E11489" t="s">
        <v>344</v>
      </c>
      <c r="F11489">
        <v>21</v>
      </c>
      <c r="G11489">
        <v>21</v>
      </c>
      <c r="H11489">
        <v>0</v>
      </c>
    </row>
    <row r="11490" spans="1:8" x14ac:dyDescent="0.35">
      <c r="A11490">
        <v>1997</v>
      </c>
      <c r="B11490">
        <v>1</v>
      </c>
      <c r="C11490">
        <v>124</v>
      </c>
      <c r="D11490" t="s">
        <v>307</v>
      </c>
      <c r="E11490" t="s">
        <v>308</v>
      </c>
      <c r="F11490">
        <v>20</v>
      </c>
      <c r="G11490">
        <v>20</v>
      </c>
      <c r="H11490">
        <v>0</v>
      </c>
    </row>
    <row r="11491" spans="1:8" x14ac:dyDescent="0.35">
      <c r="A11491">
        <v>1997</v>
      </c>
      <c r="B11491">
        <v>1</v>
      </c>
      <c r="C11491">
        <v>124</v>
      </c>
      <c r="D11491" t="s">
        <v>239</v>
      </c>
      <c r="E11491" t="s">
        <v>240</v>
      </c>
      <c r="F11491">
        <v>20</v>
      </c>
      <c r="G11491">
        <v>20</v>
      </c>
      <c r="H11491">
        <v>0</v>
      </c>
    </row>
    <row r="11492" spans="1:8" x14ac:dyDescent="0.35">
      <c r="A11492">
        <v>1997</v>
      </c>
      <c r="B11492">
        <v>1</v>
      </c>
      <c r="C11492">
        <v>124</v>
      </c>
      <c r="D11492" t="s">
        <v>279</v>
      </c>
      <c r="E11492" t="s">
        <v>280</v>
      </c>
      <c r="F11492">
        <v>20</v>
      </c>
      <c r="G11492">
        <v>20</v>
      </c>
      <c r="H11492">
        <v>0</v>
      </c>
    </row>
    <row r="11493" spans="1:8" x14ac:dyDescent="0.35">
      <c r="A11493">
        <v>1997</v>
      </c>
      <c r="B11493">
        <v>1</v>
      </c>
      <c r="C11493">
        <v>127</v>
      </c>
      <c r="D11493" t="s">
        <v>430</v>
      </c>
      <c r="E11493" t="s">
        <v>318</v>
      </c>
      <c r="F11493">
        <v>19</v>
      </c>
      <c r="G11493">
        <v>19</v>
      </c>
      <c r="H11493">
        <v>0</v>
      </c>
    </row>
    <row r="11494" spans="1:8" x14ac:dyDescent="0.35">
      <c r="A11494">
        <v>1997</v>
      </c>
      <c r="B11494">
        <v>1</v>
      </c>
      <c r="C11494">
        <v>127</v>
      </c>
      <c r="D11494" t="s">
        <v>321</v>
      </c>
      <c r="E11494" t="s">
        <v>322</v>
      </c>
      <c r="F11494">
        <v>19</v>
      </c>
      <c r="G11494">
        <v>17</v>
      </c>
      <c r="H11494">
        <v>2</v>
      </c>
    </row>
    <row r="11495" spans="1:8" x14ac:dyDescent="0.35">
      <c r="A11495">
        <v>1997</v>
      </c>
      <c r="B11495">
        <v>1</v>
      </c>
      <c r="C11495">
        <v>127</v>
      </c>
      <c r="D11495" t="s">
        <v>223</v>
      </c>
      <c r="E11495" t="s">
        <v>224</v>
      </c>
      <c r="F11495">
        <v>19</v>
      </c>
      <c r="G11495">
        <v>19</v>
      </c>
      <c r="H11495">
        <v>0</v>
      </c>
    </row>
    <row r="11496" spans="1:8" x14ac:dyDescent="0.35">
      <c r="A11496">
        <v>1997</v>
      </c>
      <c r="B11496">
        <v>1</v>
      </c>
      <c r="C11496">
        <v>130</v>
      </c>
      <c r="D11496" t="s">
        <v>193</v>
      </c>
      <c r="E11496" t="s">
        <v>194</v>
      </c>
      <c r="F11496">
        <v>18</v>
      </c>
      <c r="G11496">
        <v>18</v>
      </c>
      <c r="H11496">
        <v>0</v>
      </c>
    </row>
    <row r="11497" spans="1:8" x14ac:dyDescent="0.35">
      <c r="A11497">
        <v>1997</v>
      </c>
      <c r="B11497">
        <v>1</v>
      </c>
      <c r="C11497">
        <v>130</v>
      </c>
      <c r="D11497" t="s">
        <v>291</v>
      </c>
      <c r="E11497" t="s">
        <v>292</v>
      </c>
      <c r="F11497">
        <v>18</v>
      </c>
      <c r="G11497">
        <v>18</v>
      </c>
      <c r="H11497">
        <v>0</v>
      </c>
    </row>
    <row r="11498" spans="1:8" x14ac:dyDescent="0.35">
      <c r="A11498">
        <v>1997</v>
      </c>
      <c r="B11498">
        <v>1</v>
      </c>
      <c r="C11498">
        <v>130</v>
      </c>
      <c r="D11498" t="s">
        <v>177</v>
      </c>
      <c r="E11498" t="s">
        <v>178</v>
      </c>
      <c r="F11498">
        <v>18</v>
      </c>
      <c r="G11498">
        <v>18</v>
      </c>
      <c r="H11498">
        <v>0</v>
      </c>
    </row>
    <row r="11499" spans="1:8" x14ac:dyDescent="0.35">
      <c r="A11499">
        <v>1997</v>
      </c>
      <c r="B11499">
        <v>1</v>
      </c>
      <c r="C11499">
        <v>130</v>
      </c>
      <c r="D11499" t="s">
        <v>189</v>
      </c>
      <c r="E11499" t="s">
        <v>190</v>
      </c>
      <c r="F11499">
        <v>18</v>
      </c>
      <c r="G11499">
        <v>18</v>
      </c>
      <c r="H11499">
        <v>0</v>
      </c>
    </row>
    <row r="11500" spans="1:8" x14ac:dyDescent="0.35">
      <c r="A11500">
        <v>1997</v>
      </c>
      <c r="B11500">
        <v>1</v>
      </c>
      <c r="C11500">
        <v>134</v>
      </c>
      <c r="D11500" t="s">
        <v>301</v>
      </c>
      <c r="E11500" t="s">
        <v>302</v>
      </c>
      <c r="F11500">
        <v>17</v>
      </c>
      <c r="G11500">
        <v>14</v>
      </c>
      <c r="H11500">
        <v>3</v>
      </c>
    </row>
    <row r="11501" spans="1:8" x14ac:dyDescent="0.35">
      <c r="A11501">
        <v>1997</v>
      </c>
      <c r="B11501">
        <v>1</v>
      </c>
      <c r="C11501">
        <v>134</v>
      </c>
      <c r="D11501" t="s">
        <v>133</v>
      </c>
      <c r="E11501" t="s">
        <v>134</v>
      </c>
      <c r="F11501">
        <v>17</v>
      </c>
      <c r="G11501">
        <v>17</v>
      </c>
      <c r="H11501">
        <v>0</v>
      </c>
    </row>
    <row r="11502" spans="1:8" x14ac:dyDescent="0.35">
      <c r="A11502">
        <v>1997</v>
      </c>
      <c r="B11502">
        <v>1</v>
      </c>
      <c r="C11502">
        <v>136</v>
      </c>
      <c r="D11502" t="s">
        <v>434</v>
      </c>
      <c r="E11502" t="s">
        <v>294</v>
      </c>
      <c r="F11502">
        <v>16</v>
      </c>
      <c r="G11502">
        <v>17</v>
      </c>
      <c r="H11502">
        <v>-1</v>
      </c>
    </row>
    <row r="11503" spans="1:8" x14ac:dyDescent="0.35">
      <c r="A11503">
        <v>1997</v>
      </c>
      <c r="B11503">
        <v>1</v>
      </c>
      <c r="C11503">
        <v>136</v>
      </c>
      <c r="D11503" t="s">
        <v>405</v>
      </c>
      <c r="E11503" t="s">
        <v>406</v>
      </c>
      <c r="F11503">
        <v>16</v>
      </c>
      <c r="G11503">
        <v>17</v>
      </c>
      <c r="H11503">
        <v>-1</v>
      </c>
    </row>
    <row r="11504" spans="1:8" x14ac:dyDescent="0.35">
      <c r="A11504">
        <v>1997</v>
      </c>
      <c r="B11504">
        <v>1</v>
      </c>
      <c r="C11504">
        <v>136</v>
      </c>
      <c r="D11504" t="s">
        <v>375</v>
      </c>
      <c r="E11504" t="s">
        <v>376</v>
      </c>
      <c r="F11504">
        <v>16</v>
      </c>
      <c r="G11504">
        <v>16</v>
      </c>
      <c r="H11504">
        <v>0</v>
      </c>
    </row>
    <row r="11505" spans="1:8" x14ac:dyDescent="0.35">
      <c r="A11505">
        <v>1997</v>
      </c>
      <c r="B11505">
        <v>1</v>
      </c>
      <c r="C11505">
        <v>136</v>
      </c>
      <c r="D11505" t="s">
        <v>371</v>
      </c>
      <c r="E11505" t="s">
        <v>372</v>
      </c>
      <c r="F11505">
        <v>16</v>
      </c>
      <c r="G11505">
        <v>16</v>
      </c>
      <c r="H11505">
        <v>0</v>
      </c>
    </row>
    <row r="11506" spans="1:8" x14ac:dyDescent="0.35">
      <c r="A11506">
        <v>1997</v>
      </c>
      <c r="B11506">
        <v>1</v>
      </c>
      <c r="C11506">
        <v>136</v>
      </c>
      <c r="D11506" t="s">
        <v>219</v>
      </c>
      <c r="E11506" t="s">
        <v>220</v>
      </c>
      <c r="F11506">
        <v>16</v>
      </c>
      <c r="G11506">
        <v>12</v>
      </c>
      <c r="H11506">
        <v>4</v>
      </c>
    </row>
    <row r="11507" spans="1:8" x14ac:dyDescent="0.35">
      <c r="A11507">
        <v>1997</v>
      </c>
      <c r="B11507">
        <v>1</v>
      </c>
      <c r="C11507">
        <v>141</v>
      </c>
      <c r="D11507" t="s">
        <v>435</v>
      </c>
      <c r="E11507" t="s">
        <v>342</v>
      </c>
      <c r="F11507">
        <v>15</v>
      </c>
      <c r="G11507">
        <v>15</v>
      </c>
      <c r="H11507">
        <v>0</v>
      </c>
    </row>
    <row r="11508" spans="1:8" x14ac:dyDescent="0.35">
      <c r="A11508">
        <v>1997</v>
      </c>
      <c r="B11508">
        <v>1</v>
      </c>
      <c r="C11508">
        <v>142</v>
      </c>
      <c r="D11508" t="s">
        <v>433</v>
      </c>
      <c r="E11508" t="s">
        <v>258</v>
      </c>
      <c r="F11508">
        <v>14</v>
      </c>
      <c r="G11508">
        <v>14</v>
      </c>
      <c r="H11508">
        <v>0</v>
      </c>
    </row>
    <row r="11509" spans="1:8" x14ac:dyDescent="0.35">
      <c r="A11509">
        <v>1997</v>
      </c>
      <c r="B11509">
        <v>1</v>
      </c>
      <c r="C11509">
        <v>142</v>
      </c>
      <c r="D11509" t="s">
        <v>299</v>
      </c>
      <c r="E11509" t="s">
        <v>300</v>
      </c>
      <c r="F11509">
        <v>14</v>
      </c>
      <c r="G11509">
        <v>8</v>
      </c>
      <c r="H11509">
        <v>6</v>
      </c>
    </row>
    <row r="11510" spans="1:8" x14ac:dyDescent="0.35">
      <c r="A11510">
        <v>1997</v>
      </c>
      <c r="B11510">
        <v>1</v>
      </c>
      <c r="C11510">
        <v>144</v>
      </c>
      <c r="D11510" t="s">
        <v>287</v>
      </c>
      <c r="E11510" t="s">
        <v>288</v>
      </c>
      <c r="F11510">
        <v>13</v>
      </c>
      <c r="G11510">
        <v>14</v>
      </c>
      <c r="H11510">
        <v>-1</v>
      </c>
    </row>
    <row r="11511" spans="1:8" x14ac:dyDescent="0.35">
      <c r="A11511">
        <v>1997</v>
      </c>
      <c r="B11511">
        <v>1</v>
      </c>
      <c r="C11511">
        <v>144</v>
      </c>
      <c r="D11511" t="s">
        <v>249</v>
      </c>
      <c r="E11511" t="s">
        <v>250</v>
      </c>
      <c r="F11511">
        <v>13</v>
      </c>
      <c r="G11511">
        <v>14</v>
      </c>
      <c r="H11511">
        <v>-1</v>
      </c>
    </row>
    <row r="11512" spans="1:8" x14ac:dyDescent="0.35">
      <c r="A11512">
        <v>1997</v>
      </c>
      <c r="B11512">
        <v>1</v>
      </c>
      <c r="C11512">
        <v>146</v>
      </c>
      <c r="D11512" t="s">
        <v>281</v>
      </c>
      <c r="E11512" t="s">
        <v>282</v>
      </c>
      <c r="F11512">
        <v>12</v>
      </c>
      <c r="G11512">
        <v>12</v>
      </c>
      <c r="H11512">
        <v>0</v>
      </c>
    </row>
    <row r="11513" spans="1:8" x14ac:dyDescent="0.35">
      <c r="A11513">
        <v>1997</v>
      </c>
      <c r="B11513">
        <v>1</v>
      </c>
      <c r="C11513">
        <v>146</v>
      </c>
      <c r="D11513" t="s">
        <v>245</v>
      </c>
      <c r="E11513" t="s">
        <v>246</v>
      </c>
      <c r="F11513">
        <v>12</v>
      </c>
      <c r="G11513">
        <v>12</v>
      </c>
      <c r="H11513">
        <v>0</v>
      </c>
    </row>
    <row r="11514" spans="1:8" x14ac:dyDescent="0.35">
      <c r="A11514">
        <v>1997</v>
      </c>
      <c r="B11514">
        <v>1</v>
      </c>
      <c r="C11514">
        <v>148</v>
      </c>
      <c r="D11514" t="s">
        <v>363</v>
      </c>
      <c r="E11514" t="s">
        <v>364</v>
      </c>
      <c r="F11514">
        <v>11</v>
      </c>
      <c r="G11514">
        <v>10</v>
      </c>
      <c r="H11514">
        <v>1</v>
      </c>
    </row>
    <row r="11515" spans="1:8" x14ac:dyDescent="0.35">
      <c r="A11515">
        <v>1997</v>
      </c>
      <c r="B11515">
        <v>1</v>
      </c>
      <c r="C11515">
        <v>149</v>
      </c>
      <c r="D11515" t="s">
        <v>283</v>
      </c>
      <c r="E11515" t="s">
        <v>284</v>
      </c>
      <c r="F11515">
        <v>10</v>
      </c>
      <c r="G11515">
        <v>12</v>
      </c>
      <c r="H11515">
        <v>-2</v>
      </c>
    </row>
    <row r="11516" spans="1:8" x14ac:dyDescent="0.35">
      <c r="A11516">
        <v>1997</v>
      </c>
      <c r="B11516">
        <v>1</v>
      </c>
      <c r="C11516">
        <v>150</v>
      </c>
      <c r="D11516" t="s">
        <v>355</v>
      </c>
      <c r="E11516" t="s">
        <v>356</v>
      </c>
      <c r="F11516">
        <v>9</v>
      </c>
      <c r="G11516">
        <v>9</v>
      </c>
      <c r="H11516">
        <v>0</v>
      </c>
    </row>
    <row r="11517" spans="1:8" x14ac:dyDescent="0.35">
      <c r="A11517">
        <v>1997</v>
      </c>
      <c r="B11517">
        <v>1</v>
      </c>
      <c r="C11517">
        <v>150</v>
      </c>
      <c r="D11517" t="s">
        <v>377</v>
      </c>
      <c r="E11517" t="s">
        <v>378</v>
      </c>
      <c r="F11517">
        <v>9</v>
      </c>
      <c r="G11517">
        <v>9</v>
      </c>
      <c r="H11517">
        <v>0</v>
      </c>
    </row>
    <row r="11518" spans="1:8" x14ac:dyDescent="0.35">
      <c r="A11518">
        <v>1997</v>
      </c>
      <c r="B11518">
        <v>1</v>
      </c>
      <c r="C11518">
        <v>150</v>
      </c>
      <c r="D11518" t="s">
        <v>335</v>
      </c>
      <c r="E11518" t="s">
        <v>336</v>
      </c>
      <c r="F11518">
        <v>9</v>
      </c>
      <c r="G11518">
        <v>9</v>
      </c>
      <c r="H11518">
        <v>0</v>
      </c>
    </row>
    <row r="11519" spans="1:8" x14ac:dyDescent="0.35">
      <c r="A11519">
        <v>1997</v>
      </c>
      <c r="B11519">
        <v>1</v>
      </c>
      <c r="C11519">
        <v>150</v>
      </c>
      <c r="D11519" t="s">
        <v>277</v>
      </c>
      <c r="E11519" t="s">
        <v>278</v>
      </c>
      <c r="F11519">
        <v>9</v>
      </c>
      <c r="G11519">
        <v>7</v>
      </c>
      <c r="H11519">
        <v>2</v>
      </c>
    </row>
    <row r="11520" spans="1:8" x14ac:dyDescent="0.35">
      <c r="A11520">
        <v>1997</v>
      </c>
      <c r="B11520">
        <v>1</v>
      </c>
      <c r="C11520">
        <v>150</v>
      </c>
      <c r="D11520" t="s">
        <v>305</v>
      </c>
      <c r="E11520" t="s">
        <v>306</v>
      </c>
      <c r="F11520">
        <v>9</v>
      </c>
      <c r="G11520">
        <v>9</v>
      </c>
      <c r="H11520">
        <v>0</v>
      </c>
    </row>
    <row r="11521" spans="1:8" x14ac:dyDescent="0.35">
      <c r="A11521">
        <v>1997</v>
      </c>
      <c r="B11521">
        <v>1</v>
      </c>
      <c r="C11521">
        <v>155</v>
      </c>
      <c r="D11521" t="s">
        <v>233</v>
      </c>
      <c r="E11521" t="s">
        <v>234</v>
      </c>
      <c r="F11521">
        <v>8</v>
      </c>
      <c r="G11521">
        <v>9</v>
      </c>
      <c r="H11521">
        <v>-1</v>
      </c>
    </row>
    <row r="11522" spans="1:8" x14ac:dyDescent="0.35">
      <c r="A11522">
        <v>1997</v>
      </c>
      <c r="B11522">
        <v>1</v>
      </c>
      <c r="C11522">
        <v>155</v>
      </c>
      <c r="D11522" t="s">
        <v>393</v>
      </c>
      <c r="E11522" t="s">
        <v>394</v>
      </c>
      <c r="F11522">
        <v>8</v>
      </c>
      <c r="G11522">
        <v>8</v>
      </c>
      <c r="H11522">
        <v>0</v>
      </c>
    </row>
    <row r="11523" spans="1:8" x14ac:dyDescent="0.35">
      <c r="A11523">
        <v>1997</v>
      </c>
      <c r="B11523">
        <v>1</v>
      </c>
      <c r="C11523">
        <v>155</v>
      </c>
      <c r="D11523" t="s">
        <v>391</v>
      </c>
      <c r="E11523" t="s">
        <v>392</v>
      </c>
      <c r="F11523">
        <v>8</v>
      </c>
      <c r="G11523">
        <v>4</v>
      </c>
      <c r="H11523">
        <v>4</v>
      </c>
    </row>
    <row r="11524" spans="1:8" x14ac:dyDescent="0.35">
      <c r="A11524">
        <v>1997</v>
      </c>
      <c r="B11524">
        <v>1</v>
      </c>
      <c r="C11524">
        <v>155</v>
      </c>
      <c r="D11524" t="s">
        <v>325</v>
      </c>
      <c r="E11524" t="s">
        <v>326</v>
      </c>
      <c r="F11524">
        <v>8</v>
      </c>
      <c r="G11524">
        <v>8</v>
      </c>
      <c r="H11524">
        <v>0</v>
      </c>
    </row>
    <row r="11525" spans="1:8" x14ac:dyDescent="0.35">
      <c r="A11525">
        <v>1997</v>
      </c>
      <c r="B11525">
        <v>1</v>
      </c>
      <c r="C11525">
        <v>155</v>
      </c>
      <c r="D11525" t="s">
        <v>311</v>
      </c>
      <c r="E11525" t="s">
        <v>312</v>
      </c>
      <c r="F11525">
        <v>8</v>
      </c>
      <c r="G11525">
        <v>5</v>
      </c>
      <c r="H11525">
        <v>3</v>
      </c>
    </row>
    <row r="11526" spans="1:8" x14ac:dyDescent="0.35">
      <c r="A11526">
        <v>1997</v>
      </c>
      <c r="B11526">
        <v>1</v>
      </c>
      <c r="C11526">
        <v>155</v>
      </c>
      <c r="D11526" t="s">
        <v>235</v>
      </c>
      <c r="E11526" t="s">
        <v>236</v>
      </c>
      <c r="F11526">
        <v>8</v>
      </c>
      <c r="G11526">
        <v>10</v>
      </c>
      <c r="H11526">
        <v>-2</v>
      </c>
    </row>
    <row r="11527" spans="1:8" x14ac:dyDescent="0.35">
      <c r="A11527">
        <v>1997</v>
      </c>
      <c r="B11527">
        <v>1</v>
      </c>
      <c r="C11527">
        <v>161</v>
      </c>
      <c r="D11527" t="s">
        <v>319</v>
      </c>
      <c r="E11527" t="s">
        <v>320</v>
      </c>
      <c r="F11527">
        <v>7</v>
      </c>
      <c r="G11527">
        <v>8</v>
      </c>
      <c r="H11527">
        <v>-1</v>
      </c>
    </row>
    <row r="11528" spans="1:8" x14ac:dyDescent="0.35">
      <c r="A11528">
        <v>1997</v>
      </c>
      <c r="B11528">
        <v>1</v>
      </c>
      <c r="C11528">
        <v>161</v>
      </c>
      <c r="D11528" t="s">
        <v>413</v>
      </c>
      <c r="E11528" t="s">
        <v>414</v>
      </c>
      <c r="F11528">
        <v>7</v>
      </c>
      <c r="G11528">
        <v>7</v>
      </c>
      <c r="H11528">
        <v>0</v>
      </c>
    </row>
    <row r="11529" spans="1:8" x14ac:dyDescent="0.35">
      <c r="A11529">
        <v>1997</v>
      </c>
      <c r="B11529">
        <v>1</v>
      </c>
      <c r="C11529">
        <v>161</v>
      </c>
      <c r="D11529" t="s">
        <v>349</v>
      </c>
      <c r="E11529" t="s">
        <v>350</v>
      </c>
      <c r="F11529">
        <v>7</v>
      </c>
      <c r="G11529">
        <v>7</v>
      </c>
      <c r="H11529">
        <v>0</v>
      </c>
    </row>
    <row r="11530" spans="1:8" x14ac:dyDescent="0.35">
      <c r="A11530">
        <v>1997</v>
      </c>
      <c r="B11530">
        <v>1</v>
      </c>
      <c r="C11530">
        <v>164</v>
      </c>
      <c r="D11530" t="s">
        <v>313</v>
      </c>
      <c r="E11530" t="s">
        <v>314</v>
      </c>
      <c r="F11530">
        <v>6</v>
      </c>
      <c r="G11530">
        <v>6</v>
      </c>
      <c r="H11530">
        <v>0</v>
      </c>
    </row>
    <row r="11531" spans="1:8" x14ac:dyDescent="0.35">
      <c r="A11531">
        <v>1997</v>
      </c>
      <c r="B11531">
        <v>1</v>
      </c>
      <c r="C11531">
        <v>164</v>
      </c>
      <c r="D11531" t="s">
        <v>437</v>
      </c>
      <c r="E11531" t="s">
        <v>150</v>
      </c>
      <c r="F11531">
        <v>6</v>
      </c>
      <c r="G11531">
        <v>6</v>
      </c>
      <c r="H11531">
        <v>0</v>
      </c>
    </row>
    <row r="11532" spans="1:8" x14ac:dyDescent="0.35">
      <c r="A11532">
        <v>1997</v>
      </c>
      <c r="B11532">
        <v>1</v>
      </c>
      <c r="C11532">
        <v>164</v>
      </c>
      <c r="D11532" t="s">
        <v>425</v>
      </c>
      <c r="E11532" t="s">
        <v>426</v>
      </c>
      <c r="F11532">
        <v>6</v>
      </c>
      <c r="G11532">
        <v>6</v>
      </c>
      <c r="H11532">
        <v>0</v>
      </c>
    </row>
    <row r="11533" spans="1:8" x14ac:dyDescent="0.35">
      <c r="A11533">
        <v>1997</v>
      </c>
      <c r="B11533">
        <v>1</v>
      </c>
      <c r="C11533">
        <v>164</v>
      </c>
      <c r="D11533" t="s">
        <v>253</v>
      </c>
      <c r="E11533" t="s">
        <v>254</v>
      </c>
      <c r="F11533">
        <v>6</v>
      </c>
      <c r="G11533">
        <v>6</v>
      </c>
      <c r="H11533">
        <v>0</v>
      </c>
    </row>
    <row r="11534" spans="1:8" x14ac:dyDescent="0.35">
      <c r="A11534">
        <v>1997</v>
      </c>
      <c r="B11534">
        <v>1</v>
      </c>
      <c r="C11534">
        <v>164</v>
      </c>
      <c r="D11534" t="s">
        <v>337</v>
      </c>
      <c r="E11534" t="s">
        <v>338</v>
      </c>
      <c r="F11534">
        <v>6</v>
      </c>
      <c r="G11534">
        <v>6</v>
      </c>
      <c r="H11534">
        <v>0</v>
      </c>
    </row>
    <row r="11535" spans="1:8" x14ac:dyDescent="0.35">
      <c r="A11535">
        <v>1997</v>
      </c>
      <c r="B11535">
        <v>1</v>
      </c>
      <c r="C11535">
        <v>164</v>
      </c>
      <c r="D11535" t="s">
        <v>323</v>
      </c>
      <c r="E11535" t="s">
        <v>324</v>
      </c>
      <c r="F11535">
        <v>6</v>
      </c>
      <c r="G11535">
        <v>6</v>
      </c>
      <c r="H11535">
        <v>0</v>
      </c>
    </row>
    <row r="11536" spans="1:8" x14ac:dyDescent="0.35">
      <c r="A11536">
        <v>1997</v>
      </c>
      <c r="B11536">
        <v>1</v>
      </c>
      <c r="C11536">
        <v>164</v>
      </c>
      <c r="D11536" t="s">
        <v>403</v>
      </c>
      <c r="E11536" t="s">
        <v>404</v>
      </c>
      <c r="F11536">
        <v>6</v>
      </c>
      <c r="G11536">
        <v>6</v>
      </c>
      <c r="H11536">
        <v>0</v>
      </c>
    </row>
    <row r="11537" spans="1:8" x14ac:dyDescent="0.35">
      <c r="A11537">
        <v>1997</v>
      </c>
      <c r="B11537">
        <v>1</v>
      </c>
      <c r="C11537">
        <v>171</v>
      </c>
      <c r="D11537" t="s">
        <v>303</v>
      </c>
      <c r="E11537" t="s">
        <v>304</v>
      </c>
      <c r="F11537">
        <v>5</v>
      </c>
      <c r="G11537">
        <v>5</v>
      </c>
      <c r="H11537">
        <v>0</v>
      </c>
    </row>
    <row r="11538" spans="1:8" x14ac:dyDescent="0.35">
      <c r="A11538">
        <v>1997</v>
      </c>
      <c r="B11538">
        <v>1</v>
      </c>
      <c r="C11538">
        <v>171</v>
      </c>
      <c r="D11538" t="s">
        <v>401</v>
      </c>
      <c r="E11538" t="s">
        <v>402</v>
      </c>
      <c r="F11538">
        <v>5</v>
      </c>
      <c r="G11538">
        <v>4</v>
      </c>
      <c r="H11538">
        <v>1</v>
      </c>
    </row>
    <row r="11539" spans="1:8" x14ac:dyDescent="0.35">
      <c r="A11539">
        <v>1997</v>
      </c>
      <c r="B11539">
        <v>1</v>
      </c>
      <c r="C11539">
        <v>173</v>
      </c>
      <c r="D11539" t="s">
        <v>395</v>
      </c>
      <c r="E11539" t="s">
        <v>396</v>
      </c>
      <c r="F11539">
        <v>4</v>
      </c>
      <c r="G11539">
        <v>4</v>
      </c>
      <c r="H11539">
        <v>0</v>
      </c>
    </row>
    <row r="11540" spans="1:8" x14ac:dyDescent="0.35">
      <c r="A11540">
        <v>1997</v>
      </c>
      <c r="B11540">
        <v>1</v>
      </c>
      <c r="C11540">
        <v>173</v>
      </c>
      <c r="D11540" t="s">
        <v>373</v>
      </c>
      <c r="E11540" t="s">
        <v>374</v>
      </c>
      <c r="F11540">
        <v>4</v>
      </c>
      <c r="G11540">
        <v>4</v>
      </c>
      <c r="H11540">
        <v>0</v>
      </c>
    </row>
    <row r="11541" spans="1:8" x14ac:dyDescent="0.35">
      <c r="A11541">
        <v>1997</v>
      </c>
      <c r="B11541">
        <v>1</v>
      </c>
      <c r="C11541">
        <v>175</v>
      </c>
      <c r="D11541" t="s">
        <v>361</v>
      </c>
      <c r="E11541" t="s">
        <v>362</v>
      </c>
      <c r="F11541">
        <v>3</v>
      </c>
      <c r="G11541">
        <v>3</v>
      </c>
      <c r="H11541">
        <v>0</v>
      </c>
    </row>
    <row r="11542" spans="1:8" x14ac:dyDescent="0.35">
      <c r="A11542">
        <v>1997</v>
      </c>
      <c r="B11542">
        <v>1</v>
      </c>
      <c r="C11542">
        <v>175</v>
      </c>
      <c r="D11542" t="s">
        <v>407</v>
      </c>
      <c r="E11542" t="s">
        <v>408</v>
      </c>
      <c r="F11542">
        <v>3</v>
      </c>
      <c r="G11542">
        <v>3</v>
      </c>
      <c r="H11542">
        <v>0</v>
      </c>
    </row>
    <row r="11543" spans="1:8" x14ac:dyDescent="0.35">
      <c r="A11543">
        <v>1997</v>
      </c>
      <c r="B11543">
        <v>1</v>
      </c>
      <c r="C11543">
        <v>175</v>
      </c>
      <c r="D11543" t="s">
        <v>419</v>
      </c>
      <c r="E11543" t="s">
        <v>420</v>
      </c>
      <c r="F11543">
        <v>3</v>
      </c>
      <c r="G11543">
        <v>3</v>
      </c>
      <c r="H11543">
        <v>0</v>
      </c>
    </row>
    <row r="11544" spans="1:8" x14ac:dyDescent="0.35">
      <c r="A11544">
        <v>1997</v>
      </c>
      <c r="B11544">
        <v>1</v>
      </c>
      <c r="C11544">
        <v>175</v>
      </c>
      <c r="D11544" t="s">
        <v>389</v>
      </c>
      <c r="E11544" t="s">
        <v>390</v>
      </c>
      <c r="F11544">
        <v>3</v>
      </c>
      <c r="G11544">
        <v>3</v>
      </c>
      <c r="H11544">
        <v>0</v>
      </c>
    </row>
    <row r="11545" spans="1:8" x14ac:dyDescent="0.35">
      <c r="A11545">
        <v>1997</v>
      </c>
      <c r="B11545">
        <v>1</v>
      </c>
      <c r="C11545">
        <v>179</v>
      </c>
      <c r="D11545" t="s">
        <v>271</v>
      </c>
      <c r="E11545" t="s">
        <v>272</v>
      </c>
      <c r="F11545">
        <v>2</v>
      </c>
      <c r="G11545">
        <v>2</v>
      </c>
      <c r="H11545">
        <v>0</v>
      </c>
    </row>
    <row r="11546" spans="1:8" x14ac:dyDescent="0.35">
      <c r="A11546">
        <v>1997</v>
      </c>
      <c r="B11546">
        <v>1</v>
      </c>
      <c r="C11546">
        <v>179</v>
      </c>
      <c r="D11546" t="s">
        <v>365</v>
      </c>
      <c r="E11546" t="s">
        <v>366</v>
      </c>
      <c r="F11546">
        <v>2</v>
      </c>
      <c r="G11546">
        <v>2</v>
      </c>
      <c r="H11546">
        <v>0</v>
      </c>
    </row>
    <row r="11547" spans="1:8" x14ac:dyDescent="0.35">
      <c r="A11547">
        <v>1997</v>
      </c>
      <c r="B11547">
        <v>1</v>
      </c>
      <c r="C11547">
        <v>179</v>
      </c>
      <c r="D11547" t="s">
        <v>329</v>
      </c>
      <c r="E11547" t="s">
        <v>330</v>
      </c>
      <c r="F11547">
        <v>2</v>
      </c>
      <c r="G11547">
        <v>3</v>
      </c>
      <c r="H11547">
        <v>-1</v>
      </c>
    </row>
    <row r="11548" spans="1:8" x14ac:dyDescent="0.35">
      <c r="A11548">
        <v>1997</v>
      </c>
      <c r="B11548">
        <v>1</v>
      </c>
      <c r="C11548">
        <v>179</v>
      </c>
      <c r="D11548" t="s">
        <v>331</v>
      </c>
      <c r="E11548" t="s">
        <v>332</v>
      </c>
      <c r="F11548">
        <v>2</v>
      </c>
      <c r="G11548">
        <v>2</v>
      </c>
      <c r="H11548">
        <v>0</v>
      </c>
    </row>
    <row r="11549" spans="1:8" x14ac:dyDescent="0.35">
      <c r="A11549">
        <v>1997</v>
      </c>
      <c r="B11549">
        <v>1</v>
      </c>
      <c r="C11549">
        <v>179</v>
      </c>
      <c r="D11549" t="s">
        <v>409</v>
      </c>
      <c r="E11549" t="s">
        <v>410</v>
      </c>
      <c r="F11549">
        <v>2</v>
      </c>
      <c r="G11549">
        <v>2</v>
      </c>
      <c r="H11549">
        <v>0</v>
      </c>
    </row>
    <row r="11550" spans="1:8" x14ac:dyDescent="0.35">
      <c r="A11550">
        <v>1997</v>
      </c>
      <c r="B11550">
        <v>1</v>
      </c>
      <c r="C11550">
        <v>179</v>
      </c>
      <c r="D11550" t="s">
        <v>347</v>
      </c>
      <c r="E11550" t="s">
        <v>348</v>
      </c>
      <c r="F11550">
        <v>2</v>
      </c>
      <c r="G11550">
        <v>0</v>
      </c>
      <c r="H11550">
        <v>2</v>
      </c>
    </row>
    <row r="11551" spans="1:8" x14ac:dyDescent="0.35">
      <c r="A11551">
        <v>1997</v>
      </c>
      <c r="B11551">
        <v>1</v>
      </c>
      <c r="C11551">
        <v>185</v>
      </c>
      <c r="D11551" t="s">
        <v>275</v>
      </c>
      <c r="E11551" t="s">
        <v>276</v>
      </c>
      <c r="F11551">
        <v>1</v>
      </c>
      <c r="G11551">
        <v>1</v>
      </c>
      <c r="H11551">
        <v>0</v>
      </c>
    </row>
    <row r="11552" spans="1:8" x14ac:dyDescent="0.35">
      <c r="A11552">
        <v>1997</v>
      </c>
      <c r="B11552">
        <v>1</v>
      </c>
      <c r="C11552">
        <v>185</v>
      </c>
      <c r="D11552" t="s">
        <v>241</v>
      </c>
      <c r="E11552" t="s">
        <v>242</v>
      </c>
      <c r="F11552">
        <v>1</v>
      </c>
      <c r="G11552">
        <v>1</v>
      </c>
      <c r="H11552">
        <v>0</v>
      </c>
    </row>
    <row r="11553" spans="1:8" x14ac:dyDescent="0.35">
      <c r="A11553">
        <v>1997</v>
      </c>
      <c r="B11553">
        <v>1</v>
      </c>
      <c r="C11553">
        <v>187</v>
      </c>
      <c r="D11553" t="s">
        <v>387</v>
      </c>
      <c r="E11553" t="s">
        <v>388</v>
      </c>
      <c r="F11553">
        <v>0</v>
      </c>
      <c r="G11553">
        <v>0</v>
      </c>
      <c r="H11553">
        <v>0</v>
      </c>
    </row>
    <row r="11554" spans="1:8" x14ac:dyDescent="0.35">
      <c r="A11554">
        <v>1997</v>
      </c>
      <c r="B11554">
        <v>1</v>
      </c>
      <c r="C11554">
        <v>187</v>
      </c>
      <c r="D11554" t="s">
        <v>423</v>
      </c>
      <c r="E11554" t="s">
        <v>424</v>
      </c>
      <c r="F11554">
        <v>0</v>
      </c>
      <c r="G11554">
        <v>0</v>
      </c>
      <c r="H11554">
        <v>0</v>
      </c>
    </row>
    <row r="11555" spans="1:8" x14ac:dyDescent="0.35">
      <c r="A11555">
        <v>1997</v>
      </c>
      <c r="B11555">
        <v>1</v>
      </c>
      <c r="C11555">
        <v>187</v>
      </c>
      <c r="D11555" t="s">
        <v>357</v>
      </c>
      <c r="E11555" t="s">
        <v>358</v>
      </c>
      <c r="F11555">
        <v>0</v>
      </c>
      <c r="G11555">
        <v>0</v>
      </c>
      <c r="H11555">
        <v>0</v>
      </c>
    </row>
    <row r="11556" spans="1:8" x14ac:dyDescent="0.35">
      <c r="A11556">
        <v>1997</v>
      </c>
      <c r="B11556">
        <v>1</v>
      </c>
      <c r="C11556">
        <v>187</v>
      </c>
      <c r="D11556" t="s">
        <v>411</v>
      </c>
      <c r="E11556" t="s">
        <v>412</v>
      </c>
      <c r="F11556">
        <v>0</v>
      </c>
      <c r="G11556">
        <v>0</v>
      </c>
      <c r="H11556">
        <v>0</v>
      </c>
    </row>
    <row r="11557" spans="1:8" x14ac:dyDescent="0.35">
      <c r="A11557">
        <v>1997</v>
      </c>
      <c r="B11557">
        <v>1</v>
      </c>
      <c r="C11557">
        <v>187</v>
      </c>
      <c r="D11557" t="s">
        <v>385</v>
      </c>
      <c r="E11557" t="s">
        <v>386</v>
      </c>
      <c r="F11557">
        <v>0</v>
      </c>
      <c r="G11557">
        <v>0</v>
      </c>
      <c r="H11557">
        <v>0</v>
      </c>
    </row>
    <row r="11558" spans="1:8" x14ac:dyDescent="0.35">
      <c r="A11558">
        <v>1996</v>
      </c>
      <c r="B11558">
        <v>2</v>
      </c>
      <c r="C11558">
        <v>2</v>
      </c>
      <c r="D11558" t="s">
        <v>26</v>
      </c>
      <c r="E11558" t="s">
        <v>27</v>
      </c>
      <c r="F11558">
        <v>64</v>
      </c>
      <c r="G11558">
        <v>64</v>
      </c>
      <c r="H11558">
        <v>0</v>
      </c>
    </row>
    <row r="11559" spans="1:8" x14ac:dyDescent="0.35">
      <c r="A11559">
        <v>1996</v>
      </c>
      <c r="B11559">
        <v>2</v>
      </c>
      <c r="C11559">
        <v>3</v>
      </c>
      <c r="D11559" t="s">
        <v>10</v>
      </c>
      <c r="E11559" t="s">
        <v>11</v>
      </c>
      <c r="F11559">
        <v>61</v>
      </c>
      <c r="G11559">
        <v>61</v>
      </c>
      <c r="H11559">
        <v>0</v>
      </c>
    </row>
    <row r="11560" spans="1:8" x14ac:dyDescent="0.35">
      <c r="A11560">
        <v>1996</v>
      </c>
      <c r="B11560">
        <v>2</v>
      </c>
      <c r="C11560">
        <v>3</v>
      </c>
      <c r="D11560" t="s">
        <v>30</v>
      </c>
      <c r="E11560" t="s">
        <v>31</v>
      </c>
      <c r="F11560">
        <v>61</v>
      </c>
      <c r="G11560">
        <v>60</v>
      </c>
      <c r="H11560">
        <v>1</v>
      </c>
    </row>
    <row r="11561" spans="1:8" x14ac:dyDescent="0.35">
      <c r="A11561">
        <v>1996</v>
      </c>
      <c r="B11561">
        <v>2</v>
      </c>
      <c r="C11561">
        <v>3</v>
      </c>
      <c r="D11561" t="s">
        <v>431</v>
      </c>
      <c r="E11561" t="s">
        <v>90</v>
      </c>
      <c r="F11561">
        <v>61</v>
      </c>
      <c r="G11561">
        <v>61</v>
      </c>
      <c r="H11561">
        <v>0</v>
      </c>
    </row>
    <row r="11562" spans="1:8" x14ac:dyDescent="0.35">
      <c r="A11562">
        <v>1996</v>
      </c>
      <c r="B11562">
        <v>2</v>
      </c>
      <c r="C11562">
        <v>3</v>
      </c>
      <c r="D11562" t="s">
        <v>47</v>
      </c>
      <c r="E11562" t="s">
        <v>48</v>
      </c>
      <c r="F11562">
        <v>61</v>
      </c>
      <c r="G11562">
        <v>61</v>
      </c>
      <c r="H11562">
        <v>0</v>
      </c>
    </row>
    <row r="11563" spans="1:8" x14ac:dyDescent="0.35">
      <c r="A11563">
        <v>1996</v>
      </c>
      <c r="B11563">
        <v>2</v>
      </c>
      <c r="C11563">
        <v>3</v>
      </c>
      <c r="D11563" t="s">
        <v>73</v>
      </c>
      <c r="E11563" t="s">
        <v>74</v>
      </c>
      <c r="F11563">
        <v>61</v>
      </c>
      <c r="G11563">
        <v>61</v>
      </c>
      <c r="H11563">
        <v>0</v>
      </c>
    </row>
    <row r="11564" spans="1:8" x14ac:dyDescent="0.35">
      <c r="A11564">
        <v>1996</v>
      </c>
      <c r="B11564">
        <v>2</v>
      </c>
      <c r="C11564">
        <v>8</v>
      </c>
      <c r="D11564" t="s">
        <v>12</v>
      </c>
      <c r="E11564" t="s">
        <v>13</v>
      </c>
      <c r="F11564">
        <v>60</v>
      </c>
      <c r="G11564">
        <v>59</v>
      </c>
      <c r="H11564">
        <v>1</v>
      </c>
    </row>
    <row r="11565" spans="1:8" x14ac:dyDescent="0.35">
      <c r="A11565">
        <v>1996</v>
      </c>
      <c r="B11565">
        <v>2</v>
      </c>
      <c r="C11565">
        <v>8</v>
      </c>
      <c r="D11565" t="s">
        <v>20</v>
      </c>
      <c r="E11565" t="s">
        <v>21</v>
      </c>
      <c r="F11565">
        <v>60</v>
      </c>
      <c r="G11565">
        <v>59</v>
      </c>
      <c r="H11565">
        <v>1</v>
      </c>
    </row>
    <row r="11566" spans="1:8" x14ac:dyDescent="0.35">
      <c r="A11566">
        <v>1996</v>
      </c>
      <c r="B11566">
        <v>2</v>
      </c>
      <c r="C11566">
        <v>10</v>
      </c>
      <c r="D11566" t="s">
        <v>24</v>
      </c>
      <c r="E11566" t="s">
        <v>25</v>
      </c>
      <c r="F11566">
        <v>59</v>
      </c>
      <c r="G11566">
        <v>59</v>
      </c>
      <c r="H11566">
        <v>0</v>
      </c>
    </row>
    <row r="11567" spans="1:8" x14ac:dyDescent="0.35">
      <c r="A11567">
        <v>1996</v>
      </c>
      <c r="B11567">
        <v>2</v>
      </c>
      <c r="C11567">
        <v>11</v>
      </c>
      <c r="D11567" t="s">
        <v>43</v>
      </c>
      <c r="E11567" t="s">
        <v>44</v>
      </c>
      <c r="F11567">
        <v>57</v>
      </c>
      <c r="G11567">
        <v>57</v>
      </c>
      <c r="H11567">
        <v>0</v>
      </c>
    </row>
    <row r="11568" spans="1:8" x14ac:dyDescent="0.35">
      <c r="A11568">
        <v>1996</v>
      </c>
      <c r="B11568">
        <v>2</v>
      </c>
      <c r="C11568">
        <v>12</v>
      </c>
      <c r="D11568" t="s">
        <v>14</v>
      </c>
      <c r="E11568" t="s">
        <v>15</v>
      </c>
      <c r="F11568">
        <v>56</v>
      </c>
      <c r="G11568">
        <v>56</v>
      </c>
      <c r="H11568">
        <v>0</v>
      </c>
    </row>
    <row r="11569" spans="1:8" x14ac:dyDescent="0.35">
      <c r="A11569">
        <v>1996</v>
      </c>
      <c r="B11569">
        <v>2</v>
      </c>
      <c r="C11569">
        <v>12</v>
      </c>
      <c r="D11569" t="s">
        <v>18</v>
      </c>
      <c r="E11569" t="s">
        <v>19</v>
      </c>
      <c r="F11569">
        <v>56</v>
      </c>
      <c r="G11569">
        <v>56</v>
      </c>
      <c r="H11569">
        <v>0</v>
      </c>
    </row>
    <row r="11570" spans="1:8" x14ac:dyDescent="0.35">
      <c r="A11570">
        <v>1996</v>
      </c>
      <c r="B11570">
        <v>2</v>
      </c>
      <c r="C11570">
        <v>12</v>
      </c>
      <c r="D11570" t="s">
        <v>91</v>
      </c>
      <c r="E11570" t="s">
        <v>92</v>
      </c>
      <c r="F11570">
        <v>56</v>
      </c>
      <c r="G11570">
        <v>56</v>
      </c>
      <c r="H11570">
        <v>0</v>
      </c>
    </row>
    <row r="11571" spans="1:8" x14ac:dyDescent="0.35">
      <c r="A11571">
        <v>1996</v>
      </c>
      <c r="B11571">
        <v>2</v>
      </c>
      <c r="C11571">
        <v>12</v>
      </c>
      <c r="D11571" t="s">
        <v>169</v>
      </c>
      <c r="E11571" t="s">
        <v>170</v>
      </c>
      <c r="F11571">
        <v>56</v>
      </c>
      <c r="G11571">
        <v>54</v>
      </c>
      <c r="H11571">
        <v>2</v>
      </c>
    </row>
    <row r="11572" spans="1:8" x14ac:dyDescent="0.35">
      <c r="A11572">
        <v>1996</v>
      </c>
      <c r="B11572">
        <v>2</v>
      </c>
      <c r="C11572">
        <v>12</v>
      </c>
      <c r="D11572" t="s">
        <v>81</v>
      </c>
      <c r="E11572" t="s">
        <v>82</v>
      </c>
      <c r="F11572">
        <v>56</v>
      </c>
      <c r="G11572">
        <v>53</v>
      </c>
      <c r="H11572">
        <v>3</v>
      </c>
    </row>
    <row r="11573" spans="1:8" x14ac:dyDescent="0.35">
      <c r="A11573">
        <v>1996</v>
      </c>
      <c r="B11573">
        <v>2</v>
      </c>
      <c r="C11573">
        <v>12</v>
      </c>
      <c r="D11573" t="s">
        <v>59</v>
      </c>
      <c r="E11573" t="s">
        <v>60</v>
      </c>
      <c r="F11573">
        <v>56</v>
      </c>
      <c r="G11573">
        <v>56</v>
      </c>
      <c r="H11573">
        <v>0</v>
      </c>
    </row>
    <row r="11574" spans="1:8" x14ac:dyDescent="0.35">
      <c r="A11574">
        <v>1996</v>
      </c>
      <c r="B11574">
        <v>2</v>
      </c>
      <c r="C11574">
        <v>18</v>
      </c>
      <c r="D11574" t="s">
        <v>38</v>
      </c>
      <c r="E11574" t="s">
        <v>38</v>
      </c>
      <c r="F11574">
        <v>55</v>
      </c>
      <c r="G11574">
        <v>54</v>
      </c>
      <c r="H11574">
        <v>1</v>
      </c>
    </row>
    <row r="11575" spans="1:8" x14ac:dyDescent="0.35">
      <c r="A11575">
        <v>1996</v>
      </c>
      <c r="B11575">
        <v>2</v>
      </c>
      <c r="C11575">
        <v>19</v>
      </c>
      <c r="D11575" t="s">
        <v>119</v>
      </c>
      <c r="E11575" t="s">
        <v>120</v>
      </c>
      <c r="F11575">
        <v>54</v>
      </c>
      <c r="G11575">
        <v>53</v>
      </c>
      <c r="H11575">
        <v>1</v>
      </c>
    </row>
    <row r="11576" spans="1:8" x14ac:dyDescent="0.35">
      <c r="A11576">
        <v>1996</v>
      </c>
      <c r="B11576">
        <v>2</v>
      </c>
      <c r="C11576">
        <v>19</v>
      </c>
      <c r="D11576" t="s">
        <v>179</v>
      </c>
      <c r="E11576" t="s">
        <v>180</v>
      </c>
      <c r="F11576">
        <v>54</v>
      </c>
      <c r="G11576">
        <v>53</v>
      </c>
      <c r="H11576">
        <v>1</v>
      </c>
    </row>
    <row r="11577" spans="1:8" x14ac:dyDescent="0.35">
      <c r="A11577">
        <v>1996</v>
      </c>
      <c r="B11577">
        <v>2</v>
      </c>
      <c r="C11577">
        <v>21</v>
      </c>
      <c r="D11577" t="s">
        <v>36</v>
      </c>
      <c r="E11577" t="s">
        <v>37</v>
      </c>
      <c r="F11577">
        <v>53</v>
      </c>
      <c r="G11577">
        <v>52</v>
      </c>
      <c r="H11577">
        <v>1</v>
      </c>
    </row>
    <row r="11578" spans="1:8" x14ac:dyDescent="0.35">
      <c r="A11578">
        <v>1996</v>
      </c>
      <c r="B11578">
        <v>2</v>
      </c>
      <c r="C11578">
        <v>21</v>
      </c>
      <c r="D11578" t="s">
        <v>8</v>
      </c>
      <c r="E11578" t="s">
        <v>9</v>
      </c>
      <c r="F11578">
        <v>53</v>
      </c>
      <c r="G11578">
        <v>53</v>
      </c>
      <c r="H11578">
        <v>0</v>
      </c>
    </row>
    <row r="11579" spans="1:8" x14ac:dyDescent="0.35">
      <c r="A11579">
        <v>1996</v>
      </c>
      <c r="B11579">
        <v>2</v>
      </c>
      <c r="C11579">
        <v>23</v>
      </c>
      <c r="D11579" t="s">
        <v>109</v>
      </c>
      <c r="E11579" t="s">
        <v>110</v>
      </c>
      <c r="F11579">
        <v>52</v>
      </c>
      <c r="G11579">
        <v>52</v>
      </c>
      <c r="H11579">
        <v>0</v>
      </c>
    </row>
    <row r="11580" spans="1:8" x14ac:dyDescent="0.35">
      <c r="A11580">
        <v>1996</v>
      </c>
      <c r="B11580">
        <v>2</v>
      </c>
      <c r="C11580">
        <v>24</v>
      </c>
      <c r="D11580" t="s">
        <v>32</v>
      </c>
      <c r="E11580" t="s">
        <v>33</v>
      </c>
      <c r="F11580">
        <v>51</v>
      </c>
      <c r="G11580">
        <v>51</v>
      </c>
      <c r="H11580">
        <v>0</v>
      </c>
    </row>
    <row r="11581" spans="1:8" x14ac:dyDescent="0.35">
      <c r="A11581">
        <v>1996</v>
      </c>
      <c r="B11581">
        <v>2</v>
      </c>
      <c r="C11581">
        <v>24</v>
      </c>
      <c r="D11581" t="s">
        <v>159</v>
      </c>
      <c r="E11581" t="s">
        <v>160</v>
      </c>
      <c r="F11581">
        <v>51</v>
      </c>
      <c r="G11581">
        <v>51</v>
      </c>
      <c r="H11581">
        <v>0</v>
      </c>
    </row>
    <row r="11582" spans="1:8" x14ac:dyDescent="0.35">
      <c r="A11582">
        <v>1996</v>
      </c>
      <c r="B11582">
        <v>2</v>
      </c>
      <c r="C11582">
        <v>26</v>
      </c>
      <c r="D11582" t="s">
        <v>105</v>
      </c>
      <c r="E11582" t="s">
        <v>106</v>
      </c>
      <c r="F11582">
        <v>50</v>
      </c>
      <c r="G11582">
        <v>50</v>
      </c>
      <c r="H11582">
        <v>0</v>
      </c>
    </row>
    <row r="11583" spans="1:8" x14ac:dyDescent="0.35">
      <c r="A11583">
        <v>1996</v>
      </c>
      <c r="B11583">
        <v>2</v>
      </c>
      <c r="C11583">
        <v>26</v>
      </c>
      <c r="D11583" t="s">
        <v>34</v>
      </c>
      <c r="E11583" t="s">
        <v>35</v>
      </c>
      <c r="F11583">
        <v>50</v>
      </c>
      <c r="G11583">
        <v>50</v>
      </c>
      <c r="H11583">
        <v>0</v>
      </c>
    </row>
    <row r="11584" spans="1:8" x14ac:dyDescent="0.35">
      <c r="A11584">
        <v>1996</v>
      </c>
      <c r="B11584">
        <v>2</v>
      </c>
      <c r="C11584">
        <v>26</v>
      </c>
      <c r="D11584" t="s">
        <v>71</v>
      </c>
      <c r="E11584" t="s">
        <v>72</v>
      </c>
      <c r="F11584">
        <v>50</v>
      </c>
      <c r="G11584">
        <v>50</v>
      </c>
      <c r="H11584">
        <v>0</v>
      </c>
    </row>
    <row r="11585" spans="1:8" x14ac:dyDescent="0.35">
      <c r="A11585">
        <v>1996</v>
      </c>
      <c r="B11585">
        <v>2</v>
      </c>
      <c r="C11585">
        <v>29</v>
      </c>
      <c r="D11585" t="s">
        <v>95</v>
      </c>
      <c r="E11585" t="s">
        <v>96</v>
      </c>
      <c r="F11585">
        <v>49</v>
      </c>
      <c r="G11585">
        <v>49</v>
      </c>
      <c r="H11585">
        <v>0</v>
      </c>
    </row>
    <row r="11586" spans="1:8" x14ac:dyDescent="0.35">
      <c r="A11586">
        <v>1996</v>
      </c>
      <c r="B11586">
        <v>2</v>
      </c>
      <c r="C11586">
        <v>29</v>
      </c>
      <c r="D11586" t="s">
        <v>87</v>
      </c>
      <c r="E11586" t="s">
        <v>88</v>
      </c>
      <c r="F11586">
        <v>49</v>
      </c>
      <c r="G11586">
        <v>48</v>
      </c>
      <c r="H11586">
        <v>1</v>
      </c>
    </row>
    <row r="11587" spans="1:8" x14ac:dyDescent="0.35">
      <c r="A11587">
        <v>1996</v>
      </c>
      <c r="B11587">
        <v>2</v>
      </c>
      <c r="C11587">
        <v>31</v>
      </c>
      <c r="D11587" t="s">
        <v>432</v>
      </c>
      <c r="E11587" t="s">
        <v>62</v>
      </c>
      <c r="F11587">
        <v>48</v>
      </c>
      <c r="G11587">
        <v>47</v>
      </c>
      <c r="H11587">
        <v>1</v>
      </c>
    </row>
    <row r="11588" spans="1:8" x14ac:dyDescent="0.35">
      <c r="A11588">
        <v>1996</v>
      </c>
      <c r="B11588">
        <v>2</v>
      </c>
      <c r="C11588">
        <v>31</v>
      </c>
      <c r="D11588" t="s">
        <v>129</v>
      </c>
      <c r="E11588" t="s">
        <v>130</v>
      </c>
      <c r="F11588">
        <v>48</v>
      </c>
      <c r="G11588">
        <v>46</v>
      </c>
      <c r="H11588">
        <v>2</v>
      </c>
    </row>
    <row r="11589" spans="1:8" x14ac:dyDescent="0.35">
      <c r="A11589">
        <v>1996</v>
      </c>
      <c r="B11589">
        <v>2</v>
      </c>
      <c r="C11589">
        <v>33</v>
      </c>
      <c r="D11589" t="s">
        <v>53</v>
      </c>
      <c r="E11589" t="s">
        <v>54</v>
      </c>
      <c r="F11589">
        <v>47</v>
      </c>
      <c r="G11589">
        <v>46</v>
      </c>
      <c r="H11589">
        <v>1</v>
      </c>
    </row>
    <row r="11590" spans="1:8" x14ac:dyDescent="0.35">
      <c r="A11590">
        <v>1996</v>
      </c>
      <c r="B11590">
        <v>2</v>
      </c>
      <c r="C11590">
        <v>34</v>
      </c>
      <c r="D11590" t="s">
        <v>49</v>
      </c>
      <c r="E11590" t="s">
        <v>50</v>
      </c>
      <c r="F11590">
        <v>46</v>
      </c>
      <c r="G11590">
        <v>46</v>
      </c>
      <c r="H11590">
        <v>0</v>
      </c>
    </row>
    <row r="11591" spans="1:8" x14ac:dyDescent="0.35">
      <c r="A11591">
        <v>1996</v>
      </c>
      <c r="B11591">
        <v>2</v>
      </c>
      <c r="C11591">
        <v>34</v>
      </c>
      <c r="D11591" t="s">
        <v>83</v>
      </c>
      <c r="E11591" t="s">
        <v>84</v>
      </c>
      <c r="F11591">
        <v>46</v>
      </c>
      <c r="G11591">
        <v>46</v>
      </c>
      <c r="H11591">
        <v>0</v>
      </c>
    </row>
    <row r="11592" spans="1:8" x14ac:dyDescent="0.35">
      <c r="A11592">
        <v>1996</v>
      </c>
      <c r="B11592">
        <v>2</v>
      </c>
      <c r="C11592">
        <v>34</v>
      </c>
      <c r="D11592" t="s">
        <v>125</v>
      </c>
      <c r="E11592" t="s">
        <v>126</v>
      </c>
      <c r="F11592">
        <v>46</v>
      </c>
      <c r="G11592">
        <v>47</v>
      </c>
      <c r="H11592">
        <v>-1</v>
      </c>
    </row>
    <row r="11593" spans="1:8" x14ac:dyDescent="0.35">
      <c r="A11593">
        <v>1996</v>
      </c>
      <c r="B11593">
        <v>2</v>
      </c>
      <c r="C11593">
        <v>34</v>
      </c>
      <c r="D11593" t="s">
        <v>123</v>
      </c>
      <c r="E11593" t="s">
        <v>124</v>
      </c>
      <c r="F11593">
        <v>46</v>
      </c>
      <c r="G11593">
        <v>45</v>
      </c>
      <c r="H11593">
        <v>1</v>
      </c>
    </row>
    <row r="11594" spans="1:8" x14ac:dyDescent="0.35">
      <c r="A11594">
        <v>1996</v>
      </c>
      <c r="B11594">
        <v>2</v>
      </c>
      <c r="C11594">
        <v>34</v>
      </c>
      <c r="D11594" t="s">
        <v>111</v>
      </c>
      <c r="E11594" t="s">
        <v>112</v>
      </c>
      <c r="F11594">
        <v>46</v>
      </c>
      <c r="G11594">
        <v>45</v>
      </c>
      <c r="H11594">
        <v>1</v>
      </c>
    </row>
    <row r="11595" spans="1:8" x14ac:dyDescent="0.35">
      <c r="A11595">
        <v>1996</v>
      </c>
      <c r="B11595">
        <v>2</v>
      </c>
      <c r="C11595">
        <v>39</v>
      </c>
      <c r="D11595" t="s">
        <v>163</v>
      </c>
      <c r="E11595" t="s">
        <v>164</v>
      </c>
      <c r="F11595">
        <v>45</v>
      </c>
      <c r="G11595">
        <v>45</v>
      </c>
      <c r="H11595">
        <v>0</v>
      </c>
    </row>
    <row r="11596" spans="1:8" x14ac:dyDescent="0.35">
      <c r="A11596">
        <v>1996</v>
      </c>
      <c r="B11596">
        <v>2</v>
      </c>
      <c r="C11596">
        <v>39</v>
      </c>
      <c r="D11596" t="s">
        <v>67</v>
      </c>
      <c r="E11596" t="s">
        <v>68</v>
      </c>
      <c r="F11596">
        <v>45</v>
      </c>
      <c r="G11596">
        <v>43</v>
      </c>
      <c r="H11596">
        <v>2</v>
      </c>
    </row>
    <row r="11597" spans="1:8" x14ac:dyDescent="0.35">
      <c r="A11597">
        <v>1996</v>
      </c>
      <c r="B11597">
        <v>2</v>
      </c>
      <c r="C11597">
        <v>39</v>
      </c>
      <c r="D11597" t="s">
        <v>209</v>
      </c>
      <c r="E11597" t="s">
        <v>210</v>
      </c>
      <c r="F11597">
        <v>45</v>
      </c>
      <c r="G11597">
        <v>45</v>
      </c>
      <c r="H11597">
        <v>0</v>
      </c>
    </row>
    <row r="11598" spans="1:8" x14ac:dyDescent="0.35">
      <c r="A11598">
        <v>1996</v>
      </c>
      <c r="B11598">
        <v>2</v>
      </c>
      <c r="C11598">
        <v>42</v>
      </c>
      <c r="D11598" t="s">
        <v>22</v>
      </c>
      <c r="E11598" t="s">
        <v>23</v>
      </c>
      <c r="F11598">
        <v>44</v>
      </c>
      <c r="G11598">
        <v>44</v>
      </c>
      <c r="H11598">
        <v>0</v>
      </c>
    </row>
    <row r="11599" spans="1:8" x14ac:dyDescent="0.35">
      <c r="A11599">
        <v>1996</v>
      </c>
      <c r="B11599">
        <v>2</v>
      </c>
      <c r="C11599">
        <v>42</v>
      </c>
      <c r="D11599" t="s">
        <v>28</v>
      </c>
      <c r="E11599" t="s">
        <v>29</v>
      </c>
      <c r="F11599">
        <v>44</v>
      </c>
      <c r="G11599">
        <v>40</v>
      </c>
      <c r="H11599">
        <v>4</v>
      </c>
    </row>
    <row r="11600" spans="1:8" x14ac:dyDescent="0.35">
      <c r="A11600">
        <v>1996</v>
      </c>
      <c r="B11600">
        <v>2</v>
      </c>
      <c r="C11600">
        <v>42</v>
      </c>
      <c r="D11600" t="s">
        <v>51</v>
      </c>
      <c r="E11600" t="s">
        <v>52</v>
      </c>
      <c r="F11600">
        <v>44</v>
      </c>
      <c r="G11600">
        <v>43</v>
      </c>
      <c r="H11600">
        <v>1</v>
      </c>
    </row>
    <row r="11601" spans="1:8" x14ac:dyDescent="0.35">
      <c r="A11601">
        <v>1996</v>
      </c>
      <c r="B11601">
        <v>2</v>
      </c>
      <c r="C11601">
        <v>42</v>
      </c>
      <c r="D11601" t="s">
        <v>155</v>
      </c>
      <c r="E11601" t="s">
        <v>156</v>
      </c>
      <c r="F11601">
        <v>44</v>
      </c>
      <c r="G11601">
        <v>43</v>
      </c>
      <c r="H11601">
        <v>1</v>
      </c>
    </row>
    <row r="11602" spans="1:8" x14ac:dyDescent="0.35">
      <c r="A11602">
        <v>1996</v>
      </c>
      <c r="B11602">
        <v>2</v>
      </c>
      <c r="C11602">
        <v>42</v>
      </c>
      <c r="D11602" t="s">
        <v>173</v>
      </c>
      <c r="E11602" t="s">
        <v>174</v>
      </c>
      <c r="F11602">
        <v>44</v>
      </c>
      <c r="G11602">
        <v>42</v>
      </c>
      <c r="H11602">
        <v>2</v>
      </c>
    </row>
    <row r="11603" spans="1:8" x14ac:dyDescent="0.35">
      <c r="A11603">
        <v>1996</v>
      </c>
      <c r="B11603">
        <v>2</v>
      </c>
      <c r="C11603">
        <v>42</v>
      </c>
      <c r="D11603" t="s">
        <v>45</v>
      </c>
      <c r="E11603" t="s">
        <v>46</v>
      </c>
      <c r="F11603">
        <v>44</v>
      </c>
      <c r="G11603">
        <v>44</v>
      </c>
      <c r="H11603">
        <v>0</v>
      </c>
    </row>
    <row r="11604" spans="1:8" x14ac:dyDescent="0.35">
      <c r="A11604">
        <v>1996</v>
      </c>
      <c r="B11604">
        <v>2</v>
      </c>
      <c r="C11604">
        <v>48</v>
      </c>
      <c r="D11604" t="s">
        <v>289</v>
      </c>
      <c r="E11604" t="s">
        <v>290</v>
      </c>
      <c r="F11604">
        <v>43</v>
      </c>
      <c r="G11604">
        <v>43</v>
      </c>
      <c r="H11604">
        <v>0</v>
      </c>
    </row>
    <row r="11605" spans="1:8" x14ac:dyDescent="0.35">
      <c r="A11605">
        <v>1996</v>
      </c>
      <c r="B11605">
        <v>2</v>
      </c>
      <c r="C11605">
        <v>48</v>
      </c>
      <c r="D11605" t="s">
        <v>79</v>
      </c>
      <c r="E11605" t="s">
        <v>80</v>
      </c>
      <c r="F11605">
        <v>43</v>
      </c>
      <c r="G11605">
        <v>43</v>
      </c>
      <c r="H11605">
        <v>0</v>
      </c>
    </row>
    <row r="11606" spans="1:8" x14ac:dyDescent="0.35">
      <c r="A11606">
        <v>1996</v>
      </c>
      <c r="B11606">
        <v>2</v>
      </c>
      <c r="C11606">
        <v>48</v>
      </c>
      <c r="D11606" t="s">
        <v>57</v>
      </c>
      <c r="E11606" t="s">
        <v>58</v>
      </c>
      <c r="F11606">
        <v>43</v>
      </c>
      <c r="G11606">
        <v>43</v>
      </c>
      <c r="H11606">
        <v>0</v>
      </c>
    </row>
    <row r="11607" spans="1:8" x14ac:dyDescent="0.35">
      <c r="A11607">
        <v>1996</v>
      </c>
      <c r="B11607">
        <v>2</v>
      </c>
      <c r="C11607">
        <v>48</v>
      </c>
      <c r="D11607" t="s">
        <v>97</v>
      </c>
      <c r="E11607" t="s">
        <v>98</v>
      </c>
      <c r="F11607">
        <v>43</v>
      </c>
      <c r="G11607">
        <v>47</v>
      </c>
      <c r="H11607">
        <v>-4</v>
      </c>
    </row>
    <row r="11608" spans="1:8" x14ac:dyDescent="0.35">
      <c r="A11608">
        <v>1996</v>
      </c>
      <c r="B11608">
        <v>2</v>
      </c>
      <c r="C11608">
        <v>52</v>
      </c>
      <c r="D11608" t="s">
        <v>157</v>
      </c>
      <c r="E11608" t="s">
        <v>158</v>
      </c>
      <c r="F11608">
        <v>42</v>
      </c>
      <c r="G11608">
        <v>40</v>
      </c>
      <c r="H11608">
        <v>2</v>
      </c>
    </row>
    <row r="11609" spans="1:8" x14ac:dyDescent="0.35">
      <c r="A11609">
        <v>1996</v>
      </c>
      <c r="B11609">
        <v>2</v>
      </c>
      <c r="C11609">
        <v>53</v>
      </c>
      <c r="D11609" t="s">
        <v>75</v>
      </c>
      <c r="E11609" t="s">
        <v>76</v>
      </c>
      <c r="F11609">
        <v>41</v>
      </c>
      <c r="G11609">
        <v>41</v>
      </c>
      <c r="H11609">
        <v>0</v>
      </c>
    </row>
    <row r="11610" spans="1:8" x14ac:dyDescent="0.35">
      <c r="A11610">
        <v>1996</v>
      </c>
      <c r="B11610">
        <v>2</v>
      </c>
      <c r="C11610">
        <v>54</v>
      </c>
      <c r="D11610" t="s">
        <v>85</v>
      </c>
      <c r="E11610" t="s">
        <v>86</v>
      </c>
      <c r="F11610">
        <v>40</v>
      </c>
      <c r="G11610">
        <v>41</v>
      </c>
      <c r="H11610">
        <v>-1</v>
      </c>
    </row>
    <row r="11611" spans="1:8" x14ac:dyDescent="0.35">
      <c r="A11611">
        <v>1996</v>
      </c>
      <c r="B11611">
        <v>2</v>
      </c>
      <c r="C11611">
        <v>54</v>
      </c>
      <c r="D11611" t="s">
        <v>448</v>
      </c>
      <c r="E11611" t="s">
        <v>449</v>
      </c>
      <c r="F11611">
        <v>40</v>
      </c>
      <c r="G11611">
        <v>38</v>
      </c>
      <c r="H11611">
        <v>2</v>
      </c>
    </row>
    <row r="11612" spans="1:8" x14ac:dyDescent="0.35">
      <c r="A11612">
        <v>1996</v>
      </c>
      <c r="B11612">
        <v>2</v>
      </c>
      <c r="C11612">
        <v>54</v>
      </c>
      <c r="D11612" t="s">
        <v>103</v>
      </c>
      <c r="E11612" t="s">
        <v>104</v>
      </c>
      <c r="F11612">
        <v>40</v>
      </c>
      <c r="G11612">
        <v>43</v>
      </c>
      <c r="H11612">
        <v>-3</v>
      </c>
    </row>
    <row r="11613" spans="1:8" x14ac:dyDescent="0.35">
      <c r="A11613">
        <v>1996</v>
      </c>
      <c r="B11613">
        <v>2</v>
      </c>
      <c r="C11613">
        <v>57</v>
      </c>
      <c r="D11613" t="s">
        <v>199</v>
      </c>
      <c r="E11613" t="s">
        <v>200</v>
      </c>
      <c r="F11613">
        <v>39</v>
      </c>
      <c r="G11613">
        <v>39</v>
      </c>
      <c r="H11613">
        <v>0</v>
      </c>
    </row>
    <row r="11614" spans="1:8" x14ac:dyDescent="0.35">
      <c r="A11614">
        <v>1996</v>
      </c>
      <c r="B11614">
        <v>2</v>
      </c>
      <c r="C11614">
        <v>58</v>
      </c>
      <c r="D11614" t="s">
        <v>39</v>
      </c>
      <c r="E11614" t="s">
        <v>40</v>
      </c>
      <c r="F11614">
        <v>38</v>
      </c>
      <c r="G11614">
        <v>39</v>
      </c>
      <c r="H11614">
        <v>-1</v>
      </c>
    </row>
    <row r="11615" spans="1:8" x14ac:dyDescent="0.35">
      <c r="A11615">
        <v>1996</v>
      </c>
      <c r="B11615">
        <v>2</v>
      </c>
      <c r="C11615">
        <v>59</v>
      </c>
      <c r="D11615" t="s">
        <v>55</v>
      </c>
      <c r="E11615" t="s">
        <v>56</v>
      </c>
      <c r="F11615">
        <v>37</v>
      </c>
      <c r="G11615">
        <v>37</v>
      </c>
      <c r="H11615">
        <v>0</v>
      </c>
    </row>
    <row r="11616" spans="1:8" x14ac:dyDescent="0.35">
      <c r="A11616">
        <v>1996</v>
      </c>
      <c r="B11616">
        <v>2</v>
      </c>
      <c r="C11616">
        <v>59</v>
      </c>
      <c r="D11616" t="s">
        <v>145</v>
      </c>
      <c r="E11616" t="s">
        <v>146</v>
      </c>
      <c r="F11616">
        <v>37</v>
      </c>
      <c r="G11616">
        <v>37</v>
      </c>
      <c r="H11616">
        <v>0</v>
      </c>
    </row>
    <row r="11617" spans="1:8" x14ac:dyDescent="0.35">
      <c r="A11617">
        <v>1996</v>
      </c>
      <c r="B11617">
        <v>2</v>
      </c>
      <c r="C11617">
        <v>59</v>
      </c>
      <c r="D11617" t="s">
        <v>131</v>
      </c>
      <c r="E11617" t="s">
        <v>132</v>
      </c>
      <c r="F11617">
        <v>37</v>
      </c>
      <c r="G11617">
        <v>35</v>
      </c>
      <c r="H11617">
        <v>2</v>
      </c>
    </row>
    <row r="11618" spans="1:8" x14ac:dyDescent="0.35">
      <c r="A11618">
        <v>1996</v>
      </c>
      <c r="B11618">
        <v>2</v>
      </c>
      <c r="C11618">
        <v>59</v>
      </c>
      <c r="D11618" t="s">
        <v>273</v>
      </c>
      <c r="E11618" t="s">
        <v>274</v>
      </c>
      <c r="F11618">
        <v>37</v>
      </c>
      <c r="G11618">
        <v>33</v>
      </c>
      <c r="H11618">
        <v>4</v>
      </c>
    </row>
    <row r="11619" spans="1:8" x14ac:dyDescent="0.35">
      <c r="A11619">
        <v>1996</v>
      </c>
      <c r="B11619">
        <v>2</v>
      </c>
      <c r="C11619">
        <v>59</v>
      </c>
      <c r="D11619" t="s">
        <v>93</v>
      </c>
      <c r="E11619" t="s">
        <v>94</v>
      </c>
      <c r="F11619">
        <v>37</v>
      </c>
      <c r="G11619">
        <v>37</v>
      </c>
      <c r="H11619">
        <v>0</v>
      </c>
    </row>
    <row r="11620" spans="1:8" x14ac:dyDescent="0.35">
      <c r="A11620">
        <v>1996</v>
      </c>
      <c r="B11620">
        <v>2</v>
      </c>
      <c r="C11620">
        <v>59</v>
      </c>
      <c r="D11620" t="s">
        <v>147</v>
      </c>
      <c r="E11620" t="s">
        <v>148</v>
      </c>
      <c r="F11620">
        <v>37</v>
      </c>
      <c r="G11620">
        <v>34</v>
      </c>
      <c r="H11620">
        <v>3</v>
      </c>
    </row>
    <row r="11621" spans="1:8" x14ac:dyDescent="0.35">
      <c r="A11621">
        <v>1996</v>
      </c>
      <c r="B11621">
        <v>2</v>
      </c>
      <c r="C11621">
        <v>65</v>
      </c>
      <c r="D11621" t="s">
        <v>171</v>
      </c>
      <c r="E11621" t="s">
        <v>172</v>
      </c>
      <c r="F11621">
        <v>36</v>
      </c>
      <c r="G11621">
        <v>35</v>
      </c>
      <c r="H11621">
        <v>1</v>
      </c>
    </row>
    <row r="11622" spans="1:8" x14ac:dyDescent="0.35">
      <c r="A11622">
        <v>1996</v>
      </c>
      <c r="B11622">
        <v>2</v>
      </c>
      <c r="C11622">
        <v>65</v>
      </c>
      <c r="D11622" t="s">
        <v>450</v>
      </c>
      <c r="E11622" t="s">
        <v>451</v>
      </c>
      <c r="F11622">
        <v>36</v>
      </c>
      <c r="G11622">
        <v>36</v>
      </c>
      <c r="H11622">
        <v>0</v>
      </c>
    </row>
    <row r="11623" spans="1:8" x14ac:dyDescent="0.35">
      <c r="A11623">
        <v>1996</v>
      </c>
      <c r="B11623">
        <v>2</v>
      </c>
      <c r="C11623">
        <v>65</v>
      </c>
      <c r="D11623" t="s">
        <v>107</v>
      </c>
      <c r="E11623" t="s">
        <v>108</v>
      </c>
      <c r="F11623">
        <v>36</v>
      </c>
      <c r="G11623">
        <v>35</v>
      </c>
      <c r="H11623">
        <v>1</v>
      </c>
    </row>
    <row r="11624" spans="1:8" x14ac:dyDescent="0.35">
      <c r="A11624">
        <v>1996</v>
      </c>
      <c r="B11624">
        <v>2</v>
      </c>
      <c r="C11624">
        <v>65</v>
      </c>
      <c r="D11624" t="s">
        <v>333</v>
      </c>
      <c r="E11624" t="s">
        <v>334</v>
      </c>
      <c r="F11624">
        <v>36</v>
      </c>
      <c r="G11624">
        <v>36</v>
      </c>
      <c r="H11624">
        <v>0</v>
      </c>
    </row>
    <row r="11625" spans="1:8" x14ac:dyDescent="0.35">
      <c r="A11625">
        <v>1996</v>
      </c>
      <c r="B11625">
        <v>2</v>
      </c>
      <c r="C11625">
        <v>69</v>
      </c>
      <c r="D11625" t="s">
        <v>101</v>
      </c>
      <c r="E11625" t="s">
        <v>102</v>
      </c>
      <c r="F11625">
        <v>35</v>
      </c>
      <c r="G11625">
        <v>36</v>
      </c>
      <c r="H11625">
        <v>-1</v>
      </c>
    </row>
    <row r="11626" spans="1:8" x14ac:dyDescent="0.35">
      <c r="A11626">
        <v>1996</v>
      </c>
      <c r="B11626">
        <v>2</v>
      </c>
      <c r="C11626">
        <v>69</v>
      </c>
      <c r="D11626" t="s">
        <v>175</v>
      </c>
      <c r="E11626" t="s">
        <v>176</v>
      </c>
      <c r="F11626">
        <v>35</v>
      </c>
      <c r="G11626">
        <v>35</v>
      </c>
      <c r="H11626">
        <v>0</v>
      </c>
    </row>
    <row r="11627" spans="1:8" x14ac:dyDescent="0.35">
      <c r="A11627">
        <v>1996</v>
      </c>
      <c r="B11627">
        <v>2</v>
      </c>
      <c r="C11627">
        <v>69</v>
      </c>
      <c r="D11627" t="s">
        <v>247</v>
      </c>
      <c r="E11627" t="s">
        <v>248</v>
      </c>
      <c r="F11627">
        <v>35</v>
      </c>
      <c r="G11627">
        <v>37</v>
      </c>
      <c r="H11627">
        <v>-2</v>
      </c>
    </row>
    <row r="11628" spans="1:8" x14ac:dyDescent="0.35">
      <c r="A11628">
        <v>1996</v>
      </c>
      <c r="B11628">
        <v>2</v>
      </c>
      <c r="C11628">
        <v>69</v>
      </c>
      <c r="D11628" t="s">
        <v>113</v>
      </c>
      <c r="E11628" t="s">
        <v>114</v>
      </c>
      <c r="F11628">
        <v>35</v>
      </c>
      <c r="G11628">
        <v>32</v>
      </c>
      <c r="H11628">
        <v>3</v>
      </c>
    </row>
    <row r="11629" spans="1:8" x14ac:dyDescent="0.35">
      <c r="A11629">
        <v>1996</v>
      </c>
      <c r="B11629">
        <v>2</v>
      </c>
      <c r="C11629">
        <v>69</v>
      </c>
      <c r="D11629" t="s">
        <v>161</v>
      </c>
      <c r="E11629" t="s">
        <v>162</v>
      </c>
      <c r="F11629">
        <v>35</v>
      </c>
      <c r="G11629">
        <v>34</v>
      </c>
      <c r="H11629">
        <v>1</v>
      </c>
    </row>
    <row r="11630" spans="1:8" x14ac:dyDescent="0.35">
      <c r="A11630">
        <v>1996</v>
      </c>
      <c r="B11630">
        <v>2</v>
      </c>
      <c r="C11630">
        <v>74</v>
      </c>
      <c r="D11630" t="s">
        <v>231</v>
      </c>
      <c r="E11630" t="s">
        <v>232</v>
      </c>
      <c r="F11630">
        <v>34</v>
      </c>
      <c r="G11630">
        <v>32</v>
      </c>
      <c r="H11630">
        <v>2</v>
      </c>
    </row>
    <row r="11631" spans="1:8" x14ac:dyDescent="0.35">
      <c r="A11631">
        <v>1996</v>
      </c>
      <c r="B11631">
        <v>2</v>
      </c>
      <c r="C11631">
        <v>74</v>
      </c>
      <c r="D11631" t="s">
        <v>65</v>
      </c>
      <c r="E11631" t="s">
        <v>66</v>
      </c>
      <c r="F11631">
        <v>34</v>
      </c>
      <c r="G11631">
        <v>34</v>
      </c>
      <c r="H11631">
        <v>0</v>
      </c>
    </row>
    <row r="11632" spans="1:8" x14ac:dyDescent="0.35">
      <c r="A11632">
        <v>1996</v>
      </c>
      <c r="B11632">
        <v>2</v>
      </c>
      <c r="C11632">
        <v>74</v>
      </c>
      <c r="D11632" t="s">
        <v>185</v>
      </c>
      <c r="E11632" t="s">
        <v>186</v>
      </c>
      <c r="F11632">
        <v>34</v>
      </c>
      <c r="G11632">
        <v>33</v>
      </c>
      <c r="H11632">
        <v>1</v>
      </c>
    </row>
    <row r="11633" spans="1:8" x14ac:dyDescent="0.35">
      <c r="A11633">
        <v>1996</v>
      </c>
      <c r="B11633">
        <v>2</v>
      </c>
      <c r="C11633">
        <v>74</v>
      </c>
      <c r="D11633" t="s">
        <v>115</v>
      </c>
      <c r="E11633" t="s">
        <v>116</v>
      </c>
      <c r="F11633">
        <v>34</v>
      </c>
      <c r="G11633">
        <v>35</v>
      </c>
      <c r="H11633">
        <v>-1</v>
      </c>
    </row>
    <row r="11634" spans="1:8" x14ac:dyDescent="0.35">
      <c r="A11634">
        <v>1996</v>
      </c>
      <c r="B11634">
        <v>2</v>
      </c>
      <c r="C11634">
        <v>74</v>
      </c>
      <c r="D11634" t="s">
        <v>265</v>
      </c>
      <c r="E11634" t="s">
        <v>266</v>
      </c>
      <c r="F11634">
        <v>34</v>
      </c>
      <c r="G11634">
        <v>34</v>
      </c>
      <c r="H11634">
        <v>0</v>
      </c>
    </row>
    <row r="11635" spans="1:8" x14ac:dyDescent="0.35">
      <c r="A11635">
        <v>1996</v>
      </c>
      <c r="B11635">
        <v>2</v>
      </c>
      <c r="C11635">
        <v>74</v>
      </c>
      <c r="D11635" t="s">
        <v>143</v>
      </c>
      <c r="E11635" t="s">
        <v>144</v>
      </c>
      <c r="F11635">
        <v>34</v>
      </c>
      <c r="G11635">
        <v>33</v>
      </c>
      <c r="H11635">
        <v>1</v>
      </c>
    </row>
    <row r="11636" spans="1:8" x14ac:dyDescent="0.35">
      <c r="A11636">
        <v>1996</v>
      </c>
      <c r="B11636">
        <v>2</v>
      </c>
      <c r="C11636">
        <v>80</v>
      </c>
      <c r="D11636" t="s">
        <v>63</v>
      </c>
      <c r="E11636" t="s">
        <v>64</v>
      </c>
      <c r="F11636">
        <v>33</v>
      </c>
      <c r="G11636">
        <v>32</v>
      </c>
      <c r="H11636">
        <v>1</v>
      </c>
    </row>
    <row r="11637" spans="1:8" x14ac:dyDescent="0.35">
      <c r="A11637">
        <v>1996</v>
      </c>
      <c r="B11637">
        <v>2</v>
      </c>
      <c r="C11637">
        <v>80</v>
      </c>
      <c r="D11637" t="s">
        <v>181</v>
      </c>
      <c r="E11637" t="s">
        <v>182</v>
      </c>
      <c r="F11637">
        <v>33</v>
      </c>
      <c r="G11637">
        <v>27</v>
      </c>
      <c r="H11637">
        <v>6</v>
      </c>
    </row>
    <row r="11638" spans="1:8" x14ac:dyDescent="0.35">
      <c r="A11638">
        <v>1996</v>
      </c>
      <c r="B11638">
        <v>2</v>
      </c>
      <c r="C11638">
        <v>80</v>
      </c>
      <c r="D11638" t="s">
        <v>285</v>
      </c>
      <c r="E11638" t="s">
        <v>286</v>
      </c>
      <c r="F11638">
        <v>33</v>
      </c>
      <c r="G11638">
        <v>33</v>
      </c>
      <c r="H11638">
        <v>0</v>
      </c>
    </row>
    <row r="11639" spans="1:8" x14ac:dyDescent="0.35">
      <c r="A11639">
        <v>1996</v>
      </c>
      <c r="B11639">
        <v>2</v>
      </c>
      <c r="C11639">
        <v>80</v>
      </c>
      <c r="D11639" t="s">
        <v>41</v>
      </c>
      <c r="E11639" t="s">
        <v>42</v>
      </c>
      <c r="F11639">
        <v>33</v>
      </c>
      <c r="G11639">
        <v>33</v>
      </c>
      <c r="H11639">
        <v>0</v>
      </c>
    </row>
    <row r="11640" spans="1:8" x14ac:dyDescent="0.35">
      <c r="A11640">
        <v>1996</v>
      </c>
      <c r="B11640">
        <v>2</v>
      </c>
      <c r="C11640">
        <v>80</v>
      </c>
      <c r="D11640" t="s">
        <v>263</v>
      </c>
      <c r="E11640" t="s">
        <v>264</v>
      </c>
      <c r="F11640">
        <v>33</v>
      </c>
      <c r="G11640">
        <v>36</v>
      </c>
      <c r="H11640">
        <v>-3</v>
      </c>
    </row>
    <row r="11641" spans="1:8" x14ac:dyDescent="0.35">
      <c r="A11641">
        <v>1996</v>
      </c>
      <c r="B11641">
        <v>2</v>
      </c>
      <c r="C11641">
        <v>80</v>
      </c>
      <c r="D11641" t="s">
        <v>197</v>
      </c>
      <c r="E11641" t="s">
        <v>198</v>
      </c>
      <c r="F11641">
        <v>33</v>
      </c>
      <c r="G11641">
        <v>33</v>
      </c>
      <c r="H11641">
        <v>0</v>
      </c>
    </row>
    <row r="11642" spans="1:8" x14ac:dyDescent="0.35">
      <c r="A11642">
        <v>1996</v>
      </c>
      <c r="B11642">
        <v>2</v>
      </c>
      <c r="C11642">
        <v>86</v>
      </c>
      <c r="D11642" t="s">
        <v>440</v>
      </c>
      <c r="E11642" t="s">
        <v>140</v>
      </c>
      <c r="F11642">
        <v>32</v>
      </c>
      <c r="G11642">
        <v>29</v>
      </c>
      <c r="H11642">
        <v>3</v>
      </c>
    </row>
    <row r="11643" spans="1:8" x14ac:dyDescent="0.35">
      <c r="A11643">
        <v>1996</v>
      </c>
      <c r="B11643">
        <v>2</v>
      </c>
      <c r="C11643">
        <v>86</v>
      </c>
      <c r="D11643" t="s">
        <v>243</v>
      </c>
      <c r="E11643" t="s">
        <v>244</v>
      </c>
      <c r="F11643">
        <v>32</v>
      </c>
      <c r="G11643">
        <v>32</v>
      </c>
      <c r="H11643">
        <v>0</v>
      </c>
    </row>
    <row r="11644" spans="1:8" x14ac:dyDescent="0.35">
      <c r="A11644">
        <v>1996</v>
      </c>
      <c r="B11644">
        <v>2</v>
      </c>
      <c r="C11644">
        <v>88</v>
      </c>
      <c r="D11644" t="s">
        <v>267</v>
      </c>
      <c r="E11644" t="s">
        <v>268</v>
      </c>
      <c r="F11644">
        <v>30</v>
      </c>
      <c r="G11644">
        <v>30</v>
      </c>
      <c r="H11644">
        <v>0</v>
      </c>
    </row>
    <row r="11645" spans="1:8" x14ac:dyDescent="0.35">
      <c r="A11645">
        <v>1996</v>
      </c>
      <c r="B11645">
        <v>2</v>
      </c>
      <c r="C11645">
        <v>88</v>
      </c>
      <c r="D11645" t="s">
        <v>217</v>
      </c>
      <c r="E11645" t="s">
        <v>218</v>
      </c>
      <c r="F11645">
        <v>30</v>
      </c>
      <c r="G11645">
        <v>31</v>
      </c>
      <c r="H11645">
        <v>-1</v>
      </c>
    </row>
    <row r="11646" spans="1:8" x14ac:dyDescent="0.35">
      <c r="A11646">
        <v>1996</v>
      </c>
      <c r="B11646">
        <v>2</v>
      </c>
      <c r="C11646">
        <v>90</v>
      </c>
      <c r="D11646" t="s">
        <v>201</v>
      </c>
      <c r="E11646" t="s">
        <v>202</v>
      </c>
      <c r="F11646">
        <v>29</v>
      </c>
      <c r="G11646">
        <v>29</v>
      </c>
      <c r="H11646">
        <v>0</v>
      </c>
    </row>
    <row r="11647" spans="1:8" x14ac:dyDescent="0.35">
      <c r="A11647">
        <v>1996</v>
      </c>
      <c r="B11647">
        <v>2</v>
      </c>
      <c r="C11647">
        <v>90</v>
      </c>
      <c r="D11647" t="s">
        <v>165</v>
      </c>
      <c r="E11647" t="s">
        <v>166</v>
      </c>
      <c r="F11647">
        <v>29</v>
      </c>
      <c r="G11647">
        <v>30</v>
      </c>
      <c r="H11647">
        <v>-1</v>
      </c>
    </row>
    <row r="11648" spans="1:8" x14ac:dyDescent="0.35">
      <c r="A11648">
        <v>1996</v>
      </c>
      <c r="B11648">
        <v>2</v>
      </c>
      <c r="C11648">
        <v>92</v>
      </c>
      <c r="D11648" t="s">
        <v>327</v>
      </c>
      <c r="E11648" t="s">
        <v>328</v>
      </c>
      <c r="F11648">
        <v>28</v>
      </c>
      <c r="G11648">
        <v>28</v>
      </c>
      <c r="H11648">
        <v>0</v>
      </c>
    </row>
    <row r="11649" spans="1:8" x14ac:dyDescent="0.35">
      <c r="A11649">
        <v>1996</v>
      </c>
      <c r="B11649">
        <v>2</v>
      </c>
      <c r="C11649">
        <v>92</v>
      </c>
      <c r="D11649" t="s">
        <v>436</v>
      </c>
      <c r="E11649" t="s">
        <v>352</v>
      </c>
      <c r="F11649">
        <v>28</v>
      </c>
      <c r="G11649">
        <v>28</v>
      </c>
      <c r="H11649">
        <v>0</v>
      </c>
    </row>
    <row r="11650" spans="1:8" x14ac:dyDescent="0.35">
      <c r="A11650">
        <v>1996</v>
      </c>
      <c r="B11650">
        <v>2</v>
      </c>
      <c r="C11650">
        <v>92</v>
      </c>
      <c r="D11650" t="s">
        <v>295</v>
      </c>
      <c r="E11650" t="s">
        <v>296</v>
      </c>
      <c r="F11650">
        <v>28</v>
      </c>
      <c r="G11650">
        <v>28</v>
      </c>
      <c r="H11650">
        <v>0</v>
      </c>
    </row>
    <row r="11651" spans="1:8" x14ac:dyDescent="0.35">
      <c r="A11651">
        <v>1996</v>
      </c>
      <c r="B11651">
        <v>2</v>
      </c>
      <c r="C11651">
        <v>92</v>
      </c>
      <c r="D11651" t="s">
        <v>141</v>
      </c>
      <c r="E11651" t="s">
        <v>142</v>
      </c>
      <c r="F11651">
        <v>28</v>
      </c>
      <c r="G11651">
        <v>27</v>
      </c>
      <c r="H11651">
        <v>1</v>
      </c>
    </row>
    <row r="11652" spans="1:8" x14ac:dyDescent="0.35">
      <c r="A11652">
        <v>1996</v>
      </c>
      <c r="B11652">
        <v>2</v>
      </c>
      <c r="C11652">
        <v>96</v>
      </c>
      <c r="D11652" t="s">
        <v>269</v>
      </c>
      <c r="E11652" t="s">
        <v>270</v>
      </c>
      <c r="F11652">
        <v>27</v>
      </c>
      <c r="G11652">
        <v>28</v>
      </c>
      <c r="H11652">
        <v>-1</v>
      </c>
    </row>
    <row r="11653" spans="1:8" x14ac:dyDescent="0.35">
      <c r="A11653">
        <v>1996</v>
      </c>
      <c r="B11653">
        <v>2</v>
      </c>
      <c r="C11653">
        <v>96</v>
      </c>
      <c r="D11653" t="s">
        <v>229</v>
      </c>
      <c r="E11653" t="s">
        <v>230</v>
      </c>
      <c r="F11653">
        <v>27</v>
      </c>
      <c r="G11653">
        <v>26</v>
      </c>
      <c r="H11653">
        <v>1</v>
      </c>
    </row>
    <row r="11654" spans="1:8" x14ac:dyDescent="0.35">
      <c r="A11654">
        <v>1996</v>
      </c>
      <c r="B11654">
        <v>2</v>
      </c>
      <c r="C11654">
        <v>96</v>
      </c>
      <c r="D11654" t="s">
        <v>117</v>
      </c>
      <c r="E11654" t="s">
        <v>118</v>
      </c>
      <c r="F11654">
        <v>27</v>
      </c>
      <c r="G11654">
        <v>18</v>
      </c>
      <c r="H11654">
        <v>9</v>
      </c>
    </row>
    <row r="11655" spans="1:8" x14ac:dyDescent="0.35">
      <c r="A11655">
        <v>1996</v>
      </c>
      <c r="B11655">
        <v>2</v>
      </c>
      <c r="C11655">
        <v>96</v>
      </c>
      <c r="D11655" t="s">
        <v>237</v>
      </c>
      <c r="E11655" t="s">
        <v>238</v>
      </c>
      <c r="F11655">
        <v>27</v>
      </c>
      <c r="G11655">
        <v>25</v>
      </c>
      <c r="H11655">
        <v>2</v>
      </c>
    </row>
    <row r="11656" spans="1:8" x14ac:dyDescent="0.35">
      <c r="A11656">
        <v>1996</v>
      </c>
      <c r="B11656">
        <v>2</v>
      </c>
      <c r="C11656">
        <v>100</v>
      </c>
      <c r="D11656" t="s">
        <v>261</v>
      </c>
      <c r="E11656" t="s">
        <v>262</v>
      </c>
      <c r="F11656">
        <v>26</v>
      </c>
      <c r="G11656">
        <v>26</v>
      </c>
      <c r="H11656">
        <v>0</v>
      </c>
    </row>
    <row r="11657" spans="1:8" x14ac:dyDescent="0.35">
      <c r="A11657">
        <v>1996</v>
      </c>
      <c r="B11657">
        <v>2</v>
      </c>
      <c r="C11657">
        <v>100</v>
      </c>
      <c r="D11657" t="s">
        <v>77</v>
      </c>
      <c r="E11657" t="s">
        <v>78</v>
      </c>
      <c r="F11657">
        <v>26</v>
      </c>
      <c r="G11657">
        <v>23</v>
      </c>
      <c r="H11657">
        <v>3</v>
      </c>
    </row>
    <row r="11658" spans="1:8" x14ac:dyDescent="0.35">
      <c r="A11658">
        <v>1996</v>
      </c>
      <c r="B11658">
        <v>2</v>
      </c>
      <c r="C11658">
        <v>100</v>
      </c>
      <c r="D11658" t="s">
        <v>251</v>
      </c>
      <c r="E11658" t="s">
        <v>252</v>
      </c>
      <c r="F11658">
        <v>26</v>
      </c>
      <c r="G11658">
        <v>25</v>
      </c>
      <c r="H11658">
        <v>1</v>
      </c>
    </row>
    <row r="11659" spans="1:8" x14ac:dyDescent="0.35">
      <c r="A11659">
        <v>1996</v>
      </c>
      <c r="B11659">
        <v>2</v>
      </c>
      <c r="C11659">
        <v>100</v>
      </c>
      <c r="D11659" t="s">
        <v>227</v>
      </c>
      <c r="E11659" t="s">
        <v>228</v>
      </c>
      <c r="F11659">
        <v>26</v>
      </c>
      <c r="G11659">
        <v>26</v>
      </c>
      <c r="H11659">
        <v>0</v>
      </c>
    </row>
    <row r="11660" spans="1:8" x14ac:dyDescent="0.35">
      <c r="A11660">
        <v>1996</v>
      </c>
      <c r="B11660">
        <v>2</v>
      </c>
      <c r="C11660">
        <v>100</v>
      </c>
      <c r="D11660" t="s">
        <v>339</v>
      </c>
      <c r="E11660" t="s">
        <v>340</v>
      </c>
      <c r="F11660">
        <v>26</v>
      </c>
      <c r="G11660">
        <v>26</v>
      </c>
      <c r="H11660">
        <v>0</v>
      </c>
    </row>
    <row r="11661" spans="1:8" x14ac:dyDescent="0.35">
      <c r="A11661">
        <v>1996</v>
      </c>
      <c r="B11661">
        <v>2</v>
      </c>
      <c r="C11661">
        <v>100</v>
      </c>
      <c r="D11661" t="s">
        <v>215</v>
      </c>
      <c r="E11661" t="s">
        <v>216</v>
      </c>
      <c r="F11661">
        <v>26</v>
      </c>
      <c r="G11661">
        <v>22</v>
      </c>
      <c r="H11661">
        <v>4</v>
      </c>
    </row>
    <row r="11662" spans="1:8" x14ac:dyDescent="0.35">
      <c r="A11662">
        <v>1996</v>
      </c>
      <c r="B11662">
        <v>2</v>
      </c>
      <c r="C11662">
        <v>106</v>
      </c>
      <c r="D11662" t="s">
        <v>205</v>
      </c>
      <c r="E11662" t="s">
        <v>206</v>
      </c>
      <c r="F11662">
        <v>24</v>
      </c>
      <c r="G11662">
        <v>24</v>
      </c>
      <c r="H11662">
        <v>0</v>
      </c>
    </row>
    <row r="11663" spans="1:8" x14ac:dyDescent="0.35">
      <c r="A11663">
        <v>1996</v>
      </c>
      <c r="B11663">
        <v>2</v>
      </c>
      <c r="C11663">
        <v>107</v>
      </c>
      <c r="D11663" t="s">
        <v>137</v>
      </c>
      <c r="E11663" t="s">
        <v>138</v>
      </c>
      <c r="F11663">
        <v>23</v>
      </c>
      <c r="G11663">
        <v>23</v>
      </c>
      <c r="H11663">
        <v>0</v>
      </c>
    </row>
    <row r="11664" spans="1:8" x14ac:dyDescent="0.35">
      <c r="A11664">
        <v>1996</v>
      </c>
      <c r="B11664">
        <v>2</v>
      </c>
      <c r="C11664">
        <v>107</v>
      </c>
      <c r="D11664" t="s">
        <v>297</v>
      </c>
      <c r="E11664" t="s">
        <v>298</v>
      </c>
      <c r="F11664">
        <v>23</v>
      </c>
      <c r="G11664">
        <v>25</v>
      </c>
      <c r="H11664">
        <v>-2</v>
      </c>
    </row>
    <row r="11665" spans="1:8" x14ac:dyDescent="0.35">
      <c r="A11665">
        <v>1996</v>
      </c>
      <c r="B11665">
        <v>2</v>
      </c>
      <c r="C11665">
        <v>107</v>
      </c>
      <c r="D11665" t="s">
        <v>121</v>
      </c>
      <c r="E11665" t="s">
        <v>122</v>
      </c>
      <c r="F11665">
        <v>23</v>
      </c>
      <c r="G11665">
        <v>20</v>
      </c>
      <c r="H11665">
        <v>3</v>
      </c>
    </row>
    <row r="11666" spans="1:8" x14ac:dyDescent="0.35">
      <c r="A11666">
        <v>1996</v>
      </c>
      <c r="B11666">
        <v>2</v>
      </c>
      <c r="C11666">
        <v>107</v>
      </c>
      <c r="D11666" t="s">
        <v>359</v>
      </c>
      <c r="E11666" t="s">
        <v>360</v>
      </c>
      <c r="F11666">
        <v>23</v>
      </c>
      <c r="G11666">
        <v>23</v>
      </c>
      <c r="H11666">
        <v>0</v>
      </c>
    </row>
    <row r="11667" spans="1:8" x14ac:dyDescent="0.35">
      <c r="A11667">
        <v>1996</v>
      </c>
      <c r="B11667">
        <v>2</v>
      </c>
      <c r="C11667">
        <v>107</v>
      </c>
      <c r="D11667" t="s">
        <v>99</v>
      </c>
      <c r="E11667" t="s">
        <v>100</v>
      </c>
      <c r="F11667">
        <v>23</v>
      </c>
      <c r="G11667">
        <v>23</v>
      </c>
      <c r="H11667">
        <v>0</v>
      </c>
    </row>
    <row r="11668" spans="1:8" x14ac:dyDescent="0.35">
      <c r="A11668">
        <v>1996</v>
      </c>
      <c r="B11668">
        <v>2</v>
      </c>
      <c r="C11668">
        <v>107</v>
      </c>
      <c r="D11668" t="s">
        <v>221</v>
      </c>
      <c r="E11668" t="s">
        <v>222</v>
      </c>
      <c r="F11668">
        <v>23</v>
      </c>
      <c r="G11668">
        <v>24</v>
      </c>
      <c r="H11668">
        <v>-1</v>
      </c>
    </row>
    <row r="11669" spans="1:8" x14ac:dyDescent="0.35">
      <c r="A11669">
        <v>1996</v>
      </c>
      <c r="B11669">
        <v>2</v>
      </c>
      <c r="C11669">
        <v>113</v>
      </c>
      <c r="D11669" t="s">
        <v>223</v>
      </c>
      <c r="E11669" t="s">
        <v>224</v>
      </c>
      <c r="F11669">
        <v>22</v>
      </c>
      <c r="G11669">
        <v>24</v>
      </c>
      <c r="H11669">
        <v>-2</v>
      </c>
    </row>
    <row r="11670" spans="1:8" x14ac:dyDescent="0.35">
      <c r="A11670">
        <v>1996</v>
      </c>
      <c r="B11670">
        <v>2</v>
      </c>
      <c r="C11670">
        <v>113</v>
      </c>
      <c r="D11670" t="s">
        <v>177</v>
      </c>
      <c r="E11670" t="s">
        <v>178</v>
      </c>
      <c r="F11670">
        <v>22</v>
      </c>
      <c r="G11670">
        <v>22</v>
      </c>
      <c r="H11670">
        <v>0</v>
      </c>
    </row>
    <row r="11671" spans="1:8" x14ac:dyDescent="0.35">
      <c r="A11671">
        <v>1996</v>
      </c>
      <c r="B11671">
        <v>2</v>
      </c>
      <c r="C11671">
        <v>113</v>
      </c>
      <c r="D11671" t="s">
        <v>195</v>
      </c>
      <c r="E11671" t="s">
        <v>196</v>
      </c>
      <c r="F11671">
        <v>22</v>
      </c>
      <c r="G11671">
        <v>20</v>
      </c>
      <c r="H11671">
        <v>2</v>
      </c>
    </row>
    <row r="11672" spans="1:8" x14ac:dyDescent="0.35">
      <c r="A11672">
        <v>1996</v>
      </c>
      <c r="B11672">
        <v>2</v>
      </c>
      <c r="C11672">
        <v>116</v>
      </c>
      <c r="D11672" t="s">
        <v>135</v>
      </c>
      <c r="E11672" t="s">
        <v>136</v>
      </c>
      <c r="F11672">
        <v>21</v>
      </c>
      <c r="G11672">
        <v>22</v>
      </c>
      <c r="H11672">
        <v>-1</v>
      </c>
    </row>
    <row r="11673" spans="1:8" x14ac:dyDescent="0.35">
      <c r="A11673">
        <v>1996</v>
      </c>
      <c r="B11673">
        <v>2</v>
      </c>
      <c r="C11673">
        <v>116</v>
      </c>
      <c r="D11673" t="s">
        <v>307</v>
      </c>
      <c r="E11673" t="s">
        <v>308</v>
      </c>
      <c r="F11673">
        <v>21</v>
      </c>
      <c r="G11673">
        <v>21</v>
      </c>
      <c r="H11673">
        <v>0</v>
      </c>
    </row>
    <row r="11674" spans="1:8" x14ac:dyDescent="0.35">
      <c r="A11674">
        <v>1996</v>
      </c>
      <c r="B11674">
        <v>2</v>
      </c>
      <c r="C11674">
        <v>116</v>
      </c>
      <c r="D11674" t="s">
        <v>167</v>
      </c>
      <c r="E11674" t="s">
        <v>168</v>
      </c>
      <c r="F11674">
        <v>21</v>
      </c>
      <c r="G11674">
        <v>22</v>
      </c>
      <c r="H11674">
        <v>-1</v>
      </c>
    </row>
    <row r="11675" spans="1:8" x14ac:dyDescent="0.35">
      <c r="A11675">
        <v>1996</v>
      </c>
      <c r="B11675">
        <v>2</v>
      </c>
      <c r="C11675">
        <v>116</v>
      </c>
      <c r="D11675" t="s">
        <v>255</v>
      </c>
      <c r="E11675" t="s">
        <v>256</v>
      </c>
      <c r="F11675">
        <v>21</v>
      </c>
      <c r="G11675">
        <v>21</v>
      </c>
      <c r="H11675">
        <v>0</v>
      </c>
    </row>
    <row r="11676" spans="1:8" x14ac:dyDescent="0.35">
      <c r="A11676">
        <v>1996</v>
      </c>
      <c r="B11676">
        <v>2</v>
      </c>
      <c r="C11676">
        <v>116</v>
      </c>
      <c r="D11676" t="s">
        <v>259</v>
      </c>
      <c r="E11676" t="s">
        <v>260</v>
      </c>
      <c r="F11676">
        <v>21</v>
      </c>
      <c r="G11676">
        <v>23</v>
      </c>
      <c r="H11676">
        <v>-2</v>
      </c>
    </row>
    <row r="11677" spans="1:8" x14ac:dyDescent="0.35">
      <c r="A11677">
        <v>1996</v>
      </c>
      <c r="B11677">
        <v>2</v>
      </c>
      <c r="C11677">
        <v>121</v>
      </c>
      <c r="D11677" t="s">
        <v>434</v>
      </c>
      <c r="E11677" t="s">
        <v>294</v>
      </c>
      <c r="F11677">
        <v>20</v>
      </c>
      <c r="G11677">
        <v>20</v>
      </c>
      <c r="H11677">
        <v>0</v>
      </c>
    </row>
    <row r="11678" spans="1:8" x14ac:dyDescent="0.35">
      <c r="A11678">
        <v>1996</v>
      </c>
      <c r="B11678">
        <v>2</v>
      </c>
      <c r="C11678">
        <v>121</v>
      </c>
      <c r="D11678" t="s">
        <v>343</v>
      </c>
      <c r="E11678" t="s">
        <v>344</v>
      </c>
      <c r="F11678">
        <v>20</v>
      </c>
      <c r="G11678">
        <v>19</v>
      </c>
      <c r="H11678">
        <v>1</v>
      </c>
    </row>
    <row r="11679" spans="1:8" x14ac:dyDescent="0.35">
      <c r="A11679">
        <v>1996</v>
      </c>
      <c r="B11679">
        <v>2</v>
      </c>
      <c r="C11679">
        <v>123</v>
      </c>
      <c r="D11679" t="s">
        <v>189</v>
      </c>
      <c r="E11679" t="s">
        <v>190</v>
      </c>
      <c r="F11679">
        <v>19</v>
      </c>
      <c r="G11679">
        <v>19</v>
      </c>
      <c r="H11679">
        <v>0</v>
      </c>
    </row>
    <row r="11680" spans="1:8" x14ac:dyDescent="0.35">
      <c r="A11680">
        <v>1996</v>
      </c>
      <c r="B11680">
        <v>2</v>
      </c>
      <c r="C11680">
        <v>123</v>
      </c>
      <c r="D11680" t="s">
        <v>430</v>
      </c>
      <c r="E11680" t="s">
        <v>318</v>
      </c>
      <c r="F11680">
        <v>19</v>
      </c>
      <c r="G11680">
        <v>19</v>
      </c>
      <c r="H11680">
        <v>0</v>
      </c>
    </row>
    <row r="11681" spans="1:8" x14ac:dyDescent="0.35">
      <c r="A11681">
        <v>1996</v>
      </c>
      <c r="B11681">
        <v>2</v>
      </c>
      <c r="C11681">
        <v>123</v>
      </c>
      <c r="D11681" t="s">
        <v>239</v>
      </c>
      <c r="E11681" t="s">
        <v>240</v>
      </c>
      <c r="F11681">
        <v>19</v>
      </c>
      <c r="G11681">
        <v>19</v>
      </c>
      <c r="H11681">
        <v>0</v>
      </c>
    </row>
    <row r="11682" spans="1:8" x14ac:dyDescent="0.35">
      <c r="A11682">
        <v>1996</v>
      </c>
      <c r="B11682">
        <v>2</v>
      </c>
      <c r="C11682">
        <v>126</v>
      </c>
      <c r="D11682" t="s">
        <v>405</v>
      </c>
      <c r="E11682" t="s">
        <v>406</v>
      </c>
      <c r="F11682">
        <v>18</v>
      </c>
      <c r="G11682">
        <v>18</v>
      </c>
      <c r="H11682">
        <v>0</v>
      </c>
    </row>
    <row r="11683" spans="1:8" x14ac:dyDescent="0.35">
      <c r="A11683">
        <v>1996</v>
      </c>
      <c r="B11683">
        <v>2</v>
      </c>
      <c r="C11683">
        <v>126</v>
      </c>
      <c r="D11683" t="s">
        <v>353</v>
      </c>
      <c r="E11683" t="s">
        <v>354</v>
      </c>
      <c r="F11683">
        <v>18</v>
      </c>
      <c r="G11683">
        <v>18</v>
      </c>
      <c r="H11683">
        <v>0</v>
      </c>
    </row>
    <row r="11684" spans="1:8" x14ac:dyDescent="0.35">
      <c r="A11684">
        <v>1996</v>
      </c>
      <c r="B11684">
        <v>2</v>
      </c>
      <c r="C11684">
        <v>126</v>
      </c>
      <c r="D11684" t="s">
        <v>433</v>
      </c>
      <c r="E11684" t="s">
        <v>258</v>
      </c>
      <c r="F11684">
        <v>18</v>
      </c>
      <c r="G11684">
        <v>19</v>
      </c>
      <c r="H11684">
        <v>-1</v>
      </c>
    </row>
    <row r="11685" spans="1:8" x14ac:dyDescent="0.35">
      <c r="A11685">
        <v>1996</v>
      </c>
      <c r="B11685">
        <v>2</v>
      </c>
      <c r="C11685">
        <v>129</v>
      </c>
      <c r="D11685" t="s">
        <v>249</v>
      </c>
      <c r="E11685" t="s">
        <v>250</v>
      </c>
      <c r="F11685">
        <v>17</v>
      </c>
      <c r="G11685">
        <v>17</v>
      </c>
      <c r="H11685">
        <v>0</v>
      </c>
    </row>
    <row r="11686" spans="1:8" x14ac:dyDescent="0.35">
      <c r="A11686">
        <v>1996</v>
      </c>
      <c r="B11686">
        <v>2</v>
      </c>
      <c r="C11686">
        <v>129</v>
      </c>
      <c r="D11686" t="s">
        <v>287</v>
      </c>
      <c r="E11686" t="s">
        <v>288</v>
      </c>
      <c r="F11686">
        <v>17</v>
      </c>
      <c r="G11686">
        <v>17</v>
      </c>
      <c r="H11686">
        <v>0</v>
      </c>
    </row>
    <row r="11687" spans="1:8" x14ac:dyDescent="0.35">
      <c r="A11687">
        <v>1996</v>
      </c>
      <c r="B11687">
        <v>2</v>
      </c>
      <c r="C11687">
        <v>129</v>
      </c>
      <c r="D11687" t="s">
        <v>281</v>
      </c>
      <c r="E11687" t="s">
        <v>282</v>
      </c>
      <c r="F11687">
        <v>17</v>
      </c>
      <c r="G11687">
        <v>17</v>
      </c>
      <c r="H11687">
        <v>0</v>
      </c>
    </row>
    <row r="11688" spans="1:8" x14ac:dyDescent="0.35">
      <c r="A11688">
        <v>1996</v>
      </c>
      <c r="B11688">
        <v>2</v>
      </c>
      <c r="C11688">
        <v>132</v>
      </c>
      <c r="D11688" t="s">
        <v>429</v>
      </c>
      <c r="E11688" t="s">
        <v>184</v>
      </c>
      <c r="F11688">
        <v>16</v>
      </c>
      <c r="G11688">
        <v>15</v>
      </c>
      <c r="H11688">
        <v>1</v>
      </c>
    </row>
    <row r="11689" spans="1:8" x14ac:dyDescent="0.35">
      <c r="A11689">
        <v>1996</v>
      </c>
      <c r="B11689">
        <v>2</v>
      </c>
      <c r="C11689">
        <v>132</v>
      </c>
      <c r="D11689" t="s">
        <v>245</v>
      </c>
      <c r="E11689" t="s">
        <v>246</v>
      </c>
      <c r="F11689">
        <v>16</v>
      </c>
      <c r="G11689">
        <v>18</v>
      </c>
      <c r="H11689">
        <v>-2</v>
      </c>
    </row>
    <row r="11690" spans="1:8" x14ac:dyDescent="0.35">
      <c r="A11690">
        <v>1996</v>
      </c>
      <c r="B11690">
        <v>2</v>
      </c>
      <c r="C11690">
        <v>132</v>
      </c>
      <c r="D11690" t="s">
        <v>435</v>
      </c>
      <c r="E11690" t="s">
        <v>342</v>
      </c>
      <c r="F11690">
        <v>16</v>
      </c>
      <c r="G11690">
        <v>16</v>
      </c>
      <c r="H11690">
        <v>0</v>
      </c>
    </row>
    <row r="11691" spans="1:8" x14ac:dyDescent="0.35">
      <c r="A11691">
        <v>1996</v>
      </c>
      <c r="B11691">
        <v>2</v>
      </c>
      <c r="C11691">
        <v>135</v>
      </c>
      <c r="D11691" t="s">
        <v>279</v>
      </c>
      <c r="E11691" t="s">
        <v>280</v>
      </c>
      <c r="F11691">
        <v>15</v>
      </c>
      <c r="G11691">
        <v>15</v>
      </c>
      <c r="H11691">
        <v>0</v>
      </c>
    </row>
    <row r="11692" spans="1:8" x14ac:dyDescent="0.35">
      <c r="A11692">
        <v>1996</v>
      </c>
      <c r="B11692">
        <v>2</v>
      </c>
      <c r="C11692">
        <v>136</v>
      </c>
      <c r="D11692" t="s">
        <v>375</v>
      </c>
      <c r="E11692" t="s">
        <v>376</v>
      </c>
      <c r="F11692">
        <v>14</v>
      </c>
      <c r="G11692">
        <v>16</v>
      </c>
      <c r="H11692">
        <v>-2</v>
      </c>
    </row>
    <row r="11693" spans="1:8" x14ac:dyDescent="0.35">
      <c r="A11693">
        <v>1996</v>
      </c>
      <c r="B11693">
        <v>2</v>
      </c>
      <c r="C11693">
        <v>136</v>
      </c>
      <c r="D11693" t="s">
        <v>283</v>
      </c>
      <c r="E11693" t="s">
        <v>284</v>
      </c>
      <c r="F11693">
        <v>14</v>
      </c>
      <c r="G11693">
        <v>14</v>
      </c>
      <c r="H11693">
        <v>0</v>
      </c>
    </row>
    <row r="11694" spans="1:8" x14ac:dyDescent="0.35">
      <c r="A11694">
        <v>1996</v>
      </c>
      <c r="B11694">
        <v>2</v>
      </c>
      <c r="C11694">
        <v>138</v>
      </c>
      <c r="D11694" t="s">
        <v>371</v>
      </c>
      <c r="E11694" t="s">
        <v>372</v>
      </c>
      <c r="F11694">
        <v>12</v>
      </c>
      <c r="G11694">
        <v>12</v>
      </c>
      <c r="H11694">
        <v>0</v>
      </c>
    </row>
    <row r="11695" spans="1:8" x14ac:dyDescent="0.35">
      <c r="A11695">
        <v>1996</v>
      </c>
      <c r="B11695">
        <v>2</v>
      </c>
      <c r="C11695">
        <v>138</v>
      </c>
      <c r="D11695" t="s">
        <v>321</v>
      </c>
      <c r="E11695" t="s">
        <v>322</v>
      </c>
      <c r="F11695">
        <v>12</v>
      </c>
      <c r="G11695">
        <v>12</v>
      </c>
      <c r="H11695">
        <v>0</v>
      </c>
    </row>
    <row r="11696" spans="1:8" x14ac:dyDescent="0.35">
      <c r="A11696">
        <v>1996</v>
      </c>
      <c r="B11696">
        <v>2</v>
      </c>
      <c r="C11696">
        <v>140</v>
      </c>
      <c r="D11696" t="s">
        <v>235</v>
      </c>
      <c r="E11696" t="s">
        <v>236</v>
      </c>
      <c r="F11696">
        <v>11</v>
      </c>
      <c r="G11696">
        <v>12</v>
      </c>
      <c r="H11696">
        <v>-1</v>
      </c>
    </row>
    <row r="11697" spans="1:8" x14ac:dyDescent="0.35">
      <c r="A11697">
        <v>1996</v>
      </c>
      <c r="B11697">
        <v>2</v>
      </c>
      <c r="C11697">
        <v>140</v>
      </c>
      <c r="D11697" t="s">
        <v>291</v>
      </c>
      <c r="E11697" t="s">
        <v>292</v>
      </c>
      <c r="F11697">
        <v>11</v>
      </c>
      <c r="G11697">
        <v>11</v>
      </c>
      <c r="H11697">
        <v>0</v>
      </c>
    </row>
    <row r="11698" spans="1:8" x14ac:dyDescent="0.35">
      <c r="A11698">
        <v>1996</v>
      </c>
      <c r="B11698">
        <v>2</v>
      </c>
      <c r="C11698">
        <v>140</v>
      </c>
      <c r="D11698" t="s">
        <v>193</v>
      </c>
      <c r="E11698" t="s">
        <v>194</v>
      </c>
      <c r="F11698">
        <v>11</v>
      </c>
      <c r="G11698">
        <v>11</v>
      </c>
      <c r="H11698">
        <v>0</v>
      </c>
    </row>
    <row r="11699" spans="1:8" x14ac:dyDescent="0.35">
      <c r="A11699">
        <v>1996</v>
      </c>
      <c r="B11699">
        <v>2</v>
      </c>
      <c r="C11699">
        <v>143</v>
      </c>
      <c r="D11699" t="s">
        <v>233</v>
      </c>
      <c r="E11699" t="s">
        <v>234</v>
      </c>
      <c r="F11699">
        <v>10</v>
      </c>
      <c r="G11699">
        <v>11</v>
      </c>
      <c r="H11699">
        <v>-1</v>
      </c>
    </row>
    <row r="11700" spans="1:8" x14ac:dyDescent="0.35">
      <c r="A11700">
        <v>1996</v>
      </c>
      <c r="B11700">
        <v>2</v>
      </c>
      <c r="C11700">
        <v>143</v>
      </c>
      <c r="D11700" t="s">
        <v>325</v>
      </c>
      <c r="E11700" t="s">
        <v>326</v>
      </c>
      <c r="F11700">
        <v>10</v>
      </c>
      <c r="G11700">
        <v>10</v>
      </c>
      <c r="H11700">
        <v>0</v>
      </c>
    </row>
    <row r="11701" spans="1:8" x14ac:dyDescent="0.35">
      <c r="A11701">
        <v>1996</v>
      </c>
      <c r="B11701">
        <v>2</v>
      </c>
      <c r="C11701">
        <v>143</v>
      </c>
      <c r="D11701" t="s">
        <v>133</v>
      </c>
      <c r="E11701" t="s">
        <v>134</v>
      </c>
      <c r="F11701">
        <v>10</v>
      </c>
      <c r="G11701">
        <v>10</v>
      </c>
      <c r="H11701">
        <v>0</v>
      </c>
    </row>
    <row r="11702" spans="1:8" x14ac:dyDescent="0.35">
      <c r="A11702">
        <v>1996</v>
      </c>
      <c r="B11702">
        <v>2</v>
      </c>
      <c r="C11702">
        <v>143</v>
      </c>
      <c r="D11702" t="s">
        <v>377</v>
      </c>
      <c r="E11702" t="s">
        <v>378</v>
      </c>
      <c r="F11702">
        <v>10</v>
      </c>
      <c r="G11702">
        <v>11</v>
      </c>
      <c r="H11702">
        <v>-1</v>
      </c>
    </row>
    <row r="11703" spans="1:8" x14ac:dyDescent="0.35">
      <c r="A11703">
        <v>1996</v>
      </c>
      <c r="B11703">
        <v>2</v>
      </c>
      <c r="C11703">
        <v>147</v>
      </c>
      <c r="D11703" t="s">
        <v>393</v>
      </c>
      <c r="E11703" t="s">
        <v>394</v>
      </c>
      <c r="F11703">
        <v>9</v>
      </c>
      <c r="G11703">
        <v>9</v>
      </c>
      <c r="H11703">
        <v>0</v>
      </c>
    </row>
    <row r="11704" spans="1:8" x14ac:dyDescent="0.35">
      <c r="A11704">
        <v>1996</v>
      </c>
      <c r="B11704">
        <v>2</v>
      </c>
      <c r="C11704">
        <v>147</v>
      </c>
      <c r="D11704" t="s">
        <v>319</v>
      </c>
      <c r="E11704" t="s">
        <v>320</v>
      </c>
      <c r="F11704">
        <v>9</v>
      </c>
      <c r="G11704">
        <v>9</v>
      </c>
      <c r="H11704">
        <v>0</v>
      </c>
    </row>
    <row r="11705" spans="1:8" x14ac:dyDescent="0.35">
      <c r="A11705">
        <v>1996</v>
      </c>
      <c r="B11705">
        <v>2</v>
      </c>
      <c r="C11705">
        <v>147</v>
      </c>
      <c r="D11705" t="s">
        <v>363</v>
      </c>
      <c r="E11705" t="s">
        <v>364</v>
      </c>
      <c r="F11705">
        <v>9</v>
      </c>
      <c r="G11705">
        <v>9</v>
      </c>
      <c r="H11705">
        <v>0</v>
      </c>
    </row>
    <row r="11706" spans="1:8" x14ac:dyDescent="0.35">
      <c r="A11706">
        <v>1996</v>
      </c>
      <c r="B11706">
        <v>2</v>
      </c>
      <c r="C11706">
        <v>147</v>
      </c>
      <c r="D11706" t="s">
        <v>355</v>
      </c>
      <c r="E11706" t="s">
        <v>356</v>
      </c>
      <c r="F11706">
        <v>9</v>
      </c>
      <c r="G11706">
        <v>9</v>
      </c>
      <c r="H11706">
        <v>0</v>
      </c>
    </row>
    <row r="11707" spans="1:8" x14ac:dyDescent="0.35">
      <c r="A11707">
        <v>1996</v>
      </c>
      <c r="B11707">
        <v>2</v>
      </c>
      <c r="C11707">
        <v>151</v>
      </c>
      <c r="D11707" t="s">
        <v>153</v>
      </c>
      <c r="E11707" t="s">
        <v>154</v>
      </c>
      <c r="F11707">
        <v>8</v>
      </c>
      <c r="G11707">
        <v>8</v>
      </c>
      <c r="H11707">
        <v>0</v>
      </c>
    </row>
    <row r="11708" spans="1:8" x14ac:dyDescent="0.35">
      <c r="A11708">
        <v>1996</v>
      </c>
      <c r="B11708">
        <v>2</v>
      </c>
      <c r="C11708">
        <v>151</v>
      </c>
      <c r="D11708" t="s">
        <v>313</v>
      </c>
      <c r="E11708" t="s">
        <v>314</v>
      </c>
      <c r="F11708">
        <v>8</v>
      </c>
      <c r="G11708">
        <v>8</v>
      </c>
      <c r="H11708">
        <v>0</v>
      </c>
    </row>
    <row r="11709" spans="1:8" x14ac:dyDescent="0.35">
      <c r="A11709">
        <v>1996</v>
      </c>
      <c r="B11709">
        <v>2</v>
      </c>
      <c r="C11709">
        <v>153</v>
      </c>
      <c r="D11709" t="s">
        <v>413</v>
      </c>
      <c r="E11709" t="s">
        <v>414</v>
      </c>
      <c r="F11709">
        <v>7</v>
      </c>
      <c r="G11709">
        <v>7</v>
      </c>
      <c r="H11709">
        <v>0</v>
      </c>
    </row>
    <row r="11710" spans="1:8" x14ac:dyDescent="0.35">
      <c r="A11710">
        <v>1996</v>
      </c>
      <c r="B11710">
        <v>2</v>
      </c>
      <c r="C11710">
        <v>153</v>
      </c>
      <c r="D11710" t="s">
        <v>437</v>
      </c>
      <c r="E11710" t="s">
        <v>150</v>
      </c>
      <c r="F11710">
        <v>7</v>
      </c>
      <c r="G11710">
        <v>8</v>
      </c>
      <c r="H11710">
        <v>-1</v>
      </c>
    </row>
    <row r="11711" spans="1:8" x14ac:dyDescent="0.35">
      <c r="A11711">
        <v>1996</v>
      </c>
      <c r="B11711">
        <v>2</v>
      </c>
      <c r="C11711">
        <v>153</v>
      </c>
      <c r="D11711" t="s">
        <v>225</v>
      </c>
      <c r="E11711" t="s">
        <v>226</v>
      </c>
      <c r="F11711">
        <v>7</v>
      </c>
      <c r="G11711">
        <v>6</v>
      </c>
      <c r="H11711">
        <v>1</v>
      </c>
    </row>
    <row r="11712" spans="1:8" x14ac:dyDescent="0.35">
      <c r="A11712">
        <v>1996</v>
      </c>
      <c r="B11712">
        <v>2</v>
      </c>
      <c r="C11712">
        <v>153</v>
      </c>
      <c r="D11712" t="s">
        <v>299</v>
      </c>
      <c r="E11712" t="s">
        <v>300</v>
      </c>
      <c r="F11712">
        <v>7</v>
      </c>
      <c r="G11712">
        <v>7</v>
      </c>
      <c r="H11712">
        <v>0</v>
      </c>
    </row>
    <row r="11713" spans="1:8" x14ac:dyDescent="0.35">
      <c r="A11713">
        <v>1996</v>
      </c>
      <c r="B11713">
        <v>2</v>
      </c>
      <c r="C11713">
        <v>153</v>
      </c>
      <c r="D11713" t="s">
        <v>311</v>
      </c>
      <c r="E11713" t="s">
        <v>312</v>
      </c>
      <c r="F11713">
        <v>7</v>
      </c>
      <c r="G11713">
        <v>7</v>
      </c>
      <c r="H11713">
        <v>0</v>
      </c>
    </row>
    <row r="11714" spans="1:8" x14ac:dyDescent="0.35">
      <c r="A11714">
        <v>1996</v>
      </c>
      <c r="B11714">
        <v>2</v>
      </c>
      <c r="C11714">
        <v>158</v>
      </c>
      <c r="D11714" t="s">
        <v>253</v>
      </c>
      <c r="E11714" t="s">
        <v>254</v>
      </c>
      <c r="F11714">
        <v>6</v>
      </c>
      <c r="G11714">
        <v>5</v>
      </c>
      <c r="H11714">
        <v>1</v>
      </c>
    </row>
    <row r="11715" spans="1:8" x14ac:dyDescent="0.35">
      <c r="A11715">
        <v>1996</v>
      </c>
      <c r="B11715">
        <v>2</v>
      </c>
      <c r="C11715">
        <v>158</v>
      </c>
      <c r="D11715" t="s">
        <v>323</v>
      </c>
      <c r="E11715" t="s">
        <v>324</v>
      </c>
      <c r="F11715">
        <v>6</v>
      </c>
      <c r="G11715">
        <v>7</v>
      </c>
      <c r="H11715">
        <v>-1</v>
      </c>
    </row>
    <row r="11716" spans="1:8" x14ac:dyDescent="0.35">
      <c r="A11716">
        <v>1996</v>
      </c>
      <c r="B11716">
        <v>2</v>
      </c>
      <c r="C11716">
        <v>158</v>
      </c>
      <c r="D11716" t="s">
        <v>277</v>
      </c>
      <c r="E11716" t="s">
        <v>278</v>
      </c>
      <c r="F11716">
        <v>6</v>
      </c>
      <c r="G11716">
        <v>6</v>
      </c>
      <c r="H11716">
        <v>0</v>
      </c>
    </row>
    <row r="11717" spans="1:8" x14ac:dyDescent="0.35">
      <c r="A11717">
        <v>1996</v>
      </c>
      <c r="B11717">
        <v>2</v>
      </c>
      <c r="C11717">
        <v>158</v>
      </c>
      <c r="D11717" t="s">
        <v>305</v>
      </c>
      <c r="E11717" t="s">
        <v>306</v>
      </c>
      <c r="F11717">
        <v>6</v>
      </c>
      <c r="G11717">
        <v>6</v>
      </c>
      <c r="H11717">
        <v>0</v>
      </c>
    </row>
    <row r="11718" spans="1:8" x14ac:dyDescent="0.35">
      <c r="A11718">
        <v>1996</v>
      </c>
      <c r="B11718">
        <v>2</v>
      </c>
      <c r="C11718">
        <v>158</v>
      </c>
      <c r="D11718" t="s">
        <v>213</v>
      </c>
      <c r="E11718" t="s">
        <v>214</v>
      </c>
      <c r="F11718">
        <v>6</v>
      </c>
      <c r="G11718">
        <v>6</v>
      </c>
      <c r="H11718">
        <v>0</v>
      </c>
    </row>
    <row r="11719" spans="1:8" x14ac:dyDescent="0.35">
      <c r="A11719">
        <v>1996</v>
      </c>
      <c r="B11719">
        <v>2</v>
      </c>
      <c r="C11719">
        <v>158</v>
      </c>
      <c r="D11719" t="s">
        <v>403</v>
      </c>
      <c r="E11719" t="s">
        <v>404</v>
      </c>
      <c r="F11719">
        <v>6</v>
      </c>
      <c r="G11719">
        <v>3</v>
      </c>
      <c r="H11719">
        <v>3</v>
      </c>
    </row>
    <row r="11720" spans="1:8" x14ac:dyDescent="0.35">
      <c r="A11720">
        <v>1996</v>
      </c>
      <c r="B11720">
        <v>2</v>
      </c>
      <c r="C11720">
        <v>158</v>
      </c>
      <c r="D11720" t="s">
        <v>425</v>
      </c>
      <c r="E11720" t="s">
        <v>426</v>
      </c>
      <c r="F11720">
        <v>6</v>
      </c>
      <c r="G11720">
        <v>6</v>
      </c>
      <c r="H11720">
        <v>0</v>
      </c>
    </row>
    <row r="11721" spans="1:8" x14ac:dyDescent="0.35">
      <c r="A11721">
        <v>1996</v>
      </c>
      <c r="B11721">
        <v>2</v>
      </c>
      <c r="C11721">
        <v>165</v>
      </c>
      <c r="D11721" t="s">
        <v>303</v>
      </c>
      <c r="E11721" t="s">
        <v>304</v>
      </c>
      <c r="F11721">
        <v>5</v>
      </c>
      <c r="G11721">
        <v>5</v>
      </c>
      <c r="H11721">
        <v>0</v>
      </c>
    </row>
    <row r="11722" spans="1:8" x14ac:dyDescent="0.35">
      <c r="A11722">
        <v>1996</v>
      </c>
      <c r="B11722">
        <v>2</v>
      </c>
      <c r="C11722">
        <v>165</v>
      </c>
      <c r="D11722" t="s">
        <v>337</v>
      </c>
      <c r="E11722" t="s">
        <v>338</v>
      </c>
      <c r="F11722">
        <v>5</v>
      </c>
      <c r="G11722">
        <v>5</v>
      </c>
      <c r="H11722">
        <v>0</v>
      </c>
    </row>
    <row r="11723" spans="1:8" x14ac:dyDescent="0.35">
      <c r="A11723">
        <v>1996</v>
      </c>
      <c r="B11723">
        <v>2</v>
      </c>
      <c r="C11723">
        <v>165</v>
      </c>
      <c r="D11723" t="s">
        <v>219</v>
      </c>
      <c r="E11723" t="s">
        <v>220</v>
      </c>
      <c r="F11723">
        <v>5</v>
      </c>
      <c r="G11723">
        <v>5</v>
      </c>
      <c r="H11723">
        <v>0</v>
      </c>
    </row>
    <row r="11724" spans="1:8" x14ac:dyDescent="0.35">
      <c r="A11724">
        <v>1996</v>
      </c>
      <c r="B11724">
        <v>2</v>
      </c>
      <c r="C11724">
        <v>168</v>
      </c>
      <c r="D11724" t="s">
        <v>349</v>
      </c>
      <c r="E11724" t="s">
        <v>350</v>
      </c>
      <c r="F11724">
        <v>4</v>
      </c>
      <c r="G11724">
        <v>4</v>
      </c>
      <c r="H11724">
        <v>0</v>
      </c>
    </row>
    <row r="11725" spans="1:8" x14ac:dyDescent="0.35">
      <c r="A11725">
        <v>1996</v>
      </c>
      <c r="B11725">
        <v>2</v>
      </c>
      <c r="C11725">
        <v>168</v>
      </c>
      <c r="D11725" t="s">
        <v>373</v>
      </c>
      <c r="E11725" t="s">
        <v>374</v>
      </c>
      <c r="F11725">
        <v>4</v>
      </c>
      <c r="G11725">
        <v>4</v>
      </c>
      <c r="H11725">
        <v>0</v>
      </c>
    </row>
    <row r="11726" spans="1:8" x14ac:dyDescent="0.35">
      <c r="A11726">
        <v>1996</v>
      </c>
      <c r="B11726">
        <v>2</v>
      </c>
      <c r="C11726">
        <v>168</v>
      </c>
      <c r="D11726" t="s">
        <v>301</v>
      </c>
      <c r="E11726" t="s">
        <v>302</v>
      </c>
      <c r="F11726">
        <v>4</v>
      </c>
      <c r="G11726">
        <v>4</v>
      </c>
      <c r="H11726">
        <v>0</v>
      </c>
    </row>
    <row r="11727" spans="1:8" x14ac:dyDescent="0.35">
      <c r="A11727">
        <v>1996</v>
      </c>
      <c r="B11727">
        <v>2</v>
      </c>
      <c r="C11727">
        <v>168</v>
      </c>
      <c r="D11727" t="s">
        <v>391</v>
      </c>
      <c r="E11727" t="s">
        <v>392</v>
      </c>
      <c r="F11727">
        <v>4</v>
      </c>
      <c r="G11727">
        <v>4</v>
      </c>
      <c r="H11727">
        <v>0</v>
      </c>
    </row>
    <row r="11728" spans="1:8" x14ac:dyDescent="0.35">
      <c r="A11728">
        <v>1996</v>
      </c>
      <c r="B11728">
        <v>2</v>
      </c>
      <c r="C11728">
        <v>168</v>
      </c>
      <c r="D11728" t="s">
        <v>401</v>
      </c>
      <c r="E11728" t="s">
        <v>402</v>
      </c>
      <c r="F11728">
        <v>4</v>
      </c>
      <c r="G11728">
        <v>4</v>
      </c>
      <c r="H11728">
        <v>0</v>
      </c>
    </row>
    <row r="11729" spans="1:8" x14ac:dyDescent="0.35">
      <c r="A11729">
        <v>1996</v>
      </c>
      <c r="B11729">
        <v>2</v>
      </c>
      <c r="C11729">
        <v>173</v>
      </c>
      <c r="D11729" t="s">
        <v>335</v>
      </c>
      <c r="E11729" t="s">
        <v>336</v>
      </c>
      <c r="F11729">
        <v>3</v>
      </c>
      <c r="G11729">
        <v>3</v>
      </c>
      <c r="H11729">
        <v>0</v>
      </c>
    </row>
    <row r="11730" spans="1:8" x14ac:dyDescent="0.35">
      <c r="A11730">
        <v>1996</v>
      </c>
      <c r="B11730">
        <v>2</v>
      </c>
      <c r="C11730">
        <v>173</v>
      </c>
      <c r="D11730" t="s">
        <v>407</v>
      </c>
      <c r="E11730" t="s">
        <v>408</v>
      </c>
      <c r="F11730">
        <v>3</v>
      </c>
      <c r="G11730">
        <v>3</v>
      </c>
      <c r="H11730">
        <v>0</v>
      </c>
    </row>
    <row r="11731" spans="1:8" x14ac:dyDescent="0.35">
      <c r="A11731">
        <v>1996</v>
      </c>
      <c r="B11731">
        <v>2</v>
      </c>
      <c r="C11731">
        <v>173</v>
      </c>
      <c r="D11731" t="s">
        <v>329</v>
      </c>
      <c r="E11731" t="s">
        <v>330</v>
      </c>
      <c r="F11731">
        <v>3</v>
      </c>
      <c r="G11731">
        <v>3</v>
      </c>
      <c r="H11731">
        <v>0</v>
      </c>
    </row>
    <row r="11732" spans="1:8" x14ac:dyDescent="0.35">
      <c r="A11732">
        <v>1996</v>
      </c>
      <c r="B11732">
        <v>2</v>
      </c>
      <c r="C11732">
        <v>173</v>
      </c>
      <c r="D11732" t="s">
        <v>389</v>
      </c>
      <c r="E11732" t="s">
        <v>390</v>
      </c>
      <c r="F11732">
        <v>3</v>
      </c>
      <c r="G11732">
        <v>3</v>
      </c>
      <c r="H11732">
        <v>0</v>
      </c>
    </row>
    <row r="11733" spans="1:8" x14ac:dyDescent="0.35">
      <c r="A11733">
        <v>1996</v>
      </c>
      <c r="B11733">
        <v>2</v>
      </c>
      <c r="C11733">
        <v>177</v>
      </c>
      <c r="D11733" t="s">
        <v>409</v>
      </c>
      <c r="E11733" t="s">
        <v>410</v>
      </c>
      <c r="F11733">
        <v>2</v>
      </c>
      <c r="G11733">
        <v>2</v>
      </c>
      <c r="H11733">
        <v>0</v>
      </c>
    </row>
    <row r="11734" spans="1:8" x14ac:dyDescent="0.35">
      <c r="A11734">
        <v>1996</v>
      </c>
      <c r="B11734">
        <v>2</v>
      </c>
      <c r="C11734">
        <v>177</v>
      </c>
      <c r="D11734" t="s">
        <v>271</v>
      </c>
      <c r="E11734" t="s">
        <v>272</v>
      </c>
      <c r="F11734">
        <v>2</v>
      </c>
      <c r="G11734">
        <v>2</v>
      </c>
      <c r="H11734">
        <v>0</v>
      </c>
    </row>
    <row r="11735" spans="1:8" x14ac:dyDescent="0.35">
      <c r="A11735">
        <v>1996</v>
      </c>
      <c r="B11735">
        <v>2</v>
      </c>
      <c r="C11735">
        <v>177</v>
      </c>
      <c r="D11735" t="s">
        <v>331</v>
      </c>
      <c r="E11735" t="s">
        <v>332</v>
      </c>
      <c r="F11735">
        <v>2</v>
      </c>
      <c r="G11735">
        <v>2</v>
      </c>
      <c r="H11735">
        <v>0</v>
      </c>
    </row>
    <row r="11736" spans="1:8" x14ac:dyDescent="0.35">
      <c r="A11736">
        <v>1996</v>
      </c>
      <c r="B11736">
        <v>2</v>
      </c>
      <c r="C11736">
        <v>180</v>
      </c>
      <c r="D11736" t="s">
        <v>395</v>
      </c>
      <c r="E11736" t="s">
        <v>396</v>
      </c>
      <c r="F11736">
        <v>1</v>
      </c>
      <c r="G11736">
        <v>1</v>
      </c>
      <c r="H11736">
        <v>0</v>
      </c>
    </row>
    <row r="11737" spans="1:8" x14ac:dyDescent="0.35">
      <c r="A11737">
        <v>1996</v>
      </c>
      <c r="B11737">
        <v>2</v>
      </c>
      <c r="C11737">
        <v>180</v>
      </c>
      <c r="D11737" t="s">
        <v>361</v>
      </c>
      <c r="E11737" t="s">
        <v>362</v>
      </c>
      <c r="F11737">
        <v>1</v>
      </c>
      <c r="G11737">
        <v>1</v>
      </c>
      <c r="H11737">
        <v>0</v>
      </c>
    </row>
    <row r="11738" spans="1:8" x14ac:dyDescent="0.35">
      <c r="A11738">
        <v>1996</v>
      </c>
      <c r="B11738">
        <v>2</v>
      </c>
      <c r="C11738">
        <v>180</v>
      </c>
      <c r="D11738" t="s">
        <v>275</v>
      </c>
      <c r="E11738" t="s">
        <v>276</v>
      </c>
      <c r="F11738">
        <v>1</v>
      </c>
      <c r="G11738">
        <v>1</v>
      </c>
      <c r="H11738">
        <v>0</v>
      </c>
    </row>
    <row r="11739" spans="1:8" x14ac:dyDescent="0.35">
      <c r="A11739">
        <v>1996</v>
      </c>
      <c r="B11739">
        <v>2</v>
      </c>
      <c r="C11739">
        <v>183</v>
      </c>
      <c r="D11739" t="s">
        <v>241</v>
      </c>
      <c r="E11739" t="s">
        <v>242</v>
      </c>
      <c r="F11739">
        <v>0</v>
      </c>
      <c r="G11739">
        <v>0</v>
      </c>
      <c r="H11739">
        <v>0</v>
      </c>
    </row>
    <row r="11740" spans="1:8" x14ac:dyDescent="0.35">
      <c r="A11740">
        <v>1996</v>
      </c>
      <c r="B11740">
        <v>2</v>
      </c>
      <c r="C11740">
        <v>183</v>
      </c>
      <c r="D11740" t="s">
        <v>387</v>
      </c>
      <c r="E11740" t="s">
        <v>388</v>
      </c>
      <c r="F11740">
        <v>0</v>
      </c>
      <c r="G11740">
        <v>0</v>
      </c>
      <c r="H11740">
        <v>0</v>
      </c>
    </row>
    <row r="11741" spans="1:8" x14ac:dyDescent="0.35">
      <c r="A11741">
        <v>1996</v>
      </c>
      <c r="B11741">
        <v>2</v>
      </c>
      <c r="C11741">
        <v>183</v>
      </c>
      <c r="D11741" t="s">
        <v>365</v>
      </c>
      <c r="E11741" t="s">
        <v>366</v>
      </c>
      <c r="F11741">
        <v>0</v>
      </c>
      <c r="G11741">
        <v>0</v>
      </c>
      <c r="H11741">
        <v>0</v>
      </c>
    </row>
    <row r="11742" spans="1:8" x14ac:dyDescent="0.35">
      <c r="A11742">
        <v>1996</v>
      </c>
      <c r="B11742">
        <v>2</v>
      </c>
      <c r="C11742">
        <v>183</v>
      </c>
      <c r="D11742" t="s">
        <v>347</v>
      </c>
      <c r="E11742" t="s">
        <v>348</v>
      </c>
      <c r="F11742">
        <v>0</v>
      </c>
      <c r="G11742">
        <v>0</v>
      </c>
      <c r="H11742">
        <v>0</v>
      </c>
    </row>
    <row r="11743" spans="1:8" x14ac:dyDescent="0.35">
      <c r="A11743">
        <v>1996</v>
      </c>
      <c r="B11743">
        <v>2</v>
      </c>
      <c r="C11743">
        <v>183</v>
      </c>
      <c r="D11743" t="s">
        <v>357</v>
      </c>
      <c r="E11743" t="s">
        <v>358</v>
      </c>
      <c r="F11743">
        <v>0</v>
      </c>
      <c r="G11743">
        <v>0</v>
      </c>
      <c r="H11743">
        <v>0</v>
      </c>
    </row>
    <row r="11744" spans="1:8" x14ac:dyDescent="0.35">
      <c r="A11744">
        <v>1996</v>
      </c>
      <c r="B11744">
        <v>2</v>
      </c>
      <c r="C11744">
        <v>183</v>
      </c>
      <c r="D11744" t="s">
        <v>385</v>
      </c>
      <c r="E11744" t="s">
        <v>386</v>
      </c>
      <c r="F11744">
        <v>0</v>
      </c>
      <c r="G11744">
        <v>0</v>
      </c>
      <c r="H11744">
        <v>0</v>
      </c>
    </row>
    <row r="11745" spans="1:8" x14ac:dyDescent="0.35">
      <c r="A11745">
        <v>1996</v>
      </c>
      <c r="B11745">
        <v>2</v>
      </c>
      <c r="C11745">
        <v>183</v>
      </c>
      <c r="D11745" t="s">
        <v>411</v>
      </c>
      <c r="E11745" t="s">
        <v>412</v>
      </c>
      <c r="F11745">
        <v>0</v>
      </c>
      <c r="G11745">
        <v>0</v>
      </c>
      <c r="H11745">
        <v>0</v>
      </c>
    </row>
    <row r="11746" spans="1:8" x14ac:dyDescent="0.35">
      <c r="A11746">
        <v>1996</v>
      </c>
      <c r="B11746">
        <v>1</v>
      </c>
      <c r="C11746">
        <v>1</v>
      </c>
      <c r="D11746" t="s">
        <v>16</v>
      </c>
      <c r="E11746" t="s">
        <v>17</v>
      </c>
      <c r="F11746">
        <v>69</v>
      </c>
      <c r="G11746">
        <v>69</v>
      </c>
      <c r="H11746">
        <v>0</v>
      </c>
    </row>
    <row r="11747" spans="1:8" x14ac:dyDescent="0.35">
      <c r="A11747">
        <v>1996</v>
      </c>
      <c r="B11747">
        <v>1</v>
      </c>
      <c r="C11747">
        <v>2</v>
      </c>
      <c r="D11747" t="s">
        <v>26</v>
      </c>
      <c r="E11747" t="s">
        <v>27</v>
      </c>
      <c r="F11747">
        <v>64</v>
      </c>
      <c r="G11747">
        <v>63</v>
      </c>
      <c r="H11747">
        <v>1</v>
      </c>
    </row>
    <row r="11748" spans="1:8" x14ac:dyDescent="0.35">
      <c r="A11748">
        <v>1996</v>
      </c>
      <c r="B11748">
        <v>1</v>
      </c>
      <c r="C11748">
        <v>3</v>
      </c>
      <c r="D11748" t="s">
        <v>10</v>
      </c>
      <c r="E11748" t="s">
        <v>11</v>
      </c>
      <c r="F11748">
        <v>61</v>
      </c>
      <c r="G11748">
        <v>58</v>
      </c>
      <c r="H11748">
        <v>3</v>
      </c>
    </row>
    <row r="11749" spans="1:8" x14ac:dyDescent="0.35">
      <c r="A11749">
        <v>1996</v>
      </c>
      <c r="B11749">
        <v>1</v>
      </c>
      <c r="C11749">
        <v>4</v>
      </c>
      <c r="D11749" t="s">
        <v>431</v>
      </c>
      <c r="E11749" t="s">
        <v>90</v>
      </c>
      <c r="F11749">
        <v>60</v>
      </c>
      <c r="G11749">
        <v>55</v>
      </c>
      <c r="H11749">
        <v>5</v>
      </c>
    </row>
    <row r="11750" spans="1:8" x14ac:dyDescent="0.35">
      <c r="A11750">
        <v>1996</v>
      </c>
      <c r="B11750">
        <v>1</v>
      </c>
      <c r="C11750">
        <v>4</v>
      </c>
      <c r="D11750" t="s">
        <v>24</v>
      </c>
      <c r="E11750" t="s">
        <v>25</v>
      </c>
      <c r="F11750">
        <v>60</v>
      </c>
      <c r="G11750">
        <v>57</v>
      </c>
      <c r="H11750">
        <v>3</v>
      </c>
    </row>
    <row r="11751" spans="1:8" x14ac:dyDescent="0.35">
      <c r="A11751">
        <v>1996</v>
      </c>
      <c r="B11751">
        <v>1</v>
      </c>
      <c r="C11751">
        <v>4</v>
      </c>
      <c r="D11751" t="s">
        <v>20</v>
      </c>
      <c r="E11751" t="s">
        <v>21</v>
      </c>
      <c r="F11751">
        <v>60</v>
      </c>
      <c r="G11751">
        <v>54</v>
      </c>
      <c r="H11751">
        <v>6</v>
      </c>
    </row>
    <row r="11752" spans="1:8" x14ac:dyDescent="0.35">
      <c r="A11752">
        <v>1996</v>
      </c>
      <c r="B11752">
        <v>1</v>
      </c>
      <c r="C11752">
        <v>4</v>
      </c>
      <c r="D11752" t="s">
        <v>59</v>
      </c>
      <c r="E11752" t="s">
        <v>60</v>
      </c>
      <c r="F11752">
        <v>60</v>
      </c>
      <c r="G11752">
        <v>59</v>
      </c>
      <c r="H11752">
        <v>1</v>
      </c>
    </row>
    <row r="11753" spans="1:8" x14ac:dyDescent="0.35">
      <c r="A11753">
        <v>1996</v>
      </c>
      <c r="B11753">
        <v>1</v>
      </c>
      <c r="C11753">
        <v>8</v>
      </c>
      <c r="D11753" t="s">
        <v>12</v>
      </c>
      <c r="E11753" t="s">
        <v>13</v>
      </c>
      <c r="F11753">
        <v>59</v>
      </c>
      <c r="G11753">
        <v>58</v>
      </c>
      <c r="H11753">
        <v>1</v>
      </c>
    </row>
    <row r="11754" spans="1:8" x14ac:dyDescent="0.35">
      <c r="A11754">
        <v>1996</v>
      </c>
      <c r="B11754">
        <v>1</v>
      </c>
      <c r="C11754">
        <v>8</v>
      </c>
      <c r="D11754" t="s">
        <v>73</v>
      </c>
      <c r="E11754" t="s">
        <v>74</v>
      </c>
      <c r="F11754">
        <v>59</v>
      </c>
      <c r="G11754">
        <v>60</v>
      </c>
      <c r="H11754">
        <v>-1</v>
      </c>
    </row>
    <row r="11755" spans="1:8" x14ac:dyDescent="0.35">
      <c r="A11755">
        <v>1996</v>
      </c>
      <c r="B11755">
        <v>1</v>
      </c>
      <c r="C11755">
        <v>10</v>
      </c>
      <c r="D11755" t="s">
        <v>47</v>
      </c>
      <c r="E11755" t="s">
        <v>48</v>
      </c>
      <c r="F11755">
        <v>56</v>
      </c>
      <c r="G11755">
        <v>55</v>
      </c>
      <c r="H11755">
        <v>1</v>
      </c>
    </row>
    <row r="11756" spans="1:8" x14ac:dyDescent="0.35">
      <c r="A11756">
        <v>1996</v>
      </c>
      <c r="B11756">
        <v>1</v>
      </c>
      <c r="C11756">
        <v>10</v>
      </c>
      <c r="D11756" t="s">
        <v>18</v>
      </c>
      <c r="E11756" t="s">
        <v>19</v>
      </c>
      <c r="F11756">
        <v>56</v>
      </c>
      <c r="G11756">
        <v>51</v>
      </c>
      <c r="H11756">
        <v>5</v>
      </c>
    </row>
    <row r="11757" spans="1:8" x14ac:dyDescent="0.35">
      <c r="A11757">
        <v>1996</v>
      </c>
      <c r="B11757">
        <v>1</v>
      </c>
      <c r="C11757">
        <v>10</v>
      </c>
      <c r="D11757" t="s">
        <v>30</v>
      </c>
      <c r="E11757" t="s">
        <v>31</v>
      </c>
      <c r="F11757">
        <v>56</v>
      </c>
      <c r="G11757">
        <v>56</v>
      </c>
      <c r="H11757">
        <v>0</v>
      </c>
    </row>
    <row r="11758" spans="1:8" x14ac:dyDescent="0.35">
      <c r="A11758">
        <v>1996</v>
      </c>
      <c r="B11758">
        <v>1</v>
      </c>
      <c r="C11758">
        <v>13</v>
      </c>
      <c r="D11758" t="s">
        <v>14</v>
      </c>
      <c r="E11758" t="s">
        <v>15</v>
      </c>
      <c r="F11758">
        <v>55</v>
      </c>
      <c r="G11758">
        <v>49</v>
      </c>
      <c r="H11758">
        <v>6</v>
      </c>
    </row>
    <row r="11759" spans="1:8" x14ac:dyDescent="0.35">
      <c r="A11759">
        <v>1996</v>
      </c>
      <c r="B11759">
        <v>1</v>
      </c>
      <c r="C11759">
        <v>14</v>
      </c>
      <c r="D11759" t="s">
        <v>43</v>
      </c>
      <c r="E11759" t="s">
        <v>44</v>
      </c>
      <c r="F11759">
        <v>54</v>
      </c>
      <c r="G11759">
        <v>54</v>
      </c>
      <c r="H11759">
        <v>0</v>
      </c>
    </row>
    <row r="11760" spans="1:8" x14ac:dyDescent="0.35">
      <c r="A11760">
        <v>1996</v>
      </c>
      <c r="B11760">
        <v>1</v>
      </c>
      <c r="C11760">
        <v>14</v>
      </c>
      <c r="D11760" t="s">
        <v>8</v>
      </c>
      <c r="E11760" t="s">
        <v>9</v>
      </c>
      <c r="F11760">
        <v>54</v>
      </c>
      <c r="G11760">
        <v>57</v>
      </c>
      <c r="H11760">
        <v>-3</v>
      </c>
    </row>
    <row r="11761" spans="1:8" x14ac:dyDescent="0.35">
      <c r="A11761">
        <v>1996</v>
      </c>
      <c r="B11761">
        <v>1</v>
      </c>
      <c r="C11761">
        <v>16</v>
      </c>
      <c r="D11761" t="s">
        <v>179</v>
      </c>
      <c r="E11761" t="s">
        <v>180</v>
      </c>
      <c r="F11761">
        <v>53</v>
      </c>
      <c r="G11761">
        <v>53</v>
      </c>
      <c r="H11761">
        <v>0</v>
      </c>
    </row>
    <row r="11762" spans="1:8" x14ac:dyDescent="0.35">
      <c r="A11762">
        <v>1996</v>
      </c>
      <c r="B11762">
        <v>1</v>
      </c>
      <c r="C11762">
        <v>16</v>
      </c>
      <c r="D11762" t="s">
        <v>38</v>
      </c>
      <c r="E11762" t="s">
        <v>38</v>
      </c>
      <c r="F11762">
        <v>53</v>
      </c>
      <c r="G11762">
        <v>53</v>
      </c>
      <c r="H11762">
        <v>0</v>
      </c>
    </row>
    <row r="11763" spans="1:8" x14ac:dyDescent="0.35">
      <c r="A11763">
        <v>1996</v>
      </c>
      <c r="B11763">
        <v>1</v>
      </c>
      <c r="C11763">
        <v>18</v>
      </c>
      <c r="D11763" t="s">
        <v>119</v>
      </c>
      <c r="E11763" t="s">
        <v>120</v>
      </c>
      <c r="F11763">
        <v>52</v>
      </c>
      <c r="G11763">
        <v>51</v>
      </c>
      <c r="H11763">
        <v>1</v>
      </c>
    </row>
    <row r="11764" spans="1:8" x14ac:dyDescent="0.35">
      <c r="A11764">
        <v>1996</v>
      </c>
      <c r="B11764">
        <v>1</v>
      </c>
      <c r="C11764">
        <v>18</v>
      </c>
      <c r="D11764" t="s">
        <v>169</v>
      </c>
      <c r="E11764" t="s">
        <v>170</v>
      </c>
      <c r="F11764">
        <v>52</v>
      </c>
      <c r="G11764">
        <v>47</v>
      </c>
      <c r="H11764">
        <v>5</v>
      </c>
    </row>
    <row r="11765" spans="1:8" x14ac:dyDescent="0.35">
      <c r="A11765">
        <v>1996</v>
      </c>
      <c r="B11765">
        <v>1</v>
      </c>
      <c r="C11765">
        <v>18</v>
      </c>
      <c r="D11765" t="s">
        <v>159</v>
      </c>
      <c r="E11765" t="s">
        <v>160</v>
      </c>
      <c r="F11765">
        <v>52</v>
      </c>
      <c r="G11765">
        <v>52</v>
      </c>
      <c r="H11765">
        <v>0</v>
      </c>
    </row>
    <row r="11766" spans="1:8" x14ac:dyDescent="0.35">
      <c r="A11766">
        <v>1996</v>
      </c>
      <c r="B11766">
        <v>1</v>
      </c>
      <c r="C11766">
        <v>21</v>
      </c>
      <c r="D11766" t="s">
        <v>109</v>
      </c>
      <c r="E11766" t="s">
        <v>110</v>
      </c>
      <c r="F11766">
        <v>51</v>
      </c>
      <c r="G11766">
        <v>50</v>
      </c>
      <c r="H11766">
        <v>1</v>
      </c>
    </row>
    <row r="11767" spans="1:8" x14ac:dyDescent="0.35">
      <c r="A11767">
        <v>1996</v>
      </c>
      <c r="B11767">
        <v>1</v>
      </c>
      <c r="C11767">
        <v>21</v>
      </c>
      <c r="D11767" t="s">
        <v>32</v>
      </c>
      <c r="E11767" t="s">
        <v>33</v>
      </c>
      <c r="F11767">
        <v>51</v>
      </c>
      <c r="G11767">
        <v>48</v>
      </c>
      <c r="H11767">
        <v>3</v>
      </c>
    </row>
    <row r="11768" spans="1:8" x14ac:dyDescent="0.35">
      <c r="A11768">
        <v>1996</v>
      </c>
      <c r="B11768">
        <v>1</v>
      </c>
      <c r="C11768">
        <v>21</v>
      </c>
      <c r="D11768" t="s">
        <v>81</v>
      </c>
      <c r="E11768" t="s">
        <v>82</v>
      </c>
      <c r="F11768">
        <v>51</v>
      </c>
      <c r="G11768">
        <v>52</v>
      </c>
      <c r="H11768">
        <v>-1</v>
      </c>
    </row>
    <row r="11769" spans="1:8" x14ac:dyDescent="0.35">
      <c r="A11769">
        <v>1996</v>
      </c>
      <c r="B11769">
        <v>1</v>
      </c>
      <c r="C11769">
        <v>24</v>
      </c>
      <c r="D11769" t="s">
        <v>91</v>
      </c>
      <c r="E11769" t="s">
        <v>92</v>
      </c>
      <c r="F11769">
        <v>50</v>
      </c>
      <c r="G11769">
        <v>51</v>
      </c>
      <c r="H11769">
        <v>-1</v>
      </c>
    </row>
    <row r="11770" spans="1:8" x14ac:dyDescent="0.35">
      <c r="A11770">
        <v>1996</v>
      </c>
      <c r="B11770">
        <v>1</v>
      </c>
      <c r="C11770">
        <v>24</v>
      </c>
      <c r="D11770" t="s">
        <v>36</v>
      </c>
      <c r="E11770" t="s">
        <v>37</v>
      </c>
      <c r="F11770">
        <v>50</v>
      </c>
      <c r="G11770">
        <v>48</v>
      </c>
      <c r="H11770">
        <v>2</v>
      </c>
    </row>
    <row r="11771" spans="1:8" x14ac:dyDescent="0.35">
      <c r="A11771">
        <v>1996</v>
      </c>
      <c r="B11771">
        <v>1</v>
      </c>
      <c r="C11771">
        <v>24</v>
      </c>
      <c r="D11771" t="s">
        <v>45</v>
      </c>
      <c r="E11771" t="s">
        <v>46</v>
      </c>
      <c r="F11771">
        <v>50</v>
      </c>
      <c r="G11771">
        <v>50</v>
      </c>
      <c r="H11771">
        <v>0</v>
      </c>
    </row>
    <row r="11772" spans="1:8" x14ac:dyDescent="0.35">
      <c r="A11772">
        <v>1996</v>
      </c>
      <c r="B11772">
        <v>1</v>
      </c>
      <c r="C11772">
        <v>27</v>
      </c>
      <c r="D11772" t="s">
        <v>71</v>
      </c>
      <c r="E11772" t="s">
        <v>72</v>
      </c>
      <c r="F11772">
        <v>49</v>
      </c>
      <c r="G11772">
        <v>48</v>
      </c>
      <c r="H11772">
        <v>1</v>
      </c>
    </row>
    <row r="11773" spans="1:8" x14ac:dyDescent="0.35">
      <c r="A11773">
        <v>1996</v>
      </c>
      <c r="B11773">
        <v>1</v>
      </c>
      <c r="C11773">
        <v>28</v>
      </c>
      <c r="D11773" t="s">
        <v>97</v>
      </c>
      <c r="E11773" t="s">
        <v>98</v>
      </c>
      <c r="F11773">
        <v>48</v>
      </c>
      <c r="G11773">
        <v>49</v>
      </c>
      <c r="H11773">
        <v>-1</v>
      </c>
    </row>
    <row r="11774" spans="1:8" x14ac:dyDescent="0.35">
      <c r="A11774">
        <v>1996</v>
      </c>
      <c r="B11774">
        <v>1</v>
      </c>
      <c r="C11774">
        <v>29</v>
      </c>
      <c r="D11774" t="s">
        <v>105</v>
      </c>
      <c r="E11774" t="s">
        <v>106</v>
      </c>
      <c r="F11774">
        <v>47</v>
      </c>
      <c r="G11774">
        <v>46</v>
      </c>
      <c r="H11774">
        <v>1</v>
      </c>
    </row>
    <row r="11775" spans="1:8" x14ac:dyDescent="0.35">
      <c r="A11775">
        <v>1996</v>
      </c>
      <c r="B11775">
        <v>1</v>
      </c>
      <c r="C11775">
        <v>30</v>
      </c>
      <c r="D11775" t="s">
        <v>95</v>
      </c>
      <c r="E11775" t="s">
        <v>96</v>
      </c>
      <c r="F11775">
        <v>46</v>
      </c>
      <c r="G11775">
        <v>46</v>
      </c>
      <c r="H11775">
        <v>0</v>
      </c>
    </row>
    <row r="11776" spans="1:8" x14ac:dyDescent="0.35">
      <c r="A11776">
        <v>1996</v>
      </c>
      <c r="B11776">
        <v>1</v>
      </c>
      <c r="C11776">
        <v>30</v>
      </c>
      <c r="D11776" t="s">
        <v>432</v>
      </c>
      <c r="E11776" t="s">
        <v>62</v>
      </c>
      <c r="F11776">
        <v>46</v>
      </c>
      <c r="G11776">
        <v>46</v>
      </c>
      <c r="H11776">
        <v>0</v>
      </c>
    </row>
    <row r="11777" spans="1:8" x14ac:dyDescent="0.35">
      <c r="A11777">
        <v>1996</v>
      </c>
      <c r="B11777">
        <v>1</v>
      </c>
      <c r="C11777">
        <v>30</v>
      </c>
      <c r="D11777" t="s">
        <v>53</v>
      </c>
      <c r="E11777" t="s">
        <v>54</v>
      </c>
      <c r="F11777">
        <v>46</v>
      </c>
      <c r="G11777">
        <v>43</v>
      </c>
      <c r="H11777">
        <v>3</v>
      </c>
    </row>
    <row r="11778" spans="1:8" x14ac:dyDescent="0.35">
      <c r="A11778">
        <v>1996</v>
      </c>
      <c r="B11778">
        <v>1</v>
      </c>
      <c r="C11778">
        <v>33</v>
      </c>
      <c r="D11778" t="s">
        <v>34</v>
      </c>
      <c r="E11778" t="s">
        <v>35</v>
      </c>
      <c r="F11778">
        <v>45</v>
      </c>
      <c r="G11778">
        <v>46</v>
      </c>
      <c r="H11778">
        <v>-1</v>
      </c>
    </row>
    <row r="11779" spans="1:8" x14ac:dyDescent="0.35">
      <c r="A11779">
        <v>1996</v>
      </c>
      <c r="B11779">
        <v>1</v>
      </c>
      <c r="C11779">
        <v>33</v>
      </c>
      <c r="D11779" t="s">
        <v>209</v>
      </c>
      <c r="E11779" t="s">
        <v>210</v>
      </c>
      <c r="F11779">
        <v>45</v>
      </c>
      <c r="G11779">
        <v>38</v>
      </c>
      <c r="H11779">
        <v>7</v>
      </c>
    </row>
    <row r="11780" spans="1:8" x14ac:dyDescent="0.35">
      <c r="A11780">
        <v>1996</v>
      </c>
      <c r="B11780">
        <v>1</v>
      </c>
      <c r="C11780">
        <v>33</v>
      </c>
      <c r="D11780" t="s">
        <v>83</v>
      </c>
      <c r="E11780" t="s">
        <v>84</v>
      </c>
      <c r="F11780">
        <v>45</v>
      </c>
      <c r="G11780">
        <v>45</v>
      </c>
      <c r="H11780">
        <v>0</v>
      </c>
    </row>
    <row r="11781" spans="1:8" x14ac:dyDescent="0.35">
      <c r="A11781">
        <v>1996</v>
      </c>
      <c r="B11781">
        <v>1</v>
      </c>
      <c r="C11781">
        <v>33</v>
      </c>
      <c r="D11781" t="s">
        <v>163</v>
      </c>
      <c r="E11781" t="s">
        <v>164</v>
      </c>
      <c r="F11781">
        <v>45</v>
      </c>
      <c r="G11781">
        <v>44</v>
      </c>
      <c r="H11781">
        <v>1</v>
      </c>
    </row>
    <row r="11782" spans="1:8" x14ac:dyDescent="0.35">
      <c r="A11782">
        <v>1996</v>
      </c>
      <c r="B11782">
        <v>1</v>
      </c>
      <c r="C11782">
        <v>37</v>
      </c>
      <c r="D11782" t="s">
        <v>87</v>
      </c>
      <c r="E11782" t="s">
        <v>88</v>
      </c>
      <c r="F11782">
        <v>44</v>
      </c>
      <c r="G11782">
        <v>43</v>
      </c>
      <c r="H11782">
        <v>1</v>
      </c>
    </row>
    <row r="11783" spans="1:8" x14ac:dyDescent="0.35">
      <c r="A11783">
        <v>1996</v>
      </c>
      <c r="B11783">
        <v>1</v>
      </c>
      <c r="C11783">
        <v>37</v>
      </c>
      <c r="D11783" t="s">
        <v>28</v>
      </c>
      <c r="E11783" t="s">
        <v>29</v>
      </c>
      <c r="F11783">
        <v>44</v>
      </c>
      <c r="G11783">
        <v>46</v>
      </c>
      <c r="H11783">
        <v>-2</v>
      </c>
    </row>
    <row r="11784" spans="1:8" x14ac:dyDescent="0.35">
      <c r="A11784">
        <v>1996</v>
      </c>
      <c r="B11784">
        <v>1</v>
      </c>
      <c r="C11784">
        <v>37</v>
      </c>
      <c r="D11784" t="s">
        <v>103</v>
      </c>
      <c r="E11784" t="s">
        <v>104</v>
      </c>
      <c r="F11784">
        <v>44</v>
      </c>
      <c r="G11784">
        <v>45</v>
      </c>
      <c r="H11784">
        <v>-1</v>
      </c>
    </row>
    <row r="11785" spans="1:8" x14ac:dyDescent="0.35">
      <c r="A11785">
        <v>1996</v>
      </c>
      <c r="B11785">
        <v>1</v>
      </c>
      <c r="C11785">
        <v>40</v>
      </c>
      <c r="D11785" t="s">
        <v>125</v>
      </c>
      <c r="E11785" t="s">
        <v>126</v>
      </c>
      <c r="F11785">
        <v>43</v>
      </c>
      <c r="G11785">
        <v>40</v>
      </c>
      <c r="H11785">
        <v>3</v>
      </c>
    </row>
    <row r="11786" spans="1:8" x14ac:dyDescent="0.35">
      <c r="A11786">
        <v>1996</v>
      </c>
      <c r="B11786">
        <v>1</v>
      </c>
      <c r="C11786">
        <v>40</v>
      </c>
      <c r="D11786" t="s">
        <v>123</v>
      </c>
      <c r="E11786" t="s">
        <v>124</v>
      </c>
      <c r="F11786">
        <v>43</v>
      </c>
      <c r="G11786">
        <v>44</v>
      </c>
      <c r="H11786">
        <v>-1</v>
      </c>
    </row>
    <row r="11787" spans="1:8" x14ac:dyDescent="0.35">
      <c r="A11787">
        <v>1996</v>
      </c>
      <c r="B11787">
        <v>1</v>
      </c>
      <c r="C11787">
        <v>42</v>
      </c>
      <c r="D11787" t="s">
        <v>49</v>
      </c>
      <c r="E11787" t="s">
        <v>50</v>
      </c>
      <c r="F11787">
        <v>42</v>
      </c>
      <c r="G11787">
        <v>42</v>
      </c>
      <c r="H11787">
        <v>0</v>
      </c>
    </row>
    <row r="11788" spans="1:8" x14ac:dyDescent="0.35">
      <c r="A11788">
        <v>1996</v>
      </c>
      <c r="B11788">
        <v>1</v>
      </c>
      <c r="C11788">
        <v>42</v>
      </c>
      <c r="D11788" t="s">
        <v>22</v>
      </c>
      <c r="E11788" t="s">
        <v>23</v>
      </c>
      <c r="F11788">
        <v>42</v>
      </c>
      <c r="G11788">
        <v>42</v>
      </c>
      <c r="H11788">
        <v>0</v>
      </c>
    </row>
    <row r="11789" spans="1:8" x14ac:dyDescent="0.35">
      <c r="A11789">
        <v>1996</v>
      </c>
      <c r="B11789">
        <v>1</v>
      </c>
      <c r="C11789">
        <v>44</v>
      </c>
      <c r="D11789" t="s">
        <v>79</v>
      </c>
      <c r="E11789" t="s">
        <v>80</v>
      </c>
      <c r="F11789">
        <v>41</v>
      </c>
      <c r="G11789">
        <v>40</v>
      </c>
      <c r="H11789">
        <v>1</v>
      </c>
    </row>
    <row r="11790" spans="1:8" x14ac:dyDescent="0.35">
      <c r="A11790">
        <v>1996</v>
      </c>
      <c r="B11790">
        <v>1</v>
      </c>
      <c r="C11790">
        <v>44</v>
      </c>
      <c r="D11790" t="s">
        <v>129</v>
      </c>
      <c r="E11790" t="s">
        <v>130</v>
      </c>
      <c r="F11790">
        <v>41</v>
      </c>
      <c r="G11790">
        <v>39</v>
      </c>
      <c r="H11790">
        <v>2</v>
      </c>
    </row>
    <row r="11791" spans="1:8" x14ac:dyDescent="0.35">
      <c r="A11791">
        <v>1996</v>
      </c>
      <c r="B11791">
        <v>1</v>
      </c>
      <c r="C11791">
        <v>46</v>
      </c>
      <c r="D11791" t="s">
        <v>173</v>
      </c>
      <c r="E11791" t="s">
        <v>174</v>
      </c>
      <c r="F11791">
        <v>40</v>
      </c>
      <c r="G11791">
        <v>38</v>
      </c>
      <c r="H11791">
        <v>2</v>
      </c>
    </row>
    <row r="11792" spans="1:8" x14ac:dyDescent="0.35">
      <c r="A11792">
        <v>1996</v>
      </c>
      <c r="B11792">
        <v>1</v>
      </c>
      <c r="C11792">
        <v>46</v>
      </c>
      <c r="D11792" t="s">
        <v>93</v>
      </c>
      <c r="E11792" t="s">
        <v>94</v>
      </c>
      <c r="F11792">
        <v>40</v>
      </c>
      <c r="G11792">
        <v>41</v>
      </c>
      <c r="H11792">
        <v>-1</v>
      </c>
    </row>
    <row r="11793" spans="1:8" x14ac:dyDescent="0.35">
      <c r="A11793">
        <v>1996</v>
      </c>
      <c r="B11793">
        <v>1</v>
      </c>
      <c r="C11793">
        <v>46</v>
      </c>
      <c r="D11793" t="s">
        <v>157</v>
      </c>
      <c r="E11793" t="s">
        <v>158</v>
      </c>
      <c r="F11793">
        <v>40</v>
      </c>
      <c r="G11793">
        <v>40</v>
      </c>
      <c r="H11793">
        <v>0</v>
      </c>
    </row>
    <row r="11794" spans="1:8" x14ac:dyDescent="0.35">
      <c r="A11794">
        <v>1996</v>
      </c>
      <c r="B11794">
        <v>1</v>
      </c>
      <c r="C11794">
        <v>49</v>
      </c>
      <c r="D11794" t="s">
        <v>155</v>
      </c>
      <c r="E11794" t="s">
        <v>156</v>
      </c>
      <c r="F11794">
        <v>39</v>
      </c>
      <c r="G11794">
        <v>37</v>
      </c>
      <c r="H11794">
        <v>2</v>
      </c>
    </row>
    <row r="11795" spans="1:8" x14ac:dyDescent="0.35">
      <c r="A11795">
        <v>1996</v>
      </c>
      <c r="B11795">
        <v>1</v>
      </c>
      <c r="C11795">
        <v>50</v>
      </c>
      <c r="D11795" t="s">
        <v>75</v>
      </c>
      <c r="E11795" t="s">
        <v>76</v>
      </c>
      <c r="F11795">
        <v>38</v>
      </c>
      <c r="G11795">
        <v>41</v>
      </c>
      <c r="H11795">
        <v>-3</v>
      </c>
    </row>
    <row r="11796" spans="1:8" x14ac:dyDescent="0.35">
      <c r="A11796">
        <v>1996</v>
      </c>
      <c r="B11796">
        <v>1</v>
      </c>
      <c r="C11796">
        <v>51</v>
      </c>
      <c r="D11796" t="s">
        <v>39</v>
      </c>
      <c r="E11796" t="s">
        <v>40</v>
      </c>
      <c r="F11796">
        <v>37</v>
      </c>
      <c r="G11796">
        <v>36</v>
      </c>
      <c r="H11796">
        <v>1</v>
      </c>
    </row>
    <row r="11797" spans="1:8" x14ac:dyDescent="0.35">
      <c r="A11797">
        <v>1996</v>
      </c>
      <c r="B11797">
        <v>1</v>
      </c>
      <c r="C11797">
        <v>52</v>
      </c>
      <c r="D11797" t="s">
        <v>145</v>
      </c>
      <c r="E11797" t="s">
        <v>146</v>
      </c>
      <c r="F11797">
        <v>36</v>
      </c>
      <c r="G11797">
        <v>37</v>
      </c>
      <c r="H11797">
        <v>-1</v>
      </c>
    </row>
    <row r="11798" spans="1:8" x14ac:dyDescent="0.35">
      <c r="A11798">
        <v>1996</v>
      </c>
      <c r="B11798">
        <v>1</v>
      </c>
      <c r="C11798">
        <v>52</v>
      </c>
      <c r="D11798" t="s">
        <v>51</v>
      </c>
      <c r="E11798" t="s">
        <v>52</v>
      </c>
      <c r="F11798">
        <v>36</v>
      </c>
      <c r="G11798">
        <v>38</v>
      </c>
      <c r="H11798">
        <v>-2</v>
      </c>
    </row>
    <row r="11799" spans="1:8" x14ac:dyDescent="0.35">
      <c r="A11799">
        <v>1996</v>
      </c>
      <c r="B11799">
        <v>1</v>
      </c>
      <c r="C11799">
        <v>52</v>
      </c>
      <c r="D11799" t="s">
        <v>185</v>
      </c>
      <c r="E11799" t="s">
        <v>186</v>
      </c>
      <c r="F11799">
        <v>36</v>
      </c>
      <c r="G11799">
        <v>37</v>
      </c>
      <c r="H11799">
        <v>-1</v>
      </c>
    </row>
    <row r="11800" spans="1:8" x14ac:dyDescent="0.35">
      <c r="A11800">
        <v>1996</v>
      </c>
      <c r="B11800">
        <v>1</v>
      </c>
      <c r="C11800">
        <v>52</v>
      </c>
      <c r="D11800" t="s">
        <v>115</v>
      </c>
      <c r="E11800" t="s">
        <v>116</v>
      </c>
      <c r="F11800">
        <v>36</v>
      </c>
      <c r="G11800">
        <v>36</v>
      </c>
      <c r="H11800">
        <v>0</v>
      </c>
    </row>
    <row r="11801" spans="1:8" x14ac:dyDescent="0.35">
      <c r="A11801">
        <v>1996</v>
      </c>
      <c r="B11801">
        <v>1</v>
      </c>
      <c r="C11801">
        <v>52</v>
      </c>
      <c r="D11801" t="s">
        <v>263</v>
      </c>
      <c r="E11801" t="s">
        <v>264</v>
      </c>
      <c r="F11801">
        <v>36</v>
      </c>
      <c r="G11801">
        <v>37</v>
      </c>
      <c r="H11801">
        <v>-1</v>
      </c>
    </row>
    <row r="11802" spans="1:8" x14ac:dyDescent="0.35">
      <c r="A11802">
        <v>1996</v>
      </c>
      <c r="B11802">
        <v>1</v>
      </c>
      <c r="C11802">
        <v>52</v>
      </c>
      <c r="D11802" t="s">
        <v>41</v>
      </c>
      <c r="E11802" t="s">
        <v>42</v>
      </c>
      <c r="F11802">
        <v>36</v>
      </c>
      <c r="G11802">
        <v>15</v>
      </c>
      <c r="H11802">
        <v>21</v>
      </c>
    </row>
    <row r="11803" spans="1:8" x14ac:dyDescent="0.35">
      <c r="A11803">
        <v>1996</v>
      </c>
      <c r="B11803">
        <v>1</v>
      </c>
      <c r="C11803">
        <v>52</v>
      </c>
      <c r="D11803" t="s">
        <v>450</v>
      </c>
      <c r="E11803" t="s">
        <v>451</v>
      </c>
      <c r="F11803">
        <v>36</v>
      </c>
      <c r="G11803">
        <v>32</v>
      </c>
      <c r="H11803">
        <v>4</v>
      </c>
    </row>
    <row r="11804" spans="1:8" x14ac:dyDescent="0.35">
      <c r="A11804">
        <v>1996</v>
      </c>
      <c r="B11804">
        <v>1</v>
      </c>
      <c r="C11804">
        <v>52</v>
      </c>
      <c r="D11804" t="s">
        <v>57</v>
      </c>
      <c r="E11804" t="s">
        <v>58</v>
      </c>
      <c r="F11804">
        <v>36</v>
      </c>
      <c r="G11804">
        <v>38</v>
      </c>
      <c r="H11804">
        <v>-2</v>
      </c>
    </row>
    <row r="11805" spans="1:8" x14ac:dyDescent="0.35">
      <c r="A11805">
        <v>1996</v>
      </c>
      <c r="B11805">
        <v>1</v>
      </c>
      <c r="C11805">
        <v>52</v>
      </c>
      <c r="D11805" t="s">
        <v>147</v>
      </c>
      <c r="E11805" t="s">
        <v>148</v>
      </c>
      <c r="F11805">
        <v>36</v>
      </c>
      <c r="G11805">
        <v>34</v>
      </c>
      <c r="H11805">
        <v>2</v>
      </c>
    </row>
    <row r="11806" spans="1:8" x14ac:dyDescent="0.35">
      <c r="A11806">
        <v>1996</v>
      </c>
      <c r="B11806">
        <v>1</v>
      </c>
      <c r="C11806">
        <v>61</v>
      </c>
      <c r="D11806" t="s">
        <v>199</v>
      </c>
      <c r="E11806" t="s">
        <v>200</v>
      </c>
      <c r="F11806">
        <v>35</v>
      </c>
      <c r="G11806">
        <v>34</v>
      </c>
      <c r="H11806">
        <v>1</v>
      </c>
    </row>
    <row r="11807" spans="1:8" x14ac:dyDescent="0.35">
      <c r="A11807">
        <v>1996</v>
      </c>
      <c r="B11807">
        <v>1</v>
      </c>
      <c r="C11807">
        <v>61</v>
      </c>
      <c r="D11807" t="s">
        <v>448</v>
      </c>
      <c r="E11807" t="s">
        <v>449</v>
      </c>
      <c r="F11807">
        <v>35</v>
      </c>
      <c r="G11807">
        <v>29</v>
      </c>
      <c r="H11807">
        <v>6</v>
      </c>
    </row>
    <row r="11808" spans="1:8" x14ac:dyDescent="0.35">
      <c r="A11808">
        <v>1996</v>
      </c>
      <c r="B11808">
        <v>1</v>
      </c>
      <c r="C11808">
        <v>61</v>
      </c>
      <c r="D11808" t="s">
        <v>111</v>
      </c>
      <c r="E11808" t="s">
        <v>112</v>
      </c>
      <c r="F11808">
        <v>35</v>
      </c>
      <c r="G11808">
        <v>33</v>
      </c>
      <c r="H11808">
        <v>2</v>
      </c>
    </row>
    <row r="11809" spans="1:8" x14ac:dyDescent="0.35">
      <c r="A11809">
        <v>1996</v>
      </c>
      <c r="B11809">
        <v>1</v>
      </c>
      <c r="C11809">
        <v>64</v>
      </c>
      <c r="D11809" t="s">
        <v>333</v>
      </c>
      <c r="E11809" t="s">
        <v>334</v>
      </c>
      <c r="F11809">
        <v>34</v>
      </c>
      <c r="G11809">
        <v>27</v>
      </c>
      <c r="H11809">
        <v>7</v>
      </c>
    </row>
    <row r="11810" spans="1:8" x14ac:dyDescent="0.35">
      <c r="A11810">
        <v>1996</v>
      </c>
      <c r="B11810">
        <v>1</v>
      </c>
      <c r="C11810">
        <v>64</v>
      </c>
      <c r="D11810" t="s">
        <v>289</v>
      </c>
      <c r="E11810" t="s">
        <v>290</v>
      </c>
      <c r="F11810">
        <v>34</v>
      </c>
      <c r="G11810">
        <v>36</v>
      </c>
      <c r="H11810">
        <v>-2</v>
      </c>
    </row>
    <row r="11811" spans="1:8" x14ac:dyDescent="0.35">
      <c r="A11811">
        <v>1996</v>
      </c>
      <c r="B11811">
        <v>1</v>
      </c>
      <c r="C11811">
        <v>64</v>
      </c>
      <c r="D11811" t="s">
        <v>247</v>
      </c>
      <c r="E11811" t="s">
        <v>248</v>
      </c>
      <c r="F11811">
        <v>34</v>
      </c>
      <c r="G11811">
        <v>31</v>
      </c>
      <c r="H11811">
        <v>3</v>
      </c>
    </row>
    <row r="11812" spans="1:8" x14ac:dyDescent="0.35">
      <c r="A11812">
        <v>1996</v>
      </c>
      <c r="B11812">
        <v>1</v>
      </c>
      <c r="C11812">
        <v>64</v>
      </c>
      <c r="D11812" t="s">
        <v>131</v>
      </c>
      <c r="E11812" t="s">
        <v>132</v>
      </c>
      <c r="F11812">
        <v>34</v>
      </c>
      <c r="G11812">
        <v>32</v>
      </c>
      <c r="H11812">
        <v>2</v>
      </c>
    </row>
    <row r="11813" spans="1:8" x14ac:dyDescent="0.35">
      <c r="A11813">
        <v>1996</v>
      </c>
      <c r="B11813">
        <v>1</v>
      </c>
      <c r="C11813">
        <v>68</v>
      </c>
      <c r="D11813" t="s">
        <v>217</v>
      </c>
      <c r="E11813" t="s">
        <v>218</v>
      </c>
      <c r="F11813">
        <v>33</v>
      </c>
      <c r="G11813">
        <v>29</v>
      </c>
      <c r="H11813">
        <v>4</v>
      </c>
    </row>
    <row r="11814" spans="1:8" x14ac:dyDescent="0.35">
      <c r="A11814">
        <v>1996</v>
      </c>
      <c r="B11814">
        <v>1</v>
      </c>
      <c r="C11814">
        <v>68</v>
      </c>
      <c r="D11814" t="s">
        <v>107</v>
      </c>
      <c r="E11814" t="s">
        <v>108</v>
      </c>
      <c r="F11814">
        <v>33</v>
      </c>
      <c r="G11814">
        <v>33</v>
      </c>
      <c r="H11814">
        <v>0</v>
      </c>
    </row>
    <row r="11815" spans="1:8" x14ac:dyDescent="0.35">
      <c r="A11815">
        <v>1996</v>
      </c>
      <c r="B11815">
        <v>1</v>
      </c>
      <c r="C11815">
        <v>68</v>
      </c>
      <c r="D11815" t="s">
        <v>63</v>
      </c>
      <c r="E11815" t="s">
        <v>64</v>
      </c>
      <c r="F11815">
        <v>33</v>
      </c>
      <c r="G11815">
        <v>30</v>
      </c>
      <c r="H11815">
        <v>3</v>
      </c>
    </row>
    <row r="11816" spans="1:8" x14ac:dyDescent="0.35">
      <c r="A11816">
        <v>1996</v>
      </c>
      <c r="B11816">
        <v>1</v>
      </c>
      <c r="C11816">
        <v>71</v>
      </c>
      <c r="D11816" t="s">
        <v>175</v>
      </c>
      <c r="E11816" t="s">
        <v>176</v>
      </c>
      <c r="F11816">
        <v>32</v>
      </c>
      <c r="G11816">
        <v>26</v>
      </c>
      <c r="H11816">
        <v>6</v>
      </c>
    </row>
    <row r="11817" spans="1:8" x14ac:dyDescent="0.35">
      <c r="A11817">
        <v>1996</v>
      </c>
      <c r="B11817">
        <v>1</v>
      </c>
      <c r="C11817">
        <v>71</v>
      </c>
      <c r="D11817" t="s">
        <v>67</v>
      </c>
      <c r="E11817" t="s">
        <v>68</v>
      </c>
      <c r="F11817">
        <v>32</v>
      </c>
      <c r="G11817">
        <v>33</v>
      </c>
      <c r="H11817">
        <v>-1</v>
      </c>
    </row>
    <row r="11818" spans="1:8" x14ac:dyDescent="0.35">
      <c r="A11818">
        <v>1996</v>
      </c>
      <c r="B11818">
        <v>1</v>
      </c>
      <c r="C11818">
        <v>71</v>
      </c>
      <c r="D11818" t="s">
        <v>143</v>
      </c>
      <c r="E11818" t="s">
        <v>144</v>
      </c>
      <c r="F11818">
        <v>32</v>
      </c>
      <c r="G11818">
        <v>35</v>
      </c>
      <c r="H11818">
        <v>-3</v>
      </c>
    </row>
    <row r="11819" spans="1:8" x14ac:dyDescent="0.35">
      <c r="A11819">
        <v>1996</v>
      </c>
      <c r="B11819">
        <v>1</v>
      </c>
      <c r="C11819">
        <v>71</v>
      </c>
      <c r="D11819" t="s">
        <v>273</v>
      </c>
      <c r="E11819" t="s">
        <v>274</v>
      </c>
      <c r="F11819">
        <v>32</v>
      </c>
      <c r="G11819">
        <v>31</v>
      </c>
      <c r="H11819">
        <v>1</v>
      </c>
    </row>
    <row r="11820" spans="1:8" x14ac:dyDescent="0.35">
      <c r="A11820">
        <v>1996</v>
      </c>
      <c r="B11820">
        <v>1</v>
      </c>
      <c r="C11820">
        <v>75</v>
      </c>
      <c r="D11820" t="s">
        <v>161</v>
      </c>
      <c r="E11820" t="s">
        <v>162</v>
      </c>
      <c r="F11820">
        <v>31</v>
      </c>
      <c r="G11820">
        <v>28</v>
      </c>
      <c r="H11820">
        <v>3</v>
      </c>
    </row>
    <row r="11821" spans="1:8" x14ac:dyDescent="0.35">
      <c r="A11821">
        <v>1996</v>
      </c>
      <c r="B11821">
        <v>1</v>
      </c>
      <c r="C11821">
        <v>75</v>
      </c>
      <c r="D11821" t="s">
        <v>171</v>
      </c>
      <c r="E11821" t="s">
        <v>172</v>
      </c>
      <c r="F11821">
        <v>31</v>
      </c>
      <c r="G11821">
        <v>31</v>
      </c>
      <c r="H11821">
        <v>0</v>
      </c>
    </row>
    <row r="11822" spans="1:8" x14ac:dyDescent="0.35">
      <c r="A11822">
        <v>1996</v>
      </c>
      <c r="B11822">
        <v>1</v>
      </c>
      <c r="C11822">
        <v>75</v>
      </c>
      <c r="D11822" t="s">
        <v>285</v>
      </c>
      <c r="E11822" t="s">
        <v>286</v>
      </c>
      <c r="F11822">
        <v>31</v>
      </c>
      <c r="G11822">
        <v>33</v>
      </c>
      <c r="H11822">
        <v>-2</v>
      </c>
    </row>
    <row r="11823" spans="1:8" x14ac:dyDescent="0.35">
      <c r="A11823">
        <v>1996</v>
      </c>
      <c r="B11823">
        <v>1</v>
      </c>
      <c r="C11823">
        <v>75</v>
      </c>
      <c r="D11823" t="s">
        <v>85</v>
      </c>
      <c r="E11823" t="s">
        <v>86</v>
      </c>
      <c r="F11823">
        <v>31</v>
      </c>
      <c r="G11823">
        <v>29</v>
      </c>
      <c r="H11823">
        <v>2</v>
      </c>
    </row>
    <row r="11824" spans="1:8" x14ac:dyDescent="0.35">
      <c r="A11824">
        <v>1996</v>
      </c>
      <c r="B11824">
        <v>1</v>
      </c>
      <c r="C11824">
        <v>79</v>
      </c>
      <c r="D11824" t="s">
        <v>197</v>
      </c>
      <c r="E11824" t="s">
        <v>198</v>
      </c>
      <c r="F11824">
        <v>30</v>
      </c>
      <c r="G11824">
        <v>29</v>
      </c>
      <c r="H11824">
        <v>1</v>
      </c>
    </row>
    <row r="11825" spans="1:8" x14ac:dyDescent="0.35">
      <c r="A11825">
        <v>1996</v>
      </c>
      <c r="B11825">
        <v>1</v>
      </c>
      <c r="C11825">
        <v>79</v>
      </c>
      <c r="D11825" t="s">
        <v>165</v>
      </c>
      <c r="E11825" t="s">
        <v>166</v>
      </c>
      <c r="F11825">
        <v>30</v>
      </c>
      <c r="G11825">
        <v>19</v>
      </c>
      <c r="H11825">
        <v>11</v>
      </c>
    </row>
    <row r="11826" spans="1:8" x14ac:dyDescent="0.35">
      <c r="A11826">
        <v>1996</v>
      </c>
      <c r="B11826">
        <v>1</v>
      </c>
      <c r="C11826">
        <v>81</v>
      </c>
      <c r="D11826" t="s">
        <v>265</v>
      </c>
      <c r="E11826" t="s">
        <v>266</v>
      </c>
      <c r="F11826">
        <v>29</v>
      </c>
      <c r="G11826">
        <v>29</v>
      </c>
      <c r="H11826">
        <v>0</v>
      </c>
    </row>
    <row r="11827" spans="1:8" x14ac:dyDescent="0.35">
      <c r="A11827">
        <v>1996</v>
      </c>
      <c r="B11827">
        <v>1</v>
      </c>
      <c r="C11827">
        <v>81</v>
      </c>
      <c r="D11827" t="s">
        <v>436</v>
      </c>
      <c r="E11827" t="s">
        <v>352</v>
      </c>
      <c r="F11827">
        <v>29</v>
      </c>
      <c r="G11827">
        <v>27</v>
      </c>
      <c r="H11827">
        <v>2</v>
      </c>
    </row>
    <row r="11828" spans="1:8" x14ac:dyDescent="0.35">
      <c r="A11828">
        <v>1996</v>
      </c>
      <c r="B11828">
        <v>1</v>
      </c>
      <c r="C11828">
        <v>81</v>
      </c>
      <c r="D11828" t="s">
        <v>55</v>
      </c>
      <c r="E11828" t="s">
        <v>56</v>
      </c>
      <c r="F11828">
        <v>29</v>
      </c>
      <c r="G11828">
        <v>30</v>
      </c>
      <c r="H11828">
        <v>-1</v>
      </c>
    </row>
    <row r="11829" spans="1:8" x14ac:dyDescent="0.35">
      <c r="A11829">
        <v>1996</v>
      </c>
      <c r="B11829">
        <v>1</v>
      </c>
      <c r="C11829">
        <v>84</v>
      </c>
      <c r="D11829" t="s">
        <v>440</v>
      </c>
      <c r="E11829" t="s">
        <v>140</v>
      </c>
      <c r="F11829">
        <v>28</v>
      </c>
      <c r="G11829">
        <v>26</v>
      </c>
      <c r="H11829">
        <v>2</v>
      </c>
    </row>
    <row r="11830" spans="1:8" x14ac:dyDescent="0.35">
      <c r="A11830">
        <v>1996</v>
      </c>
      <c r="B11830">
        <v>1</v>
      </c>
      <c r="C11830">
        <v>84</v>
      </c>
      <c r="D11830" t="s">
        <v>141</v>
      </c>
      <c r="E11830" t="s">
        <v>142</v>
      </c>
      <c r="F11830">
        <v>28</v>
      </c>
      <c r="G11830">
        <v>29</v>
      </c>
      <c r="H11830">
        <v>-1</v>
      </c>
    </row>
    <row r="11831" spans="1:8" x14ac:dyDescent="0.35">
      <c r="A11831">
        <v>1996</v>
      </c>
      <c r="B11831">
        <v>1</v>
      </c>
      <c r="C11831">
        <v>86</v>
      </c>
      <c r="D11831" t="s">
        <v>101</v>
      </c>
      <c r="E11831" t="s">
        <v>102</v>
      </c>
      <c r="F11831">
        <v>27</v>
      </c>
      <c r="G11831">
        <v>27</v>
      </c>
      <c r="H11831">
        <v>0</v>
      </c>
    </row>
    <row r="11832" spans="1:8" x14ac:dyDescent="0.35">
      <c r="A11832">
        <v>1996</v>
      </c>
      <c r="B11832">
        <v>1</v>
      </c>
      <c r="C11832">
        <v>87</v>
      </c>
      <c r="D11832" t="s">
        <v>65</v>
      </c>
      <c r="E11832" t="s">
        <v>66</v>
      </c>
      <c r="F11832">
        <v>26</v>
      </c>
      <c r="G11832">
        <v>27</v>
      </c>
      <c r="H11832">
        <v>-1</v>
      </c>
    </row>
    <row r="11833" spans="1:8" x14ac:dyDescent="0.35">
      <c r="A11833">
        <v>1996</v>
      </c>
      <c r="B11833">
        <v>1</v>
      </c>
      <c r="C11833">
        <v>87</v>
      </c>
      <c r="D11833" t="s">
        <v>295</v>
      </c>
      <c r="E11833" t="s">
        <v>296</v>
      </c>
      <c r="F11833">
        <v>26</v>
      </c>
      <c r="G11833">
        <v>24</v>
      </c>
      <c r="H11833">
        <v>2</v>
      </c>
    </row>
    <row r="11834" spans="1:8" x14ac:dyDescent="0.35">
      <c r="A11834">
        <v>1996</v>
      </c>
      <c r="B11834">
        <v>1</v>
      </c>
      <c r="C11834">
        <v>87</v>
      </c>
      <c r="D11834" t="s">
        <v>229</v>
      </c>
      <c r="E11834" t="s">
        <v>230</v>
      </c>
      <c r="F11834">
        <v>26</v>
      </c>
      <c r="G11834">
        <v>22</v>
      </c>
      <c r="H11834">
        <v>4</v>
      </c>
    </row>
    <row r="11835" spans="1:8" x14ac:dyDescent="0.35">
      <c r="A11835">
        <v>1996</v>
      </c>
      <c r="B11835">
        <v>1</v>
      </c>
      <c r="C11835">
        <v>87</v>
      </c>
      <c r="D11835" t="s">
        <v>181</v>
      </c>
      <c r="E11835" t="s">
        <v>182</v>
      </c>
      <c r="F11835">
        <v>26</v>
      </c>
      <c r="G11835">
        <v>26</v>
      </c>
      <c r="H11835">
        <v>0</v>
      </c>
    </row>
    <row r="11836" spans="1:8" x14ac:dyDescent="0.35">
      <c r="A11836">
        <v>1996</v>
      </c>
      <c r="B11836">
        <v>1</v>
      </c>
      <c r="C11836">
        <v>87</v>
      </c>
      <c r="D11836" t="s">
        <v>231</v>
      </c>
      <c r="E11836" t="s">
        <v>232</v>
      </c>
      <c r="F11836">
        <v>26</v>
      </c>
      <c r="G11836">
        <v>21</v>
      </c>
      <c r="H11836">
        <v>5</v>
      </c>
    </row>
    <row r="11837" spans="1:8" x14ac:dyDescent="0.35">
      <c r="A11837">
        <v>1996</v>
      </c>
      <c r="B11837">
        <v>1</v>
      </c>
      <c r="C11837">
        <v>92</v>
      </c>
      <c r="D11837" t="s">
        <v>201</v>
      </c>
      <c r="E11837" t="s">
        <v>202</v>
      </c>
      <c r="F11837">
        <v>25</v>
      </c>
      <c r="G11837">
        <v>25</v>
      </c>
      <c r="H11837">
        <v>0</v>
      </c>
    </row>
    <row r="11838" spans="1:8" x14ac:dyDescent="0.35">
      <c r="A11838">
        <v>1996</v>
      </c>
      <c r="B11838">
        <v>1</v>
      </c>
      <c r="C11838">
        <v>92</v>
      </c>
      <c r="D11838" t="s">
        <v>113</v>
      </c>
      <c r="E11838" t="s">
        <v>114</v>
      </c>
      <c r="F11838">
        <v>25</v>
      </c>
      <c r="G11838">
        <v>26</v>
      </c>
      <c r="H11838">
        <v>-1</v>
      </c>
    </row>
    <row r="11839" spans="1:8" x14ac:dyDescent="0.35">
      <c r="A11839">
        <v>1996</v>
      </c>
      <c r="B11839">
        <v>1</v>
      </c>
      <c r="C11839">
        <v>92</v>
      </c>
      <c r="D11839" t="s">
        <v>137</v>
      </c>
      <c r="E11839" t="s">
        <v>138</v>
      </c>
      <c r="F11839">
        <v>25</v>
      </c>
      <c r="G11839">
        <v>18</v>
      </c>
      <c r="H11839">
        <v>7</v>
      </c>
    </row>
    <row r="11840" spans="1:8" x14ac:dyDescent="0.35">
      <c r="A11840">
        <v>1996</v>
      </c>
      <c r="B11840">
        <v>1</v>
      </c>
      <c r="C11840">
        <v>92</v>
      </c>
      <c r="D11840" t="s">
        <v>223</v>
      </c>
      <c r="E11840" t="s">
        <v>224</v>
      </c>
      <c r="F11840">
        <v>25</v>
      </c>
      <c r="G11840">
        <v>23</v>
      </c>
      <c r="H11840">
        <v>2</v>
      </c>
    </row>
    <row r="11841" spans="1:8" x14ac:dyDescent="0.35">
      <c r="A11841">
        <v>1996</v>
      </c>
      <c r="B11841">
        <v>1</v>
      </c>
      <c r="C11841">
        <v>92</v>
      </c>
      <c r="D11841" t="s">
        <v>221</v>
      </c>
      <c r="E11841" t="s">
        <v>222</v>
      </c>
      <c r="F11841">
        <v>25</v>
      </c>
      <c r="G11841">
        <v>19</v>
      </c>
      <c r="H11841">
        <v>6</v>
      </c>
    </row>
    <row r="11842" spans="1:8" x14ac:dyDescent="0.35">
      <c r="A11842">
        <v>1996</v>
      </c>
      <c r="B11842">
        <v>1</v>
      </c>
      <c r="C11842">
        <v>97</v>
      </c>
      <c r="D11842" t="s">
        <v>243</v>
      </c>
      <c r="E11842" t="s">
        <v>244</v>
      </c>
      <c r="F11842">
        <v>23</v>
      </c>
      <c r="G11842">
        <v>18</v>
      </c>
      <c r="H11842">
        <v>5</v>
      </c>
    </row>
    <row r="11843" spans="1:8" x14ac:dyDescent="0.35">
      <c r="A11843">
        <v>1996</v>
      </c>
      <c r="B11843">
        <v>1</v>
      </c>
      <c r="C11843">
        <v>97</v>
      </c>
      <c r="D11843" t="s">
        <v>359</v>
      </c>
      <c r="E11843" t="s">
        <v>360</v>
      </c>
      <c r="F11843">
        <v>23</v>
      </c>
      <c r="G11843">
        <v>17</v>
      </c>
      <c r="H11843">
        <v>6</v>
      </c>
    </row>
    <row r="11844" spans="1:8" x14ac:dyDescent="0.35">
      <c r="A11844">
        <v>1996</v>
      </c>
      <c r="B11844">
        <v>1</v>
      </c>
      <c r="C11844">
        <v>97</v>
      </c>
      <c r="D11844" t="s">
        <v>327</v>
      </c>
      <c r="E11844" t="s">
        <v>328</v>
      </c>
      <c r="F11844">
        <v>23</v>
      </c>
      <c r="G11844">
        <v>20</v>
      </c>
      <c r="H11844">
        <v>3</v>
      </c>
    </row>
    <row r="11845" spans="1:8" x14ac:dyDescent="0.35">
      <c r="A11845">
        <v>1996</v>
      </c>
      <c r="B11845">
        <v>1</v>
      </c>
      <c r="C11845">
        <v>100</v>
      </c>
      <c r="D11845" t="s">
        <v>267</v>
      </c>
      <c r="E11845" t="s">
        <v>268</v>
      </c>
      <c r="F11845">
        <v>22</v>
      </c>
      <c r="G11845">
        <v>17</v>
      </c>
      <c r="H11845">
        <v>5</v>
      </c>
    </row>
    <row r="11846" spans="1:8" x14ac:dyDescent="0.35">
      <c r="A11846">
        <v>1996</v>
      </c>
      <c r="B11846">
        <v>1</v>
      </c>
      <c r="C11846">
        <v>100</v>
      </c>
      <c r="D11846" t="s">
        <v>121</v>
      </c>
      <c r="E11846" t="s">
        <v>122</v>
      </c>
      <c r="F11846">
        <v>22</v>
      </c>
      <c r="G11846">
        <v>20</v>
      </c>
      <c r="H11846">
        <v>2</v>
      </c>
    </row>
    <row r="11847" spans="1:8" x14ac:dyDescent="0.35">
      <c r="A11847">
        <v>1996</v>
      </c>
      <c r="B11847">
        <v>1</v>
      </c>
      <c r="C11847">
        <v>100</v>
      </c>
      <c r="D11847" t="s">
        <v>135</v>
      </c>
      <c r="E11847" t="s">
        <v>136</v>
      </c>
      <c r="F11847">
        <v>22</v>
      </c>
      <c r="G11847">
        <v>23</v>
      </c>
      <c r="H11847">
        <v>-1</v>
      </c>
    </row>
    <row r="11848" spans="1:8" x14ac:dyDescent="0.35">
      <c r="A11848">
        <v>1996</v>
      </c>
      <c r="B11848">
        <v>1</v>
      </c>
      <c r="C11848">
        <v>100</v>
      </c>
      <c r="D11848" t="s">
        <v>261</v>
      </c>
      <c r="E11848" t="s">
        <v>262</v>
      </c>
      <c r="F11848">
        <v>22</v>
      </c>
      <c r="G11848">
        <v>15</v>
      </c>
      <c r="H11848">
        <v>7</v>
      </c>
    </row>
    <row r="11849" spans="1:8" x14ac:dyDescent="0.35">
      <c r="A11849">
        <v>1996</v>
      </c>
      <c r="B11849">
        <v>1</v>
      </c>
      <c r="C11849">
        <v>104</v>
      </c>
      <c r="D11849" t="s">
        <v>177</v>
      </c>
      <c r="E11849" t="s">
        <v>178</v>
      </c>
      <c r="F11849">
        <v>21</v>
      </c>
      <c r="G11849">
        <v>11</v>
      </c>
      <c r="H11849">
        <v>10</v>
      </c>
    </row>
    <row r="11850" spans="1:8" x14ac:dyDescent="0.35">
      <c r="A11850">
        <v>1996</v>
      </c>
      <c r="B11850">
        <v>1</v>
      </c>
      <c r="C11850">
        <v>104</v>
      </c>
      <c r="D11850" t="s">
        <v>269</v>
      </c>
      <c r="E11850" t="s">
        <v>270</v>
      </c>
      <c r="F11850">
        <v>21</v>
      </c>
      <c r="G11850">
        <v>21</v>
      </c>
      <c r="H11850">
        <v>0</v>
      </c>
    </row>
    <row r="11851" spans="1:8" x14ac:dyDescent="0.35">
      <c r="A11851">
        <v>1996</v>
      </c>
      <c r="B11851">
        <v>1</v>
      </c>
      <c r="C11851">
        <v>104</v>
      </c>
      <c r="D11851" t="s">
        <v>297</v>
      </c>
      <c r="E11851" t="s">
        <v>298</v>
      </c>
      <c r="F11851">
        <v>21</v>
      </c>
      <c r="G11851">
        <v>21</v>
      </c>
      <c r="H11851">
        <v>0</v>
      </c>
    </row>
    <row r="11852" spans="1:8" x14ac:dyDescent="0.35">
      <c r="A11852">
        <v>1996</v>
      </c>
      <c r="B11852">
        <v>1</v>
      </c>
      <c r="C11852">
        <v>104</v>
      </c>
      <c r="D11852" t="s">
        <v>343</v>
      </c>
      <c r="E11852" t="s">
        <v>344</v>
      </c>
      <c r="F11852">
        <v>21</v>
      </c>
      <c r="G11852">
        <v>21</v>
      </c>
      <c r="H11852">
        <v>0</v>
      </c>
    </row>
    <row r="11853" spans="1:8" x14ac:dyDescent="0.35">
      <c r="A11853">
        <v>1996</v>
      </c>
      <c r="B11853">
        <v>1</v>
      </c>
      <c r="C11853">
        <v>108</v>
      </c>
      <c r="D11853" t="s">
        <v>215</v>
      </c>
      <c r="E11853" t="s">
        <v>216</v>
      </c>
      <c r="F11853">
        <v>20</v>
      </c>
      <c r="G11853">
        <v>20</v>
      </c>
      <c r="H11853">
        <v>0</v>
      </c>
    </row>
    <row r="11854" spans="1:8" x14ac:dyDescent="0.35">
      <c r="A11854">
        <v>1996</v>
      </c>
      <c r="B11854">
        <v>1</v>
      </c>
      <c r="C11854">
        <v>108</v>
      </c>
      <c r="D11854" t="s">
        <v>433</v>
      </c>
      <c r="E11854" t="s">
        <v>258</v>
      </c>
      <c r="F11854">
        <v>20</v>
      </c>
      <c r="G11854">
        <v>15</v>
      </c>
      <c r="H11854">
        <v>5</v>
      </c>
    </row>
    <row r="11855" spans="1:8" x14ac:dyDescent="0.35">
      <c r="A11855">
        <v>1996</v>
      </c>
      <c r="B11855">
        <v>1</v>
      </c>
      <c r="C11855">
        <v>108</v>
      </c>
      <c r="D11855" t="s">
        <v>227</v>
      </c>
      <c r="E11855" t="s">
        <v>228</v>
      </c>
      <c r="F11855">
        <v>20</v>
      </c>
      <c r="G11855">
        <v>14</v>
      </c>
      <c r="H11855">
        <v>6</v>
      </c>
    </row>
    <row r="11856" spans="1:8" x14ac:dyDescent="0.35">
      <c r="A11856">
        <v>1996</v>
      </c>
      <c r="B11856">
        <v>1</v>
      </c>
      <c r="C11856">
        <v>108</v>
      </c>
      <c r="D11856" t="s">
        <v>339</v>
      </c>
      <c r="E11856" t="s">
        <v>340</v>
      </c>
      <c r="F11856">
        <v>20</v>
      </c>
      <c r="G11856">
        <v>20</v>
      </c>
      <c r="H11856">
        <v>0</v>
      </c>
    </row>
    <row r="11857" spans="1:8" x14ac:dyDescent="0.35">
      <c r="A11857">
        <v>1996</v>
      </c>
      <c r="B11857">
        <v>1</v>
      </c>
      <c r="C11857">
        <v>112</v>
      </c>
      <c r="D11857" t="s">
        <v>259</v>
      </c>
      <c r="E11857" t="s">
        <v>260</v>
      </c>
      <c r="F11857">
        <v>19</v>
      </c>
      <c r="G11857">
        <v>20</v>
      </c>
      <c r="H11857">
        <v>-1</v>
      </c>
    </row>
    <row r="11858" spans="1:8" x14ac:dyDescent="0.35">
      <c r="A11858">
        <v>1996</v>
      </c>
      <c r="B11858">
        <v>1</v>
      </c>
      <c r="C11858">
        <v>112</v>
      </c>
      <c r="D11858" t="s">
        <v>249</v>
      </c>
      <c r="E11858" t="s">
        <v>250</v>
      </c>
      <c r="F11858">
        <v>19</v>
      </c>
      <c r="G11858">
        <v>19</v>
      </c>
      <c r="H11858">
        <v>0</v>
      </c>
    </row>
    <row r="11859" spans="1:8" x14ac:dyDescent="0.35">
      <c r="A11859">
        <v>1996</v>
      </c>
      <c r="B11859">
        <v>1</v>
      </c>
      <c r="C11859">
        <v>112</v>
      </c>
      <c r="D11859" t="s">
        <v>189</v>
      </c>
      <c r="E11859" t="s">
        <v>190</v>
      </c>
      <c r="F11859">
        <v>19</v>
      </c>
      <c r="G11859">
        <v>20</v>
      </c>
      <c r="H11859">
        <v>-1</v>
      </c>
    </row>
    <row r="11860" spans="1:8" x14ac:dyDescent="0.35">
      <c r="A11860">
        <v>1996</v>
      </c>
      <c r="B11860">
        <v>1</v>
      </c>
      <c r="C11860">
        <v>112</v>
      </c>
      <c r="D11860" t="s">
        <v>307</v>
      </c>
      <c r="E11860" t="s">
        <v>308</v>
      </c>
      <c r="F11860">
        <v>19</v>
      </c>
      <c r="G11860">
        <v>18</v>
      </c>
      <c r="H11860">
        <v>1</v>
      </c>
    </row>
    <row r="11861" spans="1:8" x14ac:dyDescent="0.35">
      <c r="A11861">
        <v>1996</v>
      </c>
      <c r="B11861">
        <v>1</v>
      </c>
      <c r="C11861">
        <v>112</v>
      </c>
      <c r="D11861" t="s">
        <v>430</v>
      </c>
      <c r="E11861" t="s">
        <v>318</v>
      </c>
      <c r="F11861">
        <v>19</v>
      </c>
      <c r="G11861">
        <v>19</v>
      </c>
      <c r="H11861">
        <v>0</v>
      </c>
    </row>
    <row r="11862" spans="1:8" x14ac:dyDescent="0.35">
      <c r="A11862">
        <v>1996</v>
      </c>
      <c r="B11862">
        <v>1</v>
      </c>
      <c r="C11862">
        <v>112</v>
      </c>
      <c r="D11862" t="s">
        <v>245</v>
      </c>
      <c r="E11862" t="s">
        <v>246</v>
      </c>
      <c r="F11862">
        <v>19</v>
      </c>
      <c r="G11862">
        <v>15</v>
      </c>
      <c r="H11862">
        <v>4</v>
      </c>
    </row>
    <row r="11863" spans="1:8" x14ac:dyDescent="0.35">
      <c r="A11863">
        <v>1996</v>
      </c>
      <c r="B11863">
        <v>1</v>
      </c>
      <c r="C11863">
        <v>112</v>
      </c>
      <c r="D11863" t="s">
        <v>434</v>
      </c>
      <c r="E11863" t="s">
        <v>294</v>
      </c>
      <c r="F11863">
        <v>19</v>
      </c>
      <c r="G11863">
        <v>11</v>
      </c>
      <c r="H11863">
        <v>8</v>
      </c>
    </row>
    <row r="11864" spans="1:8" x14ac:dyDescent="0.35">
      <c r="A11864">
        <v>1996</v>
      </c>
      <c r="B11864">
        <v>1</v>
      </c>
      <c r="C11864">
        <v>112</v>
      </c>
      <c r="D11864" t="s">
        <v>205</v>
      </c>
      <c r="E11864" t="s">
        <v>206</v>
      </c>
      <c r="F11864">
        <v>19</v>
      </c>
      <c r="G11864">
        <v>15</v>
      </c>
      <c r="H11864">
        <v>4</v>
      </c>
    </row>
    <row r="11865" spans="1:8" x14ac:dyDescent="0.35">
      <c r="A11865">
        <v>1996</v>
      </c>
      <c r="B11865">
        <v>1</v>
      </c>
      <c r="C11865">
        <v>120</v>
      </c>
      <c r="D11865" t="s">
        <v>281</v>
      </c>
      <c r="E11865" t="s">
        <v>282</v>
      </c>
      <c r="F11865">
        <v>18</v>
      </c>
      <c r="G11865">
        <v>12</v>
      </c>
      <c r="H11865">
        <v>6</v>
      </c>
    </row>
    <row r="11866" spans="1:8" x14ac:dyDescent="0.35">
      <c r="A11866">
        <v>1996</v>
      </c>
      <c r="B11866">
        <v>1</v>
      </c>
      <c r="C11866">
        <v>120</v>
      </c>
      <c r="D11866" t="s">
        <v>77</v>
      </c>
      <c r="E11866" t="s">
        <v>78</v>
      </c>
      <c r="F11866">
        <v>18</v>
      </c>
      <c r="G11866">
        <v>12</v>
      </c>
      <c r="H11866">
        <v>6</v>
      </c>
    </row>
    <row r="11867" spans="1:8" x14ac:dyDescent="0.35">
      <c r="A11867">
        <v>1996</v>
      </c>
      <c r="B11867">
        <v>1</v>
      </c>
      <c r="C11867">
        <v>120</v>
      </c>
      <c r="D11867" t="s">
        <v>353</v>
      </c>
      <c r="E11867" t="s">
        <v>354</v>
      </c>
      <c r="F11867">
        <v>18</v>
      </c>
      <c r="G11867">
        <v>14</v>
      </c>
      <c r="H11867">
        <v>4</v>
      </c>
    </row>
    <row r="11868" spans="1:8" x14ac:dyDescent="0.35">
      <c r="A11868">
        <v>1996</v>
      </c>
      <c r="B11868">
        <v>1</v>
      </c>
      <c r="C11868">
        <v>120</v>
      </c>
      <c r="D11868" t="s">
        <v>167</v>
      </c>
      <c r="E11868" t="s">
        <v>168</v>
      </c>
      <c r="F11868">
        <v>18</v>
      </c>
      <c r="G11868">
        <v>18</v>
      </c>
      <c r="H11868">
        <v>0</v>
      </c>
    </row>
    <row r="11869" spans="1:8" x14ac:dyDescent="0.35">
      <c r="A11869">
        <v>1996</v>
      </c>
      <c r="B11869">
        <v>1</v>
      </c>
      <c r="C11869">
        <v>120</v>
      </c>
      <c r="D11869" t="s">
        <v>251</v>
      </c>
      <c r="E11869" t="s">
        <v>252</v>
      </c>
      <c r="F11869">
        <v>18</v>
      </c>
      <c r="G11869">
        <v>16</v>
      </c>
      <c r="H11869">
        <v>2</v>
      </c>
    </row>
    <row r="11870" spans="1:8" x14ac:dyDescent="0.35">
      <c r="A11870">
        <v>1996</v>
      </c>
      <c r="B11870">
        <v>1</v>
      </c>
      <c r="C11870">
        <v>125</v>
      </c>
      <c r="D11870" t="s">
        <v>99</v>
      </c>
      <c r="E11870" t="s">
        <v>100</v>
      </c>
      <c r="F11870">
        <v>17</v>
      </c>
      <c r="G11870">
        <v>15</v>
      </c>
      <c r="H11870">
        <v>2</v>
      </c>
    </row>
    <row r="11871" spans="1:8" x14ac:dyDescent="0.35">
      <c r="A11871">
        <v>1996</v>
      </c>
      <c r="B11871">
        <v>1</v>
      </c>
      <c r="C11871">
        <v>125</v>
      </c>
      <c r="D11871" t="s">
        <v>375</v>
      </c>
      <c r="E11871" t="s">
        <v>376</v>
      </c>
      <c r="F11871">
        <v>17</v>
      </c>
      <c r="G11871">
        <v>17</v>
      </c>
      <c r="H11871">
        <v>0</v>
      </c>
    </row>
    <row r="11872" spans="1:8" x14ac:dyDescent="0.35">
      <c r="A11872">
        <v>1996</v>
      </c>
      <c r="B11872">
        <v>1</v>
      </c>
      <c r="C11872">
        <v>125</v>
      </c>
      <c r="D11872" t="s">
        <v>287</v>
      </c>
      <c r="E11872" t="s">
        <v>288</v>
      </c>
      <c r="F11872">
        <v>17</v>
      </c>
      <c r="G11872">
        <v>16</v>
      </c>
      <c r="H11872">
        <v>1</v>
      </c>
    </row>
    <row r="11873" spans="1:8" x14ac:dyDescent="0.35">
      <c r="A11873">
        <v>1996</v>
      </c>
      <c r="B11873">
        <v>1</v>
      </c>
      <c r="C11873">
        <v>128</v>
      </c>
      <c r="D11873" t="s">
        <v>255</v>
      </c>
      <c r="E11873" t="s">
        <v>256</v>
      </c>
      <c r="F11873">
        <v>16</v>
      </c>
      <c r="G11873">
        <v>16</v>
      </c>
      <c r="H11873">
        <v>0</v>
      </c>
    </row>
    <row r="11874" spans="1:8" x14ac:dyDescent="0.35">
      <c r="A11874">
        <v>1996</v>
      </c>
      <c r="B11874">
        <v>1</v>
      </c>
      <c r="C11874">
        <v>128</v>
      </c>
      <c r="D11874" t="s">
        <v>435</v>
      </c>
      <c r="E11874" t="s">
        <v>342</v>
      </c>
      <c r="F11874">
        <v>16</v>
      </c>
      <c r="G11874">
        <v>12</v>
      </c>
      <c r="H11874">
        <v>4</v>
      </c>
    </row>
    <row r="11875" spans="1:8" x14ac:dyDescent="0.35">
      <c r="A11875">
        <v>1996</v>
      </c>
      <c r="B11875">
        <v>1</v>
      </c>
      <c r="C11875">
        <v>130</v>
      </c>
      <c r="D11875" t="s">
        <v>237</v>
      </c>
      <c r="E11875" t="s">
        <v>238</v>
      </c>
      <c r="F11875">
        <v>15</v>
      </c>
      <c r="G11875">
        <v>15</v>
      </c>
      <c r="H11875">
        <v>0</v>
      </c>
    </row>
    <row r="11876" spans="1:8" x14ac:dyDescent="0.35">
      <c r="A11876">
        <v>1996</v>
      </c>
      <c r="B11876">
        <v>1</v>
      </c>
      <c r="C11876">
        <v>130</v>
      </c>
      <c r="D11876" t="s">
        <v>283</v>
      </c>
      <c r="E11876" t="s">
        <v>284</v>
      </c>
      <c r="F11876">
        <v>15</v>
      </c>
      <c r="G11876">
        <v>7</v>
      </c>
      <c r="H11876">
        <v>8</v>
      </c>
    </row>
    <row r="11877" spans="1:8" x14ac:dyDescent="0.35">
      <c r="A11877">
        <v>1996</v>
      </c>
      <c r="B11877">
        <v>1</v>
      </c>
      <c r="C11877">
        <v>130</v>
      </c>
      <c r="D11877" t="s">
        <v>239</v>
      </c>
      <c r="E11877" t="s">
        <v>240</v>
      </c>
      <c r="F11877">
        <v>15</v>
      </c>
      <c r="G11877">
        <v>13</v>
      </c>
      <c r="H11877">
        <v>2</v>
      </c>
    </row>
    <row r="11878" spans="1:8" x14ac:dyDescent="0.35">
      <c r="A11878">
        <v>1996</v>
      </c>
      <c r="B11878">
        <v>1</v>
      </c>
      <c r="C11878">
        <v>133</v>
      </c>
      <c r="D11878" t="s">
        <v>429</v>
      </c>
      <c r="E11878" t="s">
        <v>184</v>
      </c>
      <c r="F11878">
        <v>14</v>
      </c>
      <c r="G11878">
        <v>17</v>
      </c>
      <c r="H11878">
        <v>-3</v>
      </c>
    </row>
    <row r="11879" spans="1:8" x14ac:dyDescent="0.35">
      <c r="A11879">
        <v>1996</v>
      </c>
      <c r="B11879">
        <v>1</v>
      </c>
      <c r="C11879">
        <v>133</v>
      </c>
      <c r="D11879" t="s">
        <v>279</v>
      </c>
      <c r="E11879" t="s">
        <v>280</v>
      </c>
      <c r="F11879">
        <v>14</v>
      </c>
      <c r="G11879">
        <v>15</v>
      </c>
      <c r="H11879">
        <v>-1</v>
      </c>
    </row>
    <row r="11880" spans="1:8" x14ac:dyDescent="0.35">
      <c r="A11880">
        <v>1996</v>
      </c>
      <c r="B11880">
        <v>1</v>
      </c>
      <c r="C11880">
        <v>133</v>
      </c>
      <c r="D11880" t="s">
        <v>405</v>
      </c>
      <c r="E11880" t="s">
        <v>406</v>
      </c>
      <c r="F11880">
        <v>14</v>
      </c>
      <c r="G11880">
        <v>9</v>
      </c>
      <c r="H11880">
        <v>5</v>
      </c>
    </row>
    <row r="11881" spans="1:8" x14ac:dyDescent="0.35">
      <c r="A11881">
        <v>1996</v>
      </c>
      <c r="B11881">
        <v>1</v>
      </c>
      <c r="C11881">
        <v>133</v>
      </c>
      <c r="D11881" t="s">
        <v>321</v>
      </c>
      <c r="E11881" t="s">
        <v>322</v>
      </c>
      <c r="F11881">
        <v>14</v>
      </c>
      <c r="G11881">
        <v>14</v>
      </c>
      <c r="H11881">
        <v>0</v>
      </c>
    </row>
    <row r="11882" spans="1:8" x14ac:dyDescent="0.35">
      <c r="A11882">
        <v>1996</v>
      </c>
      <c r="B11882">
        <v>1</v>
      </c>
      <c r="C11882">
        <v>133</v>
      </c>
      <c r="D11882" t="s">
        <v>235</v>
      </c>
      <c r="E11882" t="s">
        <v>236</v>
      </c>
      <c r="F11882">
        <v>14</v>
      </c>
      <c r="G11882">
        <v>10</v>
      </c>
      <c r="H11882">
        <v>4</v>
      </c>
    </row>
    <row r="11883" spans="1:8" x14ac:dyDescent="0.35">
      <c r="A11883">
        <v>1996</v>
      </c>
      <c r="B11883">
        <v>1</v>
      </c>
      <c r="C11883">
        <v>138</v>
      </c>
      <c r="D11883" t="s">
        <v>233</v>
      </c>
      <c r="E11883" t="s">
        <v>234</v>
      </c>
      <c r="F11883">
        <v>13</v>
      </c>
      <c r="G11883">
        <v>13</v>
      </c>
      <c r="H11883">
        <v>0</v>
      </c>
    </row>
    <row r="11884" spans="1:8" x14ac:dyDescent="0.35">
      <c r="A11884">
        <v>1996</v>
      </c>
      <c r="B11884">
        <v>1</v>
      </c>
      <c r="C11884">
        <v>138</v>
      </c>
      <c r="D11884" t="s">
        <v>117</v>
      </c>
      <c r="E11884" t="s">
        <v>118</v>
      </c>
      <c r="F11884">
        <v>13</v>
      </c>
      <c r="G11884">
        <v>13</v>
      </c>
      <c r="H11884">
        <v>0</v>
      </c>
    </row>
    <row r="11885" spans="1:8" x14ac:dyDescent="0.35">
      <c r="A11885">
        <v>1996</v>
      </c>
      <c r="B11885">
        <v>1</v>
      </c>
      <c r="C11885">
        <v>140</v>
      </c>
      <c r="D11885" t="s">
        <v>371</v>
      </c>
      <c r="E11885" t="s">
        <v>372</v>
      </c>
      <c r="F11885">
        <v>12</v>
      </c>
      <c r="G11885">
        <v>11</v>
      </c>
      <c r="H11885">
        <v>1</v>
      </c>
    </row>
    <row r="11886" spans="1:8" x14ac:dyDescent="0.35">
      <c r="A11886">
        <v>1996</v>
      </c>
      <c r="B11886">
        <v>1</v>
      </c>
      <c r="C11886">
        <v>140</v>
      </c>
      <c r="D11886" t="s">
        <v>291</v>
      </c>
      <c r="E11886" t="s">
        <v>292</v>
      </c>
      <c r="F11886">
        <v>12</v>
      </c>
      <c r="G11886">
        <v>12</v>
      </c>
      <c r="H11886">
        <v>0</v>
      </c>
    </row>
    <row r="11887" spans="1:8" x14ac:dyDescent="0.35">
      <c r="A11887">
        <v>1996</v>
      </c>
      <c r="B11887">
        <v>1</v>
      </c>
      <c r="C11887">
        <v>142</v>
      </c>
      <c r="D11887" t="s">
        <v>195</v>
      </c>
      <c r="E11887" t="s">
        <v>196</v>
      </c>
      <c r="F11887">
        <v>11</v>
      </c>
      <c r="G11887">
        <v>9</v>
      </c>
      <c r="H11887">
        <v>2</v>
      </c>
    </row>
    <row r="11888" spans="1:8" x14ac:dyDescent="0.35">
      <c r="A11888">
        <v>1996</v>
      </c>
      <c r="B11888">
        <v>1</v>
      </c>
      <c r="C11888">
        <v>142</v>
      </c>
      <c r="D11888" t="s">
        <v>325</v>
      </c>
      <c r="E11888" t="s">
        <v>326</v>
      </c>
      <c r="F11888">
        <v>11</v>
      </c>
      <c r="G11888">
        <v>11</v>
      </c>
      <c r="H11888">
        <v>0</v>
      </c>
    </row>
    <row r="11889" spans="1:8" x14ac:dyDescent="0.35">
      <c r="A11889">
        <v>1996</v>
      </c>
      <c r="B11889">
        <v>1</v>
      </c>
      <c r="C11889">
        <v>142</v>
      </c>
      <c r="D11889" t="s">
        <v>393</v>
      </c>
      <c r="E11889" t="s">
        <v>394</v>
      </c>
      <c r="F11889">
        <v>11</v>
      </c>
      <c r="G11889">
        <v>11</v>
      </c>
      <c r="H11889">
        <v>0</v>
      </c>
    </row>
    <row r="11890" spans="1:8" x14ac:dyDescent="0.35">
      <c r="A11890">
        <v>1996</v>
      </c>
      <c r="B11890">
        <v>1</v>
      </c>
      <c r="C11890">
        <v>145</v>
      </c>
      <c r="D11890" t="s">
        <v>319</v>
      </c>
      <c r="E11890" t="s">
        <v>320</v>
      </c>
      <c r="F11890">
        <v>10</v>
      </c>
      <c r="G11890">
        <v>11</v>
      </c>
      <c r="H11890">
        <v>-1</v>
      </c>
    </row>
    <row r="11891" spans="1:8" x14ac:dyDescent="0.35">
      <c r="A11891">
        <v>1996</v>
      </c>
      <c r="B11891">
        <v>1</v>
      </c>
      <c r="C11891">
        <v>146</v>
      </c>
      <c r="D11891" t="s">
        <v>355</v>
      </c>
      <c r="E11891" t="s">
        <v>356</v>
      </c>
      <c r="F11891">
        <v>9</v>
      </c>
      <c r="G11891">
        <v>9</v>
      </c>
      <c r="H11891">
        <v>0</v>
      </c>
    </row>
    <row r="11892" spans="1:8" x14ac:dyDescent="0.35">
      <c r="A11892">
        <v>1996</v>
      </c>
      <c r="B11892">
        <v>1</v>
      </c>
      <c r="C11892">
        <v>146</v>
      </c>
      <c r="D11892" t="s">
        <v>437</v>
      </c>
      <c r="E11892" t="s">
        <v>150</v>
      </c>
      <c r="F11892">
        <v>9</v>
      </c>
      <c r="G11892">
        <v>9</v>
      </c>
      <c r="H11892">
        <v>0</v>
      </c>
    </row>
    <row r="11893" spans="1:8" x14ac:dyDescent="0.35">
      <c r="A11893">
        <v>1996</v>
      </c>
      <c r="B11893">
        <v>1</v>
      </c>
      <c r="C11893">
        <v>148</v>
      </c>
      <c r="D11893" t="s">
        <v>299</v>
      </c>
      <c r="E11893" t="s">
        <v>300</v>
      </c>
      <c r="F11893">
        <v>8</v>
      </c>
      <c r="G11893">
        <v>8</v>
      </c>
      <c r="H11893">
        <v>0</v>
      </c>
    </row>
    <row r="11894" spans="1:8" x14ac:dyDescent="0.35">
      <c r="A11894">
        <v>1996</v>
      </c>
      <c r="B11894">
        <v>1</v>
      </c>
      <c r="C11894">
        <v>148</v>
      </c>
      <c r="D11894" t="s">
        <v>313</v>
      </c>
      <c r="E11894" t="s">
        <v>314</v>
      </c>
      <c r="F11894">
        <v>8</v>
      </c>
      <c r="G11894">
        <v>5</v>
      </c>
      <c r="H11894">
        <v>3</v>
      </c>
    </row>
    <row r="11895" spans="1:8" x14ac:dyDescent="0.35">
      <c r="A11895">
        <v>1996</v>
      </c>
      <c r="B11895">
        <v>1</v>
      </c>
      <c r="C11895">
        <v>148</v>
      </c>
      <c r="D11895" t="s">
        <v>311</v>
      </c>
      <c r="E11895" t="s">
        <v>312</v>
      </c>
      <c r="F11895">
        <v>8</v>
      </c>
      <c r="G11895">
        <v>6</v>
      </c>
      <c r="H11895">
        <v>2</v>
      </c>
    </row>
    <row r="11896" spans="1:8" x14ac:dyDescent="0.35">
      <c r="A11896">
        <v>1996</v>
      </c>
      <c r="B11896">
        <v>1</v>
      </c>
      <c r="C11896">
        <v>148</v>
      </c>
      <c r="D11896" t="s">
        <v>133</v>
      </c>
      <c r="E11896" t="s">
        <v>134</v>
      </c>
      <c r="F11896">
        <v>8</v>
      </c>
      <c r="G11896">
        <v>8</v>
      </c>
      <c r="H11896">
        <v>0</v>
      </c>
    </row>
    <row r="11897" spans="1:8" x14ac:dyDescent="0.35">
      <c r="A11897">
        <v>1996</v>
      </c>
      <c r="B11897">
        <v>1</v>
      </c>
      <c r="C11897">
        <v>148</v>
      </c>
      <c r="D11897" t="s">
        <v>323</v>
      </c>
      <c r="E11897" t="s">
        <v>324</v>
      </c>
      <c r="F11897">
        <v>8</v>
      </c>
      <c r="G11897">
        <v>7</v>
      </c>
      <c r="H11897">
        <v>1</v>
      </c>
    </row>
    <row r="11898" spans="1:8" x14ac:dyDescent="0.35">
      <c r="A11898">
        <v>1996</v>
      </c>
      <c r="B11898">
        <v>1</v>
      </c>
      <c r="C11898">
        <v>153</v>
      </c>
      <c r="D11898" t="s">
        <v>363</v>
      </c>
      <c r="E11898" t="s">
        <v>364</v>
      </c>
      <c r="F11898">
        <v>7</v>
      </c>
      <c r="G11898">
        <v>6</v>
      </c>
      <c r="H11898">
        <v>1</v>
      </c>
    </row>
    <row r="11899" spans="1:8" x14ac:dyDescent="0.35">
      <c r="A11899">
        <v>1996</v>
      </c>
      <c r="B11899">
        <v>1</v>
      </c>
      <c r="C11899">
        <v>153</v>
      </c>
      <c r="D11899" t="s">
        <v>377</v>
      </c>
      <c r="E11899" t="s">
        <v>378</v>
      </c>
      <c r="F11899">
        <v>7</v>
      </c>
      <c r="G11899">
        <v>7</v>
      </c>
      <c r="H11899">
        <v>0</v>
      </c>
    </row>
    <row r="11900" spans="1:8" x14ac:dyDescent="0.35">
      <c r="A11900">
        <v>1996</v>
      </c>
      <c r="B11900">
        <v>1</v>
      </c>
      <c r="C11900">
        <v>153</v>
      </c>
      <c r="D11900" t="s">
        <v>337</v>
      </c>
      <c r="E11900" t="s">
        <v>338</v>
      </c>
      <c r="F11900">
        <v>7</v>
      </c>
      <c r="G11900">
        <v>7</v>
      </c>
      <c r="H11900">
        <v>0</v>
      </c>
    </row>
    <row r="11901" spans="1:8" x14ac:dyDescent="0.35">
      <c r="A11901">
        <v>1996</v>
      </c>
      <c r="B11901">
        <v>1</v>
      </c>
      <c r="C11901">
        <v>156</v>
      </c>
      <c r="D11901" t="s">
        <v>225</v>
      </c>
      <c r="E11901" t="s">
        <v>226</v>
      </c>
      <c r="F11901">
        <v>6</v>
      </c>
      <c r="G11901">
        <v>4</v>
      </c>
      <c r="H11901">
        <v>2</v>
      </c>
    </row>
    <row r="11902" spans="1:8" x14ac:dyDescent="0.35">
      <c r="A11902">
        <v>1996</v>
      </c>
      <c r="B11902">
        <v>1</v>
      </c>
      <c r="C11902">
        <v>156</v>
      </c>
      <c r="D11902" t="s">
        <v>425</v>
      </c>
      <c r="E11902" t="s">
        <v>426</v>
      </c>
      <c r="F11902">
        <v>6</v>
      </c>
      <c r="G11902">
        <v>6</v>
      </c>
      <c r="H11902">
        <v>0</v>
      </c>
    </row>
    <row r="11903" spans="1:8" x14ac:dyDescent="0.35">
      <c r="A11903">
        <v>1996</v>
      </c>
      <c r="B11903">
        <v>1</v>
      </c>
      <c r="C11903">
        <v>156</v>
      </c>
      <c r="D11903" t="s">
        <v>305</v>
      </c>
      <c r="E11903" t="s">
        <v>306</v>
      </c>
      <c r="F11903">
        <v>6</v>
      </c>
      <c r="G11903">
        <v>7</v>
      </c>
      <c r="H11903">
        <v>-1</v>
      </c>
    </row>
    <row r="11904" spans="1:8" x14ac:dyDescent="0.35">
      <c r="A11904">
        <v>1996</v>
      </c>
      <c r="B11904">
        <v>1</v>
      </c>
      <c r="C11904">
        <v>156</v>
      </c>
      <c r="D11904" t="s">
        <v>413</v>
      </c>
      <c r="E11904" t="s">
        <v>414</v>
      </c>
      <c r="F11904">
        <v>6</v>
      </c>
      <c r="G11904">
        <v>6</v>
      </c>
      <c r="H11904">
        <v>0</v>
      </c>
    </row>
    <row r="11905" spans="1:8" x14ac:dyDescent="0.35">
      <c r="A11905">
        <v>1996</v>
      </c>
      <c r="B11905">
        <v>1</v>
      </c>
      <c r="C11905">
        <v>156</v>
      </c>
      <c r="D11905" t="s">
        <v>213</v>
      </c>
      <c r="E11905" t="s">
        <v>214</v>
      </c>
      <c r="F11905">
        <v>6</v>
      </c>
      <c r="G11905">
        <v>6</v>
      </c>
      <c r="H11905">
        <v>0</v>
      </c>
    </row>
    <row r="11906" spans="1:8" x14ac:dyDescent="0.35">
      <c r="A11906">
        <v>1996</v>
      </c>
      <c r="B11906">
        <v>1</v>
      </c>
      <c r="C11906">
        <v>161</v>
      </c>
      <c r="D11906" t="s">
        <v>219</v>
      </c>
      <c r="E11906" t="s">
        <v>220</v>
      </c>
      <c r="F11906">
        <v>5</v>
      </c>
      <c r="G11906">
        <v>5</v>
      </c>
      <c r="H11906">
        <v>0</v>
      </c>
    </row>
    <row r="11907" spans="1:8" x14ac:dyDescent="0.35">
      <c r="A11907">
        <v>1996</v>
      </c>
      <c r="B11907">
        <v>1</v>
      </c>
      <c r="C11907">
        <v>161</v>
      </c>
      <c r="D11907" t="s">
        <v>277</v>
      </c>
      <c r="E11907" t="s">
        <v>278</v>
      </c>
      <c r="F11907">
        <v>5</v>
      </c>
      <c r="G11907">
        <v>6</v>
      </c>
      <c r="H11907">
        <v>-1</v>
      </c>
    </row>
    <row r="11908" spans="1:8" x14ac:dyDescent="0.35">
      <c r="A11908">
        <v>1996</v>
      </c>
      <c r="B11908">
        <v>1</v>
      </c>
      <c r="C11908">
        <v>163</v>
      </c>
      <c r="D11908" t="s">
        <v>253</v>
      </c>
      <c r="E11908" t="s">
        <v>254</v>
      </c>
      <c r="F11908">
        <v>4</v>
      </c>
      <c r="G11908">
        <v>2</v>
      </c>
      <c r="H11908">
        <v>2</v>
      </c>
    </row>
    <row r="11909" spans="1:8" x14ac:dyDescent="0.35">
      <c r="A11909">
        <v>1996</v>
      </c>
      <c r="B11909">
        <v>1</v>
      </c>
      <c r="C11909">
        <v>163</v>
      </c>
      <c r="D11909" t="s">
        <v>193</v>
      </c>
      <c r="E11909" t="s">
        <v>194</v>
      </c>
      <c r="F11909">
        <v>4</v>
      </c>
      <c r="G11909">
        <v>4</v>
      </c>
      <c r="H11909">
        <v>0</v>
      </c>
    </row>
    <row r="11910" spans="1:8" x14ac:dyDescent="0.35">
      <c r="A11910">
        <v>1996</v>
      </c>
      <c r="B11910">
        <v>1</v>
      </c>
      <c r="C11910">
        <v>163</v>
      </c>
      <c r="D11910" t="s">
        <v>391</v>
      </c>
      <c r="E11910" t="s">
        <v>392</v>
      </c>
      <c r="F11910">
        <v>4</v>
      </c>
      <c r="G11910">
        <v>4</v>
      </c>
      <c r="H11910">
        <v>0</v>
      </c>
    </row>
    <row r="11911" spans="1:8" x14ac:dyDescent="0.35">
      <c r="A11911">
        <v>1996</v>
      </c>
      <c r="B11911">
        <v>1</v>
      </c>
      <c r="C11911">
        <v>163</v>
      </c>
      <c r="D11911" t="s">
        <v>401</v>
      </c>
      <c r="E11911" t="s">
        <v>402</v>
      </c>
      <c r="F11911">
        <v>4</v>
      </c>
      <c r="G11911">
        <v>4</v>
      </c>
      <c r="H11911">
        <v>0</v>
      </c>
    </row>
    <row r="11912" spans="1:8" x14ac:dyDescent="0.35">
      <c r="A11912">
        <v>1996</v>
      </c>
      <c r="B11912">
        <v>1</v>
      </c>
      <c r="C11912">
        <v>167</v>
      </c>
      <c r="D11912" t="s">
        <v>329</v>
      </c>
      <c r="E11912" t="s">
        <v>330</v>
      </c>
      <c r="F11912">
        <v>2</v>
      </c>
      <c r="G11912">
        <v>2</v>
      </c>
      <c r="H11912">
        <v>0</v>
      </c>
    </row>
    <row r="11913" spans="1:8" x14ac:dyDescent="0.35">
      <c r="A11913">
        <v>1996</v>
      </c>
      <c r="B11913">
        <v>1</v>
      </c>
      <c r="C11913">
        <v>167</v>
      </c>
      <c r="D11913" t="s">
        <v>409</v>
      </c>
      <c r="E11913" t="s">
        <v>410</v>
      </c>
      <c r="F11913">
        <v>2</v>
      </c>
      <c r="G11913">
        <v>2</v>
      </c>
      <c r="H11913">
        <v>0</v>
      </c>
    </row>
    <row r="11914" spans="1:8" x14ac:dyDescent="0.35">
      <c r="A11914">
        <v>1996</v>
      </c>
      <c r="B11914">
        <v>1</v>
      </c>
      <c r="C11914">
        <v>167</v>
      </c>
      <c r="D11914" t="s">
        <v>303</v>
      </c>
      <c r="E11914" t="s">
        <v>304</v>
      </c>
      <c r="F11914">
        <v>2</v>
      </c>
      <c r="G11914">
        <v>2</v>
      </c>
      <c r="H11914">
        <v>0</v>
      </c>
    </row>
    <row r="11915" spans="1:8" x14ac:dyDescent="0.35">
      <c r="A11915">
        <v>1996</v>
      </c>
      <c r="B11915">
        <v>1</v>
      </c>
      <c r="C11915">
        <v>167</v>
      </c>
      <c r="D11915" t="s">
        <v>153</v>
      </c>
      <c r="E11915" t="s">
        <v>154</v>
      </c>
      <c r="F11915">
        <v>2</v>
      </c>
      <c r="G11915">
        <v>2</v>
      </c>
      <c r="H11915">
        <v>0</v>
      </c>
    </row>
    <row r="11916" spans="1:8" x14ac:dyDescent="0.35">
      <c r="A11916">
        <v>1996</v>
      </c>
      <c r="B11916">
        <v>1</v>
      </c>
      <c r="C11916">
        <v>167</v>
      </c>
      <c r="D11916" t="s">
        <v>271</v>
      </c>
      <c r="E11916" t="s">
        <v>272</v>
      </c>
      <c r="F11916">
        <v>2</v>
      </c>
      <c r="G11916">
        <v>2</v>
      </c>
      <c r="H11916">
        <v>0</v>
      </c>
    </row>
    <row r="11917" spans="1:8" x14ac:dyDescent="0.35">
      <c r="A11917">
        <v>1996</v>
      </c>
      <c r="B11917">
        <v>1</v>
      </c>
      <c r="C11917">
        <v>167</v>
      </c>
      <c r="D11917" t="s">
        <v>373</v>
      </c>
      <c r="E11917" t="s">
        <v>374</v>
      </c>
      <c r="F11917">
        <v>2</v>
      </c>
      <c r="G11917">
        <v>2</v>
      </c>
      <c r="H11917">
        <v>0</v>
      </c>
    </row>
    <row r="11918" spans="1:8" x14ac:dyDescent="0.35">
      <c r="A11918">
        <v>1996</v>
      </c>
      <c r="B11918">
        <v>1</v>
      </c>
      <c r="C11918">
        <v>173</v>
      </c>
      <c r="D11918" t="s">
        <v>395</v>
      </c>
      <c r="E11918" t="s">
        <v>396</v>
      </c>
      <c r="F11918">
        <v>1</v>
      </c>
      <c r="G11918">
        <v>1</v>
      </c>
      <c r="H11918">
        <v>0</v>
      </c>
    </row>
    <row r="11919" spans="1:8" x14ac:dyDescent="0.35">
      <c r="A11919">
        <v>1996</v>
      </c>
      <c r="B11919">
        <v>1</v>
      </c>
      <c r="C11919">
        <v>173</v>
      </c>
      <c r="D11919" t="s">
        <v>301</v>
      </c>
      <c r="E11919" t="s">
        <v>302</v>
      </c>
      <c r="F11919">
        <v>1</v>
      </c>
      <c r="G11919">
        <v>1</v>
      </c>
      <c r="H11919">
        <v>0</v>
      </c>
    </row>
    <row r="11920" spans="1:8" x14ac:dyDescent="0.35">
      <c r="A11920">
        <v>1996</v>
      </c>
      <c r="B11920">
        <v>1</v>
      </c>
      <c r="C11920">
        <v>173</v>
      </c>
      <c r="D11920" t="s">
        <v>361</v>
      </c>
      <c r="E11920" t="s">
        <v>362</v>
      </c>
      <c r="F11920">
        <v>1</v>
      </c>
      <c r="G11920">
        <v>1</v>
      </c>
      <c r="H11920">
        <v>0</v>
      </c>
    </row>
    <row r="11921" spans="1:8" x14ac:dyDescent="0.35">
      <c r="A11921">
        <v>1996</v>
      </c>
      <c r="B11921">
        <v>1</v>
      </c>
      <c r="C11921">
        <v>176</v>
      </c>
      <c r="D11921" t="s">
        <v>241</v>
      </c>
      <c r="E11921" t="s">
        <v>242</v>
      </c>
      <c r="F11921">
        <v>0</v>
      </c>
      <c r="G11921">
        <v>0</v>
      </c>
      <c r="H11921">
        <v>0</v>
      </c>
    </row>
    <row r="11922" spans="1:8" x14ac:dyDescent="0.35">
      <c r="A11922">
        <v>1996</v>
      </c>
      <c r="B11922">
        <v>1</v>
      </c>
      <c r="C11922">
        <v>176</v>
      </c>
      <c r="D11922" t="s">
        <v>407</v>
      </c>
      <c r="E11922" t="s">
        <v>408</v>
      </c>
      <c r="F11922">
        <v>0</v>
      </c>
      <c r="G11922">
        <v>0</v>
      </c>
      <c r="H11922">
        <v>0</v>
      </c>
    </row>
    <row r="11923" spans="1:8" x14ac:dyDescent="0.35">
      <c r="A11923">
        <v>1996</v>
      </c>
      <c r="B11923">
        <v>1</v>
      </c>
      <c r="C11923">
        <v>176</v>
      </c>
      <c r="D11923" t="s">
        <v>387</v>
      </c>
      <c r="E11923" t="s">
        <v>388</v>
      </c>
      <c r="F11923">
        <v>0</v>
      </c>
      <c r="G11923">
        <v>0</v>
      </c>
      <c r="H11923">
        <v>0</v>
      </c>
    </row>
    <row r="11924" spans="1:8" x14ac:dyDescent="0.35">
      <c r="A11924">
        <v>1996</v>
      </c>
      <c r="B11924">
        <v>1</v>
      </c>
      <c r="C11924">
        <v>176</v>
      </c>
      <c r="D11924" t="s">
        <v>335</v>
      </c>
      <c r="E11924" t="s">
        <v>336</v>
      </c>
      <c r="F11924">
        <v>0</v>
      </c>
      <c r="G11924">
        <v>0</v>
      </c>
      <c r="H11924">
        <v>0</v>
      </c>
    </row>
    <row r="11925" spans="1:8" x14ac:dyDescent="0.35">
      <c r="A11925">
        <v>1996</v>
      </c>
      <c r="B11925">
        <v>1</v>
      </c>
      <c r="C11925">
        <v>176</v>
      </c>
      <c r="D11925" t="s">
        <v>331</v>
      </c>
      <c r="E11925" t="s">
        <v>332</v>
      </c>
      <c r="F11925">
        <v>0</v>
      </c>
      <c r="G11925">
        <v>0</v>
      </c>
      <c r="H11925">
        <v>0</v>
      </c>
    </row>
    <row r="11926" spans="1:8" x14ac:dyDescent="0.35">
      <c r="A11926">
        <v>1996</v>
      </c>
      <c r="B11926">
        <v>1</v>
      </c>
      <c r="C11926">
        <v>176</v>
      </c>
      <c r="D11926" t="s">
        <v>357</v>
      </c>
      <c r="E11926" t="s">
        <v>358</v>
      </c>
      <c r="F11926">
        <v>0</v>
      </c>
      <c r="G11926">
        <v>0</v>
      </c>
      <c r="H11926">
        <v>0</v>
      </c>
    </row>
    <row r="11927" spans="1:8" x14ac:dyDescent="0.35">
      <c r="A11927">
        <v>1996</v>
      </c>
      <c r="B11927">
        <v>1</v>
      </c>
      <c r="C11927">
        <v>176</v>
      </c>
      <c r="D11927" t="s">
        <v>365</v>
      </c>
      <c r="E11927" t="s">
        <v>366</v>
      </c>
      <c r="F11927">
        <v>0</v>
      </c>
      <c r="G11927">
        <v>0</v>
      </c>
      <c r="H11927">
        <v>0</v>
      </c>
    </row>
    <row r="11928" spans="1:8" x14ac:dyDescent="0.35">
      <c r="A11928">
        <v>1995</v>
      </c>
      <c r="B11928">
        <v>2</v>
      </c>
      <c r="C11928">
        <v>2</v>
      </c>
      <c r="D11928" t="s">
        <v>26</v>
      </c>
      <c r="E11928" t="s">
        <v>27</v>
      </c>
      <c r="F11928">
        <v>62</v>
      </c>
      <c r="G11928">
        <v>62</v>
      </c>
      <c r="H11928">
        <v>0</v>
      </c>
    </row>
    <row r="11929" spans="1:8" x14ac:dyDescent="0.35">
      <c r="A11929">
        <v>1995</v>
      </c>
      <c r="B11929">
        <v>2</v>
      </c>
      <c r="C11929">
        <v>3</v>
      </c>
      <c r="D11929" t="s">
        <v>24</v>
      </c>
      <c r="E11929" t="s">
        <v>25</v>
      </c>
      <c r="F11929">
        <v>61</v>
      </c>
      <c r="G11929">
        <v>61</v>
      </c>
      <c r="H11929">
        <v>0</v>
      </c>
    </row>
    <row r="11930" spans="1:8" x14ac:dyDescent="0.35">
      <c r="A11930">
        <v>1995</v>
      </c>
      <c r="B11930">
        <v>2</v>
      </c>
      <c r="C11930">
        <v>4</v>
      </c>
      <c r="D11930" t="s">
        <v>12</v>
      </c>
      <c r="E11930" t="s">
        <v>13</v>
      </c>
      <c r="F11930">
        <v>59</v>
      </c>
      <c r="G11930">
        <v>61</v>
      </c>
      <c r="H11930">
        <v>-2</v>
      </c>
    </row>
    <row r="11931" spans="1:8" x14ac:dyDescent="0.35">
      <c r="A11931">
        <v>1995</v>
      </c>
      <c r="B11931">
        <v>2</v>
      </c>
      <c r="C11931">
        <v>4</v>
      </c>
      <c r="D11931" t="s">
        <v>73</v>
      </c>
      <c r="E11931" t="s">
        <v>74</v>
      </c>
      <c r="F11931">
        <v>59</v>
      </c>
      <c r="G11931">
        <v>58</v>
      </c>
      <c r="H11931">
        <v>1</v>
      </c>
    </row>
    <row r="11932" spans="1:8" x14ac:dyDescent="0.35">
      <c r="A11932">
        <v>1995</v>
      </c>
      <c r="B11932">
        <v>2</v>
      </c>
      <c r="C11932">
        <v>6</v>
      </c>
      <c r="D11932" t="s">
        <v>20</v>
      </c>
      <c r="E11932" t="s">
        <v>21</v>
      </c>
      <c r="F11932">
        <v>57</v>
      </c>
      <c r="G11932">
        <v>56</v>
      </c>
      <c r="H11932">
        <v>1</v>
      </c>
    </row>
    <row r="11933" spans="1:8" x14ac:dyDescent="0.35">
      <c r="A11933">
        <v>1995</v>
      </c>
      <c r="B11933">
        <v>2</v>
      </c>
      <c r="C11933">
        <v>6</v>
      </c>
      <c r="D11933" t="s">
        <v>8</v>
      </c>
      <c r="E11933" t="s">
        <v>9</v>
      </c>
      <c r="F11933">
        <v>57</v>
      </c>
      <c r="G11933">
        <v>57</v>
      </c>
      <c r="H11933">
        <v>0</v>
      </c>
    </row>
    <row r="11934" spans="1:8" x14ac:dyDescent="0.35">
      <c r="A11934">
        <v>1995</v>
      </c>
      <c r="B11934">
        <v>2</v>
      </c>
      <c r="C11934">
        <v>6</v>
      </c>
      <c r="D11934" t="s">
        <v>10</v>
      </c>
      <c r="E11934" t="s">
        <v>11</v>
      </c>
      <c r="F11934">
        <v>57</v>
      </c>
      <c r="G11934">
        <v>56</v>
      </c>
      <c r="H11934">
        <v>1</v>
      </c>
    </row>
    <row r="11935" spans="1:8" x14ac:dyDescent="0.35">
      <c r="A11935">
        <v>1995</v>
      </c>
      <c r="B11935">
        <v>2</v>
      </c>
      <c r="C11935">
        <v>9</v>
      </c>
      <c r="D11935" t="s">
        <v>47</v>
      </c>
      <c r="E11935" t="s">
        <v>48</v>
      </c>
      <c r="F11935">
        <v>56</v>
      </c>
      <c r="G11935">
        <v>56</v>
      </c>
      <c r="H11935">
        <v>0</v>
      </c>
    </row>
    <row r="11936" spans="1:8" x14ac:dyDescent="0.35">
      <c r="A11936">
        <v>1995</v>
      </c>
      <c r="B11936">
        <v>2</v>
      </c>
      <c r="C11936">
        <v>9</v>
      </c>
      <c r="D11936" t="s">
        <v>91</v>
      </c>
      <c r="E11936" t="s">
        <v>92</v>
      </c>
      <c r="F11936">
        <v>56</v>
      </c>
      <c r="G11936">
        <v>58</v>
      </c>
      <c r="H11936">
        <v>-2</v>
      </c>
    </row>
    <row r="11937" spans="1:8" x14ac:dyDescent="0.35">
      <c r="A11937">
        <v>1995</v>
      </c>
      <c r="B11937">
        <v>2</v>
      </c>
      <c r="C11937">
        <v>11</v>
      </c>
      <c r="D11937" t="s">
        <v>81</v>
      </c>
      <c r="E11937" t="s">
        <v>82</v>
      </c>
      <c r="F11937">
        <v>55</v>
      </c>
      <c r="G11937">
        <v>55</v>
      </c>
      <c r="H11937">
        <v>0</v>
      </c>
    </row>
    <row r="11938" spans="1:8" x14ac:dyDescent="0.35">
      <c r="A11938">
        <v>1995</v>
      </c>
      <c r="B11938">
        <v>2</v>
      </c>
      <c r="C11938">
        <v>11</v>
      </c>
      <c r="D11938" t="s">
        <v>43</v>
      </c>
      <c r="E11938" t="s">
        <v>44</v>
      </c>
      <c r="F11938">
        <v>55</v>
      </c>
      <c r="G11938">
        <v>55</v>
      </c>
      <c r="H11938">
        <v>0</v>
      </c>
    </row>
    <row r="11939" spans="1:8" x14ac:dyDescent="0.35">
      <c r="A11939">
        <v>1995</v>
      </c>
      <c r="B11939">
        <v>2</v>
      </c>
      <c r="C11939">
        <v>11</v>
      </c>
      <c r="D11939" t="s">
        <v>59</v>
      </c>
      <c r="E11939" t="s">
        <v>60</v>
      </c>
      <c r="F11939">
        <v>55</v>
      </c>
      <c r="G11939">
        <v>55</v>
      </c>
      <c r="H11939">
        <v>0</v>
      </c>
    </row>
    <row r="11940" spans="1:8" x14ac:dyDescent="0.35">
      <c r="A11940">
        <v>1995</v>
      </c>
      <c r="B11940">
        <v>2</v>
      </c>
      <c r="C11940">
        <v>14</v>
      </c>
      <c r="D11940" t="s">
        <v>431</v>
      </c>
      <c r="E11940" t="s">
        <v>90</v>
      </c>
      <c r="F11940">
        <v>53</v>
      </c>
      <c r="G11940">
        <v>53</v>
      </c>
      <c r="H11940">
        <v>0</v>
      </c>
    </row>
    <row r="11941" spans="1:8" x14ac:dyDescent="0.35">
      <c r="A11941">
        <v>1995</v>
      </c>
      <c r="B11941">
        <v>2</v>
      </c>
      <c r="C11941">
        <v>14</v>
      </c>
      <c r="D11941" t="s">
        <v>30</v>
      </c>
      <c r="E11941" t="s">
        <v>31</v>
      </c>
      <c r="F11941">
        <v>53</v>
      </c>
      <c r="G11941">
        <v>53</v>
      </c>
      <c r="H11941">
        <v>0</v>
      </c>
    </row>
    <row r="11942" spans="1:8" x14ac:dyDescent="0.35">
      <c r="A11942">
        <v>1995</v>
      </c>
      <c r="B11942">
        <v>2</v>
      </c>
      <c r="C11942">
        <v>14</v>
      </c>
      <c r="D11942" t="s">
        <v>18</v>
      </c>
      <c r="E11942" t="s">
        <v>19</v>
      </c>
      <c r="F11942">
        <v>53</v>
      </c>
      <c r="G11942">
        <v>54</v>
      </c>
      <c r="H11942">
        <v>-1</v>
      </c>
    </row>
    <row r="11943" spans="1:8" x14ac:dyDescent="0.35">
      <c r="A11943">
        <v>1995</v>
      </c>
      <c r="B11943">
        <v>2</v>
      </c>
      <c r="C11943">
        <v>14</v>
      </c>
      <c r="D11943" t="s">
        <v>169</v>
      </c>
      <c r="E11943" t="s">
        <v>170</v>
      </c>
      <c r="F11943">
        <v>53</v>
      </c>
      <c r="G11943">
        <v>54</v>
      </c>
      <c r="H11943">
        <v>-1</v>
      </c>
    </row>
    <row r="11944" spans="1:8" x14ac:dyDescent="0.35">
      <c r="A11944">
        <v>1995</v>
      </c>
      <c r="B11944">
        <v>2</v>
      </c>
      <c r="C11944">
        <v>18</v>
      </c>
      <c r="D11944" t="s">
        <v>45</v>
      </c>
      <c r="E11944" t="s">
        <v>46</v>
      </c>
      <c r="F11944">
        <v>52</v>
      </c>
      <c r="G11944">
        <v>54</v>
      </c>
      <c r="H11944">
        <v>-2</v>
      </c>
    </row>
    <row r="11945" spans="1:8" x14ac:dyDescent="0.35">
      <c r="A11945">
        <v>1995</v>
      </c>
      <c r="B11945">
        <v>2</v>
      </c>
      <c r="C11945">
        <v>19</v>
      </c>
      <c r="D11945" t="s">
        <v>38</v>
      </c>
      <c r="E11945" t="s">
        <v>38</v>
      </c>
      <c r="F11945">
        <v>51</v>
      </c>
      <c r="G11945">
        <v>51</v>
      </c>
      <c r="H11945">
        <v>0</v>
      </c>
    </row>
    <row r="11946" spans="1:8" x14ac:dyDescent="0.35">
      <c r="A11946">
        <v>1995</v>
      </c>
      <c r="B11946">
        <v>2</v>
      </c>
      <c r="C11946">
        <v>20</v>
      </c>
      <c r="D11946" t="s">
        <v>97</v>
      </c>
      <c r="E11946" t="s">
        <v>98</v>
      </c>
      <c r="F11946">
        <v>49</v>
      </c>
      <c r="G11946">
        <v>46</v>
      </c>
      <c r="H11946">
        <v>3</v>
      </c>
    </row>
    <row r="11947" spans="1:8" x14ac:dyDescent="0.35">
      <c r="A11947">
        <v>1995</v>
      </c>
      <c r="B11947">
        <v>2</v>
      </c>
      <c r="C11947">
        <v>20</v>
      </c>
      <c r="D11947" t="s">
        <v>14</v>
      </c>
      <c r="E11947" t="s">
        <v>15</v>
      </c>
      <c r="F11947">
        <v>49</v>
      </c>
      <c r="G11947">
        <v>50</v>
      </c>
      <c r="H11947">
        <v>-1</v>
      </c>
    </row>
    <row r="11948" spans="1:8" x14ac:dyDescent="0.35">
      <c r="A11948">
        <v>1995</v>
      </c>
      <c r="B11948">
        <v>2</v>
      </c>
      <c r="C11948">
        <v>22</v>
      </c>
      <c r="D11948" t="s">
        <v>109</v>
      </c>
      <c r="E11948" t="s">
        <v>110</v>
      </c>
      <c r="F11948">
        <v>48</v>
      </c>
      <c r="G11948">
        <v>48</v>
      </c>
      <c r="H11948">
        <v>0</v>
      </c>
    </row>
    <row r="11949" spans="1:8" x14ac:dyDescent="0.35">
      <c r="A11949">
        <v>1995</v>
      </c>
      <c r="B11949">
        <v>2</v>
      </c>
      <c r="C11949">
        <v>22</v>
      </c>
      <c r="D11949" t="s">
        <v>71</v>
      </c>
      <c r="E11949" t="s">
        <v>72</v>
      </c>
      <c r="F11949">
        <v>48</v>
      </c>
      <c r="G11949">
        <v>47</v>
      </c>
      <c r="H11949">
        <v>1</v>
      </c>
    </row>
    <row r="11950" spans="1:8" x14ac:dyDescent="0.35">
      <c r="A11950">
        <v>1995</v>
      </c>
      <c r="B11950">
        <v>2</v>
      </c>
      <c r="C11950">
        <v>22</v>
      </c>
      <c r="D11950" t="s">
        <v>22</v>
      </c>
      <c r="E11950" t="s">
        <v>23</v>
      </c>
      <c r="F11950">
        <v>48</v>
      </c>
      <c r="G11950">
        <v>47</v>
      </c>
      <c r="H11950">
        <v>1</v>
      </c>
    </row>
    <row r="11951" spans="1:8" x14ac:dyDescent="0.35">
      <c r="A11951">
        <v>1995</v>
      </c>
      <c r="B11951">
        <v>2</v>
      </c>
      <c r="C11951">
        <v>22</v>
      </c>
      <c r="D11951" t="s">
        <v>179</v>
      </c>
      <c r="E11951" t="s">
        <v>180</v>
      </c>
      <c r="F11951">
        <v>48</v>
      </c>
      <c r="G11951">
        <v>45</v>
      </c>
      <c r="H11951">
        <v>3</v>
      </c>
    </row>
    <row r="11952" spans="1:8" x14ac:dyDescent="0.35">
      <c r="A11952">
        <v>1995</v>
      </c>
      <c r="B11952">
        <v>2</v>
      </c>
      <c r="C11952">
        <v>22</v>
      </c>
      <c r="D11952" t="s">
        <v>95</v>
      </c>
      <c r="E11952" t="s">
        <v>96</v>
      </c>
      <c r="F11952">
        <v>48</v>
      </c>
      <c r="G11952">
        <v>47</v>
      </c>
      <c r="H11952">
        <v>1</v>
      </c>
    </row>
    <row r="11953" spans="1:8" x14ac:dyDescent="0.35">
      <c r="A11953">
        <v>1995</v>
      </c>
      <c r="B11953">
        <v>2</v>
      </c>
      <c r="C11953">
        <v>27</v>
      </c>
      <c r="D11953" t="s">
        <v>93</v>
      </c>
      <c r="E11953" t="s">
        <v>94</v>
      </c>
      <c r="F11953">
        <v>47</v>
      </c>
      <c r="G11953">
        <v>47</v>
      </c>
      <c r="H11953">
        <v>0</v>
      </c>
    </row>
    <row r="11954" spans="1:8" x14ac:dyDescent="0.35">
      <c r="A11954">
        <v>1995</v>
      </c>
      <c r="B11954">
        <v>2</v>
      </c>
      <c r="C11954">
        <v>27</v>
      </c>
      <c r="D11954" t="s">
        <v>125</v>
      </c>
      <c r="E11954" t="s">
        <v>126</v>
      </c>
      <c r="F11954">
        <v>47</v>
      </c>
      <c r="G11954">
        <v>50</v>
      </c>
      <c r="H11954">
        <v>-3</v>
      </c>
    </row>
    <row r="11955" spans="1:8" x14ac:dyDescent="0.35">
      <c r="A11955">
        <v>1995</v>
      </c>
      <c r="B11955">
        <v>2</v>
      </c>
      <c r="C11955">
        <v>27</v>
      </c>
      <c r="D11955" t="s">
        <v>159</v>
      </c>
      <c r="E11955" t="s">
        <v>160</v>
      </c>
      <c r="F11955">
        <v>47</v>
      </c>
      <c r="G11955">
        <v>46</v>
      </c>
      <c r="H11955">
        <v>1</v>
      </c>
    </row>
    <row r="11956" spans="1:8" x14ac:dyDescent="0.35">
      <c r="A11956">
        <v>1995</v>
      </c>
      <c r="B11956">
        <v>2</v>
      </c>
      <c r="C11956">
        <v>30</v>
      </c>
      <c r="D11956" t="s">
        <v>432</v>
      </c>
      <c r="E11956" t="s">
        <v>62</v>
      </c>
      <c r="F11956">
        <v>46</v>
      </c>
      <c r="G11956">
        <v>45</v>
      </c>
      <c r="H11956">
        <v>1</v>
      </c>
    </row>
    <row r="11957" spans="1:8" x14ac:dyDescent="0.35">
      <c r="A11957">
        <v>1995</v>
      </c>
      <c r="B11957">
        <v>2</v>
      </c>
      <c r="C11957">
        <v>31</v>
      </c>
      <c r="D11957" t="s">
        <v>36</v>
      </c>
      <c r="E11957" t="s">
        <v>37</v>
      </c>
      <c r="F11957">
        <v>45</v>
      </c>
      <c r="G11957">
        <v>45</v>
      </c>
      <c r="H11957">
        <v>0</v>
      </c>
    </row>
    <row r="11958" spans="1:8" x14ac:dyDescent="0.35">
      <c r="A11958">
        <v>1995</v>
      </c>
      <c r="B11958">
        <v>2</v>
      </c>
      <c r="C11958">
        <v>31</v>
      </c>
      <c r="D11958" t="s">
        <v>28</v>
      </c>
      <c r="E11958" t="s">
        <v>29</v>
      </c>
      <c r="F11958">
        <v>45</v>
      </c>
      <c r="G11958">
        <v>46</v>
      </c>
      <c r="H11958">
        <v>-1</v>
      </c>
    </row>
    <row r="11959" spans="1:8" x14ac:dyDescent="0.35">
      <c r="A11959">
        <v>1995</v>
      </c>
      <c r="B11959">
        <v>2</v>
      </c>
      <c r="C11959">
        <v>33</v>
      </c>
      <c r="D11959" t="s">
        <v>75</v>
      </c>
      <c r="E11959" t="s">
        <v>76</v>
      </c>
      <c r="F11959">
        <v>44</v>
      </c>
      <c r="G11959">
        <v>45</v>
      </c>
      <c r="H11959">
        <v>-1</v>
      </c>
    </row>
    <row r="11960" spans="1:8" x14ac:dyDescent="0.35">
      <c r="A11960">
        <v>1995</v>
      </c>
      <c r="B11960">
        <v>2</v>
      </c>
      <c r="C11960">
        <v>33</v>
      </c>
      <c r="D11960" t="s">
        <v>83</v>
      </c>
      <c r="E11960" t="s">
        <v>84</v>
      </c>
      <c r="F11960">
        <v>44</v>
      </c>
      <c r="G11960">
        <v>46</v>
      </c>
      <c r="H11960">
        <v>-2</v>
      </c>
    </row>
    <row r="11961" spans="1:8" x14ac:dyDescent="0.35">
      <c r="A11961">
        <v>1995</v>
      </c>
      <c r="B11961">
        <v>2</v>
      </c>
      <c r="C11961">
        <v>33</v>
      </c>
      <c r="D11961" t="s">
        <v>87</v>
      </c>
      <c r="E11961" t="s">
        <v>88</v>
      </c>
      <c r="F11961">
        <v>44</v>
      </c>
      <c r="G11961">
        <v>44</v>
      </c>
      <c r="H11961">
        <v>0</v>
      </c>
    </row>
    <row r="11962" spans="1:8" x14ac:dyDescent="0.35">
      <c r="A11962">
        <v>1995</v>
      </c>
      <c r="B11962">
        <v>2</v>
      </c>
      <c r="C11962">
        <v>36</v>
      </c>
      <c r="D11962" t="s">
        <v>105</v>
      </c>
      <c r="E11962" t="s">
        <v>106</v>
      </c>
      <c r="F11962">
        <v>42</v>
      </c>
      <c r="G11962">
        <v>42</v>
      </c>
      <c r="H11962">
        <v>0</v>
      </c>
    </row>
    <row r="11963" spans="1:8" x14ac:dyDescent="0.35">
      <c r="A11963">
        <v>1995</v>
      </c>
      <c r="B11963">
        <v>2</v>
      </c>
      <c r="C11963">
        <v>36</v>
      </c>
      <c r="D11963" t="s">
        <v>103</v>
      </c>
      <c r="E11963" t="s">
        <v>104</v>
      </c>
      <c r="F11963">
        <v>42</v>
      </c>
      <c r="G11963">
        <v>39</v>
      </c>
      <c r="H11963">
        <v>3</v>
      </c>
    </row>
    <row r="11964" spans="1:8" x14ac:dyDescent="0.35">
      <c r="A11964">
        <v>1995</v>
      </c>
      <c r="B11964">
        <v>2</v>
      </c>
      <c r="C11964">
        <v>38</v>
      </c>
      <c r="D11964" t="s">
        <v>34</v>
      </c>
      <c r="E11964" t="s">
        <v>35</v>
      </c>
      <c r="F11964">
        <v>41</v>
      </c>
      <c r="G11964">
        <v>42</v>
      </c>
      <c r="H11964">
        <v>-1</v>
      </c>
    </row>
    <row r="11965" spans="1:8" x14ac:dyDescent="0.35">
      <c r="A11965">
        <v>1995</v>
      </c>
      <c r="B11965">
        <v>2</v>
      </c>
      <c r="C11965">
        <v>38</v>
      </c>
      <c r="D11965" t="s">
        <v>49</v>
      </c>
      <c r="E11965" t="s">
        <v>50</v>
      </c>
      <c r="F11965">
        <v>41</v>
      </c>
      <c r="G11965">
        <v>41</v>
      </c>
      <c r="H11965">
        <v>0</v>
      </c>
    </row>
    <row r="11966" spans="1:8" x14ac:dyDescent="0.35">
      <c r="A11966">
        <v>1995</v>
      </c>
      <c r="B11966">
        <v>2</v>
      </c>
      <c r="C11966">
        <v>38</v>
      </c>
      <c r="D11966" t="s">
        <v>119</v>
      </c>
      <c r="E11966" t="s">
        <v>120</v>
      </c>
      <c r="F11966">
        <v>41</v>
      </c>
      <c r="G11966">
        <v>34</v>
      </c>
      <c r="H11966">
        <v>7</v>
      </c>
    </row>
    <row r="11967" spans="1:8" x14ac:dyDescent="0.35">
      <c r="A11967">
        <v>1995</v>
      </c>
      <c r="B11967">
        <v>2</v>
      </c>
      <c r="C11967">
        <v>41</v>
      </c>
      <c r="D11967" t="s">
        <v>32</v>
      </c>
      <c r="E11967" t="s">
        <v>33</v>
      </c>
      <c r="F11967">
        <v>40</v>
      </c>
      <c r="G11967">
        <v>41</v>
      </c>
      <c r="H11967">
        <v>-1</v>
      </c>
    </row>
    <row r="11968" spans="1:8" x14ac:dyDescent="0.35">
      <c r="A11968">
        <v>1995</v>
      </c>
      <c r="B11968">
        <v>2</v>
      </c>
      <c r="C11968">
        <v>41</v>
      </c>
      <c r="D11968" t="s">
        <v>157</v>
      </c>
      <c r="E11968" t="s">
        <v>158</v>
      </c>
      <c r="F11968">
        <v>40</v>
      </c>
      <c r="G11968">
        <v>41</v>
      </c>
      <c r="H11968">
        <v>-1</v>
      </c>
    </row>
    <row r="11969" spans="1:8" x14ac:dyDescent="0.35">
      <c r="A11969">
        <v>1995</v>
      </c>
      <c r="B11969">
        <v>2</v>
      </c>
      <c r="C11969">
        <v>43</v>
      </c>
      <c r="D11969" t="s">
        <v>289</v>
      </c>
      <c r="E11969" t="s">
        <v>290</v>
      </c>
      <c r="F11969">
        <v>39</v>
      </c>
      <c r="G11969">
        <v>39</v>
      </c>
      <c r="H11969">
        <v>0</v>
      </c>
    </row>
    <row r="11970" spans="1:8" x14ac:dyDescent="0.35">
      <c r="A11970">
        <v>1995</v>
      </c>
      <c r="B11970">
        <v>2</v>
      </c>
      <c r="C11970">
        <v>43</v>
      </c>
      <c r="D11970" t="s">
        <v>143</v>
      </c>
      <c r="E11970" t="s">
        <v>144</v>
      </c>
      <c r="F11970">
        <v>39</v>
      </c>
      <c r="G11970">
        <v>41</v>
      </c>
      <c r="H11970">
        <v>-2</v>
      </c>
    </row>
    <row r="11971" spans="1:8" x14ac:dyDescent="0.35">
      <c r="A11971">
        <v>1995</v>
      </c>
      <c r="B11971">
        <v>2</v>
      </c>
      <c r="C11971">
        <v>43</v>
      </c>
      <c r="D11971" t="s">
        <v>147</v>
      </c>
      <c r="E11971" t="s">
        <v>148</v>
      </c>
      <c r="F11971">
        <v>39</v>
      </c>
      <c r="G11971">
        <v>39</v>
      </c>
      <c r="H11971">
        <v>0</v>
      </c>
    </row>
    <row r="11972" spans="1:8" x14ac:dyDescent="0.35">
      <c r="A11972">
        <v>1995</v>
      </c>
      <c r="B11972">
        <v>2</v>
      </c>
      <c r="C11972">
        <v>46</v>
      </c>
      <c r="D11972" t="s">
        <v>51</v>
      </c>
      <c r="E11972" t="s">
        <v>52</v>
      </c>
      <c r="F11972">
        <v>38</v>
      </c>
      <c r="G11972">
        <v>39</v>
      </c>
      <c r="H11972">
        <v>-1</v>
      </c>
    </row>
    <row r="11973" spans="1:8" x14ac:dyDescent="0.35">
      <c r="A11973">
        <v>1995</v>
      </c>
      <c r="B11973">
        <v>2</v>
      </c>
      <c r="C11973">
        <v>46</v>
      </c>
      <c r="D11973" t="s">
        <v>39</v>
      </c>
      <c r="E11973" t="s">
        <v>40</v>
      </c>
      <c r="F11973">
        <v>38</v>
      </c>
      <c r="G11973">
        <v>36</v>
      </c>
      <c r="H11973">
        <v>2</v>
      </c>
    </row>
    <row r="11974" spans="1:8" x14ac:dyDescent="0.35">
      <c r="A11974">
        <v>1995</v>
      </c>
      <c r="B11974">
        <v>2</v>
      </c>
      <c r="C11974">
        <v>46</v>
      </c>
      <c r="D11974" t="s">
        <v>79</v>
      </c>
      <c r="E11974" t="s">
        <v>80</v>
      </c>
      <c r="F11974">
        <v>38</v>
      </c>
      <c r="G11974">
        <v>38</v>
      </c>
      <c r="H11974">
        <v>0</v>
      </c>
    </row>
    <row r="11975" spans="1:8" x14ac:dyDescent="0.35">
      <c r="A11975">
        <v>1995</v>
      </c>
      <c r="B11975">
        <v>2</v>
      </c>
      <c r="C11975">
        <v>46</v>
      </c>
      <c r="D11975" t="s">
        <v>155</v>
      </c>
      <c r="E11975" t="s">
        <v>156</v>
      </c>
      <c r="F11975">
        <v>38</v>
      </c>
      <c r="G11975">
        <v>30</v>
      </c>
      <c r="H11975">
        <v>8</v>
      </c>
    </row>
    <row r="11976" spans="1:8" x14ac:dyDescent="0.35">
      <c r="A11976">
        <v>1995</v>
      </c>
      <c r="B11976">
        <v>2</v>
      </c>
      <c r="C11976">
        <v>46</v>
      </c>
      <c r="D11976" t="s">
        <v>145</v>
      </c>
      <c r="E11976" t="s">
        <v>146</v>
      </c>
      <c r="F11976">
        <v>38</v>
      </c>
      <c r="G11976">
        <v>38</v>
      </c>
      <c r="H11976">
        <v>0</v>
      </c>
    </row>
    <row r="11977" spans="1:8" x14ac:dyDescent="0.35">
      <c r="A11977">
        <v>1995</v>
      </c>
      <c r="B11977">
        <v>2</v>
      </c>
      <c r="C11977">
        <v>46</v>
      </c>
      <c r="D11977" t="s">
        <v>57</v>
      </c>
      <c r="E11977" t="s">
        <v>58</v>
      </c>
      <c r="F11977">
        <v>38</v>
      </c>
      <c r="G11977">
        <v>38</v>
      </c>
      <c r="H11977">
        <v>0</v>
      </c>
    </row>
    <row r="11978" spans="1:8" x14ac:dyDescent="0.35">
      <c r="A11978">
        <v>1995</v>
      </c>
      <c r="B11978">
        <v>2</v>
      </c>
      <c r="C11978">
        <v>46</v>
      </c>
      <c r="D11978" t="s">
        <v>107</v>
      </c>
      <c r="E11978" t="s">
        <v>108</v>
      </c>
      <c r="F11978">
        <v>38</v>
      </c>
      <c r="G11978">
        <v>37</v>
      </c>
      <c r="H11978">
        <v>1</v>
      </c>
    </row>
    <row r="11979" spans="1:8" x14ac:dyDescent="0.35">
      <c r="A11979">
        <v>1995</v>
      </c>
      <c r="B11979">
        <v>2</v>
      </c>
      <c r="C11979">
        <v>53</v>
      </c>
      <c r="D11979" t="s">
        <v>163</v>
      </c>
      <c r="E11979" t="s">
        <v>164</v>
      </c>
      <c r="F11979">
        <v>37</v>
      </c>
      <c r="G11979">
        <v>37</v>
      </c>
      <c r="H11979">
        <v>0</v>
      </c>
    </row>
    <row r="11980" spans="1:8" x14ac:dyDescent="0.35">
      <c r="A11980">
        <v>1995</v>
      </c>
      <c r="B11980">
        <v>2</v>
      </c>
      <c r="C11980">
        <v>53</v>
      </c>
      <c r="D11980" t="s">
        <v>123</v>
      </c>
      <c r="E11980" t="s">
        <v>124</v>
      </c>
      <c r="F11980">
        <v>37</v>
      </c>
      <c r="G11980">
        <v>40</v>
      </c>
      <c r="H11980">
        <v>-3</v>
      </c>
    </row>
    <row r="11981" spans="1:8" x14ac:dyDescent="0.35">
      <c r="A11981">
        <v>1995</v>
      </c>
      <c r="B11981">
        <v>2</v>
      </c>
      <c r="C11981">
        <v>53</v>
      </c>
      <c r="D11981" t="s">
        <v>53</v>
      </c>
      <c r="E11981" t="s">
        <v>54</v>
      </c>
      <c r="F11981">
        <v>37</v>
      </c>
      <c r="G11981">
        <v>35</v>
      </c>
      <c r="H11981">
        <v>2</v>
      </c>
    </row>
    <row r="11982" spans="1:8" x14ac:dyDescent="0.35">
      <c r="A11982">
        <v>1995</v>
      </c>
      <c r="B11982">
        <v>2</v>
      </c>
      <c r="C11982">
        <v>53</v>
      </c>
      <c r="D11982" t="s">
        <v>129</v>
      </c>
      <c r="E11982" t="s">
        <v>130</v>
      </c>
      <c r="F11982">
        <v>37</v>
      </c>
      <c r="G11982">
        <v>37</v>
      </c>
      <c r="H11982">
        <v>0</v>
      </c>
    </row>
    <row r="11983" spans="1:8" x14ac:dyDescent="0.35">
      <c r="A11983">
        <v>1995</v>
      </c>
      <c r="B11983">
        <v>2</v>
      </c>
      <c r="C11983">
        <v>53</v>
      </c>
      <c r="D11983" t="s">
        <v>209</v>
      </c>
      <c r="E11983" t="s">
        <v>210</v>
      </c>
      <c r="F11983">
        <v>37</v>
      </c>
      <c r="G11983">
        <v>35</v>
      </c>
      <c r="H11983">
        <v>2</v>
      </c>
    </row>
    <row r="11984" spans="1:8" x14ac:dyDescent="0.35">
      <c r="A11984">
        <v>1995</v>
      </c>
      <c r="B11984">
        <v>2</v>
      </c>
      <c r="C11984">
        <v>58</v>
      </c>
      <c r="D11984" t="s">
        <v>263</v>
      </c>
      <c r="E11984" t="s">
        <v>264</v>
      </c>
      <c r="F11984">
        <v>36</v>
      </c>
      <c r="G11984">
        <v>31</v>
      </c>
      <c r="H11984">
        <v>5</v>
      </c>
    </row>
    <row r="11985" spans="1:8" x14ac:dyDescent="0.35">
      <c r="A11985">
        <v>1995</v>
      </c>
      <c r="B11985">
        <v>2</v>
      </c>
      <c r="C11985">
        <v>58</v>
      </c>
      <c r="D11985" t="s">
        <v>247</v>
      </c>
      <c r="E11985" t="s">
        <v>248</v>
      </c>
      <c r="F11985">
        <v>36</v>
      </c>
      <c r="G11985">
        <v>33</v>
      </c>
      <c r="H11985">
        <v>3</v>
      </c>
    </row>
    <row r="11986" spans="1:8" x14ac:dyDescent="0.35">
      <c r="A11986">
        <v>1995</v>
      </c>
      <c r="B11986">
        <v>2</v>
      </c>
      <c r="C11986">
        <v>58</v>
      </c>
      <c r="D11986" t="s">
        <v>285</v>
      </c>
      <c r="E11986" t="s">
        <v>286</v>
      </c>
      <c r="F11986">
        <v>36</v>
      </c>
      <c r="G11986">
        <v>36</v>
      </c>
      <c r="H11986">
        <v>0</v>
      </c>
    </row>
    <row r="11987" spans="1:8" x14ac:dyDescent="0.35">
      <c r="A11987">
        <v>1995</v>
      </c>
      <c r="B11987">
        <v>2</v>
      </c>
      <c r="C11987">
        <v>61</v>
      </c>
      <c r="D11987" t="s">
        <v>63</v>
      </c>
      <c r="E11987" t="s">
        <v>64</v>
      </c>
      <c r="F11987">
        <v>34</v>
      </c>
      <c r="G11987">
        <v>35</v>
      </c>
      <c r="H11987">
        <v>-1</v>
      </c>
    </row>
    <row r="11988" spans="1:8" x14ac:dyDescent="0.35">
      <c r="A11988">
        <v>1995</v>
      </c>
      <c r="B11988">
        <v>2</v>
      </c>
      <c r="C11988">
        <v>61</v>
      </c>
      <c r="D11988" t="s">
        <v>65</v>
      </c>
      <c r="E11988" t="s">
        <v>66</v>
      </c>
      <c r="F11988">
        <v>34</v>
      </c>
      <c r="G11988">
        <v>33</v>
      </c>
      <c r="H11988">
        <v>1</v>
      </c>
    </row>
    <row r="11989" spans="1:8" x14ac:dyDescent="0.35">
      <c r="A11989">
        <v>1995</v>
      </c>
      <c r="B11989">
        <v>2</v>
      </c>
      <c r="C11989">
        <v>63</v>
      </c>
      <c r="D11989" t="s">
        <v>161</v>
      </c>
      <c r="E11989" t="s">
        <v>162</v>
      </c>
      <c r="F11989">
        <v>33</v>
      </c>
      <c r="G11989">
        <v>35</v>
      </c>
      <c r="H11989">
        <v>-2</v>
      </c>
    </row>
    <row r="11990" spans="1:8" x14ac:dyDescent="0.35">
      <c r="A11990">
        <v>1995</v>
      </c>
      <c r="B11990">
        <v>2</v>
      </c>
      <c r="C11990">
        <v>64</v>
      </c>
      <c r="D11990" t="s">
        <v>111</v>
      </c>
      <c r="E11990" t="s">
        <v>112</v>
      </c>
      <c r="F11990">
        <v>32</v>
      </c>
      <c r="G11990">
        <v>33</v>
      </c>
      <c r="H11990">
        <v>-1</v>
      </c>
    </row>
    <row r="11991" spans="1:8" x14ac:dyDescent="0.35">
      <c r="A11991">
        <v>1995</v>
      </c>
      <c r="B11991">
        <v>2</v>
      </c>
      <c r="C11991">
        <v>64</v>
      </c>
      <c r="D11991" t="s">
        <v>67</v>
      </c>
      <c r="E11991" t="s">
        <v>68</v>
      </c>
      <c r="F11991">
        <v>32</v>
      </c>
      <c r="G11991">
        <v>33</v>
      </c>
      <c r="H11991">
        <v>-1</v>
      </c>
    </row>
    <row r="11992" spans="1:8" x14ac:dyDescent="0.35">
      <c r="A11992">
        <v>1995</v>
      </c>
      <c r="B11992">
        <v>2</v>
      </c>
      <c r="C11992">
        <v>64</v>
      </c>
      <c r="D11992" t="s">
        <v>185</v>
      </c>
      <c r="E11992" t="s">
        <v>186</v>
      </c>
      <c r="F11992">
        <v>32</v>
      </c>
      <c r="G11992">
        <v>32</v>
      </c>
      <c r="H11992">
        <v>0</v>
      </c>
    </row>
    <row r="11993" spans="1:8" x14ac:dyDescent="0.35">
      <c r="A11993">
        <v>1995</v>
      </c>
      <c r="B11993">
        <v>2</v>
      </c>
      <c r="C11993">
        <v>64</v>
      </c>
      <c r="D11993" t="s">
        <v>173</v>
      </c>
      <c r="E11993" t="s">
        <v>174</v>
      </c>
      <c r="F11993">
        <v>32</v>
      </c>
      <c r="G11993">
        <v>32</v>
      </c>
      <c r="H11993">
        <v>0</v>
      </c>
    </row>
    <row r="11994" spans="1:8" x14ac:dyDescent="0.35">
      <c r="A11994">
        <v>1995</v>
      </c>
      <c r="B11994">
        <v>2</v>
      </c>
      <c r="C11994">
        <v>64</v>
      </c>
      <c r="D11994" t="s">
        <v>450</v>
      </c>
      <c r="E11994" t="s">
        <v>451</v>
      </c>
      <c r="F11994">
        <v>32</v>
      </c>
      <c r="G11994">
        <v>32</v>
      </c>
      <c r="H11994">
        <v>0</v>
      </c>
    </row>
    <row r="11995" spans="1:8" x14ac:dyDescent="0.35">
      <c r="A11995">
        <v>1995</v>
      </c>
      <c r="B11995">
        <v>2</v>
      </c>
      <c r="C11995">
        <v>64</v>
      </c>
      <c r="D11995" t="s">
        <v>85</v>
      </c>
      <c r="E11995" t="s">
        <v>86</v>
      </c>
      <c r="F11995">
        <v>32</v>
      </c>
      <c r="G11995">
        <v>32</v>
      </c>
      <c r="H11995">
        <v>0</v>
      </c>
    </row>
    <row r="11996" spans="1:8" x14ac:dyDescent="0.35">
      <c r="A11996">
        <v>1995</v>
      </c>
      <c r="B11996">
        <v>2</v>
      </c>
      <c r="C11996">
        <v>70</v>
      </c>
      <c r="D11996" t="s">
        <v>217</v>
      </c>
      <c r="E11996" t="s">
        <v>218</v>
      </c>
      <c r="F11996">
        <v>31</v>
      </c>
      <c r="G11996">
        <v>30</v>
      </c>
      <c r="H11996">
        <v>1</v>
      </c>
    </row>
    <row r="11997" spans="1:8" x14ac:dyDescent="0.35">
      <c r="A11997">
        <v>1995</v>
      </c>
      <c r="B11997">
        <v>2</v>
      </c>
      <c r="C11997">
        <v>71</v>
      </c>
      <c r="D11997" t="s">
        <v>55</v>
      </c>
      <c r="E11997" t="s">
        <v>56</v>
      </c>
      <c r="F11997">
        <v>30</v>
      </c>
      <c r="G11997">
        <v>30</v>
      </c>
      <c r="H11997">
        <v>0</v>
      </c>
    </row>
    <row r="11998" spans="1:8" x14ac:dyDescent="0.35">
      <c r="A11998">
        <v>1995</v>
      </c>
      <c r="B11998">
        <v>2</v>
      </c>
      <c r="C11998">
        <v>71</v>
      </c>
      <c r="D11998" t="s">
        <v>115</v>
      </c>
      <c r="E11998" t="s">
        <v>116</v>
      </c>
      <c r="F11998">
        <v>30</v>
      </c>
      <c r="G11998">
        <v>30</v>
      </c>
      <c r="H11998">
        <v>0</v>
      </c>
    </row>
    <row r="11999" spans="1:8" x14ac:dyDescent="0.35">
      <c r="A11999">
        <v>1995</v>
      </c>
      <c r="B11999">
        <v>2</v>
      </c>
      <c r="C11999">
        <v>71</v>
      </c>
      <c r="D11999" t="s">
        <v>265</v>
      </c>
      <c r="E11999" t="s">
        <v>266</v>
      </c>
      <c r="F11999">
        <v>30</v>
      </c>
      <c r="G11999">
        <v>30</v>
      </c>
      <c r="H11999">
        <v>0</v>
      </c>
    </row>
    <row r="12000" spans="1:8" x14ac:dyDescent="0.35">
      <c r="A12000">
        <v>1995</v>
      </c>
      <c r="B12000">
        <v>2</v>
      </c>
      <c r="C12000">
        <v>74</v>
      </c>
      <c r="D12000" t="s">
        <v>181</v>
      </c>
      <c r="E12000" t="s">
        <v>182</v>
      </c>
      <c r="F12000">
        <v>29</v>
      </c>
      <c r="G12000">
        <v>30</v>
      </c>
      <c r="H12000">
        <v>-1</v>
      </c>
    </row>
    <row r="12001" spans="1:8" x14ac:dyDescent="0.35">
      <c r="A12001">
        <v>1995</v>
      </c>
      <c r="B12001">
        <v>2</v>
      </c>
      <c r="C12001">
        <v>75</v>
      </c>
      <c r="D12001" t="s">
        <v>131</v>
      </c>
      <c r="E12001" t="s">
        <v>132</v>
      </c>
      <c r="F12001">
        <v>28</v>
      </c>
      <c r="G12001">
        <v>30</v>
      </c>
      <c r="H12001">
        <v>-2</v>
      </c>
    </row>
    <row r="12002" spans="1:8" x14ac:dyDescent="0.35">
      <c r="A12002">
        <v>1995</v>
      </c>
      <c r="B12002">
        <v>2</v>
      </c>
      <c r="C12002">
        <v>75</v>
      </c>
      <c r="D12002" t="s">
        <v>197</v>
      </c>
      <c r="E12002" t="s">
        <v>198</v>
      </c>
      <c r="F12002">
        <v>28</v>
      </c>
      <c r="G12002">
        <v>28</v>
      </c>
      <c r="H12002">
        <v>0</v>
      </c>
    </row>
    <row r="12003" spans="1:8" x14ac:dyDescent="0.35">
      <c r="A12003">
        <v>1995</v>
      </c>
      <c r="B12003">
        <v>2</v>
      </c>
      <c r="C12003">
        <v>77</v>
      </c>
      <c r="D12003" t="s">
        <v>199</v>
      </c>
      <c r="E12003" t="s">
        <v>200</v>
      </c>
      <c r="F12003">
        <v>27</v>
      </c>
      <c r="G12003">
        <v>18</v>
      </c>
      <c r="H12003">
        <v>9</v>
      </c>
    </row>
    <row r="12004" spans="1:8" x14ac:dyDescent="0.35">
      <c r="A12004">
        <v>1995</v>
      </c>
      <c r="B12004">
        <v>2</v>
      </c>
      <c r="C12004">
        <v>77</v>
      </c>
      <c r="D12004" t="s">
        <v>113</v>
      </c>
      <c r="E12004" t="s">
        <v>114</v>
      </c>
      <c r="F12004">
        <v>27</v>
      </c>
      <c r="G12004">
        <v>29</v>
      </c>
      <c r="H12004">
        <v>-2</v>
      </c>
    </row>
    <row r="12005" spans="1:8" x14ac:dyDescent="0.35">
      <c r="A12005">
        <v>1995</v>
      </c>
      <c r="B12005">
        <v>2</v>
      </c>
      <c r="C12005">
        <v>77</v>
      </c>
      <c r="D12005" t="s">
        <v>141</v>
      </c>
      <c r="E12005" t="s">
        <v>142</v>
      </c>
      <c r="F12005">
        <v>27</v>
      </c>
      <c r="G12005">
        <v>28</v>
      </c>
      <c r="H12005">
        <v>-1</v>
      </c>
    </row>
    <row r="12006" spans="1:8" x14ac:dyDescent="0.35">
      <c r="A12006">
        <v>1995</v>
      </c>
      <c r="B12006">
        <v>2</v>
      </c>
      <c r="C12006">
        <v>77</v>
      </c>
      <c r="D12006" t="s">
        <v>175</v>
      </c>
      <c r="E12006" t="s">
        <v>176</v>
      </c>
      <c r="F12006">
        <v>27</v>
      </c>
      <c r="G12006">
        <v>27</v>
      </c>
      <c r="H12006">
        <v>0</v>
      </c>
    </row>
    <row r="12007" spans="1:8" x14ac:dyDescent="0.35">
      <c r="A12007">
        <v>1995</v>
      </c>
      <c r="B12007">
        <v>2</v>
      </c>
      <c r="C12007">
        <v>81</v>
      </c>
      <c r="D12007" t="s">
        <v>448</v>
      </c>
      <c r="E12007" t="s">
        <v>449</v>
      </c>
      <c r="F12007">
        <v>26</v>
      </c>
      <c r="G12007">
        <v>25</v>
      </c>
      <c r="H12007">
        <v>1</v>
      </c>
    </row>
    <row r="12008" spans="1:8" x14ac:dyDescent="0.35">
      <c r="A12008">
        <v>1995</v>
      </c>
      <c r="B12008">
        <v>2</v>
      </c>
      <c r="C12008">
        <v>81</v>
      </c>
      <c r="D12008" t="s">
        <v>171</v>
      </c>
      <c r="E12008" t="s">
        <v>172</v>
      </c>
      <c r="F12008">
        <v>26</v>
      </c>
      <c r="G12008">
        <v>18</v>
      </c>
      <c r="H12008">
        <v>8</v>
      </c>
    </row>
    <row r="12009" spans="1:8" x14ac:dyDescent="0.35">
      <c r="A12009">
        <v>1995</v>
      </c>
      <c r="B12009">
        <v>2</v>
      </c>
      <c r="C12009">
        <v>83</v>
      </c>
      <c r="D12009" t="s">
        <v>101</v>
      </c>
      <c r="E12009" t="s">
        <v>102</v>
      </c>
      <c r="F12009">
        <v>25</v>
      </c>
      <c r="G12009">
        <v>25</v>
      </c>
      <c r="H12009">
        <v>0</v>
      </c>
    </row>
    <row r="12010" spans="1:8" x14ac:dyDescent="0.35">
      <c r="A12010">
        <v>1995</v>
      </c>
      <c r="B12010">
        <v>2</v>
      </c>
      <c r="C12010">
        <v>84</v>
      </c>
      <c r="D12010" t="s">
        <v>273</v>
      </c>
      <c r="E12010" t="s">
        <v>274</v>
      </c>
      <c r="F12010">
        <v>24</v>
      </c>
      <c r="G12010">
        <v>24</v>
      </c>
      <c r="H12010">
        <v>0</v>
      </c>
    </row>
    <row r="12011" spans="1:8" x14ac:dyDescent="0.35">
      <c r="A12011">
        <v>1995</v>
      </c>
      <c r="B12011">
        <v>2</v>
      </c>
      <c r="C12011">
        <v>84</v>
      </c>
      <c r="D12011" t="s">
        <v>223</v>
      </c>
      <c r="E12011" t="s">
        <v>224</v>
      </c>
      <c r="F12011">
        <v>24</v>
      </c>
      <c r="G12011">
        <v>20</v>
      </c>
      <c r="H12011">
        <v>4</v>
      </c>
    </row>
    <row r="12012" spans="1:8" x14ac:dyDescent="0.35">
      <c r="A12012">
        <v>1995</v>
      </c>
      <c r="B12012">
        <v>2</v>
      </c>
      <c r="C12012">
        <v>84</v>
      </c>
      <c r="D12012" t="s">
        <v>231</v>
      </c>
      <c r="E12012" t="s">
        <v>232</v>
      </c>
      <c r="F12012">
        <v>24</v>
      </c>
      <c r="G12012">
        <v>24</v>
      </c>
      <c r="H12012">
        <v>0</v>
      </c>
    </row>
    <row r="12013" spans="1:8" x14ac:dyDescent="0.35">
      <c r="A12013">
        <v>1995</v>
      </c>
      <c r="B12013">
        <v>2</v>
      </c>
      <c r="C12013">
        <v>84</v>
      </c>
      <c r="D12013" t="s">
        <v>295</v>
      </c>
      <c r="E12013" t="s">
        <v>296</v>
      </c>
      <c r="F12013">
        <v>24</v>
      </c>
      <c r="G12013">
        <v>23</v>
      </c>
      <c r="H12013">
        <v>1</v>
      </c>
    </row>
    <row r="12014" spans="1:8" x14ac:dyDescent="0.35">
      <c r="A12014">
        <v>1995</v>
      </c>
      <c r="B12014">
        <v>2</v>
      </c>
      <c r="C12014">
        <v>84</v>
      </c>
      <c r="D12014" t="s">
        <v>201</v>
      </c>
      <c r="E12014" t="s">
        <v>202</v>
      </c>
      <c r="F12014">
        <v>24</v>
      </c>
      <c r="G12014">
        <v>23</v>
      </c>
      <c r="H12014">
        <v>1</v>
      </c>
    </row>
    <row r="12015" spans="1:8" x14ac:dyDescent="0.35">
      <c r="A12015">
        <v>1995</v>
      </c>
      <c r="B12015">
        <v>2</v>
      </c>
      <c r="C12015">
        <v>89</v>
      </c>
      <c r="D12015" t="s">
        <v>267</v>
      </c>
      <c r="E12015" t="s">
        <v>268</v>
      </c>
      <c r="F12015">
        <v>23</v>
      </c>
      <c r="G12015">
        <v>23</v>
      </c>
      <c r="H12015">
        <v>0</v>
      </c>
    </row>
    <row r="12016" spans="1:8" x14ac:dyDescent="0.35">
      <c r="A12016">
        <v>1995</v>
      </c>
      <c r="B12016">
        <v>2</v>
      </c>
      <c r="C12016">
        <v>89</v>
      </c>
      <c r="D12016" t="s">
        <v>343</v>
      </c>
      <c r="E12016" t="s">
        <v>344</v>
      </c>
      <c r="F12016">
        <v>23</v>
      </c>
      <c r="G12016">
        <v>22</v>
      </c>
      <c r="H12016">
        <v>1</v>
      </c>
    </row>
    <row r="12017" spans="1:8" x14ac:dyDescent="0.35">
      <c r="A12017">
        <v>1995</v>
      </c>
      <c r="B12017">
        <v>2</v>
      </c>
      <c r="C12017">
        <v>91</v>
      </c>
      <c r="D12017" t="s">
        <v>135</v>
      </c>
      <c r="E12017" t="s">
        <v>136</v>
      </c>
      <c r="F12017">
        <v>22</v>
      </c>
      <c r="G12017">
        <v>23</v>
      </c>
      <c r="H12017">
        <v>-1</v>
      </c>
    </row>
    <row r="12018" spans="1:8" x14ac:dyDescent="0.35">
      <c r="A12018">
        <v>1995</v>
      </c>
      <c r="B12018">
        <v>2</v>
      </c>
      <c r="C12018">
        <v>91</v>
      </c>
      <c r="D12018" t="s">
        <v>243</v>
      </c>
      <c r="E12018" t="s">
        <v>244</v>
      </c>
      <c r="F12018">
        <v>22</v>
      </c>
      <c r="G12018">
        <v>23</v>
      </c>
      <c r="H12018">
        <v>-1</v>
      </c>
    </row>
    <row r="12019" spans="1:8" x14ac:dyDescent="0.35">
      <c r="A12019">
        <v>1995</v>
      </c>
      <c r="B12019">
        <v>2</v>
      </c>
      <c r="C12019">
        <v>91</v>
      </c>
      <c r="D12019" t="s">
        <v>249</v>
      </c>
      <c r="E12019" t="s">
        <v>250</v>
      </c>
      <c r="F12019">
        <v>22</v>
      </c>
      <c r="G12019">
        <v>22</v>
      </c>
      <c r="H12019">
        <v>0</v>
      </c>
    </row>
    <row r="12020" spans="1:8" x14ac:dyDescent="0.35">
      <c r="A12020">
        <v>1995</v>
      </c>
      <c r="B12020">
        <v>2</v>
      </c>
      <c r="C12020">
        <v>91</v>
      </c>
      <c r="D12020" t="s">
        <v>440</v>
      </c>
      <c r="E12020" t="s">
        <v>140</v>
      </c>
      <c r="F12020">
        <v>22</v>
      </c>
      <c r="G12020">
        <v>22</v>
      </c>
      <c r="H12020">
        <v>0</v>
      </c>
    </row>
    <row r="12021" spans="1:8" x14ac:dyDescent="0.35">
      <c r="A12021">
        <v>1995</v>
      </c>
      <c r="B12021">
        <v>2</v>
      </c>
      <c r="C12021">
        <v>91</v>
      </c>
      <c r="D12021" t="s">
        <v>436</v>
      </c>
      <c r="E12021" t="s">
        <v>352</v>
      </c>
      <c r="F12021">
        <v>22</v>
      </c>
      <c r="G12021">
        <v>22</v>
      </c>
      <c r="H12021">
        <v>0</v>
      </c>
    </row>
    <row r="12022" spans="1:8" x14ac:dyDescent="0.35">
      <c r="A12022">
        <v>1995</v>
      </c>
      <c r="B12022">
        <v>2</v>
      </c>
      <c r="C12022">
        <v>96</v>
      </c>
      <c r="D12022" t="s">
        <v>333</v>
      </c>
      <c r="E12022" t="s">
        <v>334</v>
      </c>
      <c r="F12022">
        <v>21</v>
      </c>
      <c r="G12022">
        <v>21</v>
      </c>
      <c r="H12022">
        <v>0</v>
      </c>
    </row>
    <row r="12023" spans="1:8" x14ac:dyDescent="0.35">
      <c r="A12023">
        <v>1995</v>
      </c>
      <c r="B12023">
        <v>2</v>
      </c>
      <c r="C12023">
        <v>96</v>
      </c>
      <c r="D12023" t="s">
        <v>121</v>
      </c>
      <c r="E12023" t="s">
        <v>122</v>
      </c>
      <c r="F12023">
        <v>21</v>
      </c>
      <c r="G12023">
        <v>21</v>
      </c>
      <c r="H12023">
        <v>0</v>
      </c>
    </row>
    <row r="12024" spans="1:8" x14ac:dyDescent="0.35">
      <c r="A12024">
        <v>1995</v>
      </c>
      <c r="B12024">
        <v>2</v>
      </c>
      <c r="C12024">
        <v>96</v>
      </c>
      <c r="D12024" t="s">
        <v>165</v>
      </c>
      <c r="E12024" t="s">
        <v>166</v>
      </c>
      <c r="F12024">
        <v>21</v>
      </c>
      <c r="G12024">
        <v>21</v>
      </c>
      <c r="H12024">
        <v>0</v>
      </c>
    </row>
    <row r="12025" spans="1:8" x14ac:dyDescent="0.35">
      <c r="A12025">
        <v>1995</v>
      </c>
      <c r="B12025">
        <v>2</v>
      </c>
      <c r="C12025">
        <v>96</v>
      </c>
      <c r="D12025" t="s">
        <v>167</v>
      </c>
      <c r="E12025" t="s">
        <v>168</v>
      </c>
      <c r="F12025">
        <v>21</v>
      </c>
      <c r="G12025">
        <v>21</v>
      </c>
      <c r="H12025">
        <v>0</v>
      </c>
    </row>
    <row r="12026" spans="1:8" x14ac:dyDescent="0.35">
      <c r="A12026">
        <v>1995</v>
      </c>
      <c r="B12026">
        <v>2</v>
      </c>
      <c r="C12026">
        <v>100</v>
      </c>
      <c r="D12026" t="s">
        <v>189</v>
      </c>
      <c r="E12026" t="s">
        <v>190</v>
      </c>
      <c r="F12026">
        <v>20</v>
      </c>
      <c r="G12026">
        <v>20</v>
      </c>
      <c r="H12026">
        <v>0</v>
      </c>
    </row>
    <row r="12027" spans="1:8" x14ac:dyDescent="0.35">
      <c r="A12027">
        <v>1995</v>
      </c>
      <c r="B12027">
        <v>2</v>
      </c>
      <c r="C12027">
        <v>101</v>
      </c>
      <c r="D12027" t="s">
        <v>137</v>
      </c>
      <c r="E12027" t="s">
        <v>138</v>
      </c>
      <c r="F12027">
        <v>19</v>
      </c>
      <c r="G12027">
        <v>19</v>
      </c>
      <c r="H12027">
        <v>0</v>
      </c>
    </row>
    <row r="12028" spans="1:8" x14ac:dyDescent="0.35">
      <c r="A12028">
        <v>1995</v>
      </c>
      <c r="B12028">
        <v>2</v>
      </c>
      <c r="C12028">
        <v>101</v>
      </c>
      <c r="D12028" t="s">
        <v>429</v>
      </c>
      <c r="E12028" t="s">
        <v>184</v>
      </c>
      <c r="F12028">
        <v>19</v>
      </c>
      <c r="G12028">
        <v>20</v>
      </c>
      <c r="H12028">
        <v>-1</v>
      </c>
    </row>
    <row r="12029" spans="1:8" x14ac:dyDescent="0.35">
      <c r="A12029">
        <v>1995</v>
      </c>
      <c r="B12029">
        <v>2</v>
      </c>
      <c r="C12029">
        <v>101</v>
      </c>
      <c r="D12029" t="s">
        <v>359</v>
      </c>
      <c r="E12029" t="s">
        <v>360</v>
      </c>
      <c r="F12029">
        <v>19</v>
      </c>
      <c r="G12029">
        <v>19</v>
      </c>
      <c r="H12029">
        <v>0</v>
      </c>
    </row>
    <row r="12030" spans="1:8" x14ac:dyDescent="0.35">
      <c r="A12030">
        <v>1995</v>
      </c>
      <c r="B12030">
        <v>2</v>
      </c>
      <c r="C12030">
        <v>104</v>
      </c>
      <c r="D12030" t="s">
        <v>327</v>
      </c>
      <c r="E12030" t="s">
        <v>328</v>
      </c>
      <c r="F12030">
        <v>18</v>
      </c>
      <c r="G12030">
        <v>13</v>
      </c>
      <c r="H12030">
        <v>5</v>
      </c>
    </row>
    <row r="12031" spans="1:8" x14ac:dyDescent="0.35">
      <c r="A12031">
        <v>1995</v>
      </c>
      <c r="B12031">
        <v>2</v>
      </c>
      <c r="C12031">
        <v>104</v>
      </c>
      <c r="D12031" t="s">
        <v>297</v>
      </c>
      <c r="E12031" t="s">
        <v>298</v>
      </c>
      <c r="F12031">
        <v>18</v>
      </c>
      <c r="G12031">
        <v>17</v>
      </c>
      <c r="H12031">
        <v>1</v>
      </c>
    </row>
    <row r="12032" spans="1:8" x14ac:dyDescent="0.35">
      <c r="A12032">
        <v>1995</v>
      </c>
      <c r="B12032">
        <v>2</v>
      </c>
      <c r="C12032">
        <v>104</v>
      </c>
      <c r="D12032" t="s">
        <v>269</v>
      </c>
      <c r="E12032" t="s">
        <v>270</v>
      </c>
      <c r="F12032">
        <v>18</v>
      </c>
      <c r="G12032">
        <v>14</v>
      </c>
      <c r="H12032">
        <v>4</v>
      </c>
    </row>
    <row r="12033" spans="1:8" x14ac:dyDescent="0.35">
      <c r="A12033">
        <v>1995</v>
      </c>
      <c r="B12033">
        <v>2</v>
      </c>
      <c r="C12033">
        <v>107</v>
      </c>
      <c r="D12033" t="s">
        <v>221</v>
      </c>
      <c r="E12033" t="s">
        <v>222</v>
      </c>
      <c r="F12033">
        <v>17</v>
      </c>
      <c r="G12033">
        <v>20</v>
      </c>
      <c r="H12033">
        <v>-3</v>
      </c>
    </row>
    <row r="12034" spans="1:8" x14ac:dyDescent="0.35">
      <c r="A12034">
        <v>1995</v>
      </c>
      <c r="B12034">
        <v>2</v>
      </c>
      <c r="C12034">
        <v>107</v>
      </c>
      <c r="D12034" t="s">
        <v>41</v>
      </c>
      <c r="E12034" t="s">
        <v>42</v>
      </c>
      <c r="F12034">
        <v>17</v>
      </c>
      <c r="G12034">
        <v>18</v>
      </c>
      <c r="H12034">
        <v>-1</v>
      </c>
    </row>
    <row r="12035" spans="1:8" x14ac:dyDescent="0.35">
      <c r="A12035">
        <v>1995</v>
      </c>
      <c r="B12035">
        <v>2</v>
      </c>
      <c r="C12035">
        <v>107</v>
      </c>
      <c r="D12035" t="s">
        <v>307</v>
      </c>
      <c r="E12035" t="s">
        <v>308</v>
      </c>
      <c r="F12035">
        <v>17</v>
      </c>
      <c r="G12035">
        <v>17</v>
      </c>
      <c r="H12035">
        <v>0</v>
      </c>
    </row>
    <row r="12036" spans="1:8" x14ac:dyDescent="0.35">
      <c r="A12036">
        <v>1995</v>
      </c>
      <c r="B12036">
        <v>2</v>
      </c>
      <c r="C12036">
        <v>107</v>
      </c>
      <c r="D12036" t="s">
        <v>117</v>
      </c>
      <c r="E12036" t="s">
        <v>118</v>
      </c>
      <c r="F12036">
        <v>17</v>
      </c>
      <c r="G12036">
        <v>18</v>
      </c>
      <c r="H12036">
        <v>-1</v>
      </c>
    </row>
    <row r="12037" spans="1:8" x14ac:dyDescent="0.35">
      <c r="A12037">
        <v>1995</v>
      </c>
      <c r="B12037">
        <v>2</v>
      </c>
      <c r="C12037">
        <v>107</v>
      </c>
      <c r="D12037" t="s">
        <v>430</v>
      </c>
      <c r="E12037" t="s">
        <v>318</v>
      </c>
      <c r="F12037">
        <v>17</v>
      </c>
      <c r="G12037">
        <v>17</v>
      </c>
      <c r="H12037">
        <v>0</v>
      </c>
    </row>
    <row r="12038" spans="1:8" x14ac:dyDescent="0.35">
      <c r="A12038">
        <v>1995</v>
      </c>
      <c r="B12038">
        <v>2</v>
      </c>
      <c r="C12038">
        <v>112</v>
      </c>
      <c r="D12038" t="s">
        <v>433</v>
      </c>
      <c r="E12038" t="s">
        <v>258</v>
      </c>
      <c r="F12038">
        <v>16</v>
      </c>
      <c r="G12038">
        <v>13</v>
      </c>
      <c r="H12038">
        <v>3</v>
      </c>
    </row>
    <row r="12039" spans="1:8" x14ac:dyDescent="0.35">
      <c r="A12039">
        <v>1995</v>
      </c>
      <c r="B12039">
        <v>2</v>
      </c>
      <c r="C12039">
        <v>112</v>
      </c>
      <c r="D12039" t="s">
        <v>205</v>
      </c>
      <c r="E12039" t="s">
        <v>206</v>
      </c>
      <c r="F12039">
        <v>16</v>
      </c>
      <c r="G12039">
        <v>16</v>
      </c>
      <c r="H12039">
        <v>0</v>
      </c>
    </row>
    <row r="12040" spans="1:8" x14ac:dyDescent="0.35">
      <c r="A12040">
        <v>1995</v>
      </c>
      <c r="B12040">
        <v>2</v>
      </c>
      <c r="C12040">
        <v>112</v>
      </c>
      <c r="D12040" t="s">
        <v>435</v>
      </c>
      <c r="E12040" t="s">
        <v>342</v>
      </c>
      <c r="F12040">
        <v>16</v>
      </c>
      <c r="G12040">
        <v>16</v>
      </c>
      <c r="H12040">
        <v>0</v>
      </c>
    </row>
    <row r="12041" spans="1:8" x14ac:dyDescent="0.35">
      <c r="A12041">
        <v>1995</v>
      </c>
      <c r="B12041">
        <v>2</v>
      </c>
      <c r="C12041">
        <v>112</v>
      </c>
      <c r="D12041" t="s">
        <v>339</v>
      </c>
      <c r="E12041" t="s">
        <v>340</v>
      </c>
      <c r="F12041">
        <v>16</v>
      </c>
      <c r="G12041">
        <v>9</v>
      </c>
      <c r="H12041">
        <v>7</v>
      </c>
    </row>
    <row r="12042" spans="1:8" x14ac:dyDescent="0.35">
      <c r="A12042">
        <v>1995</v>
      </c>
      <c r="B12042">
        <v>2</v>
      </c>
      <c r="C12042">
        <v>116</v>
      </c>
      <c r="D12042" t="s">
        <v>227</v>
      </c>
      <c r="E12042" t="s">
        <v>228</v>
      </c>
      <c r="F12042">
        <v>15</v>
      </c>
      <c r="G12042">
        <v>16</v>
      </c>
      <c r="H12042">
        <v>-1</v>
      </c>
    </row>
    <row r="12043" spans="1:8" x14ac:dyDescent="0.35">
      <c r="A12043">
        <v>1995</v>
      </c>
      <c r="B12043">
        <v>2</v>
      </c>
      <c r="C12043">
        <v>116</v>
      </c>
      <c r="D12043" t="s">
        <v>233</v>
      </c>
      <c r="E12043" t="s">
        <v>234</v>
      </c>
      <c r="F12043">
        <v>15</v>
      </c>
      <c r="G12043">
        <v>16</v>
      </c>
      <c r="H12043">
        <v>-1</v>
      </c>
    </row>
    <row r="12044" spans="1:8" x14ac:dyDescent="0.35">
      <c r="A12044">
        <v>1995</v>
      </c>
      <c r="B12044">
        <v>2</v>
      </c>
      <c r="C12044">
        <v>116</v>
      </c>
      <c r="D12044" t="s">
        <v>245</v>
      </c>
      <c r="E12044" t="s">
        <v>246</v>
      </c>
      <c r="F12044">
        <v>15</v>
      </c>
      <c r="G12044">
        <v>9</v>
      </c>
      <c r="H12044">
        <v>6</v>
      </c>
    </row>
    <row r="12045" spans="1:8" x14ac:dyDescent="0.35">
      <c r="A12045">
        <v>1995</v>
      </c>
      <c r="B12045">
        <v>2</v>
      </c>
      <c r="C12045">
        <v>116</v>
      </c>
      <c r="D12045" t="s">
        <v>261</v>
      </c>
      <c r="E12045" t="s">
        <v>262</v>
      </c>
      <c r="F12045">
        <v>15</v>
      </c>
      <c r="G12045">
        <v>15</v>
      </c>
      <c r="H12045">
        <v>0</v>
      </c>
    </row>
    <row r="12046" spans="1:8" x14ac:dyDescent="0.35">
      <c r="A12046">
        <v>1995</v>
      </c>
      <c r="B12046">
        <v>2</v>
      </c>
      <c r="C12046">
        <v>116</v>
      </c>
      <c r="D12046" t="s">
        <v>279</v>
      </c>
      <c r="E12046" t="s">
        <v>280</v>
      </c>
      <c r="F12046">
        <v>15</v>
      </c>
      <c r="G12046">
        <v>14</v>
      </c>
      <c r="H12046">
        <v>1</v>
      </c>
    </row>
    <row r="12047" spans="1:8" x14ac:dyDescent="0.35">
      <c r="A12047">
        <v>1995</v>
      </c>
      <c r="B12047">
        <v>2</v>
      </c>
      <c r="C12047">
        <v>116</v>
      </c>
      <c r="D12047" t="s">
        <v>259</v>
      </c>
      <c r="E12047" t="s">
        <v>260</v>
      </c>
      <c r="F12047">
        <v>15</v>
      </c>
      <c r="G12047">
        <v>15</v>
      </c>
      <c r="H12047">
        <v>0</v>
      </c>
    </row>
    <row r="12048" spans="1:8" x14ac:dyDescent="0.35">
      <c r="A12048">
        <v>1995</v>
      </c>
      <c r="B12048">
        <v>2</v>
      </c>
      <c r="C12048">
        <v>122</v>
      </c>
      <c r="D12048" t="s">
        <v>237</v>
      </c>
      <c r="E12048" t="s">
        <v>238</v>
      </c>
      <c r="F12048">
        <v>14</v>
      </c>
      <c r="G12048">
        <v>4</v>
      </c>
      <c r="H12048">
        <v>10</v>
      </c>
    </row>
    <row r="12049" spans="1:8" x14ac:dyDescent="0.35">
      <c r="A12049">
        <v>1995</v>
      </c>
      <c r="B12049">
        <v>2</v>
      </c>
      <c r="C12049">
        <v>123</v>
      </c>
      <c r="D12049" t="s">
        <v>321</v>
      </c>
      <c r="E12049" t="s">
        <v>322</v>
      </c>
      <c r="F12049">
        <v>13</v>
      </c>
      <c r="G12049">
        <v>13</v>
      </c>
      <c r="H12049">
        <v>0</v>
      </c>
    </row>
    <row r="12050" spans="1:8" x14ac:dyDescent="0.35">
      <c r="A12050">
        <v>1995</v>
      </c>
      <c r="B12050">
        <v>2</v>
      </c>
      <c r="C12050">
        <v>123</v>
      </c>
      <c r="D12050" t="s">
        <v>281</v>
      </c>
      <c r="E12050" t="s">
        <v>282</v>
      </c>
      <c r="F12050">
        <v>13</v>
      </c>
      <c r="G12050">
        <v>13</v>
      </c>
      <c r="H12050">
        <v>0</v>
      </c>
    </row>
    <row r="12051" spans="1:8" x14ac:dyDescent="0.35">
      <c r="A12051">
        <v>1995</v>
      </c>
      <c r="B12051">
        <v>2</v>
      </c>
      <c r="C12051">
        <v>125</v>
      </c>
      <c r="D12051" t="s">
        <v>77</v>
      </c>
      <c r="E12051" t="s">
        <v>78</v>
      </c>
      <c r="F12051">
        <v>12</v>
      </c>
      <c r="G12051">
        <v>9</v>
      </c>
      <c r="H12051">
        <v>3</v>
      </c>
    </row>
    <row r="12052" spans="1:8" x14ac:dyDescent="0.35">
      <c r="A12052">
        <v>1995</v>
      </c>
      <c r="B12052">
        <v>2</v>
      </c>
      <c r="C12052">
        <v>125</v>
      </c>
      <c r="D12052" t="s">
        <v>99</v>
      </c>
      <c r="E12052" t="s">
        <v>100</v>
      </c>
      <c r="F12052">
        <v>12</v>
      </c>
      <c r="G12052">
        <v>12</v>
      </c>
      <c r="H12052">
        <v>0</v>
      </c>
    </row>
    <row r="12053" spans="1:8" x14ac:dyDescent="0.35">
      <c r="A12053">
        <v>1995</v>
      </c>
      <c r="B12053">
        <v>2</v>
      </c>
      <c r="C12053">
        <v>125</v>
      </c>
      <c r="D12053" t="s">
        <v>319</v>
      </c>
      <c r="E12053" t="s">
        <v>320</v>
      </c>
      <c r="F12053">
        <v>12</v>
      </c>
      <c r="G12053">
        <v>12</v>
      </c>
      <c r="H12053">
        <v>0</v>
      </c>
    </row>
    <row r="12054" spans="1:8" x14ac:dyDescent="0.35">
      <c r="A12054">
        <v>1995</v>
      </c>
      <c r="B12054">
        <v>2</v>
      </c>
      <c r="C12054">
        <v>125</v>
      </c>
      <c r="D12054" t="s">
        <v>251</v>
      </c>
      <c r="E12054" t="s">
        <v>252</v>
      </c>
      <c r="F12054">
        <v>12</v>
      </c>
      <c r="G12054">
        <v>12</v>
      </c>
      <c r="H12054">
        <v>0</v>
      </c>
    </row>
    <row r="12055" spans="1:8" x14ac:dyDescent="0.35">
      <c r="A12055">
        <v>1995</v>
      </c>
      <c r="B12055">
        <v>2</v>
      </c>
      <c r="C12055">
        <v>129</v>
      </c>
      <c r="D12055" t="s">
        <v>255</v>
      </c>
      <c r="E12055" t="s">
        <v>256</v>
      </c>
      <c r="F12055">
        <v>11</v>
      </c>
      <c r="G12055">
        <v>5</v>
      </c>
      <c r="H12055">
        <v>6</v>
      </c>
    </row>
    <row r="12056" spans="1:8" x14ac:dyDescent="0.35">
      <c r="A12056">
        <v>1995</v>
      </c>
      <c r="B12056">
        <v>2</v>
      </c>
      <c r="C12056">
        <v>129</v>
      </c>
      <c r="D12056" t="s">
        <v>393</v>
      </c>
      <c r="E12056" t="s">
        <v>394</v>
      </c>
      <c r="F12056">
        <v>11</v>
      </c>
      <c r="G12056">
        <v>11</v>
      </c>
      <c r="H12056">
        <v>0</v>
      </c>
    </row>
    <row r="12057" spans="1:8" x14ac:dyDescent="0.35">
      <c r="A12057">
        <v>1995</v>
      </c>
      <c r="B12057">
        <v>2</v>
      </c>
      <c r="C12057">
        <v>129</v>
      </c>
      <c r="D12057" t="s">
        <v>235</v>
      </c>
      <c r="E12057" t="s">
        <v>236</v>
      </c>
      <c r="F12057">
        <v>11</v>
      </c>
      <c r="G12057">
        <v>12</v>
      </c>
      <c r="H12057">
        <v>-1</v>
      </c>
    </row>
    <row r="12058" spans="1:8" x14ac:dyDescent="0.35">
      <c r="A12058">
        <v>1995</v>
      </c>
      <c r="B12058">
        <v>2</v>
      </c>
      <c r="C12058">
        <v>129</v>
      </c>
      <c r="D12058" t="s">
        <v>291</v>
      </c>
      <c r="E12058" t="s">
        <v>292</v>
      </c>
      <c r="F12058">
        <v>11</v>
      </c>
      <c r="G12058">
        <v>11</v>
      </c>
      <c r="H12058">
        <v>0</v>
      </c>
    </row>
    <row r="12059" spans="1:8" x14ac:dyDescent="0.35">
      <c r="A12059">
        <v>1995</v>
      </c>
      <c r="B12059">
        <v>2</v>
      </c>
      <c r="C12059">
        <v>129</v>
      </c>
      <c r="D12059" t="s">
        <v>229</v>
      </c>
      <c r="E12059" t="s">
        <v>230</v>
      </c>
      <c r="F12059">
        <v>11</v>
      </c>
      <c r="G12059">
        <v>8</v>
      </c>
      <c r="H12059">
        <v>3</v>
      </c>
    </row>
    <row r="12060" spans="1:8" x14ac:dyDescent="0.35">
      <c r="A12060">
        <v>1995</v>
      </c>
      <c r="B12060">
        <v>2</v>
      </c>
      <c r="C12060">
        <v>129</v>
      </c>
      <c r="D12060" t="s">
        <v>405</v>
      </c>
      <c r="E12060" t="s">
        <v>406</v>
      </c>
      <c r="F12060">
        <v>11</v>
      </c>
      <c r="G12060">
        <v>11</v>
      </c>
      <c r="H12060">
        <v>0</v>
      </c>
    </row>
    <row r="12061" spans="1:8" x14ac:dyDescent="0.35">
      <c r="A12061">
        <v>1995</v>
      </c>
      <c r="B12061">
        <v>2</v>
      </c>
      <c r="C12061">
        <v>135</v>
      </c>
      <c r="D12061" t="s">
        <v>195</v>
      </c>
      <c r="E12061" t="s">
        <v>196</v>
      </c>
      <c r="F12061">
        <v>10</v>
      </c>
      <c r="G12061">
        <v>11</v>
      </c>
      <c r="H12061">
        <v>-1</v>
      </c>
    </row>
    <row r="12062" spans="1:8" x14ac:dyDescent="0.35">
      <c r="A12062">
        <v>1995</v>
      </c>
      <c r="B12062">
        <v>2</v>
      </c>
      <c r="C12062">
        <v>135</v>
      </c>
      <c r="D12062" t="s">
        <v>325</v>
      </c>
      <c r="E12062" t="s">
        <v>326</v>
      </c>
      <c r="F12062">
        <v>10</v>
      </c>
      <c r="G12062">
        <v>9</v>
      </c>
      <c r="H12062">
        <v>1</v>
      </c>
    </row>
    <row r="12063" spans="1:8" x14ac:dyDescent="0.35">
      <c r="A12063">
        <v>1995</v>
      </c>
      <c r="B12063">
        <v>2</v>
      </c>
      <c r="C12063">
        <v>137</v>
      </c>
      <c r="D12063" t="s">
        <v>375</v>
      </c>
      <c r="E12063" t="s">
        <v>376</v>
      </c>
      <c r="F12063">
        <v>9</v>
      </c>
      <c r="G12063">
        <v>9</v>
      </c>
      <c r="H12063">
        <v>0</v>
      </c>
    </row>
    <row r="12064" spans="1:8" x14ac:dyDescent="0.35">
      <c r="A12064">
        <v>1995</v>
      </c>
      <c r="B12064">
        <v>2</v>
      </c>
      <c r="C12064">
        <v>137</v>
      </c>
      <c r="D12064" t="s">
        <v>299</v>
      </c>
      <c r="E12064" t="s">
        <v>300</v>
      </c>
      <c r="F12064">
        <v>9</v>
      </c>
      <c r="G12064">
        <v>9</v>
      </c>
      <c r="H12064">
        <v>0</v>
      </c>
    </row>
    <row r="12065" spans="1:8" x14ac:dyDescent="0.35">
      <c r="A12065">
        <v>1995</v>
      </c>
      <c r="B12065">
        <v>2</v>
      </c>
      <c r="C12065">
        <v>137</v>
      </c>
      <c r="D12065" t="s">
        <v>337</v>
      </c>
      <c r="E12065" t="s">
        <v>338</v>
      </c>
      <c r="F12065">
        <v>9</v>
      </c>
      <c r="G12065">
        <v>10</v>
      </c>
      <c r="H12065">
        <v>-1</v>
      </c>
    </row>
    <row r="12066" spans="1:8" x14ac:dyDescent="0.35">
      <c r="A12066">
        <v>1995</v>
      </c>
      <c r="B12066">
        <v>2</v>
      </c>
      <c r="C12066">
        <v>137</v>
      </c>
      <c r="D12066" t="s">
        <v>239</v>
      </c>
      <c r="E12066" t="s">
        <v>240</v>
      </c>
      <c r="F12066">
        <v>9</v>
      </c>
      <c r="G12066">
        <v>9</v>
      </c>
      <c r="H12066">
        <v>0</v>
      </c>
    </row>
    <row r="12067" spans="1:8" x14ac:dyDescent="0.35">
      <c r="A12067">
        <v>1995</v>
      </c>
      <c r="B12067">
        <v>2</v>
      </c>
      <c r="C12067">
        <v>137</v>
      </c>
      <c r="D12067" t="s">
        <v>353</v>
      </c>
      <c r="E12067" t="s">
        <v>354</v>
      </c>
      <c r="F12067">
        <v>9</v>
      </c>
      <c r="G12067">
        <v>9</v>
      </c>
      <c r="H12067">
        <v>0</v>
      </c>
    </row>
    <row r="12068" spans="1:8" x14ac:dyDescent="0.35">
      <c r="A12068">
        <v>1995</v>
      </c>
      <c r="B12068">
        <v>2</v>
      </c>
      <c r="C12068">
        <v>137</v>
      </c>
      <c r="D12068" t="s">
        <v>133</v>
      </c>
      <c r="E12068" t="s">
        <v>134</v>
      </c>
      <c r="F12068">
        <v>9</v>
      </c>
      <c r="G12068">
        <v>9</v>
      </c>
      <c r="H12068">
        <v>0</v>
      </c>
    </row>
    <row r="12069" spans="1:8" x14ac:dyDescent="0.35">
      <c r="A12069">
        <v>1995</v>
      </c>
      <c r="B12069">
        <v>2</v>
      </c>
      <c r="C12069">
        <v>137</v>
      </c>
      <c r="D12069" t="s">
        <v>437</v>
      </c>
      <c r="E12069" t="s">
        <v>150</v>
      </c>
      <c r="F12069">
        <v>9</v>
      </c>
      <c r="G12069">
        <v>1</v>
      </c>
      <c r="H12069">
        <v>8</v>
      </c>
    </row>
    <row r="12070" spans="1:8" x14ac:dyDescent="0.35">
      <c r="A12070">
        <v>1995</v>
      </c>
      <c r="B12070">
        <v>2</v>
      </c>
      <c r="C12070">
        <v>137</v>
      </c>
      <c r="D12070" t="s">
        <v>215</v>
      </c>
      <c r="E12070" t="s">
        <v>216</v>
      </c>
      <c r="F12070">
        <v>9</v>
      </c>
      <c r="G12070">
        <v>3</v>
      </c>
      <c r="H12070">
        <v>6</v>
      </c>
    </row>
    <row r="12071" spans="1:8" x14ac:dyDescent="0.35">
      <c r="A12071">
        <v>1995</v>
      </c>
      <c r="B12071">
        <v>2</v>
      </c>
      <c r="C12071">
        <v>145</v>
      </c>
      <c r="D12071" t="s">
        <v>283</v>
      </c>
      <c r="E12071" t="s">
        <v>284</v>
      </c>
      <c r="F12071">
        <v>8</v>
      </c>
      <c r="G12071">
        <v>9</v>
      </c>
      <c r="H12071">
        <v>-1</v>
      </c>
    </row>
    <row r="12072" spans="1:8" x14ac:dyDescent="0.35">
      <c r="A12072">
        <v>1995</v>
      </c>
      <c r="B12072">
        <v>2</v>
      </c>
      <c r="C12072">
        <v>145</v>
      </c>
      <c r="D12072" t="s">
        <v>355</v>
      </c>
      <c r="E12072" t="s">
        <v>356</v>
      </c>
      <c r="F12072">
        <v>8</v>
      </c>
      <c r="G12072">
        <v>8</v>
      </c>
      <c r="H12072">
        <v>0</v>
      </c>
    </row>
    <row r="12073" spans="1:8" x14ac:dyDescent="0.35">
      <c r="A12073">
        <v>1995</v>
      </c>
      <c r="B12073">
        <v>2</v>
      </c>
      <c r="C12073">
        <v>145</v>
      </c>
      <c r="D12073" t="s">
        <v>323</v>
      </c>
      <c r="E12073" t="s">
        <v>324</v>
      </c>
      <c r="F12073">
        <v>8</v>
      </c>
      <c r="G12073">
        <v>8</v>
      </c>
      <c r="H12073">
        <v>0</v>
      </c>
    </row>
    <row r="12074" spans="1:8" x14ac:dyDescent="0.35">
      <c r="A12074">
        <v>1995</v>
      </c>
      <c r="B12074">
        <v>2</v>
      </c>
      <c r="C12074">
        <v>145</v>
      </c>
      <c r="D12074" t="s">
        <v>305</v>
      </c>
      <c r="E12074" t="s">
        <v>306</v>
      </c>
      <c r="F12074">
        <v>8</v>
      </c>
      <c r="G12074">
        <v>8</v>
      </c>
      <c r="H12074">
        <v>0</v>
      </c>
    </row>
    <row r="12075" spans="1:8" x14ac:dyDescent="0.35">
      <c r="A12075">
        <v>1995</v>
      </c>
      <c r="B12075">
        <v>2</v>
      </c>
      <c r="C12075">
        <v>145</v>
      </c>
      <c r="D12075" t="s">
        <v>434</v>
      </c>
      <c r="E12075" t="s">
        <v>294</v>
      </c>
      <c r="F12075">
        <v>8</v>
      </c>
      <c r="G12075">
        <v>8</v>
      </c>
      <c r="H12075">
        <v>0</v>
      </c>
    </row>
    <row r="12076" spans="1:8" x14ac:dyDescent="0.35">
      <c r="A12076">
        <v>1995</v>
      </c>
      <c r="B12076">
        <v>2</v>
      </c>
      <c r="C12076">
        <v>150</v>
      </c>
      <c r="D12076" t="s">
        <v>425</v>
      </c>
      <c r="E12076" t="s">
        <v>426</v>
      </c>
      <c r="F12076">
        <v>7</v>
      </c>
      <c r="G12076">
        <v>8</v>
      </c>
      <c r="H12076">
        <v>-1</v>
      </c>
    </row>
    <row r="12077" spans="1:8" x14ac:dyDescent="0.35">
      <c r="A12077">
        <v>1995</v>
      </c>
      <c r="B12077">
        <v>2</v>
      </c>
      <c r="C12077">
        <v>150</v>
      </c>
      <c r="D12077" t="s">
        <v>377</v>
      </c>
      <c r="E12077" t="s">
        <v>378</v>
      </c>
      <c r="F12077">
        <v>7</v>
      </c>
      <c r="G12077">
        <v>2</v>
      </c>
      <c r="H12077">
        <v>5</v>
      </c>
    </row>
    <row r="12078" spans="1:8" x14ac:dyDescent="0.35">
      <c r="A12078">
        <v>1995</v>
      </c>
      <c r="B12078">
        <v>2</v>
      </c>
      <c r="C12078">
        <v>150</v>
      </c>
      <c r="D12078" t="s">
        <v>177</v>
      </c>
      <c r="E12078" t="s">
        <v>178</v>
      </c>
      <c r="F12078">
        <v>7</v>
      </c>
      <c r="G12078">
        <v>7</v>
      </c>
      <c r="H12078">
        <v>0</v>
      </c>
    </row>
    <row r="12079" spans="1:8" x14ac:dyDescent="0.35">
      <c r="A12079">
        <v>1995</v>
      </c>
      <c r="B12079">
        <v>2</v>
      </c>
      <c r="C12079">
        <v>153</v>
      </c>
      <c r="D12079" t="s">
        <v>363</v>
      </c>
      <c r="E12079" t="s">
        <v>364</v>
      </c>
      <c r="F12079">
        <v>6</v>
      </c>
      <c r="G12079">
        <v>7</v>
      </c>
      <c r="H12079">
        <v>-1</v>
      </c>
    </row>
    <row r="12080" spans="1:8" x14ac:dyDescent="0.35">
      <c r="A12080">
        <v>1995</v>
      </c>
      <c r="B12080">
        <v>2</v>
      </c>
      <c r="C12080">
        <v>153</v>
      </c>
      <c r="D12080" t="s">
        <v>277</v>
      </c>
      <c r="E12080" t="s">
        <v>278</v>
      </c>
      <c r="F12080">
        <v>6</v>
      </c>
      <c r="G12080">
        <v>6</v>
      </c>
      <c r="H12080">
        <v>0</v>
      </c>
    </row>
    <row r="12081" spans="1:8" x14ac:dyDescent="0.35">
      <c r="A12081">
        <v>1995</v>
      </c>
      <c r="B12081">
        <v>2</v>
      </c>
      <c r="C12081">
        <v>153</v>
      </c>
      <c r="D12081" t="s">
        <v>311</v>
      </c>
      <c r="E12081" t="s">
        <v>312</v>
      </c>
      <c r="F12081">
        <v>6</v>
      </c>
      <c r="G12081">
        <v>3</v>
      </c>
      <c r="H12081">
        <v>3</v>
      </c>
    </row>
    <row r="12082" spans="1:8" x14ac:dyDescent="0.35">
      <c r="A12082">
        <v>1995</v>
      </c>
      <c r="B12082">
        <v>2</v>
      </c>
      <c r="C12082">
        <v>153</v>
      </c>
      <c r="D12082" t="s">
        <v>413</v>
      </c>
      <c r="E12082" t="s">
        <v>414</v>
      </c>
      <c r="F12082">
        <v>6</v>
      </c>
      <c r="G12082">
        <v>6</v>
      </c>
      <c r="H12082">
        <v>0</v>
      </c>
    </row>
    <row r="12083" spans="1:8" x14ac:dyDescent="0.35">
      <c r="A12083">
        <v>1995</v>
      </c>
      <c r="B12083">
        <v>2</v>
      </c>
      <c r="C12083">
        <v>153</v>
      </c>
      <c r="D12083" t="s">
        <v>371</v>
      </c>
      <c r="E12083" t="s">
        <v>372</v>
      </c>
      <c r="F12083">
        <v>6</v>
      </c>
      <c r="G12083">
        <v>3</v>
      </c>
      <c r="H12083">
        <v>3</v>
      </c>
    </row>
    <row r="12084" spans="1:8" x14ac:dyDescent="0.35">
      <c r="A12084">
        <v>1995</v>
      </c>
      <c r="B12084">
        <v>2</v>
      </c>
      <c r="C12084">
        <v>158</v>
      </c>
      <c r="D12084" t="s">
        <v>287</v>
      </c>
      <c r="E12084" t="s">
        <v>288</v>
      </c>
      <c r="F12084">
        <v>5</v>
      </c>
      <c r="G12084">
        <v>5</v>
      </c>
      <c r="H12084">
        <v>0</v>
      </c>
    </row>
    <row r="12085" spans="1:8" x14ac:dyDescent="0.35">
      <c r="A12085">
        <v>1995</v>
      </c>
      <c r="B12085">
        <v>2</v>
      </c>
      <c r="C12085">
        <v>158</v>
      </c>
      <c r="D12085" t="s">
        <v>401</v>
      </c>
      <c r="E12085" t="s">
        <v>402</v>
      </c>
      <c r="F12085">
        <v>5</v>
      </c>
      <c r="G12085">
        <v>5</v>
      </c>
      <c r="H12085">
        <v>0</v>
      </c>
    </row>
    <row r="12086" spans="1:8" x14ac:dyDescent="0.35">
      <c r="A12086">
        <v>1995</v>
      </c>
      <c r="B12086">
        <v>2</v>
      </c>
      <c r="C12086">
        <v>160</v>
      </c>
      <c r="D12086" t="s">
        <v>193</v>
      </c>
      <c r="E12086" t="s">
        <v>194</v>
      </c>
      <c r="F12086">
        <v>4</v>
      </c>
      <c r="G12086">
        <v>5</v>
      </c>
      <c r="H12086">
        <v>-1</v>
      </c>
    </row>
    <row r="12087" spans="1:8" x14ac:dyDescent="0.35">
      <c r="A12087">
        <v>1995</v>
      </c>
      <c r="B12087">
        <v>2</v>
      </c>
      <c r="C12087">
        <v>161</v>
      </c>
      <c r="D12087" t="s">
        <v>313</v>
      </c>
      <c r="E12087" t="s">
        <v>314</v>
      </c>
      <c r="F12087">
        <v>3</v>
      </c>
      <c r="G12087">
        <v>3</v>
      </c>
      <c r="H12087">
        <v>0</v>
      </c>
    </row>
    <row r="12088" spans="1:8" x14ac:dyDescent="0.35">
      <c r="A12088">
        <v>1995</v>
      </c>
      <c r="B12088">
        <v>2</v>
      </c>
      <c r="C12088">
        <v>161</v>
      </c>
      <c r="D12088" t="s">
        <v>225</v>
      </c>
      <c r="E12088" t="s">
        <v>226</v>
      </c>
      <c r="F12088">
        <v>3</v>
      </c>
      <c r="G12088">
        <v>3</v>
      </c>
      <c r="H12088">
        <v>0</v>
      </c>
    </row>
    <row r="12089" spans="1:8" x14ac:dyDescent="0.35">
      <c r="A12089">
        <v>1995</v>
      </c>
      <c r="B12089">
        <v>2</v>
      </c>
      <c r="C12089">
        <v>161</v>
      </c>
      <c r="D12089" t="s">
        <v>213</v>
      </c>
      <c r="E12089" t="s">
        <v>214</v>
      </c>
      <c r="F12089">
        <v>3</v>
      </c>
      <c r="G12089">
        <v>3</v>
      </c>
      <c r="H12089">
        <v>0</v>
      </c>
    </row>
    <row r="12090" spans="1:8" x14ac:dyDescent="0.35">
      <c r="A12090">
        <v>1995</v>
      </c>
      <c r="B12090">
        <v>2</v>
      </c>
      <c r="C12090">
        <v>164</v>
      </c>
      <c r="D12090" t="s">
        <v>409</v>
      </c>
      <c r="E12090" t="s">
        <v>410</v>
      </c>
      <c r="F12090">
        <v>2</v>
      </c>
      <c r="G12090">
        <v>3</v>
      </c>
      <c r="H12090">
        <v>-1</v>
      </c>
    </row>
    <row r="12091" spans="1:8" x14ac:dyDescent="0.35">
      <c r="A12091">
        <v>1995</v>
      </c>
      <c r="B12091">
        <v>2</v>
      </c>
      <c r="C12091">
        <v>164</v>
      </c>
      <c r="D12091" t="s">
        <v>303</v>
      </c>
      <c r="E12091" t="s">
        <v>304</v>
      </c>
      <c r="F12091">
        <v>2</v>
      </c>
      <c r="G12091">
        <v>0</v>
      </c>
      <c r="H12091">
        <v>2</v>
      </c>
    </row>
    <row r="12092" spans="1:8" x14ac:dyDescent="0.35">
      <c r="A12092">
        <v>1995</v>
      </c>
      <c r="B12092">
        <v>2</v>
      </c>
      <c r="C12092">
        <v>164</v>
      </c>
      <c r="D12092" t="s">
        <v>373</v>
      </c>
      <c r="E12092" t="s">
        <v>374</v>
      </c>
      <c r="F12092">
        <v>2</v>
      </c>
      <c r="G12092">
        <v>1</v>
      </c>
      <c r="H12092">
        <v>1</v>
      </c>
    </row>
    <row r="12093" spans="1:8" x14ac:dyDescent="0.35">
      <c r="A12093">
        <v>1995</v>
      </c>
      <c r="B12093">
        <v>2</v>
      </c>
      <c r="C12093">
        <v>164</v>
      </c>
      <c r="D12093" t="s">
        <v>253</v>
      </c>
      <c r="E12093" t="s">
        <v>254</v>
      </c>
      <c r="F12093">
        <v>2</v>
      </c>
      <c r="G12093">
        <v>0</v>
      </c>
      <c r="H12093">
        <v>2</v>
      </c>
    </row>
    <row r="12094" spans="1:8" x14ac:dyDescent="0.35">
      <c r="A12094">
        <v>1995</v>
      </c>
      <c r="B12094">
        <v>2</v>
      </c>
      <c r="C12094">
        <v>168</v>
      </c>
      <c r="D12094" t="s">
        <v>329</v>
      </c>
      <c r="E12094" t="s">
        <v>330</v>
      </c>
      <c r="F12094">
        <v>1</v>
      </c>
      <c r="G12094">
        <v>1</v>
      </c>
      <c r="H12094">
        <v>0</v>
      </c>
    </row>
    <row r="12095" spans="1:8" x14ac:dyDescent="0.35">
      <c r="A12095">
        <v>1995</v>
      </c>
      <c r="B12095">
        <v>2</v>
      </c>
      <c r="C12095">
        <v>168</v>
      </c>
      <c r="D12095" t="s">
        <v>301</v>
      </c>
      <c r="E12095" t="s">
        <v>302</v>
      </c>
      <c r="F12095">
        <v>1</v>
      </c>
      <c r="G12095">
        <v>1</v>
      </c>
      <c r="H12095">
        <v>0</v>
      </c>
    </row>
    <row r="12096" spans="1:8" x14ac:dyDescent="0.35">
      <c r="A12096">
        <v>1995</v>
      </c>
      <c r="B12096">
        <v>2</v>
      </c>
      <c r="C12096">
        <v>168</v>
      </c>
      <c r="D12096" t="s">
        <v>395</v>
      </c>
      <c r="E12096" t="s">
        <v>396</v>
      </c>
      <c r="F12096">
        <v>1</v>
      </c>
      <c r="G12096">
        <v>1</v>
      </c>
      <c r="H12096">
        <v>0</v>
      </c>
    </row>
    <row r="12097" spans="1:8" x14ac:dyDescent="0.35">
      <c r="A12097">
        <v>1995</v>
      </c>
      <c r="B12097">
        <v>2</v>
      </c>
      <c r="C12097">
        <v>168</v>
      </c>
      <c r="D12097" t="s">
        <v>219</v>
      </c>
      <c r="E12097" t="s">
        <v>220</v>
      </c>
      <c r="F12097">
        <v>1</v>
      </c>
      <c r="G12097">
        <v>1</v>
      </c>
      <c r="H12097">
        <v>0</v>
      </c>
    </row>
    <row r="12098" spans="1:8" x14ac:dyDescent="0.35">
      <c r="A12098">
        <v>1995</v>
      </c>
      <c r="B12098">
        <v>2</v>
      </c>
      <c r="C12098">
        <v>168</v>
      </c>
      <c r="D12098" t="s">
        <v>361</v>
      </c>
      <c r="E12098" t="s">
        <v>362</v>
      </c>
      <c r="F12098">
        <v>1</v>
      </c>
      <c r="G12098">
        <v>0</v>
      </c>
      <c r="H12098">
        <v>1</v>
      </c>
    </row>
    <row r="12099" spans="1:8" x14ac:dyDescent="0.35">
      <c r="A12099">
        <v>1995</v>
      </c>
      <c r="B12099">
        <v>2</v>
      </c>
      <c r="C12099">
        <v>168</v>
      </c>
      <c r="D12099" t="s">
        <v>271</v>
      </c>
      <c r="E12099" t="s">
        <v>272</v>
      </c>
      <c r="F12099">
        <v>1</v>
      </c>
      <c r="G12099">
        <v>1</v>
      </c>
      <c r="H12099">
        <v>0</v>
      </c>
    </row>
    <row r="12100" spans="1:8" x14ac:dyDescent="0.35">
      <c r="A12100">
        <v>1995</v>
      </c>
      <c r="B12100">
        <v>2</v>
      </c>
      <c r="C12100">
        <v>168</v>
      </c>
      <c r="D12100" t="s">
        <v>241</v>
      </c>
      <c r="E12100" t="s">
        <v>242</v>
      </c>
      <c r="F12100">
        <v>1</v>
      </c>
      <c r="G12100">
        <v>1</v>
      </c>
      <c r="H12100">
        <v>0</v>
      </c>
    </row>
    <row r="12101" spans="1:8" x14ac:dyDescent="0.35">
      <c r="A12101">
        <v>1995</v>
      </c>
      <c r="B12101">
        <v>2</v>
      </c>
      <c r="C12101">
        <v>175</v>
      </c>
      <c r="D12101" t="s">
        <v>407</v>
      </c>
      <c r="E12101" t="s">
        <v>408</v>
      </c>
      <c r="F12101">
        <v>0</v>
      </c>
      <c r="G12101">
        <v>0</v>
      </c>
      <c r="H12101">
        <v>0</v>
      </c>
    </row>
    <row r="12102" spans="1:8" x14ac:dyDescent="0.35">
      <c r="A12102">
        <v>1995</v>
      </c>
      <c r="B12102">
        <v>2</v>
      </c>
      <c r="C12102">
        <v>175</v>
      </c>
      <c r="D12102" t="s">
        <v>387</v>
      </c>
      <c r="E12102" t="s">
        <v>388</v>
      </c>
      <c r="F12102">
        <v>0</v>
      </c>
      <c r="G12102">
        <v>0</v>
      </c>
      <c r="H12102">
        <v>0</v>
      </c>
    </row>
    <row r="12103" spans="1:8" x14ac:dyDescent="0.35">
      <c r="A12103">
        <v>1995</v>
      </c>
      <c r="B12103">
        <v>2</v>
      </c>
      <c r="C12103">
        <v>175</v>
      </c>
      <c r="D12103" t="s">
        <v>335</v>
      </c>
      <c r="E12103" t="s">
        <v>336</v>
      </c>
      <c r="F12103">
        <v>0</v>
      </c>
      <c r="G12103">
        <v>0</v>
      </c>
      <c r="H12103">
        <v>0</v>
      </c>
    </row>
    <row r="12104" spans="1:8" x14ac:dyDescent="0.35">
      <c r="A12104">
        <v>1995</v>
      </c>
      <c r="B12104">
        <v>2</v>
      </c>
      <c r="C12104">
        <v>175</v>
      </c>
      <c r="D12104" t="s">
        <v>331</v>
      </c>
      <c r="E12104" t="s">
        <v>332</v>
      </c>
      <c r="F12104">
        <v>0</v>
      </c>
      <c r="G12104">
        <v>0</v>
      </c>
      <c r="H12104">
        <v>0</v>
      </c>
    </row>
    <row r="12105" spans="1:8" x14ac:dyDescent="0.35">
      <c r="A12105">
        <v>1995</v>
      </c>
      <c r="B12105">
        <v>2</v>
      </c>
      <c r="C12105">
        <v>175</v>
      </c>
      <c r="D12105" t="s">
        <v>357</v>
      </c>
      <c r="E12105" t="s">
        <v>358</v>
      </c>
      <c r="F12105">
        <v>0</v>
      </c>
      <c r="G12105">
        <v>0</v>
      </c>
      <c r="H12105">
        <v>0</v>
      </c>
    </row>
    <row r="12106" spans="1:8" x14ac:dyDescent="0.35">
      <c r="A12106">
        <v>1995</v>
      </c>
      <c r="B12106">
        <v>2</v>
      </c>
      <c r="C12106">
        <v>175</v>
      </c>
      <c r="D12106" t="s">
        <v>275</v>
      </c>
      <c r="E12106" t="s">
        <v>276</v>
      </c>
      <c r="F12106">
        <v>0</v>
      </c>
      <c r="G12106">
        <v>0</v>
      </c>
      <c r="H12106">
        <v>0</v>
      </c>
    </row>
    <row r="12107" spans="1:8" x14ac:dyDescent="0.35">
      <c r="A12107">
        <v>1995</v>
      </c>
      <c r="B12107">
        <v>2</v>
      </c>
      <c r="C12107">
        <v>175</v>
      </c>
      <c r="D12107" t="s">
        <v>365</v>
      </c>
      <c r="E12107" t="s">
        <v>366</v>
      </c>
      <c r="F12107">
        <v>0</v>
      </c>
      <c r="G12107">
        <v>0</v>
      </c>
      <c r="H12107">
        <v>0</v>
      </c>
    </row>
    <row r="12108" spans="1:8" x14ac:dyDescent="0.35">
      <c r="A12108">
        <v>1995</v>
      </c>
      <c r="B12108">
        <v>2</v>
      </c>
      <c r="C12108">
        <v>175</v>
      </c>
      <c r="D12108" t="s">
        <v>391</v>
      </c>
      <c r="E12108" t="s">
        <v>392</v>
      </c>
      <c r="F12108">
        <v>0</v>
      </c>
      <c r="G12108">
        <v>0</v>
      </c>
      <c r="H12108">
        <v>0</v>
      </c>
    </row>
    <row r="12109" spans="1:8" x14ac:dyDescent="0.35">
      <c r="A12109">
        <v>1995</v>
      </c>
      <c r="B12109">
        <v>1</v>
      </c>
      <c r="C12109">
        <v>1</v>
      </c>
      <c r="D12109" t="s">
        <v>16</v>
      </c>
      <c r="E12109" t="s">
        <v>17</v>
      </c>
      <c r="F12109">
        <v>68</v>
      </c>
      <c r="G12109">
        <v>67</v>
      </c>
      <c r="H12109">
        <v>1</v>
      </c>
    </row>
    <row r="12110" spans="1:8" x14ac:dyDescent="0.35">
      <c r="A12110">
        <v>1995</v>
      </c>
      <c r="B12110">
        <v>1</v>
      </c>
      <c r="C12110">
        <v>2</v>
      </c>
      <c r="D12110" t="s">
        <v>91</v>
      </c>
      <c r="E12110" t="s">
        <v>92</v>
      </c>
      <c r="F12110">
        <v>60</v>
      </c>
      <c r="G12110">
        <v>61</v>
      </c>
      <c r="H12110">
        <v>-1</v>
      </c>
    </row>
    <row r="12111" spans="1:8" x14ac:dyDescent="0.35">
      <c r="A12111">
        <v>1995</v>
      </c>
      <c r="B12111">
        <v>1</v>
      </c>
      <c r="C12111">
        <v>3</v>
      </c>
      <c r="D12111" t="s">
        <v>12</v>
      </c>
      <c r="E12111" t="s">
        <v>13</v>
      </c>
      <c r="F12111">
        <v>59</v>
      </c>
      <c r="G12111">
        <v>61</v>
      </c>
      <c r="H12111">
        <v>-2</v>
      </c>
    </row>
    <row r="12112" spans="1:8" x14ac:dyDescent="0.35">
      <c r="A12112">
        <v>1995</v>
      </c>
      <c r="B12112">
        <v>1</v>
      </c>
      <c r="C12112">
        <v>4</v>
      </c>
      <c r="D12112" t="s">
        <v>26</v>
      </c>
      <c r="E12112" t="s">
        <v>27</v>
      </c>
      <c r="F12112">
        <v>58</v>
      </c>
      <c r="G12112">
        <v>59</v>
      </c>
      <c r="H12112">
        <v>-1</v>
      </c>
    </row>
    <row r="12113" spans="1:8" x14ac:dyDescent="0.35">
      <c r="A12113">
        <v>1995</v>
      </c>
      <c r="B12113">
        <v>1</v>
      </c>
      <c r="C12113">
        <v>4</v>
      </c>
      <c r="D12113" t="s">
        <v>8</v>
      </c>
      <c r="E12113" t="s">
        <v>9</v>
      </c>
      <c r="F12113">
        <v>58</v>
      </c>
      <c r="G12113">
        <v>57</v>
      </c>
      <c r="H12113">
        <v>1</v>
      </c>
    </row>
    <row r="12114" spans="1:8" x14ac:dyDescent="0.35">
      <c r="A12114">
        <v>1995</v>
      </c>
      <c r="B12114">
        <v>1</v>
      </c>
      <c r="C12114">
        <v>6</v>
      </c>
      <c r="D12114" t="s">
        <v>24</v>
      </c>
      <c r="E12114" t="s">
        <v>25</v>
      </c>
      <c r="F12114">
        <v>57</v>
      </c>
      <c r="G12114">
        <v>62</v>
      </c>
      <c r="H12114">
        <v>-5</v>
      </c>
    </row>
    <row r="12115" spans="1:8" x14ac:dyDescent="0.35">
      <c r="A12115">
        <v>1995</v>
      </c>
      <c r="B12115">
        <v>1</v>
      </c>
      <c r="C12115">
        <v>7</v>
      </c>
      <c r="D12115" t="s">
        <v>47</v>
      </c>
      <c r="E12115" t="s">
        <v>48</v>
      </c>
      <c r="F12115">
        <v>56</v>
      </c>
      <c r="G12115">
        <v>57</v>
      </c>
      <c r="H12115">
        <v>-1</v>
      </c>
    </row>
    <row r="12116" spans="1:8" x14ac:dyDescent="0.35">
      <c r="A12116">
        <v>1995</v>
      </c>
      <c r="B12116">
        <v>1</v>
      </c>
      <c r="C12116">
        <v>8</v>
      </c>
      <c r="D12116" t="s">
        <v>43</v>
      </c>
      <c r="E12116" t="s">
        <v>44</v>
      </c>
      <c r="F12116">
        <v>55</v>
      </c>
      <c r="G12116">
        <v>58</v>
      </c>
      <c r="H12116">
        <v>-3</v>
      </c>
    </row>
    <row r="12117" spans="1:8" x14ac:dyDescent="0.35">
      <c r="A12117">
        <v>1995</v>
      </c>
      <c r="B12117">
        <v>1</v>
      </c>
      <c r="C12117">
        <v>8</v>
      </c>
      <c r="D12117" t="s">
        <v>73</v>
      </c>
      <c r="E12117" t="s">
        <v>74</v>
      </c>
      <c r="F12117">
        <v>55</v>
      </c>
      <c r="G12117">
        <v>56</v>
      </c>
      <c r="H12117">
        <v>-1</v>
      </c>
    </row>
    <row r="12118" spans="1:8" x14ac:dyDescent="0.35">
      <c r="A12118">
        <v>1995</v>
      </c>
      <c r="B12118">
        <v>1</v>
      </c>
      <c r="C12118">
        <v>10</v>
      </c>
      <c r="D12118" t="s">
        <v>18</v>
      </c>
      <c r="E12118" t="s">
        <v>19</v>
      </c>
      <c r="F12118">
        <v>54</v>
      </c>
      <c r="G12118">
        <v>54</v>
      </c>
      <c r="H12118">
        <v>0</v>
      </c>
    </row>
    <row r="12119" spans="1:8" x14ac:dyDescent="0.35">
      <c r="A12119">
        <v>1995</v>
      </c>
      <c r="B12119">
        <v>1</v>
      </c>
      <c r="C12119">
        <v>10</v>
      </c>
      <c r="D12119" t="s">
        <v>169</v>
      </c>
      <c r="E12119" t="s">
        <v>170</v>
      </c>
      <c r="F12119">
        <v>54</v>
      </c>
      <c r="G12119">
        <v>58</v>
      </c>
      <c r="H12119">
        <v>-4</v>
      </c>
    </row>
    <row r="12120" spans="1:8" x14ac:dyDescent="0.35">
      <c r="A12120">
        <v>1995</v>
      </c>
      <c r="B12120">
        <v>1</v>
      </c>
      <c r="C12120">
        <v>10</v>
      </c>
      <c r="D12120" t="s">
        <v>30</v>
      </c>
      <c r="E12120" t="s">
        <v>31</v>
      </c>
      <c r="F12120">
        <v>54</v>
      </c>
      <c r="G12120">
        <v>47</v>
      </c>
      <c r="H12120">
        <v>7</v>
      </c>
    </row>
    <row r="12121" spans="1:8" x14ac:dyDescent="0.35">
      <c r="A12121">
        <v>1995</v>
      </c>
      <c r="B12121">
        <v>1</v>
      </c>
      <c r="C12121">
        <v>13</v>
      </c>
      <c r="D12121" t="s">
        <v>81</v>
      </c>
      <c r="E12121" t="s">
        <v>82</v>
      </c>
      <c r="F12121">
        <v>53</v>
      </c>
      <c r="G12121">
        <v>57</v>
      </c>
      <c r="H12121">
        <v>-4</v>
      </c>
    </row>
    <row r="12122" spans="1:8" x14ac:dyDescent="0.35">
      <c r="A12122">
        <v>1995</v>
      </c>
      <c r="B12122">
        <v>1</v>
      </c>
      <c r="C12122">
        <v>14</v>
      </c>
      <c r="D12122" t="s">
        <v>45</v>
      </c>
      <c r="E12122" t="s">
        <v>46</v>
      </c>
      <c r="F12122">
        <v>52</v>
      </c>
      <c r="G12122">
        <v>55</v>
      </c>
      <c r="H12122">
        <v>-3</v>
      </c>
    </row>
    <row r="12123" spans="1:8" x14ac:dyDescent="0.35">
      <c r="A12123">
        <v>1995</v>
      </c>
      <c r="B12123">
        <v>1</v>
      </c>
      <c r="C12123">
        <v>14</v>
      </c>
      <c r="D12123" t="s">
        <v>59</v>
      </c>
      <c r="E12123" t="s">
        <v>60</v>
      </c>
      <c r="F12123">
        <v>52</v>
      </c>
      <c r="G12123">
        <v>58</v>
      </c>
      <c r="H12123">
        <v>-6</v>
      </c>
    </row>
    <row r="12124" spans="1:8" x14ac:dyDescent="0.35">
      <c r="A12124">
        <v>1995</v>
      </c>
      <c r="B12124">
        <v>1</v>
      </c>
      <c r="C12124">
        <v>14</v>
      </c>
      <c r="D12124" t="s">
        <v>125</v>
      </c>
      <c r="E12124" t="s">
        <v>126</v>
      </c>
      <c r="F12124">
        <v>52</v>
      </c>
      <c r="G12124">
        <v>55</v>
      </c>
      <c r="H12124">
        <v>-3</v>
      </c>
    </row>
    <row r="12125" spans="1:8" x14ac:dyDescent="0.35">
      <c r="A12125">
        <v>1995</v>
      </c>
      <c r="B12125">
        <v>1</v>
      </c>
      <c r="C12125">
        <v>17</v>
      </c>
      <c r="D12125" t="s">
        <v>20</v>
      </c>
      <c r="E12125" t="s">
        <v>21</v>
      </c>
      <c r="F12125">
        <v>51</v>
      </c>
      <c r="G12125">
        <v>57</v>
      </c>
      <c r="H12125">
        <v>-6</v>
      </c>
    </row>
    <row r="12126" spans="1:8" x14ac:dyDescent="0.35">
      <c r="A12126">
        <v>1995</v>
      </c>
      <c r="B12126">
        <v>1</v>
      </c>
      <c r="C12126">
        <v>17</v>
      </c>
      <c r="D12126" t="s">
        <v>10</v>
      </c>
      <c r="E12126" t="s">
        <v>11</v>
      </c>
      <c r="F12126">
        <v>51</v>
      </c>
      <c r="G12126">
        <v>51</v>
      </c>
      <c r="H12126">
        <v>0</v>
      </c>
    </row>
    <row r="12127" spans="1:8" x14ac:dyDescent="0.35">
      <c r="A12127">
        <v>1995</v>
      </c>
      <c r="B12127">
        <v>1</v>
      </c>
      <c r="C12127">
        <v>19</v>
      </c>
      <c r="D12127" t="s">
        <v>28</v>
      </c>
      <c r="E12127" t="s">
        <v>29</v>
      </c>
      <c r="F12127">
        <v>50</v>
      </c>
      <c r="G12127">
        <v>42</v>
      </c>
      <c r="H12127">
        <v>8</v>
      </c>
    </row>
    <row r="12128" spans="1:8" x14ac:dyDescent="0.35">
      <c r="A12128">
        <v>1995</v>
      </c>
      <c r="B12128">
        <v>1</v>
      </c>
      <c r="C12128">
        <v>19</v>
      </c>
      <c r="D12128" t="s">
        <v>38</v>
      </c>
      <c r="E12128" t="s">
        <v>38</v>
      </c>
      <c r="F12128">
        <v>50</v>
      </c>
      <c r="G12128">
        <v>42</v>
      </c>
      <c r="H12128">
        <v>8</v>
      </c>
    </row>
    <row r="12129" spans="1:8" x14ac:dyDescent="0.35">
      <c r="A12129">
        <v>1995</v>
      </c>
      <c r="B12129">
        <v>1</v>
      </c>
      <c r="C12129">
        <v>21</v>
      </c>
      <c r="D12129" t="s">
        <v>109</v>
      </c>
      <c r="E12129" t="s">
        <v>110</v>
      </c>
      <c r="F12129">
        <v>49</v>
      </c>
      <c r="G12129">
        <v>47</v>
      </c>
      <c r="H12129">
        <v>2</v>
      </c>
    </row>
    <row r="12130" spans="1:8" x14ac:dyDescent="0.35">
      <c r="A12130">
        <v>1995</v>
      </c>
      <c r="B12130">
        <v>1</v>
      </c>
      <c r="C12130">
        <v>21</v>
      </c>
      <c r="D12130" t="s">
        <v>14</v>
      </c>
      <c r="E12130" t="s">
        <v>15</v>
      </c>
      <c r="F12130">
        <v>49</v>
      </c>
      <c r="G12130">
        <v>47</v>
      </c>
      <c r="H12130">
        <v>2</v>
      </c>
    </row>
    <row r="12131" spans="1:8" x14ac:dyDescent="0.35">
      <c r="A12131">
        <v>1995</v>
      </c>
      <c r="B12131">
        <v>1</v>
      </c>
      <c r="C12131">
        <v>23</v>
      </c>
      <c r="D12131" t="s">
        <v>71</v>
      </c>
      <c r="E12131" t="s">
        <v>72</v>
      </c>
      <c r="F12131">
        <v>48</v>
      </c>
      <c r="G12131">
        <v>48</v>
      </c>
      <c r="H12131">
        <v>0</v>
      </c>
    </row>
    <row r="12132" spans="1:8" x14ac:dyDescent="0.35">
      <c r="A12132">
        <v>1995</v>
      </c>
      <c r="B12132">
        <v>1</v>
      </c>
      <c r="C12132">
        <v>23</v>
      </c>
      <c r="D12132" t="s">
        <v>179</v>
      </c>
      <c r="E12132" t="s">
        <v>180</v>
      </c>
      <c r="F12132">
        <v>48</v>
      </c>
      <c r="G12132">
        <v>44</v>
      </c>
      <c r="H12132">
        <v>4</v>
      </c>
    </row>
    <row r="12133" spans="1:8" x14ac:dyDescent="0.35">
      <c r="A12133">
        <v>1995</v>
      </c>
      <c r="B12133">
        <v>1</v>
      </c>
      <c r="C12133">
        <v>25</v>
      </c>
      <c r="D12133" t="s">
        <v>95</v>
      </c>
      <c r="E12133" t="s">
        <v>96</v>
      </c>
      <c r="F12133">
        <v>47</v>
      </c>
      <c r="G12133">
        <v>48</v>
      </c>
      <c r="H12133">
        <v>-1</v>
      </c>
    </row>
    <row r="12134" spans="1:8" x14ac:dyDescent="0.35">
      <c r="A12134">
        <v>1995</v>
      </c>
      <c r="B12134">
        <v>1</v>
      </c>
      <c r="C12134">
        <v>25</v>
      </c>
      <c r="D12134" t="s">
        <v>159</v>
      </c>
      <c r="E12134" t="s">
        <v>160</v>
      </c>
      <c r="F12134">
        <v>47</v>
      </c>
      <c r="G12134">
        <v>46</v>
      </c>
      <c r="H12134">
        <v>1</v>
      </c>
    </row>
    <row r="12135" spans="1:8" x14ac:dyDescent="0.35">
      <c r="A12135">
        <v>1995</v>
      </c>
      <c r="B12135">
        <v>1</v>
      </c>
      <c r="C12135">
        <v>27</v>
      </c>
      <c r="D12135" t="s">
        <v>83</v>
      </c>
      <c r="E12135" t="s">
        <v>84</v>
      </c>
      <c r="F12135">
        <v>46</v>
      </c>
      <c r="G12135">
        <v>45</v>
      </c>
      <c r="H12135">
        <v>1</v>
      </c>
    </row>
    <row r="12136" spans="1:8" x14ac:dyDescent="0.35">
      <c r="A12136">
        <v>1995</v>
      </c>
      <c r="B12136">
        <v>1</v>
      </c>
      <c r="C12136">
        <v>27</v>
      </c>
      <c r="D12136" t="s">
        <v>22</v>
      </c>
      <c r="E12136" t="s">
        <v>23</v>
      </c>
      <c r="F12136">
        <v>46</v>
      </c>
      <c r="G12136">
        <v>50</v>
      </c>
      <c r="H12136">
        <v>-4</v>
      </c>
    </row>
    <row r="12137" spans="1:8" x14ac:dyDescent="0.35">
      <c r="A12137">
        <v>1995</v>
      </c>
      <c r="B12137">
        <v>1</v>
      </c>
      <c r="C12137">
        <v>27</v>
      </c>
      <c r="D12137" t="s">
        <v>97</v>
      </c>
      <c r="E12137" t="s">
        <v>98</v>
      </c>
      <c r="F12137">
        <v>46</v>
      </c>
      <c r="G12137">
        <v>44</v>
      </c>
      <c r="H12137">
        <v>2</v>
      </c>
    </row>
    <row r="12138" spans="1:8" x14ac:dyDescent="0.35">
      <c r="A12138">
        <v>1995</v>
      </c>
      <c r="B12138">
        <v>1</v>
      </c>
      <c r="C12138">
        <v>27</v>
      </c>
      <c r="D12138" t="s">
        <v>431</v>
      </c>
      <c r="E12138" t="s">
        <v>90</v>
      </c>
      <c r="F12138">
        <v>46</v>
      </c>
      <c r="G12138">
        <v>46</v>
      </c>
      <c r="H12138">
        <v>0</v>
      </c>
    </row>
    <row r="12139" spans="1:8" x14ac:dyDescent="0.35">
      <c r="A12139">
        <v>1995</v>
      </c>
      <c r="B12139">
        <v>1</v>
      </c>
      <c r="C12139">
        <v>27</v>
      </c>
      <c r="D12139" t="s">
        <v>432</v>
      </c>
      <c r="E12139" t="s">
        <v>62</v>
      </c>
      <c r="F12139">
        <v>46</v>
      </c>
      <c r="G12139">
        <v>46</v>
      </c>
      <c r="H12139">
        <v>0</v>
      </c>
    </row>
    <row r="12140" spans="1:8" x14ac:dyDescent="0.35">
      <c r="A12140">
        <v>1995</v>
      </c>
      <c r="B12140">
        <v>1</v>
      </c>
      <c r="C12140">
        <v>32</v>
      </c>
      <c r="D12140" t="s">
        <v>75</v>
      </c>
      <c r="E12140" t="s">
        <v>76</v>
      </c>
      <c r="F12140">
        <v>45</v>
      </c>
      <c r="G12140">
        <v>45</v>
      </c>
      <c r="H12140">
        <v>0</v>
      </c>
    </row>
    <row r="12141" spans="1:8" x14ac:dyDescent="0.35">
      <c r="A12141">
        <v>1995</v>
      </c>
      <c r="B12141">
        <v>1</v>
      </c>
      <c r="C12141">
        <v>33</v>
      </c>
      <c r="D12141" t="s">
        <v>93</v>
      </c>
      <c r="E12141" t="s">
        <v>94</v>
      </c>
      <c r="F12141">
        <v>43</v>
      </c>
      <c r="G12141">
        <v>51</v>
      </c>
      <c r="H12141">
        <v>-8</v>
      </c>
    </row>
    <row r="12142" spans="1:8" x14ac:dyDescent="0.35">
      <c r="A12142">
        <v>1995</v>
      </c>
      <c r="B12142">
        <v>1</v>
      </c>
      <c r="C12142">
        <v>33</v>
      </c>
      <c r="D12142" t="s">
        <v>34</v>
      </c>
      <c r="E12142" t="s">
        <v>35</v>
      </c>
      <c r="F12142">
        <v>43</v>
      </c>
      <c r="G12142">
        <v>42</v>
      </c>
      <c r="H12142">
        <v>1</v>
      </c>
    </row>
    <row r="12143" spans="1:8" x14ac:dyDescent="0.35">
      <c r="A12143">
        <v>1995</v>
      </c>
      <c r="B12143">
        <v>1</v>
      </c>
      <c r="C12143">
        <v>33</v>
      </c>
      <c r="D12143" t="s">
        <v>123</v>
      </c>
      <c r="E12143" t="s">
        <v>124</v>
      </c>
      <c r="F12143">
        <v>43</v>
      </c>
      <c r="G12143">
        <v>45</v>
      </c>
      <c r="H12143">
        <v>-2</v>
      </c>
    </row>
    <row r="12144" spans="1:8" x14ac:dyDescent="0.35">
      <c r="A12144">
        <v>1995</v>
      </c>
      <c r="B12144">
        <v>1</v>
      </c>
      <c r="C12144">
        <v>36</v>
      </c>
      <c r="D12144" t="s">
        <v>36</v>
      </c>
      <c r="E12144" t="s">
        <v>37</v>
      </c>
      <c r="F12144">
        <v>42</v>
      </c>
      <c r="G12144">
        <v>43</v>
      </c>
      <c r="H12144">
        <v>-1</v>
      </c>
    </row>
    <row r="12145" spans="1:8" x14ac:dyDescent="0.35">
      <c r="A12145">
        <v>1995</v>
      </c>
      <c r="B12145">
        <v>1</v>
      </c>
      <c r="C12145">
        <v>36</v>
      </c>
      <c r="D12145" t="s">
        <v>143</v>
      </c>
      <c r="E12145" t="s">
        <v>144</v>
      </c>
      <c r="F12145">
        <v>42</v>
      </c>
      <c r="G12145">
        <v>40</v>
      </c>
      <c r="H12145">
        <v>2</v>
      </c>
    </row>
    <row r="12146" spans="1:8" x14ac:dyDescent="0.35">
      <c r="A12146">
        <v>1995</v>
      </c>
      <c r="B12146">
        <v>1</v>
      </c>
      <c r="C12146">
        <v>38</v>
      </c>
      <c r="D12146" t="s">
        <v>105</v>
      </c>
      <c r="E12146" t="s">
        <v>106</v>
      </c>
      <c r="F12146">
        <v>41</v>
      </c>
      <c r="G12146">
        <v>39</v>
      </c>
      <c r="H12146">
        <v>2</v>
      </c>
    </row>
    <row r="12147" spans="1:8" x14ac:dyDescent="0.35">
      <c r="A12147">
        <v>1995</v>
      </c>
      <c r="B12147">
        <v>1</v>
      </c>
      <c r="C12147">
        <v>38</v>
      </c>
      <c r="D12147" t="s">
        <v>51</v>
      </c>
      <c r="E12147" t="s">
        <v>52</v>
      </c>
      <c r="F12147">
        <v>41</v>
      </c>
      <c r="G12147">
        <v>41</v>
      </c>
      <c r="H12147">
        <v>0</v>
      </c>
    </row>
    <row r="12148" spans="1:8" x14ac:dyDescent="0.35">
      <c r="A12148">
        <v>1995</v>
      </c>
      <c r="B12148">
        <v>1</v>
      </c>
      <c r="C12148">
        <v>40</v>
      </c>
      <c r="D12148" t="s">
        <v>145</v>
      </c>
      <c r="E12148" t="s">
        <v>146</v>
      </c>
      <c r="F12148">
        <v>40</v>
      </c>
      <c r="G12148">
        <v>36</v>
      </c>
      <c r="H12148">
        <v>4</v>
      </c>
    </row>
    <row r="12149" spans="1:8" x14ac:dyDescent="0.35">
      <c r="A12149">
        <v>1995</v>
      </c>
      <c r="B12149">
        <v>1</v>
      </c>
      <c r="C12149">
        <v>40</v>
      </c>
      <c r="D12149" t="s">
        <v>103</v>
      </c>
      <c r="E12149" t="s">
        <v>104</v>
      </c>
      <c r="F12149">
        <v>40</v>
      </c>
      <c r="G12149">
        <v>39</v>
      </c>
      <c r="H12149">
        <v>1</v>
      </c>
    </row>
    <row r="12150" spans="1:8" x14ac:dyDescent="0.35">
      <c r="A12150">
        <v>1995</v>
      </c>
      <c r="B12150">
        <v>1</v>
      </c>
      <c r="C12150">
        <v>40</v>
      </c>
      <c r="D12150" t="s">
        <v>49</v>
      </c>
      <c r="E12150" t="s">
        <v>50</v>
      </c>
      <c r="F12150">
        <v>40</v>
      </c>
      <c r="G12150">
        <v>36</v>
      </c>
      <c r="H12150">
        <v>4</v>
      </c>
    </row>
    <row r="12151" spans="1:8" x14ac:dyDescent="0.35">
      <c r="A12151">
        <v>1995</v>
      </c>
      <c r="B12151">
        <v>1</v>
      </c>
      <c r="C12151">
        <v>43</v>
      </c>
      <c r="D12151" t="s">
        <v>87</v>
      </c>
      <c r="E12151" t="s">
        <v>88</v>
      </c>
      <c r="F12151">
        <v>39</v>
      </c>
      <c r="G12151">
        <v>40</v>
      </c>
      <c r="H12151">
        <v>-1</v>
      </c>
    </row>
    <row r="12152" spans="1:8" x14ac:dyDescent="0.35">
      <c r="A12152">
        <v>1995</v>
      </c>
      <c r="B12152">
        <v>1</v>
      </c>
      <c r="C12152">
        <v>43</v>
      </c>
      <c r="D12152" t="s">
        <v>247</v>
      </c>
      <c r="E12152" t="s">
        <v>248</v>
      </c>
      <c r="F12152">
        <v>39</v>
      </c>
      <c r="G12152">
        <v>39</v>
      </c>
      <c r="H12152">
        <v>0</v>
      </c>
    </row>
    <row r="12153" spans="1:8" x14ac:dyDescent="0.35">
      <c r="A12153">
        <v>1995</v>
      </c>
      <c r="B12153">
        <v>1</v>
      </c>
      <c r="C12153">
        <v>45</v>
      </c>
      <c r="D12153" t="s">
        <v>163</v>
      </c>
      <c r="E12153" t="s">
        <v>164</v>
      </c>
      <c r="F12153">
        <v>38</v>
      </c>
      <c r="G12153">
        <v>32</v>
      </c>
      <c r="H12153">
        <v>6</v>
      </c>
    </row>
    <row r="12154" spans="1:8" x14ac:dyDescent="0.35">
      <c r="A12154">
        <v>1995</v>
      </c>
      <c r="B12154">
        <v>1</v>
      </c>
      <c r="C12154">
        <v>46</v>
      </c>
      <c r="D12154" t="s">
        <v>107</v>
      </c>
      <c r="E12154" t="s">
        <v>108</v>
      </c>
      <c r="F12154">
        <v>37</v>
      </c>
      <c r="G12154">
        <v>36</v>
      </c>
      <c r="H12154">
        <v>1</v>
      </c>
    </row>
    <row r="12155" spans="1:8" x14ac:dyDescent="0.35">
      <c r="A12155">
        <v>1995</v>
      </c>
      <c r="B12155">
        <v>1</v>
      </c>
      <c r="C12155">
        <v>46</v>
      </c>
      <c r="D12155" t="s">
        <v>157</v>
      </c>
      <c r="E12155" t="s">
        <v>158</v>
      </c>
      <c r="F12155">
        <v>37</v>
      </c>
      <c r="G12155">
        <v>38</v>
      </c>
      <c r="H12155">
        <v>-1</v>
      </c>
    </row>
    <row r="12156" spans="1:8" x14ac:dyDescent="0.35">
      <c r="A12156">
        <v>1995</v>
      </c>
      <c r="B12156">
        <v>1</v>
      </c>
      <c r="C12156">
        <v>46</v>
      </c>
      <c r="D12156" t="s">
        <v>39</v>
      </c>
      <c r="E12156" t="s">
        <v>40</v>
      </c>
      <c r="F12156">
        <v>37</v>
      </c>
      <c r="G12156">
        <v>38</v>
      </c>
      <c r="H12156">
        <v>-1</v>
      </c>
    </row>
    <row r="12157" spans="1:8" x14ac:dyDescent="0.35">
      <c r="A12157">
        <v>1995</v>
      </c>
      <c r="B12157">
        <v>1</v>
      </c>
      <c r="C12157">
        <v>46</v>
      </c>
      <c r="D12157" t="s">
        <v>289</v>
      </c>
      <c r="E12157" t="s">
        <v>290</v>
      </c>
      <c r="F12157">
        <v>37</v>
      </c>
      <c r="G12157">
        <v>37</v>
      </c>
      <c r="H12157">
        <v>0</v>
      </c>
    </row>
    <row r="12158" spans="1:8" x14ac:dyDescent="0.35">
      <c r="A12158">
        <v>1995</v>
      </c>
      <c r="B12158">
        <v>1</v>
      </c>
      <c r="C12158">
        <v>46</v>
      </c>
      <c r="D12158" t="s">
        <v>131</v>
      </c>
      <c r="E12158" t="s">
        <v>132</v>
      </c>
      <c r="F12158">
        <v>37</v>
      </c>
      <c r="G12158">
        <v>37</v>
      </c>
      <c r="H12158">
        <v>0</v>
      </c>
    </row>
    <row r="12159" spans="1:8" x14ac:dyDescent="0.35">
      <c r="A12159">
        <v>1995</v>
      </c>
      <c r="B12159">
        <v>1</v>
      </c>
      <c r="C12159">
        <v>46</v>
      </c>
      <c r="D12159" t="s">
        <v>185</v>
      </c>
      <c r="E12159" t="s">
        <v>186</v>
      </c>
      <c r="F12159">
        <v>37</v>
      </c>
      <c r="G12159">
        <v>37</v>
      </c>
      <c r="H12159">
        <v>0</v>
      </c>
    </row>
    <row r="12160" spans="1:8" x14ac:dyDescent="0.35">
      <c r="A12160">
        <v>1995</v>
      </c>
      <c r="B12160">
        <v>1</v>
      </c>
      <c r="C12160">
        <v>52</v>
      </c>
      <c r="D12160" t="s">
        <v>57</v>
      </c>
      <c r="E12160" t="s">
        <v>58</v>
      </c>
      <c r="F12160">
        <v>36</v>
      </c>
      <c r="G12160">
        <v>33</v>
      </c>
      <c r="H12160">
        <v>3</v>
      </c>
    </row>
    <row r="12161" spans="1:8" x14ac:dyDescent="0.35">
      <c r="A12161">
        <v>1995</v>
      </c>
      <c r="B12161">
        <v>1</v>
      </c>
      <c r="C12161">
        <v>52</v>
      </c>
      <c r="D12161" t="s">
        <v>32</v>
      </c>
      <c r="E12161" t="s">
        <v>33</v>
      </c>
      <c r="F12161">
        <v>36</v>
      </c>
      <c r="G12161">
        <v>36</v>
      </c>
      <c r="H12161">
        <v>0</v>
      </c>
    </row>
    <row r="12162" spans="1:8" x14ac:dyDescent="0.35">
      <c r="A12162">
        <v>1995</v>
      </c>
      <c r="B12162">
        <v>1</v>
      </c>
      <c r="C12162">
        <v>52</v>
      </c>
      <c r="D12162" t="s">
        <v>147</v>
      </c>
      <c r="E12162" t="s">
        <v>148</v>
      </c>
      <c r="F12162">
        <v>36</v>
      </c>
      <c r="G12162">
        <v>35</v>
      </c>
      <c r="H12162">
        <v>1</v>
      </c>
    </row>
    <row r="12163" spans="1:8" x14ac:dyDescent="0.35">
      <c r="A12163">
        <v>1995</v>
      </c>
      <c r="B12163">
        <v>1</v>
      </c>
      <c r="C12163">
        <v>55</v>
      </c>
      <c r="D12163" t="s">
        <v>65</v>
      </c>
      <c r="E12163" t="s">
        <v>66</v>
      </c>
      <c r="F12163">
        <v>35</v>
      </c>
      <c r="G12163">
        <v>35</v>
      </c>
      <c r="H12163">
        <v>0</v>
      </c>
    </row>
    <row r="12164" spans="1:8" x14ac:dyDescent="0.35">
      <c r="A12164">
        <v>1995</v>
      </c>
      <c r="B12164">
        <v>1</v>
      </c>
      <c r="C12164">
        <v>55</v>
      </c>
      <c r="D12164" t="s">
        <v>79</v>
      </c>
      <c r="E12164" t="s">
        <v>80</v>
      </c>
      <c r="F12164">
        <v>35</v>
      </c>
      <c r="G12164">
        <v>35</v>
      </c>
      <c r="H12164">
        <v>0</v>
      </c>
    </row>
    <row r="12165" spans="1:8" x14ac:dyDescent="0.35">
      <c r="A12165">
        <v>1995</v>
      </c>
      <c r="B12165">
        <v>1</v>
      </c>
      <c r="C12165">
        <v>55</v>
      </c>
      <c r="D12165" t="s">
        <v>63</v>
      </c>
      <c r="E12165" t="s">
        <v>64</v>
      </c>
      <c r="F12165">
        <v>35</v>
      </c>
      <c r="G12165">
        <v>35</v>
      </c>
      <c r="H12165">
        <v>0</v>
      </c>
    </row>
    <row r="12166" spans="1:8" x14ac:dyDescent="0.35">
      <c r="A12166">
        <v>1995</v>
      </c>
      <c r="B12166">
        <v>1</v>
      </c>
      <c r="C12166">
        <v>55</v>
      </c>
      <c r="D12166" t="s">
        <v>161</v>
      </c>
      <c r="E12166" t="s">
        <v>162</v>
      </c>
      <c r="F12166">
        <v>35</v>
      </c>
      <c r="G12166">
        <v>35</v>
      </c>
      <c r="H12166">
        <v>0</v>
      </c>
    </row>
    <row r="12167" spans="1:8" x14ac:dyDescent="0.35">
      <c r="A12167">
        <v>1995</v>
      </c>
      <c r="B12167">
        <v>1</v>
      </c>
      <c r="C12167">
        <v>55</v>
      </c>
      <c r="D12167" t="s">
        <v>450</v>
      </c>
      <c r="E12167" t="s">
        <v>451</v>
      </c>
      <c r="F12167">
        <v>35</v>
      </c>
      <c r="G12167">
        <v>35</v>
      </c>
      <c r="H12167">
        <v>0</v>
      </c>
    </row>
    <row r="12168" spans="1:8" x14ac:dyDescent="0.35">
      <c r="A12168">
        <v>1995</v>
      </c>
      <c r="B12168">
        <v>1</v>
      </c>
      <c r="C12168">
        <v>60</v>
      </c>
      <c r="D12168" t="s">
        <v>111</v>
      </c>
      <c r="E12168" t="s">
        <v>112</v>
      </c>
      <c r="F12168">
        <v>34</v>
      </c>
      <c r="G12168">
        <v>19</v>
      </c>
      <c r="H12168">
        <v>15</v>
      </c>
    </row>
    <row r="12169" spans="1:8" x14ac:dyDescent="0.35">
      <c r="A12169">
        <v>1995</v>
      </c>
      <c r="B12169">
        <v>1</v>
      </c>
      <c r="C12169">
        <v>60</v>
      </c>
      <c r="D12169" t="s">
        <v>53</v>
      </c>
      <c r="E12169" t="s">
        <v>54</v>
      </c>
      <c r="F12169">
        <v>34</v>
      </c>
      <c r="G12169">
        <v>26</v>
      </c>
      <c r="H12169">
        <v>8</v>
      </c>
    </row>
    <row r="12170" spans="1:8" x14ac:dyDescent="0.35">
      <c r="A12170">
        <v>1995</v>
      </c>
      <c r="B12170">
        <v>1</v>
      </c>
      <c r="C12170">
        <v>60</v>
      </c>
      <c r="D12170" t="s">
        <v>119</v>
      </c>
      <c r="E12170" t="s">
        <v>120</v>
      </c>
      <c r="F12170">
        <v>34</v>
      </c>
      <c r="G12170">
        <v>33</v>
      </c>
      <c r="H12170">
        <v>1</v>
      </c>
    </row>
    <row r="12171" spans="1:8" x14ac:dyDescent="0.35">
      <c r="A12171">
        <v>1995</v>
      </c>
      <c r="B12171">
        <v>1</v>
      </c>
      <c r="C12171">
        <v>63</v>
      </c>
      <c r="D12171" t="s">
        <v>85</v>
      </c>
      <c r="E12171" t="s">
        <v>86</v>
      </c>
      <c r="F12171">
        <v>33</v>
      </c>
      <c r="G12171">
        <v>28</v>
      </c>
      <c r="H12171">
        <v>5</v>
      </c>
    </row>
    <row r="12172" spans="1:8" x14ac:dyDescent="0.35">
      <c r="A12172">
        <v>1995</v>
      </c>
      <c r="B12172">
        <v>1</v>
      </c>
      <c r="C12172">
        <v>63</v>
      </c>
      <c r="D12172" t="s">
        <v>263</v>
      </c>
      <c r="E12172" t="s">
        <v>264</v>
      </c>
      <c r="F12172">
        <v>33</v>
      </c>
      <c r="G12172">
        <v>33</v>
      </c>
      <c r="H12172">
        <v>0</v>
      </c>
    </row>
    <row r="12173" spans="1:8" x14ac:dyDescent="0.35">
      <c r="A12173">
        <v>1995</v>
      </c>
      <c r="B12173">
        <v>1</v>
      </c>
      <c r="C12173">
        <v>65</v>
      </c>
      <c r="D12173" t="s">
        <v>173</v>
      </c>
      <c r="E12173" t="s">
        <v>174</v>
      </c>
      <c r="F12173">
        <v>32</v>
      </c>
      <c r="G12173">
        <v>33</v>
      </c>
      <c r="H12173">
        <v>-1</v>
      </c>
    </row>
    <row r="12174" spans="1:8" x14ac:dyDescent="0.35">
      <c r="A12174">
        <v>1995</v>
      </c>
      <c r="B12174">
        <v>1</v>
      </c>
      <c r="C12174">
        <v>65</v>
      </c>
      <c r="D12174" t="s">
        <v>101</v>
      </c>
      <c r="E12174" t="s">
        <v>102</v>
      </c>
      <c r="F12174">
        <v>32</v>
      </c>
      <c r="G12174">
        <v>31</v>
      </c>
      <c r="H12174">
        <v>1</v>
      </c>
    </row>
    <row r="12175" spans="1:8" x14ac:dyDescent="0.35">
      <c r="A12175">
        <v>1995</v>
      </c>
      <c r="B12175">
        <v>1</v>
      </c>
      <c r="C12175">
        <v>65</v>
      </c>
      <c r="D12175" t="s">
        <v>273</v>
      </c>
      <c r="E12175" t="s">
        <v>274</v>
      </c>
      <c r="F12175">
        <v>32</v>
      </c>
      <c r="G12175">
        <v>32</v>
      </c>
      <c r="H12175">
        <v>0</v>
      </c>
    </row>
    <row r="12176" spans="1:8" x14ac:dyDescent="0.35">
      <c r="A12176">
        <v>1995</v>
      </c>
      <c r="B12176">
        <v>1</v>
      </c>
      <c r="C12176">
        <v>65</v>
      </c>
      <c r="D12176" t="s">
        <v>155</v>
      </c>
      <c r="E12176" t="s">
        <v>156</v>
      </c>
      <c r="F12176">
        <v>32</v>
      </c>
      <c r="G12176">
        <v>32</v>
      </c>
      <c r="H12176">
        <v>0</v>
      </c>
    </row>
    <row r="12177" spans="1:8" x14ac:dyDescent="0.35">
      <c r="A12177">
        <v>1995</v>
      </c>
      <c r="B12177">
        <v>1</v>
      </c>
      <c r="C12177">
        <v>69</v>
      </c>
      <c r="D12177" t="s">
        <v>285</v>
      </c>
      <c r="E12177" t="s">
        <v>286</v>
      </c>
      <c r="F12177">
        <v>31</v>
      </c>
      <c r="G12177">
        <v>31</v>
      </c>
      <c r="H12177">
        <v>0</v>
      </c>
    </row>
    <row r="12178" spans="1:8" x14ac:dyDescent="0.35">
      <c r="A12178">
        <v>1995</v>
      </c>
      <c r="B12178">
        <v>1</v>
      </c>
      <c r="C12178">
        <v>69</v>
      </c>
      <c r="D12178" t="s">
        <v>181</v>
      </c>
      <c r="E12178" t="s">
        <v>182</v>
      </c>
      <c r="F12178">
        <v>31</v>
      </c>
      <c r="G12178">
        <v>30</v>
      </c>
      <c r="H12178">
        <v>1</v>
      </c>
    </row>
    <row r="12179" spans="1:8" x14ac:dyDescent="0.35">
      <c r="A12179">
        <v>1995</v>
      </c>
      <c r="B12179">
        <v>1</v>
      </c>
      <c r="C12179">
        <v>69</v>
      </c>
      <c r="D12179" t="s">
        <v>113</v>
      </c>
      <c r="E12179" t="s">
        <v>114</v>
      </c>
      <c r="F12179">
        <v>31</v>
      </c>
      <c r="G12179">
        <v>32</v>
      </c>
      <c r="H12179">
        <v>-1</v>
      </c>
    </row>
    <row r="12180" spans="1:8" x14ac:dyDescent="0.35">
      <c r="A12180">
        <v>1995</v>
      </c>
      <c r="B12180">
        <v>1</v>
      </c>
      <c r="C12180">
        <v>69</v>
      </c>
      <c r="D12180" t="s">
        <v>217</v>
      </c>
      <c r="E12180" t="s">
        <v>218</v>
      </c>
      <c r="F12180">
        <v>31</v>
      </c>
      <c r="G12180">
        <v>29</v>
      </c>
      <c r="H12180">
        <v>2</v>
      </c>
    </row>
    <row r="12181" spans="1:8" x14ac:dyDescent="0.35">
      <c r="A12181">
        <v>1995</v>
      </c>
      <c r="B12181">
        <v>1</v>
      </c>
      <c r="C12181">
        <v>73</v>
      </c>
      <c r="D12181" t="s">
        <v>265</v>
      </c>
      <c r="E12181" t="s">
        <v>266</v>
      </c>
      <c r="F12181">
        <v>30</v>
      </c>
      <c r="G12181">
        <v>30</v>
      </c>
      <c r="H12181">
        <v>0</v>
      </c>
    </row>
    <row r="12182" spans="1:8" x14ac:dyDescent="0.35">
      <c r="A12182">
        <v>1995</v>
      </c>
      <c r="B12182">
        <v>1</v>
      </c>
      <c r="C12182">
        <v>74</v>
      </c>
      <c r="D12182" t="s">
        <v>67</v>
      </c>
      <c r="E12182" t="s">
        <v>68</v>
      </c>
      <c r="F12182">
        <v>29</v>
      </c>
      <c r="G12182">
        <v>30</v>
      </c>
      <c r="H12182">
        <v>-1</v>
      </c>
    </row>
    <row r="12183" spans="1:8" x14ac:dyDescent="0.35">
      <c r="A12183">
        <v>1995</v>
      </c>
      <c r="B12183">
        <v>1</v>
      </c>
      <c r="C12183">
        <v>75</v>
      </c>
      <c r="D12183" t="s">
        <v>197</v>
      </c>
      <c r="E12183" t="s">
        <v>198</v>
      </c>
      <c r="F12183">
        <v>28</v>
      </c>
      <c r="G12183">
        <v>27</v>
      </c>
      <c r="H12183">
        <v>1</v>
      </c>
    </row>
    <row r="12184" spans="1:8" x14ac:dyDescent="0.35">
      <c r="A12184">
        <v>1995</v>
      </c>
      <c r="B12184">
        <v>1</v>
      </c>
      <c r="C12184">
        <v>75</v>
      </c>
      <c r="D12184" t="s">
        <v>267</v>
      </c>
      <c r="E12184" t="s">
        <v>268</v>
      </c>
      <c r="F12184">
        <v>28</v>
      </c>
      <c r="G12184">
        <v>28</v>
      </c>
      <c r="H12184">
        <v>0</v>
      </c>
    </row>
    <row r="12185" spans="1:8" x14ac:dyDescent="0.35">
      <c r="A12185">
        <v>1995</v>
      </c>
      <c r="B12185">
        <v>1</v>
      </c>
      <c r="C12185">
        <v>77</v>
      </c>
      <c r="D12185" t="s">
        <v>55</v>
      </c>
      <c r="E12185" t="s">
        <v>56</v>
      </c>
      <c r="F12185">
        <v>27</v>
      </c>
      <c r="G12185">
        <v>25</v>
      </c>
      <c r="H12185">
        <v>2</v>
      </c>
    </row>
    <row r="12186" spans="1:8" x14ac:dyDescent="0.35">
      <c r="A12186">
        <v>1995</v>
      </c>
      <c r="B12186">
        <v>1</v>
      </c>
      <c r="C12186">
        <v>78</v>
      </c>
      <c r="D12186" t="s">
        <v>115</v>
      </c>
      <c r="E12186" t="s">
        <v>116</v>
      </c>
      <c r="F12186">
        <v>26</v>
      </c>
      <c r="G12186">
        <v>23</v>
      </c>
      <c r="H12186">
        <v>3</v>
      </c>
    </row>
    <row r="12187" spans="1:8" x14ac:dyDescent="0.35">
      <c r="A12187">
        <v>1995</v>
      </c>
      <c r="B12187">
        <v>1</v>
      </c>
      <c r="C12187">
        <v>78</v>
      </c>
      <c r="D12187" t="s">
        <v>175</v>
      </c>
      <c r="E12187" t="s">
        <v>176</v>
      </c>
      <c r="F12187">
        <v>26</v>
      </c>
      <c r="G12187">
        <v>27</v>
      </c>
      <c r="H12187">
        <v>-1</v>
      </c>
    </row>
    <row r="12188" spans="1:8" x14ac:dyDescent="0.35">
      <c r="A12188">
        <v>1995</v>
      </c>
      <c r="B12188">
        <v>1</v>
      </c>
      <c r="C12188">
        <v>80</v>
      </c>
      <c r="D12188" t="s">
        <v>167</v>
      </c>
      <c r="E12188" t="s">
        <v>168</v>
      </c>
      <c r="F12188">
        <v>25</v>
      </c>
      <c r="G12188">
        <v>25</v>
      </c>
      <c r="H12188">
        <v>0</v>
      </c>
    </row>
    <row r="12189" spans="1:8" x14ac:dyDescent="0.35">
      <c r="A12189">
        <v>1995</v>
      </c>
      <c r="B12189">
        <v>1</v>
      </c>
      <c r="C12189">
        <v>80</v>
      </c>
      <c r="D12189" t="s">
        <v>249</v>
      </c>
      <c r="E12189" t="s">
        <v>250</v>
      </c>
      <c r="F12189">
        <v>25</v>
      </c>
      <c r="G12189">
        <v>25</v>
      </c>
      <c r="H12189">
        <v>0</v>
      </c>
    </row>
    <row r="12190" spans="1:8" x14ac:dyDescent="0.35">
      <c r="A12190">
        <v>1995</v>
      </c>
      <c r="B12190">
        <v>1</v>
      </c>
      <c r="C12190">
        <v>80</v>
      </c>
      <c r="D12190" t="s">
        <v>165</v>
      </c>
      <c r="E12190" t="s">
        <v>166</v>
      </c>
      <c r="F12190">
        <v>25</v>
      </c>
      <c r="G12190">
        <v>25</v>
      </c>
      <c r="H12190">
        <v>0</v>
      </c>
    </row>
    <row r="12191" spans="1:8" x14ac:dyDescent="0.35">
      <c r="A12191">
        <v>1995</v>
      </c>
      <c r="B12191">
        <v>1</v>
      </c>
      <c r="C12191">
        <v>83</v>
      </c>
      <c r="D12191" t="s">
        <v>209</v>
      </c>
      <c r="E12191" t="s">
        <v>210</v>
      </c>
      <c r="F12191">
        <v>24</v>
      </c>
      <c r="G12191">
        <v>24</v>
      </c>
      <c r="H12191">
        <v>0</v>
      </c>
    </row>
    <row r="12192" spans="1:8" x14ac:dyDescent="0.35">
      <c r="A12192">
        <v>1995</v>
      </c>
      <c r="B12192">
        <v>1</v>
      </c>
      <c r="C12192">
        <v>83</v>
      </c>
      <c r="D12192" t="s">
        <v>243</v>
      </c>
      <c r="E12192" t="s">
        <v>244</v>
      </c>
      <c r="F12192">
        <v>24</v>
      </c>
      <c r="G12192">
        <v>24</v>
      </c>
      <c r="H12192">
        <v>0</v>
      </c>
    </row>
    <row r="12193" spans="1:8" x14ac:dyDescent="0.35">
      <c r="A12193">
        <v>1995</v>
      </c>
      <c r="B12193">
        <v>1</v>
      </c>
      <c r="C12193">
        <v>83</v>
      </c>
      <c r="D12193" t="s">
        <v>141</v>
      </c>
      <c r="E12193" t="s">
        <v>142</v>
      </c>
      <c r="F12193">
        <v>24</v>
      </c>
      <c r="G12193">
        <v>24</v>
      </c>
      <c r="H12193">
        <v>0</v>
      </c>
    </row>
    <row r="12194" spans="1:8" x14ac:dyDescent="0.35">
      <c r="A12194">
        <v>1995</v>
      </c>
      <c r="B12194">
        <v>1</v>
      </c>
      <c r="C12194">
        <v>86</v>
      </c>
      <c r="D12194" t="s">
        <v>41</v>
      </c>
      <c r="E12194" t="s">
        <v>42</v>
      </c>
      <c r="F12194">
        <v>23</v>
      </c>
      <c r="G12194">
        <v>24</v>
      </c>
      <c r="H12194">
        <v>-1</v>
      </c>
    </row>
    <row r="12195" spans="1:8" x14ac:dyDescent="0.35">
      <c r="A12195">
        <v>1995</v>
      </c>
      <c r="B12195">
        <v>1</v>
      </c>
      <c r="C12195">
        <v>86</v>
      </c>
      <c r="D12195" t="s">
        <v>295</v>
      </c>
      <c r="E12195" t="s">
        <v>296</v>
      </c>
      <c r="F12195">
        <v>23</v>
      </c>
      <c r="G12195">
        <v>21</v>
      </c>
      <c r="H12195">
        <v>2</v>
      </c>
    </row>
    <row r="12196" spans="1:8" x14ac:dyDescent="0.35">
      <c r="A12196">
        <v>1995</v>
      </c>
      <c r="B12196">
        <v>1</v>
      </c>
      <c r="C12196">
        <v>86</v>
      </c>
      <c r="D12196" t="s">
        <v>121</v>
      </c>
      <c r="E12196" t="s">
        <v>122</v>
      </c>
      <c r="F12196">
        <v>23</v>
      </c>
      <c r="G12196">
        <v>23</v>
      </c>
      <c r="H12196">
        <v>0</v>
      </c>
    </row>
    <row r="12197" spans="1:8" x14ac:dyDescent="0.35">
      <c r="A12197">
        <v>1995</v>
      </c>
      <c r="B12197">
        <v>1</v>
      </c>
      <c r="C12197">
        <v>89</v>
      </c>
      <c r="D12197" t="s">
        <v>448</v>
      </c>
      <c r="E12197" t="s">
        <v>449</v>
      </c>
      <c r="F12197">
        <v>22</v>
      </c>
      <c r="G12197">
        <v>23</v>
      </c>
      <c r="H12197">
        <v>-1</v>
      </c>
    </row>
    <row r="12198" spans="1:8" x14ac:dyDescent="0.35">
      <c r="A12198">
        <v>1995</v>
      </c>
      <c r="B12198">
        <v>1</v>
      </c>
      <c r="C12198">
        <v>89</v>
      </c>
      <c r="D12198" t="s">
        <v>343</v>
      </c>
      <c r="E12198" t="s">
        <v>344</v>
      </c>
      <c r="F12198">
        <v>22</v>
      </c>
      <c r="G12198">
        <v>22</v>
      </c>
      <c r="H12198">
        <v>0</v>
      </c>
    </row>
    <row r="12199" spans="1:8" x14ac:dyDescent="0.35">
      <c r="A12199">
        <v>1995</v>
      </c>
      <c r="B12199">
        <v>1</v>
      </c>
      <c r="C12199">
        <v>89</v>
      </c>
      <c r="D12199" t="s">
        <v>231</v>
      </c>
      <c r="E12199" t="s">
        <v>232</v>
      </c>
      <c r="F12199">
        <v>22</v>
      </c>
      <c r="G12199">
        <v>22</v>
      </c>
      <c r="H12199">
        <v>0</v>
      </c>
    </row>
    <row r="12200" spans="1:8" x14ac:dyDescent="0.35">
      <c r="A12200">
        <v>1995</v>
      </c>
      <c r="B12200">
        <v>1</v>
      </c>
      <c r="C12200">
        <v>89</v>
      </c>
      <c r="D12200" t="s">
        <v>199</v>
      </c>
      <c r="E12200" t="s">
        <v>200</v>
      </c>
      <c r="F12200">
        <v>22</v>
      </c>
      <c r="G12200">
        <v>22</v>
      </c>
      <c r="H12200">
        <v>0</v>
      </c>
    </row>
    <row r="12201" spans="1:8" x14ac:dyDescent="0.35">
      <c r="A12201">
        <v>1995</v>
      </c>
      <c r="B12201">
        <v>1</v>
      </c>
      <c r="C12201">
        <v>93</v>
      </c>
      <c r="D12201" t="s">
        <v>221</v>
      </c>
      <c r="E12201" t="s">
        <v>222</v>
      </c>
      <c r="F12201">
        <v>21</v>
      </c>
      <c r="G12201">
        <v>21</v>
      </c>
      <c r="H12201">
        <v>0</v>
      </c>
    </row>
    <row r="12202" spans="1:8" x14ac:dyDescent="0.35">
      <c r="A12202">
        <v>1995</v>
      </c>
      <c r="B12202">
        <v>1</v>
      </c>
      <c r="C12202">
        <v>93</v>
      </c>
      <c r="D12202" t="s">
        <v>135</v>
      </c>
      <c r="E12202" t="s">
        <v>136</v>
      </c>
      <c r="F12202">
        <v>21</v>
      </c>
      <c r="G12202">
        <v>21</v>
      </c>
      <c r="H12202">
        <v>0</v>
      </c>
    </row>
    <row r="12203" spans="1:8" x14ac:dyDescent="0.35">
      <c r="A12203">
        <v>1995</v>
      </c>
      <c r="B12203">
        <v>1</v>
      </c>
      <c r="C12203">
        <v>95</v>
      </c>
      <c r="D12203" t="s">
        <v>129</v>
      </c>
      <c r="E12203" t="s">
        <v>130</v>
      </c>
      <c r="F12203">
        <v>20</v>
      </c>
      <c r="G12203">
        <v>21</v>
      </c>
      <c r="H12203">
        <v>-1</v>
      </c>
    </row>
    <row r="12204" spans="1:8" x14ac:dyDescent="0.35">
      <c r="A12204">
        <v>1995</v>
      </c>
      <c r="B12204">
        <v>1</v>
      </c>
      <c r="C12204">
        <v>95</v>
      </c>
      <c r="D12204" t="s">
        <v>440</v>
      </c>
      <c r="E12204" t="s">
        <v>140</v>
      </c>
      <c r="F12204">
        <v>20</v>
      </c>
      <c r="G12204">
        <v>21</v>
      </c>
      <c r="H12204">
        <v>-1</v>
      </c>
    </row>
    <row r="12205" spans="1:8" x14ac:dyDescent="0.35">
      <c r="A12205">
        <v>1995</v>
      </c>
      <c r="B12205">
        <v>1</v>
      </c>
      <c r="C12205">
        <v>95</v>
      </c>
      <c r="D12205" t="s">
        <v>429</v>
      </c>
      <c r="E12205" t="s">
        <v>184</v>
      </c>
      <c r="F12205">
        <v>20</v>
      </c>
      <c r="G12205">
        <v>16</v>
      </c>
      <c r="H12205">
        <v>4</v>
      </c>
    </row>
    <row r="12206" spans="1:8" x14ac:dyDescent="0.35">
      <c r="A12206">
        <v>1995</v>
      </c>
      <c r="B12206">
        <v>1</v>
      </c>
      <c r="C12206">
        <v>95</v>
      </c>
      <c r="D12206" t="s">
        <v>117</v>
      </c>
      <c r="E12206" t="s">
        <v>118</v>
      </c>
      <c r="F12206">
        <v>20</v>
      </c>
      <c r="G12206">
        <v>21</v>
      </c>
      <c r="H12206">
        <v>-1</v>
      </c>
    </row>
    <row r="12207" spans="1:8" x14ac:dyDescent="0.35">
      <c r="A12207">
        <v>1995</v>
      </c>
      <c r="B12207">
        <v>1</v>
      </c>
      <c r="C12207">
        <v>99</v>
      </c>
      <c r="D12207" t="s">
        <v>171</v>
      </c>
      <c r="E12207" t="s">
        <v>172</v>
      </c>
      <c r="F12207">
        <v>19</v>
      </c>
      <c r="G12207">
        <v>19</v>
      </c>
      <c r="H12207">
        <v>0</v>
      </c>
    </row>
    <row r="12208" spans="1:8" x14ac:dyDescent="0.35">
      <c r="A12208">
        <v>1995</v>
      </c>
      <c r="B12208">
        <v>1</v>
      </c>
      <c r="C12208">
        <v>99</v>
      </c>
      <c r="D12208" t="s">
        <v>297</v>
      </c>
      <c r="E12208" t="s">
        <v>298</v>
      </c>
      <c r="F12208">
        <v>19</v>
      </c>
      <c r="G12208">
        <v>20</v>
      </c>
      <c r="H12208">
        <v>-1</v>
      </c>
    </row>
    <row r="12209" spans="1:8" x14ac:dyDescent="0.35">
      <c r="A12209">
        <v>1995</v>
      </c>
      <c r="B12209">
        <v>1</v>
      </c>
      <c r="C12209">
        <v>99</v>
      </c>
      <c r="D12209" t="s">
        <v>359</v>
      </c>
      <c r="E12209" t="s">
        <v>360</v>
      </c>
      <c r="F12209">
        <v>19</v>
      </c>
      <c r="G12209">
        <v>11</v>
      </c>
      <c r="H12209">
        <v>8</v>
      </c>
    </row>
    <row r="12210" spans="1:8" x14ac:dyDescent="0.35">
      <c r="A12210">
        <v>1995</v>
      </c>
      <c r="B12210">
        <v>1</v>
      </c>
      <c r="C12210">
        <v>99</v>
      </c>
      <c r="D12210" t="s">
        <v>137</v>
      </c>
      <c r="E12210" t="s">
        <v>138</v>
      </c>
      <c r="F12210">
        <v>19</v>
      </c>
      <c r="G12210">
        <v>19</v>
      </c>
      <c r="H12210">
        <v>0</v>
      </c>
    </row>
    <row r="12211" spans="1:8" x14ac:dyDescent="0.35">
      <c r="A12211">
        <v>1995</v>
      </c>
      <c r="B12211">
        <v>1</v>
      </c>
      <c r="C12211">
        <v>99</v>
      </c>
      <c r="D12211" t="s">
        <v>233</v>
      </c>
      <c r="E12211" t="s">
        <v>234</v>
      </c>
      <c r="F12211">
        <v>19</v>
      </c>
      <c r="G12211">
        <v>19</v>
      </c>
      <c r="H12211">
        <v>0</v>
      </c>
    </row>
    <row r="12212" spans="1:8" x14ac:dyDescent="0.35">
      <c r="A12212">
        <v>1995</v>
      </c>
      <c r="B12212">
        <v>1</v>
      </c>
      <c r="C12212">
        <v>104</v>
      </c>
      <c r="D12212" t="s">
        <v>223</v>
      </c>
      <c r="E12212" t="s">
        <v>224</v>
      </c>
      <c r="F12212">
        <v>18</v>
      </c>
      <c r="G12212">
        <v>16</v>
      </c>
      <c r="H12212">
        <v>2</v>
      </c>
    </row>
    <row r="12213" spans="1:8" x14ac:dyDescent="0.35">
      <c r="A12213">
        <v>1995</v>
      </c>
      <c r="B12213">
        <v>1</v>
      </c>
      <c r="C12213">
        <v>104</v>
      </c>
      <c r="D12213" t="s">
        <v>269</v>
      </c>
      <c r="E12213" t="s">
        <v>270</v>
      </c>
      <c r="F12213">
        <v>18</v>
      </c>
      <c r="G12213">
        <v>18</v>
      </c>
      <c r="H12213">
        <v>0</v>
      </c>
    </row>
    <row r="12214" spans="1:8" x14ac:dyDescent="0.35">
      <c r="A12214">
        <v>1995</v>
      </c>
      <c r="B12214">
        <v>1</v>
      </c>
      <c r="C12214">
        <v>104</v>
      </c>
      <c r="D12214" t="s">
        <v>430</v>
      </c>
      <c r="E12214" t="s">
        <v>318</v>
      </c>
      <c r="F12214">
        <v>18</v>
      </c>
      <c r="G12214">
        <v>18</v>
      </c>
      <c r="H12214">
        <v>0</v>
      </c>
    </row>
    <row r="12215" spans="1:8" x14ac:dyDescent="0.35">
      <c r="A12215">
        <v>1995</v>
      </c>
      <c r="B12215">
        <v>1</v>
      </c>
      <c r="C12215">
        <v>104</v>
      </c>
      <c r="D12215" t="s">
        <v>201</v>
      </c>
      <c r="E12215" t="s">
        <v>202</v>
      </c>
      <c r="F12215">
        <v>18</v>
      </c>
      <c r="G12215">
        <v>18</v>
      </c>
      <c r="H12215">
        <v>0</v>
      </c>
    </row>
    <row r="12216" spans="1:8" x14ac:dyDescent="0.35">
      <c r="A12216">
        <v>1995</v>
      </c>
      <c r="B12216">
        <v>1</v>
      </c>
      <c r="C12216">
        <v>108</v>
      </c>
      <c r="D12216" t="s">
        <v>261</v>
      </c>
      <c r="E12216" t="s">
        <v>262</v>
      </c>
      <c r="F12216">
        <v>17</v>
      </c>
      <c r="G12216">
        <v>17</v>
      </c>
      <c r="H12216">
        <v>0</v>
      </c>
    </row>
    <row r="12217" spans="1:8" x14ac:dyDescent="0.35">
      <c r="A12217">
        <v>1995</v>
      </c>
      <c r="B12217">
        <v>1</v>
      </c>
      <c r="C12217">
        <v>108</v>
      </c>
      <c r="D12217" t="s">
        <v>189</v>
      </c>
      <c r="E12217" t="s">
        <v>190</v>
      </c>
      <c r="F12217">
        <v>17</v>
      </c>
      <c r="G12217">
        <v>17</v>
      </c>
      <c r="H12217">
        <v>0</v>
      </c>
    </row>
    <row r="12218" spans="1:8" x14ac:dyDescent="0.35">
      <c r="A12218">
        <v>1995</v>
      </c>
      <c r="B12218">
        <v>1</v>
      </c>
      <c r="C12218">
        <v>108</v>
      </c>
      <c r="D12218" t="s">
        <v>435</v>
      </c>
      <c r="E12218" t="s">
        <v>342</v>
      </c>
      <c r="F12218">
        <v>17</v>
      </c>
      <c r="G12218">
        <v>9</v>
      </c>
      <c r="H12218">
        <v>8</v>
      </c>
    </row>
    <row r="12219" spans="1:8" x14ac:dyDescent="0.35">
      <c r="A12219">
        <v>1995</v>
      </c>
      <c r="B12219">
        <v>1</v>
      </c>
      <c r="C12219">
        <v>111</v>
      </c>
      <c r="D12219" t="s">
        <v>259</v>
      </c>
      <c r="E12219" t="s">
        <v>260</v>
      </c>
      <c r="F12219">
        <v>16</v>
      </c>
      <c r="G12219">
        <v>14</v>
      </c>
      <c r="H12219">
        <v>2</v>
      </c>
    </row>
    <row r="12220" spans="1:8" x14ac:dyDescent="0.35">
      <c r="A12220">
        <v>1995</v>
      </c>
      <c r="B12220">
        <v>1</v>
      </c>
      <c r="C12220">
        <v>111</v>
      </c>
      <c r="D12220" t="s">
        <v>321</v>
      </c>
      <c r="E12220" t="s">
        <v>322</v>
      </c>
      <c r="F12220">
        <v>16</v>
      </c>
      <c r="G12220">
        <v>16</v>
      </c>
      <c r="H12220">
        <v>0</v>
      </c>
    </row>
    <row r="12221" spans="1:8" x14ac:dyDescent="0.35">
      <c r="A12221">
        <v>1995</v>
      </c>
      <c r="B12221">
        <v>1</v>
      </c>
      <c r="C12221">
        <v>113</v>
      </c>
      <c r="D12221" t="s">
        <v>433</v>
      </c>
      <c r="E12221" t="s">
        <v>258</v>
      </c>
      <c r="F12221">
        <v>15</v>
      </c>
      <c r="G12221">
        <v>15</v>
      </c>
      <c r="H12221">
        <v>0</v>
      </c>
    </row>
    <row r="12222" spans="1:8" x14ac:dyDescent="0.35">
      <c r="A12222">
        <v>1995</v>
      </c>
      <c r="B12222">
        <v>1</v>
      </c>
      <c r="C12222">
        <v>113</v>
      </c>
      <c r="D12222" t="s">
        <v>227</v>
      </c>
      <c r="E12222" t="s">
        <v>228</v>
      </c>
      <c r="F12222">
        <v>15</v>
      </c>
      <c r="G12222">
        <v>14</v>
      </c>
      <c r="H12222">
        <v>1</v>
      </c>
    </row>
    <row r="12223" spans="1:8" x14ac:dyDescent="0.35">
      <c r="A12223">
        <v>1995</v>
      </c>
      <c r="B12223">
        <v>1</v>
      </c>
      <c r="C12223">
        <v>113</v>
      </c>
      <c r="D12223" t="s">
        <v>327</v>
      </c>
      <c r="E12223" t="s">
        <v>328</v>
      </c>
      <c r="F12223">
        <v>15</v>
      </c>
      <c r="G12223">
        <v>15</v>
      </c>
      <c r="H12223">
        <v>0</v>
      </c>
    </row>
    <row r="12224" spans="1:8" x14ac:dyDescent="0.35">
      <c r="A12224">
        <v>1995</v>
      </c>
      <c r="B12224">
        <v>1</v>
      </c>
      <c r="C12224">
        <v>116</v>
      </c>
      <c r="D12224" t="s">
        <v>307</v>
      </c>
      <c r="E12224" t="s">
        <v>308</v>
      </c>
      <c r="F12224">
        <v>14</v>
      </c>
      <c r="G12224">
        <v>14</v>
      </c>
      <c r="H12224">
        <v>0</v>
      </c>
    </row>
    <row r="12225" spans="1:8" x14ac:dyDescent="0.35">
      <c r="A12225">
        <v>1995</v>
      </c>
      <c r="B12225">
        <v>1</v>
      </c>
      <c r="C12225">
        <v>117</v>
      </c>
      <c r="D12225" t="s">
        <v>99</v>
      </c>
      <c r="E12225" t="s">
        <v>100</v>
      </c>
      <c r="F12225">
        <v>13</v>
      </c>
      <c r="G12225">
        <v>11</v>
      </c>
      <c r="H12225">
        <v>2</v>
      </c>
    </row>
    <row r="12226" spans="1:8" x14ac:dyDescent="0.35">
      <c r="A12226">
        <v>1995</v>
      </c>
      <c r="B12226">
        <v>1</v>
      </c>
      <c r="C12226">
        <v>117</v>
      </c>
      <c r="D12226" t="s">
        <v>235</v>
      </c>
      <c r="E12226" t="s">
        <v>236</v>
      </c>
      <c r="F12226">
        <v>13</v>
      </c>
      <c r="G12226">
        <v>14</v>
      </c>
      <c r="H12226">
        <v>-1</v>
      </c>
    </row>
    <row r="12227" spans="1:8" x14ac:dyDescent="0.35">
      <c r="A12227">
        <v>1995</v>
      </c>
      <c r="B12227">
        <v>1</v>
      </c>
      <c r="C12227">
        <v>117</v>
      </c>
      <c r="D12227" t="s">
        <v>436</v>
      </c>
      <c r="E12227" t="s">
        <v>352</v>
      </c>
      <c r="F12227">
        <v>13</v>
      </c>
      <c r="G12227">
        <v>10</v>
      </c>
      <c r="H12227">
        <v>3</v>
      </c>
    </row>
    <row r="12228" spans="1:8" x14ac:dyDescent="0.35">
      <c r="A12228">
        <v>1995</v>
      </c>
      <c r="B12228">
        <v>1</v>
      </c>
      <c r="C12228">
        <v>117</v>
      </c>
      <c r="D12228" t="s">
        <v>281</v>
      </c>
      <c r="E12228" t="s">
        <v>282</v>
      </c>
      <c r="F12228">
        <v>13</v>
      </c>
      <c r="G12228">
        <v>13</v>
      </c>
      <c r="H12228">
        <v>0</v>
      </c>
    </row>
    <row r="12229" spans="1:8" x14ac:dyDescent="0.35">
      <c r="A12229">
        <v>1995</v>
      </c>
      <c r="B12229">
        <v>1</v>
      </c>
      <c r="C12229">
        <v>117</v>
      </c>
      <c r="D12229" t="s">
        <v>291</v>
      </c>
      <c r="E12229" t="s">
        <v>292</v>
      </c>
      <c r="F12229">
        <v>13</v>
      </c>
      <c r="G12229">
        <v>13</v>
      </c>
      <c r="H12229">
        <v>0</v>
      </c>
    </row>
    <row r="12230" spans="1:8" x14ac:dyDescent="0.35">
      <c r="A12230">
        <v>1995</v>
      </c>
      <c r="B12230">
        <v>1</v>
      </c>
      <c r="C12230">
        <v>122</v>
      </c>
      <c r="D12230" t="s">
        <v>251</v>
      </c>
      <c r="E12230" t="s">
        <v>252</v>
      </c>
      <c r="F12230">
        <v>12</v>
      </c>
      <c r="G12230">
        <v>12</v>
      </c>
      <c r="H12230">
        <v>0</v>
      </c>
    </row>
    <row r="12231" spans="1:8" x14ac:dyDescent="0.35">
      <c r="A12231">
        <v>1995</v>
      </c>
      <c r="B12231">
        <v>1</v>
      </c>
      <c r="C12231">
        <v>122</v>
      </c>
      <c r="D12231" t="s">
        <v>279</v>
      </c>
      <c r="E12231" t="s">
        <v>280</v>
      </c>
      <c r="F12231">
        <v>12</v>
      </c>
      <c r="G12231">
        <v>12</v>
      </c>
      <c r="H12231">
        <v>0</v>
      </c>
    </row>
    <row r="12232" spans="1:8" x14ac:dyDescent="0.35">
      <c r="A12232">
        <v>1995</v>
      </c>
      <c r="B12232">
        <v>1</v>
      </c>
      <c r="C12232">
        <v>122</v>
      </c>
      <c r="D12232" t="s">
        <v>319</v>
      </c>
      <c r="E12232" t="s">
        <v>320</v>
      </c>
      <c r="F12232">
        <v>12</v>
      </c>
      <c r="G12232">
        <v>11</v>
      </c>
      <c r="H12232">
        <v>1</v>
      </c>
    </row>
    <row r="12233" spans="1:8" x14ac:dyDescent="0.35">
      <c r="A12233">
        <v>1995</v>
      </c>
      <c r="B12233">
        <v>1</v>
      </c>
      <c r="C12233">
        <v>122</v>
      </c>
      <c r="D12233" t="s">
        <v>195</v>
      </c>
      <c r="E12233" t="s">
        <v>196</v>
      </c>
      <c r="F12233">
        <v>12</v>
      </c>
      <c r="G12233">
        <v>12</v>
      </c>
      <c r="H12233">
        <v>0</v>
      </c>
    </row>
    <row r="12234" spans="1:8" x14ac:dyDescent="0.35">
      <c r="A12234">
        <v>1995</v>
      </c>
      <c r="B12234">
        <v>1</v>
      </c>
      <c r="C12234">
        <v>122</v>
      </c>
      <c r="D12234" t="s">
        <v>405</v>
      </c>
      <c r="E12234" t="s">
        <v>406</v>
      </c>
      <c r="F12234">
        <v>12</v>
      </c>
      <c r="G12234">
        <v>6</v>
      </c>
      <c r="H12234">
        <v>6</v>
      </c>
    </row>
    <row r="12235" spans="1:8" x14ac:dyDescent="0.35">
      <c r="A12235">
        <v>1995</v>
      </c>
      <c r="B12235">
        <v>1</v>
      </c>
      <c r="C12235">
        <v>122</v>
      </c>
      <c r="D12235" t="s">
        <v>337</v>
      </c>
      <c r="E12235" t="s">
        <v>338</v>
      </c>
      <c r="F12235">
        <v>12</v>
      </c>
      <c r="G12235">
        <v>12</v>
      </c>
      <c r="H12235">
        <v>0</v>
      </c>
    </row>
    <row r="12236" spans="1:8" x14ac:dyDescent="0.35">
      <c r="A12236">
        <v>1995</v>
      </c>
      <c r="B12236">
        <v>1</v>
      </c>
      <c r="C12236">
        <v>128</v>
      </c>
      <c r="D12236" t="s">
        <v>375</v>
      </c>
      <c r="E12236" t="s">
        <v>376</v>
      </c>
      <c r="F12236">
        <v>11</v>
      </c>
      <c r="G12236">
        <v>9</v>
      </c>
      <c r="H12236">
        <v>2</v>
      </c>
    </row>
    <row r="12237" spans="1:8" x14ac:dyDescent="0.35">
      <c r="A12237">
        <v>1995</v>
      </c>
      <c r="B12237">
        <v>1</v>
      </c>
      <c r="C12237">
        <v>128</v>
      </c>
      <c r="D12237" t="s">
        <v>205</v>
      </c>
      <c r="E12237" t="s">
        <v>206</v>
      </c>
      <c r="F12237">
        <v>11</v>
      </c>
      <c r="G12237">
        <v>10</v>
      </c>
      <c r="H12237">
        <v>1</v>
      </c>
    </row>
    <row r="12238" spans="1:8" x14ac:dyDescent="0.35">
      <c r="A12238">
        <v>1995</v>
      </c>
      <c r="B12238">
        <v>1</v>
      </c>
      <c r="C12238">
        <v>128</v>
      </c>
      <c r="D12238" t="s">
        <v>333</v>
      </c>
      <c r="E12238" t="s">
        <v>334</v>
      </c>
      <c r="F12238">
        <v>11</v>
      </c>
      <c r="G12238">
        <v>0</v>
      </c>
      <c r="H12238">
        <v>11</v>
      </c>
    </row>
    <row r="12239" spans="1:8" x14ac:dyDescent="0.35">
      <c r="A12239">
        <v>1995</v>
      </c>
      <c r="B12239">
        <v>1</v>
      </c>
      <c r="C12239">
        <v>128</v>
      </c>
      <c r="D12239" t="s">
        <v>245</v>
      </c>
      <c r="E12239" t="s">
        <v>246</v>
      </c>
      <c r="F12239">
        <v>11</v>
      </c>
      <c r="G12239">
        <v>11</v>
      </c>
      <c r="H12239">
        <v>0</v>
      </c>
    </row>
    <row r="12240" spans="1:8" x14ac:dyDescent="0.35">
      <c r="A12240">
        <v>1995</v>
      </c>
      <c r="B12240">
        <v>1</v>
      </c>
      <c r="C12240">
        <v>128</v>
      </c>
      <c r="D12240" t="s">
        <v>339</v>
      </c>
      <c r="E12240" t="s">
        <v>340</v>
      </c>
      <c r="F12240">
        <v>11</v>
      </c>
      <c r="G12240">
        <v>11</v>
      </c>
      <c r="H12240">
        <v>0</v>
      </c>
    </row>
    <row r="12241" spans="1:8" x14ac:dyDescent="0.35">
      <c r="A12241">
        <v>1995</v>
      </c>
      <c r="B12241">
        <v>1</v>
      </c>
      <c r="C12241">
        <v>133</v>
      </c>
      <c r="D12241" t="s">
        <v>133</v>
      </c>
      <c r="E12241" t="s">
        <v>134</v>
      </c>
      <c r="F12241">
        <v>10</v>
      </c>
      <c r="G12241">
        <v>11</v>
      </c>
      <c r="H12241">
        <v>-1</v>
      </c>
    </row>
    <row r="12242" spans="1:8" x14ac:dyDescent="0.35">
      <c r="A12242">
        <v>1995</v>
      </c>
      <c r="B12242">
        <v>1</v>
      </c>
      <c r="C12242">
        <v>134</v>
      </c>
      <c r="D12242" t="s">
        <v>283</v>
      </c>
      <c r="E12242" t="s">
        <v>284</v>
      </c>
      <c r="F12242">
        <v>9</v>
      </c>
      <c r="G12242">
        <v>10</v>
      </c>
      <c r="H12242">
        <v>-1</v>
      </c>
    </row>
    <row r="12243" spans="1:8" x14ac:dyDescent="0.35">
      <c r="A12243">
        <v>1995</v>
      </c>
      <c r="B12243">
        <v>1</v>
      </c>
      <c r="C12243">
        <v>134</v>
      </c>
      <c r="D12243" t="s">
        <v>299</v>
      </c>
      <c r="E12243" t="s">
        <v>300</v>
      </c>
      <c r="F12243">
        <v>9</v>
      </c>
      <c r="G12243">
        <v>9</v>
      </c>
      <c r="H12243">
        <v>0</v>
      </c>
    </row>
    <row r="12244" spans="1:8" x14ac:dyDescent="0.35">
      <c r="A12244">
        <v>1995</v>
      </c>
      <c r="B12244">
        <v>1</v>
      </c>
      <c r="C12244">
        <v>134</v>
      </c>
      <c r="D12244" t="s">
        <v>323</v>
      </c>
      <c r="E12244" t="s">
        <v>324</v>
      </c>
      <c r="F12244">
        <v>9</v>
      </c>
      <c r="G12244">
        <v>10</v>
      </c>
      <c r="H12244">
        <v>-1</v>
      </c>
    </row>
    <row r="12245" spans="1:8" x14ac:dyDescent="0.35">
      <c r="A12245">
        <v>1995</v>
      </c>
      <c r="B12245">
        <v>1</v>
      </c>
      <c r="C12245">
        <v>134</v>
      </c>
      <c r="D12245" t="s">
        <v>353</v>
      </c>
      <c r="E12245" t="s">
        <v>354</v>
      </c>
      <c r="F12245">
        <v>9</v>
      </c>
      <c r="G12245">
        <v>6</v>
      </c>
      <c r="H12245">
        <v>3</v>
      </c>
    </row>
    <row r="12246" spans="1:8" x14ac:dyDescent="0.35">
      <c r="A12246">
        <v>1995</v>
      </c>
      <c r="B12246">
        <v>1</v>
      </c>
      <c r="C12246">
        <v>134</v>
      </c>
      <c r="D12246" t="s">
        <v>305</v>
      </c>
      <c r="E12246" t="s">
        <v>306</v>
      </c>
      <c r="F12246">
        <v>9</v>
      </c>
      <c r="G12246">
        <v>9</v>
      </c>
      <c r="H12246">
        <v>0</v>
      </c>
    </row>
    <row r="12247" spans="1:8" x14ac:dyDescent="0.35">
      <c r="A12247">
        <v>1995</v>
      </c>
      <c r="B12247">
        <v>1</v>
      </c>
      <c r="C12247">
        <v>134</v>
      </c>
      <c r="D12247" t="s">
        <v>425</v>
      </c>
      <c r="E12247" t="s">
        <v>426</v>
      </c>
      <c r="F12247">
        <v>9</v>
      </c>
      <c r="G12247">
        <v>9</v>
      </c>
      <c r="H12247">
        <v>0</v>
      </c>
    </row>
    <row r="12248" spans="1:8" x14ac:dyDescent="0.35">
      <c r="A12248">
        <v>1995</v>
      </c>
      <c r="B12248">
        <v>1</v>
      </c>
      <c r="C12248">
        <v>134</v>
      </c>
      <c r="D12248" t="s">
        <v>355</v>
      </c>
      <c r="E12248" t="s">
        <v>356</v>
      </c>
      <c r="F12248">
        <v>9</v>
      </c>
      <c r="G12248">
        <v>6</v>
      </c>
      <c r="H12248">
        <v>3</v>
      </c>
    </row>
    <row r="12249" spans="1:8" x14ac:dyDescent="0.35">
      <c r="A12249">
        <v>1995</v>
      </c>
      <c r="B12249">
        <v>1</v>
      </c>
      <c r="C12249">
        <v>134</v>
      </c>
      <c r="D12249" t="s">
        <v>229</v>
      </c>
      <c r="E12249" t="s">
        <v>230</v>
      </c>
      <c r="F12249">
        <v>9</v>
      </c>
      <c r="G12249">
        <v>9</v>
      </c>
      <c r="H12249">
        <v>0</v>
      </c>
    </row>
    <row r="12250" spans="1:8" x14ac:dyDescent="0.35">
      <c r="A12250">
        <v>1995</v>
      </c>
      <c r="B12250">
        <v>1</v>
      </c>
      <c r="C12250">
        <v>142</v>
      </c>
      <c r="D12250" t="s">
        <v>434</v>
      </c>
      <c r="E12250" t="s">
        <v>294</v>
      </c>
      <c r="F12250">
        <v>8</v>
      </c>
      <c r="G12250">
        <v>6</v>
      </c>
      <c r="H12250">
        <v>2</v>
      </c>
    </row>
    <row r="12251" spans="1:8" x14ac:dyDescent="0.35">
      <c r="A12251">
        <v>1995</v>
      </c>
      <c r="B12251">
        <v>1</v>
      </c>
      <c r="C12251">
        <v>142</v>
      </c>
      <c r="D12251" t="s">
        <v>363</v>
      </c>
      <c r="E12251" t="s">
        <v>364</v>
      </c>
      <c r="F12251">
        <v>8</v>
      </c>
      <c r="G12251">
        <v>7</v>
      </c>
      <c r="H12251">
        <v>1</v>
      </c>
    </row>
    <row r="12252" spans="1:8" x14ac:dyDescent="0.35">
      <c r="A12252">
        <v>1995</v>
      </c>
      <c r="B12252">
        <v>1</v>
      </c>
      <c r="C12252">
        <v>144</v>
      </c>
      <c r="D12252" t="s">
        <v>325</v>
      </c>
      <c r="E12252" t="s">
        <v>326</v>
      </c>
      <c r="F12252">
        <v>7</v>
      </c>
      <c r="G12252">
        <v>6</v>
      </c>
      <c r="H12252">
        <v>1</v>
      </c>
    </row>
    <row r="12253" spans="1:8" x14ac:dyDescent="0.35">
      <c r="A12253">
        <v>1995</v>
      </c>
      <c r="B12253">
        <v>1</v>
      </c>
      <c r="C12253">
        <v>144</v>
      </c>
      <c r="D12253" t="s">
        <v>277</v>
      </c>
      <c r="E12253" t="s">
        <v>278</v>
      </c>
      <c r="F12253">
        <v>7</v>
      </c>
      <c r="G12253">
        <v>7</v>
      </c>
      <c r="H12253">
        <v>0</v>
      </c>
    </row>
    <row r="12254" spans="1:8" x14ac:dyDescent="0.35">
      <c r="A12254">
        <v>1995</v>
      </c>
      <c r="B12254">
        <v>1</v>
      </c>
      <c r="C12254">
        <v>144</v>
      </c>
      <c r="D12254" t="s">
        <v>177</v>
      </c>
      <c r="E12254" t="s">
        <v>178</v>
      </c>
      <c r="F12254">
        <v>7</v>
      </c>
      <c r="G12254">
        <v>7</v>
      </c>
      <c r="H12254">
        <v>0</v>
      </c>
    </row>
    <row r="12255" spans="1:8" x14ac:dyDescent="0.35">
      <c r="A12255">
        <v>1995</v>
      </c>
      <c r="B12255">
        <v>1</v>
      </c>
      <c r="C12255">
        <v>147</v>
      </c>
      <c r="D12255" t="s">
        <v>255</v>
      </c>
      <c r="E12255" t="s">
        <v>256</v>
      </c>
      <c r="F12255">
        <v>6</v>
      </c>
      <c r="G12255">
        <v>7</v>
      </c>
      <c r="H12255">
        <v>-1</v>
      </c>
    </row>
    <row r="12256" spans="1:8" x14ac:dyDescent="0.35">
      <c r="A12256">
        <v>1995</v>
      </c>
      <c r="B12256">
        <v>1</v>
      </c>
      <c r="C12256">
        <v>147</v>
      </c>
      <c r="D12256" t="s">
        <v>77</v>
      </c>
      <c r="E12256" t="s">
        <v>78</v>
      </c>
      <c r="F12256">
        <v>6</v>
      </c>
      <c r="G12256">
        <v>7</v>
      </c>
      <c r="H12256">
        <v>-1</v>
      </c>
    </row>
    <row r="12257" spans="1:8" x14ac:dyDescent="0.35">
      <c r="A12257">
        <v>1995</v>
      </c>
      <c r="B12257">
        <v>1</v>
      </c>
      <c r="C12257">
        <v>147</v>
      </c>
      <c r="D12257" t="s">
        <v>239</v>
      </c>
      <c r="E12257" t="s">
        <v>240</v>
      </c>
      <c r="F12257">
        <v>6</v>
      </c>
      <c r="G12257">
        <v>6</v>
      </c>
      <c r="H12257">
        <v>0</v>
      </c>
    </row>
    <row r="12258" spans="1:8" x14ac:dyDescent="0.35">
      <c r="A12258">
        <v>1995</v>
      </c>
      <c r="B12258">
        <v>1</v>
      </c>
      <c r="C12258">
        <v>150</v>
      </c>
      <c r="D12258" t="s">
        <v>287</v>
      </c>
      <c r="E12258" t="s">
        <v>288</v>
      </c>
      <c r="F12258">
        <v>5</v>
      </c>
      <c r="G12258">
        <v>2</v>
      </c>
      <c r="H12258">
        <v>3</v>
      </c>
    </row>
    <row r="12259" spans="1:8" x14ac:dyDescent="0.35">
      <c r="A12259">
        <v>1995</v>
      </c>
      <c r="B12259">
        <v>1</v>
      </c>
      <c r="C12259">
        <v>150</v>
      </c>
      <c r="D12259" t="s">
        <v>413</v>
      </c>
      <c r="E12259" t="s">
        <v>414</v>
      </c>
      <c r="F12259">
        <v>5</v>
      </c>
      <c r="G12259">
        <v>5</v>
      </c>
      <c r="H12259">
        <v>0</v>
      </c>
    </row>
    <row r="12260" spans="1:8" x14ac:dyDescent="0.35">
      <c r="A12260">
        <v>1995</v>
      </c>
      <c r="B12260">
        <v>1</v>
      </c>
      <c r="C12260">
        <v>150</v>
      </c>
      <c r="D12260" t="s">
        <v>193</v>
      </c>
      <c r="E12260" t="s">
        <v>194</v>
      </c>
      <c r="F12260">
        <v>5</v>
      </c>
      <c r="G12260">
        <v>5</v>
      </c>
      <c r="H12260">
        <v>0</v>
      </c>
    </row>
    <row r="12261" spans="1:8" x14ac:dyDescent="0.35">
      <c r="A12261">
        <v>1995</v>
      </c>
      <c r="B12261">
        <v>1</v>
      </c>
      <c r="C12261">
        <v>150</v>
      </c>
      <c r="D12261" t="s">
        <v>401</v>
      </c>
      <c r="E12261" t="s">
        <v>402</v>
      </c>
      <c r="F12261">
        <v>5</v>
      </c>
      <c r="G12261">
        <v>3</v>
      </c>
      <c r="H12261">
        <v>2</v>
      </c>
    </row>
    <row r="12262" spans="1:8" x14ac:dyDescent="0.35">
      <c r="A12262">
        <v>1995</v>
      </c>
      <c r="B12262">
        <v>1</v>
      </c>
      <c r="C12262">
        <v>154</v>
      </c>
      <c r="D12262" t="s">
        <v>237</v>
      </c>
      <c r="E12262" t="s">
        <v>238</v>
      </c>
      <c r="F12262">
        <v>4</v>
      </c>
      <c r="G12262">
        <v>4</v>
      </c>
      <c r="H12262">
        <v>0</v>
      </c>
    </row>
    <row r="12263" spans="1:8" x14ac:dyDescent="0.35">
      <c r="A12263">
        <v>1995</v>
      </c>
      <c r="B12263">
        <v>1</v>
      </c>
      <c r="C12263">
        <v>154</v>
      </c>
      <c r="D12263" t="s">
        <v>393</v>
      </c>
      <c r="E12263" t="s">
        <v>394</v>
      </c>
      <c r="F12263">
        <v>4</v>
      </c>
      <c r="G12263">
        <v>4</v>
      </c>
      <c r="H12263">
        <v>0</v>
      </c>
    </row>
    <row r="12264" spans="1:8" x14ac:dyDescent="0.35">
      <c r="A12264">
        <v>1995</v>
      </c>
      <c r="B12264">
        <v>1</v>
      </c>
      <c r="C12264">
        <v>156</v>
      </c>
      <c r="D12264" t="s">
        <v>311</v>
      </c>
      <c r="E12264" t="s">
        <v>312</v>
      </c>
      <c r="F12264">
        <v>3</v>
      </c>
      <c r="G12264">
        <v>3</v>
      </c>
      <c r="H12264">
        <v>0</v>
      </c>
    </row>
    <row r="12265" spans="1:8" x14ac:dyDescent="0.35">
      <c r="A12265">
        <v>1995</v>
      </c>
      <c r="B12265">
        <v>1</v>
      </c>
      <c r="C12265">
        <v>156</v>
      </c>
      <c r="D12265" t="s">
        <v>313</v>
      </c>
      <c r="E12265" t="s">
        <v>314</v>
      </c>
      <c r="F12265">
        <v>3</v>
      </c>
      <c r="G12265">
        <v>4</v>
      </c>
      <c r="H12265">
        <v>-1</v>
      </c>
    </row>
    <row r="12266" spans="1:8" x14ac:dyDescent="0.35">
      <c r="A12266">
        <v>1995</v>
      </c>
      <c r="B12266">
        <v>1</v>
      </c>
      <c r="C12266">
        <v>156</v>
      </c>
      <c r="D12266" t="s">
        <v>215</v>
      </c>
      <c r="E12266" t="s">
        <v>216</v>
      </c>
      <c r="F12266">
        <v>3</v>
      </c>
      <c r="G12266">
        <v>3</v>
      </c>
      <c r="H12266">
        <v>0</v>
      </c>
    </row>
    <row r="12267" spans="1:8" x14ac:dyDescent="0.35">
      <c r="A12267">
        <v>1995</v>
      </c>
      <c r="B12267">
        <v>1</v>
      </c>
      <c r="C12267">
        <v>156</v>
      </c>
      <c r="D12267" t="s">
        <v>225</v>
      </c>
      <c r="E12267" t="s">
        <v>226</v>
      </c>
      <c r="F12267">
        <v>3</v>
      </c>
      <c r="G12267">
        <v>3</v>
      </c>
      <c r="H12267">
        <v>0</v>
      </c>
    </row>
    <row r="12268" spans="1:8" x14ac:dyDescent="0.35">
      <c r="A12268">
        <v>1995</v>
      </c>
      <c r="B12268">
        <v>1</v>
      </c>
      <c r="C12268">
        <v>156</v>
      </c>
      <c r="D12268" t="s">
        <v>371</v>
      </c>
      <c r="E12268" t="s">
        <v>372</v>
      </c>
      <c r="F12268">
        <v>3</v>
      </c>
      <c r="G12268">
        <v>1</v>
      </c>
      <c r="H12268">
        <v>2</v>
      </c>
    </row>
    <row r="12269" spans="1:8" x14ac:dyDescent="0.35">
      <c r="A12269">
        <v>1995</v>
      </c>
      <c r="B12269">
        <v>1</v>
      </c>
      <c r="C12269">
        <v>156</v>
      </c>
      <c r="D12269" t="s">
        <v>409</v>
      </c>
      <c r="E12269" t="s">
        <v>410</v>
      </c>
      <c r="F12269">
        <v>3</v>
      </c>
      <c r="G12269">
        <v>3</v>
      </c>
      <c r="H12269">
        <v>0</v>
      </c>
    </row>
    <row r="12270" spans="1:8" x14ac:dyDescent="0.35">
      <c r="A12270">
        <v>1995</v>
      </c>
      <c r="B12270">
        <v>1</v>
      </c>
      <c r="C12270">
        <v>156</v>
      </c>
      <c r="D12270" t="s">
        <v>213</v>
      </c>
      <c r="E12270" t="s">
        <v>214</v>
      </c>
      <c r="F12270">
        <v>3</v>
      </c>
      <c r="G12270">
        <v>3</v>
      </c>
      <c r="H12270">
        <v>0</v>
      </c>
    </row>
    <row r="12271" spans="1:8" x14ac:dyDescent="0.35">
      <c r="A12271">
        <v>1995</v>
      </c>
      <c r="B12271">
        <v>1</v>
      </c>
      <c r="C12271">
        <v>163</v>
      </c>
      <c r="D12271" t="s">
        <v>377</v>
      </c>
      <c r="E12271" t="s">
        <v>378</v>
      </c>
      <c r="F12271">
        <v>2</v>
      </c>
      <c r="G12271">
        <v>2</v>
      </c>
      <c r="H12271">
        <v>0</v>
      </c>
    </row>
    <row r="12272" spans="1:8" x14ac:dyDescent="0.35">
      <c r="A12272">
        <v>1995</v>
      </c>
      <c r="B12272">
        <v>1</v>
      </c>
      <c r="C12272">
        <v>163</v>
      </c>
      <c r="D12272" t="s">
        <v>329</v>
      </c>
      <c r="E12272" t="s">
        <v>330</v>
      </c>
      <c r="F12272">
        <v>2</v>
      </c>
      <c r="G12272">
        <v>2</v>
      </c>
      <c r="H12272">
        <v>0</v>
      </c>
    </row>
    <row r="12273" spans="1:8" x14ac:dyDescent="0.35">
      <c r="A12273">
        <v>1995</v>
      </c>
      <c r="B12273">
        <v>1</v>
      </c>
      <c r="C12273">
        <v>163</v>
      </c>
      <c r="D12273" t="s">
        <v>437</v>
      </c>
      <c r="E12273" t="s">
        <v>150</v>
      </c>
      <c r="F12273">
        <v>2</v>
      </c>
      <c r="G12273">
        <v>2</v>
      </c>
      <c r="H12273">
        <v>0</v>
      </c>
    </row>
    <row r="12274" spans="1:8" x14ac:dyDescent="0.35">
      <c r="A12274">
        <v>1995</v>
      </c>
      <c r="B12274">
        <v>1</v>
      </c>
      <c r="C12274">
        <v>166</v>
      </c>
      <c r="D12274" t="s">
        <v>301</v>
      </c>
      <c r="E12274" t="s">
        <v>302</v>
      </c>
      <c r="F12274">
        <v>1</v>
      </c>
      <c r="G12274">
        <v>1</v>
      </c>
      <c r="H12274">
        <v>0</v>
      </c>
    </row>
    <row r="12275" spans="1:8" x14ac:dyDescent="0.35">
      <c r="A12275">
        <v>1995</v>
      </c>
      <c r="B12275">
        <v>1</v>
      </c>
      <c r="C12275">
        <v>166</v>
      </c>
      <c r="D12275" t="s">
        <v>395</v>
      </c>
      <c r="E12275" t="s">
        <v>396</v>
      </c>
      <c r="F12275">
        <v>1</v>
      </c>
      <c r="G12275">
        <v>0</v>
      </c>
      <c r="H12275">
        <v>1</v>
      </c>
    </row>
    <row r="12276" spans="1:8" x14ac:dyDescent="0.35">
      <c r="A12276">
        <v>1995</v>
      </c>
      <c r="B12276">
        <v>1</v>
      </c>
      <c r="C12276">
        <v>166</v>
      </c>
      <c r="D12276" t="s">
        <v>219</v>
      </c>
      <c r="E12276" t="s">
        <v>220</v>
      </c>
      <c r="F12276">
        <v>1</v>
      </c>
      <c r="G12276">
        <v>1</v>
      </c>
      <c r="H12276">
        <v>0</v>
      </c>
    </row>
    <row r="12277" spans="1:8" x14ac:dyDescent="0.35">
      <c r="A12277">
        <v>1995</v>
      </c>
      <c r="B12277">
        <v>1</v>
      </c>
      <c r="C12277">
        <v>166</v>
      </c>
      <c r="D12277" t="s">
        <v>373</v>
      </c>
      <c r="E12277" t="s">
        <v>374</v>
      </c>
      <c r="F12277">
        <v>1</v>
      </c>
      <c r="G12277">
        <v>1</v>
      </c>
      <c r="H12277">
        <v>0</v>
      </c>
    </row>
    <row r="12278" spans="1:8" x14ac:dyDescent="0.35">
      <c r="A12278">
        <v>1995</v>
      </c>
      <c r="B12278">
        <v>1</v>
      </c>
      <c r="C12278">
        <v>166</v>
      </c>
      <c r="D12278" t="s">
        <v>241</v>
      </c>
      <c r="E12278" t="s">
        <v>242</v>
      </c>
      <c r="F12278">
        <v>1</v>
      </c>
      <c r="G12278">
        <v>1</v>
      </c>
      <c r="H12278">
        <v>0</v>
      </c>
    </row>
    <row r="12279" spans="1:8" x14ac:dyDescent="0.35">
      <c r="A12279">
        <v>1995</v>
      </c>
      <c r="B12279">
        <v>1</v>
      </c>
      <c r="C12279">
        <v>166</v>
      </c>
      <c r="D12279" t="s">
        <v>271</v>
      </c>
      <c r="E12279" t="s">
        <v>272</v>
      </c>
      <c r="F12279">
        <v>1</v>
      </c>
      <c r="G12279">
        <v>1</v>
      </c>
      <c r="H12279">
        <v>0</v>
      </c>
    </row>
    <row r="12280" spans="1:8" x14ac:dyDescent="0.35">
      <c r="A12280">
        <v>1995</v>
      </c>
      <c r="B12280">
        <v>1</v>
      </c>
      <c r="C12280">
        <v>166</v>
      </c>
      <c r="D12280" t="s">
        <v>407</v>
      </c>
      <c r="E12280" t="s">
        <v>408</v>
      </c>
      <c r="F12280">
        <v>1</v>
      </c>
      <c r="G12280">
        <v>1</v>
      </c>
      <c r="H12280">
        <v>0</v>
      </c>
    </row>
    <row r="12281" spans="1:8" x14ac:dyDescent="0.35">
      <c r="A12281">
        <v>1995</v>
      </c>
      <c r="B12281">
        <v>1</v>
      </c>
      <c r="C12281">
        <v>173</v>
      </c>
      <c r="D12281" t="s">
        <v>387</v>
      </c>
      <c r="E12281" t="s">
        <v>388</v>
      </c>
      <c r="F12281">
        <v>0</v>
      </c>
      <c r="G12281">
        <v>0</v>
      </c>
      <c r="H12281">
        <v>0</v>
      </c>
    </row>
    <row r="12282" spans="1:8" x14ac:dyDescent="0.35">
      <c r="A12282">
        <v>1995</v>
      </c>
      <c r="B12282">
        <v>1</v>
      </c>
      <c r="C12282">
        <v>173</v>
      </c>
      <c r="D12282" t="s">
        <v>335</v>
      </c>
      <c r="E12282" t="s">
        <v>336</v>
      </c>
      <c r="F12282">
        <v>0</v>
      </c>
      <c r="G12282">
        <v>0</v>
      </c>
      <c r="H12282">
        <v>0</v>
      </c>
    </row>
    <row r="12283" spans="1:8" x14ac:dyDescent="0.35">
      <c r="A12283">
        <v>1995</v>
      </c>
      <c r="B12283">
        <v>1</v>
      </c>
      <c r="C12283">
        <v>173</v>
      </c>
      <c r="D12283" t="s">
        <v>303</v>
      </c>
      <c r="E12283" t="s">
        <v>304</v>
      </c>
      <c r="F12283">
        <v>0</v>
      </c>
      <c r="G12283">
        <v>0</v>
      </c>
      <c r="H12283">
        <v>0</v>
      </c>
    </row>
    <row r="12284" spans="1:8" x14ac:dyDescent="0.35">
      <c r="A12284">
        <v>1995</v>
      </c>
      <c r="B12284">
        <v>1</v>
      </c>
      <c r="C12284">
        <v>173</v>
      </c>
      <c r="D12284" t="s">
        <v>331</v>
      </c>
      <c r="E12284" t="s">
        <v>332</v>
      </c>
      <c r="F12284">
        <v>0</v>
      </c>
      <c r="G12284">
        <v>0</v>
      </c>
      <c r="H12284">
        <v>0</v>
      </c>
    </row>
    <row r="12285" spans="1:8" x14ac:dyDescent="0.35">
      <c r="A12285">
        <v>1995</v>
      </c>
      <c r="B12285">
        <v>1</v>
      </c>
      <c r="C12285">
        <v>173</v>
      </c>
      <c r="D12285" t="s">
        <v>357</v>
      </c>
      <c r="E12285" t="s">
        <v>358</v>
      </c>
      <c r="F12285">
        <v>0</v>
      </c>
      <c r="G12285">
        <v>0</v>
      </c>
      <c r="H12285">
        <v>0</v>
      </c>
    </row>
    <row r="12286" spans="1:8" x14ac:dyDescent="0.35">
      <c r="A12286">
        <v>1995</v>
      </c>
      <c r="B12286">
        <v>1</v>
      </c>
      <c r="C12286">
        <v>173</v>
      </c>
      <c r="D12286" t="s">
        <v>275</v>
      </c>
      <c r="E12286" t="s">
        <v>276</v>
      </c>
      <c r="F12286">
        <v>0</v>
      </c>
      <c r="G12286">
        <v>0</v>
      </c>
      <c r="H12286">
        <v>0</v>
      </c>
    </row>
    <row r="12287" spans="1:8" x14ac:dyDescent="0.35">
      <c r="A12287">
        <v>1995</v>
      </c>
      <c r="B12287">
        <v>1</v>
      </c>
      <c r="C12287">
        <v>173</v>
      </c>
      <c r="D12287" t="s">
        <v>391</v>
      </c>
      <c r="E12287" t="s">
        <v>392</v>
      </c>
      <c r="F12287">
        <v>0</v>
      </c>
      <c r="G12287">
        <v>0</v>
      </c>
      <c r="H12287">
        <v>0</v>
      </c>
    </row>
    <row r="12288" spans="1:8" x14ac:dyDescent="0.35">
      <c r="A12288">
        <v>1994</v>
      </c>
      <c r="B12288">
        <v>2</v>
      </c>
      <c r="C12288">
        <v>2</v>
      </c>
      <c r="D12288" t="s">
        <v>12</v>
      </c>
      <c r="E12288" t="s">
        <v>13</v>
      </c>
      <c r="F12288">
        <v>62</v>
      </c>
      <c r="G12288">
        <v>61</v>
      </c>
      <c r="H12288">
        <v>1</v>
      </c>
    </row>
    <row r="12289" spans="1:8" x14ac:dyDescent="0.35">
      <c r="A12289">
        <v>1994</v>
      </c>
      <c r="B12289">
        <v>2</v>
      </c>
      <c r="C12289">
        <v>3</v>
      </c>
      <c r="D12289" t="s">
        <v>59</v>
      </c>
      <c r="E12289" t="s">
        <v>60</v>
      </c>
      <c r="F12289">
        <v>61</v>
      </c>
      <c r="G12289">
        <v>62</v>
      </c>
      <c r="H12289">
        <v>-1</v>
      </c>
    </row>
    <row r="12290" spans="1:8" x14ac:dyDescent="0.35">
      <c r="A12290">
        <v>1994</v>
      </c>
      <c r="B12290">
        <v>2</v>
      </c>
      <c r="C12290">
        <v>3</v>
      </c>
      <c r="D12290" t="s">
        <v>24</v>
      </c>
      <c r="E12290" t="s">
        <v>25</v>
      </c>
      <c r="F12290">
        <v>61</v>
      </c>
      <c r="G12290">
        <v>61</v>
      </c>
      <c r="H12290">
        <v>0</v>
      </c>
    </row>
    <row r="12291" spans="1:8" x14ac:dyDescent="0.35">
      <c r="A12291">
        <v>1994</v>
      </c>
      <c r="B12291">
        <v>2</v>
      </c>
      <c r="C12291">
        <v>3</v>
      </c>
      <c r="D12291" t="s">
        <v>26</v>
      </c>
      <c r="E12291" t="s">
        <v>27</v>
      </c>
      <c r="F12291">
        <v>61</v>
      </c>
      <c r="G12291">
        <v>61</v>
      </c>
      <c r="H12291">
        <v>0</v>
      </c>
    </row>
    <row r="12292" spans="1:8" x14ac:dyDescent="0.35">
      <c r="A12292">
        <v>1994</v>
      </c>
      <c r="B12292">
        <v>2</v>
      </c>
      <c r="C12292">
        <v>6</v>
      </c>
      <c r="D12292" t="s">
        <v>20</v>
      </c>
      <c r="E12292" t="s">
        <v>21</v>
      </c>
      <c r="F12292">
        <v>60</v>
      </c>
      <c r="G12292">
        <v>60</v>
      </c>
      <c r="H12292">
        <v>0</v>
      </c>
    </row>
    <row r="12293" spans="1:8" x14ac:dyDescent="0.35">
      <c r="A12293">
        <v>1994</v>
      </c>
      <c r="B12293">
        <v>2</v>
      </c>
      <c r="C12293">
        <v>7</v>
      </c>
      <c r="D12293" t="s">
        <v>45</v>
      </c>
      <c r="E12293" t="s">
        <v>46</v>
      </c>
      <c r="F12293">
        <v>58</v>
      </c>
      <c r="G12293">
        <v>58</v>
      </c>
      <c r="H12293">
        <v>0</v>
      </c>
    </row>
    <row r="12294" spans="1:8" x14ac:dyDescent="0.35">
      <c r="A12294">
        <v>1994</v>
      </c>
      <c r="B12294">
        <v>2</v>
      </c>
      <c r="C12294">
        <v>7</v>
      </c>
      <c r="D12294" t="s">
        <v>91</v>
      </c>
      <c r="E12294" t="s">
        <v>92</v>
      </c>
      <c r="F12294">
        <v>58</v>
      </c>
      <c r="G12294">
        <v>57</v>
      </c>
      <c r="H12294">
        <v>1</v>
      </c>
    </row>
    <row r="12295" spans="1:8" x14ac:dyDescent="0.35">
      <c r="A12295">
        <v>1994</v>
      </c>
      <c r="B12295">
        <v>2</v>
      </c>
      <c r="C12295">
        <v>7</v>
      </c>
      <c r="D12295" t="s">
        <v>125</v>
      </c>
      <c r="E12295" t="s">
        <v>126</v>
      </c>
      <c r="F12295">
        <v>58</v>
      </c>
      <c r="G12295">
        <v>58</v>
      </c>
      <c r="H12295">
        <v>0</v>
      </c>
    </row>
    <row r="12296" spans="1:8" x14ac:dyDescent="0.35">
      <c r="A12296">
        <v>1994</v>
      </c>
      <c r="B12296">
        <v>2</v>
      </c>
      <c r="C12296">
        <v>10</v>
      </c>
      <c r="D12296" t="s">
        <v>8</v>
      </c>
      <c r="E12296" t="s">
        <v>9</v>
      </c>
      <c r="F12296">
        <v>57</v>
      </c>
      <c r="G12296">
        <v>58</v>
      </c>
      <c r="H12296">
        <v>-1</v>
      </c>
    </row>
    <row r="12297" spans="1:8" x14ac:dyDescent="0.35">
      <c r="A12297">
        <v>1994</v>
      </c>
      <c r="B12297">
        <v>2</v>
      </c>
      <c r="C12297">
        <v>10</v>
      </c>
      <c r="D12297" t="s">
        <v>81</v>
      </c>
      <c r="E12297" t="s">
        <v>82</v>
      </c>
      <c r="F12297">
        <v>57</v>
      </c>
      <c r="G12297">
        <v>57</v>
      </c>
      <c r="H12297">
        <v>0</v>
      </c>
    </row>
    <row r="12298" spans="1:8" x14ac:dyDescent="0.35">
      <c r="A12298">
        <v>1994</v>
      </c>
      <c r="B12298">
        <v>2</v>
      </c>
      <c r="C12298">
        <v>12</v>
      </c>
      <c r="D12298" t="s">
        <v>93</v>
      </c>
      <c r="E12298" t="s">
        <v>94</v>
      </c>
      <c r="F12298">
        <v>54</v>
      </c>
      <c r="G12298">
        <v>54</v>
      </c>
      <c r="H12298">
        <v>0</v>
      </c>
    </row>
    <row r="12299" spans="1:8" x14ac:dyDescent="0.35">
      <c r="A12299">
        <v>1994</v>
      </c>
      <c r="B12299">
        <v>2</v>
      </c>
      <c r="C12299">
        <v>12</v>
      </c>
      <c r="D12299" t="s">
        <v>73</v>
      </c>
      <c r="E12299" t="s">
        <v>74</v>
      </c>
      <c r="F12299">
        <v>54</v>
      </c>
      <c r="G12299">
        <v>54</v>
      </c>
      <c r="H12299">
        <v>0</v>
      </c>
    </row>
    <row r="12300" spans="1:8" x14ac:dyDescent="0.35">
      <c r="A12300">
        <v>1994</v>
      </c>
      <c r="B12300">
        <v>2</v>
      </c>
      <c r="C12300">
        <v>12</v>
      </c>
      <c r="D12300" t="s">
        <v>47</v>
      </c>
      <c r="E12300" t="s">
        <v>48</v>
      </c>
      <c r="F12300">
        <v>54</v>
      </c>
      <c r="G12300">
        <v>54</v>
      </c>
      <c r="H12300">
        <v>0</v>
      </c>
    </row>
    <row r="12301" spans="1:8" x14ac:dyDescent="0.35">
      <c r="A12301">
        <v>1994</v>
      </c>
      <c r="B12301">
        <v>2</v>
      </c>
      <c r="C12301">
        <v>12</v>
      </c>
      <c r="D12301" t="s">
        <v>43</v>
      </c>
      <c r="E12301" t="s">
        <v>44</v>
      </c>
      <c r="F12301">
        <v>54</v>
      </c>
      <c r="G12301">
        <v>52</v>
      </c>
      <c r="H12301">
        <v>2</v>
      </c>
    </row>
    <row r="12302" spans="1:8" x14ac:dyDescent="0.35">
      <c r="A12302">
        <v>1994</v>
      </c>
      <c r="B12302">
        <v>2</v>
      </c>
      <c r="C12302">
        <v>12</v>
      </c>
      <c r="D12302" t="s">
        <v>169</v>
      </c>
      <c r="E12302" t="s">
        <v>170</v>
      </c>
      <c r="F12302">
        <v>54</v>
      </c>
      <c r="G12302">
        <v>52</v>
      </c>
      <c r="H12302">
        <v>2</v>
      </c>
    </row>
    <row r="12303" spans="1:8" x14ac:dyDescent="0.35">
      <c r="A12303">
        <v>1994</v>
      </c>
      <c r="B12303">
        <v>2</v>
      </c>
      <c r="C12303">
        <v>17</v>
      </c>
      <c r="D12303" t="s">
        <v>30</v>
      </c>
      <c r="E12303" t="s">
        <v>31</v>
      </c>
      <c r="F12303">
        <v>53</v>
      </c>
      <c r="G12303">
        <v>53</v>
      </c>
      <c r="H12303">
        <v>0</v>
      </c>
    </row>
    <row r="12304" spans="1:8" x14ac:dyDescent="0.35">
      <c r="A12304">
        <v>1994</v>
      </c>
      <c r="B12304">
        <v>2</v>
      </c>
      <c r="C12304">
        <v>18</v>
      </c>
      <c r="D12304" t="s">
        <v>14</v>
      </c>
      <c r="E12304" t="s">
        <v>15</v>
      </c>
      <c r="F12304">
        <v>52</v>
      </c>
      <c r="G12304">
        <v>53</v>
      </c>
      <c r="H12304">
        <v>-1</v>
      </c>
    </row>
    <row r="12305" spans="1:8" x14ac:dyDescent="0.35">
      <c r="A12305">
        <v>1994</v>
      </c>
      <c r="B12305">
        <v>2</v>
      </c>
      <c r="C12305">
        <v>18</v>
      </c>
      <c r="D12305" t="s">
        <v>10</v>
      </c>
      <c r="E12305" t="s">
        <v>11</v>
      </c>
      <c r="F12305">
        <v>52</v>
      </c>
      <c r="G12305">
        <v>52</v>
      </c>
      <c r="H12305">
        <v>0</v>
      </c>
    </row>
    <row r="12306" spans="1:8" x14ac:dyDescent="0.35">
      <c r="A12306">
        <v>1994</v>
      </c>
      <c r="B12306">
        <v>2</v>
      </c>
      <c r="C12306">
        <v>20</v>
      </c>
      <c r="D12306" t="s">
        <v>18</v>
      </c>
      <c r="E12306" t="s">
        <v>19</v>
      </c>
      <c r="F12306">
        <v>51</v>
      </c>
      <c r="G12306">
        <v>48</v>
      </c>
      <c r="H12306">
        <v>3</v>
      </c>
    </row>
    <row r="12307" spans="1:8" x14ac:dyDescent="0.35">
      <c r="A12307">
        <v>1994</v>
      </c>
      <c r="B12307">
        <v>2</v>
      </c>
      <c r="C12307">
        <v>21</v>
      </c>
      <c r="D12307" t="s">
        <v>179</v>
      </c>
      <c r="E12307" t="s">
        <v>180</v>
      </c>
      <c r="F12307">
        <v>49</v>
      </c>
      <c r="G12307">
        <v>50</v>
      </c>
      <c r="H12307">
        <v>-1</v>
      </c>
    </row>
    <row r="12308" spans="1:8" x14ac:dyDescent="0.35">
      <c r="A12308">
        <v>1994</v>
      </c>
      <c r="B12308">
        <v>2</v>
      </c>
      <c r="C12308">
        <v>22</v>
      </c>
      <c r="D12308" t="s">
        <v>71</v>
      </c>
      <c r="E12308" t="s">
        <v>72</v>
      </c>
      <c r="F12308">
        <v>48</v>
      </c>
      <c r="G12308">
        <v>48</v>
      </c>
      <c r="H12308">
        <v>0</v>
      </c>
    </row>
    <row r="12309" spans="1:8" x14ac:dyDescent="0.35">
      <c r="A12309">
        <v>1994</v>
      </c>
      <c r="B12309">
        <v>2</v>
      </c>
      <c r="C12309">
        <v>22</v>
      </c>
      <c r="D12309" t="s">
        <v>38</v>
      </c>
      <c r="E12309" t="s">
        <v>38</v>
      </c>
      <c r="F12309">
        <v>48</v>
      </c>
      <c r="G12309">
        <v>48</v>
      </c>
      <c r="H12309">
        <v>0</v>
      </c>
    </row>
    <row r="12310" spans="1:8" x14ac:dyDescent="0.35">
      <c r="A12310">
        <v>1994</v>
      </c>
      <c r="B12310">
        <v>2</v>
      </c>
      <c r="C12310">
        <v>24</v>
      </c>
      <c r="D12310" t="s">
        <v>22</v>
      </c>
      <c r="E12310" t="s">
        <v>23</v>
      </c>
      <c r="F12310">
        <v>47</v>
      </c>
      <c r="G12310">
        <v>48</v>
      </c>
      <c r="H12310">
        <v>-1</v>
      </c>
    </row>
    <row r="12311" spans="1:8" x14ac:dyDescent="0.35">
      <c r="A12311">
        <v>1994</v>
      </c>
      <c r="B12311">
        <v>2</v>
      </c>
      <c r="C12311">
        <v>24</v>
      </c>
      <c r="D12311" t="s">
        <v>97</v>
      </c>
      <c r="E12311" t="s">
        <v>98</v>
      </c>
      <c r="F12311">
        <v>47</v>
      </c>
      <c r="G12311">
        <v>46</v>
      </c>
      <c r="H12311">
        <v>1</v>
      </c>
    </row>
    <row r="12312" spans="1:8" x14ac:dyDescent="0.35">
      <c r="A12312">
        <v>1994</v>
      </c>
      <c r="B12312">
        <v>2</v>
      </c>
      <c r="C12312">
        <v>24</v>
      </c>
      <c r="D12312" t="s">
        <v>159</v>
      </c>
      <c r="E12312" t="s">
        <v>160</v>
      </c>
      <c r="F12312">
        <v>47</v>
      </c>
      <c r="G12312">
        <v>46</v>
      </c>
      <c r="H12312">
        <v>1</v>
      </c>
    </row>
    <row r="12313" spans="1:8" x14ac:dyDescent="0.35">
      <c r="A12313">
        <v>1994</v>
      </c>
      <c r="B12313">
        <v>2</v>
      </c>
      <c r="C12313">
        <v>27</v>
      </c>
      <c r="D12313" t="s">
        <v>123</v>
      </c>
      <c r="E12313" t="s">
        <v>124</v>
      </c>
      <c r="F12313">
        <v>45</v>
      </c>
      <c r="G12313">
        <v>45</v>
      </c>
      <c r="H12313">
        <v>0</v>
      </c>
    </row>
    <row r="12314" spans="1:8" x14ac:dyDescent="0.35">
      <c r="A12314">
        <v>1994</v>
      </c>
      <c r="B12314">
        <v>2</v>
      </c>
      <c r="C12314">
        <v>27</v>
      </c>
      <c r="D12314" t="s">
        <v>83</v>
      </c>
      <c r="E12314" t="s">
        <v>84</v>
      </c>
      <c r="F12314">
        <v>45</v>
      </c>
      <c r="G12314">
        <v>43</v>
      </c>
      <c r="H12314">
        <v>2</v>
      </c>
    </row>
    <row r="12315" spans="1:8" x14ac:dyDescent="0.35">
      <c r="A12315">
        <v>1994</v>
      </c>
      <c r="B12315">
        <v>2</v>
      </c>
      <c r="C12315">
        <v>29</v>
      </c>
      <c r="D12315" t="s">
        <v>75</v>
      </c>
      <c r="E12315" t="s">
        <v>76</v>
      </c>
      <c r="F12315">
        <v>44</v>
      </c>
      <c r="G12315">
        <v>42</v>
      </c>
      <c r="H12315">
        <v>2</v>
      </c>
    </row>
    <row r="12316" spans="1:8" x14ac:dyDescent="0.35">
      <c r="A12316">
        <v>1994</v>
      </c>
      <c r="B12316">
        <v>2</v>
      </c>
      <c r="C12316">
        <v>29</v>
      </c>
      <c r="D12316" t="s">
        <v>109</v>
      </c>
      <c r="E12316" t="s">
        <v>110</v>
      </c>
      <c r="F12316">
        <v>44</v>
      </c>
      <c r="G12316">
        <v>44</v>
      </c>
      <c r="H12316">
        <v>0</v>
      </c>
    </row>
    <row r="12317" spans="1:8" x14ac:dyDescent="0.35">
      <c r="A12317">
        <v>1994</v>
      </c>
      <c r="B12317">
        <v>2</v>
      </c>
      <c r="C12317">
        <v>29</v>
      </c>
      <c r="D12317" t="s">
        <v>103</v>
      </c>
      <c r="E12317" t="s">
        <v>104</v>
      </c>
      <c r="F12317">
        <v>44</v>
      </c>
      <c r="G12317">
        <v>44</v>
      </c>
      <c r="H12317">
        <v>0</v>
      </c>
    </row>
    <row r="12318" spans="1:8" x14ac:dyDescent="0.35">
      <c r="A12318">
        <v>1994</v>
      </c>
      <c r="B12318">
        <v>2</v>
      </c>
      <c r="C12318">
        <v>32</v>
      </c>
      <c r="D12318" t="s">
        <v>95</v>
      </c>
      <c r="E12318" t="s">
        <v>96</v>
      </c>
      <c r="F12318">
        <v>43</v>
      </c>
      <c r="G12318">
        <v>43</v>
      </c>
      <c r="H12318">
        <v>0</v>
      </c>
    </row>
    <row r="12319" spans="1:8" x14ac:dyDescent="0.35">
      <c r="A12319">
        <v>1994</v>
      </c>
      <c r="B12319">
        <v>2</v>
      </c>
      <c r="C12319">
        <v>32</v>
      </c>
      <c r="D12319" t="s">
        <v>34</v>
      </c>
      <c r="E12319" t="s">
        <v>35</v>
      </c>
      <c r="F12319">
        <v>43</v>
      </c>
      <c r="G12319">
        <v>43</v>
      </c>
      <c r="H12319">
        <v>0</v>
      </c>
    </row>
    <row r="12320" spans="1:8" x14ac:dyDescent="0.35">
      <c r="A12320">
        <v>1994</v>
      </c>
      <c r="B12320">
        <v>2</v>
      </c>
      <c r="C12320">
        <v>34</v>
      </c>
      <c r="D12320" t="s">
        <v>431</v>
      </c>
      <c r="E12320" t="s">
        <v>90</v>
      </c>
      <c r="F12320">
        <v>41</v>
      </c>
      <c r="G12320">
        <v>41</v>
      </c>
      <c r="H12320">
        <v>0</v>
      </c>
    </row>
    <row r="12321" spans="1:8" x14ac:dyDescent="0.35">
      <c r="A12321">
        <v>1994</v>
      </c>
      <c r="B12321">
        <v>2</v>
      </c>
      <c r="C12321">
        <v>34</v>
      </c>
      <c r="D12321" t="s">
        <v>51</v>
      </c>
      <c r="E12321" t="s">
        <v>52</v>
      </c>
      <c r="F12321">
        <v>41</v>
      </c>
      <c r="G12321">
        <v>41</v>
      </c>
      <c r="H12321">
        <v>0</v>
      </c>
    </row>
    <row r="12322" spans="1:8" x14ac:dyDescent="0.35">
      <c r="A12322">
        <v>1994</v>
      </c>
      <c r="B12322">
        <v>2</v>
      </c>
      <c r="C12322">
        <v>36</v>
      </c>
      <c r="D12322" t="s">
        <v>36</v>
      </c>
      <c r="E12322" t="s">
        <v>37</v>
      </c>
      <c r="F12322">
        <v>40</v>
      </c>
      <c r="G12322">
        <v>40</v>
      </c>
      <c r="H12322">
        <v>0</v>
      </c>
    </row>
    <row r="12323" spans="1:8" x14ac:dyDescent="0.35">
      <c r="A12323">
        <v>1994</v>
      </c>
      <c r="B12323">
        <v>2</v>
      </c>
      <c r="C12323">
        <v>37</v>
      </c>
      <c r="D12323" t="s">
        <v>28</v>
      </c>
      <c r="E12323" t="s">
        <v>29</v>
      </c>
      <c r="F12323">
        <v>39</v>
      </c>
      <c r="G12323">
        <v>39</v>
      </c>
      <c r="H12323">
        <v>0</v>
      </c>
    </row>
    <row r="12324" spans="1:8" x14ac:dyDescent="0.35">
      <c r="A12324">
        <v>1994</v>
      </c>
      <c r="B12324">
        <v>2</v>
      </c>
      <c r="C12324">
        <v>37</v>
      </c>
      <c r="D12324" t="s">
        <v>143</v>
      </c>
      <c r="E12324" t="s">
        <v>144</v>
      </c>
      <c r="F12324">
        <v>39</v>
      </c>
      <c r="G12324">
        <v>37</v>
      </c>
      <c r="H12324">
        <v>2</v>
      </c>
    </row>
    <row r="12325" spans="1:8" x14ac:dyDescent="0.35">
      <c r="A12325">
        <v>1994</v>
      </c>
      <c r="B12325">
        <v>2</v>
      </c>
      <c r="C12325">
        <v>37</v>
      </c>
      <c r="D12325" t="s">
        <v>145</v>
      </c>
      <c r="E12325" t="s">
        <v>146</v>
      </c>
      <c r="F12325">
        <v>39</v>
      </c>
      <c r="G12325">
        <v>39</v>
      </c>
      <c r="H12325">
        <v>0</v>
      </c>
    </row>
    <row r="12326" spans="1:8" x14ac:dyDescent="0.35">
      <c r="A12326">
        <v>1994</v>
      </c>
      <c r="B12326">
        <v>2</v>
      </c>
      <c r="C12326">
        <v>40</v>
      </c>
      <c r="D12326" t="s">
        <v>185</v>
      </c>
      <c r="E12326" t="s">
        <v>186</v>
      </c>
      <c r="F12326">
        <v>38</v>
      </c>
      <c r="G12326">
        <v>38</v>
      </c>
      <c r="H12326">
        <v>0</v>
      </c>
    </row>
    <row r="12327" spans="1:8" x14ac:dyDescent="0.35">
      <c r="A12327">
        <v>1994</v>
      </c>
      <c r="B12327">
        <v>2</v>
      </c>
      <c r="C12327">
        <v>40</v>
      </c>
      <c r="D12327" t="s">
        <v>63</v>
      </c>
      <c r="E12327" t="s">
        <v>64</v>
      </c>
      <c r="F12327">
        <v>38</v>
      </c>
      <c r="G12327">
        <v>38</v>
      </c>
      <c r="H12327">
        <v>0</v>
      </c>
    </row>
    <row r="12328" spans="1:8" x14ac:dyDescent="0.35">
      <c r="A12328">
        <v>1994</v>
      </c>
      <c r="B12328">
        <v>2</v>
      </c>
      <c r="C12328">
        <v>42</v>
      </c>
      <c r="D12328" t="s">
        <v>157</v>
      </c>
      <c r="E12328" t="s">
        <v>158</v>
      </c>
      <c r="F12328">
        <v>37</v>
      </c>
      <c r="G12328">
        <v>35</v>
      </c>
      <c r="H12328">
        <v>2</v>
      </c>
    </row>
    <row r="12329" spans="1:8" x14ac:dyDescent="0.35">
      <c r="A12329">
        <v>1994</v>
      </c>
      <c r="B12329">
        <v>2</v>
      </c>
      <c r="C12329">
        <v>42</v>
      </c>
      <c r="D12329" t="s">
        <v>87</v>
      </c>
      <c r="E12329" t="s">
        <v>88</v>
      </c>
      <c r="F12329">
        <v>37</v>
      </c>
      <c r="G12329">
        <v>37</v>
      </c>
      <c r="H12329">
        <v>0</v>
      </c>
    </row>
    <row r="12330" spans="1:8" x14ac:dyDescent="0.35">
      <c r="A12330">
        <v>1994</v>
      </c>
      <c r="B12330">
        <v>2</v>
      </c>
      <c r="C12330">
        <v>42</v>
      </c>
      <c r="D12330" t="s">
        <v>163</v>
      </c>
      <c r="E12330" t="s">
        <v>164</v>
      </c>
      <c r="F12330">
        <v>37</v>
      </c>
      <c r="G12330">
        <v>37</v>
      </c>
      <c r="H12330">
        <v>0</v>
      </c>
    </row>
    <row r="12331" spans="1:8" x14ac:dyDescent="0.35">
      <c r="A12331">
        <v>1994</v>
      </c>
      <c r="B12331">
        <v>2</v>
      </c>
      <c r="C12331">
        <v>42</v>
      </c>
      <c r="D12331" t="s">
        <v>147</v>
      </c>
      <c r="E12331" t="s">
        <v>148</v>
      </c>
      <c r="F12331">
        <v>37</v>
      </c>
      <c r="G12331">
        <v>37</v>
      </c>
      <c r="H12331">
        <v>0</v>
      </c>
    </row>
    <row r="12332" spans="1:8" x14ac:dyDescent="0.35">
      <c r="A12332">
        <v>1994</v>
      </c>
      <c r="B12332">
        <v>2</v>
      </c>
      <c r="C12332">
        <v>42</v>
      </c>
      <c r="D12332" t="s">
        <v>131</v>
      </c>
      <c r="E12332" t="s">
        <v>132</v>
      </c>
      <c r="F12332">
        <v>37</v>
      </c>
      <c r="G12332">
        <v>36</v>
      </c>
      <c r="H12332">
        <v>1</v>
      </c>
    </row>
    <row r="12333" spans="1:8" x14ac:dyDescent="0.35">
      <c r="A12333">
        <v>1994</v>
      </c>
      <c r="B12333">
        <v>2</v>
      </c>
      <c r="C12333">
        <v>47</v>
      </c>
      <c r="D12333" t="s">
        <v>105</v>
      </c>
      <c r="E12333" t="s">
        <v>106</v>
      </c>
      <c r="F12333">
        <v>36</v>
      </c>
      <c r="G12333">
        <v>36</v>
      </c>
      <c r="H12333">
        <v>0</v>
      </c>
    </row>
    <row r="12334" spans="1:8" x14ac:dyDescent="0.35">
      <c r="A12334">
        <v>1994</v>
      </c>
      <c r="B12334">
        <v>2</v>
      </c>
      <c r="C12334">
        <v>47</v>
      </c>
      <c r="D12334" t="s">
        <v>432</v>
      </c>
      <c r="E12334" t="s">
        <v>62</v>
      </c>
      <c r="F12334">
        <v>36</v>
      </c>
      <c r="G12334">
        <v>35</v>
      </c>
      <c r="H12334">
        <v>1</v>
      </c>
    </row>
    <row r="12335" spans="1:8" x14ac:dyDescent="0.35">
      <c r="A12335">
        <v>1994</v>
      </c>
      <c r="B12335">
        <v>2</v>
      </c>
      <c r="C12335">
        <v>47</v>
      </c>
      <c r="D12335" t="s">
        <v>49</v>
      </c>
      <c r="E12335" t="s">
        <v>50</v>
      </c>
      <c r="F12335">
        <v>36</v>
      </c>
      <c r="G12335">
        <v>36</v>
      </c>
      <c r="H12335">
        <v>0</v>
      </c>
    </row>
    <row r="12336" spans="1:8" x14ac:dyDescent="0.35">
      <c r="A12336">
        <v>1994</v>
      </c>
      <c r="B12336">
        <v>2</v>
      </c>
      <c r="C12336">
        <v>50</v>
      </c>
      <c r="D12336" t="s">
        <v>39</v>
      </c>
      <c r="E12336" t="s">
        <v>40</v>
      </c>
      <c r="F12336">
        <v>35</v>
      </c>
      <c r="G12336">
        <v>34</v>
      </c>
      <c r="H12336">
        <v>1</v>
      </c>
    </row>
    <row r="12337" spans="1:8" x14ac:dyDescent="0.35">
      <c r="A12337">
        <v>1994</v>
      </c>
      <c r="B12337">
        <v>2</v>
      </c>
      <c r="C12337">
        <v>50</v>
      </c>
      <c r="D12337" t="s">
        <v>247</v>
      </c>
      <c r="E12337" t="s">
        <v>248</v>
      </c>
      <c r="F12337">
        <v>35</v>
      </c>
      <c r="G12337">
        <v>35</v>
      </c>
      <c r="H12337">
        <v>0</v>
      </c>
    </row>
    <row r="12338" spans="1:8" x14ac:dyDescent="0.35">
      <c r="A12338">
        <v>1994</v>
      </c>
      <c r="B12338">
        <v>2</v>
      </c>
      <c r="C12338">
        <v>50</v>
      </c>
      <c r="D12338" t="s">
        <v>107</v>
      </c>
      <c r="E12338" t="s">
        <v>108</v>
      </c>
      <c r="F12338">
        <v>35</v>
      </c>
      <c r="G12338">
        <v>34</v>
      </c>
      <c r="H12338">
        <v>1</v>
      </c>
    </row>
    <row r="12339" spans="1:8" x14ac:dyDescent="0.35">
      <c r="A12339">
        <v>1994</v>
      </c>
      <c r="B12339">
        <v>2</v>
      </c>
      <c r="C12339">
        <v>53</v>
      </c>
      <c r="D12339" t="s">
        <v>155</v>
      </c>
      <c r="E12339" t="s">
        <v>156</v>
      </c>
      <c r="F12339">
        <v>34</v>
      </c>
      <c r="G12339">
        <v>32</v>
      </c>
      <c r="H12339">
        <v>2</v>
      </c>
    </row>
    <row r="12340" spans="1:8" x14ac:dyDescent="0.35">
      <c r="A12340">
        <v>1994</v>
      </c>
      <c r="B12340">
        <v>2</v>
      </c>
      <c r="C12340">
        <v>54</v>
      </c>
      <c r="D12340" t="s">
        <v>273</v>
      </c>
      <c r="E12340" t="s">
        <v>274</v>
      </c>
      <c r="F12340">
        <v>33</v>
      </c>
      <c r="G12340">
        <v>33</v>
      </c>
      <c r="H12340">
        <v>0</v>
      </c>
    </row>
    <row r="12341" spans="1:8" x14ac:dyDescent="0.35">
      <c r="A12341">
        <v>1994</v>
      </c>
      <c r="B12341">
        <v>2</v>
      </c>
      <c r="C12341">
        <v>55</v>
      </c>
      <c r="D12341" t="s">
        <v>53</v>
      </c>
      <c r="E12341" t="s">
        <v>54</v>
      </c>
      <c r="F12341">
        <v>32</v>
      </c>
      <c r="G12341">
        <v>32</v>
      </c>
      <c r="H12341">
        <v>0</v>
      </c>
    </row>
    <row r="12342" spans="1:8" x14ac:dyDescent="0.35">
      <c r="A12342">
        <v>1994</v>
      </c>
      <c r="B12342">
        <v>2</v>
      </c>
      <c r="C12342">
        <v>55</v>
      </c>
      <c r="D12342" t="s">
        <v>119</v>
      </c>
      <c r="E12342" t="s">
        <v>120</v>
      </c>
      <c r="F12342">
        <v>32</v>
      </c>
      <c r="G12342">
        <v>28</v>
      </c>
      <c r="H12342">
        <v>4</v>
      </c>
    </row>
    <row r="12343" spans="1:8" x14ac:dyDescent="0.35">
      <c r="A12343">
        <v>1994</v>
      </c>
      <c r="B12343">
        <v>2</v>
      </c>
      <c r="C12343">
        <v>55</v>
      </c>
      <c r="D12343" t="s">
        <v>79</v>
      </c>
      <c r="E12343" t="s">
        <v>80</v>
      </c>
      <c r="F12343">
        <v>32</v>
      </c>
      <c r="G12343">
        <v>32</v>
      </c>
      <c r="H12343">
        <v>0</v>
      </c>
    </row>
    <row r="12344" spans="1:8" x14ac:dyDescent="0.35">
      <c r="A12344">
        <v>1994</v>
      </c>
      <c r="B12344">
        <v>2</v>
      </c>
      <c r="C12344">
        <v>55</v>
      </c>
      <c r="D12344" t="s">
        <v>57</v>
      </c>
      <c r="E12344" t="s">
        <v>58</v>
      </c>
      <c r="F12344">
        <v>32</v>
      </c>
      <c r="G12344">
        <v>32</v>
      </c>
      <c r="H12344">
        <v>0</v>
      </c>
    </row>
    <row r="12345" spans="1:8" x14ac:dyDescent="0.35">
      <c r="A12345">
        <v>1994</v>
      </c>
      <c r="B12345">
        <v>2</v>
      </c>
      <c r="C12345">
        <v>59</v>
      </c>
      <c r="D12345" t="s">
        <v>289</v>
      </c>
      <c r="E12345" t="s">
        <v>290</v>
      </c>
      <c r="F12345">
        <v>31</v>
      </c>
      <c r="G12345">
        <v>31</v>
      </c>
      <c r="H12345">
        <v>0</v>
      </c>
    </row>
    <row r="12346" spans="1:8" x14ac:dyDescent="0.35">
      <c r="A12346">
        <v>1994</v>
      </c>
      <c r="B12346">
        <v>2</v>
      </c>
      <c r="C12346">
        <v>59</v>
      </c>
      <c r="D12346" t="s">
        <v>101</v>
      </c>
      <c r="E12346" t="s">
        <v>102</v>
      </c>
      <c r="F12346">
        <v>31</v>
      </c>
      <c r="G12346">
        <v>31</v>
      </c>
      <c r="H12346">
        <v>0</v>
      </c>
    </row>
    <row r="12347" spans="1:8" x14ac:dyDescent="0.35">
      <c r="A12347">
        <v>1994</v>
      </c>
      <c r="B12347">
        <v>2</v>
      </c>
      <c r="C12347">
        <v>59</v>
      </c>
      <c r="D12347" t="s">
        <v>65</v>
      </c>
      <c r="E12347" t="s">
        <v>66</v>
      </c>
      <c r="F12347">
        <v>31</v>
      </c>
      <c r="G12347">
        <v>31</v>
      </c>
      <c r="H12347">
        <v>0</v>
      </c>
    </row>
    <row r="12348" spans="1:8" x14ac:dyDescent="0.35">
      <c r="A12348">
        <v>1994</v>
      </c>
      <c r="B12348">
        <v>2</v>
      </c>
      <c r="C12348">
        <v>62</v>
      </c>
      <c r="D12348" t="s">
        <v>32</v>
      </c>
      <c r="E12348" t="s">
        <v>33</v>
      </c>
      <c r="F12348">
        <v>30</v>
      </c>
      <c r="G12348">
        <v>30</v>
      </c>
      <c r="H12348">
        <v>0</v>
      </c>
    </row>
    <row r="12349" spans="1:8" x14ac:dyDescent="0.35">
      <c r="A12349">
        <v>1994</v>
      </c>
      <c r="B12349">
        <v>2</v>
      </c>
      <c r="C12349">
        <v>62</v>
      </c>
      <c r="D12349" t="s">
        <v>67</v>
      </c>
      <c r="E12349" t="s">
        <v>68</v>
      </c>
      <c r="F12349">
        <v>30</v>
      </c>
      <c r="G12349">
        <v>30</v>
      </c>
      <c r="H12349">
        <v>0</v>
      </c>
    </row>
    <row r="12350" spans="1:8" x14ac:dyDescent="0.35">
      <c r="A12350">
        <v>1994</v>
      </c>
      <c r="B12350">
        <v>2</v>
      </c>
      <c r="C12350">
        <v>64</v>
      </c>
      <c r="D12350" t="s">
        <v>173</v>
      </c>
      <c r="E12350" t="s">
        <v>174</v>
      </c>
      <c r="F12350">
        <v>28</v>
      </c>
      <c r="G12350">
        <v>25</v>
      </c>
      <c r="H12350">
        <v>3</v>
      </c>
    </row>
    <row r="12351" spans="1:8" x14ac:dyDescent="0.35">
      <c r="A12351">
        <v>1994</v>
      </c>
      <c r="B12351">
        <v>2</v>
      </c>
      <c r="C12351">
        <v>64</v>
      </c>
      <c r="D12351" t="s">
        <v>113</v>
      </c>
      <c r="E12351" t="s">
        <v>114</v>
      </c>
      <c r="F12351">
        <v>28</v>
      </c>
      <c r="G12351">
        <v>28</v>
      </c>
      <c r="H12351">
        <v>0</v>
      </c>
    </row>
    <row r="12352" spans="1:8" x14ac:dyDescent="0.35">
      <c r="A12352">
        <v>1994</v>
      </c>
      <c r="B12352">
        <v>2</v>
      </c>
      <c r="C12352">
        <v>66</v>
      </c>
      <c r="D12352" t="s">
        <v>161</v>
      </c>
      <c r="E12352" t="s">
        <v>162</v>
      </c>
      <c r="F12352">
        <v>27</v>
      </c>
      <c r="G12352">
        <v>27</v>
      </c>
      <c r="H12352">
        <v>0</v>
      </c>
    </row>
    <row r="12353" spans="1:8" x14ac:dyDescent="0.35">
      <c r="A12353">
        <v>1994</v>
      </c>
      <c r="B12353">
        <v>2</v>
      </c>
      <c r="C12353">
        <v>66</v>
      </c>
      <c r="D12353" t="s">
        <v>265</v>
      </c>
      <c r="E12353" t="s">
        <v>266</v>
      </c>
      <c r="F12353">
        <v>27</v>
      </c>
      <c r="G12353">
        <v>26</v>
      </c>
      <c r="H12353">
        <v>1</v>
      </c>
    </row>
    <row r="12354" spans="1:8" x14ac:dyDescent="0.35">
      <c r="A12354">
        <v>1994</v>
      </c>
      <c r="B12354">
        <v>2</v>
      </c>
      <c r="C12354">
        <v>66</v>
      </c>
      <c r="D12354" t="s">
        <v>450</v>
      </c>
      <c r="E12354" t="s">
        <v>451</v>
      </c>
      <c r="F12354">
        <v>27</v>
      </c>
      <c r="G12354">
        <v>27</v>
      </c>
      <c r="H12354">
        <v>0</v>
      </c>
    </row>
    <row r="12355" spans="1:8" x14ac:dyDescent="0.35">
      <c r="A12355">
        <v>1994</v>
      </c>
      <c r="B12355">
        <v>2</v>
      </c>
      <c r="C12355">
        <v>69</v>
      </c>
      <c r="D12355" t="s">
        <v>285</v>
      </c>
      <c r="E12355" t="s">
        <v>286</v>
      </c>
      <c r="F12355">
        <v>26</v>
      </c>
      <c r="G12355">
        <v>26</v>
      </c>
      <c r="H12355">
        <v>0</v>
      </c>
    </row>
    <row r="12356" spans="1:8" x14ac:dyDescent="0.35">
      <c r="A12356">
        <v>1994</v>
      </c>
      <c r="B12356">
        <v>2</v>
      </c>
      <c r="C12356">
        <v>69</v>
      </c>
      <c r="D12356" t="s">
        <v>249</v>
      </c>
      <c r="E12356" t="s">
        <v>250</v>
      </c>
      <c r="F12356">
        <v>26</v>
      </c>
      <c r="G12356">
        <v>26</v>
      </c>
      <c r="H12356">
        <v>0</v>
      </c>
    </row>
    <row r="12357" spans="1:8" x14ac:dyDescent="0.35">
      <c r="A12357">
        <v>1994</v>
      </c>
      <c r="B12357">
        <v>2</v>
      </c>
      <c r="C12357">
        <v>69</v>
      </c>
      <c r="D12357" t="s">
        <v>165</v>
      </c>
      <c r="E12357" t="s">
        <v>166</v>
      </c>
      <c r="F12357">
        <v>26</v>
      </c>
      <c r="G12357">
        <v>25</v>
      </c>
      <c r="H12357">
        <v>1</v>
      </c>
    </row>
    <row r="12358" spans="1:8" x14ac:dyDescent="0.35">
      <c r="A12358">
        <v>1994</v>
      </c>
      <c r="B12358">
        <v>2</v>
      </c>
      <c r="C12358">
        <v>69</v>
      </c>
      <c r="D12358" t="s">
        <v>85</v>
      </c>
      <c r="E12358" t="s">
        <v>86</v>
      </c>
      <c r="F12358">
        <v>26</v>
      </c>
      <c r="G12358">
        <v>24</v>
      </c>
      <c r="H12358">
        <v>2</v>
      </c>
    </row>
    <row r="12359" spans="1:8" x14ac:dyDescent="0.35">
      <c r="A12359">
        <v>1994</v>
      </c>
      <c r="B12359">
        <v>2</v>
      </c>
      <c r="C12359">
        <v>69</v>
      </c>
      <c r="D12359" t="s">
        <v>167</v>
      </c>
      <c r="E12359" t="s">
        <v>168</v>
      </c>
      <c r="F12359">
        <v>26</v>
      </c>
      <c r="G12359">
        <v>26</v>
      </c>
      <c r="H12359">
        <v>0</v>
      </c>
    </row>
    <row r="12360" spans="1:8" x14ac:dyDescent="0.35">
      <c r="A12360">
        <v>1994</v>
      </c>
      <c r="B12360">
        <v>2</v>
      </c>
      <c r="C12360">
        <v>74</v>
      </c>
      <c r="D12360" t="s">
        <v>217</v>
      </c>
      <c r="E12360" t="s">
        <v>218</v>
      </c>
      <c r="F12360">
        <v>25</v>
      </c>
      <c r="G12360">
        <v>20</v>
      </c>
      <c r="H12360">
        <v>5</v>
      </c>
    </row>
    <row r="12361" spans="1:8" x14ac:dyDescent="0.35">
      <c r="A12361">
        <v>1994</v>
      </c>
      <c r="B12361">
        <v>2</v>
      </c>
      <c r="C12361">
        <v>74</v>
      </c>
      <c r="D12361" t="s">
        <v>41</v>
      </c>
      <c r="E12361" t="s">
        <v>42</v>
      </c>
      <c r="F12361">
        <v>25</v>
      </c>
      <c r="G12361">
        <v>25</v>
      </c>
      <c r="H12361">
        <v>0</v>
      </c>
    </row>
    <row r="12362" spans="1:8" x14ac:dyDescent="0.35">
      <c r="A12362">
        <v>1994</v>
      </c>
      <c r="B12362">
        <v>2</v>
      </c>
      <c r="C12362">
        <v>76</v>
      </c>
      <c r="D12362" t="s">
        <v>263</v>
      </c>
      <c r="E12362" t="s">
        <v>264</v>
      </c>
      <c r="F12362">
        <v>24</v>
      </c>
      <c r="G12362">
        <v>26</v>
      </c>
      <c r="H12362">
        <v>-2</v>
      </c>
    </row>
    <row r="12363" spans="1:8" x14ac:dyDescent="0.35">
      <c r="A12363">
        <v>1994</v>
      </c>
      <c r="B12363">
        <v>2</v>
      </c>
      <c r="C12363">
        <v>76</v>
      </c>
      <c r="D12363" t="s">
        <v>55</v>
      </c>
      <c r="E12363" t="s">
        <v>56</v>
      </c>
      <c r="F12363">
        <v>24</v>
      </c>
      <c r="G12363">
        <v>24</v>
      </c>
      <c r="H12363">
        <v>0</v>
      </c>
    </row>
    <row r="12364" spans="1:8" x14ac:dyDescent="0.35">
      <c r="A12364">
        <v>1994</v>
      </c>
      <c r="B12364">
        <v>2</v>
      </c>
      <c r="C12364">
        <v>76</v>
      </c>
      <c r="D12364" t="s">
        <v>343</v>
      </c>
      <c r="E12364" t="s">
        <v>344</v>
      </c>
      <c r="F12364">
        <v>24</v>
      </c>
      <c r="G12364">
        <v>23</v>
      </c>
      <c r="H12364">
        <v>1</v>
      </c>
    </row>
    <row r="12365" spans="1:8" x14ac:dyDescent="0.35">
      <c r="A12365">
        <v>1994</v>
      </c>
      <c r="B12365">
        <v>2</v>
      </c>
      <c r="C12365">
        <v>76</v>
      </c>
      <c r="D12365" t="s">
        <v>121</v>
      </c>
      <c r="E12365" t="s">
        <v>122</v>
      </c>
      <c r="F12365">
        <v>24</v>
      </c>
      <c r="G12365">
        <v>24</v>
      </c>
      <c r="H12365">
        <v>0</v>
      </c>
    </row>
    <row r="12366" spans="1:8" x14ac:dyDescent="0.35">
      <c r="A12366">
        <v>1994</v>
      </c>
      <c r="B12366">
        <v>2</v>
      </c>
      <c r="C12366">
        <v>80</v>
      </c>
      <c r="D12366" t="s">
        <v>171</v>
      </c>
      <c r="E12366" t="s">
        <v>172</v>
      </c>
      <c r="F12366">
        <v>23</v>
      </c>
      <c r="G12366">
        <v>23</v>
      </c>
      <c r="H12366">
        <v>0</v>
      </c>
    </row>
    <row r="12367" spans="1:8" x14ac:dyDescent="0.35">
      <c r="A12367">
        <v>1994</v>
      </c>
      <c r="B12367">
        <v>2</v>
      </c>
      <c r="C12367">
        <v>80</v>
      </c>
      <c r="D12367" t="s">
        <v>115</v>
      </c>
      <c r="E12367" t="s">
        <v>116</v>
      </c>
      <c r="F12367">
        <v>23</v>
      </c>
      <c r="G12367">
        <v>23</v>
      </c>
      <c r="H12367">
        <v>0</v>
      </c>
    </row>
    <row r="12368" spans="1:8" x14ac:dyDescent="0.35">
      <c r="A12368">
        <v>1994</v>
      </c>
      <c r="B12368">
        <v>2</v>
      </c>
      <c r="C12368">
        <v>80</v>
      </c>
      <c r="D12368" t="s">
        <v>267</v>
      </c>
      <c r="E12368" t="s">
        <v>268</v>
      </c>
      <c r="F12368">
        <v>23</v>
      </c>
      <c r="G12368">
        <v>23</v>
      </c>
      <c r="H12368">
        <v>0</v>
      </c>
    </row>
    <row r="12369" spans="1:8" x14ac:dyDescent="0.35">
      <c r="A12369">
        <v>1994</v>
      </c>
      <c r="B12369">
        <v>2</v>
      </c>
      <c r="C12369">
        <v>83</v>
      </c>
      <c r="D12369" t="s">
        <v>221</v>
      </c>
      <c r="E12369" t="s">
        <v>222</v>
      </c>
      <c r="F12369">
        <v>22</v>
      </c>
      <c r="G12369">
        <v>18</v>
      </c>
      <c r="H12369">
        <v>4</v>
      </c>
    </row>
    <row r="12370" spans="1:8" x14ac:dyDescent="0.35">
      <c r="A12370">
        <v>1994</v>
      </c>
      <c r="B12370">
        <v>2</v>
      </c>
      <c r="C12370">
        <v>83</v>
      </c>
      <c r="D12370" t="s">
        <v>233</v>
      </c>
      <c r="E12370" t="s">
        <v>234</v>
      </c>
      <c r="F12370">
        <v>22</v>
      </c>
      <c r="G12370">
        <v>22</v>
      </c>
      <c r="H12370">
        <v>0</v>
      </c>
    </row>
    <row r="12371" spans="1:8" x14ac:dyDescent="0.35">
      <c r="A12371">
        <v>1994</v>
      </c>
      <c r="B12371">
        <v>2</v>
      </c>
      <c r="C12371">
        <v>85</v>
      </c>
      <c r="D12371" t="s">
        <v>199</v>
      </c>
      <c r="E12371" t="s">
        <v>200</v>
      </c>
      <c r="F12371">
        <v>21</v>
      </c>
      <c r="G12371">
        <v>21</v>
      </c>
      <c r="H12371">
        <v>0</v>
      </c>
    </row>
    <row r="12372" spans="1:8" x14ac:dyDescent="0.35">
      <c r="A12372">
        <v>1994</v>
      </c>
      <c r="B12372">
        <v>2</v>
      </c>
      <c r="C12372">
        <v>85</v>
      </c>
      <c r="D12372" t="s">
        <v>243</v>
      </c>
      <c r="E12372" t="s">
        <v>244</v>
      </c>
      <c r="F12372">
        <v>21</v>
      </c>
      <c r="G12372">
        <v>18</v>
      </c>
      <c r="H12372">
        <v>3</v>
      </c>
    </row>
    <row r="12373" spans="1:8" x14ac:dyDescent="0.35">
      <c r="A12373">
        <v>1994</v>
      </c>
      <c r="B12373">
        <v>2</v>
      </c>
      <c r="C12373">
        <v>87</v>
      </c>
      <c r="D12373" t="s">
        <v>111</v>
      </c>
      <c r="E12373" t="s">
        <v>112</v>
      </c>
      <c r="F12373">
        <v>20</v>
      </c>
      <c r="G12373">
        <v>20</v>
      </c>
      <c r="H12373">
        <v>0</v>
      </c>
    </row>
    <row r="12374" spans="1:8" x14ac:dyDescent="0.35">
      <c r="A12374">
        <v>1994</v>
      </c>
      <c r="B12374">
        <v>2</v>
      </c>
      <c r="C12374">
        <v>87</v>
      </c>
      <c r="D12374" t="s">
        <v>117</v>
      </c>
      <c r="E12374" t="s">
        <v>118</v>
      </c>
      <c r="F12374">
        <v>20</v>
      </c>
      <c r="G12374">
        <v>20</v>
      </c>
      <c r="H12374">
        <v>0</v>
      </c>
    </row>
    <row r="12375" spans="1:8" x14ac:dyDescent="0.35">
      <c r="A12375">
        <v>1994</v>
      </c>
      <c r="B12375">
        <v>2</v>
      </c>
      <c r="C12375">
        <v>89</v>
      </c>
      <c r="D12375" t="s">
        <v>269</v>
      </c>
      <c r="E12375" t="s">
        <v>270</v>
      </c>
      <c r="F12375">
        <v>19</v>
      </c>
      <c r="G12375">
        <v>19</v>
      </c>
      <c r="H12375">
        <v>0</v>
      </c>
    </row>
    <row r="12376" spans="1:8" x14ac:dyDescent="0.35">
      <c r="A12376">
        <v>1994</v>
      </c>
      <c r="B12376">
        <v>2</v>
      </c>
      <c r="C12376">
        <v>89</v>
      </c>
      <c r="D12376" t="s">
        <v>440</v>
      </c>
      <c r="E12376" t="s">
        <v>140</v>
      </c>
      <c r="F12376">
        <v>19</v>
      </c>
      <c r="G12376">
        <v>15</v>
      </c>
      <c r="H12376">
        <v>4</v>
      </c>
    </row>
    <row r="12377" spans="1:8" x14ac:dyDescent="0.35">
      <c r="A12377">
        <v>1994</v>
      </c>
      <c r="B12377">
        <v>2</v>
      </c>
      <c r="C12377">
        <v>89</v>
      </c>
      <c r="D12377" t="s">
        <v>209</v>
      </c>
      <c r="E12377" t="s">
        <v>210</v>
      </c>
      <c r="F12377">
        <v>19</v>
      </c>
      <c r="G12377">
        <v>17</v>
      </c>
      <c r="H12377">
        <v>2</v>
      </c>
    </row>
    <row r="12378" spans="1:8" x14ac:dyDescent="0.35">
      <c r="A12378">
        <v>1994</v>
      </c>
      <c r="B12378">
        <v>2</v>
      </c>
      <c r="C12378">
        <v>92</v>
      </c>
      <c r="D12378" t="s">
        <v>141</v>
      </c>
      <c r="E12378" t="s">
        <v>142</v>
      </c>
      <c r="F12378">
        <v>18</v>
      </c>
      <c r="G12378">
        <v>17</v>
      </c>
      <c r="H12378">
        <v>1</v>
      </c>
    </row>
    <row r="12379" spans="1:8" x14ac:dyDescent="0.35">
      <c r="A12379">
        <v>1994</v>
      </c>
      <c r="B12379">
        <v>2</v>
      </c>
      <c r="C12379">
        <v>92</v>
      </c>
      <c r="D12379" t="s">
        <v>181</v>
      </c>
      <c r="E12379" t="s">
        <v>182</v>
      </c>
      <c r="F12379">
        <v>18</v>
      </c>
      <c r="G12379">
        <v>16</v>
      </c>
      <c r="H12379">
        <v>2</v>
      </c>
    </row>
    <row r="12380" spans="1:8" x14ac:dyDescent="0.35">
      <c r="A12380">
        <v>1994</v>
      </c>
      <c r="B12380">
        <v>2</v>
      </c>
      <c r="C12380">
        <v>92</v>
      </c>
      <c r="D12380" t="s">
        <v>197</v>
      </c>
      <c r="E12380" t="s">
        <v>198</v>
      </c>
      <c r="F12380">
        <v>18</v>
      </c>
      <c r="G12380">
        <v>18</v>
      </c>
      <c r="H12380">
        <v>0</v>
      </c>
    </row>
    <row r="12381" spans="1:8" x14ac:dyDescent="0.35">
      <c r="A12381">
        <v>1994</v>
      </c>
      <c r="B12381">
        <v>2</v>
      </c>
      <c r="C12381">
        <v>92</v>
      </c>
      <c r="D12381" t="s">
        <v>327</v>
      </c>
      <c r="E12381" t="s">
        <v>328</v>
      </c>
      <c r="F12381">
        <v>18</v>
      </c>
      <c r="G12381">
        <v>18</v>
      </c>
      <c r="H12381">
        <v>0</v>
      </c>
    </row>
    <row r="12382" spans="1:8" x14ac:dyDescent="0.35">
      <c r="A12382">
        <v>1994</v>
      </c>
      <c r="B12382">
        <v>2</v>
      </c>
      <c r="C12382">
        <v>92</v>
      </c>
      <c r="D12382" t="s">
        <v>129</v>
      </c>
      <c r="E12382" t="s">
        <v>130</v>
      </c>
      <c r="F12382">
        <v>18</v>
      </c>
      <c r="G12382">
        <v>18</v>
      </c>
      <c r="H12382">
        <v>0</v>
      </c>
    </row>
    <row r="12383" spans="1:8" x14ac:dyDescent="0.35">
      <c r="A12383">
        <v>1994</v>
      </c>
      <c r="B12383">
        <v>2</v>
      </c>
      <c r="C12383">
        <v>97</v>
      </c>
      <c r="D12383" t="s">
        <v>137</v>
      </c>
      <c r="E12383" t="s">
        <v>138</v>
      </c>
      <c r="F12383">
        <v>16</v>
      </c>
      <c r="G12383">
        <v>16</v>
      </c>
      <c r="H12383">
        <v>0</v>
      </c>
    </row>
    <row r="12384" spans="1:8" x14ac:dyDescent="0.35">
      <c r="A12384">
        <v>1994</v>
      </c>
      <c r="B12384">
        <v>2</v>
      </c>
      <c r="C12384">
        <v>98</v>
      </c>
      <c r="D12384" t="s">
        <v>430</v>
      </c>
      <c r="E12384" t="s">
        <v>318</v>
      </c>
      <c r="F12384">
        <v>15</v>
      </c>
      <c r="G12384">
        <v>15</v>
      </c>
      <c r="H12384">
        <v>0</v>
      </c>
    </row>
    <row r="12385" spans="1:8" x14ac:dyDescent="0.35">
      <c r="A12385">
        <v>1994</v>
      </c>
      <c r="B12385">
        <v>2</v>
      </c>
      <c r="C12385">
        <v>98</v>
      </c>
      <c r="D12385" t="s">
        <v>429</v>
      </c>
      <c r="E12385" t="s">
        <v>184</v>
      </c>
      <c r="F12385">
        <v>15</v>
      </c>
      <c r="G12385">
        <v>15</v>
      </c>
      <c r="H12385">
        <v>0</v>
      </c>
    </row>
    <row r="12386" spans="1:8" x14ac:dyDescent="0.35">
      <c r="A12386">
        <v>1994</v>
      </c>
      <c r="B12386">
        <v>2</v>
      </c>
      <c r="C12386">
        <v>98</v>
      </c>
      <c r="D12386" t="s">
        <v>135</v>
      </c>
      <c r="E12386" t="s">
        <v>136</v>
      </c>
      <c r="F12386">
        <v>15</v>
      </c>
      <c r="G12386">
        <v>14</v>
      </c>
      <c r="H12386">
        <v>1</v>
      </c>
    </row>
    <row r="12387" spans="1:8" x14ac:dyDescent="0.35">
      <c r="A12387">
        <v>1994</v>
      </c>
      <c r="B12387">
        <v>2</v>
      </c>
      <c r="C12387">
        <v>98</v>
      </c>
      <c r="D12387" t="s">
        <v>448</v>
      </c>
      <c r="E12387" t="s">
        <v>449</v>
      </c>
      <c r="F12387">
        <v>15</v>
      </c>
      <c r="G12387">
        <v>16</v>
      </c>
      <c r="H12387">
        <v>-1</v>
      </c>
    </row>
    <row r="12388" spans="1:8" x14ac:dyDescent="0.35">
      <c r="A12388">
        <v>1994</v>
      </c>
      <c r="B12388">
        <v>2</v>
      </c>
      <c r="C12388">
        <v>102</v>
      </c>
      <c r="D12388" t="s">
        <v>337</v>
      </c>
      <c r="E12388" t="s">
        <v>338</v>
      </c>
      <c r="F12388">
        <v>14</v>
      </c>
      <c r="G12388">
        <v>15</v>
      </c>
      <c r="H12388">
        <v>-1</v>
      </c>
    </row>
    <row r="12389" spans="1:8" x14ac:dyDescent="0.35">
      <c r="A12389">
        <v>1994</v>
      </c>
      <c r="B12389">
        <v>2</v>
      </c>
      <c r="C12389">
        <v>102</v>
      </c>
      <c r="D12389" t="s">
        <v>321</v>
      </c>
      <c r="E12389" t="s">
        <v>322</v>
      </c>
      <c r="F12389">
        <v>14</v>
      </c>
      <c r="G12389">
        <v>14</v>
      </c>
      <c r="H12389">
        <v>0</v>
      </c>
    </row>
    <row r="12390" spans="1:8" x14ac:dyDescent="0.35">
      <c r="A12390">
        <v>1994</v>
      </c>
      <c r="B12390">
        <v>2</v>
      </c>
      <c r="C12390">
        <v>102</v>
      </c>
      <c r="D12390" t="s">
        <v>281</v>
      </c>
      <c r="E12390" t="s">
        <v>282</v>
      </c>
      <c r="F12390">
        <v>14</v>
      </c>
      <c r="G12390">
        <v>14</v>
      </c>
      <c r="H12390">
        <v>0</v>
      </c>
    </row>
    <row r="12391" spans="1:8" x14ac:dyDescent="0.35">
      <c r="A12391">
        <v>1994</v>
      </c>
      <c r="B12391">
        <v>2</v>
      </c>
      <c r="C12391">
        <v>102</v>
      </c>
      <c r="D12391" t="s">
        <v>195</v>
      </c>
      <c r="E12391" t="s">
        <v>196</v>
      </c>
      <c r="F12391">
        <v>14</v>
      </c>
      <c r="G12391">
        <v>14</v>
      </c>
      <c r="H12391">
        <v>0</v>
      </c>
    </row>
    <row r="12392" spans="1:8" x14ac:dyDescent="0.35">
      <c r="A12392">
        <v>1994</v>
      </c>
      <c r="B12392">
        <v>2</v>
      </c>
      <c r="C12392">
        <v>102</v>
      </c>
      <c r="D12392" t="s">
        <v>175</v>
      </c>
      <c r="E12392" t="s">
        <v>176</v>
      </c>
      <c r="F12392">
        <v>14</v>
      </c>
      <c r="G12392">
        <v>14</v>
      </c>
      <c r="H12392">
        <v>0</v>
      </c>
    </row>
    <row r="12393" spans="1:8" x14ac:dyDescent="0.35">
      <c r="A12393">
        <v>1994</v>
      </c>
      <c r="B12393">
        <v>2</v>
      </c>
      <c r="C12393">
        <v>102</v>
      </c>
      <c r="D12393" t="s">
        <v>359</v>
      </c>
      <c r="E12393" t="s">
        <v>360</v>
      </c>
      <c r="F12393">
        <v>14</v>
      </c>
      <c r="G12393">
        <v>14</v>
      </c>
      <c r="H12393">
        <v>0</v>
      </c>
    </row>
    <row r="12394" spans="1:8" x14ac:dyDescent="0.35">
      <c r="A12394">
        <v>1994</v>
      </c>
      <c r="B12394">
        <v>2</v>
      </c>
      <c r="C12394">
        <v>108</v>
      </c>
      <c r="D12394" t="s">
        <v>291</v>
      </c>
      <c r="E12394" t="s">
        <v>292</v>
      </c>
      <c r="F12394">
        <v>13</v>
      </c>
      <c r="G12394">
        <v>13</v>
      </c>
      <c r="H12394">
        <v>0</v>
      </c>
    </row>
    <row r="12395" spans="1:8" x14ac:dyDescent="0.35">
      <c r="A12395">
        <v>1994</v>
      </c>
      <c r="B12395">
        <v>2</v>
      </c>
      <c r="C12395">
        <v>108</v>
      </c>
      <c r="D12395" t="s">
        <v>259</v>
      </c>
      <c r="E12395" t="s">
        <v>260</v>
      </c>
      <c r="F12395">
        <v>13</v>
      </c>
      <c r="G12395">
        <v>14</v>
      </c>
      <c r="H12395">
        <v>-1</v>
      </c>
    </row>
    <row r="12396" spans="1:8" x14ac:dyDescent="0.35">
      <c r="A12396">
        <v>1994</v>
      </c>
      <c r="B12396">
        <v>2</v>
      </c>
      <c r="C12396">
        <v>108</v>
      </c>
      <c r="D12396" t="s">
        <v>99</v>
      </c>
      <c r="E12396" t="s">
        <v>100</v>
      </c>
      <c r="F12396">
        <v>13</v>
      </c>
      <c r="G12396">
        <v>13</v>
      </c>
      <c r="H12396">
        <v>0</v>
      </c>
    </row>
    <row r="12397" spans="1:8" x14ac:dyDescent="0.35">
      <c r="A12397">
        <v>1994</v>
      </c>
      <c r="B12397">
        <v>2</v>
      </c>
      <c r="C12397">
        <v>111</v>
      </c>
      <c r="D12397" t="s">
        <v>235</v>
      </c>
      <c r="E12397" t="s">
        <v>236</v>
      </c>
      <c r="F12397">
        <v>12</v>
      </c>
      <c r="G12397">
        <v>13</v>
      </c>
      <c r="H12397">
        <v>-1</v>
      </c>
    </row>
    <row r="12398" spans="1:8" x14ac:dyDescent="0.35">
      <c r="A12398">
        <v>1994</v>
      </c>
      <c r="B12398">
        <v>2</v>
      </c>
      <c r="C12398">
        <v>111</v>
      </c>
      <c r="D12398" t="s">
        <v>319</v>
      </c>
      <c r="E12398" t="s">
        <v>320</v>
      </c>
      <c r="F12398">
        <v>12</v>
      </c>
      <c r="G12398">
        <v>12</v>
      </c>
      <c r="H12398">
        <v>0</v>
      </c>
    </row>
    <row r="12399" spans="1:8" x14ac:dyDescent="0.35">
      <c r="A12399">
        <v>1994</v>
      </c>
      <c r="B12399">
        <v>2</v>
      </c>
      <c r="C12399">
        <v>111</v>
      </c>
      <c r="D12399" t="s">
        <v>133</v>
      </c>
      <c r="E12399" t="s">
        <v>134</v>
      </c>
      <c r="F12399">
        <v>12</v>
      </c>
      <c r="G12399">
        <v>12</v>
      </c>
      <c r="H12399">
        <v>0</v>
      </c>
    </row>
    <row r="12400" spans="1:8" x14ac:dyDescent="0.35">
      <c r="A12400">
        <v>1994</v>
      </c>
      <c r="B12400">
        <v>2</v>
      </c>
      <c r="C12400">
        <v>111</v>
      </c>
      <c r="D12400" t="s">
        <v>261</v>
      </c>
      <c r="E12400" t="s">
        <v>262</v>
      </c>
      <c r="F12400">
        <v>12</v>
      </c>
      <c r="G12400">
        <v>12</v>
      </c>
      <c r="H12400">
        <v>0</v>
      </c>
    </row>
    <row r="12401" spans="1:8" x14ac:dyDescent="0.35">
      <c r="A12401">
        <v>1994</v>
      </c>
      <c r="B12401">
        <v>2</v>
      </c>
      <c r="C12401">
        <v>111</v>
      </c>
      <c r="D12401" t="s">
        <v>297</v>
      </c>
      <c r="E12401" t="s">
        <v>298</v>
      </c>
      <c r="F12401">
        <v>12</v>
      </c>
      <c r="G12401">
        <v>12</v>
      </c>
      <c r="H12401">
        <v>0</v>
      </c>
    </row>
    <row r="12402" spans="1:8" x14ac:dyDescent="0.35">
      <c r="A12402">
        <v>1994</v>
      </c>
      <c r="B12402">
        <v>2</v>
      </c>
      <c r="C12402">
        <v>111</v>
      </c>
      <c r="D12402" t="s">
        <v>231</v>
      </c>
      <c r="E12402" t="s">
        <v>232</v>
      </c>
      <c r="F12402">
        <v>12</v>
      </c>
      <c r="G12402">
        <v>12</v>
      </c>
      <c r="H12402">
        <v>0</v>
      </c>
    </row>
    <row r="12403" spans="1:8" x14ac:dyDescent="0.35">
      <c r="A12403">
        <v>1994</v>
      </c>
      <c r="B12403">
        <v>2</v>
      </c>
      <c r="C12403">
        <v>111</v>
      </c>
      <c r="D12403" t="s">
        <v>433</v>
      </c>
      <c r="E12403" t="s">
        <v>258</v>
      </c>
      <c r="F12403">
        <v>12</v>
      </c>
      <c r="G12403">
        <v>14</v>
      </c>
      <c r="H12403">
        <v>-2</v>
      </c>
    </row>
    <row r="12404" spans="1:8" x14ac:dyDescent="0.35">
      <c r="A12404">
        <v>1994</v>
      </c>
      <c r="B12404">
        <v>2</v>
      </c>
      <c r="C12404">
        <v>111</v>
      </c>
      <c r="D12404" t="s">
        <v>307</v>
      </c>
      <c r="E12404" t="s">
        <v>308</v>
      </c>
      <c r="F12404">
        <v>12</v>
      </c>
      <c r="G12404">
        <v>12</v>
      </c>
      <c r="H12404">
        <v>0</v>
      </c>
    </row>
    <row r="12405" spans="1:8" x14ac:dyDescent="0.35">
      <c r="A12405">
        <v>1994</v>
      </c>
      <c r="B12405">
        <v>2</v>
      </c>
      <c r="C12405">
        <v>111</v>
      </c>
      <c r="D12405" t="s">
        <v>251</v>
      </c>
      <c r="E12405" t="s">
        <v>252</v>
      </c>
      <c r="F12405">
        <v>12</v>
      </c>
      <c r="G12405">
        <v>12</v>
      </c>
      <c r="H12405">
        <v>0</v>
      </c>
    </row>
    <row r="12406" spans="1:8" x14ac:dyDescent="0.35">
      <c r="A12406">
        <v>1994</v>
      </c>
      <c r="B12406">
        <v>2</v>
      </c>
      <c r="C12406">
        <v>111</v>
      </c>
      <c r="D12406" t="s">
        <v>299</v>
      </c>
      <c r="E12406" t="s">
        <v>300</v>
      </c>
      <c r="F12406">
        <v>12</v>
      </c>
      <c r="G12406">
        <v>12</v>
      </c>
      <c r="H12406">
        <v>0</v>
      </c>
    </row>
    <row r="12407" spans="1:8" x14ac:dyDescent="0.35">
      <c r="A12407">
        <v>1994</v>
      </c>
      <c r="B12407">
        <v>2</v>
      </c>
      <c r="C12407">
        <v>121</v>
      </c>
      <c r="D12407" t="s">
        <v>201</v>
      </c>
      <c r="E12407" t="s">
        <v>202</v>
      </c>
      <c r="F12407">
        <v>11</v>
      </c>
      <c r="G12407">
        <v>11</v>
      </c>
      <c r="H12407">
        <v>0</v>
      </c>
    </row>
    <row r="12408" spans="1:8" x14ac:dyDescent="0.35">
      <c r="A12408">
        <v>1994</v>
      </c>
      <c r="B12408">
        <v>2</v>
      </c>
      <c r="C12408">
        <v>121</v>
      </c>
      <c r="D12408" t="s">
        <v>245</v>
      </c>
      <c r="E12408" t="s">
        <v>246</v>
      </c>
      <c r="F12408">
        <v>11</v>
      </c>
      <c r="G12408">
        <v>12</v>
      </c>
      <c r="H12408">
        <v>-1</v>
      </c>
    </row>
    <row r="12409" spans="1:8" x14ac:dyDescent="0.35">
      <c r="A12409">
        <v>1994</v>
      </c>
      <c r="B12409">
        <v>2</v>
      </c>
      <c r="C12409">
        <v>121</v>
      </c>
      <c r="D12409" t="s">
        <v>227</v>
      </c>
      <c r="E12409" t="s">
        <v>228</v>
      </c>
      <c r="F12409">
        <v>11</v>
      </c>
      <c r="G12409">
        <v>8</v>
      </c>
      <c r="H12409">
        <v>3</v>
      </c>
    </row>
    <row r="12410" spans="1:8" x14ac:dyDescent="0.35">
      <c r="A12410">
        <v>1994</v>
      </c>
      <c r="B12410">
        <v>2</v>
      </c>
      <c r="C12410">
        <v>121</v>
      </c>
      <c r="D12410" t="s">
        <v>339</v>
      </c>
      <c r="E12410" t="s">
        <v>340</v>
      </c>
      <c r="F12410">
        <v>11</v>
      </c>
      <c r="G12410">
        <v>11</v>
      </c>
      <c r="H12410">
        <v>0</v>
      </c>
    </row>
    <row r="12411" spans="1:8" x14ac:dyDescent="0.35">
      <c r="A12411">
        <v>1994</v>
      </c>
      <c r="B12411">
        <v>2</v>
      </c>
      <c r="C12411">
        <v>121</v>
      </c>
      <c r="D12411" t="s">
        <v>323</v>
      </c>
      <c r="E12411" t="s">
        <v>324</v>
      </c>
      <c r="F12411">
        <v>11</v>
      </c>
      <c r="G12411">
        <v>11</v>
      </c>
      <c r="H12411">
        <v>0</v>
      </c>
    </row>
    <row r="12412" spans="1:8" x14ac:dyDescent="0.35">
      <c r="A12412">
        <v>1994</v>
      </c>
      <c r="B12412">
        <v>2</v>
      </c>
      <c r="C12412">
        <v>121</v>
      </c>
      <c r="D12412" t="s">
        <v>283</v>
      </c>
      <c r="E12412" t="s">
        <v>284</v>
      </c>
      <c r="F12412">
        <v>11</v>
      </c>
      <c r="G12412">
        <v>11</v>
      </c>
      <c r="H12412">
        <v>0</v>
      </c>
    </row>
    <row r="12413" spans="1:8" x14ac:dyDescent="0.35">
      <c r="A12413">
        <v>1994</v>
      </c>
      <c r="B12413">
        <v>2</v>
      </c>
      <c r="C12413">
        <v>127</v>
      </c>
      <c r="D12413" t="s">
        <v>295</v>
      </c>
      <c r="E12413" t="s">
        <v>296</v>
      </c>
      <c r="F12413">
        <v>10</v>
      </c>
      <c r="G12413">
        <v>10</v>
      </c>
      <c r="H12413">
        <v>0</v>
      </c>
    </row>
    <row r="12414" spans="1:8" x14ac:dyDescent="0.35">
      <c r="A12414">
        <v>1994</v>
      </c>
      <c r="B12414">
        <v>2</v>
      </c>
      <c r="C12414">
        <v>127</v>
      </c>
      <c r="D12414" t="s">
        <v>189</v>
      </c>
      <c r="E12414" t="s">
        <v>190</v>
      </c>
      <c r="F12414">
        <v>10</v>
      </c>
      <c r="G12414">
        <v>9</v>
      </c>
      <c r="H12414">
        <v>1</v>
      </c>
    </row>
    <row r="12415" spans="1:8" x14ac:dyDescent="0.35">
      <c r="A12415">
        <v>1994</v>
      </c>
      <c r="B12415">
        <v>2</v>
      </c>
      <c r="C12415">
        <v>127</v>
      </c>
      <c r="D12415" t="s">
        <v>229</v>
      </c>
      <c r="E12415" t="s">
        <v>230</v>
      </c>
      <c r="F12415">
        <v>10</v>
      </c>
      <c r="G12415">
        <v>10</v>
      </c>
      <c r="H12415">
        <v>0</v>
      </c>
    </row>
    <row r="12416" spans="1:8" x14ac:dyDescent="0.35">
      <c r="A12416">
        <v>1994</v>
      </c>
      <c r="B12416">
        <v>2</v>
      </c>
      <c r="C12416">
        <v>130</v>
      </c>
      <c r="D12416" t="s">
        <v>375</v>
      </c>
      <c r="E12416" t="s">
        <v>376</v>
      </c>
      <c r="F12416">
        <v>9</v>
      </c>
      <c r="G12416">
        <v>10</v>
      </c>
      <c r="H12416">
        <v>-1</v>
      </c>
    </row>
    <row r="12417" spans="1:8" x14ac:dyDescent="0.35">
      <c r="A12417">
        <v>1994</v>
      </c>
      <c r="B12417">
        <v>2</v>
      </c>
      <c r="C12417">
        <v>130</v>
      </c>
      <c r="D12417" t="s">
        <v>425</v>
      </c>
      <c r="E12417" t="s">
        <v>426</v>
      </c>
      <c r="F12417">
        <v>9</v>
      </c>
      <c r="G12417">
        <v>8</v>
      </c>
      <c r="H12417">
        <v>1</v>
      </c>
    </row>
    <row r="12418" spans="1:8" x14ac:dyDescent="0.35">
      <c r="A12418">
        <v>1994</v>
      </c>
      <c r="B12418">
        <v>2</v>
      </c>
      <c r="C12418">
        <v>130</v>
      </c>
      <c r="D12418" t="s">
        <v>177</v>
      </c>
      <c r="E12418" t="s">
        <v>178</v>
      </c>
      <c r="F12418">
        <v>9</v>
      </c>
      <c r="G12418">
        <v>9</v>
      </c>
      <c r="H12418">
        <v>0</v>
      </c>
    </row>
    <row r="12419" spans="1:8" x14ac:dyDescent="0.35">
      <c r="A12419">
        <v>1994</v>
      </c>
      <c r="B12419">
        <v>2</v>
      </c>
      <c r="C12419">
        <v>133</v>
      </c>
      <c r="D12419" t="s">
        <v>279</v>
      </c>
      <c r="E12419" t="s">
        <v>280</v>
      </c>
      <c r="F12419">
        <v>8</v>
      </c>
      <c r="G12419">
        <v>9</v>
      </c>
      <c r="H12419">
        <v>-1</v>
      </c>
    </row>
    <row r="12420" spans="1:8" x14ac:dyDescent="0.35">
      <c r="A12420">
        <v>1994</v>
      </c>
      <c r="B12420">
        <v>2</v>
      </c>
      <c r="C12420">
        <v>133</v>
      </c>
      <c r="D12420" t="s">
        <v>255</v>
      </c>
      <c r="E12420" t="s">
        <v>256</v>
      </c>
      <c r="F12420">
        <v>8</v>
      </c>
      <c r="G12420">
        <v>8</v>
      </c>
      <c r="H12420">
        <v>0</v>
      </c>
    </row>
    <row r="12421" spans="1:8" x14ac:dyDescent="0.35">
      <c r="A12421">
        <v>1994</v>
      </c>
      <c r="B12421">
        <v>2</v>
      </c>
      <c r="C12421">
        <v>133</v>
      </c>
      <c r="D12421" t="s">
        <v>305</v>
      </c>
      <c r="E12421" t="s">
        <v>306</v>
      </c>
      <c r="F12421">
        <v>8</v>
      </c>
      <c r="G12421">
        <v>8</v>
      </c>
      <c r="H12421">
        <v>0</v>
      </c>
    </row>
    <row r="12422" spans="1:8" x14ac:dyDescent="0.35">
      <c r="A12422">
        <v>1994</v>
      </c>
      <c r="B12422">
        <v>2</v>
      </c>
      <c r="C12422">
        <v>136</v>
      </c>
      <c r="D12422" t="s">
        <v>325</v>
      </c>
      <c r="E12422" t="s">
        <v>326</v>
      </c>
      <c r="F12422">
        <v>7</v>
      </c>
      <c r="G12422">
        <v>7</v>
      </c>
      <c r="H12422">
        <v>0</v>
      </c>
    </row>
    <row r="12423" spans="1:8" x14ac:dyDescent="0.35">
      <c r="A12423">
        <v>1994</v>
      </c>
      <c r="B12423">
        <v>2</v>
      </c>
      <c r="C12423">
        <v>136</v>
      </c>
      <c r="D12423" t="s">
        <v>223</v>
      </c>
      <c r="E12423" t="s">
        <v>224</v>
      </c>
      <c r="F12423">
        <v>7</v>
      </c>
      <c r="G12423">
        <v>8</v>
      </c>
      <c r="H12423">
        <v>-1</v>
      </c>
    </row>
    <row r="12424" spans="1:8" x14ac:dyDescent="0.35">
      <c r="A12424">
        <v>1994</v>
      </c>
      <c r="B12424">
        <v>2</v>
      </c>
      <c r="C12424">
        <v>136</v>
      </c>
      <c r="D12424" t="s">
        <v>355</v>
      </c>
      <c r="E12424" t="s">
        <v>356</v>
      </c>
      <c r="F12424">
        <v>7</v>
      </c>
      <c r="G12424">
        <v>8</v>
      </c>
      <c r="H12424">
        <v>-1</v>
      </c>
    </row>
    <row r="12425" spans="1:8" x14ac:dyDescent="0.35">
      <c r="A12425">
        <v>1994</v>
      </c>
      <c r="B12425">
        <v>2</v>
      </c>
      <c r="C12425">
        <v>136</v>
      </c>
      <c r="D12425" t="s">
        <v>405</v>
      </c>
      <c r="E12425" t="s">
        <v>406</v>
      </c>
      <c r="F12425">
        <v>7</v>
      </c>
      <c r="G12425">
        <v>7</v>
      </c>
      <c r="H12425">
        <v>0</v>
      </c>
    </row>
    <row r="12426" spans="1:8" x14ac:dyDescent="0.35">
      <c r="A12426">
        <v>1994</v>
      </c>
      <c r="B12426">
        <v>2</v>
      </c>
      <c r="C12426">
        <v>140</v>
      </c>
      <c r="D12426" t="s">
        <v>77</v>
      </c>
      <c r="E12426" t="s">
        <v>78</v>
      </c>
      <c r="F12426">
        <v>6</v>
      </c>
      <c r="G12426">
        <v>6</v>
      </c>
      <c r="H12426">
        <v>0</v>
      </c>
    </row>
    <row r="12427" spans="1:8" x14ac:dyDescent="0.35">
      <c r="A12427">
        <v>1994</v>
      </c>
      <c r="B12427">
        <v>2</v>
      </c>
      <c r="C12427">
        <v>140</v>
      </c>
      <c r="D12427" t="s">
        <v>205</v>
      </c>
      <c r="E12427" t="s">
        <v>206</v>
      </c>
      <c r="F12427">
        <v>6</v>
      </c>
      <c r="G12427">
        <v>6</v>
      </c>
      <c r="H12427">
        <v>0</v>
      </c>
    </row>
    <row r="12428" spans="1:8" x14ac:dyDescent="0.35">
      <c r="A12428">
        <v>1994</v>
      </c>
      <c r="B12428">
        <v>2</v>
      </c>
      <c r="C12428">
        <v>140</v>
      </c>
      <c r="D12428" t="s">
        <v>353</v>
      </c>
      <c r="E12428" t="s">
        <v>354</v>
      </c>
      <c r="F12428">
        <v>6</v>
      </c>
      <c r="G12428">
        <v>6</v>
      </c>
      <c r="H12428">
        <v>0</v>
      </c>
    </row>
    <row r="12429" spans="1:8" x14ac:dyDescent="0.35">
      <c r="A12429">
        <v>1994</v>
      </c>
      <c r="B12429">
        <v>2</v>
      </c>
      <c r="C12429">
        <v>140</v>
      </c>
      <c r="D12429" t="s">
        <v>193</v>
      </c>
      <c r="E12429" t="s">
        <v>194</v>
      </c>
      <c r="F12429">
        <v>6</v>
      </c>
      <c r="G12429">
        <v>6</v>
      </c>
      <c r="H12429">
        <v>0</v>
      </c>
    </row>
    <row r="12430" spans="1:8" x14ac:dyDescent="0.35">
      <c r="A12430">
        <v>1994</v>
      </c>
      <c r="B12430">
        <v>2</v>
      </c>
      <c r="C12430">
        <v>140</v>
      </c>
      <c r="D12430" t="s">
        <v>436</v>
      </c>
      <c r="E12430" t="s">
        <v>352</v>
      </c>
      <c r="F12430">
        <v>6</v>
      </c>
      <c r="G12430">
        <v>6</v>
      </c>
      <c r="H12430">
        <v>0</v>
      </c>
    </row>
    <row r="12431" spans="1:8" x14ac:dyDescent="0.35">
      <c r="A12431">
        <v>1994</v>
      </c>
      <c r="B12431">
        <v>2</v>
      </c>
      <c r="C12431">
        <v>145</v>
      </c>
      <c r="D12431" t="s">
        <v>277</v>
      </c>
      <c r="E12431" t="s">
        <v>278</v>
      </c>
      <c r="F12431">
        <v>5</v>
      </c>
      <c r="G12431">
        <v>5</v>
      </c>
      <c r="H12431">
        <v>0</v>
      </c>
    </row>
    <row r="12432" spans="1:8" x14ac:dyDescent="0.35">
      <c r="A12432">
        <v>1994</v>
      </c>
      <c r="B12432">
        <v>2</v>
      </c>
      <c r="C12432">
        <v>145</v>
      </c>
      <c r="D12432" t="s">
        <v>363</v>
      </c>
      <c r="E12432" t="s">
        <v>364</v>
      </c>
      <c r="F12432">
        <v>5</v>
      </c>
      <c r="G12432">
        <v>5</v>
      </c>
      <c r="H12432">
        <v>0</v>
      </c>
    </row>
    <row r="12433" spans="1:8" x14ac:dyDescent="0.35">
      <c r="A12433">
        <v>1994</v>
      </c>
      <c r="B12433">
        <v>2</v>
      </c>
      <c r="C12433">
        <v>145</v>
      </c>
      <c r="D12433" t="s">
        <v>239</v>
      </c>
      <c r="E12433" t="s">
        <v>240</v>
      </c>
      <c r="F12433">
        <v>5</v>
      </c>
      <c r="G12433">
        <v>4</v>
      </c>
      <c r="H12433">
        <v>1</v>
      </c>
    </row>
    <row r="12434" spans="1:8" x14ac:dyDescent="0.35">
      <c r="A12434">
        <v>1994</v>
      </c>
      <c r="B12434">
        <v>2</v>
      </c>
      <c r="C12434">
        <v>148</v>
      </c>
      <c r="D12434" t="s">
        <v>311</v>
      </c>
      <c r="E12434" t="s">
        <v>312</v>
      </c>
      <c r="F12434">
        <v>4</v>
      </c>
      <c r="G12434">
        <v>5</v>
      </c>
      <c r="H12434">
        <v>-1</v>
      </c>
    </row>
    <row r="12435" spans="1:8" x14ac:dyDescent="0.35">
      <c r="A12435">
        <v>1994</v>
      </c>
      <c r="B12435">
        <v>2</v>
      </c>
      <c r="C12435">
        <v>148</v>
      </c>
      <c r="D12435" t="s">
        <v>215</v>
      </c>
      <c r="E12435" t="s">
        <v>216</v>
      </c>
      <c r="F12435">
        <v>4</v>
      </c>
      <c r="G12435">
        <v>5</v>
      </c>
      <c r="H12435">
        <v>-1</v>
      </c>
    </row>
    <row r="12436" spans="1:8" x14ac:dyDescent="0.35">
      <c r="A12436">
        <v>1994</v>
      </c>
      <c r="B12436">
        <v>2</v>
      </c>
      <c r="C12436">
        <v>148</v>
      </c>
      <c r="D12436" t="s">
        <v>393</v>
      </c>
      <c r="E12436" t="s">
        <v>394</v>
      </c>
      <c r="F12436">
        <v>4</v>
      </c>
      <c r="G12436">
        <v>4</v>
      </c>
      <c r="H12436">
        <v>0</v>
      </c>
    </row>
    <row r="12437" spans="1:8" x14ac:dyDescent="0.35">
      <c r="A12437">
        <v>1994</v>
      </c>
      <c r="B12437">
        <v>2</v>
      </c>
      <c r="C12437">
        <v>148</v>
      </c>
      <c r="D12437" t="s">
        <v>237</v>
      </c>
      <c r="E12437" t="s">
        <v>238</v>
      </c>
      <c r="F12437">
        <v>4</v>
      </c>
      <c r="G12437">
        <v>4</v>
      </c>
      <c r="H12437">
        <v>0</v>
      </c>
    </row>
    <row r="12438" spans="1:8" x14ac:dyDescent="0.35">
      <c r="A12438">
        <v>1994</v>
      </c>
      <c r="B12438">
        <v>2</v>
      </c>
      <c r="C12438">
        <v>148</v>
      </c>
      <c r="D12438" t="s">
        <v>225</v>
      </c>
      <c r="E12438" t="s">
        <v>226</v>
      </c>
      <c r="F12438">
        <v>4</v>
      </c>
      <c r="G12438">
        <v>4</v>
      </c>
      <c r="H12438">
        <v>0</v>
      </c>
    </row>
    <row r="12439" spans="1:8" x14ac:dyDescent="0.35">
      <c r="A12439">
        <v>1994</v>
      </c>
      <c r="B12439">
        <v>2</v>
      </c>
      <c r="C12439">
        <v>148</v>
      </c>
      <c r="D12439" t="s">
        <v>313</v>
      </c>
      <c r="E12439" t="s">
        <v>314</v>
      </c>
      <c r="F12439">
        <v>4</v>
      </c>
      <c r="G12439">
        <v>4</v>
      </c>
      <c r="H12439">
        <v>0</v>
      </c>
    </row>
    <row r="12440" spans="1:8" x14ac:dyDescent="0.35">
      <c r="A12440">
        <v>1994</v>
      </c>
      <c r="B12440">
        <v>2</v>
      </c>
      <c r="C12440">
        <v>148</v>
      </c>
      <c r="D12440" t="s">
        <v>213</v>
      </c>
      <c r="E12440" t="s">
        <v>214</v>
      </c>
      <c r="F12440">
        <v>4</v>
      </c>
      <c r="G12440">
        <v>4</v>
      </c>
      <c r="H12440">
        <v>0</v>
      </c>
    </row>
    <row r="12441" spans="1:8" x14ac:dyDescent="0.35">
      <c r="A12441">
        <v>1994</v>
      </c>
      <c r="B12441">
        <v>2</v>
      </c>
      <c r="C12441">
        <v>155</v>
      </c>
      <c r="D12441" t="s">
        <v>413</v>
      </c>
      <c r="E12441" t="s">
        <v>414</v>
      </c>
      <c r="F12441">
        <v>3</v>
      </c>
      <c r="G12441">
        <v>3</v>
      </c>
      <c r="H12441">
        <v>0</v>
      </c>
    </row>
    <row r="12442" spans="1:8" x14ac:dyDescent="0.35">
      <c r="A12442">
        <v>1994</v>
      </c>
      <c r="B12442">
        <v>2</v>
      </c>
      <c r="C12442">
        <v>155</v>
      </c>
      <c r="D12442" t="s">
        <v>435</v>
      </c>
      <c r="E12442" t="s">
        <v>342</v>
      </c>
      <c r="F12442">
        <v>3</v>
      </c>
      <c r="G12442">
        <v>3</v>
      </c>
      <c r="H12442">
        <v>0</v>
      </c>
    </row>
    <row r="12443" spans="1:8" x14ac:dyDescent="0.35">
      <c r="A12443">
        <v>1994</v>
      </c>
      <c r="B12443">
        <v>2</v>
      </c>
      <c r="C12443">
        <v>155</v>
      </c>
      <c r="D12443" t="s">
        <v>401</v>
      </c>
      <c r="E12443" t="s">
        <v>402</v>
      </c>
      <c r="F12443">
        <v>3</v>
      </c>
      <c r="G12443">
        <v>3</v>
      </c>
      <c r="H12443">
        <v>0</v>
      </c>
    </row>
    <row r="12444" spans="1:8" x14ac:dyDescent="0.35">
      <c r="A12444">
        <v>1994</v>
      </c>
      <c r="B12444">
        <v>2</v>
      </c>
      <c r="C12444">
        <v>155</v>
      </c>
      <c r="D12444" t="s">
        <v>409</v>
      </c>
      <c r="E12444" t="s">
        <v>410</v>
      </c>
      <c r="F12444">
        <v>3</v>
      </c>
      <c r="G12444">
        <v>0</v>
      </c>
      <c r="H12444">
        <v>3</v>
      </c>
    </row>
    <row r="12445" spans="1:8" x14ac:dyDescent="0.35">
      <c r="A12445">
        <v>1994</v>
      </c>
      <c r="B12445">
        <v>2</v>
      </c>
      <c r="C12445">
        <v>159</v>
      </c>
      <c r="D12445" t="s">
        <v>377</v>
      </c>
      <c r="E12445" t="s">
        <v>378</v>
      </c>
      <c r="F12445">
        <v>2</v>
      </c>
      <c r="G12445">
        <v>2</v>
      </c>
      <c r="H12445">
        <v>0</v>
      </c>
    </row>
    <row r="12446" spans="1:8" x14ac:dyDescent="0.35">
      <c r="A12446">
        <v>1994</v>
      </c>
      <c r="B12446">
        <v>2</v>
      </c>
      <c r="C12446">
        <v>159</v>
      </c>
      <c r="D12446" t="s">
        <v>437</v>
      </c>
      <c r="E12446" t="s">
        <v>150</v>
      </c>
      <c r="F12446">
        <v>2</v>
      </c>
      <c r="G12446">
        <v>2</v>
      </c>
      <c r="H12446">
        <v>0</v>
      </c>
    </row>
    <row r="12447" spans="1:8" x14ac:dyDescent="0.35">
      <c r="A12447">
        <v>1994</v>
      </c>
      <c r="B12447">
        <v>2</v>
      </c>
      <c r="C12447">
        <v>159</v>
      </c>
      <c r="D12447" t="s">
        <v>329</v>
      </c>
      <c r="E12447" t="s">
        <v>330</v>
      </c>
      <c r="F12447">
        <v>2</v>
      </c>
      <c r="G12447">
        <v>2</v>
      </c>
      <c r="H12447">
        <v>0</v>
      </c>
    </row>
    <row r="12448" spans="1:8" x14ac:dyDescent="0.35">
      <c r="A12448">
        <v>1994</v>
      </c>
      <c r="B12448">
        <v>2</v>
      </c>
      <c r="C12448">
        <v>159</v>
      </c>
      <c r="D12448" t="s">
        <v>301</v>
      </c>
      <c r="E12448" t="s">
        <v>302</v>
      </c>
      <c r="F12448">
        <v>2</v>
      </c>
      <c r="G12448">
        <v>2</v>
      </c>
      <c r="H12448">
        <v>0</v>
      </c>
    </row>
    <row r="12449" spans="1:8" x14ac:dyDescent="0.35">
      <c r="A12449">
        <v>1994</v>
      </c>
      <c r="B12449">
        <v>2</v>
      </c>
      <c r="C12449">
        <v>163</v>
      </c>
      <c r="D12449" t="s">
        <v>287</v>
      </c>
      <c r="E12449" t="s">
        <v>288</v>
      </c>
      <c r="F12449">
        <v>1</v>
      </c>
      <c r="G12449">
        <v>1</v>
      </c>
      <c r="H12449">
        <v>0</v>
      </c>
    </row>
    <row r="12450" spans="1:8" x14ac:dyDescent="0.35">
      <c r="A12450">
        <v>1994</v>
      </c>
      <c r="B12450">
        <v>2</v>
      </c>
      <c r="C12450">
        <v>163</v>
      </c>
      <c r="D12450" t="s">
        <v>373</v>
      </c>
      <c r="E12450" t="s">
        <v>374</v>
      </c>
      <c r="F12450">
        <v>1</v>
      </c>
      <c r="G12450">
        <v>1</v>
      </c>
      <c r="H12450">
        <v>0</v>
      </c>
    </row>
    <row r="12451" spans="1:8" x14ac:dyDescent="0.35">
      <c r="A12451">
        <v>1994</v>
      </c>
      <c r="B12451">
        <v>2</v>
      </c>
      <c r="C12451">
        <v>163</v>
      </c>
      <c r="D12451" t="s">
        <v>219</v>
      </c>
      <c r="E12451" t="s">
        <v>220</v>
      </c>
      <c r="F12451">
        <v>1</v>
      </c>
      <c r="G12451">
        <v>1</v>
      </c>
      <c r="H12451">
        <v>0</v>
      </c>
    </row>
    <row r="12452" spans="1:8" x14ac:dyDescent="0.35">
      <c r="A12452">
        <v>1994</v>
      </c>
      <c r="B12452">
        <v>2</v>
      </c>
      <c r="C12452">
        <v>163</v>
      </c>
      <c r="D12452" t="s">
        <v>241</v>
      </c>
      <c r="E12452" t="s">
        <v>242</v>
      </c>
      <c r="F12452">
        <v>1</v>
      </c>
      <c r="G12452">
        <v>1</v>
      </c>
      <c r="H12452">
        <v>0</v>
      </c>
    </row>
    <row r="12453" spans="1:8" x14ac:dyDescent="0.35">
      <c r="A12453">
        <v>1994</v>
      </c>
      <c r="B12453">
        <v>2</v>
      </c>
      <c r="C12453">
        <v>163</v>
      </c>
      <c r="D12453" t="s">
        <v>271</v>
      </c>
      <c r="E12453" t="s">
        <v>272</v>
      </c>
      <c r="F12453">
        <v>1</v>
      </c>
      <c r="G12453">
        <v>1</v>
      </c>
      <c r="H12453">
        <v>0</v>
      </c>
    </row>
    <row r="12454" spans="1:8" x14ac:dyDescent="0.35">
      <c r="A12454">
        <v>1994</v>
      </c>
      <c r="B12454">
        <v>2</v>
      </c>
      <c r="C12454">
        <v>168</v>
      </c>
      <c r="D12454" t="s">
        <v>387</v>
      </c>
      <c r="E12454" t="s">
        <v>388</v>
      </c>
      <c r="F12454">
        <v>0</v>
      </c>
      <c r="G12454">
        <v>0</v>
      </c>
      <c r="H12454">
        <v>0</v>
      </c>
    </row>
    <row r="12455" spans="1:8" x14ac:dyDescent="0.35">
      <c r="A12455">
        <v>1994</v>
      </c>
      <c r="B12455">
        <v>2</v>
      </c>
      <c r="C12455">
        <v>168</v>
      </c>
      <c r="D12455" t="s">
        <v>335</v>
      </c>
      <c r="E12455" t="s">
        <v>336</v>
      </c>
      <c r="F12455">
        <v>0</v>
      </c>
      <c r="G12455">
        <v>0</v>
      </c>
      <c r="H12455">
        <v>0</v>
      </c>
    </row>
    <row r="12456" spans="1:8" x14ac:dyDescent="0.35">
      <c r="A12456">
        <v>1994</v>
      </c>
      <c r="B12456">
        <v>2</v>
      </c>
      <c r="C12456">
        <v>168</v>
      </c>
      <c r="D12456" t="s">
        <v>303</v>
      </c>
      <c r="E12456" t="s">
        <v>304</v>
      </c>
      <c r="F12456">
        <v>0</v>
      </c>
      <c r="G12456">
        <v>0</v>
      </c>
      <c r="H12456">
        <v>0</v>
      </c>
    </row>
    <row r="12457" spans="1:8" x14ac:dyDescent="0.35">
      <c r="A12457">
        <v>1994</v>
      </c>
      <c r="B12457">
        <v>2</v>
      </c>
      <c r="C12457">
        <v>168</v>
      </c>
      <c r="D12457" t="s">
        <v>331</v>
      </c>
      <c r="E12457" t="s">
        <v>332</v>
      </c>
      <c r="F12457">
        <v>0</v>
      </c>
      <c r="G12457">
        <v>0</v>
      </c>
      <c r="H12457">
        <v>0</v>
      </c>
    </row>
    <row r="12458" spans="1:8" x14ac:dyDescent="0.35">
      <c r="A12458">
        <v>1994</v>
      </c>
      <c r="B12458">
        <v>2</v>
      </c>
      <c r="C12458">
        <v>168</v>
      </c>
      <c r="D12458" t="s">
        <v>395</v>
      </c>
      <c r="E12458" t="s">
        <v>396</v>
      </c>
      <c r="F12458">
        <v>0</v>
      </c>
      <c r="G12458">
        <v>0</v>
      </c>
      <c r="H12458">
        <v>0</v>
      </c>
    </row>
    <row r="12459" spans="1:8" x14ac:dyDescent="0.35">
      <c r="A12459">
        <v>1994</v>
      </c>
      <c r="B12459">
        <v>2</v>
      </c>
      <c r="C12459">
        <v>168</v>
      </c>
      <c r="D12459" t="s">
        <v>275</v>
      </c>
      <c r="E12459" t="s">
        <v>276</v>
      </c>
      <c r="F12459">
        <v>0</v>
      </c>
      <c r="G12459">
        <v>0</v>
      </c>
      <c r="H12459">
        <v>0</v>
      </c>
    </row>
    <row r="12460" spans="1:8" x14ac:dyDescent="0.35">
      <c r="A12460">
        <v>1994</v>
      </c>
      <c r="B12460">
        <v>2</v>
      </c>
      <c r="C12460">
        <v>168</v>
      </c>
      <c r="D12460" t="s">
        <v>333</v>
      </c>
      <c r="E12460" t="s">
        <v>334</v>
      </c>
      <c r="F12460">
        <v>0</v>
      </c>
      <c r="G12460">
        <v>0</v>
      </c>
      <c r="H12460">
        <v>0</v>
      </c>
    </row>
    <row r="12461" spans="1:8" x14ac:dyDescent="0.35">
      <c r="A12461">
        <v>1994</v>
      </c>
      <c r="B12461">
        <v>2</v>
      </c>
      <c r="C12461">
        <v>168</v>
      </c>
      <c r="D12461" t="s">
        <v>191</v>
      </c>
      <c r="E12461" t="s">
        <v>192</v>
      </c>
      <c r="F12461">
        <v>0</v>
      </c>
      <c r="G12461">
        <v>0</v>
      </c>
      <c r="H12461">
        <v>0</v>
      </c>
    </row>
    <row r="12462" spans="1:8" x14ac:dyDescent="0.35">
      <c r="A12462">
        <v>1994</v>
      </c>
      <c r="B12462">
        <v>2</v>
      </c>
      <c r="C12462">
        <v>168</v>
      </c>
      <c r="D12462" t="s">
        <v>434</v>
      </c>
      <c r="E12462" t="s">
        <v>294</v>
      </c>
      <c r="F12462">
        <v>0</v>
      </c>
      <c r="G12462">
        <v>0</v>
      </c>
      <c r="H12462">
        <v>0</v>
      </c>
    </row>
    <row r="12463" spans="1:8" x14ac:dyDescent="0.35">
      <c r="A12463">
        <v>1994</v>
      </c>
      <c r="B12463">
        <v>2</v>
      </c>
      <c r="C12463">
        <v>168</v>
      </c>
      <c r="D12463" t="s">
        <v>391</v>
      </c>
      <c r="E12463" t="s">
        <v>392</v>
      </c>
      <c r="F12463">
        <v>0</v>
      </c>
      <c r="G12463">
        <v>0</v>
      </c>
      <c r="H12463">
        <v>0</v>
      </c>
    </row>
    <row r="12464" spans="1:8" x14ac:dyDescent="0.35">
      <c r="A12464">
        <v>1994</v>
      </c>
      <c r="B12464">
        <v>2</v>
      </c>
      <c r="C12464">
        <v>168</v>
      </c>
      <c r="D12464" t="s">
        <v>407</v>
      </c>
      <c r="E12464" t="s">
        <v>408</v>
      </c>
      <c r="F12464">
        <v>0</v>
      </c>
      <c r="G12464">
        <v>0</v>
      </c>
      <c r="H12464">
        <v>0</v>
      </c>
    </row>
    <row r="12465" spans="1:8" x14ac:dyDescent="0.35">
      <c r="A12465">
        <v>1994</v>
      </c>
      <c r="B12465">
        <v>2</v>
      </c>
      <c r="C12465">
        <v>168</v>
      </c>
      <c r="D12465" t="s">
        <v>357</v>
      </c>
      <c r="E12465" t="s">
        <v>358</v>
      </c>
      <c r="F12465">
        <v>0</v>
      </c>
      <c r="G12465">
        <v>0</v>
      </c>
      <c r="H12465">
        <v>0</v>
      </c>
    </row>
    <row r="12466" spans="1:8" x14ac:dyDescent="0.35">
      <c r="A12466">
        <v>1994</v>
      </c>
      <c r="B12466">
        <v>1</v>
      </c>
      <c r="C12466">
        <v>1</v>
      </c>
      <c r="D12466" t="s">
        <v>16</v>
      </c>
      <c r="E12466" t="s">
        <v>17</v>
      </c>
      <c r="F12466">
        <v>65</v>
      </c>
      <c r="G12466">
        <v>59</v>
      </c>
      <c r="H12466">
        <v>6</v>
      </c>
    </row>
    <row r="12467" spans="1:8" x14ac:dyDescent="0.35">
      <c r="A12467">
        <v>1994</v>
      </c>
      <c r="B12467">
        <v>1</v>
      </c>
      <c r="C12467">
        <v>2</v>
      </c>
      <c r="D12467" t="s">
        <v>24</v>
      </c>
      <c r="E12467" t="s">
        <v>25</v>
      </c>
      <c r="F12467">
        <v>63</v>
      </c>
      <c r="G12467">
        <v>57</v>
      </c>
      <c r="H12467">
        <v>6</v>
      </c>
    </row>
    <row r="12468" spans="1:8" x14ac:dyDescent="0.35">
      <c r="A12468">
        <v>1994</v>
      </c>
      <c r="B12468">
        <v>1</v>
      </c>
      <c r="C12468">
        <v>3</v>
      </c>
      <c r="D12468" t="s">
        <v>59</v>
      </c>
      <c r="E12468" t="s">
        <v>60</v>
      </c>
      <c r="F12468">
        <v>61</v>
      </c>
      <c r="G12468">
        <v>55</v>
      </c>
      <c r="H12468">
        <v>6</v>
      </c>
    </row>
    <row r="12469" spans="1:8" x14ac:dyDescent="0.35">
      <c r="A12469">
        <v>1994</v>
      </c>
      <c r="B12469">
        <v>1</v>
      </c>
      <c r="C12469">
        <v>3</v>
      </c>
      <c r="D12469" t="s">
        <v>26</v>
      </c>
      <c r="E12469" t="s">
        <v>27</v>
      </c>
      <c r="F12469">
        <v>61</v>
      </c>
      <c r="G12469">
        <v>60</v>
      </c>
      <c r="H12469">
        <v>1</v>
      </c>
    </row>
    <row r="12470" spans="1:8" x14ac:dyDescent="0.35">
      <c r="A12470">
        <v>1994</v>
      </c>
      <c r="B12470">
        <v>1</v>
      </c>
      <c r="C12470">
        <v>3</v>
      </c>
      <c r="D12470" t="s">
        <v>20</v>
      </c>
      <c r="E12470" t="s">
        <v>21</v>
      </c>
      <c r="F12470">
        <v>61</v>
      </c>
      <c r="G12470">
        <v>59</v>
      </c>
      <c r="H12470">
        <v>2</v>
      </c>
    </row>
    <row r="12471" spans="1:8" x14ac:dyDescent="0.35">
      <c r="A12471">
        <v>1994</v>
      </c>
      <c r="B12471">
        <v>1</v>
      </c>
      <c r="C12471">
        <v>6</v>
      </c>
      <c r="D12471" t="s">
        <v>12</v>
      </c>
      <c r="E12471" t="s">
        <v>13</v>
      </c>
      <c r="F12471">
        <v>60</v>
      </c>
      <c r="G12471">
        <v>56</v>
      </c>
      <c r="H12471">
        <v>4</v>
      </c>
    </row>
    <row r="12472" spans="1:8" x14ac:dyDescent="0.35">
      <c r="A12472">
        <v>1994</v>
      </c>
      <c r="B12472">
        <v>1</v>
      </c>
      <c r="C12472">
        <v>7</v>
      </c>
      <c r="D12472" t="s">
        <v>81</v>
      </c>
      <c r="E12472" t="s">
        <v>82</v>
      </c>
      <c r="F12472">
        <v>58</v>
      </c>
      <c r="G12472">
        <v>55</v>
      </c>
      <c r="H12472">
        <v>3</v>
      </c>
    </row>
    <row r="12473" spans="1:8" x14ac:dyDescent="0.35">
      <c r="A12473">
        <v>1994</v>
      </c>
      <c r="B12473">
        <v>1</v>
      </c>
      <c r="C12473">
        <v>7</v>
      </c>
      <c r="D12473" t="s">
        <v>91</v>
      </c>
      <c r="E12473" t="s">
        <v>92</v>
      </c>
      <c r="F12473">
        <v>58</v>
      </c>
      <c r="G12473">
        <v>56</v>
      </c>
      <c r="H12473">
        <v>2</v>
      </c>
    </row>
    <row r="12474" spans="1:8" x14ac:dyDescent="0.35">
      <c r="A12474">
        <v>1994</v>
      </c>
      <c r="B12474">
        <v>1</v>
      </c>
      <c r="C12474">
        <v>9</v>
      </c>
      <c r="D12474" t="s">
        <v>8</v>
      </c>
      <c r="E12474" t="s">
        <v>9</v>
      </c>
      <c r="F12474">
        <v>57</v>
      </c>
      <c r="G12474">
        <v>55</v>
      </c>
      <c r="H12474">
        <v>2</v>
      </c>
    </row>
    <row r="12475" spans="1:8" x14ac:dyDescent="0.35">
      <c r="A12475">
        <v>1994</v>
      </c>
      <c r="B12475">
        <v>1</v>
      </c>
      <c r="C12475">
        <v>10</v>
      </c>
      <c r="D12475" t="s">
        <v>93</v>
      </c>
      <c r="E12475" t="s">
        <v>94</v>
      </c>
      <c r="F12475">
        <v>56</v>
      </c>
      <c r="G12475">
        <v>54</v>
      </c>
      <c r="H12475">
        <v>2</v>
      </c>
    </row>
    <row r="12476" spans="1:8" x14ac:dyDescent="0.35">
      <c r="A12476">
        <v>1994</v>
      </c>
      <c r="B12476">
        <v>1</v>
      </c>
      <c r="C12476">
        <v>10</v>
      </c>
      <c r="D12476" t="s">
        <v>45</v>
      </c>
      <c r="E12476" t="s">
        <v>46</v>
      </c>
      <c r="F12476">
        <v>56</v>
      </c>
      <c r="G12476">
        <v>54</v>
      </c>
      <c r="H12476">
        <v>2</v>
      </c>
    </row>
    <row r="12477" spans="1:8" x14ac:dyDescent="0.35">
      <c r="A12477">
        <v>1994</v>
      </c>
      <c r="B12477">
        <v>1</v>
      </c>
      <c r="C12477">
        <v>12</v>
      </c>
      <c r="D12477" t="s">
        <v>47</v>
      </c>
      <c r="E12477" t="s">
        <v>48</v>
      </c>
      <c r="F12477">
        <v>55</v>
      </c>
      <c r="G12477">
        <v>55</v>
      </c>
      <c r="H12477">
        <v>0</v>
      </c>
    </row>
    <row r="12478" spans="1:8" x14ac:dyDescent="0.35">
      <c r="A12478">
        <v>1994</v>
      </c>
      <c r="B12478">
        <v>1</v>
      </c>
      <c r="C12478">
        <v>13</v>
      </c>
      <c r="D12478" t="s">
        <v>125</v>
      </c>
      <c r="E12478" t="s">
        <v>126</v>
      </c>
      <c r="F12478">
        <v>54</v>
      </c>
      <c r="G12478">
        <v>53</v>
      </c>
      <c r="H12478">
        <v>1</v>
      </c>
    </row>
    <row r="12479" spans="1:8" x14ac:dyDescent="0.35">
      <c r="A12479">
        <v>1994</v>
      </c>
      <c r="B12479">
        <v>1</v>
      </c>
      <c r="C12479">
        <v>14</v>
      </c>
      <c r="D12479" t="s">
        <v>169</v>
      </c>
      <c r="E12479" t="s">
        <v>170</v>
      </c>
      <c r="F12479">
        <v>53</v>
      </c>
      <c r="G12479">
        <v>44</v>
      </c>
      <c r="H12479">
        <v>9</v>
      </c>
    </row>
    <row r="12480" spans="1:8" x14ac:dyDescent="0.35">
      <c r="A12480">
        <v>1994</v>
      </c>
      <c r="B12480">
        <v>1</v>
      </c>
      <c r="C12480">
        <v>14</v>
      </c>
      <c r="D12480" t="s">
        <v>43</v>
      </c>
      <c r="E12480" t="s">
        <v>44</v>
      </c>
      <c r="F12480">
        <v>53</v>
      </c>
      <c r="G12480">
        <v>51</v>
      </c>
      <c r="H12480">
        <v>2</v>
      </c>
    </row>
    <row r="12481" spans="1:8" x14ac:dyDescent="0.35">
      <c r="A12481">
        <v>1994</v>
      </c>
      <c r="B12481">
        <v>1</v>
      </c>
      <c r="C12481">
        <v>14</v>
      </c>
      <c r="D12481" t="s">
        <v>10</v>
      </c>
      <c r="E12481" t="s">
        <v>11</v>
      </c>
      <c r="F12481">
        <v>53</v>
      </c>
      <c r="G12481">
        <v>53</v>
      </c>
      <c r="H12481">
        <v>0</v>
      </c>
    </row>
    <row r="12482" spans="1:8" x14ac:dyDescent="0.35">
      <c r="A12482">
        <v>1994</v>
      </c>
      <c r="B12482">
        <v>1</v>
      </c>
      <c r="C12482">
        <v>14</v>
      </c>
      <c r="D12482" t="s">
        <v>30</v>
      </c>
      <c r="E12482" t="s">
        <v>31</v>
      </c>
      <c r="F12482">
        <v>53</v>
      </c>
      <c r="G12482">
        <v>51</v>
      </c>
      <c r="H12482">
        <v>2</v>
      </c>
    </row>
    <row r="12483" spans="1:8" x14ac:dyDescent="0.35">
      <c r="A12483">
        <v>1994</v>
      </c>
      <c r="B12483">
        <v>1</v>
      </c>
      <c r="C12483">
        <v>18</v>
      </c>
      <c r="D12483" t="s">
        <v>14</v>
      </c>
      <c r="E12483" t="s">
        <v>15</v>
      </c>
      <c r="F12483">
        <v>52</v>
      </c>
      <c r="G12483">
        <v>52</v>
      </c>
      <c r="H12483">
        <v>0</v>
      </c>
    </row>
    <row r="12484" spans="1:8" x14ac:dyDescent="0.35">
      <c r="A12484">
        <v>1994</v>
      </c>
      <c r="B12484">
        <v>1</v>
      </c>
      <c r="C12484">
        <v>18</v>
      </c>
      <c r="D12484" t="s">
        <v>73</v>
      </c>
      <c r="E12484" t="s">
        <v>74</v>
      </c>
      <c r="F12484">
        <v>52</v>
      </c>
      <c r="G12484">
        <v>50</v>
      </c>
      <c r="H12484">
        <v>2</v>
      </c>
    </row>
    <row r="12485" spans="1:8" x14ac:dyDescent="0.35">
      <c r="A12485">
        <v>1994</v>
      </c>
      <c r="B12485">
        <v>1</v>
      </c>
      <c r="C12485">
        <v>20</v>
      </c>
      <c r="D12485" t="s">
        <v>22</v>
      </c>
      <c r="E12485" t="s">
        <v>23</v>
      </c>
      <c r="F12485">
        <v>50</v>
      </c>
      <c r="G12485">
        <v>44</v>
      </c>
      <c r="H12485">
        <v>6</v>
      </c>
    </row>
    <row r="12486" spans="1:8" x14ac:dyDescent="0.35">
      <c r="A12486">
        <v>1994</v>
      </c>
      <c r="B12486">
        <v>1</v>
      </c>
      <c r="C12486">
        <v>21</v>
      </c>
      <c r="D12486" t="s">
        <v>179</v>
      </c>
      <c r="E12486" t="s">
        <v>180</v>
      </c>
      <c r="F12486">
        <v>48</v>
      </c>
      <c r="G12486">
        <v>49</v>
      </c>
      <c r="H12486">
        <v>-1</v>
      </c>
    </row>
    <row r="12487" spans="1:8" x14ac:dyDescent="0.35">
      <c r="A12487">
        <v>1994</v>
      </c>
      <c r="B12487">
        <v>1</v>
      </c>
      <c r="C12487">
        <v>21</v>
      </c>
      <c r="D12487" t="s">
        <v>38</v>
      </c>
      <c r="E12487" t="s">
        <v>38</v>
      </c>
      <c r="F12487">
        <v>48</v>
      </c>
      <c r="G12487">
        <v>47</v>
      </c>
      <c r="H12487">
        <v>1</v>
      </c>
    </row>
    <row r="12488" spans="1:8" x14ac:dyDescent="0.35">
      <c r="A12488">
        <v>1994</v>
      </c>
      <c r="B12488">
        <v>1</v>
      </c>
      <c r="C12488">
        <v>23</v>
      </c>
      <c r="D12488" t="s">
        <v>28</v>
      </c>
      <c r="E12488" t="s">
        <v>29</v>
      </c>
      <c r="F12488">
        <v>47</v>
      </c>
      <c r="G12488">
        <v>50</v>
      </c>
      <c r="H12488">
        <v>-3</v>
      </c>
    </row>
    <row r="12489" spans="1:8" x14ac:dyDescent="0.35">
      <c r="A12489">
        <v>1994</v>
      </c>
      <c r="B12489">
        <v>1</v>
      </c>
      <c r="C12489">
        <v>24</v>
      </c>
      <c r="D12489" t="s">
        <v>97</v>
      </c>
      <c r="E12489" t="s">
        <v>98</v>
      </c>
      <c r="F12489">
        <v>45</v>
      </c>
      <c r="G12489">
        <v>47</v>
      </c>
      <c r="H12489">
        <v>-2</v>
      </c>
    </row>
    <row r="12490" spans="1:8" x14ac:dyDescent="0.35">
      <c r="A12490">
        <v>1994</v>
      </c>
      <c r="B12490">
        <v>1</v>
      </c>
      <c r="C12490">
        <v>24</v>
      </c>
      <c r="D12490" t="s">
        <v>18</v>
      </c>
      <c r="E12490" t="s">
        <v>19</v>
      </c>
      <c r="F12490">
        <v>45</v>
      </c>
      <c r="G12490">
        <v>47</v>
      </c>
      <c r="H12490">
        <v>-2</v>
      </c>
    </row>
    <row r="12491" spans="1:8" x14ac:dyDescent="0.35">
      <c r="A12491">
        <v>1994</v>
      </c>
      <c r="B12491">
        <v>1</v>
      </c>
      <c r="C12491">
        <v>24</v>
      </c>
      <c r="D12491" t="s">
        <v>71</v>
      </c>
      <c r="E12491" t="s">
        <v>72</v>
      </c>
      <c r="F12491">
        <v>45</v>
      </c>
      <c r="G12491">
        <v>45</v>
      </c>
      <c r="H12491">
        <v>0</v>
      </c>
    </row>
    <row r="12492" spans="1:8" x14ac:dyDescent="0.35">
      <c r="A12492">
        <v>1994</v>
      </c>
      <c r="B12492">
        <v>1</v>
      </c>
      <c r="C12492">
        <v>27</v>
      </c>
      <c r="D12492" t="s">
        <v>103</v>
      </c>
      <c r="E12492" t="s">
        <v>104</v>
      </c>
      <c r="F12492">
        <v>44</v>
      </c>
      <c r="G12492">
        <v>46</v>
      </c>
      <c r="H12492">
        <v>-2</v>
      </c>
    </row>
    <row r="12493" spans="1:8" x14ac:dyDescent="0.35">
      <c r="A12493">
        <v>1994</v>
      </c>
      <c r="B12493">
        <v>1</v>
      </c>
      <c r="C12493">
        <v>28</v>
      </c>
      <c r="D12493" t="s">
        <v>159</v>
      </c>
      <c r="E12493" t="s">
        <v>160</v>
      </c>
      <c r="F12493">
        <v>43</v>
      </c>
      <c r="G12493">
        <v>44</v>
      </c>
      <c r="H12493">
        <v>-1</v>
      </c>
    </row>
    <row r="12494" spans="1:8" x14ac:dyDescent="0.35">
      <c r="A12494">
        <v>1994</v>
      </c>
      <c r="B12494">
        <v>1</v>
      </c>
      <c r="C12494">
        <v>28</v>
      </c>
      <c r="D12494" t="s">
        <v>123</v>
      </c>
      <c r="E12494" t="s">
        <v>124</v>
      </c>
      <c r="F12494">
        <v>43</v>
      </c>
      <c r="G12494">
        <v>40</v>
      </c>
      <c r="H12494">
        <v>3</v>
      </c>
    </row>
    <row r="12495" spans="1:8" x14ac:dyDescent="0.35">
      <c r="A12495">
        <v>1994</v>
      </c>
      <c r="B12495">
        <v>1</v>
      </c>
      <c r="C12495">
        <v>28</v>
      </c>
      <c r="D12495" t="s">
        <v>34</v>
      </c>
      <c r="E12495" t="s">
        <v>35</v>
      </c>
      <c r="F12495">
        <v>43</v>
      </c>
      <c r="G12495">
        <v>44</v>
      </c>
      <c r="H12495">
        <v>-1</v>
      </c>
    </row>
    <row r="12496" spans="1:8" x14ac:dyDescent="0.35">
      <c r="A12496">
        <v>1994</v>
      </c>
      <c r="B12496">
        <v>1</v>
      </c>
      <c r="C12496">
        <v>31</v>
      </c>
      <c r="D12496" t="s">
        <v>109</v>
      </c>
      <c r="E12496" t="s">
        <v>110</v>
      </c>
      <c r="F12496">
        <v>42</v>
      </c>
      <c r="G12496">
        <v>42</v>
      </c>
      <c r="H12496">
        <v>0</v>
      </c>
    </row>
    <row r="12497" spans="1:8" x14ac:dyDescent="0.35">
      <c r="A12497">
        <v>1994</v>
      </c>
      <c r="B12497">
        <v>1</v>
      </c>
      <c r="C12497">
        <v>32</v>
      </c>
      <c r="D12497" t="s">
        <v>75</v>
      </c>
      <c r="E12497" t="s">
        <v>76</v>
      </c>
      <c r="F12497">
        <v>41</v>
      </c>
      <c r="G12497">
        <v>41</v>
      </c>
      <c r="H12497">
        <v>0</v>
      </c>
    </row>
    <row r="12498" spans="1:8" x14ac:dyDescent="0.35">
      <c r="A12498">
        <v>1994</v>
      </c>
      <c r="B12498">
        <v>1</v>
      </c>
      <c r="C12498">
        <v>33</v>
      </c>
      <c r="D12498" t="s">
        <v>95</v>
      </c>
      <c r="E12498" t="s">
        <v>96</v>
      </c>
      <c r="F12498">
        <v>40</v>
      </c>
      <c r="G12498">
        <v>40</v>
      </c>
      <c r="H12498">
        <v>0</v>
      </c>
    </row>
    <row r="12499" spans="1:8" x14ac:dyDescent="0.35">
      <c r="A12499">
        <v>1994</v>
      </c>
      <c r="B12499">
        <v>1</v>
      </c>
      <c r="C12499">
        <v>33</v>
      </c>
      <c r="D12499" t="s">
        <v>83</v>
      </c>
      <c r="E12499" t="s">
        <v>84</v>
      </c>
      <c r="F12499">
        <v>40</v>
      </c>
      <c r="G12499">
        <v>41</v>
      </c>
      <c r="H12499">
        <v>-1</v>
      </c>
    </row>
    <row r="12500" spans="1:8" x14ac:dyDescent="0.35">
      <c r="A12500">
        <v>1994</v>
      </c>
      <c r="B12500">
        <v>1</v>
      </c>
      <c r="C12500">
        <v>35</v>
      </c>
      <c r="D12500" t="s">
        <v>63</v>
      </c>
      <c r="E12500" t="s">
        <v>64</v>
      </c>
      <c r="F12500">
        <v>39</v>
      </c>
      <c r="G12500">
        <v>39</v>
      </c>
      <c r="H12500">
        <v>0</v>
      </c>
    </row>
    <row r="12501" spans="1:8" x14ac:dyDescent="0.35">
      <c r="A12501">
        <v>1994</v>
      </c>
      <c r="B12501">
        <v>1</v>
      </c>
      <c r="C12501">
        <v>35</v>
      </c>
      <c r="D12501" t="s">
        <v>51</v>
      </c>
      <c r="E12501" t="s">
        <v>52</v>
      </c>
      <c r="F12501">
        <v>39</v>
      </c>
      <c r="G12501">
        <v>38</v>
      </c>
      <c r="H12501">
        <v>1</v>
      </c>
    </row>
    <row r="12502" spans="1:8" x14ac:dyDescent="0.35">
      <c r="A12502">
        <v>1994</v>
      </c>
      <c r="B12502">
        <v>1</v>
      </c>
      <c r="C12502">
        <v>37</v>
      </c>
      <c r="D12502" t="s">
        <v>49</v>
      </c>
      <c r="E12502" t="s">
        <v>50</v>
      </c>
      <c r="F12502">
        <v>38</v>
      </c>
      <c r="G12502">
        <v>38</v>
      </c>
      <c r="H12502">
        <v>0</v>
      </c>
    </row>
    <row r="12503" spans="1:8" x14ac:dyDescent="0.35">
      <c r="A12503">
        <v>1994</v>
      </c>
      <c r="B12503">
        <v>1</v>
      </c>
      <c r="C12503">
        <v>37</v>
      </c>
      <c r="D12503" t="s">
        <v>36</v>
      </c>
      <c r="E12503" t="s">
        <v>37</v>
      </c>
      <c r="F12503">
        <v>38</v>
      </c>
      <c r="G12503">
        <v>33</v>
      </c>
      <c r="H12503">
        <v>5</v>
      </c>
    </row>
    <row r="12504" spans="1:8" x14ac:dyDescent="0.35">
      <c r="A12504">
        <v>1994</v>
      </c>
      <c r="B12504">
        <v>1</v>
      </c>
      <c r="C12504">
        <v>39</v>
      </c>
      <c r="D12504" t="s">
        <v>147</v>
      </c>
      <c r="E12504" t="s">
        <v>148</v>
      </c>
      <c r="F12504">
        <v>37</v>
      </c>
      <c r="G12504">
        <v>37</v>
      </c>
      <c r="H12504">
        <v>0</v>
      </c>
    </row>
    <row r="12505" spans="1:8" x14ac:dyDescent="0.35">
      <c r="A12505">
        <v>1994</v>
      </c>
      <c r="B12505">
        <v>1</v>
      </c>
      <c r="C12505">
        <v>40</v>
      </c>
      <c r="D12505" t="s">
        <v>105</v>
      </c>
      <c r="E12505" t="s">
        <v>106</v>
      </c>
      <c r="F12505">
        <v>36</v>
      </c>
      <c r="G12505">
        <v>37</v>
      </c>
      <c r="H12505">
        <v>-1</v>
      </c>
    </row>
    <row r="12506" spans="1:8" x14ac:dyDescent="0.35">
      <c r="A12506">
        <v>1994</v>
      </c>
      <c r="B12506">
        <v>1</v>
      </c>
      <c r="C12506">
        <v>40</v>
      </c>
      <c r="D12506" t="s">
        <v>163</v>
      </c>
      <c r="E12506" t="s">
        <v>164</v>
      </c>
      <c r="F12506">
        <v>36</v>
      </c>
      <c r="G12506">
        <v>35</v>
      </c>
      <c r="H12506">
        <v>1</v>
      </c>
    </row>
    <row r="12507" spans="1:8" x14ac:dyDescent="0.35">
      <c r="A12507">
        <v>1994</v>
      </c>
      <c r="B12507">
        <v>1</v>
      </c>
      <c r="C12507">
        <v>42</v>
      </c>
      <c r="D12507" t="s">
        <v>145</v>
      </c>
      <c r="E12507" t="s">
        <v>146</v>
      </c>
      <c r="F12507">
        <v>35</v>
      </c>
      <c r="G12507">
        <v>38</v>
      </c>
      <c r="H12507">
        <v>-3</v>
      </c>
    </row>
    <row r="12508" spans="1:8" x14ac:dyDescent="0.35">
      <c r="A12508">
        <v>1994</v>
      </c>
      <c r="B12508">
        <v>1</v>
      </c>
      <c r="C12508">
        <v>42</v>
      </c>
      <c r="D12508" t="s">
        <v>87</v>
      </c>
      <c r="E12508" t="s">
        <v>88</v>
      </c>
      <c r="F12508">
        <v>35</v>
      </c>
      <c r="G12508">
        <v>35</v>
      </c>
      <c r="H12508">
        <v>0</v>
      </c>
    </row>
    <row r="12509" spans="1:8" x14ac:dyDescent="0.35">
      <c r="A12509">
        <v>1994</v>
      </c>
      <c r="B12509">
        <v>1</v>
      </c>
      <c r="C12509">
        <v>42</v>
      </c>
      <c r="D12509" t="s">
        <v>431</v>
      </c>
      <c r="E12509" t="s">
        <v>90</v>
      </c>
      <c r="F12509">
        <v>35</v>
      </c>
      <c r="G12509">
        <v>35</v>
      </c>
      <c r="H12509">
        <v>0</v>
      </c>
    </row>
    <row r="12510" spans="1:8" x14ac:dyDescent="0.35">
      <c r="A12510">
        <v>1994</v>
      </c>
      <c r="B12510">
        <v>1</v>
      </c>
      <c r="C12510">
        <v>45</v>
      </c>
      <c r="D12510" t="s">
        <v>143</v>
      </c>
      <c r="E12510" t="s">
        <v>144</v>
      </c>
      <c r="F12510">
        <v>34</v>
      </c>
      <c r="G12510">
        <v>35</v>
      </c>
      <c r="H12510">
        <v>-1</v>
      </c>
    </row>
    <row r="12511" spans="1:8" x14ac:dyDescent="0.35">
      <c r="A12511">
        <v>1994</v>
      </c>
      <c r="B12511">
        <v>1</v>
      </c>
      <c r="C12511">
        <v>45</v>
      </c>
      <c r="D12511" t="s">
        <v>53</v>
      </c>
      <c r="E12511" t="s">
        <v>54</v>
      </c>
      <c r="F12511">
        <v>34</v>
      </c>
      <c r="G12511">
        <v>37</v>
      </c>
      <c r="H12511">
        <v>-3</v>
      </c>
    </row>
    <row r="12512" spans="1:8" x14ac:dyDescent="0.35">
      <c r="A12512">
        <v>1994</v>
      </c>
      <c r="B12512">
        <v>1</v>
      </c>
      <c r="C12512">
        <v>45</v>
      </c>
      <c r="D12512" t="s">
        <v>57</v>
      </c>
      <c r="E12512" t="s">
        <v>58</v>
      </c>
      <c r="F12512">
        <v>34</v>
      </c>
      <c r="G12512">
        <v>34</v>
      </c>
      <c r="H12512">
        <v>0</v>
      </c>
    </row>
    <row r="12513" spans="1:8" x14ac:dyDescent="0.35">
      <c r="A12513">
        <v>1994</v>
      </c>
      <c r="B12513">
        <v>1</v>
      </c>
      <c r="C12513">
        <v>45</v>
      </c>
      <c r="D12513" t="s">
        <v>79</v>
      </c>
      <c r="E12513" t="s">
        <v>80</v>
      </c>
      <c r="F12513">
        <v>34</v>
      </c>
      <c r="G12513">
        <v>34</v>
      </c>
      <c r="H12513">
        <v>0</v>
      </c>
    </row>
    <row r="12514" spans="1:8" x14ac:dyDescent="0.35">
      <c r="A12514">
        <v>1994</v>
      </c>
      <c r="B12514">
        <v>1</v>
      </c>
      <c r="C12514">
        <v>45</v>
      </c>
      <c r="D12514" t="s">
        <v>247</v>
      </c>
      <c r="E12514" t="s">
        <v>248</v>
      </c>
      <c r="F12514">
        <v>34</v>
      </c>
      <c r="G12514">
        <v>35</v>
      </c>
      <c r="H12514">
        <v>-1</v>
      </c>
    </row>
    <row r="12515" spans="1:8" x14ac:dyDescent="0.35">
      <c r="A12515">
        <v>1994</v>
      </c>
      <c r="B12515">
        <v>1</v>
      </c>
      <c r="C12515">
        <v>50</v>
      </c>
      <c r="D12515" t="s">
        <v>107</v>
      </c>
      <c r="E12515" t="s">
        <v>108</v>
      </c>
      <c r="F12515">
        <v>33</v>
      </c>
      <c r="G12515">
        <v>34</v>
      </c>
      <c r="H12515">
        <v>-1</v>
      </c>
    </row>
    <row r="12516" spans="1:8" x14ac:dyDescent="0.35">
      <c r="A12516">
        <v>1994</v>
      </c>
      <c r="B12516">
        <v>1</v>
      </c>
      <c r="C12516">
        <v>51</v>
      </c>
      <c r="D12516" t="s">
        <v>155</v>
      </c>
      <c r="E12516" t="s">
        <v>156</v>
      </c>
      <c r="F12516">
        <v>32</v>
      </c>
      <c r="G12516">
        <v>34</v>
      </c>
      <c r="H12516">
        <v>-2</v>
      </c>
    </row>
    <row r="12517" spans="1:8" x14ac:dyDescent="0.35">
      <c r="A12517">
        <v>1994</v>
      </c>
      <c r="B12517">
        <v>1</v>
      </c>
      <c r="C12517">
        <v>51</v>
      </c>
      <c r="D12517" t="s">
        <v>157</v>
      </c>
      <c r="E12517" t="s">
        <v>158</v>
      </c>
      <c r="F12517">
        <v>32</v>
      </c>
      <c r="G12517">
        <v>32</v>
      </c>
      <c r="H12517">
        <v>0</v>
      </c>
    </row>
    <row r="12518" spans="1:8" x14ac:dyDescent="0.35">
      <c r="A12518">
        <v>1994</v>
      </c>
      <c r="B12518">
        <v>1</v>
      </c>
      <c r="C12518">
        <v>53</v>
      </c>
      <c r="D12518" t="s">
        <v>67</v>
      </c>
      <c r="E12518" t="s">
        <v>68</v>
      </c>
      <c r="F12518">
        <v>31</v>
      </c>
      <c r="G12518">
        <v>31</v>
      </c>
      <c r="H12518">
        <v>0</v>
      </c>
    </row>
    <row r="12519" spans="1:8" x14ac:dyDescent="0.35">
      <c r="A12519">
        <v>1994</v>
      </c>
      <c r="B12519">
        <v>1</v>
      </c>
      <c r="C12519">
        <v>53</v>
      </c>
      <c r="D12519" t="s">
        <v>113</v>
      </c>
      <c r="E12519" t="s">
        <v>114</v>
      </c>
      <c r="F12519">
        <v>31</v>
      </c>
      <c r="G12519">
        <v>34</v>
      </c>
      <c r="H12519">
        <v>-3</v>
      </c>
    </row>
    <row r="12520" spans="1:8" x14ac:dyDescent="0.35">
      <c r="A12520">
        <v>1994</v>
      </c>
      <c r="B12520">
        <v>1</v>
      </c>
      <c r="C12520">
        <v>53</v>
      </c>
      <c r="D12520" t="s">
        <v>65</v>
      </c>
      <c r="E12520" t="s">
        <v>66</v>
      </c>
      <c r="F12520">
        <v>31</v>
      </c>
      <c r="G12520">
        <v>31</v>
      </c>
      <c r="H12520">
        <v>0</v>
      </c>
    </row>
    <row r="12521" spans="1:8" x14ac:dyDescent="0.35">
      <c r="A12521">
        <v>1994</v>
      </c>
      <c r="B12521">
        <v>1</v>
      </c>
      <c r="C12521">
        <v>53</v>
      </c>
      <c r="D12521" t="s">
        <v>39</v>
      </c>
      <c r="E12521" t="s">
        <v>40</v>
      </c>
      <c r="F12521">
        <v>31</v>
      </c>
      <c r="G12521">
        <v>31</v>
      </c>
      <c r="H12521">
        <v>0</v>
      </c>
    </row>
    <row r="12522" spans="1:8" x14ac:dyDescent="0.35">
      <c r="A12522">
        <v>1994</v>
      </c>
      <c r="B12522">
        <v>1</v>
      </c>
      <c r="C12522">
        <v>53</v>
      </c>
      <c r="D12522" t="s">
        <v>432</v>
      </c>
      <c r="E12522" t="s">
        <v>62</v>
      </c>
      <c r="F12522">
        <v>31</v>
      </c>
      <c r="G12522">
        <v>31</v>
      </c>
      <c r="H12522">
        <v>0</v>
      </c>
    </row>
    <row r="12523" spans="1:8" x14ac:dyDescent="0.35">
      <c r="A12523">
        <v>1994</v>
      </c>
      <c r="B12523">
        <v>1</v>
      </c>
      <c r="C12523">
        <v>58</v>
      </c>
      <c r="D12523" t="s">
        <v>111</v>
      </c>
      <c r="E12523" t="s">
        <v>112</v>
      </c>
      <c r="F12523">
        <v>27</v>
      </c>
      <c r="G12523">
        <v>28</v>
      </c>
      <c r="H12523">
        <v>-1</v>
      </c>
    </row>
    <row r="12524" spans="1:8" x14ac:dyDescent="0.35">
      <c r="A12524">
        <v>1994</v>
      </c>
      <c r="B12524">
        <v>1</v>
      </c>
      <c r="C12524">
        <v>59</v>
      </c>
      <c r="D12524" t="s">
        <v>131</v>
      </c>
      <c r="E12524" t="s">
        <v>132</v>
      </c>
      <c r="F12524">
        <v>26</v>
      </c>
      <c r="G12524">
        <v>26</v>
      </c>
      <c r="H12524">
        <v>0</v>
      </c>
    </row>
    <row r="12525" spans="1:8" x14ac:dyDescent="0.35">
      <c r="A12525">
        <v>1994</v>
      </c>
      <c r="B12525">
        <v>1</v>
      </c>
      <c r="C12525">
        <v>59</v>
      </c>
      <c r="D12525" t="s">
        <v>450</v>
      </c>
      <c r="E12525" t="s">
        <v>451</v>
      </c>
      <c r="F12525">
        <v>26</v>
      </c>
      <c r="G12525">
        <v>26</v>
      </c>
      <c r="H12525">
        <v>0</v>
      </c>
    </row>
    <row r="12526" spans="1:8" x14ac:dyDescent="0.35">
      <c r="A12526">
        <v>1994</v>
      </c>
      <c r="B12526">
        <v>1</v>
      </c>
      <c r="C12526">
        <v>59</v>
      </c>
      <c r="D12526" t="s">
        <v>161</v>
      </c>
      <c r="E12526" t="s">
        <v>162</v>
      </c>
      <c r="F12526">
        <v>26</v>
      </c>
      <c r="G12526">
        <v>26</v>
      </c>
      <c r="H12526">
        <v>0</v>
      </c>
    </row>
    <row r="12527" spans="1:8" x14ac:dyDescent="0.35">
      <c r="A12527">
        <v>1994</v>
      </c>
      <c r="B12527">
        <v>1</v>
      </c>
      <c r="C12527">
        <v>62</v>
      </c>
      <c r="D12527" t="s">
        <v>185</v>
      </c>
      <c r="E12527" t="s">
        <v>186</v>
      </c>
      <c r="F12527">
        <v>24</v>
      </c>
      <c r="G12527">
        <v>29</v>
      </c>
      <c r="H12527">
        <v>-5</v>
      </c>
    </row>
    <row r="12528" spans="1:8" x14ac:dyDescent="0.35">
      <c r="A12528">
        <v>1994</v>
      </c>
      <c r="B12528">
        <v>1</v>
      </c>
      <c r="C12528">
        <v>62</v>
      </c>
      <c r="D12528" t="s">
        <v>41</v>
      </c>
      <c r="E12528" t="s">
        <v>42</v>
      </c>
      <c r="F12528">
        <v>24</v>
      </c>
      <c r="G12528">
        <v>30</v>
      </c>
      <c r="H12528">
        <v>-6</v>
      </c>
    </row>
    <row r="12529" spans="1:8" x14ac:dyDescent="0.35">
      <c r="A12529">
        <v>1994</v>
      </c>
      <c r="B12529">
        <v>1</v>
      </c>
      <c r="C12529">
        <v>62</v>
      </c>
      <c r="D12529" t="s">
        <v>173</v>
      </c>
      <c r="E12529" t="s">
        <v>174</v>
      </c>
      <c r="F12529">
        <v>24</v>
      </c>
      <c r="G12529">
        <v>26</v>
      </c>
      <c r="H12529">
        <v>-2</v>
      </c>
    </row>
    <row r="12530" spans="1:8" x14ac:dyDescent="0.35">
      <c r="A12530">
        <v>1994</v>
      </c>
      <c r="B12530">
        <v>1</v>
      </c>
      <c r="C12530">
        <v>62</v>
      </c>
      <c r="D12530" t="s">
        <v>263</v>
      </c>
      <c r="E12530" t="s">
        <v>264</v>
      </c>
      <c r="F12530">
        <v>24</v>
      </c>
      <c r="G12530">
        <v>24</v>
      </c>
      <c r="H12530">
        <v>0</v>
      </c>
    </row>
    <row r="12531" spans="1:8" x14ac:dyDescent="0.35">
      <c r="A12531">
        <v>1994</v>
      </c>
      <c r="B12531">
        <v>1</v>
      </c>
      <c r="C12531">
        <v>66</v>
      </c>
      <c r="D12531" t="s">
        <v>171</v>
      </c>
      <c r="E12531" t="s">
        <v>172</v>
      </c>
      <c r="F12531">
        <v>23</v>
      </c>
      <c r="G12531">
        <v>23</v>
      </c>
      <c r="H12531">
        <v>0</v>
      </c>
    </row>
    <row r="12532" spans="1:8" x14ac:dyDescent="0.35">
      <c r="A12532">
        <v>1994</v>
      </c>
      <c r="B12532">
        <v>1</v>
      </c>
      <c r="C12532">
        <v>66</v>
      </c>
      <c r="D12532" t="s">
        <v>101</v>
      </c>
      <c r="E12532" t="s">
        <v>102</v>
      </c>
      <c r="F12532">
        <v>23</v>
      </c>
      <c r="G12532">
        <v>23</v>
      </c>
      <c r="H12532">
        <v>0</v>
      </c>
    </row>
    <row r="12533" spans="1:8" x14ac:dyDescent="0.35">
      <c r="A12533">
        <v>1994</v>
      </c>
      <c r="B12533">
        <v>1</v>
      </c>
      <c r="C12533">
        <v>66</v>
      </c>
      <c r="D12533" t="s">
        <v>117</v>
      </c>
      <c r="E12533" t="s">
        <v>118</v>
      </c>
      <c r="F12533">
        <v>23</v>
      </c>
      <c r="G12533">
        <v>26</v>
      </c>
      <c r="H12533">
        <v>-3</v>
      </c>
    </row>
    <row r="12534" spans="1:8" x14ac:dyDescent="0.35">
      <c r="A12534">
        <v>1994</v>
      </c>
      <c r="B12534">
        <v>1</v>
      </c>
      <c r="C12534">
        <v>66</v>
      </c>
      <c r="D12534" t="s">
        <v>343</v>
      </c>
      <c r="E12534" t="s">
        <v>344</v>
      </c>
      <c r="F12534">
        <v>23</v>
      </c>
      <c r="G12534">
        <v>22</v>
      </c>
      <c r="H12534">
        <v>1</v>
      </c>
    </row>
    <row r="12535" spans="1:8" x14ac:dyDescent="0.35">
      <c r="A12535">
        <v>1994</v>
      </c>
      <c r="B12535">
        <v>1</v>
      </c>
      <c r="C12535">
        <v>66</v>
      </c>
      <c r="D12535" t="s">
        <v>233</v>
      </c>
      <c r="E12535" t="s">
        <v>234</v>
      </c>
      <c r="F12535">
        <v>23</v>
      </c>
      <c r="G12535">
        <v>23</v>
      </c>
      <c r="H12535">
        <v>0</v>
      </c>
    </row>
    <row r="12536" spans="1:8" x14ac:dyDescent="0.35">
      <c r="A12536">
        <v>1994</v>
      </c>
      <c r="B12536">
        <v>1</v>
      </c>
      <c r="C12536">
        <v>71</v>
      </c>
      <c r="D12536" t="s">
        <v>265</v>
      </c>
      <c r="E12536" t="s">
        <v>266</v>
      </c>
      <c r="F12536">
        <v>22</v>
      </c>
      <c r="G12536">
        <v>22</v>
      </c>
      <c r="H12536">
        <v>0</v>
      </c>
    </row>
    <row r="12537" spans="1:8" x14ac:dyDescent="0.35">
      <c r="A12537">
        <v>1994</v>
      </c>
      <c r="B12537">
        <v>1</v>
      </c>
      <c r="C12537">
        <v>71</v>
      </c>
      <c r="D12537" t="s">
        <v>85</v>
      </c>
      <c r="E12537" t="s">
        <v>86</v>
      </c>
      <c r="F12537">
        <v>22</v>
      </c>
      <c r="G12537">
        <v>24</v>
      </c>
      <c r="H12537">
        <v>-2</v>
      </c>
    </row>
    <row r="12538" spans="1:8" x14ac:dyDescent="0.35">
      <c r="A12538">
        <v>1994</v>
      </c>
      <c r="B12538">
        <v>1</v>
      </c>
      <c r="C12538">
        <v>71</v>
      </c>
      <c r="D12538" t="s">
        <v>273</v>
      </c>
      <c r="E12538" t="s">
        <v>274</v>
      </c>
      <c r="F12538">
        <v>22</v>
      </c>
      <c r="G12538">
        <v>22</v>
      </c>
      <c r="H12538">
        <v>0</v>
      </c>
    </row>
    <row r="12539" spans="1:8" x14ac:dyDescent="0.35">
      <c r="A12539">
        <v>1994</v>
      </c>
      <c r="B12539">
        <v>1</v>
      </c>
      <c r="C12539">
        <v>74</v>
      </c>
      <c r="D12539" t="s">
        <v>119</v>
      </c>
      <c r="E12539" t="s">
        <v>120</v>
      </c>
      <c r="F12539">
        <v>21</v>
      </c>
      <c r="G12539">
        <v>21</v>
      </c>
      <c r="H12539">
        <v>0</v>
      </c>
    </row>
    <row r="12540" spans="1:8" x14ac:dyDescent="0.35">
      <c r="A12540">
        <v>1994</v>
      </c>
      <c r="B12540">
        <v>1</v>
      </c>
      <c r="C12540">
        <v>74</v>
      </c>
      <c r="D12540" t="s">
        <v>115</v>
      </c>
      <c r="E12540" t="s">
        <v>116</v>
      </c>
      <c r="F12540">
        <v>21</v>
      </c>
      <c r="G12540">
        <v>21</v>
      </c>
      <c r="H12540">
        <v>0</v>
      </c>
    </row>
    <row r="12541" spans="1:8" x14ac:dyDescent="0.35">
      <c r="A12541">
        <v>1994</v>
      </c>
      <c r="B12541">
        <v>1</v>
      </c>
      <c r="C12541">
        <v>76</v>
      </c>
      <c r="D12541" t="s">
        <v>249</v>
      </c>
      <c r="E12541" t="s">
        <v>250</v>
      </c>
      <c r="F12541">
        <v>20</v>
      </c>
      <c r="G12541">
        <v>21</v>
      </c>
      <c r="H12541">
        <v>-1</v>
      </c>
    </row>
    <row r="12542" spans="1:8" x14ac:dyDescent="0.35">
      <c r="A12542">
        <v>1994</v>
      </c>
      <c r="B12542">
        <v>1</v>
      </c>
      <c r="C12542">
        <v>76</v>
      </c>
      <c r="D12542" t="s">
        <v>165</v>
      </c>
      <c r="E12542" t="s">
        <v>166</v>
      </c>
      <c r="F12542">
        <v>20</v>
      </c>
      <c r="G12542">
        <v>21</v>
      </c>
      <c r="H12542">
        <v>-1</v>
      </c>
    </row>
    <row r="12543" spans="1:8" x14ac:dyDescent="0.35">
      <c r="A12543">
        <v>1994</v>
      </c>
      <c r="B12543">
        <v>1</v>
      </c>
      <c r="C12543">
        <v>76</v>
      </c>
      <c r="D12543" t="s">
        <v>448</v>
      </c>
      <c r="E12543" t="s">
        <v>449</v>
      </c>
      <c r="F12543">
        <v>20</v>
      </c>
      <c r="G12543">
        <v>21</v>
      </c>
      <c r="H12543">
        <v>-1</v>
      </c>
    </row>
    <row r="12544" spans="1:8" x14ac:dyDescent="0.35">
      <c r="A12544">
        <v>1994</v>
      </c>
      <c r="B12544">
        <v>1</v>
      </c>
      <c r="C12544">
        <v>76</v>
      </c>
      <c r="D12544" t="s">
        <v>55</v>
      </c>
      <c r="E12544" t="s">
        <v>56</v>
      </c>
      <c r="F12544">
        <v>20</v>
      </c>
      <c r="G12544">
        <v>20</v>
      </c>
      <c r="H12544">
        <v>0</v>
      </c>
    </row>
    <row r="12545" spans="1:8" x14ac:dyDescent="0.35">
      <c r="A12545">
        <v>1994</v>
      </c>
      <c r="B12545">
        <v>1</v>
      </c>
      <c r="C12545">
        <v>80</v>
      </c>
      <c r="D12545" t="s">
        <v>129</v>
      </c>
      <c r="E12545" t="s">
        <v>130</v>
      </c>
      <c r="F12545">
        <v>19</v>
      </c>
      <c r="G12545">
        <v>23</v>
      </c>
      <c r="H12545">
        <v>-4</v>
      </c>
    </row>
    <row r="12546" spans="1:8" x14ac:dyDescent="0.35">
      <c r="A12546">
        <v>1994</v>
      </c>
      <c r="B12546">
        <v>1</v>
      </c>
      <c r="C12546">
        <v>80</v>
      </c>
      <c r="D12546" t="s">
        <v>199</v>
      </c>
      <c r="E12546" t="s">
        <v>200</v>
      </c>
      <c r="F12546">
        <v>19</v>
      </c>
      <c r="G12546">
        <v>22</v>
      </c>
      <c r="H12546">
        <v>-3</v>
      </c>
    </row>
    <row r="12547" spans="1:8" x14ac:dyDescent="0.35">
      <c r="A12547">
        <v>1994</v>
      </c>
      <c r="B12547">
        <v>1</v>
      </c>
      <c r="C12547">
        <v>80</v>
      </c>
      <c r="D12547" t="s">
        <v>221</v>
      </c>
      <c r="E12547" t="s">
        <v>222</v>
      </c>
      <c r="F12547">
        <v>19</v>
      </c>
      <c r="G12547">
        <v>20</v>
      </c>
      <c r="H12547">
        <v>-1</v>
      </c>
    </row>
    <row r="12548" spans="1:8" x14ac:dyDescent="0.35">
      <c r="A12548">
        <v>1994</v>
      </c>
      <c r="B12548">
        <v>1</v>
      </c>
      <c r="C12548">
        <v>80</v>
      </c>
      <c r="D12548" t="s">
        <v>209</v>
      </c>
      <c r="E12548" t="s">
        <v>210</v>
      </c>
      <c r="F12548">
        <v>19</v>
      </c>
      <c r="G12548">
        <v>20</v>
      </c>
      <c r="H12548">
        <v>-1</v>
      </c>
    </row>
    <row r="12549" spans="1:8" x14ac:dyDescent="0.35">
      <c r="A12549">
        <v>1994</v>
      </c>
      <c r="B12549">
        <v>1</v>
      </c>
      <c r="C12549">
        <v>84</v>
      </c>
      <c r="D12549" t="s">
        <v>289</v>
      </c>
      <c r="E12549" t="s">
        <v>290</v>
      </c>
      <c r="F12549">
        <v>18</v>
      </c>
      <c r="G12549">
        <v>19</v>
      </c>
      <c r="H12549">
        <v>-1</v>
      </c>
    </row>
    <row r="12550" spans="1:8" x14ac:dyDescent="0.35">
      <c r="A12550">
        <v>1994</v>
      </c>
      <c r="B12550">
        <v>1</v>
      </c>
      <c r="C12550">
        <v>84</v>
      </c>
      <c r="D12550" t="s">
        <v>267</v>
      </c>
      <c r="E12550" t="s">
        <v>268</v>
      </c>
      <c r="F12550">
        <v>18</v>
      </c>
      <c r="G12550">
        <v>21</v>
      </c>
      <c r="H12550">
        <v>-3</v>
      </c>
    </row>
    <row r="12551" spans="1:8" x14ac:dyDescent="0.35">
      <c r="A12551">
        <v>1994</v>
      </c>
      <c r="B12551">
        <v>1</v>
      </c>
      <c r="C12551">
        <v>84</v>
      </c>
      <c r="D12551" t="s">
        <v>285</v>
      </c>
      <c r="E12551" t="s">
        <v>286</v>
      </c>
      <c r="F12551">
        <v>18</v>
      </c>
      <c r="G12551">
        <v>19</v>
      </c>
      <c r="H12551">
        <v>-1</v>
      </c>
    </row>
    <row r="12552" spans="1:8" x14ac:dyDescent="0.35">
      <c r="A12552">
        <v>1994</v>
      </c>
      <c r="B12552">
        <v>1</v>
      </c>
      <c r="C12552">
        <v>84</v>
      </c>
      <c r="D12552" t="s">
        <v>327</v>
      </c>
      <c r="E12552" t="s">
        <v>328</v>
      </c>
      <c r="F12552">
        <v>18</v>
      </c>
      <c r="G12552">
        <v>19</v>
      </c>
      <c r="H12552">
        <v>-1</v>
      </c>
    </row>
    <row r="12553" spans="1:8" x14ac:dyDescent="0.35">
      <c r="A12553">
        <v>1994</v>
      </c>
      <c r="B12553">
        <v>1</v>
      </c>
      <c r="C12553">
        <v>88</v>
      </c>
      <c r="D12553" t="s">
        <v>429</v>
      </c>
      <c r="E12553" t="s">
        <v>184</v>
      </c>
      <c r="F12553">
        <v>17</v>
      </c>
      <c r="G12553">
        <v>17</v>
      </c>
      <c r="H12553">
        <v>0</v>
      </c>
    </row>
    <row r="12554" spans="1:8" x14ac:dyDescent="0.35">
      <c r="A12554">
        <v>1994</v>
      </c>
      <c r="B12554">
        <v>1</v>
      </c>
      <c r="C12554">
        <v>88</v>
      </c>
      <c r="D12554" t="s">
        <v>337</v>
      </c>
      <c r="E12554" t="s">
        <v>338</v>
      </c>
      <c r="F12554">
        <v>17</v>
      </c>
      <c r="G12554">
        <v>17</v>
      </c>
      <c r="H12554">
        <v>0</v>
      </c>
    </row>
    <row r="12555" spans="1:8" x14ac:dyDescent="0.35">
      <c r="A12555">
        <v>1994</v>
      </c>
      <c r="B12555">
        <v>1</v>
      </c>
      <c r="C12555">
        <v>90</v>
      </c>
      <c r="D12555" t="s">
        <v>32</v>
      </c>
      <c r="E12555" t="s">
        <v>33</v>
      </c>
      <c r="F12555">
        <v>16</v>
      </c>
      <c r="G12555">
        <v>17</v>
      </c>
      <c r="H12555">
        <v>-1</v>
      </c>
    </row>
    <row r="12556" spans="1:8" x14ac:dyDescent="0.35">
      <c r="A12556">
        <v>1994</v>
      </c>
      <c r="B12556">
        <v>1</v>
      </c>
      <c r="C12556">
        <v>91</v>
      </c>
      <c r="D12556" t="s">
        <v>167</v>
      </c>
      <c r="E12556" t="s">
        <v>168</v>
      </c>
      <c r="F12556">
        <v>15</v>
      </c>
      <c r="G12556">
        <v>15</v>
      </c>
      <c r="H12556">
        <v>0</v>
      </c>
    </row>
    <row r="12557" spans="1:8" x14ac:dyDescent="0.35">
      <c r="A12557">
        <v>1994</v>
      </c>
      <c r="B12557">
        <v>1</v>
      </c>
      <c r="C12557">
        <v>91</v>
      </c>
      <c r="D12557" t="s">
        <v>281</v>
      </c>
      <c r="E12557" t="s">
        <v>282</v>
      </c>
      <c r="F12557">
        <v>15</v>
      </c>
      <c r="G12557">
        <v>15</v>
      </c>
      <c r="H12557">
        <v>0</v>
      </c>
    </row>
    <row r="12558" spans="1:8" x14ac:dyDescent="0.35">
      <c r="A12558">
        <v>1994</v>
      </c>
      <c r="B12558">
        <v>1</v>
      </c>
      <c r="C12558">
        <v>91</v>
      </c>
      <c r="D12558" t="s">
        <v>269</v>
      </c>
      <c r="E12558" t="s">
        <v>270</v>
      </c>
      <c r="F12558">
        <v>15</v>
      </c>
      <c r="G12558">
        <v>15</v>
      </c>
      <c r="H12558">
        <v>0</v>
      </c>
    </row>
    <row r="12559" spans="1:8" x14ac:dyDescent="0.35">
      <c r="A12559">
        <v>1994</v>
      </c>
      <c r="B12559">
        <v>1</v>
      </c>
      <c r="C12559">
        <v>94</v>
      </c>
      <c r="D12559" t="s">
        <v>299</v>
      </c>
      <c r="E12559" t="s">
        <v>300</v>
      </c>
      <c r="F12559">
        <v>14</v>
      </c>
      <c r="G12559">
        <v>14</v>
      </c>
      <c r="H12559">
        <v>0</v>
      </c>
    </row>
    <row r="12560" spans="1:8" x14ac:dyDescent="0.35">
      <c r="A12560">
        <v>1994</v>
      </c>
      <c r="B12560">
        <v>1</v>
      </c>
      <c r="C12560">
        <v>94</v>
      </c>
      <c r="D12560" t="s">
        <v>99</v>
      </c>
      <c r="E12560" t="s">
        <v>100</v>
      </c>
      <c r="F12560">
        <v>14</v>
      </c>
      <c r="G12560">
        <v>15</v>
      </c>
      <c r="H12560">
        <v>-1</v>
      </c>
    </row>
    <row r="12561" spans="1:8" x14ac:dyDescent="0.35">
      <c r="A12561">
        <v>1994</v>
      </c>
      <c r="B12561">
        <v>1</v>
      </c>
      <c r="C12561">
        <v>94</v>
      </c>
      <c r="D12561" t="s">
        <v>195</v>
      </c>
      <c r="E12561" t="s">
        <v>196</v>
      </c>
      <c r="F12561">
        <v>14</v>
      </c>
      <c r="G12561">
        <v>19</v>
      </c>
      <c r="H12561">
        <v>-5</v>
      </c>
    </row>
    <row r="12562" spans="1:8" x14ac:dyDescent="0.35">
      <c r="A12562">
        <v>1994</v>
      </c>
      <c r="B12562">
        <v>1</v>
      </c>
      <c r="C12562">
        <v>94</v>
      </c>
      <c r="D12562" t="s">
        <v>359</v>
      </c>
      <c r="E12562" t="s">
        <v>360</v>
      </c>
      <c r="F12562">
        <v>14</v>
      </c>
      <c r="G12562">
        <v>14</v>
      </c>
      <c r="H12562">
        <v>0</v>
      </c>
    </row>
    <row r="12563" spans="1:8" x14ac:dyDescent="0.35">
      <c r="A12563">
        <v>1994</v>
      </c>
      <c r="B12563">
        <v>1</v>
      </c>
      <c r="C12563">
        <v>94</v>
      </c>
      <c r="D12563" t="s">
        <v>133</v>
      </c>
      <c r="E12563" t="s">
        <v>134</v>
      </c>
      <c r="F12563">
        <v>14</v>
      </c>
      <c r="G12563">
        <v>15</v>
      </c>
      <c r="H12563">
        <v>-1</v>
      </c>
    </row>
    <row r="12564" spans="1:8" x14ac:dyDescent="0.35">
      <c r="A12564">
        <v>1994</v>
      </c>
      <c r="B12564">
        <v>1</v>
      </c>
      <c r="C12564">
        <v>99</v>
      </c>
      <c r="D12564" t="s">
        <v>217</v>
      </c>
      <c r="E12564" t="s">
        <v>218</v>
      </c>
      <c r="F12564">
        <v>13</v>
      </c>
      <c r="G12564">
        <v>14</v>
      </c>
      <c r="H12564">
        <v>-1</v>
      </c>
    </row>
    <row r="12565" spans="1:8" x14ac:dyDescent="0.35">
      <c r="A12565">
        <v>1994</v>
      </c>
      <c r="B12565">
        <v>1</v>
      </c>
      <c r="C12565">
        <v>99</v>
      </c>
      <c r="D12565" t="s">
        <v>137</v>
      </c>
      <c r="E12565" t="s">
        <v>138</v>
      </c>
      <c r="F12565">
        <v>13</v>
      </c>
      <c r="G12565">
        <v>13</v>
      </c>
      <c r="H12565">
        <v>0</v>
      </c>
    </row>
    <row r="12566" spans="1:8" x14ac:dyDescent="0.35">
      <c r="A12566">
        <v>1994</v>
      </c>
      <c r="B12566">
        <v>1</v>
      </c>
      <c r="C12566">
        <v>99</v>
      </c>
      <c r="D12566" t="s">
        <v>135</v>
      </c>
      <c r="E12566" t="s">
        <v>136</v>
      </c>
      <c r="F12566">
        <v>13</v>
      </c>
      <c r="G12566">
        <v>13</v>
      </c>
      <c r="H12566">
        <v>0</v>
      </c>
    </row>
    <row r="12567" spans="1:8" x14ac:dyDescent="0.35">
      <c r="A12567">
        <v>1994</v>
      </c>
      <c r="B12567">
        <v>1</v>
      </c>
      <c r="C12567">
        <v>99</v>
      </c>
      <c r="D12567" t="s">
        <v>235</v>
      </c>
      <c r="E12567" t="s">
        <v>236</v>
      </c>
      <c r="F12567">
        <v>13</v>
      </c>
      <c r="G12567">
        <v>13</v>
      </c>
      <c r="H12567">
        <v>0</v>
      </c>
    </row>
    <row r="12568" spans="1:8" x14ac:dyDescent="0.35">
      <c r="A12568">
        <v>1994</v>
      </c>
      <c r="B12568">
        <v>1</v>
      </c>
      <c r="C12568">
        <v>103</v>
      </c>
      <c r="D12568" t="s">
        <v>319</v>
      </c>
      <c r="E12568" t="s">
        <v>320</v>
      </c>
      <c r="F12568">
        <v>12</v>
      </c>
      <c r="G12568">
        <v>12</v>
      </c>
      <c r="H12568">
        <v>0</v>
      </c>
    </row>
    <row r="12569" spans="1:8" x14ac:dyDescent="0.35">
      <c r="A12569">
        <v>1994</v>
      </c>
      <c r="B12569">
        <v>1</v>
      </c>
      <c r="C12569">
        <v>103</v>
      </c>
      <c r="D12569" t="s">
        <v>181</v>
      </c>
      <c r="E12569" t="s">
        <v>182</v>
      </c>
      <c r="F12569">
        <v>12</v>
      </c>
      <c r="G12569">
        <v>13</v>
      </c>
      <c r="H12569">
        <v>-1</v>
      </c>
    </row>
    <row r="12570" spans="1:8" x14ac:dyDescent="0.35">
      <c r="A12570">
        <v>1994</v>
      </c>
      <c r="B12570">
        <v>1</v>
      </c>
      <c r="C12570">
        <v>103</v>
      </c>
      <c r="D12570" t="s">
        <v>259</v>
      </c>
      <c r="E12570" t="s">
        <v>260</v>
      </c>
      <c r="F12570">
        <v>12</v>
      </c>
      <c r="G12570">
        <v>13</v>
      </c>
      <c r="H12570">
        <v>-1</v>
      </c>
    </row>
    <row r="12571" spans="1:8" x14ac:dyDescent="0.35">
      <c r="A12571">
        <v>1994</v>
      </c>
      <c r="B12571">
        <v>1</v>
      </c>
      <c r="C12571">
        <v>103</v>
      </c>
      <c r="D12571" t="s">
        <v>321</v>
      </c>
      <c r="E12571" t="s">
        <v>322</v>
      </c>
      <c r="F12571">
        <v>12</v>
      </c>
      <c r="G12571">
        <v>13</v>
      </c>
      <c r="H12571">
        <v>-1</v>
      </c>
    </row>
    <row r="12572" spans="1:8" x14ac:dyDescent="0.35">
      <c r="A12572">
        <v>1994</v>
      </c>
      <c r="B12572">
        <v>1</v>
      </c>
      <c r="C12572">
        <v>103</v>
      </c>
      <c r="D12572" t="s">
        <v>430</v>
      </c>
      <c r="E12572" t="s">
        <v>318</v>
      </c>
      <c r="F12572">
        <v>12</v>
      </c>
      <c r="G12572">
        <v>12</v>
      </c>
      <c r="H12572">
        <v>0</v>
      </c>
    </row>
    <row r="12573" spans="1:8" x14ac:dyDescent="0.35">
      <c r="A12573">
        <v>1994</v>
      </c>
      <c r="B12573">
        <v>1</v>
      </c>
      <c r="C12573">
        <v>103</v>
      </c>
      <c r="D12573" t="s">
        <v>433</v>
      </c>
      <c r="E12573" t="s">
        <v>258</v>
      </c>
      <c r="F12573">
        <v>12</v>
      </c>
      <c r="G12573">
        <v>12</v>
      </c>
      <c r="H12573">
        <v>0</v>
      </c>
    </row>
    <row r="12574" spans="1:8" x14ac:dyDescent="0.35">
      <c r="A12574">
        <v>1994</v>
      </c>
      <c r="B12574">
        <v>1</v>
      </c>
      <c r="C12574">
        <v>103</v>
      </c>
      <c r="D12574" t="s">
        <v>197</v>
      </c>
      <c r="E12574" t="s">
        <v>198</v>
      </c>
      <c r="F12574">
        <v>12</v>
      </c>
      <c r="G12574">
        <v>12</v>
      </c>
      <c r="H12574">
        <v>0</v>
      </c>
    </row>
    <row r="12575" spans="1:8" x14ac:dyDescent="0.35">
      <c r="A12575">
        <v>1994</v>
      </c>
      <c r="B12575">
        <v>1</v>
      </c>
      <c r="C12575">
        <v>110</v>
      </c>
      <c r="D12575" t="s">
        <v>261</v>
      </c>
      <c r="E12575" t="s">
        <v>262</v>
      </c>
      <c r="F12575">
        <v>11</v>
      </c>
      <c r="G12575">
        <v>11</v>
      </c>
      <c r="H12575">
        <v>0</v>
      </c>
    </row>
    <row r="12576" spans="1:8" x14ac:dyDescent="0.35">
      <c r="A12576">
        <v>1994</v>
      </c>
      <c r="B12576">
        <v>1</v>
      </c>
      <c r="C12576">
        <v>110</v>
      </c>
      <c r="D12576" t="s">
        <v>251</v>
      </c>
      <c r="E12576" t="s">
        <v>252</v>
      </c>
      <c r="F12576">
        <v>11</v>
      </c>
      <c r="G12576">
        <v>12</v>
      </c>
      <c r="H12576">
        <v>-1</v>
      </c>
    </row>
    <row r="12577" spans="1:8" x14ac:dyDescent="0.35">
      <c r="A12577">
        <v>1994</v>
      </c>
      <c r="B12577">
        <v>1</v>
      </c>
      <c r="C12577">
        <v>110</v>
      </c>
      <c r="D12577" t="s">
        <v>283</v>
      </c>
      <c r="E12577" t="s">
        <v>284</v>
      </c>
      <c r="F12577">
        <v>11</v>
      </c>
      <c r="G12577">
        <v>12</v>
      </c>
      <c r="H12577">
        <v>-1</v>
      </c>
    </row>
    <row r="12578" spans="1:8" x14ac:dyDescent="0.35">
      <c r="A12578">
        <v>1994</v>
      </c>
      <c r="B12578">
        <v>1</v>
      </c>
      <c r="C12578">
        <v>110</v>
      </c>
      <c r="D12578" t="s">
        <v>323</v>
      </c>
      <c r="E12578" t="s">
        <v>324</v>
      </c>
      <c r="F12578">
        <v>11</v>
      </c>
      <c r="G12578">
        <v>13</v>
      </c>
      <c r="H12578">
        <v>-2</v>
      </c>
    </row>
    <row r="12579" spans="1:8" x14ac:dyDescent="0.35">
      <c r="A12579">
        <v>1994</v>
      </c>
      <c r="B12579">
        <v>1</v>
      </c>
      <c r="C12579">
        <v>110</v>
      </c>
      <c r="D12579" t="s">
        <v>297</v>
      </c>
      <c r="E12579" t="s">
        <v>298</v>
      </c>
      <c r="F12579">
        <v>11</v>
      </c>
      <c r="G12579">
        <v>11</v>
      </c>
      <c r="H12579">
        <v>0</v>
      </c>
    </row>
    <row r="12580" spans="1:8" x14ac:dyDescent="0.35">
      <c r="A12580">
        <v>1994</v>
      </c>
      <c r="B12580">
        <v>1</v>
      </c>
      <c r="C12580">
        <v>115</v>
      </c>
      <c r="D12580" t="s">
        <v>245</v>
      </c>
      <c r="E12580" t="s">
        <v>246</v>
      </c>
      <c r="F12580">
        <v>10</v>
      </c>
      <c r="G12580">
        <v>10</v>
      </c>
      <c r="H12580">
        <v>0</v>
      </c>
    </row>
    <row r="12581" spans="1:8" x14ac:dyDescent="0.35">
      <c r="A12581">
        <v>1994</v>
      </c>
      <c r="B12581">
        <v>1</v>
      </c>
      <c r="C12581">
        <v>115</v>
      </c>
      <c r="D12581" t="s">
        <v>189</v>
      </c>
      <c r="E12581" t="s">
        <v>190</v>
      </c>
      <c r="F12581">
        <v>10</v>
      </c>
      <c r="G12581">
        <v>10</v>
      </c>
      <c r="H12581">
        <v>0</v>
      </c>
    </row>
    <row r="12582" spans="1:8" x14ac:dyDescent="0.35">
      <c r="A12582">
        <v>1994</v>
      </c>
      <c r="B12582">
        <v>1</v>
      </c>
      <c r="C12582">
        <v>115</v>
      </c>
      <c r="D12582" t="s">
        <v>440</v>
      </c>
      <c r="E12582" t="s">
        <v>140</v>
      </c>
      <c r="F12582">
        <v>10</v>
      </c>
      <c r="G12582">
        <v>10</v>
      </c>
      <c r="H12582">
        <v>0</v>
      </c>
    </row>
    <row r="12583" spans="1:8" x14ac:dyDescent="0.35">
      <c r="A12583">
        <v>1994</v>
      </c>
      <c r="B12583">
        <v>1</v>
      </c>
      <c r="C12583">
        <v>115</v>
      </c>
      <c r="D12583" t="s">
        <v>229</v>
      </c>
      <c r="E12583" t="s">
        <v>230</v>
      </c>
      <c r="F12583">
        <v>10</v>
      </c>
      <c r="G12583">
        <v>10</v>
      </c>
      <c r="H12583">
        <v>0</v>
      </c>
    </row>
    <row r="12584" spans="1:8" x14ac:dyDescent="0.35">
      <c r="A12584">
        <v>1994</v>
      </c>
      <c r="B12584">
        <v>1</v>
      </c>
      <c r="C12584">
        <v>119</v>
      </c>
      <c r="D12584" t="s">
        <v>339</v>
      </c>
      <c r="E12584" t="s">
        <v>340</v>
      </c>
      <c r="F12584">
        <v>9</v>
      </c>
      <c r="G12584">
        <v>10</v>
      </c>
      <c r="H12584">
        <v>-1</v>
      </c>
    </row>
    <row r="12585" spans="1:8" x14ac:dyDescent="0.35">
      <c r="A12585">
        <v>1994</v>
      </c>
      <c r="B12585">
        <v>1</v>
      </c>
      <c r="C12585">
        <v>119</v>
      </c>
      <c r="D12585" t="s">
        <v>325</v>
      </c>
      <c r="E12585" t="s">
        <v>326</v>
      </c>
      <c r="F12585">
        <v>9</v>
      </c>
      <c r="G12585">
        <v>9</v>
      </c>
      <c r="H12585">
        <v>0</v>
      </c>
    </row>
    <row r="12586" spans="1:8" x14ac:dyDescent="0.35">
      <c r="A12586">
        <v>1994</v>
      </c>
      <c r="B12586">
        <v>1</v>
      </c>
      <c r="C12586">
        <v>119</v>
      </c>
      <c r="D12586" t="s">
        <v>177</v>
      </c>
      <c r="E12586" t="s">
        <v>178</v>
      </c>
      <c r="F12586">
        <v>9</v>
      </c>
      <c r="G12586">
        <v>9</v>
      </c>
      <c r="H12586">
        <v>0</v>
      </c>
    </row>
    <row r="12587" spans="1:8" x14ac:dyDescent="0.35">
      <c r="A12587">
        <v>1994</v>
      </c>
      <c r="B12587">
        <v>1</v>
      </c>
      <c r="C12587">
        <v>119</v>
      </c>
      <c r="D12587" t="s">
        <v>243</v>
      </c>
      <c r="E12587" t="s">
        <v>244</v>
      </c>
      <c r="F12587">
        <v>9</v>
      </c>
      <c r="G12587">
        <v>9</v>
      </c>
      <c r="H12587">
        <v>0</v>
      </c>
    </row>
    <row r="12588" spans="1:8" x14ac:dyDescent="0.35">
      <c r="A12588">
        <v>1994</v>
      </c>
      <c r="B12588">
        <v>1</v>
      </c>
      <c r="C12588">
        <v>119</v>
      </c>
      <c r="D12588" t="s">
        <v>175</v>
      </c>
      <c r="E12588" t="s">
        <v>176</v>
      </c>
      <c r="F12588">
        <v>9</v>
      </c>
      <c r="G12588">
        <v>9</v>
      </c>
      <c r="H12588">
        <v>0</v>
      </c>
    </row>
    <row r="12589" spans="1:8" x14ac:dyDescent="0.35">
      <c r="A12589">
        <v>1994</v>
      </c>
      <c r="B12589">
        <v>1</v>
      </c>
      <c r="C12589">
        <v>124</v>
      </c>
      <c r="D12589" t="s">
        <v>141</v>
      </c>
      <c r="E12589" t="s">
        <v>142</v>
      </c>
      <c r="F12589">
        <v>8</v>
      </c>
      <c r="G12589">
        <v>8</v>
      </c>
      <c r="H12589">
        <v>0</v>
      </c>
    </row>
    <row r="12590" spans="1:8" x14ac:dyDescent="0.35">
      <c r="A12590">
        <v>1994</v>
      </c>
      <c r="B12590">
        <v>1</v>
      </c>
      <c r="C12590">
        <v>124</v>
      </c>
      <c r="D12590" t="s">
        <v>255</v>
      </c>
      <c r="E12590" t="s">
        <v>256</v>
      </c>
      <c r="F12590">
        <v>8</v>
      </c>
      <c r="G12590">
        <v>9</v>
      </c>
      <c r="H12590">
        <v>-1</v>
      </c>
    </row>
    <row r="12591" spans="1:8" x14ac:dyDescent="0.35">
      <c r="A12591">
        <v>1994</v>
      </c>
      <c r="B12591">
        <v>1</v>
      </c>
      <c r="C12591">
        <v>124</v>
      </c>
      <c r="D12591" t="s">
        <v>375</v>
      </c>
      <c r="E12591" t="s">
        <v>376</v>
      </c>
      <c r="F12591">
        <v>8</v>
      </c>
      <c r="G12591">
        <v>8</v>
      </c>
      <c r="H12591">
        <v>0</v>
      </c>
    </row>
    <row r="12592" spans="1:8" x14ac:dyDescent="0.35">
      <c r="A12592">
        <v>1994</v>
      </c>
      <c r="B12592">
        <v>1</v>
      </c>
      <c r="C12592">
        <v>124</v>
      </c>
      <c r="D12592" t="s">
        <v>279</v>
      </c>
      <c r="E12592" t="s">
        <v>280</v>
      </c>
      <c r="F12592">
        <v>8</v>
      </c>
      <c r="G12592">
        <v>8</v>
      </c>
      <c r="H12592">
        <v>0</v>
      </c>
    </row>
    <row r="12593" spans="1:8" x14ac:dyDescent="0.35">
      <c r="A12593">
        <v>1994</v>
      </c>
      <c r="B12593">
        <v>1</v>
      </c>
      <c r="C12593">
        <v>124</v>
      </c>
      <c r="D12593" t="s">
        <v>405</v>
      </c>
      <c r="E12593" t="s">
        <v>406</v>
      </c>
      <c r="F12593">
        <v>8</v>
      </c>
      <c r="G12593">
        <v>8</v>
      </c>
      <c r="H12593">
        <v>0</v>
      </c>
    </row>
    <row r="12594" spans="1:8" x14ac:dyDescent="0.35">
      <c r="A12594">
        <v>1994</v>
      </c>
      <c r="B12594">
        <v>1</v>
      </c>
      <c r="C12594">
        <v>124</v>
      </c>
      <c r="D12594" t="s">
        <v>355</v>
      </c>
      <c r="E12594" t="s">
        <v>356</v>
      </c>
      <c r="F12594">
        <v>8</v>
      </c>
      <c r="G12594">
        <v>8</v>
      </c>
      <c r="H12594">
        <v>0</v>
      </c>
    </row>
    <row r="12595" spans="1:8" x14ac:dyDescent="0.35">
      <c r="A12595">
        <v>1994</v>
      </c>
      <c r="B12595">
        <v>1</v>
      </c>
      <c r="C12595">
        <v>130</v>
      </c>
      <c r="D12595" t="s">
        <v>425</v>
      </c>
      <c r="E12595" t="s">
        <v>426</v>
      </c>
      <c r="F12595">
        <v>7</v>
      </c>
      <c r="G12595">
        <v>7</v>
      </c>
      <c r="H12595">
        <v>0</v>
      </c>
    </row>
    <row r="12596" spans="1:8" x14ac:dyDescent="0.35">
      <c r="A12596">
        <v>1994</v>
      </c>
      <c r="B12596">
        <v>1</v>
      </c>
      <c r="C12596">
        <v>130</v>
      </c>
      <c r="D12596" t="s">
        <v>353</v>
      </c>
      <c r="E12596" t="s">
        <v>354</v>
      </c>
      <c r="F12596">
        <v>7</v>
      </c>
      <c r="G12596">
        <v>7</v>
      </c>
      <c r="H12596">
        <v>0</v>
      </c>
    </row>
    <row r="12597" spans="1:8" x14ac:dyDescent="0.35">
      <c r="A12597">
        <v>1994</v>
      </c>
      <c r="B12597">
        <v>1</v>
      </c>
      <c r="C12597">
        <v>130</v>
      </c>
      <c r="D12597" t="s">
        <v>231</v>
      </c>
      <c r="E12597" t="s">
        <v>232</v>
      </c>
      <c r="F12597">
        <v>7</v>
      </c>
      <c r="G12597">
        <v>8</v>
      </c>
      <c r="H12597">
        <v>-1</v>
      </c>
    </row>
    <row r="12598" spans="1:8" x14ac:dyDescent="0.35">
      <c r="A12598">
        <v>1994</v>
      </c>
      <c r="B12598">
        <v>1</v>
      </c>
      <c r="C12598">
        <v>130</v>
      </c>
      <c r="D12598" t="s">
        <v>436</v>
      </c>
      <c r="E12598" t="s">
        <v>352</v>
      </c>
      <c r="F12598">
        <v>7</v>
      </c>
      <c r="G12598">
        <v>7</v>
      </c>
      <c r="H12598">
        <v>0</v>
      </c>
    </row>
    <row r="12599" spans="1:8" x14ac:dyDescent="0.35">
      <c r="A12599">
        <v>1994</v>
      </c>
      <c r="B12599">
        <v>1</v>
      </c>
      <c r="C12599">
        <v>134</v>
      </c>
      <c r="D12599" t="s">
        <v>77</v>
      </c>
      <c r="E12599" t="s">
        <v>78</v>
      </c>
      <c r="F12599">
        <v>6</v>
      </c>
      <c r="G12599">
        <v>7</v>
      </c>
      <c r="H12599">
        <v>-1</v>
      </c>
    </row>
    <row r="12600" spans="1:8" x14ac:dyDescent="0.35">
      <c r="A12600">
        <v>1994</v>
      </c>
      <c r="B12600">
        <v>1</v>
      </c>
      <c r="C12600">
        <v>134</v>
      </c>
      <c r="D12600" t="s">
        <v>215</v>
      </c>
      <c r="E12600" t="s">
        <v>216</v>
      </c>
      <c r="F12600">
        <v>6</v>
      </c>
      <c r="G12600">
        <v>7</v>
      </c>
      <c r="H12600">
        <v>-1</v>
      </c>
    </row>
    <row r="12601" spans="1:8" x14ac:dyDescent="0.35">
      <c r="A12601">
        <v>1994</v>
      </c>
      <c r="B12601">
        <v>1</v>
      </c>
      <c r="C12601">
        <v>134</v>
      </c>
      <c r="D12601" t="s">
        <v>295</v>
      </c>
      <c r="E12601" t="s">
        <v>296</v>
      </c>
      <c r="F12601">
        <v>6</v>
      </c>
      <c r="G12601">
        <v>6</v>
      </c>
      <c r="H12601">
        <v>0</v>
      </c>
    </row>
    <row r="12602" spans="1:8" x14ac:dyDescent="0.35">
      <c r="A12602">
        <v>1994</v>
      </c>
      <c r="B12602">
        <v>1</v>
      </c>
      <c r="C12602">
        <v>134</v>
      </c>
      <c r="D12602" t="s">
        <v>193</v>
      </c>
      <c r="E12602" t="s">
        <v>194</v>
      </c>
      <c r="F12602">
        <v>6</v>
      </c>
      <c r="G12602">
        <v>6</v>
      </c>
      <c r="H12602">
        <v>0</v>
      </c>
    </row>
    <row r="12603" spans="1:8" x14ac:dyDescent="0.35">
      <c r="A12603">
        <v>1994</v>
      </c>
      <c r="B12603">
        <v>1</v>
      </c>
      <c r="C12603">
        <v>138</v>
      </c>
      <c r="D12603" t="s">
        <v>311</v>
      </c>
      <c r="E12603" t="s">
        <v>312</v>
      </c>
      <c r="F12603">
        <v>5</v>
      </c>
      <c r="G12603">
        <v>5</v>
      </c>
      <c r="H12603">
        <v>0</v>
      </c>
    </row>
    <row r="12604" spans="1:8" x14ac:dyDescent="0.35">
      <c r="A12604">
        <v>1994</v>
      </c>
      <c r="B12604">
        <v>1</v>
      </c>
      <c r="C12604">
        <v>138</v>
      </c>
      <c r="D12604" t="s">
        <v>363</v>
      </c>
      <c r="E12604" t="s">
        <v>364</v>
      </c>
      <c r="F12604">
        <v>5</v>
      </c>
      <c r="G12604">
        <v>5</v>
      </c>
      <c r="H12604">
        <v>0</v>
      </c>
    </row>
    <row r="12605" spans="1:8" x14ac:dyDescent="0.35">
      <c r="A12605">
        <v>1994</v>
      </c>
      <c r="B12605">
        <v>1</v>
      </c>
      <c r="C12605">
        <v>140</v>
      </c>
      <c r="D12605" t="s">
        <v>393</v>
      </c>
      <c r="E12605" t="s">
        <v>394</v>
      </c>
      <c r="F12605">
        <v>4</v>
      </c>
      <c r="G12605">
        <v>4</v>
      </c>
      <c r="H12605">
        <v>0</v>
      </c>
    </row>
    <row r="12606" spans="1:8" x14ac:dyDescent="0.35">
      <c r="A12606">
        <v>1994</v>
      </c>
      <c r="B12606">
        <v>1</v>
      </c>
      <c r="C12606">
        <v>140</v>
      </c>
      <c r="D12606" t="s">
        <v>201</v>
      </c>
      <c r="E12606" t="s">
        <v>202</v>
      </c>
      <c r="F12606">
        <v>4</v>
      </c>
      <c r="G12606">
        <v>4</v>
      </c>
      <c r="H12606">
        <v>0</v>
      </c>
    </row>
    <row r="12607" spans="1:8" x14ac:dyDescent="0.35">
      <c r="A12607">
        <v>1994</v>
      </c>
      <c r="B12607">
        <v>1</v>
      </c>
      <c r="C12607">
        <v>140</v>
      </c>
      <c r="D12607" t="s">
        <v>237</v>
      </c>
      <c r="E12607" t="s">
        <v>238</v>
      </c>
      <c r="F12607">
        <v>4</v>
      </c>
      <c r="G12607">
        <v>4</v>
      </c>
      <c r="H12607">
        <v>0</v>
      </c>
    </row>
    <row r="12608" spans="1:8" x14ac:dyDescent="0.35">
      <c r="A12608">
        <v>1994</v>
      </c>
      <c r="B12608">
        <v>1</v>
      </c>
      <c r="C12608">
        <v>140</v>
      </c>
      <c r="D12608" t="s">
        <v>305</v>
      </c>
      <c r="E12608" t="s">
        <v>306</v>
      </c>
      <c r="F12608">
        <v>4</v>
      </c>
      <c r="G12608">
        <v>4</v>
      </c>
      <c r="H12608">
        <v>0</v>
      </c>
    </row>
    <row r="12609" spans="1:8" x14ac:dyDescent="0.35">
      <c r="A12609">
        <v>1994</v>
      </c>
      <c r="B12609">
        <v>1</v>
      </c>
      <c r="C12609">
        <v>140</v>
      </c>
      <c r="D12609" t="s">
        <v>313</v>
      </c>
      <c r="E12609" t="s">
        <v>314</v>
      </c>
      <c r="F12609">
        <v>4</v>
      </c>
      <c r="G12609">
        <v>4</v>
      </c>
      <c r="H12609">
        <v>0</v>
      </c>
    </row>
    <row r="12610" spans="1:8" x14ac:dyDescent="0.35">
      <c r="A12610">
        <v>1994</v>
      </c>
      <c r="B12610">
        <v>1</v>
      </c>
      <c r="C12610">
        <v>140</v>
      </c>
      <c r="D12610" t="s">
        <v>435</v>
      </c>
      <c r="E12610" t="s">
        <v>342</v>
      </c>
      <c r="F12610">
        <v>4</v>
      </c>
      <c r="G12610">
        <v>4</v>
      </c>
      <c r="H12610">
        <v>0</v>
      </c>
    </row>
    <row r="12611" spans="1:8" x14ac:dyDescent="0.35">
      <c r="A12611">
        <v>1994</v>
      </c>
      <c r="B12611">
        <v>1</v>
      </c>
      <c r="C12611">
        <v>140</v>
      </c>
      <c r="D12611" t="s">
        <v>401</v>
      </c>
      <c r="E12611" t="s">
        <v>402</v>
      </c>
      <c r="F12611">
        <v>4</v>
      </c>
      <c r="G12611">
        <v>4</v>
      </c>
      <c r="H12611">
        <v>0</v>
      </c>
    </row>
    <row r="12612" spans="1:8" x14ac:dyDescent="0.35">
      <c r="A12612">
        <v>1994</v>
      </c>
      <c r="B12612">
        <v>1</v>
      </c>
      <c r="C12612">
        <v>147</v>
      </c>
      <c r="D12612" t="s">
        <v>277</v>
      </c>
      <c r="E12612" t="s">
        <v>278</v>
      </c>
      <c r="F12612">
        <v>3</v>
      </c>
      <c r="G12612">
        <v>3</v>
      </c>
      <c r="H12612">
        <v>0</v>
      </c>
    </row>
    <row r="12613" spans="1:8" x14ac:dyDescent="0.35">
      <c r="A12613">
        <v>1994</v>
      </c>
      <c r="B12613">
        <v>1</v>
      </c>
      <c r="C12613">
        <v>147</v>
      </c>
      <c r="D12613" t="s">
        <v>307</v>
      </c>
      <c r="E12613" t="s">
        <v>308</v>
      </c>
      <c r="F12613">
        <v>3</v>
      </c>
      <c r="G12613">
        <v>3</v>
      </c>
      <c r="H12613">
        <v>0</v>
      </c>
    </row>
    <row r="12614" spans="1:8" x14ac:dyDescent="0.35">
      <c r="A12614">
        <v>1994</v>
      </c>
      <c r="B12614">
        <v>1</v>
      </c>
      <c r="C12614">
        <v>147</v>
      </c>
      <c r="D12614" t="s">
        <v>223</v>
      </c>
      <c r="E12614" t="s">
        <v>224</v>
      </c>
      <c r="F12614">
        <v>3</v>
      </c>
      <c r="G12614">
        <v>3</v>
      </c>
      <c r="H12614">
        <v>0</v>
      </c>
    </row>
    <row r="12615" spans="1:8" x14ac:dyDescent="0.35">
      <c r="A12615">
        <v>1994</v>
      </c>
      <c r="B12615">
        <v>1</v>
      </c>
      <c r="C12615">
        <v>150</v>
      </c>
      <c r="D12615" t="s">
        <v>413</v>
      </c>
      <c r="E12615" t="s">
        <v>414</v>
      </c>
      <c r="F12615">
        <v>2</v>
      </c>
      <c r="G12615">
        <v>2</v>
      </c>
      <c r="H12615">
        <v>0</v>
      </c>
    </row>
    <row r="12616" spans="1:8" x14ac:dyDescent="0.35">
      <c r="A12616">
        <v>1994</v>
      </c>
      <c r="B12616">
        <v>1</v>
      </c>
      <c r="C12616">
        <v>150</v>
      </c>
      <c r="D12616" t="s">
        <v>329</v>
      </c>
      <c r="E12616" t="s">
        <v>330</v>
      </c>
      <c r="F12616">
        <v>2</v>
      </c>
      <c r="G12616">
        <v>2</v>
      </c>
      <c r="H12616">
        <v>0</v>
      </c>
    </row>
    <row r="12617" spans="1:8" x14ac:dyDescent="0.35">
      <c r="A12617">
        <v>1994</v>
      </c>
      <c r="B12617">
        <v>1</v>
      </c>
      <c r="C12617">
        <v>150</v>
      </c>
      <c r="D12617" t="s">
        <v>437</v>
      </c>
      <c r="E12617" t="s">
        <v>150</v>
      </c>
      <c r="F12617">
        <v>2</v>
      </c>
      <c r="G12617">
        <v>2</v>
      </c>
      <c r="H12617">
        <v>0</v>
      </c>
    </row>
    <row r="12618" spans="1:8" x14ac:dyDescent="0.35">
      <c r="A12618">
        <v>1994</v>
      </c>
      <c r="B12618">
        <v>1</v>
      </c>
      <c r="C12618">
        <v>150</v>
      </c>
      <c r="D12618" t="s">
        <v>377</v>
      </c>
      <c r="E12618" t="s">
        <v>378</v>
      </c>
      <c r="F12618">
        <v>2</v>
      </c>
      <c r="G12618">
        <v>2</v>
      </c>
      <c r="H12618">
        <v>0</v>
      </c>
    </row>
    <row r="12619" spans="1:8" x14ac:dyDescent="0.35">
      <c r="A12619">
        <v>1994</v>
      </c>
      <c r="B12619">
        <v>1</v>
      </c>
      <c r="C12619">
        <v>150</v>
      </c>
      <c r="D12619" t="s">
        <v>301</v>
      </c>
      <c r="E12619" t="s">
        <v>302</v>
      </c>
      <c r="F12619">
        <v>2</v>
      </c>
      <c r="G12619">
        <v>2</v>
      </c>
      <c r="H12619">
        <v>0</v>
      </c>
    </row>
    <row r="12620" spans="1:8" x14ac:dyDescent="0.35">
      <c r="A12620">
        <v>1994</v>
      </c>
      <c r="B12620">
        <v>1</v>
      </c>
      <c r="C12620">
        <v>155</v>
      </c>
      <c r="D12620" t="s">
        <v>287</v>
      </c>
      <c r="E12620" t="s">
        <v>288</v>
      </c>
      <c r="F12620">
        <v>1</v>
      </c>
      <c r="G12620">
        <v>1</v>
      </c>
      <c r="H12620">
        <v>0</v>
      </c>
    </row>
    <row r="12621" spans="1:8" x14ac:dyDescent="0.35">
      <c r="A12621">
        <v>1994</v>
      </c>
      <c r="B12621">
        <v>1</v>
      </c>
      <c r="C12621">
        <v>155</v>
      </c>
      <c r="D12621" t="s">
        <v>241</v>
      </c>
      <c r="E12621" t="s">
        <v>242</v>
      </c>
      <c r="F12621">
        <v>1</v>
      </c>
      <c r="G12621">
        <v>1</v>
      </c>
      <c r="H12621">
        <v>0</v>
      </c>
    </row>
    <row r="12622" spans="1:8" x14ac:dyDescent="0.35">
      <c r="A12622">
        <v>1994</v>
      </c>
      <c r="B12622">
        <v>1</v>
      </c>
      <c r="C12622">
        <v>155</v>
      </c>
      <c r="D12622" t="s">
        <v>373</v>
      </c>
      <c r="E12622" t="s">
        <v>374</v>
      </c>
      <c r="F12622">
        <v>1</v>
      </c>
      <c r="G12622">
        <v>1</v>
      </c>
      <c r="H12622">
        <v>0</v>
      </c>
    </row>
    <row r="12623" spans="1:8" x14ac:dyDescent="0.35">
      <c r="A12623">
        <v>1994</v>
      </c>
      <c r="B12623">
        <v>1</v>
      </c>
      <c r="C12623">
        <v>155</v>
      </c>
      <c r="D12623" t="s">
        <v>205</v>
      </c>
      <c r="E12623" t="s">
        <v>206</v>
      </c>
      <c r="F12623">
        <v>1</v>
      </c>
      <c r="G12623">
        <v>1</v>
      </c>
      <c r="H12623">
        <v>0</v>
      </c>
    </row>
    <row r="12624" spans="1:8" x14ac:dyDescent="0.35">
      <c r="A12624">
        <v>1994</v>
      </c>
      <c r="B12624">
        <v>1</v>
      </c>
      <c r="C12624">
        <v>155</v>
      </c>
      <c r="D12624" t="s">
        <v>271</v>
      </c>
      <c r="E12624" t="s">
        <v>272</v>
      </c>
      <c r="F12624">
        <v>1</v>
      </c>
      <c r="G12624">
        <v>1</v>
      </c>
      <c r="H12624">
        <v>0</v>
      </c>
    </row>
    <row r="12625" spans="1:8" x14ac:dyDescent="0.35">
      <c r="A12625">
        <v>1994</v>
      </c>
      <c r="B12625">
        <v>1</v>
      </c>
      <c r="C12625">
        <v>160</v>
      </c>
      <c r="D12625" t="s">
        <v>227</v>
      </c>
      <c r="E12625" t="s">
        <v>228</v>
      </c>
      <c r="F12625">
        <v>0</v>
      </c>
      <c r="G12625">
        <v>0</v>
      </c>
      <c r="H12625">
        <v>0</v>
      </c>
    </row>
    <row r="12626" spans="1:8" x14ac:dyDescent="0.35">
      <c r="A12626">
        <v>1994</v>
      </c>
      <c r="B12626">
        <v>1</v>
      </c>
      <c r="C12626">
        <v>160</v>
      </c>
      <c r="D12626" t="s">
        <v>275</v>
      </c>
      <c r="E12626" t="s">
        <v>276</v>
      </c>
      <c r="F12626">
        <v>0</v>
      </c>
      <c r="G12626">
        <v>0</v>
      </c>
      <c r="H12626">
        <v>0</v>
      </c>
    </row>
    <row r="12627" spans="1:8" x14ac:dyDescent="0.35">
      <c r="A12627">
        <v>1994</v>
      </c>
      <c r="B12627">
        <v>1</v>
      </c>
      <c r="C12627">
        <v>160</v>
      </c>
      <c r="D12627" t="s">
        <v>407</v>
      </c>
      <c r="E12627" t="s">
        <v>408</v>
      </c>
      <c r="F12627">
        <v>0</v>
      </c>
      <c r="G12627">
        <v>0</v>
      </c>
      <c r="H12627">
        <v>0</v>
      </c>
    </row>
    <row r="12628" spans="1:8" x14ac:dyDescent="0.35">
      <c r="A12628">
        <v>1994</v>
      </c>
      <c r="B12628">
        <v>1</v>
      </c>
      <c r="C12628">
        <v>160</v>
      </c>
      <c r="D12628" t="s">
        <v>333</v>
      </c>
      <c r="E12628" t="s">
        <v>334</v>
      </c>
      <c r="F12628">
        <v>0</v>
      </c>
      <c r="G12628">
        <v>0</v>
      </c>
      <c r="H12628">
        <v>0</v>
      </c>
    </row>
    <row r="12629" spans="1:8" x14ac:dyDescent="0.35">
      <c r="A12629">
        <v>1994</v>
      </c>
      <c r="B12629">
        <v>1</v>
      </c>
      <c r="C12629">
        <v>160</v>
      </c>
      <c r="D12629" t="s">
        <v>335</v>
      </c>
      <c r="E12629" t="s">
        <v>336</v>
      </c>
      <c r="F12629">
        <v>0</v>
      </c>
      <c r="G12629">
        <v>0</v>
      </c>
      <c r="H12629">
        <v>0</v>
      </c>
    </row>
    <row r="12630" spans="1:8" x14ac:dyDescent="0.35">
      <c r="A12630">
        <v>1994</v>
      </c>
      <c r="B12630">
        <v>1</v>
      </c>
      <c r="C12630">
        <v>160</v>
      </c>
      <c r="D12630" t="s">
        <v>191</v>
      </c>
      <c r="E12630" t="s">
        <v>192</v>
      </c>
      <c r="F12630">
        <v>0</v>
      </c>
      <c r="G12630">
        <v>0</v>
      </c>
      <c r="H12630">
        <v>0</v>
      </c>
    </row>
    <row r="12631" spans="1:8" x14ac:dyDescent="0.35">
      <c r="A12631">
        <v>1994</v>
      </c>
      <c r="B12631">
        <v>1</v>
      </c>
      <c r="C12631">
        <v>160</v>
      </c>
      <c r="D12631" t="s">
        <v>303</v>
      </c>
      <c r="E12631" t="s">
        <v>304</v>
      </c>
      <c r="F12631">
        <v>0</v>
      </c>
      <c r="G12631">
        <v>0</v>
      </c>
      <c r="H12631">
        <v>0</v>
      </c>
    </row>
    <row r="12632" spans="1:8" x14ac:dyDescent="0.35">
      <c r="A12632">
        <v>1994</v>
      </c>
      <c r="B12632">
        <v>1</v>
      </c>
      <c r="C12632">
        <v>160</v>
      </c>
      <c r="D12632" t="s">
        <v>331</v>
      </c>
      <c r="E12632" t="s">
        <v>332</v>
      </c>
      <c r="F12632">
        <v>0</v>
      </c>
      <c r="G12632">
        <v>0</v>
      </c>
      <c r="H12632">
        <v>0</v>
      </c>
    </row>
    <row r="12633" spans="1:8" x14ac:dyDescent="0.35">
      <c r="A12633">
        <v>1994</v>
      </c>
      <c r="B12633">
        <v>1</v>
      </c>
      <c r="C12633">
        <v>160</v>
      </c>
      <c r="D12633" t="s">
        <v>395</v>
      </c>
      <c r="E12633" t="s">
        <v>396</v>
      </c>
      <c r="F12633">
        <v>0</v>
      </c>
      <c r="G12633">
        <v>0</v>
      </c>
      <c r="H12633">
        <v>0</v>
      </c>
    </row>
    <row r="12634" spans="1:8" x14ac:dyDescent="0.35">
      <c r="A12634">
        <v>1994</v>
      </c>
      <c r="B12634">
        <v>1</v>
      </c>
      <c r="C12634">
        <v>160</v>
      </c>
      <c r="D12634" t="s">
        <v>239</v>
      </c>
      <c r="E12634" t="s">
        <v>240</v>
      </c>
      <c r="F12634">
        <v>0</v>
      </c>
      <c r="G12634">
        <v>0</v>
      </c>
      <c r="H12634">
        <v>0</v>
      </c>
    </row>
    <row r="12635" spans="1:8" x14ac:dyDescent="0.35">
      <c r="A12635">
        <v>1994</v>
      </c>
      <c r="B12635">
        <v>1</v>
      </c>
      <c r="C12635">
        <v>160</v>
      </c>
      <c r="D12635" t="s">
        <v>357</v>
      </c>
      <c r="E12635" t="s">
        <v>358</v>
      </c>
      <c r="F12635">
        <v>0</v>
      </c>
      <c r="G12635">
        <v>0</v>
      </c>
      <c r="H12635">
        <v>0</v>
      </c>
    </row>
    <row r="12636" spans="1:8" x14ac:dyDescent="0.35">
      <c r="A12636">
        <v>1994</v>
      </c>
      <c r="B12636">
        <v>1</v>
      </c>
      <c r="C12636">
        <v>160</v>
      </c>
      <c r="D12636" t="s">
        <v>434</v>
      </c>
      <c r="E12636" t="s">
        <v>294</v>
      </c>
      <c r="F12636">
        <v>0</v>
      </c>
      <c r="G12636">
        <v>0</v>
      </c>
      <c r="H12636">
        <v>0</v>
      </c>
    </row>
    <row r="12637" spans="1:8" x14ac:dyDescent="0.35">
      <c r="A12637">
        <v>1994</v>
      </c>
      <c r="B12637">
        <v>1</v>
      </c>
      <c r="C12637">
        <v>160</v>
      </c>
      <c r="D12637" t="s">
        <v>391</v>
      </c>
      <c r="E12637" t="s">
        <v>392</v>
      </c>
      <c r="F12637">
        <v>0</v>
      </c>
      <c r="G12637">
        <v>0</v>
      </c>
      <c r="H12637">
        <v>0</v>
      </c>
    </row>
    <row r="12638" spans="1:8" x14ac:dyDescent="0.35">
      <c r="A12638">
        <v>1993</v>
      </c>
      <c r="B12638">
        <v>2</v>
      </c>
      <c r="C12638">
        <v>1</v>
      </c>
      <c r="D12638" t="s">
        <v>24</v>
      </c>
      <c r="E12638" t="s">
        <v>25</v>
      </c>
      <c r="F12638">
        <v>59</v>
      </c>
      <c r="G12638">
        <v>60</v>
      </c>
      <c r="H12638">
        <v>-1</v>
      </c>
    </row>
    <row r="12639" spans="1:8" x14ac:dyDescent="0.35">
      <c r="A12639">
        <v>1993</v>
      </c>
      <c r="B12639">
        <v>2</v>
      </c>
      <c r="C12639">
        <v>1</v>
      </c>
      <c r="D12639" t="s">
        <v>16</v>
      </c>
      <c r="E12639" t="s">
        <v>17</v>
      </c>
      <c r="F12639">
        <v>59</v>
      </c>
      <c r="G12639">
        <v>58</v>
      </c>
      <c r="H12639">
        <v>1</v>
      </c>
    </row>
    <row r="12640" spans="1:8" x14ac:dyDescent="0.35">
      <c r="A12640">
        <v>1993</v>
      </c>
      <c r="B12640">
        <v>2</v>
      </c>
      <c r="C12640">
        <v>4</v>
      </c>
      <c r="D12640" t="s">
        <v>91</v>
      </c>
      <c r="E12640" t="s">
        <v>92</v>
      </c>
      <c r="F12640">
        <v>58</v>
      </c>
      <c r="G12640">
        <v>58</v>
      </c>
      <c r="H12640">
        <v>0</v>
      </c>
    </row>
    <row r="12641" spans="1:8" x14ac:dyDescent="0.35">
      <c r="A12641">
        <v>1993</v>
      </c>
      <c r="B12641">
        <v>2</v>
      </c>
      <c r="C12641">
        <v>5</v>
      </c>
      <c r="D12641" t="s">
        <v>12</v>
      </c>
      <c r="E12641" t="s">
        <v>13</v>
      </c>
      <c r="F12641">
        <v>57</v>
      </c>
      <c r="G12641">
        <v>57</v>
      </c>
      <c r="H12641">
        <v>0</v>
      </c>
    </row>
    <row r="12642" spans="1:8" x14ac:dyDescent="0.35">
      <c r="A12642">
        <v>1993</v>
      </c>
      <c r="B12642">
        <v>2</v>
      </c>
      <c r="C12642">
        <v>5</v>
      </c>
      <c r="D12642" t="s">
        <v>47</v>
      </c>
      <c r="E12642" t="s">
        <v>48</v>
      </c>
      <c r="F12642">
        <v>57</v>
      </c>
      <c r="G12642">
        <v>57</v>
      </c>
      <c r="H12642">
        <v>0</v>
      </c>
    </row>
    <row r="12643" spans="1:8" x14ac:dyDescent="0.35">
      <c r="A12643">
        <v>1993</v>
      </c>
      <c r="B12643">
        <v>2</v>
      </c>
      <c r="C12643">
        <v>5</v>
      </c>
      <c r="D12643" t="s">
        <v>20</v>
      </c>
      <c r="E12643" t="s">
        <v>21</v>
      </c>
      <c r="F12643">
        <v>57</v>
      </c>
      <c r="G12643">
        <v>59</v>
      </c>
      <c r="H12643">
        <v>-2</v>
      </c>
    </row>
    <row r="12644" spans="1:8" x14ac:dyDescent="0.35">
      <c r="A12644">
        <v>1993</v>
      </c>
      <c r="B12644">
        <v>2</v>
      </c>
      <c r="C12644">
        <v>8</v>
      </c>
      <c r="D12644" t="s">
        <v>8</v>
      </c>
      <c r="E12644" t="s">
        <v>9</v>
      </c>
      <c r="F12644">
        <v>55</v>
      </c>
      <c r="G12644">
        <v>55</v>
      </c>
      <c r="H12644">
        <v>0</v>
      </c>
    </row>
    <row r="12645" spans="1:8" x14ac:dyDescent="0.35">
      <c r="A12645">
        <v>1993</v>
      </c>
      <c r="B12645">
        <v>2</v>
      </c>
      <c r="C12645">
        <v>8</v>
      </c>
      <c r="D12645" t="s">
        <v>59</v>
      </c>
      <c r="E12645" t="s">
        <v>60</v>
      </c>
      <c r="F12645">
        <v>55</v>
      </c>
      <c r="G12645">
        <v>55</v>
      </c>
      <c r="H12645">
        <v>0</v>
      </c>
    </row>
    <row r="12646" spans="1:8" x14ac:dyDescent="0.35">
      <c r="A12646">
        <v>1993</v>
      </c>
      <c r="B12646">
        <v>2</v>
      </c>
      <c r="C12646">
        <v>10</v>
      </c>
      <c r="D12646" t="s">
        <v>125</v>
      </c>
      <c r="E12646" t="s">
        <v>126</v>
      </c>
      <c r="F12646">
        <v>54</v>
      </c>
      <c r="G12646">
        <v>54</v>
      </c>
      <c r="H12646">
        <v>0</v>
      </c>
    </row>
    <row r="12647" spans="1:8" x14ac:dyDescent="0.35">
      <c r="A12647">
        <v>1993</v>
      </c>
      <c r="B12647">
        <v>2</v>
      </c>
      <c r="C12647">
        <v>10</v>
      </c>
      <c r="D12647" t="s">
        <v>14</v>
      </c>
      <c r="E12647" t="s">
        <v>15</v>
      </c>
      <c r="F12647">
        <v>54</v>
      </c>
      <c r="G12647">
        <v>56</v>
      </c>
      <c r="H12647">
        <v>-2</v>
      </c>
    </row>
    <row r="12648" spans="1:8" x14ac:dyDescent="0.35">
      <c r="A12648">
        <v>1993</v>
      </c>
      <c r="B12648">
        <v>2</v>
      </c>
      <c r="C12648">
        <v>10</v>
      </c>
      <c r="D12648" t="s">
        <v>45</v>
      </c>
      <c r="E12648" t="s">
        <v>46</v>
      </c>
      <c r="F12648">
        <v>54</v>
      </c>
      <c r="G12648">
        <v>55</v>
      </c>
      <c r="H12648">
        <v>-1</v>
      </c>
    </row>
    <row r="12649" spans="1:8" x14ac:dyDescent="0.35">
      <c r="A12649">
        <v>1993</v>
      </c>
      <c r="B12649">
        <v>2</v>
      </c>
      <c r="C12649">
        <v>13</v>
      </c>
      <c r="D12649" t="s">
        <v>81</v>
      </c>
      <c r="E12649" t="s">
        <v>82</v>
      </c>
      <c r="F12649">
        <v>52</v>
      </c>
      <c r="G12649">
        <v>55</v>
      </c>
      <c r="H12649">
        <v>-3</v>
      </c>
    </row>
    <row r="12650" spans="1:8" x14ac:dyDescent="0.35">
      <c r="A12650">
        <v>1993</v>
      </c>
      <c r="B12650">
        <v>2</v>
      </c>
      <c r="C12650">
        <v>13</v>
      </c>
      <c r="D12650" t="s">
        <v>73</v>
      </c>
      <c r="E12650" t="s">
        <v>74</v>
      </c>
      <c r="F12650">
        <v>52</v>
      </c>
      <c r="G12650">
        <v>52</v>
      </c>
      <c r="H12650">
        <v>0</v>
      </c>
    </row>
    <row r="12651" spans="1:8" x14ac:dyDescent="0.35">
      <c r="A12651">
        <v>1993</v>
      </c>
      <c r="B12651">
        <v>2</v>
      </c>
      <c r="C12651">
        <v>13</v>
      </c>
      <c r="D12651" t="s">
        <v>10</v>
      </c>
      <c r="E12651" t="s">
        <v>11</v>
      </c>
      <c r="F12651">
        <v>52</v>
      </c>
      <c r="G12651">
        <v>52</v>
      </c>
      <c r="H12651">
        <v>0</v>
      </c>
    </row>
    <row r="12652" spans="1:8" x14ac:dyDescent="0.35">
      <c r="A12652">
        <v>1993</v>
      </c>
      <c r="B12652">
        <v>2</v>
      </c>
      <c r="C12652">
        <v>16</v>
      </c>
      <c r="D12652" t="s">
        <v>43</v>
      </c>
      <c r="E12652" t="s">
        <v>44</v>
      </c>
      <c r="F12652">
        <v>51</v>
      </c>
      <c r="G12652">
        <v>51</v>
      </c>
      <c r="H12652">
        <v>0</v>
      </c>
    </row>
    <row r="12653" spans="1:8" x14ac:dyDescent="0.35">
      <c r="A12653">
        <v>1993</v>
      </c>
      <c r="B12653">
        <v>2</v>
      </c>
      <c r="C12653">
        <v>16</v>
      </c>
      <c r="D12653" t="s">
        <v>28</v>
      </c>
      <c r="E12653" t="s">
        <v>29</v>
      </c>
      <c r="F12653">
        <v>51</v>
      </c>
      <c r="G12653">
        <v>51</v>
      </c>
      <c r="H12653">
        <v>0</v>
      </c>
    </row>
    <row r="12654" spans="1:8" x14ac:dyDescent="0.35">
      <c r="A12654">
        <v>1993</v>
      </c>
      <c r="B12654">
        <v>2</v>
      </c>
      <c r="C12654">
        <v>16</v>
      </c>
      <c r="D12654" t="s">
        <v>93</v>
      </c>
      <c r="E12654" t="s">
        <v>94</v>
      </c>
      <c r="F12654">
        <v>51</v>
      </c>
      <c r="G12654">
        <v>52</v>
      </c>
      <c r="H12654">
        <v>-1</v>
      </c>
    </row>
    <row r="12655" spans="1:8" x14ac:dyDescent="0.35">
      <c r="A12655">
        <v>1993</v>
      </c>
      <c r="B12655">
        <v>2</v>
      </c>
      <c r="C12655">
        <v>19</v>
      </c>
      <c r="D12655" t="s">
        <v>452</v>
      </c>
      <c r="E12655" t="s">
        <v>453</v>
      </c>
      <c r="F12655">
        <v>49</v>
      </c>
      <c r="G12655">
        <v>50</v>
      </c>
      <c r="H12655">
        <v>-1</v>
      </c>
    </row>
    <row r="12656" spans="1:8" x14ac:dyDescent="0.35">
      <c r="A12656">
        <v>1993</v>
      </c>
      <c r="B12656">
        <v>2</v>
      </c>
      <c r="C12656">
        <v>19</v>
      </c>
      <c r="D12656" t="s">
        <v>18</v>
      </c>
      <c r="E12656" t="s">
        <v>19</v>
      </c>
      <c r="F12656">
        <v>49</v>
      </c>
      <c r="G12656">
        <v>49</v>
      </c>
      <c r="H12656">
        <v>0</v>
      </c>
    </row>
    <row r="12657" spans="1:8" x14ac:dyDescent="0.35">
      <c r="A12657">
        <v>1993</v>
      </c>
      <c r="B12657">
        <v>2</v>
      </c>
      <c r="C12657">
        <v>21</v>
      </c>
      <c r="D12657" t="s">
        <v>30</v>
      </c>
      <c r="E12657" t="s">
        <v>31</v>
      </c>
      <c r="F12657">
        <v>48</v>
      </c>
      <c r="G12657">
        <v>49</v>
      </c>
      <c r="H12657">
        <v>-1</v>
      </c>
    </row>
    <row r="12658" spans="1:8" x14ac:dyDescent="0.35">
      <c r="A12658">
        <v>1993</v>
      </c>
      <c r="B12658">
        <v>2</v>
      </c>
      <c r="C12658">
        <v>22</v>
      </c>
      <c r="D12658" t="s">
        <v>38</v>
      </c>
      <c r="E12658" t="s">
        <v>38</v>
      </c>
      <c r="F12658">
        <v>46</v>
      </c>
      <c r="G12658">
        <v>45</v>
      </c>
      <c r="H12658">
        <v>1</v>
      </c>
    </row>
    <row r="12659" spans="1:8" x14ac:dyDescent="0.35">
      <c r="A12659">
        <v>1993</v>
      </c>
      <c r="B12659">
        <v>2</v>
      </c>
      <c r="C12659">
        <v>22</v>
      </c>
      <c r="D12659" t="s">
        <v>103</v>
      </c>
      <c r="E12659" t="s">
        <v>104</v>
      </c>
      <c r="F12659">
        <v>46</v>
      </c>
      <c r="G12659">
        <v>46</v>
      </c>
      <c r="H12659">
        <v>0</v>
      </c>
    </row>
    <row r="12660" spans="1:8" x14ac:dyDescent="0.35">
      <c r="A12660">
        <v>1993</v>
      </c>
      <c r="B12660">
        <v>2</v>
      </c>
      <c r="C12660">
        <v>24</v>
      </c>
      <c r="D12660" t="s">
        <v>95</v>
      </c>
      <c r="E12660" t="s">
        <v>96</v>
      </c>
      <c r="F12660">
        <v>45</v>
      </c>
      <c r="G12660">
        <v>45</v>
      </c>
      <c r="H12660">
        <v>0</v>
      </c>
    </row>
    <row r="12661" spans="1:8" x14ac:dyDescent="0.35">
      <c r="A12661">
        <v>1993</v>
      </c>
      <c r="B12661">
        <v>2</v>
      </c>
      <c r="C12661">
        <v>24</v>
      </c>
      <c r="D12661" t="s">
        <v>22</v>
      </c>
      <c r="E12661" t="s">
        <v>23</v>
      </c>
      <c r="F12661">
        <v>45</v>
      </c>
      <c r="G12661">
        <v>47</v>
      </c>
      <c r="H12661">
        <v>-2</v>
      </c>
    </row>
    <row r="12662" spans="1:8" x14ac:dyDescent="0.35">
      <c r="A12662">
        <v>1993</v>
      </c>
      <c r="B12662">
        <v>2</v>
      </c>
      <c r="C12662">
        <v>24</v>
      </c>
      <c r="D12662" t="s">
        <v>71</v>
      </c>
      <c r="E12662" t="s">
        <v>72</v>
      </c>
      <c r="F12662">
        <v>45</v>
      </c>
      <c r="G12662">
        <v>43</v>
      </c>
      <c r="H12662">
        <v>2</v>
      </c>
    </row>
    <row r="12663" spans="1:8" x14ac:dyDescent="0.35">
      <c r="A12663">
        <v>1993</v>
      </c>
      <c r="B12663">
        <v>2</v>
      </c>
      <c r="C12663">
        <v>24</v>
      </c>
      <c r="D12663" t="s">
        <v>179</v>
      </c>
      <c r="E12663" t="s">
        <v>180</v>
      </c>
      <c r="F12663">
        <v>45</v>
      </c>
      <c r="G12663">
        <v>44</v>
      </c>
      <c r="H12663">
        <v>1</v>
      </c>
    </row>
    <row r="12664" spans="1:8" x14ac:dyDescent="0.35">
      <c r="A12664">
        <v>1993</v>
      </c>
      <c r="B12664">
        <v>2</v>
      </c>
      <c r="C12664">
        <v>24</v>
      </c>
      <c r="D12664" t="s">
        <v>75</v>
      </c>
      <c r="E12664" t="s">
        <v>76</v>
      </c>
      <c r="F12664">
        <v>45</v>
      </c>
      <c r="G12664">
        <v>45</v>
      </c>
      <c r="H12664">
        <v>0</v>
      </c>
    </row>
    <row r="12665" spans="1:8" x14ac:dyDescent="0.35">
      <c r="A12665">
        <v>1993</v>
      </c>
      <c r="B12665">
        <v>2</v>
      </c>
      <c r="C12665">
        <v>29</v>
      </c>
      <c r="D12665" t="s">
        <v>63</v>
      </c>
      <c r="E12665" t="s">
        <v>64</v>
      </c>
      <c r="F12665">
        <v>44</v>
      </c>
      <c r="G12665">
        <v>44</v>
      </c>
      <c r="H12665">
        <v>0</v>
      </c>
    </row>
    <row r="12666" spans="1:8" x14ac:dyDescent="0.35">
      <c r="A12666">
        <v>1993</v>
      </c>
      <c r="B12666">
        <v>2</v>
      </c>
      <c r="C12666">
        <v>29</v>
      </c>
      <c r="D12666" t="s">
        <v>34</v>
      </c>
      <c r="E12666" t="s">
        <v>35</v>
      </c>
      <c r="F12666">
        <v>44</v>
      </c>
      <c r="G12666">
        <v>44</v>
      </c>
      <c r="H12666">
        <v>0</v>
      </c>
    </row>
    <row r="12667" spans="1:8" x14ac:dyDescent="0.35">
      <c r="A12667">
        <v>1993</v>
      </c>
      <c r="B12667">
        <v>2</v>
      </c>
      <c r="C12667">
        <v>29</v>
      </c>
      <c r="D12667" t="s">
        <v>169</v>
      </c>
      <c r="E12667" t="s">
        <v>170</v>
      </c>
      <c r="F12667">
        <v>44</v>
      </c>
      <c r="G12667">
        <v>46</v>
      </c>
      <c r="H12667">
        <v>-2</v>
      </c>
    </row>
    <row r="12668" spans="1:8" x14ac:dyDescent="0.35">
      <c r="A12668">
        <v>1993</v>
      </c>
      <c r="B12668">
        <v>2</v>
      </c>
      <c r="C12668">
        <v>32</v>
      </c>
      <c r="D12668" t="s">
        <v>109</v>
      </c>
      <c r="E12668" t="s">
        <v>110</v>
      </c>
      <c r="F12668">
        <v>43</v>
      </c>
      <c r="G12668">
        <v>40</v>
      </c>
      <c r="H12668">
        <v>3</v>
      </c>
    </row>
    <row r="12669" spans="1:8" x14ac:dyDescent="0.35">
      <c r="A12669">
        <v>1993</v>
      </c>
      <c r="B12669">
        <v>2</v>
      </c>
      <c r="C12669">
        <v>33</v>
      </c>
      <c r="D12669" t="s">
        <v>97</v>
      </c>
      <c r="E12669" t="s">
        <v>98</v>
      </c>
      <c r="F12669">
        <v>42</v>
      </c>
      <c r="G12669">
        <v>41</v>
      </c>
      <c r="H12669">
        <v>1</v>
      </c>
    </row>
    <row r="12670" spans="1:8" x14ac:dyDescent="0.35">
      <c r="A12670">
        <v>1993</v>
      </c>
      <c r="B12670">
        <v>2</v>
      </c>
      <c r="C12670">
        <v>33</v>
      </c>
      <c r="D12670" t="s">
        <v>83</v>
      </c>
      <c r="E12670" t="s">
        <v>84</v>
      </c>
      <c r="F12670">
        <v>42</v>
      </c>
      <c r="G12670">
        <v>42</v>
      </c>
      <c r="H12670">
        <v>0</v>
      </c>
    </row>
    <row r="12671" spans="1:8" x14ac:dyDescent="0.35">
      <c r="A12671">
        <v>1993</v>
      </c>
      <c r="B12671">
        <v>2</v>
      </c>
      <c r="C12671">
        <v>33</v>
      </c>
      <c r="D12671" t="s">
        <v>79</v>
      </c>
      <c r="E12671" t="s">
        <v>80</v>
      </c>
      <c r="F12671">
        <v>42</v>
      </c>
      <c r="G12671">
        <v>42</v>
      </c>
      <c r="H12671">
        <v>0</v>
      </c>
    </row>
    <row r="12672" spans="1:8" x14ac:dyDescent="0.35">
      <c r="A12672">
        <v>1993</v>
      </c>
      <c r="B12672">
        <v>2</v>
      </c>
      <c r="C12672">
        <v>36</v>
      </c>
      <c r="D12672" t="s">
        <v>49</v>
      </c>
      <c r="E12672" t="s">
        <v>50</v>
      </c>
      <c r="F12672">
        <v>40</v>
      </c>
      <c r="G12672">
        <v>41</v>
      </c>
      <c r="H12672">
        <v>-1</v>
      </c>
    </row>
    <row r="12673" spans="1:8" x14ac:dyDescent="0.35">
      <c r="A12673">
        <v>1993</v>
      </c>
      <c r="B12673">
        <v>2</v>
      </c>
      <c r="C12673">
        <v>36</v>
      </c>
      <c r="D12673" t="s">
        <v>159</v>
      </c>
      <c r="E12673" t="s">
        <v>160</v>
      </c>
      <c r="F12673">
        <v>40</v>
      </c>
      <c r="G12673">
        <v>37</v>
      </c>
      <c r="H12673">
        <v>3</v>
      </c>
    </row>
    <row r="12674" spans="1:8" x14ac:dyDescent="0.35">
      <c r="A12674">
        <v>1993</v>
      </c>
      <c r="B12674">
        <v>2</v>
      </c>
      <c r="C12674">
        <v>38</v>
      </c>
      <c r="D12674" t="s">
        <v>123</v>
      </c>
      <c r="E12674" t="s">
        <v>124</v>
      </c>
      <c r="F12674">
        <v>39</v>
      </c>
      <c r="G12674">
        <v>38</v>
      </c>
      <c r="H12674">
        <v>1</v>
      </c>
    </row>
    <row r="12675" spans="1:8" x14ac:dyDescent="0.35">
      <c r="A12675">
        <v>1993</v>
      </c>
      <c r="B12675">
        <v>2</v>
      </c>
      <c r="C12675">
        <v>39</v>
      </c>
      <c r="D12675" t="s">
        <v>147</v>
      </c>
      <c r="E12675" t="s">
        <v>148</v>
      </c>
      <c r="F12675">
        <v>38</v>
      </c>
      <c r="G12675">
        <v>37</v>
      </c>
      <c r="H12675">
        <v>1</v>
      </c>
    </row>
    <row r="12676" spans="1:8" x14ac:dyDescent="0.35">
      <c r="A12676">
        <v>1993</v>
      </c>
      <c r="B12676">
        <v>2</v>
      </c>
      <c r="C12676">
        <v>39</v>
      </c>
      <c r="D12676" t="s">
        <v>155</v>
      </c>
      <c r="E12676" t="s">
        <v>156</v>
      </c>
      <c r="F12676">
        <v>38</v>
      </c>
      <c r="G12676">
        <v>38</v>
      </c>
      <c r="H12676">
        <v>0</v>
      </c>
    </row>
    <row r="12677" spans="1:8" x14ac:dyDescent="0.35">
      <c r="A12677">
        <v>1993</v>
      </c>
      <c r="B12677">
        <v>2</v>
      </c>
      <c r="C12677">
        <v>41</v>
      </c>
      <c r="D12677" t="s">
        <v>51</v>
      </c>
      <c r="E12677" t="s">
        <v>52</v>
      </c>
      <c r="F12677">
        <v>37</v>
      </c>
      <c r="G12677">
        <v>38</v>
      </c>
      <c r="H12677">
        <v>-1</v>
      </c>
    </row>
    <row r="12678" spans="1:8" x14ac:dyDescent="0.35">
      <c r="A12678">
        <v>1993</v>
      </c>
      <c r="B12678">
        <v>2</v>
      </c>
      <c r="C12678">
        <v>41</v>
      </c>
      <c r="D12678" t="s">
        <v>113</v>
      </c>
      <c r="E12678" t="s">
        <v>114</v>
      </c>
      <c r="F12678">
        <v>37</v>
      </c>
      <c r="G12678">
        <v>39</v>
      </c>
      <c r="H12678">
        <v>-2</v>
      </c>
    </row>
    <row r="12679" spans="1:8" x14ac:dyDescent="0.35">
      <c r="A12679">
        <v>1993</v>
      </c>
      <c r="B12679">
        <v>2</v>
      </c>
      <c r="C12679">
        <v>43</v>
      </c>
      <c r="D12679" t="s">
        <v>36</v>
      </c>
      <c r="E12679" t="s">
        <v>37</v>
      </c>
      <c r="F12679">
        <v>36</v>
      </c>
      <c r="G12679">
        <v>36</v>
      </c>
      <c r="H12679">
        <v>0</v>
      </c>
    </row>
    <row r="12680" spans="1:8" x14ac:dyDescent="0.35">
      <c r="A12680">
        <v>1993</v>
      </c>
      <c r="B12680">
        <v>2</v>
      </c>
      <c r="C12680">
        <v>43</v>
      </c>
      <c r="D12680" t="s">
        <v>67</v>
      </c>
      <c r="E12680" t="s">
        <v>68</v>
      </c>
      <c r="F12680">
        <v>36</v>
      </c>
      <c r="G12680">
        <v>36</v>
      </c>
      <c r="H12680">
        <v>0</v>
      </c>
    </row>
    <row r="12681" spans="1:8" x14ac:dyDescent="0.35">
      <c r="A12681">
        <v>1993</v>
      </c>
      <c r="B12681">
        <v>2</v>
      </c>
      <c r="C12681">
        <v>43</v>
      </c>
      <c r="D12681" t="s">
        <v>143</v>
      </c>
      <c r="E12681" t="s">
        <v>144</v>
      </c>
      <c r="F12681">
        <v>36</v>
      </c>
      <c r="G12681">
        <v>36</v>
      </c>
      <c r="H12681">
        <v>0</v>
      </c>
    </row>
    <row r="12682" spans="1:8" x14ac:dyDescent="0.35">
      <c r="A12682">
        <v>1993</v>
      </c>
      <c r="B12682">
        <v>2</v>
      </c>
      <c r="C12682">
        <v>43</v>
      </c>
      <c r="D12682" t="s">
        <v>247</v>
      </c>
      <c r="E12682" t="s">
        <v>248</v>
      </c>
      <c r="F12682">
        <v>36</v>
      </c>
      <c r="G12682">
        <v>36</v>
      </c>
      <c r="H12682">
        <v>0</v>
      </c>
    </row>
    <row r="12683" spans="1:8" x14ac:dyDescent="0.35">
      <c r="A12683">
        <v>1993</v>
      </c>
      <c r="B12683">
        <v>2</v>
      </c>
      <c r="C12683">
        <v>43</v>
      </c>
      <c r="D12683" t="s">
        <v>145</v>
      </c>
      <c r="E12683" t="s">
        <v>146</v>
      </c>
      <c r="F12683">
        <v>36</v>
      </c>
      <c r="G12683">
        <v>36</v>
      </c>
      <c r="H12683">
        <v>0</v>
      </c>
    </row>
    <row r="12684" spans="1:8" x14ac:dyDescent="0.35">
      <c r="A12684">
        <v>1993</v>
      </c>
      <c r="B12684">
        <v>2</v>
      </c>
      <c r="C12684">
        <v>48</v>
      </c>
      <c r="D12684" t="s">
        <v>53</v>
      </c>
      <c r="E12684" t="s">
        <v>54</v>
      </c>
      <c r="F12684">
        <v>35</v>
      </c>
      <c r="G12684">
        <v>36</v>
      </c>
      <c r="H12684">
        <v>-1</v>
      </c>
    </row>
    <row r="12685" spans="1:8" x14ac:dyDescent="0.35">
      <c r="A12685">
        <v>1993</v>
      </c>
      <c r="B12685">
        <v>2</v>
      </c>
      <c r="C12685">
        <v>48</v>
      </c>
      <c r="D12685" t="s">
        <v>57</v>
      </c>
      <c r="E12685" t="s">
        <v>58</v>
      </c>
      <c r="F12685">
        <v>35</v>
      </c>
      <c r="G12685">
        <v>35</v>
      </c>
      <c r="H12685">
        <v>0</v>
      </c>
    </row>
    <row r="12686" spans="1:8" x14ac:dyDescent="0.35">
      <c r="A12686">
        <v>1993</v>
      </c>
      <c r="B12686">
        <v>2</v>
      </c>
      <c r="C12686">
        <v>50</v>
      </c>
      <c r="D12686" t="s">
        <v>65</v>
      </c>
      <c r="E12686" t="s">
        <v>66</v>
      </c>
      <c r="F12686">
        <v>34</v>
      </c>
      <c r="G12686">
        <v>35</v>
      </c>
      <c r="H12686">
        <v>-1</v>
      </c>
    </row>
    <row r="12687" spans="1:8" x14ac:dyDescent="0.35">
      <c r="A12687">
        <v>1993</v>
      </c>
      <c r="B12687">
        <v>2</v>
      </c>
      <c r="C12687">
        <v>50</v>
      </c>
      <c r="D12687" t="s">
        <v>131</v>
      </c>
      <c r="E12687" t="s">
        <v>132</v>
      </c>
      <c r="F12687">
        <v>34</v>
      </c>
      <c r="G12687">
        <v>32</v>
      </c>
      <c r="H12687">
        <v>2</v>
      </c>
    </row>
    <row r="12688" spans="1:8" x14ac:dyDescent="0.35">
      <c r="A12688">
        <v>1993</v>
      </c>
      <c r="B12688">
        <v>2</v>
      </c>
      <c r="C12688">
        <v>52</v>
      </c>
      <c r="D12688" t="s">
        <v>432</v>
      </c>
      <c r="E12688" t="s">
        <v>62</v>
      </c>
      <c r="F12688">
        <v>33</v>
      </c>
      <c r="G12688">
        <v>34</v>
      </c>
      <c r="H12688">
        <v>-1</v>
      </c>
    </row>
    <row r="12689" spans="1:8" x14ac:dyDescent="0.35">
      <c r="A12689">
        <v>1993</v>
      </c>
      <c r="B12689">
        <v>2</v>
      </c>
      <c r="C12689">
        <v>52</v>
      </c>
      <c r="D12689" t="s">
        <v>185</v>
      </c>
      <c r="E12689" t="s">
        <v>186</v>
      </c>
      <c r="F12689">
        <v>33</v>
      </c>
      <c r="G12689">
        <v>33</v>
      </c>
      <c r="H12689">
        <v>0</v>
      </c>
    </row>
    <row r="12690" spans="1:8" x14ac:dyDescent="0.35">
      <c r="A12690">
        <v>1993</v>
      </c>
      <c r="B12690">
        <v>2</v>
      </c>
      <c r="C12690">
        <v>52</v>
      </c>
      <c r="D12690" t="s">
        <v>101</v>
      </c>
      <c r="E12690" t="s">
        <v>102</v>
      </c>
      <c r="F12690">
        <v>33</v>
      </c>
      <c r="G12690">
        <v>33</v>
      </c>
      <c r="H12690">
        <v>0</v>
      </c>
    </row>
    <row r="12691" spans="1:8" x14ac:dyDescent="0.35">
      <c r="A12691">
        <v>1993</v>
      </c>
      <c r="B12691">
        <v>2</v>
      </c>
      <c r="C12691">
        <v>55</v>
      </c>
      <c r="D12691" t="s">
        <v>105</v>
      </c>
      <c r="E12691" t="s">
        <v>106</v>
      </c>
      <c r="F12691">
        <v>32</v>
      </c>
      <c r="G12691">
        <v>33</v>
      </c>
      <c r="H12691">
        <v>-1</v>
      </c>
    </row>
    <row r="12692" spans="1:8" x14ac:dyDescent="0.35">
      <c r="A12692">
        <v>1993</v>
      </c>
      <c r="B12692">
        <v>2</v>
      </c>
      <c r="C12692">
        <v>55</v>
      </c>
      <c r="D12692" t="s">
        <v>39</v>
      </c>
      <c r="E12692" t="s">
        <v>40</v>
      </c>
      <c r="F12692">
        <v>32</v>
      </c>
      <c r="G12692">
        <v>30</v>
      </c>
      <c r="H12692">
        <v>2</v>
      </c>
    </row>
    <row r="12693" spans="1:8" x14ac:dyDescent="0.35">
      <c r="A12693">
        <v>1993</v>
      </c>
      <c r="B12693">
        <v>2</v>
      </c>
      <c r="C12693">
        <v>57</v>
      </c>
      <c r="D12693" t="s">
        <v>157</v>
      </c>
      <c r="E12693" t="s">
        <v>158</v>
      </c>
      <c r="F12693">
        <v>31</v>
      </c>
      <c r="G12693">
        <v>30</v>
      </c>
      <c r="H12693">
        <v>1</v>
      </c>
    </row>
    <row r="12694" spans="1:8" x14ac:dyDescent="0.35">
      <c r="A12694">
        <v>1993</v>
      </c>
      <c r="B12694">
        <v>2</v>
      </c>
      <c r="C12694">
        <v>57</v>
      </c>
      <c r="D12694" t="s">
        <v>163</v>
      </c>
      <c r="E12694" t="s">
        <v>164</v>
      </c>
      <c r="F12694">
        <v>31</v>
      </c>
      <c r="G12694">
        <v>31</v>
      </c>
      <c r="H12694">
        <v>0</v>
      </c>
    </row>
    <row r="12695" spans="1:8" x14ac:dyDescent="0.35">
      <c r="A12695">
        <v>1993</v>
      </c>
      <c r="B12695">
        <v>2</v>
      </c>
      <c r="C12695">
        <v>57</v>
      </c>
      <c r="D12695" t="s">
        <v>41</v>
      </c>
      <c r="E12695" t="s">
        <v>42</v>
      </c>
      <c r="F12695">
        <v>31</v>
      </c>
      <c r="G12695">
        <v>31</v>
      </c>
      <c r="H12695">
        <v>0</v>
      </c>
    </row>
    <row r="12696" spans="1:8" x14ac:dyDescent="0.35">
      <c r="A12696">
        <v>1993</v>
      </c>
      <c r="B12696">
        <v>2</v>
      </c>
      <c r="C12696">
        <v>60</v>
      </c>
      <c r="D12696" t="s">
        <v>173</v>
      </c>
      <c r="E12696" t="s">
        <v>174</v>
      </c>
      <c r="F12696">
        <v>30</v>
      </c>
      <c r="G12696">
        <v>32</v>
      </c>
      <c r="H12696">
        <v>-2</v>
      </c>
    </row>
    <row r="12697" spans="1:8" x14ac:dyDescent="0.35">
      <c r="A12697">
        <v>1993</v>
      </c>
      <c r="B12697">
        <v>2</v>
      </c>
      <c r="C12697">
        <v>60</v>
      </c>
      <c r="D12697" t="s">
        <v>111</v>
      </c>
      <c r="E12697" t="s">
        <v>112</v>
      </c>
      <c r="F12697">
        <v>30</v>
      </c>
      <c r="G12697">
        <v>30</v>
      </c>
      <c r="H12697">
        <v>0</v>
      </c>
    </row>
    <row r="12698" spans="1:8" x14ac:dyDescent="0.35">
      <c r="A12698">
        <v>1993</v>
      </c>
      <c r="B12698">
        <v>2</v>
      </c>
      <c r="C12698">
        <v>62</v>
      </c>
      <c r="D12698" t="s">
        <v>233</v>
      </c>
      <c r="E12698" t="s">
        <v>234</v>
      </c>
      <c r="F12698">
        <v>29</v>
      </c>
      <c r="G12698">
        <v>31</v>
      </c>
      <c r="H12698">
        <v>-2</v>
      </c>
    </row>
    <row r="12699" spans="1:8" x14ac:dyDescent="0.35">
      <c r="A12699">
        <v>1993</v>
      </c>
      <c r="B12699">
        <v>2</v>
      </c>
      <c r="C12699">
        <v>62</v>
      </c>
      <c r="D12699" t="s">
        <v>161</v>
      </c>
      <c r="E12699" t="s">
        <v>162</v>
      </c>
      <c r="F12699">
        <v>29</v>
      </c>
      <c r="G12699">
        <v>30</v>
      </c>
      <c r="H12699">
        <v>-1</v>
      </c>
    </row>
    <row r="12700" spans="1:8" x14ac:dyDescent="0.35">
      <c r="A12700">
        <v>1993</v>
      </c>
      <c r="B12700">
        <v>2</v>
      </c>
      <c r="C12700">
        <v>62</v>
      </c>
      <c r="D12700" t="s">
        <v>273</v>
      </c>
      <c r="E12700" t="s">
        <v>274</v>
      </c>
      <c r="F12700">
        <v>29</v>
      </c>
      <c r="G12700">
        <v>30</v>
      </c>
      <c r="H12700">
        <v>-1</v>
      </c>
    </row>
    <row r="12701" spans="1:8" x14ac:dyDescent="0.35">
      <c r="A12701">
        <v>1993</v>
      </c>
      <c r="B12701">
        <v>2</v>
      </c>
      <c r="C12701">
        <v>65</v>
      </c>
      <c r="D12701" t="s">
        <v>117</v>
      </c>
      <c r="E12701" t="s">
        <v>118</v>
      </c>
      <c r="F12701">
        <v>28</v>
      </c>
      <c r="G12701">
        <v>29</v>
      </c>
      <c r="H12701">
        <v>-1</v>
      </c>
    </row>
    <row r="12702" spans="1:8" x14ac:dyDescent="0.35">
      <c r="A12702">
        <v>1993</v>
      </c>
      <c r="B12702">
        <v>2</v>
      </c>
      <c r="C12702">
        <v>65</v>
      </c>
      <c r="D12702" t="s">
        <v>171</v>
      </c>
      <c r="E12702" t="s">
        <v>172</v>
      </c>
      <c r="F12702">
        <v>28</v>
      </c>
      <c r="G12702">
        <v>29</v>
      </c>
      <c r="H12702">
        <v>-1</v>
      </c>
    </row>
    <row r="12703" spans="1:8" x14ac:dyDescent="0.35">
      <c r="A12703">
        <v>1993</v>
      </c>
      <c r="B12703">
        <v>2</v>
      </c>
      <c r="C12703">
        <v>67</v>
      </c>
      <c r="D12703" t="s">
        <v>267</v>
      </c>
      <c r="E12703" t="s">
        <v>268</v>
      </c>
      <c r="F12703">
        <v>26</v>
      </c>
      <c r="G12703">
        <v>26</v>
      </c>
      <c r="H12703">
        <v>0</v>
      </c>
    </row>
    <row r="12704" spans="1:8" x14ac:dyDescent="0.35">
      <c r="A12704">
        <v>1993</v>
      </c>
      <c r="B12704">
        <v>2</v>
      </c>
      <c r="C12704">
        <v>67</v>
      </c>
      <c r="D12704" t="s">
        <v>448</v>
      </c>
      <c r="E12704" t="s">
        <v>449</v>
      </c>
      <c r="F12704">
        <v>26</v>
      </c>
      <c r="G12704">
        <v>28</v>
      </c>
      <c r="H12704">
        <v>-2</v>
      </c>
    </row>
    <row r="12705" spans="1:8" x14ac:dyDescent="0.35">
      <c r="A12705">
        <v>1993</v>
      </c>
      <c r="B12705">
        <v>2</v>
      </c>
      <c r="C12705">
        <v>67</v>
      </c>
      <c r="D12705" t="s">
        <v>199</v>
      </c>
      <c r="E12705" t="s">
        <v>200</v>
      </c>
      <c r="F12705">
        <v>26</v>
      </c>
      <c r="G12705">
        <v>26</v>
      </c>
      <c r="H12705">
        <v>0</v>
      </c>
    </row>
    <row r="12706" spans="1:8" x14ac:dyDescent="0.35">
      <c r="A12706">
        <v>1993</v>
      </c>
      <c r="B12706">
        <v>2</v>
      </c>
      <c r="C12706">
        <v>70</v>
      </c>
      <c r="D12706" t="s">
        <v>107</v>
      </c>
      <c r="E12706" t="s">
        <v>108</v>
      </c>
      <c r="F12706">
        <v>25</v>
      </c>
      <c r="G12706">
        <v>23</v>
      </c>
      <c r="H12706">
        <v>2</v>
      </c>
    </row>
    <row r="12707" spans="1:8" x14ac:dyDescent="0.35">
      <c r="A12707">
        <v>1993</v>
      </c>
      <c r="B12707">
        <v>2</v>
      </c>
      <c r="C12707">
        <v>70</v>
      </c>
      <c r="D12707" t="s">
        <v>450</v>
      </c>
      <c r="E12707" t="s">
        <v>451</v>
      </c>
      <c r="F12707">
        <v>25</v>
      </c>
      <c r="G12707">
        <v>25</v>
      </c>
      <c r="H12707">
        <v>0</v>
      </c>
    </row>
    <row r="12708" spans="1:8" x14ac:dyDescent="0.35">
      <c r="A12708">
        <v>1993</v>
      </c>
      <c r="B12708">
        <v>2</v>
      </c>
      <c r="C12708">
        <v>70</v>
      </c>
      <c r="D12708" t="s">
        <v>265</v>
      </c>
      <c r="E12708" t="s">
        <v>266</v>
      </c>
      <c r="F12708">
        <v>25</v>
      </c>
      <c r="G12708">
        <v>24</v>
      </c>
      <c r="H12708">
        <v>1</v>
      </c>
    </row>
    <row r="12709" spans="1:8" x14ac:dyDescent="0.35">
      <c r="A12709">
        <v>1993</v>
      </c>
      <c r="B12709">
        <v>2</v>
      </c>
      <c r="C12709">
        <v>73</v>
      </c>
      <c r="D12709" t="s">
        <v>85</v>
      </c>
      <c r="E12709" t="s">
        <v>86</v>
      </c>
      <c r="F12709">
        <v>24</v>
      </c>
      <c r="G12709">
        <v>25</v>
      </c>
      <c r="H12709">
        <v>-1</v>
      </c>
    </row>
    <row r="12710" spans="1:8" x14ac:dyDescent="0.35">
      <c r="A12710">
        <v>1993</v>
      </c>
      <c r="B12710">
        <v>2</v>
      </c>
      <c r="C12710">
        <v>73</v>
      </c>
      <c r="D12710" t="s">
        <v>221</v>
      </c>
      <c r="E12710" t="s">
        <v>222</v>
      </c>
      <c r="F12710">
        <v>24</v>
      </c>
      <c r="G12710">
        <v>25</v>
      </c>
      <c r="H12710">
        <v>-1</v>
      </c>
    </row>
    <row r="12711" spans="1:8" x14ac:dyDescent="0.35">
      <c r="A12711">
        <v>1993</v>
      </c>
      <c r="B12711">
        <v>2</v>
      </c>
      <c r="C12711">
        <v>75</v>
      </c>
      <c r="D12711" t="s">
        <v>327</v>
      </c>
      <c r="E12711" t="s">
        <v>328</v>
      </c>
      <c r="F12711">
        <v>23</v>
      </c>
      <c r="G12711">
        <v>24</v>
      </c>
      <c r="H12711">
        <v>-1</v>
      </c>
    </row>
    <row r="12712" spans="1:8" x14ac:dyDescent="0.35">
      <c r="A12712">
        <v>1993</v>
      </c>
      <c r="B12712">
        <v>2</v>
      </c>
      <c r="C12712">
        <v>75</v>
      </c>
      <c r="D12712" t="s">
        <v>263</v>
      </c>
      <c r="E12712" t="s">
        <v>264</v>
      </c>
      <c r="F12712">
        <v>23</v>
      </c>
      <c r="G12712">
        <v>19</v>
      </c>
      <c r="H12712">
        <v>4</v>
      </c>
    </row>
    <row r="12713" spans="1:8" x14ac:dyDescent="0.35">
      <c r="A12713">
        <v>1993</v>
      </c>
      <c r="B12713">
        <v>2</v>
      </c>
      <c r="C12713">
        <v>77</v>
      </c>
      <c r="D12713" t="s">
        <v>429</v>
      </c>
      <c r="E12713" t="s">
        <v>184</v>
      </c>
      <c r="F12713">
        <v>22</v>
      </c>
      <c r="G12713">
        <v>22</v>
      </c>
      <c r="H12713">
        <v>0</v>
      </c>
    </row>
    <row r="12714" spans="1:8" x14ac:dyDescent="0.35">
      <c r="A12714">
        <v>1993</v>
      </c>
      <c r="B12714">
        <v>2</v>
      </c>
      <c r="C12714">
        <v>78</v>
      </c>
      <c r="D12714" t="s">
        <v>167</v>
      </c>
      <c r="E12714" t="s">
        <v>168</v>
      </c>
      <c r="F12714">
        <v>21</v>
      </c>
      <c r="G12714">
        <v>21</v>
      </c>
      <c r="H12714">
        <v>0</v>
      </c>
    </row>
    <row r="12715" spans="1:8" x14ac:dyDescent="0.35">
      <c r="A12715">
        <v>1993</v>
      </c>
      <c r="B12715">
        <v>2</v>
      </c>
      <c r="C12715">
        <v>78</v>
      </c>
      <c r="D12715" t="s">
        <v>269</v>
      </c>
      <c r="E12715" t="s">
        <v>270</v>
      </c>
      <c r="F12715">
        <v>21</v>
      </c>
      <c r="G12715">
        <v>21</v>
      </c>
      <c r="H12715">
        <v>0</v>
      </c>
    </row>
    <row r="12716" spans="1:8" x14ac:dyDescent="0.35">
      <c r="A12716">
        <v>1993</v>
      </c>
      <c r="B12716">
        <v>2</v>
      </c>
      <c r="C12716">
        <v>78</v>
      </c>
      <c r="D12716" t="s">
        <v>129</v>
      </c>
      <c r="E12716" t="s">
        <v>130</v>
      </c>
      <c r="F12716">
        <v>21</v>
      </c>
      <c r="G12716">
        <v>21</v>
      </c>
      <c r="H12716">
        <v>0</v>
      </c>
    </row>
    <row r="12717" spans="1:8" x14ac:dyDescent="0.35">
      <c r="A12717">
        <v>1993</v>
      </c>
      <c r="B12717">
        <v>2</v>
      </c>
      <c r="C12717">
        <v>81</v>
      </c>
      <c r="D12717" t="s">
        <v>249</v>
      </c>
      <c r="E12717" t="s">
        <v>250</v>
      </c>
      <c r="F12717">
        <v>20</v>
      </c>
      <c r="G12717">
        <v>20</v>
      </c>
      <c r="H12717">
        <v>0</v>
      </c>
    </row>
    <row r="12718" spans="1:8" x14ac:dyDescent="0.35">
      <c r="A12718">
        <v>1993</v>
      </c>
      <c r="B12718">
        <v>2</v>
      </c>
      <c r="C12718">
        <v>81</v>
      </c>
      <c r="D12718" t="s">
        <v>195</v>
      </c>
      <c r="E12718" t="s">
        <v>196</v>
      </c>
      <c r="F12718">
        <v>20</v>
      </c>
      <c r="G12718">
        <v>20</v>
      </c>
      <c r="H12718">
        <v>0</v>
      </c>
    </row>
    <row r="12719" spans="1:8" x14ac:dyDescent="0.35">
      <c r="A12719">
        <v>1993</v>
      </c>
      <c r="B12719">
        <v>2</v>
      </c>
      <c r="C12719">
        <v>81</v>
      </c>
      <c r="D12719" t="s">
        <v>343</v>
      </c>
      <c r="E12719" t="s">
        <v>344</v>
      </c>
      <c r="F12719">
        <v>20</v>
      </c>
      <c r="G12719">
        <v>18</v>
      </c>
      <c r="H12719">
        <v>2</v>
      </c>
    </row>
    <row r="12720" spans="1:8" x14ac:dyDescent="0.35">
      <c r="A12720">
        <v>1993</v>
      </c>
      <c r="B12720">
        <v>2</v>
      </c>
      <c r="C12720">
        <v>81</v>
      </c>
      <c r="D12720" t="s">
        <v>337</v>
      </c>
      <c r="E12720" t="s">
        <v>338</v>
      </c>
      <c r="F12720">
        <v>20</v>
      </c>
      <c r="G12720">
        <v>20</v>
      </c>
      <c r="H12720">
        <v>0</v>
      </c>
    </row>
    <row r="12721" spans="1:8" x14ac:dyDescent="0.35">
      <c r="A12721">
        <v>1993</v>
      </c>
      <c r="B12721">
        <v>2</v>
      </c>
      <c r="C12721">
        <v>85</v>
      </c>
      <c r="D12721" t="s">
        <v>289</v>
      </c>
      <c r="E12721" t="s">
        <v>290</v>
      </c>
      <c r="F12721">
        <v>19</v>
      </c>
      <c r="G12721">
        <v>19</v>
      </c>
      <c r="H12721">
        <v>0</v>
      </c>
    </row>
    <row r="12722" spans="1:8" x14ac:dyDescent="0.35">
      <c r="A12722">
        <v>1993</v>
      </c>
      <c r="B12722">
        <v>2</v>
      </c>
      <c r="C12722">
        <v>86</v>
      </c>
      <c r="D12722" t="s">
        <v>285</v>
      </c>
      <c r="E12722" t="s">
        <v>286</v>
      </c>
      <c r="F12722">
        <v>18</v>
      </c>
      <c r="G12722">
        <v>18</v>
      </c>
      <c r="H12722">
        <v>0</v>
      </c>
    </row>
    <row r="12723" spans="1:8" x14ac:dyDescent="0.35">
      <c r="A12723">
        <v>1993</v>
      </c>
      <c r="B12723">
        <v>2</v>
      </c>
      <c r="C12723">
        <v>86</v>
      </c>
      <c r="D12723" t="s">
        <v>133</v>
      </c>
      <c r="E12723" t="s">
        <v>134</v>
      </c>
      <c r="F12723">
        <v>18</v>
      </c>
      <c r="G12723">
        <v>18</v>
      </c>
      <c r="H12723">
        <v>0</v>
      </c>
    </row>
    <row r="12724" spans="1:8" x14ac:dyDescent="0.35">
      <c r="A12724">
        <v>1993</v>
      </c>
      <c r="B12724">
        <v>2</v>
      </c>
      <c r="C12724">
        <v>88</v>
      </c>
      <c r="D12724" t="s">
        <v>209</v>
      </c>
      <c r="E12724" t="s">
        <v>210</v>
      </c>
      <c r="F12724">
        <v>17</v>
      </c>
      <c r="G12724">
        <v>17</v>
      </c>
      <c r="H12724">
        <v>0</v>
      </c>
    </row>
    <row r="12725" spans="1:8" x14ac:dyDescent="0.35">
      <c r="A12725">
        <v>1993</v>
      </c>
      <c r="B12725">
        <v>2</v>
      </c>
      <c r="C12725">
        <v>89</v>
      </c>
      <c r="D12725" t="s">
        <v>235</v>
      </c>
      <c r="E12725" t="s">
        <v>236</v>
      </c>
      <c r="F12725">
        <v>16</v>
      </c>
      <c r="G12725">
        <v>18</v>
      </c>
      <c r="H12725">
        <v>-2</v>
      </c>
    </row>
    <row r="12726" spans="1:8" x14ac:dyDescent="0.35">
      <c r="A12726">
        <v>1993</v>
      </c>
      <c r="B12726">
        <v>2</v>
      </c>
      <c r="C12726">
        <v>89</v>
      </c>
      <c r="D12726" t="s">
        <v>55</v>
      </c>
      <c r="E12726" t="s">
        <v>56</v>
      </c>
      <c r="F12726">
        <v>16</v>
      </c>
      <c r="G12726">
        <v>16</v>
      </c>
      <c r="H12726">
        <v>0</v>
      </c>
    </row>
    <row r="12727" spans="1:8" x14ac:dyDescent="0.35">
      <c r="A12727">
        <v>1993</v>
      </c>
      <c r="B12727">
        <v>2</v>
      </c>
      <c r="C12727">
        <v>89</v>
      </c>
      <c r="D12727" t="s">
        <v>321</v>
      </c>
      <c r="E12727" t="s">
        <v>322</v>
      </c>
      <c r="F12727">
        <v>16</v>
      </c>
      <c r="G12727">
        <v>16</v>
      </c>
      <c r="H12727">
        <v>0</v>
      </c>
    </row>
    <row r="12728" spans="1:8" x14ac:dyDescent="0.35">
      <c r="A12728">
        <v>1993</v>
      </c>
      <c r="B12728">
        <v>2</v>
      </c>
      <c r="C12728">
        <v>89</v>
      </c>
      <c r="D12728" t="s">
        <v>135</v>
      </c>
      <c r="E12728" t="s">
        <v>136</v>
      </c>
      <c r="F12728">
        <v>16</v>
      </c>
      <c r="G12728">
        <v>16</v>
      </c>
      <c r="H12728">
        <v>0</v>
      </c>
    </row>
    <row r="12729" spans="1:8" x14ac:dyDescent="0.35">
      <c r="A12729">
        <v>1993</v>
      </c>
      <c r="B12729">
        <v>2</v>
      </c>
      <c r="C12729">
        <v>89</v>
      </c>
      <c r="D12729" t="s">
        <v>99</v>
      </c>
      <c r="E12729" t="s">
        <v>100</v>
      </c>
      <c r="F12729">
        <v>16</v>
      </c>
      <c r="G12729">
        <v>16</v>
      </c>
      <c r="H12729">
        <v>0</v>
      </c>
    </row>
    <row r="12730" spans="1:8" x14ac:dyDescent="0.35">
      <c r="A12730">
        <v>1993</v>
      </c>
      <c r="B12730">
        <v>2</v>
      </c>
      <c r="C12730">
        <v>94</v>
      </c>
      <c r="D12730" t="s">
        <v>181</v>
      </c>
      <c r="E12730" t="s">
        <v>182</v>
      </c>
      <c r="F12730">
        <v>15</v>
      </c>
      <c r="G12730">
        <v>15</v>
      </c>
      <c r="H12730">
        <v>0</v>
      </c>
    </row>
    <row r="12731" spans="1:8" x14ac:dyDescent="0.35">
      <c r="A12731">
        <v>1993</v>
      </c>
      <c r="B12731">
        <v>2</v>
      </c>
      <c r="C12731">
        <v>94</v>
      </c>
      <c r="D12731" t="s">
        <v>119</v>
      </c>
      <c r="E12731" t="s">
        <v>120</v>
      </c>
      <c r="F12731">
        <v>15</v>
      </c>
      <c r="G12731">
        <v>15</v>
      </c>
      <c r="H12731">
        <v>0</v>
      </c>
    </row>
    <row r="12732" spans="1:8" x14ac:dyDescent="0.35">
      <c r="A12732">
        <v>1993</v>
      </c>
      <c r="B12732">
        <v>2</v>
      </c>
      <c r="C12732">
        <v>94</v>
      </c>
      <c r="D12732" t="s">
        <v>297</v>
      </c>
      <c r="E12732" t="s">
        <v>298</v>
      </c>
      <c r="F12732">
        <v>15</v>
      </c>
      <c r="G12732">
        <v>16</v>
      </c>
      <c r="H12732">
        <v>-1</v>
      </c>
    </row>
    <row r="12733" spans="1:8" x14ac:dyDescent="0.35">
      <c r="A12733">
        <v>1993</v>
      </c>
      <c r="B12733">
        <v>2</v>
      </c>
      <c r="C12733">
        <v>94</v>
      </c>
      <c r="D12733" t="s">
        <v>165</v>
      </c>
      <c r="E12733" t="s">
        <v>166</v>
      </c>
      <c r="F12733">
        <v>15</v>
      </c>
      <c r="G12733">
        <v>13</v>
      </c>
      <c r="H12733">
        <v>2</v>
      </c>
    </row>
    <row r="12734" spans="1:8" x14ac:dyDescent="0.35">
      <c r="A12734">
        <v>1993</v>
      </c>
      <c r="B12734">
        <v>2</v>
      </c>
      <c r="C12734">
        <v>98</v>
      </c>
      <c r="D12734" t="s">
        <v>217</v>
      </c>
      <c r="E12734" t="s">
        <v>218</v>
      </c>
      <c r="F12734">
        <v>14</v>
      </c>
      <c r="G12734">
        <v>13</v>
      </c>
      <c r="H12734">
        <v>1</v>
      </c>
    </row>
    <row r="12735" spans="1:8" x14ac:dyDescent="0.35">
      <c r="A12735">
        <v>1993</v>
      </c>
      <c r="B12735">
        <v>2</v>
      </c>
      <c r="C12735">
        <v>98</v>
      </c>
      <c r="D12735" t="s">
        <v>323</v>
      </c>
      <c r="E12735" t="s">
        <v>324</v>
      </c>
      <c r="F12735">
        <v>14</v>
      </c>
      <c r="G12735">
        <v>14</v>
      </c>
      <c r="H12735">
        <v>0</v>
      </c>
    </row>
    <row r="12736" spans="1:8" x14ac:dyDescent="0.35">
      <c r="A12736">
        <v>1993</v>
      </c>
      <c r="B12736">
        <v>2</v>
      </c>
      <c r="C12736">
        <v>100</v>
      </c>
      <c r="D12736" t="s">
        <v>259</v>
      </c>
      <c r="E12736" t="s">
        <v>260</v>
      </c>
      <c r="F12736">
        <v>13</v>
      </c>
      <c r="G12736">
        <v>13</v>
      </c>
      <c r="H12736">
        <v>0</v>
      </c>
    </row>
    <row r="12737" spans="1:8" x14ac:dyDescent="0.35">
      <c r="A12737">
        <v>1993</v>
      </c>
      <c r="B12737">
        <v>2</v>
      </c>
      <c r="C12737">
        <v>100</v>
      </c>
      <c r="D12737" t="s">
        <v>283</v>
      </c>
      <c r="E12737" t="s">
        <v>284</v>
      </c>
      <c r="F12737">
        <v>13</v>
      </c>
      <c r="G12737">
        <v>13</v>
      </c>
      <c r="H12737">
        <v>0</v>
      </c>
    </row>
    <row r="12738" spans="1:8" x14ac:dyDescent="0.35">
      <c r="A12738">
        <v>1993</v>
      </c>
      <c r="B12738">
        <v>2</v>
      </c>
      <c r="C12738">
        <v>100</v>
      </c>
      <c r="D12738" t="s">
        <v>175</v>
      </c>
      <c r="E12738" t="s">
        <v>176</v>
      </c>
      <c r="F12738">
        <v>13</v>
      </c>
      <c r="G12738">
        <v>14</v>
      </c>
      <c r="H12738">
        <v>-1</v>
      </c>
    </row>
    <row r="12739" spans="1:8" x14ac:dyDescent="0.35">
      <c r="A12739">
        <v>1993</v>
      </c>
      <c r="B12739">
        <v>2</v>
      </c>
      <c r="C12739">
        <v>100</v>
      </c>
      <c r="D12739" t="s">
        <v>261</v>
      </c>
      <c r="E12739" t="s">
        <v>262</v>
      </c>
      <c r="F12739">
        <v>13</v>
      </c>
      <c r="G12739">
        <v>13</v>
      </c>
      <c r="H12739">
        <v>0</v>
      </c>
    </row>
    <row r="12740" spans="1:8" x14ac:dyDescent="0.35">
      <c r="A12740">
        <v>1993</v>
      </c>
      <c r="B12740">
        <v>2</v>
      </c>
      <c r="C12740">
        <v>104</v>
      </c>
      <c r="D12740" t="s">
        <v>197</v>
      </c>
      <c r="E12740" t="s">
        <v>198</v>
      </c>
      <c r="F12740">
        <v>12</v>
      </c>
      <c r="G12740">
        <v>12</v>
      </c>
      <c r="H12740">
        <v>0</v>
      </c>
    </row>
    <row r="12741" spans="1:8" x14ac:dyDescent="0.35">
      <c r="A12741">
        <v>1993</v>
      </c>
      <c r="B12741">
        <v>2</v>
      </c>
      <c r="C12741">
        <v>104</v>
      </c>
      <c r="D12741" t="s">
        <v>319</v>
      </c>
      <c r="E12741" t="s">
        <v>320</v>
      </c>
      <c r="F12741">
        <v>12</v>
      </c>
      <c r="G12741">
        <v>12</v>
      </c>
      <c r="H12741">
        <v>0</v>
      </c>
    </row>
    <row r="12742" spans="1:8" x14ac:dyDescent="0.35">
      <c r="A12742">
        <v>1993</v>
      </c>
      <c r="B12742">
        <v>2</v>
      </c>
      <c r="C12742">
        <v>104</v>
      </c>
      <c r="D12742" t="s">
        <v>255</v>
      </c>
      <c r="E12742" t="s">
        <v>256</v>
      </c>
      <c r="F12742">
        <v>12</v>
      </c>
      <c r="G12742">
        <v>12</v>
      </c>
      <c r="H12742">
        <v>0</v>
      </c>
    </row>
    <row r="12743" spans="1:8" x14ac:dyDescent="0.35">
      <c r="A12743">
        <v>1993</v>
      </c>
      <c r="B12743">
        <v>2</v>
      </c>
      <c r="C12743">
        <v>104</v>
      </c>
      <c r="D12743" t="s">
        <v>299</v>
      </c>
      <c r="E12743" t="s">
        <v>300</v>
      </c>
      <c r="F12743">
        <v>12</v>
      </c>
      <c r="G12743">
        <v>12</v>
      </c>
      <c r="H12743">
        <v>0</v>
      </c>
    </row>
    <row r="12744" spans="1:8" x14ac:dyDescent="0.35">
      <c r="A12744">
        <v>1993</v>
      </c>
      <c r="B12744">
        <v>2</v>
      </c>
      <c r="C12744">
        <v>108</v>
      </c>
      <c r="D12744" t="s">
        <v>229</v>
      </c>
      <c r="E12744" t="s">
        <v>230</v>
      </c>
      <c r="F12744">
        <v>11</v>
      </c>
      <c r="G12744">
        <v>11</v>
      </c>
      <c r="H12744">
        <v>0</v>
      </c>
    </row>
    <row r="12745" spans="1:8" x14ac:dyDescent="0.35">
      <c r="A12745">
        <v>1993</v>
      </c>
      <c r="B12745">
        <v>2</v>
      </c>
      <c r="C12745">
        <v>108</v>
      </c>
      <c r="D12745" t="s">
        <v>251</v>
      </c>
      <c r="E12745" t="s">
        <v>252</v>
      </c>
      <c r="F12745">
        <v>11</v>
      </c>
      <c r="G12745">
        <v>11</v>
      </c>
      <c r="H12745">
        <v>0</v>
      </c>
    </row>
    <row r="12746" spans="1:8" x14ac:dyDescent="0.35">
      <c r="A12746">
        <v>1993</v>
      </c>
      <c r="B12746">
        <v>2</v>
      </c>
      <c r="C12746">
        <v>108</v>
      </c>
      <c r="D12746" t="s">
        <v>339</v>
      </c>
      <c r="E12746" t="s">
        <v>340</v>
      </c>
      <c r="F12746">
        <v>11</v>
      </c>
      <c r="G12746">
        <v>11</v>
      </c>
      <c r="H12746">
        <v>0</v>
      </c>
    </row>
    <row r="12747" spans="1:8" x14ac:dyDescent="0.35">
      <c r="A12747">
        <v>1993</v>
      </c>
      <c r="B12747">
        <v>2</v>
      </c>
      <c r="C12747">
        <v>108</v>
      </c>
      <c r="D12747" t="s">
        <v>189</v>
      </c>
      <c r="E12747" t="s">
        <v>190</v>
      </c>
      <c r="F12747">
        <v>11</v>
      </c>
      <c r="G12747">
        <v>11</v>
      </c>
      <c r="H12747">
        <v>0</v>
      </c>
    </row>
    <row r="12748" spans="1:8" x14ac:dyDescent="0.35">
      <c r="A12748">
        <v>1993</v>
      </c>
      <c r="B12748">
        <v>2</v>
      </c>
      <c r="C12748">
        <v>108</v>
      </c>
      <c r="D12748" t="s">
        <v>430</v>
      </c>
      <c r="E12748" t="s">
        <v>318</v>
      </c>
      <c r="F12748">
        <v>11</v>
      </c>
      <c r="G12748">
        <v>11</v>
      </c>
      <c r="H12748">
        <v>0</v>
      </c>
    </row>
    <row r="12749" spans="1:8" x14ac:dyDescent="0.35">
      <c r="A12749">
        <v>1993</v>
      </c>
      <c r="B12749">
        <v>2</v>
      </c>
      <c r="C12749">
        <v>108</v>
      </c>
      <c r="D12749" t="s">
        <v>243</v>
      </c>
      <c r="E12749" t="s">
        <v>244</v>
      </c>
      <c r="F12749">
        <v>11</v>
      </c>
      <c r="G12749">
        <v>11</v>
      </c>
      <c r="H12749">
        <v>0</v>
      </c>
    </row>
    <row r="12750" spans="1:8" x14ac:dyDescent="0.35">
      <c r="A12750">
        <v>1993</v>
      </c>
      <c r="B12750">
        <v>2</v>
      </c>
      <c r="C12750">
        <v>108</v>
      </c>
      <c r="D12750" t="s">
        <v>359</v>
      </c>
      <c r="E12750" t="s">
        <v>360</v>
      </c>
      <c r="F12750">
        <v>11</v>
      </c>
      <c r="G12750">
        <v>11</v>
      </c>
      <c r="H12750">
        <v>0</v>
      </c>
    </row>
    <row r="12751" spans="1:8" x14ac:dyDescent="0.35">
      <c r="A12751">
        <v>1993</v>
      </c>
      <c r="B12751">
        <v>2</v>
      </c>
      <c r="C12751">
        <v>115</v>
      </c>
      <c r="D12751" t="s">
        <v>279</v>
      </c>
      <c r="E12751" t="s">
        <v>280</v>
      </c>
      <c r="F12751">
        <v>10</v>
      </c>
      <c r="G12751">
        <v>10</v>
      </c>
      <c r="H12751">
        <v>0</v>
      </c>
    </row>
    <row r="12752" spans="1:8" x14ac:dyDescent="0.35">
      <c r="A12752">
        <v>1993</v>
      </c>
      <c r="B12752">
        <v>2</v>
      </c>
      <c r="C12752">
        <v>115</v>
      </c>
      <c r="D12752" t="s">
        <v>375</v>
      </c>
      <c r="E12752" t="s">
        <v>376</v>
      </c>
      <c r="F12752">
        <v>10</v>
      </c>
      <c r="G12752">
        <v>8</v>
      </c>
      <c r="H12752">
        <v>2</v>
      </c>
    </row>
    <row r="12753" spans="1:8" x14ac:dyDescent="0.35">
      <c r="A12753">
        <v>1993</v>
      </c>
      <c r="B12753">
        <v>2</v>
      </c>
      <c r="C12753">
        <v>117</v>
      </c>
      <c r="D12753" t="s">
        <v>325</v>
      </c>
      <c r="E12753" t="s">
        <v>326</v>
      </c>
      <c r="F12753">
        <v>9</v>
      </c>
      <c r="G12753">
        <v>7</v>
      </c>
      <c r="H12753">
        <v>2</v>
      </c>
    </row>
    <row r="12754" spans="1:8" x14ac:dyDescent="0.35">
      <c r="A12754">
        <v>1993</v>
      </c>
      <c r="B12754">
        <v>2</v>
      </c>
      <c r="C12754">
        <v>117</v>
      </c>
      <c r="D12754" t="s">
        <v>281</v>
      </c>
      <c r="E12754" t="s">
        <v>282</v>
      </c>
      <c r="F12754">
        <v>9</v>
      </c>
      <c r="G12754">
        <v>9</v>
      </c>
      <c r="H12754">
        <v>0</v>
      </c>
    </row>
    <row r="12755" spans="1:8" x14ac:dyDescent="0.35">
      <c r="A12755">
        <v>1993</v>
      </c>
      <c r="B12755">
        <v>2</v>
      </c>
      <c r="C12755">
        <v>117</v>
      </c>
      <c r="D12755" t="s">
        <v>231</v>
      </c>
      <c r="E12755" t="s">
        <v>232</v>
      </c>
      <c r="F12755">
        <v>9</v>
      </c>
      <c r="G12755">
        <v>9</v>
      </c>
      <c r="H12755">
        <v>0</v>
      </c>
    </row>
    <row r="12756" spans="1:8" x14ac:dyDescent="0.35">
      <c r="A12756">
        <v>1993</v>
      </c>
      <c r="B12756">
        <v>2</v>
      </c>
      <c r="C12756">
        <v>117</v>
      </c>
      <c r="D12756" t="s">
        <v>215</v>
      </c>
      <c r="E12756" t="s">
        <v>216</v>
      </c>
      <c r="F12756">
        <v>9</v>
      </c>
      <c r="G12756">
        <v>9</v>
      </c>
      <c r="H12756">
        <v>0</v>
      </c>
    </row>
    <row r="12757" spans="1:8" x14ac:dyDescent="0.35">
      <c r="A12757">
        <v>1993</v>
      </c>
      <c r="B12757">
        <v>2</v>
      </c>
      <c r="C12757">
        <v>117</v>
      </c>
      <c r="D12757" t="s">
        <v>425</v>
      </c>
      <c r="E12757" t="s">
        <v>426</v>
      </c>
      <c r="F12757">
        <v>9</v>
      </c>
      <c r="G12757">
        <v>9</v>
      </c>
      <c r="H12757">
        <v>0</v>
      </c>
    </row>
    <row r="12758" spans="1:8" x14ac:dyDescent="0.35">
      <c r="A12758">
        <v>1993</v>
      </c>
      <c r="B12758">
        <v>2</v>
      </c>
      <c r="C12758">
        <v>117</v>
      </c>
      <c r="D12758" t="s">
        <v>32</v>
      </c>
      <c r="E12758" t="s">
        <v>33</v>
      </c>
      <c r="F12758">
        <v>9</v>
      </c>
      <c r="G12758">
        <v>8</v>
      </c>
      <c r="H12758">
        <v>1</v>
      </c>
    </row>
    <row r="12759" spans="1:8" x14ac:dyDescent="0.35">
      <c r="A12759">
        <v>1993</v>
      </c>
      <c r="B12759">
        <v>2</v>
      </c>
      <c r="C12759">
        <v>123</v>
      </c>
      <c r="D12759" t="s">
        <v>295</v>
      </c>
      <c r="E12759" t="s">
        <v>296</v>
      </c>
      <c r="F12759">
        <v>8</v>
      </c>
      <c r="G12759">
        <v>9</v>
      </c>
      <c r="H12759">
        <v>-1</v>
      </c>
    </row>
    <row r="12760" spans="1:8" x14ac:dyDescent="0.35">
      <c r="A12760">
        <v>1993</v>
      </c>
      <c r="B12760">
        <v>2</v>
      </c>
      <c r="C12760">
        <v>123</v>
      </c>
      <c r="D12760" t="s">
        <v>355</v>
      </c>
      <c r="E12760" t="s">
        <v>356</v>
      </c>
      <c r="F12760">
        <v>8</v>
      </c>
      <c r="G12760">
        <v>0</v>
      </c>
      <c r="H12760">
        <v>8</v>
      </c>
    </row>
    <row r="12761" spans="1:8" x14ac:dyDescent="0.35">
      <c r="A12761">
        <v>1993</v>
      </c>
      <c r="B12761">
        <v>2</v>
      </c>
      <c r="C12761">
        <v>123</v>
      </c>
      <c r="D12761" t="s">
        <v>433</v>
      </c>
      <c r="E12761" t="s">
        <v>258</v>
      </c>
      <c r="F12761">
        <v>8</v>
      </c>
      <c r="G12761">
        <v>0</v>
      </c>
      <c r="H12761">
        <v>8</v>
      </c>
    </row>
    <row r="12762" spans="1:8" x14ac:dyDescent="0.35">
      <c r="A12762">
        <v>1993</v>
      </c>
      <c r="B12762">
        <v>2</v>
      </c>
      <c r="C12762">
        <v>123</v>
      </c>
      <c r="D12762" t="s">
        <v>405</v>
      </c>
      <c r="E12762" t="s">
        <v>406</v>
      </c>
      <c r="F12762">
        <v>8</v>
      </c>
      <c r="G12762">
        <v>0</v>
      </c>
      <c r="H12762">
        <v>8</v>
      </c>
    </row>
    <row r="12763" spans="1:8" x14ac:dyDescent="0.35">
      <c r="A12763">
        <v>1993</v>
      </c>
      <c r="B12763">
        <v>2</v>
      </c>
      <c r="C12763">
        <v>123</v>
      </c>
      <c r="D12763" t="s">
        <v>137</v>
      </c>
      <c r="E12763" t="s">
        <v>138</v>
      </c>
      <c r="F12763">
        <v>8</v>
      </c>
      <c r="G12763">
        <v>8</v>
      </c>
      <c r="H12763">
        <v>0</v>
      </c>
    </row>
    <row r="12764" spans="1:8" x14ac:dyDescent="0.35">
      <c r="A12764">
        <v>1993</v>
      </c>
      <c r="B12764">
        <v>2</v>
      </c>
      <c r="C12764">
        <v>123</v>
      </c>
      <c r="D12764" t="s">
        <v>436</v>
      </c>
      <c r="E12764" t="s">
        <v>352</v>
      </c>
      <c r="F12764">
        <v>8</v>
      </c>
      <c r="G12764">
        <v>8</v>
      </c>
      <c r="H12764">
        <v>0</v>
      </c>
    </row>
    <row r="12765" spans="1:8" x14ac:dyDescent="0.35">
      <c r="A12765">
        <v>1993</v>
      </c>
      <c r="B12765">
        <v>2</v>
      </c>
      <c r="C12765">
        <v>129</v>
      </c>
      <c r="D12765" t="s">
        <v>193</v>
      </c>
      <c r="E12765" t="s">
        <v>194</v>
      </c>
      <c r="F12765">
        <v>7</v>
      </c>
      <c r="G12765">
        <v>7</v>
      </c>
      <c r="H12765">
        <v>0</v>
      </c>
    </row>
    <row r="12766" spans="1:8" x14ac:dyDescent="0.35">
      <c r="A12766">
        <v>1993</v>
      </c>
      <c r="B12766">
        <v>2</v>
      </c>
      <c r="C12766">
        <v>129</v>
      </c>
      <c r="D12766" t="s">
        <v>245</v>
      </c>
      <c r="E12766" t="s">
        <v>246</v>
      </c>
      <c r="F12766">
        <v>7</v>
      </c>
      <c r="G12766">
        <v>5</v>
      </c>
      <c r="H12766">
        <v>2</v>
      </c>
    </row>
    <row r="12767" spans="1:8" x14ac:dyDescent="0.35">
      <c r="A12767">
        <v>1993</v>
      </c>
      <c r="B12767">
        <v>2</v>
      </c>
      <c r="C12767">
        <v>129</v>
      </c>
      <c r="D12767" t="s">
        <v>77</v>
      </c>
      <c r="E12767" t="s">
        <v>78</v>
      </c>
      <c r="F12767">
        <v>7</v>
      </c>
      <c r="G12767">
        <v>7</v>
      </c>
      <c r="H12767">
        <v>0</v>
      </c>
    </row>
    <row r="12768" spans="1:8" x14ac:dyDescent="0.35">
      <c r="A12768">
        <v>1993</v>
      </c>
      <c r="B12768">
        <v>2</v>
      </c>
      <c r="C12768">
        <v>129</v>
      </c>
      <c r="D12768" t="s">
        <v>363</v>
      </c>
      <c r="E12768" t="s">
        <v>364</v>
      </c>
      <c r="F12768">
        <v>7</v>
      </c>
      <c r="G12768">
        <v>7</v>
      </c>
      <c r="H12768">
        <v>0</v>
      </c>
    </row>
    <row r="12769" spans="1:8" x14ac:dyDescent="0.35">
      <c r="A12769">
        <v>1993</v>
      </c>
      <c r="B12769">
        <v>2</v>
      </c>
      <c r="C12769">
        <v>133</v>
      </c>
      <c r="D12769" t="s">
        <v>115</v>
      </c>
      <c r="E12769" t="s">
        <v>116</v>
      </c>
      <c r="F12769">
        <v>6</v>
      </c>
      <c r="G12769">
        <v>6</v>
      </c>
      <c r="H12769">
        <v>0</v>
      </c>
    </row>
    <row r="12770" spans="1:8" x14ac:dyDescent="0.35">
      <c r="A12770">
        <v>1993</v>
      </c>
      <c r="B12770">
        <v>2</v>
      </c>
      <c r="C12770">
        <v>134</v>
      </c>
      <c r="D12770" t="s">
        <v>237</v>
      </c>
      <c r="E12770" t="s">
        <v>238</v>
      </c>
      <c r="F12770">
        <v>5</v>
      </c>
      <c r="G12770">
        <v>5</v>
      </c>
      <c r="H12770">
        <v>0</v>
      </c>
    </row>
    <row r="12771" spans="1:8" x14ac:dyDescent="0.35">
      <c r="A12771">
        <v>1993</v>
      </c>
      <c r="B12771">
        <v>2</v>
      </c>
      <c r="C12771">
        <v>134</v>
      </c>
      <c r="D12771" t="s">
        <v>313</v>
      </c>
      <c r="E12771" t="s">
        <v>314</v>
      </c>
      <c r="F12771">
        <v>5</v>
      </c>
      <c r="G12771">
        <v>5</v>
      </c>
      <c r="H12771">
        <v>0</v>
      </c>
    </row>
    <row r="12772" spans="1:8" x14ac:dyDescent="0.35">
      <c r="A12772">
        <v>1993</v>
      </c>
      <c r="B12772">
        <v>2</v>
      </c>
      <c r="C12772">
        <v>134</v>
      </c>
      <c r="D12772" t="s">
        <v>201</v>
      </c>
      <c r="E12772" t="s">
        <v>202</v>
      </c>
      <c r="F12772">
        <v>5</v>
      </c>
      <c r="G12772">
        <v>5</v>
      </c>
      <c r="H12772">
        <v>0</v>
      </c>
    </row>
    <row r="12773" spans="1:8" x14ac:dyDescent="0.35">
      <c r="A12773">
        <v>1993</v>
      </c>
      <c r="B12773">
        <v>2</v>
      </c>
      <c r="C12773">
        <v>134</v>
      </c>
      <c r="D12773" t="s">
        <v>305</v>
      </c>
      <c r="E12773" t="s">
        <v>306</v>
      </c>
      <c r="F12773">
        <v>5</v>
      </c>
      <c r="G12773">
        <v>5</v>
      </c>
      <c r="H12773">
        <v>0</v>
      </c>
    </row>
    <row r="12774" spans="1:8" x14ac:dyDescent="0.35">
      <c r="A12774">
        <v>1993</v>
      </c>
      <c r="B12774">
        <v>2</v>
      </c>
      <c r="C12774">
        <v>138</v>
      </c>
      <c r="D12774" t="s">
        <v>435</v>
      </c>
      <c r="E12774" t="s">
        <v>342</v>
      </c>
      <c r="F12774">
        <v>4</v>
      </c>
      <c r="G12774">
        <v>4</v>
      </c>
      <c r="H12774">
        <v>0</v>
      </c>
    </row>
    <row r="12775" spans="1:8" x14ac:dyDescent="0.35">
      <c r="A12775">
        <v>1993</v>
      </c>
      <c r="B12775">
        <v>2</v>
      </c>
      <c r="C12775">
        <v>138</v>
      </c>
      <c r="D12775" t="s">
        <v>277</v>
      </c>
      <c r="E12775" t="s">
        <v>278</v>
      </c>
      <c r="F12775">
        <v>4</v>
      </c>
      <c r="G12775">
        <v>4</v>
      </c>
      <c r="H12775">
        <v>0</v>
      </c>
    </row>
    <row r="12776" spans="1:8" x14ac:dyDescent="0.35">
      <c r="A12776">
        <v>1993</v>
      </c>
      <c r="B12776">
        <v>2</v>
      </c>
      <c r="C12776">
        <v>138</v>
      </c>
      <c r="D12776" t="s">
        <v>311</v>
      </c>
      <c r="E12776" t="s">
        <v>312</v>
      </c>
      <c r="F12776">
        <v>4</v>
      </c>
      <c r="G12776">
        <v>4</v>
      </c>
      <c r="H12776">
        <v>0</v>
      </c>
    </row>
    <row r="12777" spans="1:8" x14ac:dyDescent="0.35">
      <c r="A12777">
        <v>1993</v>
      </c>
      <c r="B12777">
        <v>2</v>
      </c>
      <c r="C12777">
        <v>138</v>
      </c>
      <c r="D12777" t="s">
        <v>401</v>
      </c>
      <c r="E12777" t="s">
        <v>402</v>
      </c>
      <c r="F12777">
        <v>4</v>
      </c>
      <c r="G12777">
        <v>2</v>
      </c>
      <c r="H12777">
        <v>2</v>
      </c>
    </row>
    <row r="12778" spans="1:8" x14ac:dyDescent="0.35">
      <c r="A12778">
        <v>1993</v>
      </c>
      <c r="B12778">
        <v>2</v>
      </c>
      <c r="C12778">
        <v>142</v>
      </c>
      <c r="D12778" t="s">
        <v>353</v>
      </c>
      <c r="E12778" t="s">
        <v>354</v>
      </c>
      <c r="F12778">
        <v>3</v>
      </c>
      <c r="G12778">
        <v>4</v>
      </c>
      <c r="H12778">
        <v>-1</v>
      </c>
    </row>
    <row r="12779" spans="1:8" x14ac:dyDescent="0.35">
      <c r="A12779">
        <v>1993</v>
      </c>
      <c r="B12779">
        <v>2</v>
      </c>
      <c r="C12779">
        <v>142</v>
      </c>
      <c r="D12779" t="s">
        <v>223</v>
      </c>
      <c r="E12779" t="s">
        <v>224</v>
      </c>
      <c r="F12779">
        <v>3</v>
      </c>
      <c r="G12779">
        <v>2</v>
      </c>
      <c r="H12779">
        <v>1</v>
      </c>
    </row>
    <row r="12780" spans="1:8" x14ac:dyDescent="0.35">
      <c r="A12780">
        <v>1993</v>
      </c>
      <c r="B12780">
        <v>2</v>
      </c>
      <c r="C12780">
        <v>142</v>
      </c>
      <c r="D12780" t="s">
        <v>177</v>
      </c>
      <c r="E12780" t="s">
        <v>178</v>
      </c>
      <c r="F12780">
        <v>3</v>
      </c>
      <c r="G12780">
        <v>3</v>
      </c>
      <c r="H12780">
        <v>0</v>
      </c>
    </row>
    <row r="12781" spans="1:8" x14ac:dyDescent="0.35">
      <c r="A12781">
        <v>1993</v>
      </c>
      <c r="B12781">
        <v>2</v>
      </c>
      <c r="C12781">
        <v>145</v>
      </c>
      <c r="D12781" t="s">
        <v>377</v>
      </c>
      <c r="E12781" t="s">
        <v>378</v>
      </c>
      <c r="F12781">
        <v>2</v>
      </c>
      <c r="G12781">
        <v>2</v>
      </c>
      <c r="H12781">
        <v>0</v>
      </c>
    </row>
    <row r="12782" spans="1:8" x14ac:dyDescent="0.35">
      <c r="A12782">
        <v>1993</v>
      </c>
      <c r="B12782">
        <v>2</v>
      </c>
      <c r="C12782">
        <v>145</v>
      </c>
      <c r="D12782" t="s">
        <v>437</v>
      </c>
      <c r="E12782" t="s">
        <v>150</v>
      </c>
      <c r="F12782">
        <v>2</v>
      </c>
      <c r="G12782">
        <v>2</v>
      </c>
      <c r="H12782">
        <v>0</v>
      </c>
    </row>
    <row r="12783" spans="1:8" x14ac:dyDescent="0.35">
      <c r="A12783">
        <v>1993</v>
      </c>
      <c r="B12783">
        <v>2</v>
      </c>
      <c r="C12783">
        <v>145</v>
      </c>
      <c r="D12783" t="s">
        <v>329</v>
      </c>
      <c r="E12783" t="s">
        <v>330</v>
      </c>
      <c r="F12783">
        <v>2</v>
      </c>
      <c r="G12783">
        <v>0</v>
      </c>
      <c r="H12783">
        <v>2</v>
      </c>
    </row>
    <row r="12784" spans="1:8" x14ac:dyDescent="0.35">
      <c r="A12784">
        <v>1993</v>
      </c>
      <c r="B12784">
        <v>2</v>
      </c>
      <c r="C12784">
        <v>145</v>
      </c>
      <c r="D12784" t="s">
        <v>301</v>
      </c>
      <c r="E12784" t="s">
        <v>302</v>
      </c>
      <c r="F12784">
        <v>2</v>
      </c>
      <c r="G12784">
        <v>2</v>
      </c>
      <c r="H12784">
        <v>0</v>
      </c>
    </row>
    <row r="12785" spans="1:8" x14ac:dyDescent="0.35">
      <c r="A12785">
        <v>1993</v>
      </c>
      <c r="B12785">
        <v>2</v>
      </c>
      <c r="C12785">
        <v>145</v>
      </c>
      <c r="D12785" t="s">
        <v>87</v>
      </c>
      <c r="E12785" t="s">
        <v>88</v>
      </c>
      <c r="F12785">
        <v>2</v>
      </c>
      <c r="G12785">
        <v>2</v>
      </c>
      <c r="H12785">
        <v>0</v>
      </c>
    </row>
    <row r="12786" spans="1:8" x14ac:dyDescent="0.35">
      <c r="A12786">
        <v>1993</v>
      </c>
      <c r="B12786">
        <v>2</v>
      </c>
      <c r="C12786">
        <v>145</v>
      </c>
      <c r="D12786" t="s">
        <v>373</v>
      </c>
      <c r="E12786" t="s">
        <v>374</v>
      </c>
      <c r="F12786">
        <v>2</v>
      </c>
      <c r="G12786">
        <v>2</v>
      </c>
      <c r="H12786">
        <v>0</v>
      </c>
    </row>
    <row r="12787" spans="1:8" x14ac:dyDescent="0.35">
      <c r="A12787">
        <v>1993</v>
      </c>
      <c r="B12787">
        <v>2</v>
      </c>
      <c r="C12787">
        <v>145</v>
      </c>
      <c r="D12787" t="s">
        <v>241</v>
      </c>
      <c r="E12787" t="s">
        <v>242</v>
      </c>
      <c r="F12787">
        <v>2</v>
      </c>
      <c r="G12787">
        <v>2</v>
      </c>
      <c r="H12787">
        <v>0</v>
      </c>
    </row>
    <row r="12788" spans="1:8" x14ac:dyDescent="0.35">
      <c r="A12788">
        <v>1993</v>
      </c>
      <c r="B12788">
        <v>2</v>
      </c>
      <c r="C12788">
        <v>145</v>
      </c>
      <c r="D12788" t="s">
        <v>287</v>
      </c>
      <c r="E12788" t="s">
        <v>288</v>
      </c>
      <c r="F12788">
        <v>2</v>
      </c>
      <c r="G12788">
        <v>2</v>
      </c>
      <c r="H12788">
        <v>0</v>
      </c>
    </row>
    <row r="12789" spans="1:8" x14ac:dyDescent="0.35">
      <c r="A12789">
        <v>1993</v>
      </c>
      <c r="B12789">
        <v>2</v>
      </c>
      <c r="C12789">
        <v>153</v>
      </c>
      <c r="D12789" t="s">
        <v>393</v>
      </c>
      <c r="E12789" t="s">
        <v>394</v>
      </c>
      <c r="F12789">
        <v>1</v>
      </c>
      <c r="G12789">
        <v>1</v>
      </c>
      <c r="H12789">
        <v>0</v>
      </c>
    </row>
    <row r="12790" spans="1:8" x14ac:dyDescent="0.35">
      <c r="A12790">
        <v>1993</v>
      </c>
      <c r="B12790">
        <v>2</v>
      </c>
      <c r="C12790">
        <v>153</v>
      </c>
      <c r="D12790" t="s">
        <v>271</v>
      </c>
      <c r="E12790" t="s">
        <v>272</v>
      </c>
      <c r="F12790">
        <v>1</v>
      </c>
      <c r="G12790">
        <v>1</v>
      </c>
      <c r="H12790">
        <v>0</v>
      </c>
    </row>
    <row r="12791" spans="1:8" x14ac:dyDescent="0.35">
      <c r="A12791">
        <v>1993</v>
      </c>
      <c r="B12791">
        <v>2</v>
      </c>
      <c r="C12791">
        <v>155</v>
      </c>
      <c r="D12791" t="s">
        <v>227</v>
      </c>
      <c r="E12791" t="s">
        <v>228</v>
      </c>
      <c r="F12791">
        <v>0</v>
      </c>
      <c r="G12791">
        <v>0</v>
      </c>
      <c r="H12791">
        <v>0</v>
      </c>
    </row>
    <row r="12792" spans="1:8" x14ac:dyDescent="0.35">
      <c r="A12792">
        <v>1993</v>
      </c>
      <c r="B12792">
        <v>2</v>
      </c>
      <c r="C12792">
        <v>155</v>
      </c>
      <c r="D12792" t="s">
        <v>275</v>
      </c>
      <c r="E12792" t="s">
        <v>276</v>
      </c>
      <c r="F12792">
        <v>0</v>
      </c>
      <c r="G12792">
        <v>0</v>
      </c>
      <c r="H12792">
        <v>0</v>
      </c>
    </row>
    <row r="12793" spans="1:8" x14ac:dyDescent="0.35">
      <c r="A12793">
        <v>1993</v>
      </c>
      <c r="B12793">
        <v>2</v>
      </c>
      <c r="C12793">
        <v>155</v>
      </c>
      <c r="D12793" t="s">
        <v>407</v>
      </c>
      <c r="E12793" t="s">
        <v>408</v>
      </c>
      <c r="F12793">
        <v>0</v>
      </c>
      <c r="G12793">
        <v>0</v>
      </c>
      <c r="H12793">
        <v>0</v>
      </c>
    </row>
    <row r="12794" spans="1:8" x14ac:dyDescent="0.35">
      <c r="A12794">
        <v>1993</v>
      </c>
      <c r="B12794">
        <v>2</v>
      </c>
      <c r="C12794">
        <v>155</v>
      </c>
      <c r="D12794" t="s">
        <v>333</v>
      </c>
      <c r="E12794" t="s">
        <v>334</v>
      </c>
      <c r="F12794">
        <v>0</v>
      </c>
      <c r="G12794">
        <v>0</v>
      </c>
      <c r="H12794">
        <v>0</v>
      </c>
    </row>
    <row r="12795" spans="1:8" x14ac:dyDescent="0.35">
      <c r="A12795">
        <v>1993</v>
      </c>
      <c r="B12795">
        <v>2</v>
      </c>
      <c r="C12795">
        <v>155</v>
      </c>
      <c r="D12795" t="s">
        <v>413</v>
      </c>
      <c r="E12795" t="s">
        <v>414</v>
      </c>
      <c r="F12795">
        <v>0</v>
      </c>
      <c r="G12795">
        <v>0</v>
      </c>
      <c r="H12795">
        <v>0</v>
      </c>
    </row>
    <row r="12796" spans="1:8" x14ac:dyDescent="0.35">
      <c r="A12796">
        <v>1993</v>
      </c>
      <c r="B12796">
        <v>2</v>
      </c>
      <c r="C12796">
        <v>155</v>
      </c>
      <c r="D12796" t="s">
        <v>335</v>
      </c>
      <c r="E12796" t="s">
        <v>336</v>
      </c>
      <c r="F12796">
        <v>0</v>
      </c>
      <c r="G12796">
        <v>0</v>
      </c>
      <c r="H12796">
        <v>0</v>
      </c>
    </row>
    <row r="12797" spans="1:8" x14ac:dyDescent="0.35">
      <c r="A12797">
        <v>1993</v>
      </c>
      <c r="B12797">
        <v>2</v>
      </c>
      <c r="C12797">
        <v>155</v>
      </c>
      <c r="D12797" t="s">
        <v>191</v>
      </c>
      <c r="E12797" t="s">
        <v>192</v>
      </c>
      <c r="F12797">
        <v>0</v>
      </c>
      <c r="G12797">
        <v>0</v>
      </c>
      <c r="H12797">
        <v>0</v>
      </c>
    </row>
    <row r="12798" spans="1:8" x14ac:dyDescent="0.35">
      <c r="A12798">
        <v>1993</v>
      </c>
      <c r="B12798">
        <v>2</v>
      </c>
      <c r="C12798">
        <v>155</v>
      </c>
      <c r="D12798" t="s">
        <v>303</v>
      </c>
      <c r="E12798" t="s">
        <v>304</v>
      </c>
      <c r="F12798">
        <v>0</v>
      </c>
      <c r="G12798">
        <v>0</v>
      </c>
      <c r="H12798">
        <v>0</v>
      </c>
    </row>
    <row r="12799" spans="1:8" x14ac:dyDescent="0.35">
      <c r="A12799">
        <v>1993</v>
      </c>
      <c r="B12799">
        <v>2</v>
      </c>
      <c r="C12799">
        <v>155</v>
      </c>
      <c r="D12799" t="s">
        <v>331</v>
      </c>
      <c r="E12799" t="s">
        <v>332</v>
      </c>
      <c r="F12799">
        <v>0</v>
      </c>
      <c r="G12799">
        <v>0</v>
      </c>
      <c r="H12799">
        <v>0</v>
      </c>
    </row>
    <row r="12800" spans="1:8" x14ac:dyDescent="0.35">
      <c r="A12800">
        <v>1993</v>
      </c>
      <c r="B12800">
        <v>2</v>
      </c>
      <c r="C12800">
        <v>155</v>
      </c>
      <c r="D12800" t="s">
        <v>395</v>
      </c>
      <c r="E12800" t="s">
        <v>396</v>
      </c>
      <c r="F12800">
        <v>0</v>
      </c>
      <c r="G12800">
        <v>0</v>
      </c>
      <c r="H12800">
        <v>0</v>
      </c>
    </row>
    <row r="12801" spans="1:8" x14ac:dyDescent="0.35">
      <c r="A12801">
        <v>1993</v>
      </c>
      <c r="B12801">
        <v>2</v>
      </c>
      <c r="C12801">
        <v>155</v>
      </c>
      <c r="D12801" t="s">
        <v>357</v>
      </c>
      <c r="E12801" t="s">
        <v>358</v>
      </c>
      <c r="F12801">
        <v>0</v>
      </c>
      <c r="G12801">
        <v>0</v>
      </c>
      <c r="H12801">
        <v>0</v>
      </c>
    </row>
    <row r="12802" spans="1:8" x14ac:dyDescent="0.35">
      <c r="A12802">
        <v>1993</v>
      </c>
      <c r="B12802">
        <v>2</v>
      </c>
      <c r="C12802">
        <v>155</v>
      </c>
      <c r="D12802" t="s">
        <v>391</v>
      </c>
      <c r="E12802" t="s">
        <v>392</v>
      </c>
      <c r="F12802">
        <v>0</v>
      </c>
      <c r="G12802">
        <v>0</v>
      </c>
      <c r="H12802">
        <v>0</v>
      </c>
    </row>
    <row r="12803" spans="1:8" x14ac:dyDescent="0.35">
      <c r="A12803">
        <v>1993</v>
      </c>
      <c r="B12803">
        <v>2</v>
      </c>
      <c r="C12803">
        <v>155</v>
      </c>
      <c r="D12803" t="s">
        <v>434</v>
      </c>
      <c r="E12803" t="s">
        <v>294</v>
      </c>
      <c r="F12803">
        <v>0</v>
      </c>
      <c r="G12803">
        <v>0</v>
      </c>
      <c r="H12803">
        <v>0</v>
      </c>
    </row>
    <row r="12804" spans="1:8" x14ac:dyDescent="0.35">
      <c r="A12804">
        <v>1993</v>
      </c>
      <c r="B12804">
        <v>1</v>
      </c>
      <c r="C12804">
        <v>1</v>
      </c>
      <c r="D12804" t="s">
        <v>26</v>
      </c>
      <c r="E12804" t="s">
        <v>27</v>
      </c>
      <c r="F12804">
        <v>58</v>
      </c>
      <c r="G12804">
        <v>57</v>
      </c>
      <c r="H12804">
        <v>1</v>
      </c>
    </row>
    <row r="12805" spans="1:8" x14ac:dyDescent="0.35">
      <c r="A12805">
        <v>1993</v>
      </c>
      <c r="B12805">
        <v>1</v>
      </c>
      <c r="C12805">
        <v>2</v>
      </c>
      <c r="D12805" t="s">
        <v>24</v>
      </c>
      <c r="E12805" t="s">
        <v>25</v>
      </c>
      <c r="F12805">
        <v>57</v>
      </c>
      <c r="G12805">
        <v>57</v>
      </c>
      <c r="H12805">
        <v>0</v>
      </c>
    </row>
    <row r="12806" spans="1:8" x14ac:dyDescent="0.35">
      <c r="A12806">
        <v>1993</v>
      </c>
      <c r="B12806">
        <v>1</v>
      </c>
      <c r="C12806">
        <v>2</v>
      </c>
      <c r="D12806" t="s">
        <v>45</v>
      </c>
      <c r="E12806" t="s">
        <v>46</v>
      </c>
      <c r="F12806">
        <v>57</v>
      </c>
      <c r="G12806">
        <v>51</v>
      </c>
      <c r="H12806">
        <v>6</v>
      </c>
    </row>
    <row r="12807" spans="1:8" x14ac:dyDescent="0.35">
      <c r="A12807">
        <v>1993</v>
      </c>
      <c r="B12807">
        <v>1</v>
      </c>
      <c r="C12807">
        <v>4</v>
      </c>
      <c r="D12807" t="s">
        <v>59</v>
      </c>
      <c r="E12807" t="s">
        <v>60</v>
      </c>
      <c r="F12807">
        <v>56</v>
      </c>
      <c r="G12807">
        <v>56</v>
      </c>
      <c r="H12807">
        <v>0</v>
      </c>
    </row>
    <row r="12808" spans="1:8" x14ac:dyDescent="0.35">
      <c r="A12808">
        <v>1993</v>
      </c>
      <c r="B12808">
        <v>1</v>
      </c>
      <c r="C12808">
        <v>4</v>
      </c>
      <c r="D12808" t="s">
        <v>8</v>
      </c>
      <c r="E12808" t="s">
        <v>9</v>
      </c>
      <c r="F12808">
        <v>56</v>
      </c>
      <c r="G12808">
        <v>51</v>
      </c>
      <c r="H12808">
        <v>5</v>
      </c>
    </row>
    <row r="12809" spans="1:8" x14ac:dyDescent="0.35">
      <c r="A12809">
        <v>1993</v>
      </c>
      <c r="B12809">
        <v>1</v>
      </c>
      <c r="C12809">
        <v>6</v>
      </c>
      <c r="D12809" t="s">
        <v>125</v>
      </c>
      <c r="E12809" t="s">
        <v>126</v>
      </c>
      <c r="F12809">
        <v>55</v>
      </c>
      <c r="G12809">
        <v>54</v>
      </c>
      <c r="H12809">
        <v>1</v>
      </c>
    </row>
    <row r="12810" spans="1:8" x14ac:dyDescent="0.35">
      <c r="A12810">
        <v>1993</v>
      </c>
      <c r="B12810">
        <v>1</v>
      </c>
      <c r="C12810">
        <v>6</v>
      </c>
      <c r="D12810" t="s">
        <v>73</v>
      </c>
      <c r="E12810" t="s">
        <v>74</v>
      </c>
      <c r="F12810">
        <v>55</v>
      </c>
      <c r="G12810">
        <v>52</v>
      </c>
      <c r="H12810">
        <v>3</v>
      </c>
    </row>
    <row r="12811" spans="1:8" x14ac:dyDescent="0.35">
      <c r="A12811">
        <v>1993</v>
      </c>
      <c r="B12811">
        <v>1</v>
      </c>
      <c r="C12811">
        <v>8</v>
      </c>
      <c r="D12811" t="s">
        <v>16</v>
      </c>
      <c r="E12811" t="s">
        <v>17</v>
      </c>
      <c r="F12811">
        <v>54</v>
      </c>
      <c r="G12811">
        <v>56</v>
      </c>
      <c r="H12811">
        <v>-2</v>
      </c>
    </row>
    <row r="12812" spans="1:8" x14ac:dyDescent="0.35">
      <c r="A12812">
        <v>1993</v>
      </c>
      <c r="B12812">
        <v>1</v>
      </c>
      <c r="C12812">
        <v>8</v>
      </c>
      <c r="D12812" t="s">
        <v>91</v>
      </c>
      <c r="E12812" t="s">
        <v>92</v>
      </c>
      <c r="F12812">
        <v>54</v>
      </c>
      <c r="G12812">
        <v>49</v>
      </c>
      <c r="H12812">
        <v>5</v>
      </c>
    </row>
    <row r="12813" spans="1:8" x14ac:dyDescent="0.35">
      <c r="A12813">
        <v>1993</v>
      </c>
      <c r="B12813">
        <v>1</v>
      </c>
      <c r="C12813">
        <v>10</v>
      </c>
      <c r="D12813" t="s">
        <v>47</v>
      </c>
      <c r="E12813" t="s">
        <v>48</v>
      </c>
      <c r="F12813">
        <v>53</v>
      </c>
      <c r="G12813">
        <v>52</v>
      </c>
      <c r="H12813">
        <v>1</v>
      </c>
    </row>
    <row r="12814" spans="1:8" x14ac:dyDescent="0.35">
      <c r="A12814">
        <v>1993</v>
      </c>
      <c r="B12814">
        <v>1</v>
      </c>
      <c r="C12814">
        <v>10</v>
      </c>
      <c r="D12814" t="s">
        <v>14</v>
      </c>
      <c r="E12814" t="s">
        <v>15</v>
      </c>
      <c r="F12814">
        <v>53</v>
      </c>
      <c r="G12814">
        <v>55</v>
      </c>
      <c r="H12814">
        <v>-2</v>
      </c>
    </row>
    <row r="12815" spans="1:8" x14ac:dyDescent="0.35">
      <c r="A12815">
        <v>1993</v>
      </c>
      <c r="B12815">
        <v>1</v>
      </c>
      <c r="C12815">
        <v>12</v>
      </c>
      <c r="D12815" t="s">
        <v>10</v>
      </c>
      <c r="E12815" t="s">
        <v>11</v>
      </c>
      <c r="F12815">
        <v>52</v>
      </c>
      <c r="G12815">
        <v>46</v>
      </c>
      <c r="H12815">
        <v>6</v>
      </c>
    </row>
    <row r="12816" spans="1:8" x14ac:dyDescent="0.35">
      <c r="A12816">
        <v>1993</v>
      </c>
      <c r="B12816">
        <v>1</v>
      </c>
      <c r="C12816">
        <v>13</v>
      </c>
      <c r="D12816" t="s">
        <v>12</v>
      </c>
      <c r="E12816" t="s">
        <v>13</v>
      </c>
      <c r="F12816">
        <v>51</v>
      </c>
      <c r="G12816">
        <v>49</v>
      </c>
      <c r="H12816">
        <v>2</v>
      </c>
    </row>
    <row r="12817" spans="1:8" x14ac:dyDescent="0.35">
      <c r="A12817">
        <v>1993</v>
      </c>
      <c r="B12817">
        <v>1</v>
      </c>
      <c r="C12817">
        <v>14</v>
      </c>
      <c r="D12817" t="s">
        <v>43</v>
      </c>
      <c r="E12817" t="s">
        <v>44</v>
      </c>
      <c r="F12817">
        <v>50</v>
      </c>
      <c r="G12817">
        <v>43</v>
      </c>
      <c r="H12817">
        <v>7</v>
      </c>
    </row>
    <row r="12818" spans="1:8" x14ac:dyDescent="0.35">
      <c r="A12818">
        <v>1993</v>
      </c>
      <c r="B12818">
        <v>1</v>
      </c>
      <c r="C12818">
        <v>14</v>
      </c>
      <c r="D12818" t="s">
        <v>452</v>
      </c>
      <c r="E12818" t="s">
        <v>453</v>
      </c>
      <c r="F12818">
        <v>50</v>
      </c>
      <c r="G12818">
        <v>47</v>
      </c>
      <c r="H12818">
        <v>3</v>
      </c>
    </row>
    <row r="12819" spans="1:8" x14ac:dyDescent="0.35">
      <c r="A12819">
        <v>1993</v>
      </c>
      <c r="B12819">
        <v>1</v>
      </c>
      <c r="C12819">
        <v>14</v>
      </c>
      <c r="D12819" t="s">
        <v>20</v>
      </c>
      <c r="E12819" t="s">
        <v>21</v>
      </c>
      <c r="F12819">
        <v>50</v>
      </c>
      <c r="G12819">
        <v>54</v>
      </c>
      <c r="H12819">
        <v>-4</v>
      </c>
    </row>
    <row r="12820" spans="1:8" x14ac:dyDescent="0.35">
      <c r="A12820">
        <v>1993</v>
      </c>
      <c r="B12820">
        <v>1</v>
      </c>
      <c r="C12820">
        <v>14</v>
      </c>
      <c r="D12820" t="s">
        <v>93</v>
      </c>
      <c r="E12820" t="s">
        <v>94</v>
      </c>
      <c r="F12820">
        <v>50</v>
      </c>
      <c r="G12820">
        <v>50</v>
      </c>
      <c r="H12820">
        <v>0</v>
      </c>
    </row>
    <row r="12821" spans="1:8" x14ac:dyDescent="0.35">
      <c r="A12821">
        <v>1993</v>
      </c>
      <c r="B12821">
        <v>1</v>
      </c>
      <c r="C12821">
        <v>18</v>
      </c>
      <c r="D12821" t="s">
        <v>22</v>
      </c>
      <c r="E12821" t="s">
        <v>23</v>
      </c>
      <c r="F12821">
        <v>48</v>
      </c>
      <c r="G12821">
        <v>48</v>
      </c>
      <c r="H12821">
        <v>0</v>
      </c>
    </row>
    <row r="12822" spans="1:8" x14ac:dyDescent="0.35">
      <c r="A12822">
        <v>1993</v>
      </c>
      <c r="B12822">
        <v>1</v>
      </c>
      <c r="C12822">
        <v>18</v>
      </c>
      <c r="D12822" t="s">
        <v>30</v>
      </c>
      <c r="E12822" t="s">
        <v>31</v>
      </c>
      <c r="F12822">
        <v>48</v>
      </c>
      <c r="G12822">
        <v>36</v>
      </c>
      <c r="H12822">
        <v>12</v>
      </c>
    </row>
    <row r="12823" spans="1:8" x14ac:dyDescent="0.35">
      <c r="A12823">
        <v>1993</v>
      </c>
      <c r="B12823">
        <v>1</v>
      </c>
      <c r="C12823">
        <v>18</v>
      </c>
      <c r="D12823" t="s">
        <v>75</v>
      </c>
      <c r="E12823" t="s">
        <v>76</v>
      </c>
      <c r="F12823">
        <v>48</v>
      </c>
      <c r="G12823">
        <v>46</v>
      </c>
      <c r="H12823">
        <v>2</v>
      </c>
    </row>
    <row r="12824" spans="1:8" x14ac:dyDescent="0.35">
      <c r="A12824">
        <v>1993</v>
      </c>
      <c r="B12824">
        <v>1</v>
      </c>
      <c r="C12824">
        <v>21</v>
      </c>
      <c r="D12824" t="s">
        <v>81</v>
      </c>
      <c r="E12824" t="s">
        <v>82</v>
      </c>
      <c r="F12824">
        <v>47</v>
      </c>
      <c r="G12824">
        <v>51</v>
      </c>
      <c r="H12824">
        <v>-4</v>
      </c>
    </row>
    <row r="12825" spans="1:8" x14ac:dyDescent="0.35">
      <c r="A12825">
        <v>1993</v>
      </c>
      <c r="B12825">
        <v>1</v>
      </c>
      <c r="C12825">
        <v>22</v>
      </c>
      <c r="D12825" t="s">
        <v>28</v>
      </c>
      <c r="E12825" t="s">
        <v>29</v>
      </c>
      <c r="F12825">
        <v>46</v>
      </c>
      <c r="G12825">
        <v>48</v>
      </c>
      <c r="H12825">
        <v>-2</v>
      </c>
    </row>
    <row r="12826" spans="1:8" x14ac:dyDescent="0.35">
      <c r="A12826">
        <v>1993</v>
      </c>
      <c r="B12826">
        <v>1</v>
      </c>
      <c r="C12826">
        <v>22</v>
      </c>
      <c r="D12826" t="s">
        <v>18</v>
      </c>
      <c r="E12826" t="s">
        <v>19</v>
      </c>
      <c r="F12826">
        <v>46</v>
      </c>
      <c r="G12826">
        <v>38</v>
      </c>
      <c r="H12826">
        <v>8</v>
      </c>
    </row>
    <row r="12827" spans="1:8" x14ac:dyDescent="0.35">
      <c r="A12827">
        <v>1993</v>
      </c>
      <c r="B12827">
        <v>1</v>
      </c>
      <c r="C12827">
        <v>24</v>
      </c>
      <c r="D12827" t="s">
        <v>103</v>
      </c>
      <c r="E12827" t="s">
        <v>104</v>
      </c>
      <c r="F12827">
        <v>45</v>
      </c>
      <c r="G12827">
        <v>43</v>
      </c>
      <c r="H12827">
        <v>2</v>
      </c>
    </row>
    <row r="12828" spans="1:8" x14ac:dyDescent="0.35">
      <c r="A12828">
        <v>1993</v>
      </c>
      <c r="B12828">
        <v>1</v>
      </c>
      <c r="C12828">
        <v>24</v>
      </c>
      <c r="D12828" t="s">
        <v>179</v>
      </c>
      <c r="E12828" t="s">
        <v>180</v>
      </c>
      <c r="F12828">
        <v>45</v>
      </c>
      <c r="G12828">
        <v>38</v>
      </c>
      <c r="H12828">
        <v>7</v>
      </c>
    </row>
    <row r="12829" spans="1:8" x14ac:dyDescent="0.35">
      <c r="A12829">
        <v>1993</v>
      </c>
      <c r="B12829">
        <v>1</v>
      </c>
      <c r="C12829">
        <v>26</v>
      </c>
      <c r="D12829" t="s">
        <v>71</v>
      </c>
      <c r="E12829" t="s">
        <v>72</v>
      </c>
      <c r="F12829">
        <v>44</v>
      </c>
      <c r="G12829">
        <v>45</v>
      </c>
      <c r="H12829">
        <v>-1</v>
      </c>
    </row>
    <row r="12830" spans="1:8" x14ac:dyDescent="0.35">
      <c r="A12830">
        <v>1993</v>
      </c>
      <c r="B12830">
        <v>1</v>
      </c>
      <c r="C12830">
        <v>26</v>
      </c>
      <c r="D12830" t="s">
        <v>63</v>
      </c>
      <c r="E12830" t="s">
        <v>64</v>
      </c>
      <c r="F12830">
        <v>44</v>
      </c>
      <c r="G12830">
        <v>40</v>
      </c>
      <c r="H12830">
        <v>4</v>
      </c>
    </row>
    <row r="12831" spans="1:8" x14ac:dyDescent="0.35">
      <c r="A12831">
        <v>1993</v>
      </c>
      <c r="B12831">
        <v>1</v>
      </c>
      <c r="C12831">
        <v>26</v>
      </c>
      <c r="D12831" t="s">
        <v>38</v>
      </c>
      <c r="E12831" t="s">
        <v>38</v>
      </c>
      <c r="F12831">
        <v>44</v>
      </c>
      <c r="G12831">
        <v>43</v>
      </c>
      <c r="H12831">
        <v>1</v>
      </c>
    </row>
    <row r="12832" spans="1:8" x14ac:dyDescent="0.35">
      <c r="A12832">
        <v>1993</v>
      </c>
      <c r="B12832">
        <v>1</v>
      </c>
      <c r="C12832">
        <v>29</v>
      </c>
      <c r="D12832" t="s">
        <v>97</v>
      </c>
      <c r="E12832" t="s">
        <v>98</v>
      </c>
      <c r="F12832">
        <v>43</v>
      </c>
      <c r="G12832">
        <v>41</v>
      </c>
      <c r="H12832">
        <v>2</v>
      </c>
    </row>
    <row r="12833" spans="1:8" x14ac:dyDescent="0.35">
      <c r="A12833">
        <v>1993</v>
      </c>
      <c r="B12833">
        <v>1</v>
      </c>
      <c r="C12833">
        <v>30</v>
      </c>
      <c r="D12833" t="s">
        <v>95</v>
      </c>
      <c r="E12833" t="s">
        <v>96</v>
      </c>
      <c r="F12833">
        <v>42</v>
      </c>
      <c r="G12833">
        <v>43</v>
      </c>
      <c r="H12833">
        <v>-1</v>
      </c>
    </row>
    <row r="12834" spans="1:8" x14ac:dyDescent="0.35">
      <c r="A12834">
        <v>1993</v>
      </c>
      <c r="B12834">
        <v>1</v>
      </c>
      <c r="C12834">
        <v>31</v>
      </c>
      <c r="D12834" t="s">
        <v>109</v>
      </c>
      <c r="E12834" t="s">
        <v>110</v>
      </c>
      <c r="F12834">
        <v>40</v>
      </c>
      <c r="G12834">
        <v>35</v>
      </c>
      <c r="H12834">
        <v>5</v>
      </c>
    </row>
    <row r="12835" spans="1:8" x14ac:dyDescent="0.35">
      <c r="A12835">
        <v>1993</v>
      </c>
      <c r="B12835">
        <v>1</v>
      </c>
      <c r="C12835">
        <v>31</v>
      </c>
      <c r="D12835" t="s">
        <v>83</v>
      </c>
      <c r="E12835" t="s">
        <v>84</v>
      </c>
      <c r="F12835">
        <v>40</v>
      </c>
      <c r="G12835">
        <v>38</v>
      </c>
      <c r="H12835">
        <v>2</v>
      </c>
    </row>
    <row r="12836" spans="1:8" x14ac:dyDescent="0.35">
      <c r="A12836">
        <v>1993</v>
      </c>
      <c r="B12836">
        <v>1</v>
      </c>
      <c r="C12836">
        <v>31</v>
      </c>
      <c r="D12836" t="s">
        <v>34</v>
      </c>
      <c r="E12836" t="s">
        <v>35</v>
      </c>
      <c r="F12836">
        <v>40</v>
      </c>
      <c r="G12836">
        <v>32</v>
      </c>
      <c r="H12836">
        <v>8</v>
      </c>
    </row>
    <row r="12837" spans="1:8" x14ac:dyDescent="0.35">
      <c r="A12837">
        <v>1993</v>
      </c>
      <c r="B12837">
        <v>1</v>
      </c>
      <c r="C12837">
        <v>31</v>
      </c>
      <c r="D12837" t="s">
        <v>79</v>
      </c>
      <c r="E12837" t="s">
        <v>80</v>
      </c>
      <c r="F12837">
        <v>40</v>
      </c>
      <c r="G12837">
        <v>39</v>
      </c>
      <c r="H12837">
        <v>1</v>
      </c>
    </row>
    <row r="12838" spans="1:8" x14ac:dyDescent="0.35">
      <c r="A12838">
        <v>1993</v>
      </c>
      <c r="B12838">
        <v>1</v>
      </c>
      <c r="C12838">
        <v>31</v>
      </c>
      <c r="D12838" t="s">
        <v>53</v>
      </c>
      <c r="E12838" t="s">
        <v>54</v>
      </c>
      <c r="F12838">
        <v>40</v>
      </c>
      <c r="G12838">
        <v>23</v>
      </c>
      <c r="H12838">
        <v>17</v>
      </c>
    </row>
    <row r="12839" spans="1:8" x14ac:dyDescent="0.35">
      <c r="A12839">
        <v>1993</v>
      </c>
      <c r="B12839">
        <v>1</v>
      </c>
      <c r="C12839">
        <v>31</v>
      </c>
      <c r="D12839" t="s">
        <v>51</v>
      </c>
      <c r="E12839" t="s">
        <v>52</v>
      </c>
      <c r="F12839">
        <v>40</v>
      </c>
      <c r="G12839">
        <v>28</v>
      </c>
      <c r="H12839">
        <v>12</v>
      </c>
    </row>
    <row r="12840" spans="1:8" x14ac:dyDescent="0.35">
      <c r="A12840">
        <v>1993</v>
      </c>
      <c r="B12840">
        <v>1</v>
      </c>
      <c r="C12840">
        <v>37</v>
      </c>
      <c r="D12840" t="s">
        <v>169</v>
      </c>
      <c r="E12840" t="s">
        <v>170</v>
      </c>
      <c r="F12840">
        <v>39</v>
      </c>
      <c r="G12840">
        <v>41</v>
      </c>
      <c r="H12840">
        <v>-2</v>
      </c>
    </row>
    <row r="12841" spans="1:8" x14ac:dyDescent="0.35">
      <c r="A12841">
        <v>1993</v>
      </c>
      <c r="B12841">
        <v>1</v>
      </c>
      <c r="C12841">
        <v>37</v>
      </c>
      <c r="D12841" t="s">
        <v>49</v>
      </c>
      <c r="E12841" t="s">
        <v>50</v>
      </c>
      <c r="F12841">
        <v>39</v>
      </c>
      <c r="G12841">
        <v>38</v>
      </c>
      <c r="H12841">
        <v>1</v>
      </c>
    </row>
    <row r="12842" spans="1:8" x14ac:dyDescent="0.35">
      <c r="A12842">
        <v>1993</v>
      </c>
      <c r="B12842">
        <v>1</v>
      </c>
      <c r="C12842">
        <v>39</v>
      </c>
      <c r="D12842" t="s">
        <v>113</v>
      </c>
      <c r="E12842" t="s">
        <v>114</v>
      </c>
      <c r="F12842">
        <v>38</v>
      </c>
      <c r="G12842">
        <v>35</v>
      </c>
      <c r="H12842">
        <v>3</v>
      </c>
    </row>
    <row r="12843" spans="1:8" x14ac:dyDescent="0.35">
      <c r="A12843">
        <v>1993</v>
      </c>
      <c r="B12843">
        <v>1</v>
      </c>
      <c r="C12843">
        <v>40</v>
      </c>
      <c r="D12843" t="s">
        <v>147</v>
      </c>
      <c r="E12843" t="s">
        <v>148</v>
      </c>
      <c r="F12843">
        <v>37</v>
      </c>
      <c r="G12843">
        <v>31</v>
      </c>
      <c r="H12843">
        <v>6</v>
      </c>
    </row>
    <row r="12844" spans="1:8" x14ac:dyDescent="0.35">
      <c r="A12844">
        <v>1993</v>
      </c>
      <c r="B12844">
        <v>1</v>
      </c>
      <c r="C12844">
        <v>40</v>
      </c>
      <c r="D12844" t="s">
        <v>155</v>
      </c>
      <c r="E12844" t="s">
        <v>156</v>
      </c>
      <c r="F12844">
        <v>37</v>
      </c>
      <c r="G12844">
        <v>32</v>
      </c>
      <c r="H12844">
        <v>5</v>
      </c>
    </row>
    <row r="12845" spans="1:8" x14ac:dyDescent="0.35">
      <c r="A12845">
        <v>1993</v>
      </c>
      <c r="B12845">
        <v>1</v>
      </c>
      <c r="C12845">
        <v>40</v>
      </c>
      <c r="D12845" t="s">
        <v>65</v>
      </c>
      <c r="E12845" t="s">
        <v>66</v>
      </c>
      <c r="F12845">
        <v>37</v>
      </c>
      <c r="G12845">
        <v>36</v>
      </c>
      <c r="H12845">
        <v>1</v>
      </c>
    </row>
    <row r="12846" spans="1:8" x14ac:dyDescent="0.35">
      <c r="A12846">
        <v>1993</v>
      </c>
      <c r="B12846">
        <v>1</v>
      </c>
      <c r="C12846">
        <v>43</v>
      </c>
      <c r="D12846" t="s">
        <v>36</v>
      </c>
      <c r="E12846" t="s">
        <v>37</v>
      </c>
      <c r="F12846">
        <v>35</v>
      </c>
      <c r="G12846">
        <v>22</v>
      </c>
      <c r="H12846">
        <v>13</v>
      </c>
    </row>
    <row r="12847" spans="1:8" x14ac:dyDescent="0.35">
      <c r="A12847">
        <v>1993</v>
      </c>
      <c r="B12847">
        <v>1</v>
      </c>
      <c r="C12847">
        <v>44</v>
      </c>
      <c r="D12847" t="s">
        <v>123</v>
      </c>
      <c r="E12847" t="s">
        <v>124</v>
      </c>
      <c r="F12847">
        <v>34</v>
      </c>
      <c r="G12847">
        <v>28</v>
      </c>
      <c r="H12847">
        <v>6</v>
      </c>
    </row>
    <row r="12848" spans="1:8" x14ac:dyDescent="0.35">
      <c r="A12848">
        <v>1993</v>
      </c>
      <c r="B12848">
        <v>1</v>
      </c>
      <c r="C12848">
        <v>44</v>
      </c>
      <c r="D12848" t="s">
        <v>185</v>
      </c>
      <c r="E12848" t="s">
        <v>186</v>
      </c>
      <c r="F12848">
        <v>34</v>
      </c>
      <c r="G12848">
        <v>26</v>
      </c>
      <c r="H12848">
        <v>8</v>
      </c>
    </row>
    <row r="12849" spans="1:8" x14ac:dyDescent="0.35">
      <c r="A12849">
        <v>1993</v>
      </c>
      <c r="B12849">
        <v>1</v>
      </c>
      <c r="C12849">
        <v>44</v>
      </c>
      <c r="D12849" t="s">
        <v>67</v>
      </c>
      <c r="E12849" t="s">
        <v>68</v>
      </c>
      <c r="F12849">
        <v>34</v>
      </c>
      <c r="G12849">
        <v>25</v>
      </c>
      <c r="H12849">
        <v>9</v>
      </c>
    </row>
    <row r="12850" spans="1:8" x14ac:dyDescent="0.35">
      <c r="A12850">
        <v>1993</v>
      </c>
      <c r="B12850">
        <v>1</v>
      </c>
      <c r="C12850">
        <v>44</v>
      </c>
      <c r="D12850" t="s">
        <v>143</v>
      </c>
      <c r="E12850" t="s">
        <v>144</v>
      </c>
      <c r="F12850">
        <v>34</v>
      </c>
      <c r="G12850">
        <v>31</v>
      </c>
      <c r="H12850">
        <v>3</v>
      </c>
    </row>
    <row r="12851" spans="1:8" x14ac:dyDescent="0.35">
      <c r="A12851">
        <v>1993</v>
      </c>
      <c r="B12851">
        <v>1</v>
      </c>
      <c r="C12851">
        <v>44</v>
      </c>
      <c r="D12851" t="s">
        <v>159</v>
      </c>
      <c r="E12851" t="s">
        <v>160</v>
      </c>
      <c r="F12851">
        <v>34</v>
      </c>
      <c r="G12851">
        <v>34</v>
      </c>
      <c r="H12851">
        <v>0</v>
      </c>
    </row>
    <row r="12852" spans="1:8" x14ac:dyDescent="0.35">
      <c r="A12852">
        <v>1993</v>
      </c>
      <c r="B12852">
        <v>1</v>
      </c>
      <c r="C12852">
        <v>44</v>
      </c>
      <c r="D12852" t="s">
        <v>105</v>
      </c>
      <c r="E12852" t="s">
        <v>106</v>
      </c>
      <c r="F12852">
        <v>34</v>
      </c>
      <c r="G12852">
        <v>28</v>
      </c>
      <c r="H12852">
        <v>6</v>
      </c>
    </row>
    <row r="12853" spans="1:8" x14ac:dyDescent="0.35">
      <c r="A12853">
        <v>1993</v>
      </c>
      <c r="B12853">
        <v>1</v>
      </c>
      <c r="C12853">
        <v>50</v>
      </c>
      <c r="D12853" t="s">
        <v>247</v>
      </c>
      <c r="E12853" t="s">
        <v>248</v>
      </c>
      <c r="F12853">
        <v>33</v>
      </c>
      <c r="G12853">
        <v>27</v>
      </c>
      <c r="H12853">
        <v>6</v>
      </c>
    </row>
    <row r="12854" spans="1:8" x14ac:dyDescent="0.35">
      <c r="A12854">
        <v>1993</v>
      </c>
      <c r="B12854">
        <v>1</v>
      </c>
      <c r="C12854">
        <v>51</v>
      </c>
      <c r="D12854" t="s">
        <v>101</v>
      </c>
      <c r="E12854" t="s">
        <v>102</v>
      </c>
      <c r="F12854">
        <v>32</v>
      </c>
      <c r="G12854">
        <v>27</v>
      </c>
      <c r="H12854">
        <v>5</v>
      </c>
    </row>
    <row r="12855" spans="1:8" x14ac:dyDescent="0.35">
      <c r="A12855">
        <v>1993</v>
      </c>
      <c r="B12855">
        <v>1</v>
      </c>
      <c r="C12855">
        <v>51</v>
      </c>
      <c r="D12855" t="s">
        <v>57</v>
      </c>
      <c r="E12855" t="s">
        <v>58</v>
      </c>
      <c r="F12855">
        <v>32</v>
      </c>
      <c r="G12855">
        <v>29</v>
      </c>
      <c r="H12855">
        <v>3</v>
      </c>
    </row>
    <row r="12856" spans="1:8" x14ac:dyDescent="0.35">
      <c r="A12856">
        <v>1993</v>
      </c>
      <c r="B12856">
        <v>1</v>
      </c>
      <c r="C12856">
        <v>51</v>
      </c>
      <c r="D12856" t="s">
        <v>145</v>
      </c>
      <c r="E12856" t="s">
        <v>146</v>
      </c>
      <c r="F12856">
        <v>32</v>
      </c>
      <c r="G12856">
        <v>29</v>
      </c>
      <c r="H12856">
        <v>3</v>
      </c>
    </row>
    <row r="12857" spans="1:8" x14ac:dyDescent="0.35">
      <c r="A12857">
        <v>1993</v>
      </c>
      <c r="B12857">
        <v>1</v>
      </c>
      <c r="C12857">
        <v>51</v>
      </c>
      <c r="D12857" t="s">
        <v>41</v>
      </c>
      <c r="E12857" t="s">
        <v>42</v>
      </c>
      <c r="F12857">
        <v>32</v>
      </c>
      <c r="G12857">
        <v>24</v>
      </c>
      <c r="H12857">
        <v>8</v>
      </c>
    </row>
    <row r="12858" spans="1:8" x14ac:dyDescent="0.35">
      <c r="A12858">
        <v>1993</v>
      </c>
      <c r="B12858">
        <v>1</v>
      </c>
      <c r="C12858">
        <v>55</v>
      </c>
      <c r="D12858" t="s">
        <v>131</v>
      </c>
      <c r="E12858" t="s">
        <v>132</v>
      </c>
      <c r="F12858">
        <v>31</v>
      </c>
      <c r="G12858">
        <v>25</v>
      </c>
      <c r="H12858">
        <v>6</v>
      </c>
    </row>
    <row r="12859" spans="1:8" x14ac:dyDescent="0.35">
      <c r="A12859">
        <v>1993</v>
      </c>
      <c r="B12859">
        <v>1</v>
      </c>
      <c r="C12859">
        <v>55</v>
      </c>
      <c r="D12859" t="s">
        <v>448</v>
      </c>
      <c r="E12859" t="s">
        <v>449</v>
      </c>
      <c r="F12859">
        <v>31</v>
      </c>
      <c r="G12859">
        <v>39</v>
      </c>
      <c r="H12859">
        <v>-8</v>
      </c>
    </row>
    <row r="12860" spans="1:8" x14ac:dyDescent="0.35">
      <c r="A12860">
        <v>1993</v>
      </c>
      <c r="B12860">
        <v>1</v>
      </c>
      <c r="C12860">
        <v>55</v>
      </c>
      <c r="D12860" t="s">
        <v>117</v>
      </c>
      <c r="E12860" t="s">
        <v>118</v>
      </c>
      <c r="F12860">
        <v>31</v>
      </c>
      <c r="G12860">
        <v>15</v>
      </c>
      <c r="H12860">
        <v>16</v>
      </c>
    </row>
    <row r="12861" spans="1:8" x14ac:dyDescent="0.35">
      <c r="A12861">
        <v>1993</v>
      </c>
      <c r="B12861">
        <v>1</v>
      </c>
      <c r="C12861">
        <v>55</v>
      </c>
      <c r="D12861" t="s">
        <v>39</v>
      </c>
      <c r="E12861" t="s">
        <v>40</v>
      </c>
      <c r="F12861">
        <v>31</v>
      </c>
      <c r="G12861">
        <v>27</v>
      </c>
      <c r="H12861">
        <v>4</v>
      </c>
    </row>
    <row r="12862" spans="1:8" x14ac:dyDescent="0.35">
      <c r="A12862">
        <v>1993</v>
      </c>
      <c r="B12862">
        <v>1</v>
      </c>
      <c r="C12862">
        <v>55</v>
      </c>
      <c r="D12862" t="s">
        <v>163</v>
      </c>
      <c r="E12862" t="s">
        <v>164</v>
      </c>
      <c r="F12862">
        <v>31</v>
      </c>
      <c r="G12862">
        <v>14</v>
      </c>
      <c r="H12862">
        <v>17</v>
      </c>
    </row>
    <row r="12863" spans="1:8" x14ac:dyDescent="0.35">
      <c r="A12863">
        <v>1993</v>
      </c>
      <c r="B12863">
        <v>1</v>
      </c>
      <c r="C12863">
        <v>60</v>
      </c>
      <c r="D12863" t="s">
        <v>273</v>
      </c>
      <c r="E12863" t="s">
        <v>274</v>
      </c>
      <c r="F12863">
        <v>30</v>
      </c>
      <c r="G12863">
        <v>21</v>
      </c>
      <c r="H12863">
        <v>9</v>
      </c>
    </row>
    <row r="12864" spans="1:8" x14ac:dyDescent="0.35">
      <c r="A12864">
        <v>1993</v>
      </c>
      <c r="B12864">
        <v>1</v>
      </c>
      <c r="C12864">
        <v>60</v>
      </c>
      <c r="D12864" t="s">
        <v>233</v>
      </c>
      <c r="E12864" t="s">
        <v>234</v>
      </c>
      <c r="F12864">
        <v>30</v>
      </c>
      <c r="G12864">
        <v>16</v>
      </c>
      <c r="H12864">
        <v>14</v>
      </c>
    </row>
    <row r="12865" spans="1:8" x14ac:dyDescent="0.35">
      <c r="A12865">
        <v>1993</v>
      </c>
      <c r="B12865">
        <v>1</v>
      </c>
      <c r="C12865">
        <v>60</v>
      </c>
      <c r="D12865" t="s">
        <v>171</v>
      </c>
      <c r="E12865" t="s">
        <v>172</v>
      </c>
      <c r="F12865">
        <v>30</v>
      </c>
      <c r="G12865">
        <v>28</v>
      </c>
      <c r="H12865">
        <v>2</v>
      </c>
    </row>
    <row r="12866" spans="1:8" x14ac:dyDescent="0.35">
      <c r="A12866">
        <v>1993</v>
      </c>
      <c r="B12866">
        <v>1</v>
      </c>
      <c r="C12866">
        <v>63</v>
      </c>
      <c r="D12866" t="s">
        <v>432</v>
      </c>
      <c r="E12866" t="s">
        <v>62</v>
      </c>
      <c r="F12866">
        <v>29</v>
      </c>
      <c r="G12866">
        <v>31</v>
      </c>
      <c r="H12866">
        <v>-2</v>
      </c>
    </row>
    <row r="12867" spans="1:8" x14ac:dyDescent="0.35">
      <c r="A12867">
        <v>1993</v>
      </c>
      <c r="B12867">
        <v>1</v>
      </c>
      <c r="C12867">
        <v>63</v>
      </c>
      <c r="D12867" t="s">
        <v>173</v>
      </c>
      <c r="E12867" t="s">
        <v>174</v>
      </c>
      <c r="F12867">
        <v>29</v>
      </c>
      <c r="G12867">
        <v>27</v>
      </c>
      <c r="H12867">
        <v>2</v>
      </c>
    </row>
    <row r="12868" spans="1:8" x14ac:dyDescent="0.35">
      <c r="A12868">
        <v>1993</v>
      </c>
      <c r="B12868">
        <v>1</v>
      </c>
      <c r="C12868">
        <v>65</v>
      </c>
      <c r="D12868" t="s">
        <v>161</v>
      </c>
      <c r="E12868" t="s">
        <v>162</v>
      </c>
      <c r="F12868">
        <v>28</v>
      </c>
      <c r="G12868">
        <v>24</v>
      </c>
      <c r="H12868">
        <v>4</v>
      </c>
    </row>
    <row r="12869" spans="1:8" x14ac:dyDescent="0.35">
      <c r="A12869">
        <v>1993</v>
      </c>
      <c r="B12869">
        <v>1</v>
      </c>
      <c r="C12869">
        <v>66</v>
      </c>
      <c r="D12869" t="s">
        <v>199</v>
      </c>
      <c r="E12869" t="s">
        <v>200</v>
      </c>
      <c r="F12869">
        <v>27</v>
      </c>
      <c r="G12869">
        <v>18</v>
      </c>
      <c r="H12869">
        <v>9</v>
      </c>
    </row>
    <row r="12870" spans="1:8" x14ac:dyDescent="0.35">
      <c r="A12870">
        <v>1993</v>
      </c>
      <c r="B12870">
        <v>1</v>
      </c>
      <c r="C12870">
        <v>66</v>
      </c>
      <c r="D12870" t="s">
        <v>111</v>
      </c>
      <c r="E12870" t="s">
        <v>112</v>
      </c>
      <c r="F12870">
        <v>27</v>
      </c>
      <c r="G12870">
        <v>22</v>
      </c>
      <c r="H12870">
        <v>5</v>
      </c>
    </row>
    <row r="12871" spans="1:8" x14ac:dyDescent="0.35">
      <c r="A12871">
        <v>1993</v>
      </c>
      <c r="B12871">
        <v>1</v>
      </c>
      <c r="C12871">
        <v>66</v>
      </c>
      <c r="D12871" t="s">
        <v>267</v>
      </c>
      <c r="E12871" t="s">
        <v>268</v>
      </c>
      <c r="F12871">
        <v>27</v>
      </c>
      <c r="G12871">
        <v>27</v>
      </c>
      <c r="H12871">
        <v>0</v>
      </c>
    </row>
    <row r="12872" spans="1:8" x14ac:dyDescent="0.35">
      <c r="A12872">
        <v>1993</v>
      </c>
      <c r="B12872">
        <v>1</v>
      </c>
      <c r="C12872">
        <v>69</v>
      </c>
      <c r="D12872" t="s">
        <v>157</v>
      </c>
      <c r="E12872" t="s">
        <v>158</v>
      </c>
      <c r="F12872">
        <v>26</v>
      </c>
      <c r="G12872">
        <v>23</v>
      </c>
      <c r="H12872">
        <v>3</v>
      </c>
    </row>
    <row r="12873" spans="1:8" x14ac:dyDescent="0.35">
      <c r="A12873">
        <v>1993</v>
      </c>
      <c r="B12873">
        <v>1</v>
      </c>
      <c r="C12873">
        <v>69</v>
      </c>
      <c r="D12873" t="s">
        <v>85</v>
      </c>
      <c r="E12873" t="s">
        <v>86</v>
      </c>
      <c r="F12873">
        <v>26</v>
      </c>
      <c r="G12873">
        <v>16</v>
      </c>
      <c r="H12873">
        <v>10</v>
      </c>
    </row>
    <row r="12874" spans="1:8" x14ac:dyDescent="0.35">
      <c r="A12874">
        <v>1993</v>
      </c>
      <c r="B12874">
        <v>1</v>
      </c>
      <c r="C12874">
        <v>71</v>
      </c>
      <c r="D12874" t="s">
        <v>450</v>
      </c>
      <c r="E12874" t="s">
        <v>451</v>
      </c>
      <c r="F12874">
        <v>25</v>
      </c>
      <c r="G12874">
        <v>25</v>
      </c>
      <c r="H12874">
        <v>0</v>
      </c>
    </row>
    <row r="12875" spans="1:8" x14ac:dyDescent="0.35">
      <c r="A12875">
        <v>1993</v>
      </c>
      <c r="B12875">
        <v>1</v>
      </c>
      <c r="C12875">
        <v>71</v>
      </c>
      <c r="D12875" t="s">
        <v>265</v>
      </c>
      <c r="E12875" t="s">
        <v>266</v>
      </c>
      <c r="F12875">
        <v>25</v>
      </c>
      <c r="G12875">
        <v>20</v>
      </c>
      <c r="H12875">
        <v>5</v>
      </c>
    </row>
    <row r="12876" spans="1:8" x14ac:dyDescent="0.35">
      <c r="A12876">
        <v>1993</v>
      </c>
      <c r="B12876">
        <v>1</v>
      </c>
      <c r="C12876">
        <v>73</v>
      </c>
      <c r="D12876" t="s">
        <v>327</v>
      </c>
      <c r="E12876" t="s">
        <v>328</v>
      </c>
      <c r="F12876">
        <v>24</v>
      </c>
      <c r="G12876">
        <v>13</v>
      </c>
      <c r="H12876">
        <v>11</v>
      </c>
    </row>
    <row r="12877" spans="1:8" x14ac:dyDescent="0.35">
      <c r="A12877">
        <v>1993</v>
      </c>
      <c r="B12877">
        <v>1</v>
      </c>
      <c r="C12877">
        <v>73</v>
      </c>
      <c r="D12877" t="s">
        <v>107</v>
      </c>
      <c r="E12877" t="s">
        <v>108</v>
      </c>
      <c r="F12877">
        <v>24</v>
      </c>
      <c r="G12877">
        <v>22</v>
      </c>
      <c r="H12877">
        <v>2</v>
      </c>
    </row>
    <row r="12878" spans="1:8" x14ac:dyDescent="0.35">
      <c r="A12878">
        <v>1993</v>
      </c>
      <c r="B12878">
        <v>1</v>
      </c>
      <c r="C12878">
        <v>75</v>
      </c>
      <c r="D12878" t="s">
        <v>269</v>
      </c>
      <c r="E12878" t="s">
        <v>270</v>
      </c>
      <c r="F12878">
        <v>22</v>
      </c>
      <c r="G12878">
        <v>13</v>
      </c>
      <c r="H12878">
        <v>9</v>
      </c>
    </row>
    <row r="12879" spans="1:8" x14ac:dyDescent="0.35">
      <c r="A12879">
        <v>1993</v>
      </c>
      <c r="B12879">
        <v>1</v>
      </c>
      <c r="C12879">
        <v>75</v>
      </c>
      <c r="D12879" t="s">
        <v>337</v>
      </c>
      <c r="E12879" t="s">
        <v>338</v>
      </c>
      <c r="F12879">
        <v>22</v>
      </c>
      <c r="G12879">
        <v>25</v>
      </c>
      <c r="H12879">
        <v>-3</v>
      </c>
    </row>
    <row r="12880" spans="1:8" x14ac:dyDescent="0.35">
      <c r="A12880">
        <v>1993</v>
      </c>
      <c r="B12880">
        <v>1</v>
      </c>
      <c r="C12880">
        <v>77</v>
      </c>
      <c r="D12880" t="s">
        <v>249</v>
      </c>
      <c r="E12880" t="s">
        <v>250</v>
      </c>
      <c r="F12880">
        <v>21</v>
      </c>
      <c r="G12880">
        <v>15</v>
      </c>
      <c r="H12880">
        <v>6</v>
      </c>
    </row>
    <row r="12881" spans="1:8" x14ac:dyDescent="0.35">
      <c r="A12881">
        <v>1993</v>
      </c>
      <c r="B12881">
        <v>1</v>
      </c>
      <c r="C12881">
        <v>77</v>
      </c>
      <c r="D12881" t="s">
        <v>195</v>
      </c>
      <c r="E12881" t="s">
        <v>196</v>
      </c>
      <c r="F12881">
        <v>21</v>
      </c>
      <c r="G12881">
        <v>11</v>
      </c>
      <c r="H12881">
        <v>10</v>
      </c>
    </row>
    <row r="12882" spans="1:8" x14ac:dyDescent="0.35">
      <c r="A12882">
        <v>1993</v>
      </c>
      <c r="B12882">
        <v>1</v>
      </c>
      <c r="C12882">
        <v>77</v>
      </c>
      <c r="D12882" t="s">
        <v>167</v>
      </c>
      <c r="E12882" t="s">
        <v>168</v>
      </c>
      <c r="F12882">
        <v>21</v>
      </c>
      <c r="G12882">
        <v>13</v>
      </c>
      <c r="H12882">
        <v>8</v>
      </c>
    </row>
    <row r="12883" spans="1:8" x14ac:dyDescent="0.35">
      <c r="A12883">
        <v>1993</v>
      </c>
      <c r="B12883">
        <v>1</v>
      </c>
      <c r="C12883">
        <v>77</v>
      </c>
      <c r="D12883" t="s">
        <v>429</v>
      </c>
      <c r="E12883" t="s">
        <v>184</v>
      </c>
      <c r="F12883">
        <v>21</v>
      </c>
      <c r="G12883">
        <v>22</v>
      </c>
      <c r="H12883">
        <v>-1</v>
      </c>
    </row>
    <row r="12884" spans="1:8" x14ac:dyDescent="0.35">
      <c r="A12884">
        <v>1993</v>
      </c>
      <c r="B12884">
        <v>1</v>
      </c>
      <c r="C12884">
        <v>77</v>
      </c>
      <c r="D12884" t="s">
        <v>235</v>
      </c>
      <c r="E12884" t="s">
        <v>236</v>
      </c>
      <c r="F12884">
        <v>21</v>
      </c>
      <c r="G12884">
        <v>18</v>
      </c>
      <c r="H12884">
        <v>3</v>
      </c>
    </row>
    <row r="12885" spans="1:8" x14ac:dyDescent="0.35">
      <c r="A12885">
        <v>1993</v>
      </c>
      <c r="B12885">
        <v>1</v>
      </c>
      <c r="C12885">
        <v>82</v>
      </c>
      <c r="D12885" t="s">
        <v>343</v>
      </c>
      <c r="E12885" t="s">
        <v>344</v>
      </c>
      <c r="F12885">
        <v>19</v>
      </c>
      <c r="G12885">
        <v>19</v>
      </c>
      <c r="H12885">
        <v>0</v>
      </c>
    </row>
    <row r="12886" spans="1:8" x14ac:dyDescent="0.35">
      <c r="A12886">
        <v>1993</v>
      </c>
      <c r="B12886">
        <v>1</v>
      </c>
      <c r="C12886">
        <v>82</v>
      </c>
      <c r="D12886" t="s">
        <v>129</v>
      </c>
      <c r="E12886" t="s">
        <v>130</v>
      </c>
      <c r="F12886">
        <v>19</v>
      </c>
      <c r="G12886">
        <v>22</v>
      </c>
      <c r="H12886">
        <v>-3</v>
      </c>
    </row>
    <row r="12887" spans="1:8" x14ac:dyDescent="0.35">
      <c r="A12887">
        <v>1993</v>
      </c>
      <c r="B12887">
        <v>1</v>
      </c>
      <c r="C12887">
        <v>82</v>
      </c>
      <c r="D12887" t="s">
        <v>289</v>
      </c>
      <c r="E12887" t="s">
        <v>290</v>
      </c>
      <c r="F12887">
        <v>19</v>
      </c>
      <c r="G12887">
        <v>12</v>
      </c>
      <c r="H12887">
        <v>7</v>
      </c>
    </row>
    <row r="12888" spans="1:8" x14ac:dyDescent="0.35">
      <c r="A12888">
        <v>1993</v>
      </c>
      <c r="B12888">
        <v>1</v>
      </c>
      <c r="C12888">
        <v>85</v>
      </c>
      <c r="D12888" t="s">
        <v>209</v>
      </c>
      <c r="E12888" t="s">
        <v>210</v>
      </c>
      <c r="F12888">
        <v>18</v>
      </c>
      <c r="G12888">
        <v>24</v>
      </c>
      <c r="H12888">
        <v>-6</v>
      </c>
    </row>
    <row r="12889" spans="1:8" x14ac:dyDescent="0.35">
      <c r="A12889">
        <v>1993</v>
      </c>
      <c r="B12889">
        <v>1</v>
      </c>
      <c r="C12889">
        <v>85</v>
      </c>
      <c r="D12889" t="s">
        <v>263</v>
      </c>
      <c r="E12889" t="s">
        <v>264</v>
      </c>
      <c r="F12889">
        <v>18</v>
      </c>
      <c r="G12889">
        <v>16</v>
      </c>
      <c r="H12889">
        <v>2</v>
      </c>
    </row>
    <row r="12890" spans="1:8" x14ac:dyDescent="0.35">
      <c r="A12890">
        <v>1993</v>
      </c>
      <c r="B12890">
        <v>1</v>
      </c>
      <c r="C12890">
        <v>87</v>
      </c>
      <c r="D12890" t="s">
        <v>133</v>
      </c>
      <c r="E12890" t="s">
        <v>134</v>
      </c>
      <c r="F12890">
        <v>17</v>
      </c>
      <c r="G12890">
        <v>8</v>
      </c>
      <c r="H12890">
        <v>9</v>
      </c>
    </row>
    <row r="12891" spans="1:8" x14ac:dyDescent="0.35">
      <c r="A12891">
        <v>1993</v>
      </c>
      <c r="B12891">
        <v>1</v>
      </c>
      <c r="C12891">
        <v>87</v>
      </c>
      <c r="D12891" t="s">
        <v>221</v>
      </c>
      <c r="E12891" t="s">
        <v>222</v>
      </c>
      <c r="F12891">
        <v>17</v>
      </c>
      <c r="G12891">
        <v>17</v>
      </c>
      <c r="H12891">
        <v>0</v>
      </c>
    </row>
    <row r="12892" spans="1:8" x14ac:dyDescent="0.35">
      <c r="A12892">
        <v>1993</v>
      </c>
      <c r="B12892">
        <v>1</v>
      </c>
      <c r="C12892">
        <v>87</v>
      </c>
      <c r="D12892" t="s">
        <v>285</v>
      </c>
      <c r="E12892" t="s">
        <v>286</v>
      </c>
      <c r="F12892">
        <v>17</v>
      </c>
      <c r="G12892">
        <v>10</v>
      </c>
      <c r="H12892">
        <v>7</v>
      </c>
    </row>
    <row r="12893" spans="1:8" x14ac:dyDescent="0.35">
      <c r="A12893">
        <v>1993</v>
      </c>
      <c r="B12893">
        <v>1</v>
      </c>
      <c r="C12893">
        <v>87</v>
      </c>
      <c r="D12893" t="s">
        <v>321</v>
      </c>
      <c r="E12893" t="s">
        <v>322</v>
      </c>
      <c r="F12893">
        <v>17</v>
      </c>
      <c r="G12893">
        <v>6</v>
      </c>
      <c r="H12893">
        <v>11</v>
      </c>
    </row>
    <row r="12894" spans="1:8" x14ac:dyDescent="0.35">
      <c r="A12894">
        <v>1993</v>
      </c>
      <c r="B12894">
        <v>1</v>
      </c>
      <c r="C12894">
        <v>91</v>
      </c>
      <c r="D12894" t="s">
        <v>217</v>
      </c>
      <c r="E12894" t="s">
        <v>218</v>
      </c>
      <c r="F12894">
        <v>15</v>
      </c>
      <c r="G12894">
        <v>15</v>
      </c>
      <c r="H12894">
        <v>0</v>
      </c>
    </row>
    <row r="12895" spans="1:8" x14ac:dyDescent="0.35">
      <c r="A12895">
        <v>1993</v>
      </c>
      <c r="B12895">
        <v>1</v>
      </c>
      <c r="C12895">
        <v>91</v>
      </c>
      <c r="D12895" t="s">
        <v>135</v>
      </c>
      <c r="E12895" t="s">
        <v>136</v>
      </c>
      <c r="F12895">
        <v>15</v>
      </c>
      <c r="G12895">
        <v>14</v>
      </c>
      <c r="H12895">
        <v>1</v>
      </c>
    </row>
    <row r="12896" spans="1:8" x14ac:dyDescent="0.35">
      <c r="A12896">
        <v>1993</v>
      </c>
      <c r="B12896">
        <v>1</v>
      </c>
      <c r="C12896">
        <v>91</v>
      </c>
      <c r="D12896" t="s">
        <v>175</v>
      </c>
      <c r="E12896" t="s">
        <v>176</v>
      </c>
      <c r="F12896">
        <v>15</v>
      </c>
      <c r="G12896">
        <v>10</v>
      </c>
      <c r="H12896">
        <v>5</v>
      </c>
    </row>
    <row r="12897" spans="1:8" x14ac:dyDescent="0.35">
      <c r="A12897">
        <v>1993</v>
      </c>
      <c r="B12897">
        <v>1</v>
      </c>
      <c r="C12897">
        <v>94</v>
      </c>
      <c r="D12897" t="s">
        <v>99</v>
      </c>
      <c r="E12897" t="s">
        <v>100</v>
      </c>
      <c r="F12897">
        <v>14</v>
      </c>
      <c r="G12897">
        <v>5</v>
      </c>
      <c r="H12897">
        <v>9</v>
      </c>
    </row>
    <row r="12898" spans="1:8" x14ac:dyDescent="0.35">
      <c r="A12898">
        <v>1993</v>
      </c>
      <c r="B12898">
        <v>1</v>
      </c>
      <c r="C12898">
        <v>94</v>
      </c>
      <c r="D12898" t="s">
        <v>297</v>
      </c>
      <c r="E12898" t="s">
        <v>298</v>
      </c>
      <c r="F12898">
        <v>14</v>
      </c>
      <c r="G12898">
        <v>14</v>
      </c>
      <c r="H12898">
        <v>0</v>
      </c>
    </row>
    <row r="12899" spans="1:8" x14ac:dyDescent="0.35">
      <c r="A12899">
        <v>1993</v>
      </c>
      <c r="B12899">
        <v>1</v>
      </c>
      <c r="C12899">
        <v>94</v>
      </c>
      <c r="D12899" t="s">
        <v>283</v>
      </c>
      <c r="E12899" t="s">
        <v>284</v>
      </c>
      <c r="F12899">
        <v>14</v>
      </c>
      <c r="G12899">
        <v>10</v>
      </c>
      <c r="H12899">
        <v>4</v>
      </c>
    </row>
    <row r="12900" spans="1:8" x14ac:dyDescent="0.35">
      <c r="A12900">
        <v>1993</v>
      </c>
      <c r="B12900">
        <v>1</v>
      </c>
      <c r="C12900">
        <v>94</v>
      </c>
      <c r="D12900" t="s">
        <v>165</v>
      </c>
      <c r="E12900" t="s">
        <v>166</v>
      </c>
      <c r="F12900">
        <v>14</v>
      </c>
      <c r="G12900">
        <v>6</v>
      </c>
      <c r="H12900">
        <v>8</v>
      </c>
    </row>
    <row r="12901" spans="1:8" x14ac:dyDescent="0.35">
      <c r="A12901">
        <v>1993</v>
      </c>
      <c r="B12901">
        <v>1</v>
      </c>
      <c r="C12901">
        <v>94</v>
      </c>
      <c r="D12901" t="s">
        <v>255</v>
      </c>
      <c r="E12901" t="s">
        <v>256</v>
      </c>
      <c r="F12901">
        <v>14</v>
      </c>
      <c r="G12901">
        <v>9</v>
      </c>
      <c r="H12901">
        <v>5</v>
      </c>
    </row>
    <row r="12902" spans="1:8" x14ac:dyDescent="0.35">
      <c r="A12902">
        <v>1993</v>
      </c>
      <c r="B12902">
        <v>1</v>
      </c>
      <c r="C12902">
        <v>99</v>
      </c>
      <c r="D12902" t="s">
        <v>295</v>
      </c>
      <c r="E12902" t="s">
        <v>296</v>
      </c>
      <c r="F12902">
        <v>12</v>
      </c>
      <c r="G12902">
        <v>15</v>
      </c>
      <c r="H12902">
        <v>-3</v>
      </c>
    </row>
    <row r="12903" spans="1:8" x14ac:dyDescent="0.35">
      <c r="A12903">
        <v>1993</v>
      </c>
      <c r="B12903">
        <v>1</v>
      </c>
      <c r="C12903">
        <v>99</v>
      </c>
      <c r="D12903" t="s">
        <v>197</v>
      </c>
      <c r="E12903" t="s">
        <v>198</v>
      </c>
      <c r="F12903">
        <v>12</v>
      </c>
      <c r="G12903">
        <v>9</v>
      </c>
      <c r="H12903">
        <v>3</v>
      </c>
    </row>
    <row r="12904" spans="1:8" x14ac:dyDescent="0.35">
      <c r="A12904">
        <v>1993</v>
      </c>
      <c r="B12904">
        <v>1</v>
      </c>
      <c r="C12904">
        <v>99</v>
      </c>
      <c r="D12904" t="s">
        <v>319</v>
      </c>
      <c r="E12904" t="s">
        <v>320</v>
      </c>
      <c r="F12904">
        <v>12</v>
      </c>
      <c r="G12904">
        <v>5</v>
      </c>
      <c r="H12904">
        <v>7</v>
      </c>
    </row>
    <row r="12905" spans="1:8" x14ac:dyDescent="0.35">
      <c r="A12905">
        <v>1993</v>
      </c>
      <c r="B12905">
        <v>1</v>
      </c>
      <c r="C12905">
        <v>99</v>
      </c>
      <c r="D12905" t="s">
        <v>323</v>
      </c>
      <c r="E12905" t="s">
        <v>324</v>
      </c>
      <c r="F12905">
        <v>12</v>
      </c>
      <c r="G12905">
        <v>10</v>
      </c>
      <c r="H12905">
        <v>2</v>
      </c>
    </row>
    <row r="12906" spans="1:8" x14ac:dyDescent="0.35">
      <c r="A12906">
        <v>1993</v>
      </c>
      <c r="B12906">
        <v>1</v>
      </c>
      <c r="C12906">
        <v>99</v>
      </c>
      <c r="D12906" t="s">
        <v>430</v>
      </c>
      <c r="E12906" t="s">
        <v>318</v>
      </c>
      <c r="F12906">
        <v>12</v>
      </c>
      <c r="G12906">
        <v>5</v>
      </c>
      <c r="H12906">
        <v>7</v>
      </c>
    </row>
    <row r="12907" spans="1:8" x14ac:dyDescent="0.35">
      <c r="A12907">
        <v>1993</v>
      </c>
      <c r="B12907">
        <v>1</v>
      </c>
      <c r="C12907">
        <v>104</v>
      </c>
      <c r="D12907" t="s">
        <v>181</v>
      </c>
      <c r="E12907" t="s">
        <v>182</v>
      </c>
      <c r="F12907">
        <v>11</v>
      </c>
      <c r="G12907">
        <v>12</v>
      </c>
      <c r="H12907">
        <v>-1</v>
      </c>
    </row>
    <row r="12908" spans="1:8" x14ac:dyDescent="0.35">
      <c r="A12908">
        <v>1993</v>
      </c>
      <c r="B12908">
        <v>1</v>
      </c>
      <c r="C12908">
        <v>104</v>
      </c>
      <c r="D12908" t="s">
        <v>359</v>
      </c>
      <c r="E12908" t="s">
        <v>360</v>
      </c>
      <c r="F12908">
        <v>11</v>
      </c>
      <c r="G12908">
        <v>7</v>
      </c>
      <c r="H12908">
        <v>4</v>
      </c>
    </row>
    <row r="12909" spans="1:8" x14ac:dyDescent="0.35">
      <c r="A12909">
        <v>1993</v>
      </c>
      <c r="B12909">
        <v>1</v>
      </c>
      <c r="C12909">
        <v>104</v>
      </c>
      <c r="D12909" t="s">
        <v>339</v>
      </c>
      <c r="E12909" t="s">
        <v>340</v>
      </c>
      <c r="F12909">
        <v>11</v>
      </c>
      <c r="G12909">
        <v>0</v>
      </c>
      <c r="H12909">
        <v>11</v>
      </c>
    </row>
    <row r="12910" spans="1:8" x14ac:dyDescent="0.35">
      <c r="A12910">
        <v>1993</v>
      </c>
      <c r="B12910">
        <v>1</v>
      </c>
      <c r="C12910">
        <v>104</v>
      </c>
      <c r="D12910" t="s">
        <v>261</v>
      </c>
      <c r="E12910" t="s">
        <v>262</v>
      </c>
      <c r="F12910">
        <v>11</v>
      </c>
      <c r="G12910">
        <v>13</v>
      </c>
      <c r="H12910">
        <v>-2</v>
      </c>
    </row>
    <row r="12911" spans="1:8" x14ac:dyDescent="0.35">
      <c r="A12911">
        <v>1993</v>
      </c>
      <c r="B12911">
        <v>1</v>
      </c>
      <c r="C12911">
        <v>104</v>
      </c>
      <c r="D12911" t="s">
        <v>229</v>
      </c>
      <c r="E12911" t="s">
        <v>230</v>
      </c>
      <c r="F12911">
        <v>11</v>
      </c>
      <c r="G12911">
        <v>0</v>
      </c>
      <c r="H12911">
        <v>11</v>
      </c>
    </row>
    <row r="12912" spans="1:8" x14ac:dyDescent="0.35">
      <c r="A12912">
        <v>1993</v>
      </c>
      <c r="B12912">
        <v>1</v>
      </c>
      <c r="C12912">
        <v>104</v>
      </c>
      <c r="D12912" t="s">
        <v>119</v>
      </c>
      <c r="E12912" t="s">
        <v>120</v>
      </c>
      <c r="F12912">
        <v>11</v>
      </c>
      <c r="G12912">
        <v>5</v>
      </c>
      <c r="H12912">
        <v>6</v>
      </c>
    </row>
    <row r="12913" spans="1:8" x14ac:dyDescent="0.35">
      <c r="A12913">
        <v>1993</v>
      </c>
      <c r="B12913">
        <v>1</v>
      </c>
      <c r="C12913">
        <v>104</v>
      </c>
      <c r="D12913" t="s">
        <v>189</v>
      </c>
      <c r="E12913" t="s">
        <v>190</v>
      </c>
      <c r="F12913">
        <v>11</v>
      </c>
      <c r="G12913">
        <v>10</v>
      </c>
      <c r="H12913">
        <v>1</v>
      </c>
    </row>
    <row r="12914" spans="1:8" x14ac:dyDescent="0.35">
      <c r="A12914">
        <v>1993</v>
      </c>
      <c r="B12914">
        <v>1</v>
      </c>
      <c r="C12914">
        <v>104</v>
      </c>
      <c r="D12914" t="s">
        <v>279</v>
      </c>
      <c r="E12914" t="s">
        <v>280</v>
      </c>
      <c r="F12914">
        <v>11</v>
      </c>
      <c r="G12914">
        <v>12</v>
      </c>
      <c r="H12914">
        <v>-1</v>
      </c>
    </row>
    <row r="12915" spans="1:8" x14ac:dyDescent="0.35">
      <c r="A12915">
        <v>1993</v>
      </c>
      <c r="B12915">
        <v>1</v>
      </c>
      <c r="C12915">
        <v>112</v>
      </c>
      <c r="D12915" t="s">
        <v>215</v>
      </c>
      <c r="E12915" t="s">
        <v>216</v>
      </c>
      <c r="F12915">
        <v>10</v>
      </c>
      <c r="G12915">
        <v>15</v>
      </c>
      <c r="H12915">
        <v>-5</v>
      </c>
    </row>
    <row r="12916" spans="1:8" x14ac:dyDescent="0.35">
      <c r="A12916">
        <v>1993</v>
      </c>
      <c r="B12916">
        <v>1</v>
      </c>
      <c r="C12916">
        <v>112</v>
      </c>
      <c r="D12916" t="s">
        <v>137</v>
      </c>
      <c r="E12916" t="s">
        <v>138</v>
      </c>
      <c r="F12916">
        <v>10</v>
      </c>
      <c r="G12916">
        <v>11</v>
      </c>
      <c r="H12916">
        <v>-1</v>
      </c>
    </row>
    <row r="12917" spans="1:8" x14ac:dyDescent="0.35">
      <c r="A12917">
        <v>1993</v>
      </c>
      <c r="B12917">
        <v>1</v>
      </c>
      <c r="C12917">
        <v>112</v>
      </c>
      <c r="D12917" t="s">
        <v>243</v>
      </c>
      <c r="E12917" t="s">
        <v>244</v>
      </c>
      <c r="F12917">
        <v>10</v>
      </c>
      <c r="G12917">
        <v>10</v>
      </c>
      <c r="H12917">
        <v>0</v>
      </c>
    </row>
    <row r="12918" spans="1:8" x14ac:dyDescent="0.35">
      <c r="A12918">
        <v>1993</v>
      </c>
      <c r="B12918">
        <v>1</v>
      </c>
      <c r="C12918">
        <v>115</v>
      </c>
      <c r="D12918" t="s">
        <v>281</v>
      </c>
      <c r="E12918" t="s">
        <v>282</v>
      </c>
      <c r="F12918">
        <v>9</v>
      </c>
      <c r="G12918">
        <v>12</v>
      </c>
      <c r="H12918">
        <v>-3</v>
      </c>
    </row>
    <row r="12919" spans="1:8" x14ac:dyDescent="0.35">
      <c r="A12919">
        <v>1993</v>
      </c>
      <c r="B12919">
        <v>1</v>
      </c>
      <c r="C12919">
        <v>115</v>
      </c>
      <c r="D12919" t="s">
        <v>299</v>
      </c>
      <c r="E12919" t="s">
        <v>300</v>
      </c>
      <c r="F12919">
        <v>9</v>
      </c>
      <c r="G12919">
        <v>9</v>
      </c>
      <c r="H12919">
        <v>0</v>
      </c>
    </row>
    <row r="12920" spans="1:8" x14ac:dyDescent="0.35">
      <c r="A12920">
        <v>1993</v>
      </c>
      <c r="B12920">
        <v>1</v>
      </c>
      <c r="C12920">
        <v>115</v>
      </c>
      <c r="D12920" t="s">
        <v>32</v>
      </c>
      <c r="E12920" t="s">
        <v>33</v>
      </c>
      <c r="F12920">
        <v>9</v>
      </c>
      <c r="G12920">
        <v>7</v>
      </c>
      <c r="H12920">
        <v>2</v>
      </c>
    </row>
    <row r="12921" spans="1:8" x14ac:dyDescent="0.35">
      <c r="A12921">
        <v>1993</v>
      </c>
      <c r="B12921">
        <v>1</v>
      </c>
      <c r="C12921">
        <v>118</v>
      </c>
      <c r="D12921" t="s">
        <v>251</v>
      </c>
      <c r="E12921" t="s">
        <v>252</v>
      </c>
      <c r="F12921">
        <v>8</v>
      </c>
      <c r="G12921">
        <v>3</v>
      </c>
      <c r="H12921">
        <v>5</v>
      </c>
    </row>
    <row r="12922" spans="1:8" x14ac:dyDescent="0.35">
      <c r="A12922">
        <v>1993</v>
      </c>
      <c r="B12922">
        <v>1</v>
      </c>
      <c r="C12922">
        <v>118</v>
      </c>
      <c r="D12922" t="s">
        <v>425</v>
      </c>
      <c r="E12922" t="s">
        <v>426</v>
      </c>
      <c r="F12922">
        <v>8</v>
      </c>
      <c r="G12922">
        <v>4</v>
      </c>
      <c r="H12922">
        <v>4</v>
      </c>
    </row>
    <row r="12923" spans="1:8" x14ac:dyDescent="0.35">
      <c r="A12923">
        <v>1993</v>
      </c>
      <c r="B12923">
        <v>1</v>
      </c>
      <c r="C12923">
        <v>118</v>
      </c>
      <c r="D12923" t="s">
        <v>375</v>
      </c>
      <c r="E12923" t="s">
        <v>376</v>
      </c>
      <c r="F12923">
        <v>8</v>
      </c>
      <c r="G12923">
        <v>3</v>
      </c>
      <c r="H12923">
        <v>5</v>
      </c>
    </row>
    <row r="12924" spans="1:8" x14ac:dyDescent="0.35">
      <c r="A12924">
        <v>1993</v>
      </c>
      <c r="B12924">
        <v>1</v>
      </c>
      <c r="C12924">
        <v>118</v>
      </c>
      <c r="D12924" t="s">
        <v>436</v>
      </c>
      <c r="E12924" t="s">
        <v>352</v>
      </c>
      <c r="F12924">
        <v>8</v>
      </c>
      <c r="G12924">
        <v>9</v>
      </c>
      <c r="H12924">
        <v>-1</v>
      </c>
    </row>
    <row r="12925" spans="1:8" x14ac:dyDescent="0.35">
      <c r="A12925">
        <v>1993</v>
      </c>
      <c r="B12925">
        <v>1</v>
      </c>
      <c r="C12925">
        <v>118</v>
      </c>
      <c r="D12925" t="s">
        <v>363</v>
      </c>
      <c r="E12925" t="s">
        <v>364</v>
      </c>
      <c r="F12925">
        <v>8</v>
      </c>
      <c r="G12925">
        <v>7</v>
      </c>
      <c r="H12925">
        <v>1</v>
      </c>
    </row>
    <row r="12926" spans="1:8" x14ac:dyDescent="0.35">
      <c r="A12926">
        <v>1993</v>
      </c>
      <c r="B12926">
        <v>1</v>
      </c>
      <c r="C12926">
        <v>123</v>
      </c>
      <c r="D12926" t="s">
        <v>193</v>
      </c>
      <c r="E12926" t="s">
        <v>194</v>
      </c>
      <c r="F12926">
        <v>7</v>
      </c>
      <c r="G12926">
        <v>4</v>
      </c>
      <c r="H12926">
        <v>3</v>
      </c>
    </row>
    <row r="12927" spans="1:8" x14ac:dyDescent="0.35">
      <c r="A12927">
        <v>1993</v>
      </c>
      <c r="B12927">
        <v>1</v>
      </c>
      <c r="C12927">
        <v>123</v>
      </c>
      <c r="D12927" t="s">
        <v>77</v>
      </c>
      <c r="E12927" t="s">
        <v>78</v>
      </c>
      <c r="F12927">
        <v>7</v>
      </c>
      <c r="G12927">
        <v>5</v>
      </c>
      <c r="H12927">
        <v>2</v>
      </c>
    </row>
    <row r="12928" spans="1:8" x14ac:dyDescent="0.35">
      <c r="A12928">
        <v>1993</v>
      </c>
      <c r="B12928">
        <v>1</v>
      </c>
      <c r="C12928">
        <v>123</v>
      </c>
      <c r="D12928" t="s">
        <v>231</v>
      </c>
      <c r="E12928" t="s">
        <v>232</v>
      </c>
      <c r="F12928">
        <v>7</v>
      </c>
      <c r="G12928">
        <v>7</v>
      </c>
      <c r="H12928">
        <v>0</v>
      </c>
    </row>
    <row r="12929" spans="1:8" x14ac:dyDescent="0.35">
      <c r="A12929">
        <v>1993</v>
      </c>
      <c r="B12929">
        <v>1</v>
      </c>
      <c r="C12929">
        <v>123</v>
      </c>
      <c r="D12929" t="s">
        <v>325</v>
      </c>
      <c r="E12929" t="s">
        <v>326</v>
      </c>
      <c r="F12929">
        <v>7</v>
      </c>
      <c r="G12929">
        <v>8</v>
      </c>
      <c r="H12929">
        <v>-1</v>
      </c>
    </row>
    <row r="12930" spans="1:8" x14ac:dyDescent="0.35">
      <c r="A12930">
        <v>1993</v>
      </c>
      <c r="B12930">
        <v>1</v>
      </c>
      <c r="C12930">
        <v>127</v>
      </c>
      <c r="D12930" t="s">
        <v>115</v>
      </c>
      <c r="E12930" t="s">
        <v>116</v>
      </c>
      <c r="F12930">
        <v>6</v>
      </c>
      <c r="G12930">
        <v>3</v>
      </c>
      <c r="H12930">
        <v>3</v>
      </c>
    </row>
    <row r="12931" spans="1:8" x14ac:dyDescent="0.35">
      <c r="A12931">
        <v>1993</v>
      </c>
      <c r="B12931">
        <v>1</v>
      </c>
      <c r="C12931">
        <v>127</v>
      </c>
      <c r="D12931" t="s">
        <v>259</v>
      </c>
      <c r="E12931" t="s">
        <v>260</v>
      </c>
      <c r="F12931">
        <v>6</v>
      </c>
      <c r="G12931">
        <v>2</v>
      </c>
      <c r="H12931">
        <v>4</v>
      </c>
    </row>
    <row r="12932" spans="1:8" x14ac:dyDescent="0.35">
      <c r="A12932">
        <v>1993</v>
      </c>
      <c r="B12932">
        <v>1</v>
      </c>
      <c r="C12932">
        <v>129</v>
      </c>
      <c r="D12932" t="s">
        <v>201</v>
      </c>
      <c r="E12932" t="s">
        <v>202</v>
      </c>
      <c r="F12932">
        <v>5</v>
      </c>
      <c r="G12932">
        <v>1</v>
      </c>
      <c r="H12932">
        <v>4</v>
      </c>
    </row>
    <row r="12933" spans="1:8" x14ac:dyDescent="0.35">
      <c r="A12933">
        <v>1993</v>
      </c>
      <c r="B12933">
        <v>1</v>
      </c>
      <c r="C12933">
        <v>129</v>
      </c>
      <c r="D12933" t="s">
        <v>55</v>
      </c>
      <c r="E12933" t="s">
        <v>56</v>
      </c>
      <c r="F12933">
        <v>5</v>
      </c>
      <c r="G12933">
        <v>4</v>
      </c>
      <c r="H12933">
        <v>1</v>
      </c>
    </row>
    <row r="12934" spans="1:8" x14ac:dyDescent="0.35">
      <c r="A12934">
        <v>1993</v>
      </c>
      <c r="B12934">
        <v>1</v>
      </c>
      <c r="C12934">
        <v>129</v>
      </c>
      <c r="D12934" t="s">
        <v>237</v>
      </c>
      <c r="E12934" t="s">
        <v>238</v>
      </c>
      <c r="F12934">
        <v>5</v>
      </c>
      <c r="G12934">
        <v>0</v>
      </c>
      <c r="H12934">
        <v>5</v>
      </c>
    </row>
    <row r="12935" spans="1:8" x14ac:dyDescent="0.35">
      <c r="A12935">
        <v>1993</v>
      </c>
      <c r="B12935">
        <v>1</v>
      </c>
      <c r="C12935">
        <v>129</v>
      </c>
      <c r="D12935" t="s">
        <v>245</v>
      </c>
      <c r="E12935" t="s">
        <v>246</v>
      </c>
      <c r="F12935">
        <v>5</v>
      </c>
      <c r="G12935">
        <v>6</v>
      </c>
      <c r="H12935">
        <v>-1</v>
      </c>
    </row>
    <row r="12936" spans="1:8" x14ac:dyDescent="0.35">
      <c r="A12936">
        <v>1993</v>
      </c>
      <c r="B12936">
        <v>1</v>
      </c>
      <c r="C12936">
        <v>129</v>
      </c>
      <c r="D12936" t="s">
        <v>313</v>
      </c>
      <c r="E12936" t="s">
        <v>314</v>
      </c>
      <c r="F12936">
        <v>5</v>
      </c>
      <c r="G12936">
        <v>4</v>
      </c>
      <c r="H12936">
        <v>1</v>
      </c>
    </row>
    <row r="12937" spans="1:8" x14ac:dyDescent="0.35">
      <c r="A12937">
        <v>1993</v>
      </c>
      <c r="B12937">
        <v>1</v>
      </c>
      <c r="C12937">
        <v>129</v>
      </c>
      <c r="D12937" t="s">
        <v>277</v>
      </c>
      <c r="E12937" t="s">
        <v>278</v>
      </c>
      <c r="F12937">
        <v>5</v>
      </c>
      <c r="G12937">
        <v>2</v>
      </c>
      <c r="H12937">
        <v>3</v>
      </c>
    </row>
    <row r="12938" spans="1:8" x14ac:dyDescent="0.35">
      <c r="A12938">
        <v>1993</v>
      </c>
      <c r="B12938">
        <v>1</v>
      </c>
      <c r="C12938">
        <v>135</v>
      </c>
      <c r="D12938" t="s">
        <v>435</v>
      </c>
      <c r="E12938" t="s">
        <v>342</v>
      </c>
      <c r="F12938">
        <v>4</v>
      </c>
      <c r="G12938">
        <v>6</v>
      </c>
      <c r="H12938">
        <v>-2</v>
      </c>
    </row>
    <row r="12939" spans="1:8" x14ac:dyDescent="0.35">
      <c r="A12939">
        <v>1993</v>
      </c>
      <c r="B12939">
        <v>1</v>
      </c>
      <c r="C12939">
        <v>135</v>
      </c>
      <c r="D12939" t="s">
        <v>311</v>
      </c>
      <c r="E12939" t="s">
        <v>312</v>
      </c>
      <c r="F12939">
        <v>4</v>
      </c>
      <c r="G12939">
        <v>5</v>
      </c>
      <c r="H12939">
        <v>-1</v>
      </c>
    </row>
    <row r="12940" spans="1:8" x14ac:dyDescent="0.35">
      <c r="A12940">
        <v>1993</v>
      </c>
      <c r="B12940">
        <v>1</v>
      </c>
      <c r="C12940">
        <v>135</v>
      </c>
      <c r="D12940" t="s">
        <v>353</v>
      </c>
      <c r="E12940" t="s">
        <v>354</v>
      </c>
      <c r="F12940">
        <v>4</v>
      </c>
      <c r="G12940">
        <v>5</v>
      </c>
      <c r="H12940">
        <v>-1</v>
      </c>
    </row>
    <row r="12941" spans="1:8" x14ac:dyDescent="0.35">
      <c r="A12941">
        <v>1993</v>
      </c>
      <c r="B12941">
        <v>1</v>
      </c>
      <c r="C12941">
        <v>138</v>
      </c>
      <c r="D12941" t="s">
        <v>177</v>
      </c>
      <c r="E12941" t="s">
        <v>178</v>
      </c>
      <c r="F12941">
        <v>3</v>
      </c>
      <c r="G12941">
        <v>4</v>
      </c>
      <c r="H12941">
        <v>-1</v>
      </c>
    </row>
    <row r="12942" spans="1:8" x14ac:dyDescent="0.35">
      <c r="A12942">
        <v>1993</v>
      </c>
      <c r="B12942">
        <v>1</v>
      </c>
      <c r="C12942">
        <v>139</v>
      </c>
      <c r="D12942" t="s">
        <v>241</v>
      </c>
      <c r="E12942" t="s">
        <v>242</v>
      </c>
      <c r="F12942">
        <v>2</v>
      </c>
      <c r="G12942">
        <v>2</v>
      </c>
      <c r="H12942">
        <v>0</v>
      </c>
    </row>
    <row r="12943" spans="1:8" x14ac:dyDescent="0.35">
      <c r="A12943">
        <v>1993</v>
      </c>
      <c r="B12943">
        <v>1</v>
      </c>
      <c r="C12943">
        <v>139</v>
      </c>
      <c r="D12943" t="s">
        <v>377</v>
      </c>
      <c r="E12943" t="s">
        <v>378</v>
      </c>
      <c r="F12943">
        <v>2</v>
      </c>
      <c r="G12943">
        <v>0</v>
      </c>
      <c r="H12943">
        <v>2</v>
      </c>
    </row>
    <row r="12944" spans="1:8" x14ac:dyDescent="0.35">
      <c r="A12944">
        <v>1993</v>
      </c>
      <c r="B12944">
        <v>1</v>
      </c>
      <c r="C12944">
        <v>139</v>
      </c>
      <c r="D12944" t="s">
        <v>223</v>
      </c>
      <c r="E12944" t="s">
        <v>224</v>
      </c>
      <c r="F12944">
        <v>2</v>
      </c>
      <c r="G12944">
        <v>3</v>
      </c>
      <c r="H12944">
        <v>-1</v>
      </c>
    </row>
    <row r="12945" spans="1:8" x14ac:dyDescent="0.35">
      <c r="A12945">
        <v>1993</v>
      </c>
      <c r="B12945">
        <v>1</v>
      </c>
      <c r="C12945">
        <v>139</v>
      </c>
      <c r="D12945" t="s">
        <v>437</v>
      </c>
      <c r="E12945" t="s">
        <v>150</v>
      </c>
      <c r="F12945">
        <v>2</v>
      </c>
      <c r="G12945">
        <v>3</v>
      </c>
      <c r="H12945">
        <v>-1</v>
      </c>
    </row>
    <row r="12946" spans="1:8" x14ac:dyDescent="0.35">
      <c r="A12946">
        <v>1993</v>
      </c>
      <c r="B12946">
        <v>1</v>
      </c>
      <c r="C12946">
        <v>139</v>
      </c>
      <c r="D12946" t="s">
        <v>301</v>
      </c>
      <c r="E12946" t="s">
        <v>302</v>
      </c>
      <c r="F12946">
        <v>2</v>
      </c>
      <c r="G12946">
        <v>2</v>
      </c>
      <c r="H12946">
        <v>0</v>
      </c>
    </row>
    <row r="12947" spans="1:8" x14ac:dyDescent="0.35">
      <c r="A12947">
        <v>1993</v>
      </c>
      <c r="B12947">
        <v>1</v>
      </c>
      <c r="C12947">
        <v>139</v>
      </c>
      <c r="D12947" t="s">
        <v>373</v>
      </c>
      <c r="E12947" t="s">
        <v>374</v>
      </c>
      <c r="F12947">
        <v>2</v>
      </c>
      <c r="G12947">
        <v>2</v>
      </c>
      <c r="H12947">
        <v>0</v>
      </c>
    </row>
    <row r="12948" spans="1:8" x14ac:dyDescent="0.35">
      <c r="A12948">
        <v>1993</v>
      </c>
      <c r="B12948">
        <v>1</v>
      </c>
      <c r="C12948">
        <v>139</v>
      </c>
      <c r="D12948" t="s">
        <v>305</v>
      </c>
      <c r="E12948" t="s">
        <v>306</v>
      </c>
      <c r="F12948">
        <v>2</v>
      </c>
      <c r="G12948">
        <v>2</v>
      </c>
      <c r="H12948">
        <v>0</v>
      </c>
    </row>
    <row r="12949" spans="1:8" x14ac:dyDescent="0.35">
      <c r="A12949">
        <v>1993</v>
      </c>
      <c r="B12949">
        <v>1</v>
      </c>
      <c r="C12949">
        <v>139</v>
      </c>
      <c r="D12949" t="s">
        <v>287</v>
      </c>
      <c r="E12949" t="s">
        <v>288</v>
      </c>
      <c r="F12949">
        <v>2</v>
      </c>
      <c r="G12949">
        <v>2</v>
      </c>
      <c r="H12949">
        <v>0</v>
      </c>
    </row>
    <row r="12950" spans="1:8" x14ac:dyDescent="0.35">
      <c r="A12950">
        <v>1993</v>
      </c>
      <c r="B12950">
        <v>1</v>
      </c>
      <c r="C12950">
        <v>147</v>
      </c>
      <c r="D12950" t="s">
        <v>401</v>
      </c>
      <c r="E12950" t="s">
        <v>402</v>
      </c>
      <c r="F12950">
        <v>1</v>
      </c>
      <c r="G12950">
        <v>1</v>
      </c>
      <c r="H12950">
        <v>0</v>
      </c>
    </row>
    <row r="12951" spans="1:8" x14ac:dyDescent="0.35">
      <c r="A12951">
        <v>1993</v>
      </c>
      <c r="B12951">
        <v>1</v>
      </c>
      <c r="C12951">
        <v>147</v>
      </c>
      <c r="D12951" t="s">
        <v>271</v>
      </c>
      <c r="E12951" t="s">
        <v>272</v>
      </c>
      <c r="F12951">
        <v>1</v>
      </c>
      <c r="G12951">
        <v>0</v>
      </c>
      <c r="H12951">
        <v>1</v>
      </c>
    </row>
    <row r="12952" spans="1:8" x14ac:dyDescent="0.35">
      <c r="A12952">
        <v>1993</v>
      </c>
      <c r="B12952">
        <v>1</v>
      </c>
      <c r="C12952">
        <v>147</v>
      </c>
      <c r="D12952" t="s">
        <v>333</v>
      </c>
      <c r="E12952" t="s">
        <v>334</v>
      </c>
      <c r="F12952">
        <v>1</v>
      </c>
      <c r="G12952">
        <v>1</v>
      </c>
      <c r="H12952">
        <v>0</v>
      </c>
    </row>
    <row r="12953" spans="1:8" x14ac:dyDescent="0.35">
      <c r="A12953">
        <v>1993</v>
      </c>
      <c r="B12953">
        <v>1</v>
      </c>
      <c r="C12953">
        <v>147</v>
      </c>
      <c r="D12953" t="s">
        <v>407</v>
      </c>
      <c r="E12953" t="s">
        <v>408</v>
      </c>
      <c r="F12953">
        <v>1</v>
      </c>
      <c r="G12953">
        <v>1</v>
      </c>
      <c r="H12953">
        <v>0</v>
      </c>
    </row>
    <row r="12954" spans="1:8" x14ac:dyDescent="0.35">
      <c r="A12954">
        <v>1993</v>
      </c>
      <c r="B12954">
        <v>1</v>
      </c>
      <c r="C12954">
        <v>147</v>
      </c>
      <c r="D12954" t="s">
        <v>275</v>
      </c>
      <c r="E12954" t="s">
        <v>276</v>
      </c>
      <c r="F12954">
        <v>1</v>
      </c>
      <c r="G12954">
        <v>1</v>
      </c>
      <c r="H12954">
        <v>0</v>
      </c>
    </row>
    <row r="12955" spans="1:8" x14ac:dyDescent="0.35">
      <c r="A12955">
        <v>1993</v>
      </c>
      <c r="B12955">
        <v>1</v>
      </c>
      <c r="C12955">
        <v>147</v>
      </c>
      <c r="D12955" t="s">
        <v>433</v>
      </c>
      <c r="E12955" t="s">
        <v>258</v>
      </c>
      <c r="F12955">
        <v>1</v>
      </c>
      <c r="G12955">
        <v>1</v>
      </c>
      <c r="H12955">
        <v>0</v>
      </c>
    </row>
    <row r="12956" spans="1:8" x14ac:dyDescent="0.35">
      <c r="A12956">
        <v>1993</v>
      </c>
      <c r="B12956">
        <v>1</v>
      </c>
      <c r="C12956">
        <v>153</v>
      </c>
      <c r="D12956" t="s">
        <v>227</v>
      </c>
      <c r="E12956" t="s">
        <v>228</v>
      </c>
      <c r="F12956">
        <v>0</v>
      </c>
      <c r="G12956">
        <v>0</v>
      </c>
      <c r="H12956">
        <v>0</v>
      </c>
    </row>
    <row r="12957" spans="1:8" x14ac:dyDescent="0.35">
      <c r="A12957">
        <v>1993</v>
      </c>
      <c r="B12957">
        <v>1</v>
      </c>
      <c r="C12957">
        <v>153</v>
      </c>
      <c r="D12957" t="s">
        <v>393</v>
      </c>
      <c r="E12957" t="s">
        <v>394</v>
      </c>
      <c r="F12957">
        <v>0</v>
      </c>
      <c r="G12957">
        <v>0</v>
      </c>
      <c r="H12957">
        <v>0</v>
      </c>
    </row>
    <row r="12958" spans="1:8" x14ac:dyDescent="0.35">
      <c r="A12958">
        <v>1993</v>
      </c>
      <c r="B12958">
        <v>1</v>
      </c>
      <c r="C12958">
        <v>153</v>
      </c>
      <c r="D12958" t="s">
        <v>355</v>
      </c>
      <c r="E12958" t="s">
        <v>356</v>
      </c>
      <c r="F12958">
        <v>0</v>
      </c>
      <c r="G12958">
        <v>1</v>
      </c>
      <c r="H12958">
        <v>-1</v>
      </c>
    </row>
    <row r="12959" spans="1:8" x14ac:dyDescent="0.35">
      <c r="A12959">
        <v>1993</v>
      </c>
      <c r="B12959">
        <v>1</v>
      </c>
      <c r="C12959">
        <v>153</v>
      </c>
      <c r="D12959" t="s">
        <v>413</v>
      </c>
      <c r="E12959" t="s">
        <v>414</v>
      </c>
      <c r="F12959">
        <v>0</v>
      </c>
      <c r="G12959">
        <v>0</v>
      </c>
      <c r="H12959">
        <v>0</v>
      </c>
    </row>
    <row r="12960" spans="1:8" x14ac:dyDescent="0.35">
      <c r="A12960">
        <v>1993</v>
      </c>
      <c r="B12960">
        <v>1</v>
      </c>
      <c r="C12960">
        <v>153</v>
      </c>
      <c r="D12960" t="s">
        <v>191</v>
      </c>
      <c r="E12960" t="s">
        <v>192</v>
      </c>
      <c r="F12960">
        <v>0</v>
      </c>
      <c r="G12960">
        <v>0</v>
      </c>
      <c r="H12960">
        <v>0</v>
      </c>
    </row>
    <row r="12961" spans="1:8" x14ac:dyDescent="0.35">
      <c r="A12961">
        <v>1993</v>
      </c>
      <c r="B12961">
        <v>1</v>
      </c>
      <c r="C12961">
        <v>153</v>
      </c>
      <c r="D12961" t="s">
        <v>335</v>
      </c>
      <c r="E12961" t="s">
        <v>336</v>
      </c>
      <c r="F12961">
        <v>0</v>
      </c>
      <c r="G12961">
        <v>0</v>
      </c>
      <c r="H12961">
        <v>0</v>
      </c>
    </row>
    <row r="12962" spans="1:8" x14ac:dyDescent="0.35">
      <c r="A12962">
        <v>1993</v>
      </c>
      <c r="B12962">
        <v>1</v>
      </c>
      <c r="C12962">
        <v>153</v>
      </c>
      <c r="D12962" t="s">
        <v>405</v>
      </c>
      <c r="E12962" t="s">
        <v>406</v>
      </c>
      <c r="F12962">
        <v>0</v>
      </c>
      <c r="G12962">
        <v>0</v>
      </c>
      <c r="H12962">
        <v>0</v>
      </c>
    </row>
    <row r="12963" spans="1:8" x14ac:dyDescent="0.35">
      <c r="A12963">
        <v>1993</v>
      </c>
      <c r="B12963">
        <v>1</v>
      </c>
      <c r="C12963">
        <v>153</v>
      </c>
      <c r="D12963" t="s">
        <v>303</v>
      </c>
      <c r="E12963" t="s">
        <v>304</v>
      </c>
      <c r="F12963">
        <v>0</v>
      </c>
      <c r="G12963">
        <v>0</v>
      </c>
      <c r="H12963">
        <v>0</v>
      </c>
    </row>
    <row r="12964" spans="1:8" x14ac:dyDescent="0.35">
      <c r="A12964">
        <v>1993</v>
      </c>
      <c r="B12964">
        <v>1</v>
      </c>
      <c r="C12964">
        <v>153</v>
      </c>
      <c r="D12964" t="s">
        <v>357</v>
      </c>
      <c r="E12964" t="s">
        <v>358</v>
      </c>
      <c r="F12964">
        <v>0</v>
      </c>
      <c r="G12964">
        <v>0</v>
      </c>
      <c r="H12964">
        <v>0</v>
      </c>
    </row>
    <row r="12965" spans="1:8" x14ac:dyDescent="0.35">
      <c r="A12965">
        <v>1993</v>
      </c>
      <c r="B12965">
        <v>1</v>
      </c>
      <c r="C12965">
        <v>153</v>
      </c>
      <c r="D12965" t="s">
        <v>331</v>
      </c>
      <c r="E12965" t="s">
        <v>332</v>
      </c>
      <c r="F12965">
        <v>0</v>
      </c>
      <c r="G12965">
        <v>0</v>
      </c>
      <c r="H12965">
        <v>0</v>
      </c>
    </row>
    <row r="12966" spans="1:8" x14ac:dyDescent="0.35">
      <c r="A12966">
        <v>1993</v>
      </c>
      <c r="B12966">
        <v>1</v>
      </c>
      <c r="C12966">
        <v>153</v>
      </c>
      <c r="D12966" t="s">
        <v>395</v>
      </c>
      <c r="E12966" t="s">
        <v>396</v>
      </c>
      <c r="F12966">
        <v>0</v>
      </c>
      <c r="G12966">
        <v>0</v>
      </c>
      <c r="H12966">
        <v>0</v>
      </c>
    </row>
    <row r="12967" spans="1:8" x14ac:dyDescent="0.35">
      <c r="A12967">
        <v>1993</v>
      </c>
      <c r="B12967">
        <v>1</v>
      </c>
      <c r="C12967">
        <v>153</v>
      </c>
      <c r="D12967" t="s">
        <v>415</v>
      </c>
      <c r="E12967" t="s">
        <v>416</v>
      </c>
      <c r="F12967">
        <v>0</v>
      </c>
      <c r="G12967">
        <v>0</v>
      </c>
      <c r="H12967">
        <v>0</v>
      </c>
    </row>
    <row r="12968" spans="1:8" x14ac:dyDescent="0.35">
      <c r="A12968">
        <v>1993</v>
      </c>
      <c r="B12968">
        <v>1</v>
      </c>
      <c r="C12968">
        <v>153</v>
      </c>
      <c r="D12968" t="s">
        <v>391</v>
      </c>
      <c r="E12968" t="s">
        <v>392</v>
      </c>
      <c r="F12968">
        <v>0</v>
      </c>
      <c r="G12968">
        <v>0</v>
      </c>
      <c r="H12968">
        <v>0</v>
      </c>
    </row>
    <row r="12969" spans="1:8" x14ac:dyDescent="0.35">
      <c r="A12969">
        <v>1993</v>
      </c>
      <c r="B12969">
        <v>1</v>
      </c>
      <c r="C12969">
        <v>153</v>
      </c>
      <c r="D12969" t="s">
        <v>329</v>
      </c>
      <c r="E12969" t="s">
        <v>330</v>
      </c>
      <c r="F12969">
        <v>0</v>
      </c>
      <c r="G12969">
        <v>0</v>
      </c>
      <c r="H12969">
        <v>0</v>
      </c>
    </row>
    <row r="12970" spans="1:8" x14ac:dyDescent="0.35">
      <c r="A12970">
        <v>1992</v>
      </c>
      <c r="B12970">
        <v>2</v>
      </c>
      <c r="C12970">
        <v>1</v>
      </c>
      <c r="D12970" t="s">
        <v>24</v>
      </c>
      <c r="E12970" t="s">
        <v>25</v>
      </c>
      <c r="F12970">
        <v>57</v>
      </c>
      <c r="G12970">
        <v>0</v>
      </c>
      <c r="H12970">
        <v>57</v>
      </c>
    </row>
    <row r="12971" spans="1:8" x14ac:dyDescent="0.35">
      <c r="A12971">
        <v>1992</v>
      </c>
      <c r="B12971">
        <v>2</v>
      </c>
      <c r="C12971">
        <v>3</v>
      </c>
      <c r="D12971" t="s">
        <v>16</v>
      </c>
      <c r="E12971" t="s">
        <v>17</v>
      </c>
      <c r="F12971">
        <v>56</v>
      </c>
      <c r="G12971">
        <v>0</v>
      </c>
      <c r="H12971">
        <v>56</v>
      </c>
    </row>
    <row r="12972" spans="1:8" x14ac:dyDescent="0.35">
      <c r="A12972">
        <v>1992</v>
      </c>
      <c r="B12972">
        <v>2</v>
      </c>
      <c r="C12972">
        <v>3</v>
      </c>
      <c r="D12972" t="s">
        <v>59</v>
      </c>
      <c r="E12972" t="s">
        <v>60</v>
      </c>
      <c r="F12972">
        <v>56</v>
      </c>
      <c r="G12972">
        <v>0</v>
      </c>
      <c r="H12972">
        <v>56</v>
      </c>
    </row>
    <row r="12973" spans="1:8" x14ac:dyDescent="0.35">
      <c r="A12973">
        <v>1992</v>
      </c>
      <c r="B12973">
        <v>2</v>
      </c>
      <c r="C12973">
        <v>5</v>
      </c>
      <c r="D12973" t="s">
        <v>14</v>
      </c>
      <c r="E12973" t="s">
        <v>15</v>
      </c>
      <c r="F12973">
        <v>55</v>
      </c>
      <c r="G12973">
        <v>0</v>
      </c>
      <c r="H12973">
        <v>55</v>
      </c>
    </row>
    <row r="12974" spans="1:8" x14ac:dyDescent="0.35">
      <c r="A12974">
        <v>1992</v>
      </c>
      <c r="B12974">
        <v>2</v>
      </c>
      <c r="C12974">
        <v>6</v>
      </c>
      <c r="D12974" t="s">
        <v>125</v>
      </c>
      <c r="E12974" t="s">
        <v>126</v>
      </c>
      <c r="F12974">
        <v>54</v>
      </c>
      <c r="G12974">
        <v>0</v>
      </c>
      <c r="H12974">
        <v>54</v>
      </c>
    </row>
    <row r="12975" spans="1:8" x14ac:dyDescent="0.35">
      <c r="A12975">
        <v>1992</v>
      </c>
      <c r="B12975">
        <v>2</v>
      </c>
      <c r="C12975">
        <v>6</v>
      </c>
      <c r="D12975" t="s">
        <v>20</v>
      </c>
      <c r="E12975" t="s">
        <v>21</v>
      </c>
      <c r="F12975">
        <v>54</v>
      </c>
      <c r="G12975">
        <v>0</v>
      </c>
      <c r="H12975">
        <v>54</v>
      </c>
    </row>
    <row r="12976" spans="1:8" x14ac:dyDescent="0.35">
      <c r="A12976">
        <v>1992</v>
      </c>
      <c r="B12976">
        <v>2</v>
      </c>
      <c r="C12976">
        <v>8</v>
      </c>
      <c r="D12976" t="s">
        <v>73</v>
      </c>
      <c r="E12976" t="s">
        <v>74</v>
      </c>
      <c r="F12976">
        <v>52</v>
      </c>
      <c r="G12976">
        <v>0</v>
      </c>
      <c r="H12976">
        <v>52</v>
      </c>
    </row>
    <row r="12977" spans="1:8" x14ac:dyDescent="0.35">
      <c r="A12977">
        <v>1992</v>
      </c>
      <c r="B12977">
        <v>2</v>
      </c>
      <c r="C12977">
        <v>8</v>
      </c>
      <c r="D12977" t="s">
        <v>47</v>
      </c>
      <c r="E12977" t="s">
        <v>48</v>
      </c>
      <c r="F12977">
        <v>52</v>
      </c>
      <c r="G12977">
        <v>0</v>
      </c>
      <c r="H12977">
        <v>52</v>
      </c>
    </row>
    <row r="12978" spans="1:8" x14ac:dyDescent="0.35">
      <c r="A12978">
        <v>1992</v>
      </c>
      <c r="B12978">
        <v>2</v>
      </c>
      <c r="C12978">
        <v>10</v>
      </c>
      <c r="D12978" t="s">
        <v>8</v>
      </c>
      <c r="E12978" t="s">
        <v>9</v>
      </c>
      <c r="F12978">
        <v>51</v>
      </c>
      <c r="G12978">
        <v>0</v>
      </c>
      <c r="H12978">
        <v>51</v>
      </c>
    </row>
    <row r="12979" spans="1:8" x14ac:dyDescent="0.35">
      <c r="A12979">
        <v>1992</v>
      </c>
      <c r="B12979">
        <v>2</v>
      </c>
      <c r="C12979">
        <v>10</v>
      </c>
      <c r="D12979" t="s">
        <v>81</v>
      </c>
      <c r="E12979" t="s">
        <v>82</v>
      </c>
      <c r="F12979">
        <v>51</v>
      </c>
      <c r="G12979">
        <v>0</v>
      </c>
      <c r="H12979">
        <v>51</v>
      </c>
    </row>
    <row r="12980" spans="1:8" x14ac:dyDescent="0.35">
      <c r="A12980">
        <v>1992</v>
      </c>
      <c r="B12980">
        <v>2</v>
      </c>
      <c r="C12980">
        <v>10</v>
      </c>
      <c r="D12980" t="s">
        <v>45</v>
      </c>
      <c r="E12980" t="s">
        <v>46</v>
      </c>
      <c r="F12980">
        <v>51</v>
      </c>
      <c r="G12980">
        <v>0</v>
      </c>
      <c r="H12980">
        <v>51</v>
      </c>
    </row>
    <row r="12981" spans="1:8" x14ac:dyDescent="0.35">
      <c r="A12981">
        <v>1992</v>
      </c>
      <c r="B12981">
        <v>2</v>
      </c>
      <c r="C12981">
        <v>13</v>
      </c>
      <c r="D12981" t="s">
        <v>93</v>
      </c>
      <c r="E12981" t="s">
        <v>94</v>
      </c>
      <c r="F12981">
        <v>50</v>
      </c>
      <c r="G12981">
        <v>0</v>
      </c>
      <c r="H12981">
        <v>50</v>
      </c>
    </row>
    <row r="12982" spans="1:8" x14ac:dyDescent="0.35">
      <c r="A12982">
        <v>1992</v>
      </c>
      <c r="B12982">
        <v>2</v>
      </c>
      <c r="C12982">
        <v>14</v>
      </c>
      <c r="D12982" t="s">
        <v>91</v>
      </c>
      <c r="E12982" t="s">
        <v>92</v>
      </c>
      <c r="F12982">
        <v>49</v>
      </c>
      <c r="G12982">
        <v>0</v>
      </c>
      <c r="H12982">
        <v>49</v>
      </c>
    </row>
    <row r="12983" spans="1:8" x14ac:dyDescent="0.35">
      <c r="A12983">
        <v>1992</v>
      </c>
      <c r="B12983">
        <v>2</v>
      </c>
      <c r="C12983">
        <v>14</v>
      </c>
      <c r="D12983" t="s">
        <v>12</v>
      </c>
      <c r="E12983" t="s">
        <v>13</v>
      </c>
      <c r="F12983">
        <v>49</v>
      </c>
      <c r="G12983">
        <v>0</v>
      </c>
      <c r="H12983">
        <v>49</v>
      </c>
    </row>
    <row r="12984" spans="1:8" x14ac:dyDescent="0.35">
      <c r="A12984">
        <v>1992</v>
      </c>
      <c r="B12984">
        <v>2</v>
      </c>
      <c r="C12984">
        <v>16</v>
      </c>
      <c r="D12984" t="s">
        <v>28</v>
      </c>
      <c r="E12984" t="s">
        <v>29</v>
      </c>
      <c r="F12984">
        <v>48</v>
      </c>
      <c r="G12984">
        <v>0</v>
      </c>
      <c r="H12984">
        <v>48</v>
      </c>
    </row>
    <row r="12985" spans="1:8" x14ac:dyDescent="0.35">
      <c r="A12985">
        <v>1992</v>
      </c>
      <c r="B12985">
        <v>2</v>
      </c>
      <c r="C12985">
        <v>16</v>
      </c>
      <c r="D12985" t="s">
        <v>22</v>
      </c>
      <c r="E12985" t="s">
        <v>23</v>
      </c>
      <c r="F12985">
        <v>48</v>
      </c>
      <c r="G12985">
        <v>0</v>
      </c>
      <c r="H12985">
        <v>48</v>
      </c>
    </row>
    <row r="12986" spans="1:8" x14ac:dyDescent="0.35">
      <c r="A12986">
        <v>1992</v>
      </c>
      <c r="B12986">
        <v>2</v>
      </c>
      <c r="C12986">
        <v>18</v>
      </c>
      <c r="D12986" t="s">
        <v>452</v>
      </c>
      <c r="E12986" t="s">
        <v>453</v>
      </c>
      <c r="F12986">
        <v>47</v>
      </c>
      <c r="G12986">
        <v>0</v>
      </c>
      <c r="H12986">
        <v>47</v>
      </c>
    </row>
    <row r="12987" spans="1:8" x14ac:dyDescent="0.35">
      <c r="A12987">
        <v>1992</v>
      </c>
      <c r="B12987">
        <v>2</v>
      </c>
      <c r="C12987">
        <v>19</v>
      </c>
      <c r="D12987" t="s">
        <v>10</v>
      </c>
      <c r="E12987" t="s">
        <v>11</v>
      </c>
      <c r="F12987">
        <v>46</v>
      </c>
      <c r="G12987">
        <v>0</v>
      </c>
      <c r="H12987">
        <v>46</v>
      </c>
    </row>
    <row r="12988" spans="1:8" x14ac:dyDescent="0.35">
      <c r="A12988">
        <v>1992</v>
      </c>
      <c r="B12988">
        <v>2</v>
      </c>
      <c r="C12988">
        <v>19</v>
      </c>
      <c r="D12988" t="s">
        <v>75</v>
      </c>
      <c r="E12988" t="s">
        <v>76</v>
      </c>
      <c r="F12988">
        <v>46</v>
      </c>
      <c r="G12988">
        <v>0</v>
      </c>
      <c r="H12988">
        <v>46</v>
      </c>
    </row>
    <row r="12989" spans="1:8" x14ac:dyDescent="0.35">
      <c r="A12989">
        <v>1992</v>
      </c>
      <c r="B12989">
        <v>2</v>
      </c>
      <c r="C12989">
        <v>21</v>
      </c>
      <c r="D12989" t="s">
        <v>71</v>
      </c>
      <c r="E12989" t="s">
        <v>72</v>
      </c>
      <c r="F12989">
        <v>45</v>
      </c>
      <c r="G12989">
        <v>0</v>
      </c>
      <c r="H12989">
        <v>45</v>
      </c>
    </row>
    <row r="12990" spans="1:8" x14ac:dyDescent="0.35">
      <c r="A12990">
        <v>1992</v>
      </c>
      <c r="B12990">
        <v>2</v>
      </c>
      <c r="C12990">
        <v>22</v>
      </c>
      <c r="D12990" t="s">
        <v>103</v>
      </c>
      <c r="E12990" t="s">
        <v>104</v>
      </c>
      <c r="F12990">
        <v>43</v>
      </c>
      <c r="G12990">
        <v>0</v>
      </c>
      <c r="H12990">
        <v>43</v>
      </c>
    </row>
    <row r="12991" spans="1:8" x14ac:dyDescent="0.35">
      <c r="A12991">
        <v>1992</v>
      </c>
      <c r="B12991">
        <v>2</v>
      </c>
      <c r="C12991">
        <v>22</v>
      </c>
      <c r="D12991" t="s">
        <v>95</v>
      </c>
      <c r="E12991" t="s">
        <v>96</v>
      </c>
      <c r="F12991">
        <v>43</v>
      </c>
      <c r="G12991">
        <v>0</v>
      </c>
      <c r="H12991">
        <v>43</v>
      </c>
    </row>
    <row r="12992" spans="1:8" x14ac:dyDescent="0.35">
      <c r="A12992">
        <v>1992</v>
      </c>
      <c r="B12992">
        <v>2</v>
      </c>
      <c r="C12992">
        <v>22</v>
      </c>
      <c r="D12992" t="s">
        <v>38</v>
      </c>
      <c r="E12992" t="s">
        <v>38</v>
      </c>
      <c r="F12992">
        <v>43</v>
      </c>
      <c r="G12992">
        <v>0</v>
      </c>
      <c r="H12992">
        <v>43</v>
      </c>
    </row>
    <row r="12993" spans="1:8" x14ac:dyDescent="0.35">
      <c r="A12993">
        <v>1992</v>
      </c>
      <c r="B12993">
        <v>2</v>
      </c>
      <c r="C12993">
        <v>22</v>
      </c>
      <c r="D12993" t="s">
        <v>43</v>
      </c>
      <c r="E12993" t="s">
        <v>44</v>
      </c>
      <c r="F12993">
        <v>43</v>
      </c>
      <c r="G12993">
        <v>0</v>
      </c>
      <c r="H12993">
        <v>43</v>
      </c>
    </row>
    <row r="12994" spans="1:8" x14ac:dyDescent="0.35">
      <c r="A12994">
        <v>1992</v>
      </c>
      <c r="B12994">
        <v>2</v>
      </c>
      <c r="C12994">
        <v>26</v>
      </c>
      <c r="D12994" t="s">
        <v>169</v>
      </c>
      <c r="E12994" t="s">
        <v>170</v>
      </c>
      <c r="F12994">
        <v>41</v>
      </c>
      <c r="G12994">
        <v>0</v>
      </c>
      <c r="H12994">
        <v>41</v>
      </c>
    </row>
    <row r="12995" spans="1:8" x14ac:dyDescent="0.35">
      <c r="A12995">
        <v>1992</v>
      </c>
      <c r="B12995">
        <v>2</v>
      </c>
      <c r="C12995">
        <v>26</v>
      </c>
      <c r="D12995" t="s">
        <v>97</v>
      </c>
      <c r="E12995" t="s">
        <v>98</v>
      </c>
      <c r="F12995">
        <v>41</v>
      </c>
      <c r="G12995">
        <v>0</v>
      </c>
      <c r="H12995">
        <v>41</v>
      </c>
    </row>
    <row r="12996" spans="1:8" x14ac:dyDescent="0.35">
      <c r="A12996">
        <v>1992</v>
      </c>
      <c r="B12996">
        <v>2</v>
      </c>
      <c r="C12996">
        <v>28</v>
      </c>
      <c r="D12996" t="s">
        <v>63</v>
      </c>
      <c r="E12996" t="s">
        <v>64</v>
      </c>
      <c r="F12996">
        <v>40</v>
      </c>
      <c r="G12996">
        <v>0</v>
      </c>
      <c r="H12996">
        <v>40</v>
      </c>
    </row>
    <row r="12997" spans="1:8" x14ac:dyDescent="0.35">
      <c r="A12997">
        <v>1992</v>
      </c>
      <c r="B12997">
        <v>2</v>
      </c>
      <c r="C12997">
        <v>29</v>
      </c>
      <c r="D12997" t="s">
        <v>448</v>
      </c>
      <c r="E12997" t="s">
        <v>449</v>
      </c>
      <c r="F12997">
        <v>39</v>
      </c>
      <c r="G12997">
        <v>0</v>
      </c>
      <c r="H12997">
        <v>39</v>
      </c>
    </row>
    <row r="12998" spans="1:8" x14ac:dyDescent="0.35">
      <c r="A12998">
        <v>1992</v>
      </c>
      <c r="B12998">
        <v>2</v>
      </c>
      <c r="C12998">
        <v>29</v>
      </c>
      <c r="D12998" t="s">
        <v>79</v>
      </c>
      <c r="E12998" t="s">
        <v>80</v>
      </c>
      <c r="F12998">
        <v>39</v>
      </c>
      <c r="G12998">
        <v>0</v>
      </c>
      <c r="H12998">
        <v>39</v>
      </c>
    </row>
    <row r="12999" spans="1:8" x14ac:dyDescent="0.35">
      <c r="A12999">
        <v>1992</v>
      </c>
      <c r="B12999">
        <v>2</v>
      </c>
      <c r="C12999">
        <v>31</v>
      </c>
      <c r="D12999" t="s">
        <v>83</v>
      </c>
      <c r="E12999" t="s">
        <v>84</v>
      </c>
      <c r="F12999">
        <v>38</v>
      </c>
      <c r="G12999">
        <v>0</v>
      </c>
      <c r="H12999">
        <v>38</v>
      </c>
    </row>
    <row r="13000" spans="1:8" x14ac:dyDescent="0.35">
      <c r="A13000">
        <v>1992</v>
      </c>
      <c r="B13000">
        <v>2</v>
      </c>
      <c r="C13000">
        <v>31</v>
      </c>
      <c r="D13000" t="s">
        <v>179</v>
      </c>
      <c r="E13000" t="s">
        <v>180</v>
      </c>
      <c r="F13000">
        <v>38</v>
      </c>
      <c r="G13000">
        <v>0</v>
      </c>
      <c r="H13000">
        <v>38</v>
      </c>
    </row>
    <row r="13001" spans="1:8" x14ac:dyDescent="0.35">
      <c r="A13001">
        <v>1992</v>
      </c>
      <c r="B13001">
        <v>2</v>
      </c>
      <c r="C13001">
        <v>31</v>
      </c>
      <c r="D13001" t="s">
        <v>18</v>
      </c>
      <c r="E13001" t="s">
        <v>19</v>
      </c>
      <c r="F13001">
        <v>38</v>
      </c>
      <c r="G13001">
        <v>0</v>
      </c>
      <c r="H13001">
        <v>38</v>
      </c>
    </row>
    <row r="13002" spans="1:8" x14ac:dyDescent="0.35">
      <c r="A13002">
        <v>1992</v>
      </c>
      <c r="B13002">
        <v>2</v>
      </c>
      <c r="C13002">
        <v>31</v>
      </c>
      <c r="D13002" t="s">
        <v>49</v>
      </c>
      <c r="E13002" t="s">
        <v>50</v>
      </c>
      <c r="F13002">
        <v>38</v>
      </c>
      <c r="G13002">
        <v>0</v>
      </c>
      <c r="H13002">
        <v>38</v>
      </c>
    </row>
    <row r="13003" spans="1:8" x14ac:dyDescent="0.35">
      <c r="A13003">
        <v>1992</v>
      </c>
      <c r="B13003">
        <v>2</v>
      </c>
      <c r="C13003">
        <v>35</v>
      </c>
      <c r="D13003" t="s">
        <v>30</v>
      </c>
      <c r="E13003" t="s">
        <v>31</v>
      </c>
      <c r="F13003">
        <v>36</v>
      </c>
      <c r="G13003">
        <v>0</v>
      </c>
      <c r="H13003">
        <v>36</v>
      </c>
    </row>
    <row r="13004" spans="1:8" x14ac:dyDescent="0.35">
      <c r="A13004">
        <v>1992</v>
      </c>
      <c r="B13004">
        <v>2</v>
      </c>
      <c r="C13004">
        <v>35</v>
      </c>
      <c r="D13004" t="s">
        <v>65</v>
      </c>
      <c r="E13004" t="s">
        <v>66</v>
      </c>
      <c r="F13004">
        <v>36</v>
      </c>
      <c r="G13004">
        <v>0</v>
      </c>
      <c r="H13004">
        <v>36</v>
      </c>
    </row>
    <row r="13005" spans="1:8" x14ac:dyDescent="0.35">
      <c r="A13005">
        <v>1992</v>
      </c>
      <c r="B13005">
        <v>2</v>
      </c>
      <c r="C13005">
        <v>37</v>
      </c>
      <c r="D13005" t="s">
        <v>113</v>
      </c>
      <c r="E13005" t="s">
        <v>114</v>
      </c>
      <c r="F13005">
        <v>35</v>
      </c>
      <c r="G13005">
        <v>0</v>
      </c>
      <c r="H13005">
        <v>35</v>
      </c>
    </row>
    <row r="13006" spans="1:8" x14ac:dyDescent="0.35">
      <c r="A13006">
        <v>1992</v>
      </c>
      <c r="B13006">
        <v>2</v>
      </c>
      <c r="C13006">
        <v>37</v>
      </c>
      <c r="D13006" t="s">
        <v>109</v>
      </c>
      <c r="E13006" t="s">
        <v>110</v>
      </c>
      <c r="F13006">
        <v>35</v>
      </c>
      <c r="G13006">
        <v>0</v>
      </c>
      <c r="H13006">
        <v>35</v>
      </c>
    </row>
    <row r="13007" spans="1:8" x14ac:dyDescent="0.35">
      <c r="A13007">
        <v>1992</v>
      </c>
      <c r="B13007">
        <v>2</v>
      </c>
      <c r="C13007">
        <v>39</v>
      </c>
      <c r="D13007" t="s">
        <v>159</v>
      </c>
      <c r="E13007" t="s">
        <v>160</v>
      </c>
      <c r="F13007">
        <v>34</v>
      </c>
      <c r="G13007">
        <v>0</v>
      </c>
      <c r="H13007">
        <v>34</v>
      </c>
    </row>
    <row r="13008" spans="1:8" x14ac:dyDescent="0.35">
      <c r="A13008">
        <v>1992</v>
      </c>
      <c r="B13008">
        <v>2</v>
      </c>
      <c r="C13008">
        <v>40</v>
      </c>
      <c r="D13008" t="s">
        <v>155</v>
      </c>
      <c r="E13008" t="s">
        <v>156</v>
      </c>
      <c r="F13008">
        <v>32</v>
      </c>
      <c r="G13008">
        <v>0</v>
      </c>
      <c r="H13008">
        <v>32</v>
      </c>
    </row>
    <row r="13009" spans="1:8" x14ac:dyDescent="0.35">
      <c r="A13009">
        <v>1992</v>
      </c>
      <c r="B13009">
        <v>2</v>
      </c>
      <c r="C13009">
        <v>40</v>
      </c>
      <c r="D13009" t="s">
        <v>34</v>
      </c>
      <c r="E13009" t="s">
        <v>35</v>
      </c>
      <c r="F13009">
        <v>32</v>
      </c>
      <c r="G13009">
        <v>0</v>
      </c>
      <c r="H13009">
        <v>32</v>
      </c>
    </row>
    <row r="13010" spans="1:8" x14ac:dyDescent="0.35">
      <c r="A13010">
        <v>1992</v>
      </c>
      <c r="B13010">
        <v>2</v>
      </c>
      <c r="C13010">
        <v>42</v>
      </c>
      <c r="D13010" t="s">
        <v>432</v>
      </c>
      <c r="E13010" t="s">
        <v>62</v>
      </c>
      <c r="F13010">
        <v>31</v>
      </c>
      <c r="G13010">
        <v>0</v>
      </c>
      <c r="H13010">
        <v>31</v>
      </c>
    </row>
    <row r="13011" spans="1:8" x14ac:dyDescent="0.35">
      <c r="A13011">
        <v>1992</v>
      </c>
      <c r="B13011">
        <v>2</v>
      </c>
      <c r="C13011">
        <v>42</v>
      </c>
      <c r="D13011" t="s">
        <v>147</v>
      </c>
      <c r="E13011" t="s">
        <v>148</v>
      </c>
      <c r="F13011">
        <v>31</v>
      </c>
      <c r="G13011">
        <v>0</v>
      </c>
      <c r="H13011">
        <v>31</v>
      </c>
    </row>
    <row r="13012" spans="1:8" x14ac:dyDescent="0.35">
      <c r="A13012">
        <v>1992</v>
      </c>
      <c r="B13012">
        <v>2</v>
      </c>
      <c r="C13012">
        <v>42</v>
      </c>
      <c r="D13012" t="s">
        <v>143</v>
      </c>
      <c r="E13012" t="s">
        <v>144</v>
      </c>
      <c r="F13012">
        <v>31</v>
      </c>
      <c r="G13012">
        <v>0</v>
      </c>
      <c r="H13012">
        <v>31</v>
      </c>
    </row>
    <row r="13013" spans="1:8" x14ac:dyDescent="0.35">
      <c r="A13013">
        <v>1992</v>
      </c>
      <c r="B13013">
        <v>2</v>
      </c>
      <c r="C13013">
        <v>45</v>
      </c>
      <c r="D13013" t="s">
        <v>57</v>
      </c>
      <c r="E13013" t="s">
        <v>58</v>
      </c>
      <c r="F13013">
        <v>29</v>
      </c>
      <c r="G13013">
        <v>0</v>
      </c>
      <c r="H13013">
        <v>29</v>
      </c>
    </row>
    <row r="13014" spans="1:8" x14ac:dyDescent="0.35">
      <c r="A13014">
        <v>1992</v>
      </c>
      <c r="B13014">
        <v>2</v>
      </c>
      <c r="C13014">
        <v>45</v>
      </c>
      <c r="D13014" t="s">
        <v>145</v>
      </c>
      <c r="E13014" t="s">
        <v>146</v>
      </c>
      <c r="F13014">
        <v>29</v>
      </c>
      <c r="G13014">
        <v>0</v>
      </c>
      <c r="H13014">
        <v>29</v>
      </c>
    </row>
    <row r="13015" spans="1:8" x14ac:dyDescent="0.35">
      <c r="A13015">
        <v>1992</v>
      </c>
      <c r="B13015">
        <v>2</v>
      </c>
      <c r="C13015">
        <v>47</v>
      </c>
      <c r="D13015" t="s">
        <v>105</v>
      </c>
      <c r="E13015" t="s">
        <v>106</v>
      </c>
      <c r="F13015">
        <v>28</v>
      </c>
      <c r="G13015">
        <v>0</v>
      </c>
      <c r="H13015">
        <v>28</v>
      </c>
    </row>
    <row r="13016" spans="1:8" x14ac:dyDescent="0.35">
      <c r="A13016">
        <v>1992</v>
      </c>
      <c r="B13016">
        <v>2</v>
      </c>
      <c r="C13016">
        <v>47</v>
      </c>
      <c r="D13016" t="s">
        <v>123</v>
      </c>
      <c r="E13016" t="s">
        <v>124</v>
      </c>
      <c r="F13016">
        <v>28</v>
      </c>
      <c r="G13016">
        <v>0</v>
      </c>
      <c r="H13016">
        <v>28</v>
      </c>
    </row>
    <row r="13017" spans="1:8" x14ac:dyDescent="0.35">
      <c r="A13017">
        <v>1992</v>
      </c>
      <c r="B13017">
        <v>2</v>
      </c>
      <c r="C13017">
        <v>47</v>
      </c>
      <c r="D13017" t="s">
        <v>51</v>
      </c>
      <c r="E13017" t="s">
        <v>52</v>
      </c>
      <c r="F13017">
        <v>28</v>
      </c>
      <c r="G13017">
        <v>0</v>
      </c>
      <c r="H13017">
        <v>28</v>
      </c>
    </row>
    <row r="13018" spans="1:8" x14ac:dyDescent="0.35">
      <c r="A13018">
        <v>1992</v>
      </c>
      <c r="B13018">
        <v>2</v>
      </c>
      <c r="C13018">
        <v>47</v>
      </c>
      <c r="D13018" t="s">
        <v>171</v>
      </c>
      <c r="E13018" t="s">
        <v>172</v>
      </c>
      <c r="F13018">
        <v>28</v>
      </c>
      <c r="G13018">
        <v>0</v>
      </c>
      <c r="H13018">
        <v>28</v>
      </c>
    </row>
    <row r="13019" spans="1:8" x14ac:dyDescent="0.35">
      <c r="A13019">
        <v>1992</v>
      </c>
      <c r="B13019">
        <v>2</v>
      </c>
      <c r="C13019">
        <v>51</v>
      </c>
      <c r="D13019" t="s">
        <v>39</v>
      </c>
      <c r="E13019" t="s">
        <v>40</v>
      </c>
      <c r="F13019">
        <v>27</v>
      </c>
      <c r="G13019">
        <v>0</v>
      </c>
      <c r="H13019">
        <v>27</v>
      </c>
    </row>
    <row r="13020" spans="1:8" x14ac:dyDescent="0.35">
      <c r="A13020">
        <v>1992</v>
      </c>
      <c r="B13020">
        <v>2</v>
      </c>
      <c r="C13020">
        <v>51</v>
      </c>
      <c r="D13020" t="s">
        <v>101</v>
      </c>
      <c r="E13020" t="s">
        <v>102</v>
      </c>
      <c r="F13020">
        <v>27</v>
      </c>
      <c r="G13020">
        <v>0</v>
      </c>
      <c r="H13020">
        <v>27</v>
      </c>
    </row>
    <row r="13021" spans="1:8" x14ac:dyDescent="0.35">
      <c r="A13021">
        <v>1992</v>
      </c>
      <c r="B13021">
        <v>2</v>
      </c>
      <c r="C13021">
        <v>51</v>
      </c>
      <c r="D13021" t="s">
        <v>267</v>
      </c>
      <c r="E13021" t="s">
        <v>268</v>
      </c>
      <c r="F13021">
        <v>27</v>
      </c>
      <c r="G13021">
        <v>0</v>
      </c>
      <c r="H13021">
        <v>27</v>
      </c>
    </row>
    <row r="13022" spans="1:8" x14ac:dyDescent="0.35">
      <c r="A13022">
        <v>1992</v>
      </c>
      <c r="B13022">
        <v>2</v>
      </c>
      <c r="C13022">
        <v>51</v>
      </c>
      <c r="D13022" t="s">
        <v>247</v>
      </c>
      <c r="E13022" t="s">
        <v>248</v>
      </c>
      <c r="F13022">
        <v>27</v>
      </c>
      <c r="G13022">
        <v>0</v>
      </c>
      <c r="H13022">
        <v>27</v>
      </c>
    </row>
    <row r="13023" spans="1:8" x14ac:dyDescent="0.35">
      <c r="A13023">
        <v>1992</v>
      </c>
      <c r="B13023">
        <v>2</v>
      </c>
      <c r="C13023">
        <v>51</v>
      </c>
      <c r="D13023" t="s">
        <v>173</v>
      </c>
      <c r="E13023" t="s">
        <v>174</v>
      </c>
      <c r="F13023">
        <v>27</v>
      </c>
      <c r="G13023">
        <v>0</v>
      </c>
      <c r="H13023">
        <v>27</v>
      </c>
    </row>
    <row r="13024" spans="1:8" x14ac:dyDescent="0.35">
      <c r="A13024">
        <v>1992</v>
      </c>
      <c r="B13024">
        <v>2</v>
      </c>
      <c r="C13024">
        <v>56</v>
      </c>
      <c r="D13024" t="s">
        <v>185</v>
      </c>
      <c r="E13024" t="s">
        <v>186</v>
      </c>
      <c r="F13024">
        <v>26</v>
      </c>
      <c r="G13024">
        <v>0</v>
      </c>
      <c r="H13024">
        <v>26</v>
      </c>
    </row>
    <row r="13025" spans="1:8" x14ac:dyDescent="0.35">
      <c r="A13025">
        <v>1992</v>
      </c>
      <c r="B13025">
        <v>2</v>
      </c>
      <c r="C13025">
        <v>57</v>
      </c>
      <c r="D13025" t="s">
        <v>67</v>
      </c>
      <c r="E13025" t="s">
        <v>68</v>
      </c>
      <c r="F13025">
        <v>25</v>
      </c>
      <c r="G13025">
        <v>0</v>
      </c>
      <c r="H13025">
        <v>25</v>
      </c>
    </row>
    <row r="13026" spans="1:8" x14ac:dyDescent="0.35">
      <c r="A13026">
        <v>1992</v>
      </c>
      <c r="B13026">
        <v>2</v>
      </c>
      <c r="C13026">
        <v>57</v>
      </c>
      <c r="D13026" t="s">
        <v>337</v>
      </c>
      <c r="E13026" t="s">
        <v>338</v>
      </c>
      <c r="F13026">
        <v>25</v>
      </c>
      <c r="G13026">
        <v>0</v>
      </c>
      <c r="H13026">
        <v>25</v>
      </c>
    </row>
    <row r="13027" spans="1:8" x14ac:dyDescent="0.35">
      <c r="A13027">
        <v>1992</v>
      </c>
      <c r="B13027">
        <v>2</v>
      </c>
      <c r="C13027">
        <v>57</v>
      </c>
      <c r="D13027" t="s">
        <v>131</v>
      </c>
      <c r="E13027" t="s">
        <v>132</v>
      </c>
      <c r="F13027">
        <v>25</v>
      </c>
      <c r="G13027">
        <v>0</v>
      </c>
      <c r="H13027">
        <v>25</v>
      </c>
    </row>
    <row r="13028" spans="1:8" x14ac:dyDescent="0.35">
      <c r="A13028">
        <v>1992</v>
      </c>
      <c r="B13028">
        <v>2</v>
      </c>
      <c r="C13028">
        <v>57</v>
      </c>
      <c r="D13028" t="s">
        <v>450</v>
      </c>
      <c r="E13028" t="s">
        <v>451</v>
      </c>
      <c r="F13028">
        <v>25</v>
      </c>
      <c r="G13028">
        <v>0</v>
      </c>
      <c r="H13028">
        <v>25</v>
      </c>
    </row>
    <row r="13029" spans="1:8" x14ac:dyDescent="0.35">
      <c r="A13029">
        <v>1992</v>
      </c>
      <c r="B13029">
        <v>2</v>
      </c>
      <c r="C13029">
        <v>61</v>
      </c>
      <c r="D13029" t="s">
        <v>41</v>
      </c>
      <c r="E13029" t="s">
        <v>42</v>
      </c>
      <c r="F13029">
        <v>24</v>
      </c>
      <c r="G13029">
        <v>0</v>
      </c>
      <c r="H13029">
        <v>24</v>
      </c>
    </row>
    <row r="13030" spans="1:8" x14ac:dyDescent="0.35">
      <c r="A13030">
        <v>1992</v>
      </c>
      <c r="B13030">
        <v>2</v>
      </c>
      <c r="C13030">
        <v>61</v>
      </c>
      <c r="D13030" t="s">
        <v>209</v>
      </c>
      <c r="E13030" t="s">
        <v>210</v>
      </c>
      <c r="F13030">
        <v>24</v>
      </c>
      <c r="G13030">
        <v>0</v>
      </c>
      <c r="H13030">
        <v>24</v>
      </c>
    </row>
    <row r="13031" spans="1:8" x14ac:dyDescent="0.35">
      <c r="A13031">
        <v>1992</v>
      </c>
      <c r="B13031">
        <v>2</v>
      </c>
      <c r="C13031">
        <v>61</v>
      </c>
      <c r="D13031" t="s">
        <v>161</v>
      </c>
      <c r="E13031" t="s">
        <v>162</v>
      </c>
      <c r="F13031">
        <v>24</v>
      </c>
      <c r="G13031">
        <v>0</v>
      </c>
      <c r="H13031">
        <v>24</v>
      </c>
    </row>
    <row r="13032" spans="1:8" x14ac:dyDescent="0.35">
      <c r="A13032">
        <v>1992</v>
      </c>
      <c r="B13032">
        <v>2</v>
      </c>
      <c r="C13032">
        <v>64</v>
      </c>
      <c r="D13032" t="s">
        <v>157</v>
      </c>
      <c r="E13032" t="s">
        <v>158</v>
      </c>
      <c r="F13032">
        <v>23</v>
      </c>
      <c r="G13032">
        <v>0</v>
      </c>
      <c r="H13032">
        <v>23</v>
      </c>
    </row>
    <row r="13033" spans="1:8" x14ac:dyDescent="0.35">
      <c r="A13033">
        <v>1992</v>
      </c>
      <c r="B13033">
        <v>2</v>
      </c>
      <c r="C13033">
        <v>64</v>
      </c>
      <c r="D13033" t="s">
        <v>53</v>
      </c>
      <c r="E13033" t="s">
        <v>54</v>
      </c>
      <c r="F13033">
        <v>23</v>
      </c>
      <c r="G13033">
        <v>0</v>
      </c>
      <c r="H13033">
        <v>23</v>
      </c>
    </row>
    <row r="13034" spans="1:8" x14ac:dyDescent="0.35">
      <c r="A13034">
        <v>1992</v>
      </c>
      <c r="B13034">
        <v>2</v>
      </c>
      <c r="C13034">
        <v>66</v>
      </c>
      <c r="D13034" t="s">
        <v>36</v>
      </c>
      <c r="E13034" t="s">
        <v>37</v>
      </c>
      <c r="F13034">
        <v>22</v>
      </c>
      <c r="G13034">
        <v>0</v>
      </c>
      <c r="H13034">
        <v>22</v>
      </c>
    </row>
    <row r="13035" spans="1:8" x14ac:dyDescent="0.35">
      <c r="A13035">
        <v>1992</v>
      </c>
      <c r="B13035">
        <v>2</v>
      </c>
      <c r="C13035">
        <v>66</v>
      </c>
      <c r="D13035" t="s">
        <v>129</v>
      </c>
      <c r="E13035" t="s">
        <v>130</v>
      </c>
      <c r="F13035">
        <v>22</v>
      </c>
      <c r="G13035">
        <v>0</v>
      </c>
      <c r="H13035">
        <v>22</v>
      </c>
    </row>
    <row r="13036" spans="1:8" x14ac:dyDescent="0.35">
      <c r="A13036">
        <v>1992</v>
      </c>
      <c r="B13036">
        <v>2</v>
      </c>
      <c r="C13036">
        <v>66</v>
      </c>
      <c r="D13036" t="s">
        <v>111</v>
      </c>
      <c r="E13036" t="s">
        <v>112</v>
      </c>
      <c r="F13036">
        <v>22</v>
      </c>
      <c r="G13036">
        <v>0</v>
      </c>
      <c r="H13036">
        <v>22</v>
      </c>
    </row>
    <row r="13037" spans="1:8" x14ac:dyDescent="0.35">
      <c r="A13037">
        <v>1992</v>
      </c>
      <c r="B13037">
        <v>2</v>
      </c>
      <c r="C13037">
        <v>66</v>
      </c>
      <c r="D13037" t="s">
        <v>107</v>
      </c>
      <c r="E13037" t="s">
        <v>108</v>
      </c>
      <c r="F13037">
        <v>22</v>
      </c>
      <c r="G13037">
        <v>0</v>
      </c>
      <c r="H13037">
        <v>22</v>
      </c>
    </row>
    <row r="13038" spans="1:8" x14ac:dyDescent="0.35">
      <c r="A13038">
        <v>1992</v>
      </c>
      <c r="B13038">
        <v>2</v>
      </c>
      <c r="C13038">
        <v>66</v>
      </c>
      <c r="D13038" t="s">
        <v>429</v>
      </c>
      <c r="E13038" t="s">
        <v>184</v>
      </c>
      <c r="F13038">
        <v>22</v>
      </c>
      <c r="G13038">
        <v>0</v>
      </c>
      <c r="H13038">
        <v>22</v>
      </c>
    </row>
    <row r="13039" spans="1:8" x14ac:dyDescent="0.35">
      <c r="A13039">
        <v>1992</v>
      </c>
      <c r="B13039">
        <v>2</v>
      </c>
      <c r="C13039">
        <v>71</v>
      </c>
      <c r="D13039" t="s">
        <v>273</v>
      </c>
      <c r="E13039" t="s">
        <v>274</v>
      </c>
      <c r="F13039">
        <v>21</v>
      </c>
      <c r="G13039">
        <v>0</v>
      </c>
      <c r="H13039">
        <v>21</v>
      </c>
    </row>
    <row r="13040" spans="1:8" x14ac:dyDescent="0.35">
      <c r="A13040">
        <v>1992</v>
      </c>
      <c r="B13040">
        <v>2</v>
      </c>
      <c r="C13040">
        <v>72</v>
      </c>
      <c r="D13040" t="s">
        <v>265</v>
      </c>
      <c r="E13040" t="s">
        <v>266</v>
      </c>
      <c r="F13040">
        <v>20</v>
      </c>
      <c r="G13040">
        <v>0</v>
      </c>
      <c r="H13040">
        <v>20</v>
      </c>
    </row>
    <row r="13041" spans="1:8" x14ac:dyDescent="0.35">
      <c r="A13041">
        <v>1992</v>
      </c>
      <c r="B13041">
        <v>2</v>
      </c>
      <c r="C13041">
        <v>73</v>
      </c>
      <c r="D13041" t="s">
        <v>343</v>
      </c>
      <c r="E13041" t="s">
        <v>344</v>
      </c>
      <c r="F13041">
        <v>19</v>
      </c>
      <c r="G13041">
        <v>0</v>
      </c>
      <c r="H13041">
        <v>19</v>
      </c>
    </row>
    <row r="13042" spans="1:8" x14ac:dyDescent="0.35">
      <c r="A13042">
        <v>1992</v>
      </c>
      <c r="B13042">
        <v>2</v>
      </c>
      <c r="C13042">
        <v>74</v>
      </c>
      <c r="D13042" t="s">
        <v>235</v>
      </c>
      <c r="E13042" t="s">
        <v>236</v>
      </c>
      <c r="F13042">
        <v>18</v>
      </c>
      <c r="G13042">
        <v>0</v>
      </c>
      <c r="H13042">
        <v>18</v>
      </c>
    </row>
    <row r="13043" spans="1:8" x14ac:dyDescent="0.35">
      <c r="A13043">
        <v>1992</v>
      </c>
      <c r="B13043">
        <v>2</v>
      </c>
      <c r="C13043">
        <v>74</v>
      </c>
      <c r="D13043" t="s">
        <v>199</v>
      </c>
      <c r="E13043" t="s">
        <v>200</v>
      </c>
      <c r="F13043">
        <v>18</v>
      </c>
      <c r="G13043">
        <v>0</v>
      </c>
      <c r="H13043">
        <v>18</v>
      </c>
    </row>
    <row r="13044" spans="1:8" x14ac:dyDescent="0.35">
      <c r="A13044">
        <v>1992</v>
      </c>
      <c r="B13044">
        <v>2</v>
      </c>
      <c r="C13044">
        <v>76</v>
      </c>
      <c r="D13044" t="s">
        <v>221</v>
      </c>
      <c r="E13044" t="s">
        <v>222</v>
      </c>
      <c r="F13044">
        <v>17</v>
      </c>
      <c r="G13044">
        <v>0</v>
      </c>
      <c r="H13044">
        <v>17</v>
      </c>
    </row>
    <row r="13045" spans="1:8" x14ac:dyDescent="0.35">
      <c r="A13045">
        <v>1992</v>
      </c>
      <c r="B13045">
        <v>2</v>
      </c>
      <c r="C13045">
        <v>77</v>
      </c>
      <c r="D13045" t="s">
        <v>233</v>
      </c>
      <c r="E13045" t="s">
        <v>234</v>
      </c>
      <c r="F13045">
        <v>16</v>
      </c>
      <c r="G13045">
        <v>0</v>
      </c>
      <c r="H13045">
        <v>16</v>
      </c>
    </row>
    <row r="13046" spans="1:8" x14ac:dyDescent="0.35">
      <c r="A13046">
        <v>1992</v>
      </c>
      <c r="B13046">
        <v>2</v>
      </c>
      <c r="C13046">
        <v>77</v>
      </c>
      <c r="D13046" t="s">
        <v>85</v>
      </c>
      <c r="E13046" t="s">
        <v>86</v>
      </c>
      <c r="F13046">
        <v>16</v>
      </c>
      <c r="G13046">
        <v>0</v>
      </c>
      <c r="H13046">
        <v>16</v>
      </c>
    </row>
    <row r="13047" spans="1:8" x14ac:dyDescent="0.35">
      <c r="A13047">
        <v>1992</v>
      </c>
      <c r="B13047">
        <v>2</v>
      </c>
      <c r="C13047">
        <v>77</v>
      </c>
      <c r="D13047" t="s">
        <v>263</v>
      </c>
      <c r="E13047" t="s">
        <v>264</v>
      </c>
      <c r="F13047">
        <v>16</v>
      </c>
      <c r="G13047">
        <v>0</v>
      </c>
      <c r="H13047">
        <v>16</v>
      </c>
    </row>
    <row r="13048" spans="1:8" x14ac:dyDescent="0.35">
      <c r="A13048">
        <v>1992</v>
      </c>
      <c r="B13048">
        <v>2</v>
      </c>
      <c r="C13048">
        <v>80</v>
      </c>
      <c r="D13048" t="s">
        <v>217</v>
      </c>
      <c r="E13048" t="s">
        <v>218</v>
      </c>
      <c r="F13048">
        <v>15</v>
      </c>
      <c r="G13048">
        <v>0</v>
      </c>
      <c r="H13048">
        <v>15</v>
      </c>
    </row>
    <row r="13049" spans="1:8" x14ac:dyDescent="0.35">
      <c r="A13049">
        <v>1992</v>
      </c>
      <c r="B13049">
        <v>2</v>
      </c>
      <c r="C13049">
        <v>80</v>
      </c>
      <c r="D13049" t="s">
        <v>249</v>
      </c>
      <c r="E13049" t="s">
        <v>250</v>
      </c>
      <c r="F13049">
        <v>15</v>
      </c>
      <c r="G13049">
        <v>0</v>
      </c>
      <c r="H13049">
        <v>15</v>
      </c>
    </row>
    <row r="13050" spans="1:8" x14ac:dyDescent="0.35">
      <c r="A13050">
        <v>1992</v>
      </c>
      <c r="B13050">
        <v>2</v>
      </c>
      <c r="C13050">
        <v>80</v>
      </c>
      <c r="D13050" t="s">
        <v>117</v>
      </c>
      <c r="E13050" t="s">
        <v>118</v>
      </c>
      <c r="F13050">
        <v>15</v>
      </c>
      <c r="G13050">
        <v>0</v>
      </c>
      <c r="H13050">
        <v>15</v>
      </c>
    </row>
    <row r="13051" spans="1:8" x14ac:dyDescent="0.35">
      <c r="A13051">
        <v>1992</v>
      </c>
      <c r="B13051">
        <v>2</v>
      </c>
      <c r="C13051">
        <v>80</v>
      </c>
      <c r="D13051" t="s">
        <v>215</v>
      </c>
      <c r="E13051" t="s">
        <v>216</v>
      </c>
      <c r="F13051">
        <v>15</v>
      </c>
      <c r="G13051">
        <v>0</v>
      </c>
      <c r="H13051">
        <v>15</v>
      </c>
    </row>
    <row r="13052" spans="1:8" x14ac:dyDescent="0.35">
      <c r="A13052">
        <v>1992</v>
      </c>
      <c r="B13052">
        <v>2</v>
      </c>
      <c r="C13052">
        <v>80</v>
      </c>
      <c r="D13052" t="s">
        <v>295</v>
      </c>
      <c r="E13052" t="s">
        <v>296</v>
      </c>
      <c r="F13052">
        <v>15</v>
      </c>
      <c r="G13052">
        <v>0</v>
      </c>
      <c r="H13052">
        <v>15</v>
      </c>
    </row>
    <row r="13053" spans="1:8" x14ac:dyDescent="0.35">
      <c r="A13053">
        <v>1992</v>
      </c>
      <c r="B13053">
        <v>2</v>
      </c>
      <c r="C13053">
        <v>85</v>
      </c>
      <c r="D13053" t="s">
        <v>297</v>
      </c>
      <c r="E13053" t="s">
        <v>298</v>
      </c>
      <c r="F13053">
        <v>14</v>
      </c>
      <c r="G13053">
        <v>0</v>
      </c>
      <c r="H13053">
        <v>14</v>
      </c>
    </row>
    <row r="13054" spans="1:8" x14ac:dyDescent="0.35">
      <c r="A13054">
        <v>1992</v>
      </c>
      <c r="B13054">
        <v>2</v>
      </c>
      <c r="C13054">
        <v>85</v>
      </c>
      <c r="D13054" t="s">
        <v>135</v>
      </c>
      <c r="E13054" t="s">
        <v>136</v>
      </c>
      <c r="F13054">
        <v>14</v>
      </c>
      <c r="G13054">
        <v>0</v>
      </c>
      <c r="H13054">
        <v>14</v>
      </c>
    </row>
    <row r="13055" spans="1:8" x14ac:dyDescent="0.35">
      <c r="A13055">
        <v>1992</v>
      </c>
      <c r="B13055">
        <v>2</v>
      </c>
      <c r="C13055">
        <v>85</v>
      </c>
      <c r="D13055" t="s">
        <v>163</v>
      </c>
      <c r="E13055" t="s">
        <v>164</v>
      </c>
      <c r="F13055">
        <v>14</v>
      </c>
      <c r="G13055">
        <v>0</v>
      </c>
      <c r="H13055">
        <v>14</v>
      </c>
    </row>
    <row r="13056" spans="1:8" x14ac:dyDescent="0.35">
      <c r="A13056">
        <v>1992</v>
      </c>
      <c r="B13056">
        <v>2</v>
      </c>
      <c r="C13056">
        <v>88</v>
      </c>
      <c r="D13056" t="s">
        <v>167</v>
      </c>
      <c r="E13056" t="s">
        <v>168</v>
      </c>
      <c r="F13056">
        <v>13</v>
      </c>
      <c r="G13056">
        <v>0</v>
      </c>
      <c r="H13056">
        <v>13</v>
      </c>
    </row>
    <row r="13057" spans="1:8" x14ac:dyDescent="0.35">
      <c r="A13057">
        <v>1992</v>
      </c>
      <c r="B13057">
        <v>2</v>
      </c>
      <c r="C13057">
        <v>88</v>
      </c>
      <c r="D13057" t="s">
        <v>327</v>
      </c>
      <c r="E13057" t="s">
        <v>328</v>
      </c>
      <c r="F13057">
        <v>13</v>
      </c>
      <c r="G13057">
        <v>0</v>
      </c>
      <c r="H13057">
        <v>13</v>
      </c>
    </row>
    <row r="13058" spans="1:8" x14ac:dyDescent="0.35">
      <c r="A13058">
        <v>1992</v>
      </c>
      <c r="B13058">
        <v>2</v>
      </c>
      <c r="C13058">
        <v>88</v>
      </c>
      <c r="D13058" t="s">
        <v>261</v>
      </c>
      <c r="E13058" t="s">
        <v>262</v>
      </c>
      <c r="F13058">
        <v>13</v>
      </c>
      <c r="G13058">
        <v>0</v>
      </c>
      <c r="H13058">
        <v>13</v>
      </c>
    </row>
    <row r="13059" spans="1:8" x14ac:dyDescent="0.35">
      <c r="A13059">
        <v>1992</v>
      </c>
      <c r="B13059">
        <v>2</v>
      </c>
      <c r="C13059">
        <v>88</v>
      </c>
      <c r="D13059" t="s">
        <v>269</v>
      </c>
      <c r="E13059" t="s">
        <v>270</v>
      </c>
      <c r="F13059">
        <v>13</v>
      </c>
      <c r="G13059">
        <v>0</v>
      </c>
      <c r="H13059">
        <v>13</v>
      </c>
    </row>
    <row r="13060" spans="1:8" x14ac:dyDescent="0.35">
      <c r="A13060">
        <v>1992</v>
      </c>
      <c r="B13060">
        <v>2</v>
      </c>
      <c r="C13060">
        <v>92</v>
      </c>
      <c r="D13060" t="s">
        <v>181</v>
      </c>
      <c r="E13060" t="s">
        <v>182</v>
      </c>
      <c r="F13060">
        <v>12</v>
      </c>
      <c r="G13060">
        <v>0</v>
      </c>
      <c r="H13060">
        <v>12</v>
      </c>
    </row>
    <row r="13061" spans="1:8" x14ac:dyDescent="0.35">
      <c r="A13061">
        <v>1992</v>
      </c>
      <c r="B13061">
        <v>2</v>
      </c>
      <c r="C13061">
        <v>92</v>
      </c>
      <c r="D13061" t="s">
        <v>289</v>
      </c>
      <c r="E13061" t="s">
        <v>290</v>
      </c>
      <c r="F13061">
        <v>12</v>
      </c>
      <c r="G13061">
        <v>0</v>
      </c>
      <c r="H13061">
        <v>12</v>
      </c>
    </row>
    <row r="13062" spans="1:8" x14ac:dyDescent="0.35">
      <c r="A13062">
        <v>1992</v>
      </c>
      <c r="B13062">
        <v>2</v>
      </c>
      <c r="C13062">
        <v>92</v>
      </c>
      <c r="D13062" t="s">
        <v>279</v>
      </c>
      <c r="E13062" t="s">
        <v>280</v>
      </c>
      <c r="F13062">
        <v>12</v>
      </c>
      <c r="G13062">
        <v>0</v>
      </c>
      <c r="H13062">
        <v>12</v>
      </c>
    </row>
    <row r="13063" spans="1:8" x14ac:dyDescent="0.35">
      <c r="A13063">
        <v>1992</v>
      </c>
      <c r="B13063">
        <v>2</v>
      </c>
      <c r="C13063">
        <v>92</v>
      </c>
      <c r="D13063" t="s">
        <v>281</v>
      </c>
      <c r="E13063" t="s">
        <v>282</v>
      </c>
      <c r="F13063">
        <v>12</v>
      </c>
      <c r="G13063">
        <v>0</v>
      </c>
      <c r="H13063">
        <v>12</v>
      </c>
    </row>
    <row r="13064" spans="1:8" x14ac:dyDescent="0.35">
      <c r="A13064">
        <v>1992</v>
      </c>
      <c r="B13064">
        <v>2</v>
      </c>
      <c r="C13064">
        <v>96</v>
      </c>
      <c r="D13064" t="s">
        <v>195</v>
      </c>
      <c r="E13064" t="s">
        <v>196</v>
      </c>
      <c r="F13064">
        <v>11</v>
      </c>
      <c r="G13064">
        <v>0</v>
      </c>
      <c r="H13064">
        <v>11</v>
      </c>
    </row>
    <row r="13065" spans="1:8" x14ac:dyDescent="0.35">
      <c r="A13065">
        <v>1992</v>
      </c>
      <c r="B13065">
        <v>2</v>
      </c>
      <c r="C13065">
        <v>96</v>
      </c>
      <c r="D13065" t="s">
        <v>137</v>
      </c>
      <c r="E13065" t="s">
        <v>138</v>
      </c>
      <c r="F13065">
        <v>11</v>
      </c>
      <c r="G13065">
        <v>0</v>
      </c>
      <c r="H13065">
        <v>11</v>
      </c>
    </row>
    <row r="13066" spans="1:8" x14ac:dyDescent="0.35">
      <c r="A13066">
        <v>1992</v>
      </c>
      <c r="B13066">
        <v>2</v>
      </c>
      <c r="C13066">
        <v>98</v>
      </c>
      <c r="D13066" t="s">
        <v>285</v>
      </c>
      <c r="E13066" t="s">
        <v>286</v>
      </c>
      <c r="F13066">
        <v>10</v>
      </c>
      <c r="G13066">
        <v>0</v>
      </c>
      <c r="H13066">
        <v>10</v>
      </c>
    </row>
    <row r="13067" spans="1:8" x14ac:dyDescent="0.35">
      <c r="A13067">
        <v>1992</v>
      </c>
      <c r="B13067">
        <v>2</v>
      </c>
      <c r="C13067">
        <v>98</v>
      </c>
      <c r="D13067" t="s">
        <v>283</v>
      </c>
      <c r="E13067" t="s">
        <v>284</v>
      </c>
      <c r="F13067">
        <v>10</v>
      </c>
      <c r="G13067">
        <v>0</v>
      </c>
      <c r="H13067">
        <v>10</v>
      </c>
    </row>
    <row r="13068" spans="1:8" x14ac:dyDescent="0.35">
      <c r="A13068">
        <v>1992</v>
      </c>
      <c r="B13068">
        <v>2</v>
      </c>
      <c r="C13068">
        <v>98</v>
      </c>
      <c r="D13068" t="s">
        <v>243</v>
      </c>
      <c r="E13068" t="s">
        <v>244</v>
      </c>
      <c r="F13068">
        <v>10</v>
      </c>
      <c r="G13068">
        <v>0</v>
      </c>
      <c r="H13068">
        <v>10</v>
      </c>
    </row>
    <row r="13069" spans="1:8" x14ac:dyDescent="0.35">
      <c r="A13069">
        <v>1992</v>
      </c>
      <c r="B13069">
        <v>2</v>
      </c>
      <c r="C13069">
        <v>98</v>
      </c>
      <c r="D13069" t="s">
        <v>175</v>
      </c>
      <c r="E13069" t="s">
        <v>176</v>
      </c>
      <c r="F13069">
        <v>10</v>
      </c>
      <c r="G13069">
        <v>0</v>
      </c>
      <c r="H13069">
        <v>10</v>
      </c>
    </row>
    <row r="13070" spans="1:8" x14ac:dyDescent="0.35">
      <c r="A13070">
        <v>1992</v>
      </c>
      <c r="B13070">
        <v>2</v>
      </c>
      <c r="C13070">
        <v>98</v>
      </c>
      <c r="D13070" t="s">
        <v>189</v>
      </c>
      <c r="E13070" t="s">
        <v>190</v>
      </c>
      <c r="F13070">
        <v>10</v>
      </c>
      <c r="G13070">
        <v>0</v>
      </c>
      <c r="H13070">
        <v>10</v>
      </c>
    </row>
    <row r="13071" spans="1:8" x14ac:dyDescent="0.35">
      <c r="A13071">
        <v>1992</v>
      </c>
      <c r="B13071">
        <v>2</v>
      </c>
      <c r="C13071">
        <v>98</v>
      </c>
      <c r="D13071" t="s">
        <v>323</v>
      </c>
      <c r="E13071" t="s">
        <v>324</v>
      </c>
      <c r="F13071">
        <v>10</v>
      </c>
      <c r="G13071">
        <v>0</v>
      </c>
      <c r="H13071">
        <v>10</v>
      </c>
    </row>
    <row r="13072" spans="1:8" x14ac:dyDescent="0.35">
      <c r="A13072">
        <v>1992</v>
      </c>
      <c r="B13072">
        <v>2</v>
      </c>
      <c r="C13072">
        <v>104</v>
      </c>
      <c r="D13072" t="s">
        <v>436</v>
      </c>
      <c r="E13072" t="s">
        <v>352</v>
      </c>
      <c r="F13072">
        <v>9</v>
      </c>
      <c r="G13072">
        <v>0</v>
      </c>
      <c r="H13072">
        <v>9</v>
      </c>
    </row>
    <row r="13073" spans="1:8" x14ac:dyDescent="0.35">
      <c r="A13073">
        <v>1992</v>
      </c>
      <c r="B13073">
        <v>2</v>
      </c>
      <c r="C13073">
        <v>104</v>
      </c>
      <c r="D13073" t="s">
        <v>299</v>
      </c>
      <c r="E13073" t="s">
        <v>300</v>
      </c>
      <c r="F13073">
        <v>9</v>
      </c>
      <c r="G13073">
        <v>0</v>
      </c>
      <c r="H13073">
        <v>9</v>
      </c>
    </row>
    <row r="13074" spans="1:8" x14ac:dyDescent="0.35">
      <c r="A13074">
        <v>1992</v>
      </c>
      <c r="B13074">
        <v>2</v>
      </c>
      <c r="C13074">
        <v>104</v>
      </c>
      <c r="D13074" t="s">
        <v>197</v>
      </c>
      <c r="E13074" t="s">
        <v>198</v>
      </c>
      <c r="F13074">
        <v>9</v>
      </c>
      <c r="G13074">
        <v>0</v>
      </c>
      <c r="H13074">
        <v>9</v>
      </c>
    </row>
    <row r="13075" spans="1:8" x14ac:dyDescent="0.35">
      <c r="A13075">
        <v>1992</v>
      </c>
      <c r="B13075">
        <v>2</v>
      </c>
      <c r="C13075">
        <v>104</v>
      </c>
      <c r="D13075" t="s">
        <v>255</v>
      </c>
      <c r="E13075" t="s">
        <v>256</v>
      </c>
      <c r="F13075">
        <v>9</v>
      </c>
      <c r="G13075">
        <v>0</v>
      </c>
      <c r="H13075">
        <v>9</v>
      </c>
    </row>
    <row r="13076" spans="1:8" x14ac:dyDescent="0.35">
      <c r="A13076">
        <v>1992</v>
      </c>
      <c r="B13076">
        <v>2</v>
      </c>
      <c r="C13076">
        <v>108</v>
      </c>
      <c r="D13076" t="s">
        <v>325</v>
      </c>
      <c r="E13076" t="s">
        <v>326</v>
      </c>
      <c r="F13076">
        <v>8</v>
      </c>
      <c r="G13076">
        <v>0</v>
      </c>
      <c r="H13076">
        <v>8</v>
      </c>
    </row>
    <row r="13077" spans="1:8" x14ac:dyDescent="0.35">
      <c r="A13077">
        <v>1992</v>
      </c>
      <c r="B13077">
        <v>2</v>
      </c>
      <c r="C13077">
        <v>108</v>
      </c>
      <c r="D13077" t="s">
        <v>133</v>
      </c>
      <c r="E13077" t="s">
        <v>134</v>
      </c>
      <c r="F13077">
        <v>8</v>
      </c>
      <c r="G13077">
        <v>0</v>
      </c>
      <c r="H13077">
        <v>8</v>
      </c>
    </row>
    <row r="13078" spans="1:8" x14ac:dyDescent="0.35">
      <c r="A13078">
        <v>1992</v>
      </c>
      <c r="B13078">
        <v>2</v>
      </c>
      <c r="C13078">
        <v>110</v>
      </c>
      <c r="D13078" t="s">
        <v>231</v>
      </c>
      <c r="E13078" t="s">
        <v>232</v>
      </c>
      <c r="F13078">
        <v>7</v>
      </c>
      <c r="G13078">
        <v>0</v>
      </c>
      <c r="H13078">
        <v>7</v>
      </c>
    </row>
    <row r="13079" spans="1:8" x14ac:dyDescent="0.35">
      <c r="A13079">
        <v>1992</v>
      </c>
      <c r="B13079">
        <v>2</v>
      </c>
      <c r="C13079">
        <v>110</v>
      </c>
      <c r="D13079" t="s">
        <v>363</v>
      </c>
      <c r="E13079" t="s">
        <v>364</v>
      </c>
      <c r="F13079">
        <v>7</v>
      </c>
      <c r="G13079">
        <v>0</v>
      </c>
      <c r="H13079">
        <v>7</v>
      </c>
    </row>
    <row r="13080" spans="1:8" x14ac:dyDescent="0.35">
      <c r="A13080">
        <v>1992</v>
      </c>
      <c r="B13080">
        <v>2</v>
      </c>
      <c r="C13080">
        <v>110</v>
      </c>
      <c r="D13080" t="s">
        <v>32</v>
      </c>
      <c r="E13080" t="s">
        <v>33</v>
      </c>
      <c r="F13080">
        <v>7</v>
      </c>
      <c r="G13080">
        <v>0</v>
      </c>
      <c r="H13080">
        <v>7</v>
      </c>
    </row>
    <row r="13081" spans="1:8" x14ac:dyDescent="0.35">
      <c r="A13081">
        <v>1992</v>
      </c>
      <c r="B13081">
        <v>2</v>
      </c>
      <c r="C13081">
        <v>110</v>
      </c>
      <c r="D13081" t="s">
        <v>359</v>
      </c>
      <c r="E13081" t="s">
        <v>360</v>
      </c>
      <c r="F13081">
        <v>7</v>
      </c>
      <c r="G13081">
        <v>0</v>
      </c>
      <c r="H13081">
        <v>7</v>
      </c>
    </row>
    <row r="13082" spans="1:8" x14ac:dyDescent="0.35">
      <c r="A13082">
        <v>1992</v>
      </c>
      <c r="B13082">
        <v>2</v>
      </c>
      <c r="C13082">
        <v>114</v>
      </c>
      <c r="D13082" t="s">
        <v>321</v>
      </c>
      <c r="E13082" t="s">
        <v>322</v>
      </c>
      <c r="F13082">
        <v>6</v>
      </c>
      <c r="G13082">
        <v>0</v>
      </c>
      <c r="H13082">
        <v>6</v>
      </c>
    </row>
    <row r="13083" spans="1:8" x14ac:dyDescent="0.35">
      <c r="A13083">
        <v>1992</v>
      </c>
      <c r="B13083">
        <v>2</v>
      </c>
      <c r="C13083">
        <v>114</v>
      </c>
      <c r="D13083" t="s">
        <v>165</v>
      </c>
      <c r="E13083" t="s">
        <v>166</v>
      </c>
      <c r="F13083">
        <v>6</v>
      </c>
      <c r="G13083">
        <v>0</v>
      </c>
      <c r="H13083">
        <v>6</v>
      </c>
    </row>
    <row r="13084" spans="1:8" x14ac:dyDescent="0.35">
      <c r="A13084">
        <v>1992</v>
      </c>
      <c r="B13084">
        <v>2</v>
      </c>
      <c r="C13084">
        <v>114</v>
      </c>
      <c r="D13084" t="s">
        <v>245</v>
      </c>
      <c r="E13084" t="s">
        <v>246</v>
      </c>
      <c r="F13084">
        <v>6</v>
      </c>
      <c r="G13084">
        <v>0</v>
      </c>
      <c r="H13084">
        <v>6</v>
      </c>
    </row>
    <row r="13085" spans="1:8" x14ac:dyDescent="0.35">
      <c r="A13085">
        <v>1992</v>
      </c>
      <c r="B13085">
        <v>2</v>
      </c>
      <c r="C13085">
        <v>114</v>
      </c>
      <c r="D13085" t="s">
        <v>435</v>
      </c>
      <c r="E13085" t="s">
        <v>342</v>
      </c>
      <c r="F13085">
        <v>6</v>
      </c>
      <c r="G13085">
        <v>0</v>
      </c>
      <c r="H13085">
        <v>6</v>
      </c>
    </row>
    <row r="13086" spans="1:8" x14ac:dyDescent="0.35">
      <c r="A13086">
        <v>1992</v>
      </c>
      <c r="B13086">
        <v>2</v>
      </c>
      <c r="C13086">
        <v>118</v>
      </c>
      <c r="D13086" t="s">
        <v>430</v>
      </c>
      <c r="E13086" t="s">
        <v>318</v>
      </c>
      <c r="F13086">
        <v>5</v>
      </c>
      <c r="G13086">
        <v>0</v>
      </c>
      <c r="H13086">
        <v>5</v>
      </c>
    </row>
    <row r="13087" spans="1:8" x14ac:dyDescent="0.35">
      <c r="A13087">
        <v>1992</v>
      </c>
      <c r="B13087">
        <v>2</v>
      </c>
      <c r="C13087">
        <v>118</v>
      </c>
      <c r="D13087" t="s">
        <v>77</v>
      </c>
      <c r="E13087" t="s">
        <v>78</v>
      </c>
      <c r="F13087">
        <v>5</v>
      </c>
      <c r="G13087">
        <v>0</v>
      </c>
      <c r="H13087">
        <v>5</v>
      </c>
    </row>
    <row r="13088" spans="1:8" x14ac:dyDescent="0.35">
      <c r="A13088">
        <v>1992</v>
      </c>
      <c r="B13088">
        <v>2</v>
      </c>
      <c r="C13088">
        <v>118</v>
      </c>
      <c r="D13088" t="s">
        <v>353</v>
      </c>
      <c r="E13088" t="s">
        <v>354</v>
      </c>
      <c r="F13088">
        <v>5</v>
      </c>
      <c r="G13088">
        <v>0</v>
      </c>
      <c r="H13088">
        <v>5</v>
      </c>
    </row>
    <row r="13089" spans="1:8" x14ac:dyDescent="0.35">
      <c r="A13089">
        <v>1992</v>
      </c>
      <c r="B13089">
        <v>2</v>
      </c>
      <c r="C13089">
        <v>118</v>
      </c>
      <c r="D13089" t="s">
        <v>319</v>
      </c>
      <c r="E13089" t="s">
        <v>320</v>
      </c>
      <c r="F13089">
        <v>5</v>
      </c>
      <c r="G13089">
        <v>0</v>
      </c>
      <c r="H13089">
        <v>5</v>
      </c>
    </row>
    <row r="13090" spans="1:8" x14ac:dyDescent="0.35">
      <c r="A13090">
        <v>1992</v>
      </c>
      <c r="B13090">
        <v>2</v>
      </c>
      <c r="C13090">
        <v>118</v>
      </c>
      <c r="D13090" t="s">
        <v>311</v>
      </c>
      <c r="E13090" t="s">
        <v>312</v>
      </c>
      <c r="F13090">
        <v>5</v>
      </c>
      <c r="G13090">
        <v>0</v>
      </c>
      <c r="H13090">
        <v>5</v>
      </c>
    </row>
    <row r="13091" spans="1:8" x14ac:dyDescent="0.35">
      <c r="A13091">
        <v>1992</v>
      </c>
      <c r="B13091">
        <v>2</v>
      </c>
      <c r="C13091">
        <v>118</v>
      </c>
      <c r="D13091" t="s">
        <v>119</v>
      </c>
      <c r="E13091" t="s">
        <v>120</v>
      </c>
      <c r="F13091">
        <v>5</v>
      </c>
      <c r="G13091">
        <v>0</v>
      </c>
      <c r="H13091">
        <v>5</v>
      </c>
    </row>
    <row r="13092" spans="1:8" x14ac:dyDescent="0.35">
      <c r="A13092">
        <v>1992</v>
      </c>
      <c r="B13092">
        <v>2</v>
      </c>
      <c r="C13092">
        <v>118</v>
      </c>
      <c r="D13092" t="s">
        <v>99</v>
      </c>
      <c r="E13092" t="s">
        <v>100</v>
      </c>
      <c r="F13092">
        <v>5</v>
      </c>
      <c r="G13092">
        <v>0</v>
      </c>
      <c r="H13092">
        <v>5</v>
      </c>
    </row>
    <row r="13093" spans="1:8" x14ac:dyDescent="0.35">
      <c r="A13093">
        <v>1992</v>
      </c>
      <c r="B13093">
        <v>2</v>
      </c>
      <c r="C13093">
        <v>125</v>
      </c>
      <c r="D13093" t="s">
        <v>425</v>
      </c>
      <c r="E13093" t="s">
        <v>426</v>
      </c>
      <c r="F13093">
        <v>4</v>
      </c>
      <c r="G13093">
        <v>0</v>
      </c>
      <c r="H13093">
        <v>4</v>
      </c>
    </row>
    <row r="13094" spans="1:8" x14ac:dyDescent="0.35">
      <c r="A13094">
        <v>1992</v>
      </c>
      <c r="B13094">
        <v>2</v>
      </c>
      <c r="C13094">
        <v>125</v>
      </c>
      <c r="D13094" t="s">
        <v>193</v>
      </c>
      <c r="E13094" t="s">
        <v>194</v>
      </c>
      <c r="F13094">
        <v>4</v>
      </c>
      <c r="G13094">
        <v>0</v>
      </c>
      <c r="H13094">
        <v>4</v>
      </c>
    </row>
    <row r="13095" spans="1:8" x14ac:dyDescent="0.35">
      <c r="A13095">
        <v>1992</v>
      </c>
      <c r="B13095">
        <v>2</v>
      </c>
      <c r="C13095">
        <v>125</v>
      </c>
      <c r="D13095" t="s">
        <v>313</v>
      </c>
      <c r="E13095" t="s">
        <v>314</v>
      </c>
      <c r="F13095">
        <v>4</v>
      </c>
      <c r="G13095">
        <v>0</v>
      </c>
      <c r="H13095">
        <v>4</v>
      </c>
    </row>
    <row r="13096" spans="1:8" x14ac:dyDescent="0.35">
      <c r="A13096">
        <v>1992</v>
      </c>
      <c r="B13096">
        <v>2</v>
      </c>
      <c r="C13096">
        <v>125</v>
      </c>
      <c r="D13096" t="s">
        <v>55</v>
      </c>
      <c r="E13096" t="s">
        <v>56</v>
      </c>
      <c r="F13096">
        <v>4</v>
      </c>
      <c r="G13096">
        <v>0</v>
      </c>
      <c r="H13096">
        <v>4</v>
      </c>
    </row>
    <row r="13097" spans="1:8" x14ac:dyDescent="0.35">
      <c r="A13097">
        <v>1992</v>
      </c>
      <c r="B13097">
        <v>2</v>
      </c>
      <c r="C13097">
        <v>125</v>
      </c>
      <c r="D13097" t="s">
        <v>177</v>
      </c>
      <c r="E13097" t="s">
        <v>178</v>
      </c>
      <c r="F13097">
        <v>4</v>
      </c>
      <c r="G13097">
        <v>0</v>
      </c>
      <c r="H13097">
        <v>4</v>
      </c>
    </row>
    <row r="13098" spans="1:8" x14ac:dyDescent="0.35">
      <c r="A13098">
        <v>1992</v>
      </c>
      <c r="B13098">
        <v>2</v>
      </c>
      <c r="C13098">
        <v>130</v>
      </c>
      <c r="D13098" t="s">
        <v>115</v>
      </c>
      <c r="E13098" t="s">
        <v>116</v>
      </c>
      <c r="F13098">
        <v>3</v>
      </c>
      <c r="G13098">
        <v>0</v>
      </c>
      <c r="H13098">
        <v>3</v>
      </c>
    </row>
    <row r="13099" spans="1:8" x14ac:dyDescent="0.35">
      <c r="A13099">
        <v>1992</v>
      </c>
      <c r="B13099">
        <v>2</v>
      </c>
      <c r="C13099">
        <v>130</v>
      </c>
      <c r="D13099" t="s">
        <v>251</v>
      </c>
      <c r="E13099" t="s">
        <v>252</v>
      </c>
      <c r="F13099">
        <v>3</v>
      </c>
      <c r="G13099">
        <v>0</v>
      </c>
      <c r="H13099">
        <v>3</v>
      </c>
    </row>
    <row r="13100" spans="1:8" x14ac:dyDescent="0.35">
      <c r="A13100">
        <v>1992</v>
      </c>
      <c r="B13100">
        <v>2</v>
      </c>
      <c r="C13100">
        <v>130</v>
      </c>
      <c r="D13100" t="s">
        <v>375</v>
      </c>
      <c r="E13100" t="s">
        <v>376</v>
      </c>
      <c r="F13100">
        <v>3</v>
      </c>
      <c r="G13100">
        <v>0</v>
      </c>
      <c r="H13100">
        <v>3</v>
      </c>
    </row>
    <row r="13101" spans="1:8" x14ac:dyDescent="0.35">
      <c r="A13101">
        <v>1992</v>
      </c>
      <c r="B13101">
        <v>2</v>
      </c>
      <c r="C13101">
        <v>130</v>
      </c>
      <c r="D13101" t="s">
        <v>223</v>
      </c>
      <c r="E13101" t="s">
        <v>224</v>
      </c>
      <c r="F13101">
        <v>3</v>
      </c>
      <c r="G13101">
        <v>0</v>
      </c>
      <c r="H13101">
        <v>3</v>
      </c>
    </row>
    <row r="13102" spans="1:8" x14ac:dyDescent="0.35">
      <c r="A13102">
        <v>1992</v>
      </c>
      <c r="B13102">
        <v>2</v>
      </c>
      <c r="C13102">
        <v>130</v>
      </c>
      <c r="D13102" t="s">
        <v>437</v>
      </c>
      <c r="E13102" t="s">
        <v>150</v>
      </c>
      <c r="F13102">
        <v>3</v>
      </c>
      <c r="G13102">
        <v>0</v>
      </c>
      <c r="H13102">
        <v>3</v>
      </c>
    </row>
    <row r="13103" spans="1:8" x14ac:dyDescent="0.35">
      <c r="A13103">
        <v>1992</v>
      </c>
      <c r="B13103">
        <v>2</v>
      </c>
      <c r="C13103">
        <v>135</v>
      </c>
      <c r="D13103" t="s">
        <v>301</v>
      </c>
      <c r="E13103" t="s">
        <v>302</v>
      </c>
      <c r="F13103">
        <v>2</v>
      </c>
      <c r="G13103">
        <v>0</v>
      </c>
      <c r="H13103">
        <v>2</v>
      </c>
    </row>
    <row r="13104" spans="1:8" x14ac:dyDescent="0.35">
      <c r="A13104">
        <v>1992</v>
      </c>
      <c r="B13104">
        <v>2</v>
      </c>
      <c r="C13104">
        <v>135</v>
      </c>
      <c r="D13104" t="s">
        <v>241</v>
      </c>
      <c r="E13104" t="s">
        <v>242</v>
      </c>
      <c r="F13104">
        <v>2</v>
      </c>
      <c r="G13104">
        <v>0</v>
      </c>
      <c r="H13104">
        <v>2</v>
      </c>
    </row>
    <row r="13105" spans="1:8" x14ac:dyDescent="0.35">
      <c r="A13105">
        <v>1992</v>
      </c>
      <c r="B13105">
        <v>2</v>
      </c>
      <c r="C13105">
        <v>135</v>
      </c>
      <c r="D13105" t="s">
        <v>277</v>
      </c>
      <c r="E13105" t="s">
        <v>278</v>
      </c>
      <c r="F13105">
        <v>2</v>
      </c>
      <c r="G13105">
        <v>0</v>
      </c>
      <c r="H13105">
        <v>2</v>
      </c>
    </row>
    <row r="13106" spans="1:8" x14ac:dyDescent="0.35">
      <c r="A13106">
        <v>1992</v>
      </c>
      <c r="B13106">
        <v>2</v>
      </c>
      <c r="C13106">
        <v>135</v>
      </c>
      <c r="D13106" t="s">
        <v>373</v>
      </c>
      <c r="E13106" t="s">
        <v>374</v>
      </c>
      <c r="F13106">
        <v>2</v>
      </c>
      <c r="G13106">
        <v>0</v>
      </c>
      <c r="H13106">
        <v>2</v>
      </c>
    </row>
    <row r="13107" spans="1:8" x14ac:dyDescent="0.35">
      <c r="A13107">
        <v>1992</v>
      </c>
      <c r="B13107">
        <v>2</v>
      </c>
      <c r="C13107">
        <v>135</v>
      </c>
      <c r="D13107" t="s">
        <v>287</v>
      </c>
      <c r="E13107" t="s">
        <v>288</v>
      </c>
      <c r="F13107">
        <v>2</v>
      </c>
      <c r="G13107">
        <v>0</v>
      </c>
      <c r="H13107">
        <v>2</v>
      </c>
    </row>
    <row r="13108" spans="1:8" x14ac:dyDescent="0.35">
      <c r="A13108">
        <v>1992</v>
      </c>
      <c r="B13108">
        <v>2</v>
      </c>
      <c r="C13108">
        <v>135</v>
      </c>
      <c r="D13108" t="s">
        <v>305</v>
      </c>
      <c r="E13108" t="s">
        <v>306</v>
      </c>
      <c r="F13108">
        <v>2</v>
      </c>
      <c r="G13108">
        <v>0</v>
      </c>
      <c r="H13108">
        <v>2</v>
      </c>
    </row>
    <row r="13109" spans="1:8" x14ac:dyDescent="0.35">
      <c r="A13109">
        <v>1992</v>
      </c>
      <c r="B13109">
        <v>2</v>
      </c>
      <c r="C13109">
        <v>135</v>
      </c>
      <c r="D13109" t="s">
        <v>259</v>
      </c>
      <c r="E13109" t="s">
        <v>260</v>
      </c>
      <c r="F13109">
        <v>2</v>
      </c>
      <c r="G13109">
        <v>0</v>
      </c>
      <c r="H13109">
        <v>2</v>
      </c>
    </row>
    <row r="13110" spans="1:8" x14ac:dyDescent="0.35">
      <c r="A13110">
        <v>1992</v>
      </c>
      <c r="B13110">
        <v>2</v>
      </c>
      <c r="C13110">
        <v>142</v>
      </c>
      <c r="D13110" t="s">
        <v>333</v>
      </c>
      <c r="E13110" t="s">
        <v>334</v>
      </c>
      <c r="F13110">
        <v>1</v>
      </c>
      <c r="G13110">
        <v>0</v>
      </c>
      <c r="H13110">
        <v>1</v>
      </c>
    </row>
    <row r="13111" spans="1:8" x14ac:dyDescent="0.35">
      <c r="A13111">
        <v>1992</v>
      </c>
      <c r="B13111">
        <v>2</v>
      </c>
      <c r="C13111">
        <v>142</v>
      </c>
      <c r="D13111" t="s">
        <v>401</v>
      </c>
      <c r="E13111" t="s">
        <v>402</v>
      </c>
      <c r="F13111">
        <v>1</v>
      </c>
      <c r="G13111">
        <v>0</v>
      </c>
      <c r="H13111">
        <v>1</v>
      </c>
    </row>
    <row r="13112" spans="1:8" x14ac:dyDescent="0.35">
      <c r="A13112">
        <v>1992</v>
      </c>
      <c r="B13112">
        <v>2</v>
      </c>
      <c r="C13112">
        <v>142</v>
      </c>
      <c r="D13112" t="s">
        <v>201</v>
      </c>
      <c r="E13112" t="s">
        <v>202</v>
      </c>
      <c r="F13112">
        <v>1</v>
      </c>
      <c r="G13112">
        <v>0</v>
      </c>
      <c r="H13112">
        <v>1</v>
      </c>
    </row>
    <row r="13113" spans="1:8" x14ac:dyDescent="0.35">
      <c r="A13113">
        <v>1992</v>
      </c>
      <c r="B13113">
        <v>2</v>
      </c>
      <c r="C13113">
        <v>142</v>
      </c>
      <c r="D13113" t="s">
        <v>407</v>
      </c>
      <c r="E13113" t="s">
        <v>408</v>
      </c>
      <c r="F13113">
        <v>1</v>
      </c>
      <c r="G13113">
        <v>0</v>
      </c>
      <c r="H13113">
        <v>1</v>
      </c>
    </row>
    <row r="13114" spans="1:8" x14ac:dyDescent="0.35">
      <c r="A13114">
        <v>1992</v>
      </c>
      <c r="B13114">
        <v>2</v>
      </c>
      <c r="C13114">
        <v>142</v>
      </c>
      <c r="D13114" t="s">
        <v>275</v>
      </c>
      <c r="E13114" t="s">
        <v>276</v>
      </c>
      <c r="F13114">
        <v>1</v>
      </c>
      <c r="G13114">
        <v>0</v>
      </c>
      <c r="H13114">
        <v>1</v>
      </c>
    </row>
    <row r="13115" spans="1:8" x14ac:dyDescent="0.35">
      <c r="A13115">
        <v>1992</v>
      </c>
      <c r="B13115">
        <v>2</v>
      </c>
      <c r="C13115">
        <v>142</v>
      </c>
      <c r="D13115" t="s">
        <v>355</v>
      </c>
      <c r="E13115" t="s">
        <v>356</v>
      </c>
      <c r="F13115">
        <v>1</v>
      </c>
      <c r="G13115">
        <v>0</v>
      </c>
      <c r="H13115">
        <v>1</v>
      </c>
    </row>
    <row r="13116" spans="1:8" x14ac:dyDescent="0.35">
      <c r="A13116">
        <v>1992</v>
      </c>
      <c r="B13116">
        <v>2</v>
      </c>
      <c r="C13116">
        <v>142</v>
      </c>
      <c r="D13116" t="s">
        <v>433</v>
      </c>
      <c r="E13116" t="s">
        <v>258</v>
      </c>
      <c r="F13116">
        <v>1</v>
      </c>
      <c r="G13116">
        <v>0</v>
      </c>
      <c r="H13116">
        <v>1</v>
      </c>
    </row>
    <row r="13117" spans="1:8" x14ac:dyDescent="0.35">
      <c r="A13117">
        <v>1992</v>
      </c>
      <c r="B13117">
        <v>2</v>
      </c>
      <c r="C13117">
        <v>149</v>
      </c>
      <c r="D13117" t="s">
        <v>191</v>
      </c>
      <c r="E13117" t="s">
        <v>192</v>
      </c>
      <c r="F13117">
        <v>0</v>
      </c>
      <c r="G13117">
        <v>0</v>
      </c>
      <c r="H13117">
        <v>0</v>
      </c>
    </row>
    <row r="13118" spans="1:8" x14ac:dyDescent="0.35">
      <c r="A13118">
        <v>1992</v>
      </c>
      <c r="B13118">
        <v>2</v>
      </c>
      <c r="C13118">
        <v>149</v>
      </c>
      <c r="D13118" t="s">
        <v>339</v>
      </c>
      <c r="E13118" t="s">
        <v>340</v>
      </c>
      <c r="F13118">
        <v>0</v>
      </c>
      <c r="G13118">
        <v>0</v>
      </c>
      <c r="H13118">
        <v>0</v>
      </c>
    </row>
    <row r="13119" spans="1:8" x14ac:dyDescent="0.35">
      <c r="A13119">
        <v>1992</v>
      </c>
      <c r="B13119">
        <v>2</v>
      </c>
      <c r="C13119">
        <v>149</v>
      </c>
      <c r="D13119" t="s">
        <v>413</v>
      </c>
      <c r="E13119" t="s">
        <v>414</v>
      </c>
      <c r="F13119">
        <v>0</v>
      </c>
      <c r="G13119">
        <v>0</v>
      </c>
      <c r="H13119">
        <v>0</v>
      </c>
    </row>
    <row r="13120" spans="1:8" x14ac:dyDescent="0.35">
      <c r="A13120">
        <v>1992</v>
      </c>
      <c r="B13120">
        <v>2</v>
      </c>
      <c r="C13120">
        <v>149</v>
      </c>
      <c r="D13120" t="s">
        <v>271</v>
      </c>
      <c r="E13120" t="s">
        <v>272</v>
      </c>
      <c r="F13120">
        <v>0</v>
      </c>
      <c r="G13120">
        <v>0</v>
      </c>
      <c r="H13120">
        <v>0</v>
      </c>
    </row>
    <row r="13121" spans="1:8" x14ac:dyDescent="0.35">
      <c r="A13121">
        <v>1992</v>
      </c>
      <c r="B13121">
        <v>2</v>
      </c>
      <c r="C13121">
        <v>149</v>
      </c>
      <c r="D13121" t="s">
        <v>357</v>
      </c>
      <c r="E13121" t="s">
        <v>358</v>
      </c>
      <c r="F13121">
        <v>0</v>
      </c>
      <c r="G13121">
        <v>0</v>
      </c>
      <c r="H13121">
        <v>0</v>
      </c>
    </row>
    <row r="13122" spans="1:8" x14ac:dyDescent="0.35">
      <c r="A13122">
        <v>1992</v>
      </c>
      <c r="B13122">
        <v>2</v>
      </c>
      <c r="C13122">
        <v>149</v>
      </c>
      <c r="D13122" t="s">
        <v>335</v>
      </c>
      <c r="E13122" t="s">
        <v>336</v>
      </c>
      <c r="F13122">
        <v>0</v>
      </c>
      <c r="G13122">
        <v>0</v>
      </c>
      <c r="H13122">
        <v>0</v>
      </c>
    </row>
    <row r="13123" spans="1:8" x14ac:dyDescent="0.35">
      <c r="A13123">
        <v>1992</v>
      </c>
      <c r="B13123">
        <v>2</v>
      </c>
      <c r="C13123">
        <v>149</v>
      </c>
      <c r="D13123" t="s">
        <v>303</v>
      </c>
      <c r="E13123" t="s">
        <v>304</v>
      </c>
      <c r="F13123">
        <v>0</v>
      </c>
      <c r="G13123">
        <v>0</v>
      </c>
      <c r="H13123">
        <v>0</v>
      </c>
    </row>
    <row r="13124" spans="1:8" x14ac:dyDescent="0.35">
      <c r="A13124">
        <v>1992</v>
      </c>
      <c r="B13124">
        <v>2</v>
      </c>
      <c r="C13124">
        <v>149</v>
      </c>
      <c r="D13124" t="s">
        <v>227</v>
      </c>
      <c r="E13124" t="s">
        <v>228</v>
      </c>
      <c r="F13124">
        <v>0</v>
      </c>
      <c r="G13124">
        <v>0</v>
      </c>
      <c r="H13124">
        <v>0</v>
      </c>
    </row>
    <row r="13125" spans="1:8" x14ac:dyDescent="0.35">
      <c r="A13125">
        <v>1992</v>
      </c>
      <c r="B13125">
        <v>2</v>
      </c>
      <c r="C13125">
        <v>149</v>
      </c>
      <c r="D13125" t="s">
        <v>331</v>
      </c>
      <c r="E13125" t="s">
        <v>332</v>
      </c>
      <c r="F13125">
        <v>0</v>
      </c>
      <c r="G13125">
        <v>0</v>
      </c>
      <c r="H13125">
        <v>0</v>
      </c>
    </row>
    <row r="13126" spans="1:8" x14ac:dyDescent="0.35">
      <c r="A13126">
        <v>1992</v>
      </c>
      <c r="B13126">
        <v>2</v>
      </c>
      <c r="C13126">
        <v>149</v>
      </c>
      <c r="D13126" t="s">
        <v>395</v>
      </c>
      <c r="E13126" t="s">
        <v>396</v>
      </c>
      <c r="F13126">
        <v>0</v>
      </c>
      <c r="G13126">
        <v>0</v>
      </c>
      <c r="H13126">
        <v>0</v>
      </c>
    </row>
    <row r="13127" spans="1:8" x14ac:dyDescent="0.35">
      <c r="A13127">
        <v>1992</v>
      </c>
      <c r="B13127">
        <v>2</v>
      </c>
      <c r="C13127">
        <v>149</v>
      </c>
      <c r="D13127" t="s">
        <v>229</v>
      </c>
      <c r="E13127" t="s">
        <v>230</v>
      </c>
      <c r="F13127">
        <v>0</v>
      </c>
      <c r="G13127">
        <v>0</v>
      </c>
      <c r="H13127">
        <v>0</v>
      </c>
    </row>
    <row r="13128" spans="1:8" x14ac:dyDescent="0.35">
      <c r="A13128">
        <v>1992</v>
      </c>
      <c r="B13128">
        <v>2</v>
      </c>
      <c r="C13128">
        <v>149</v>
      </c>
      <c r="D13128" t="s">
        <v>415</v>
      </c>
      <c r="E13128" t="s">
        <v>416</v>
      </c>
      <c r="F13128">
        <v>0</v>
      </c>
      <c r="G13128">
        <v>0</v>
      </c>
      <c r="H13128">
        <v>0</v>
      </c>
    </row>
    <row r="13129" spans="1:8" x14ac:dyDescent="0.35">
      <c r="A13129">
        <v>1992</v>
      </c>
      <c r="B13129">
        <v>2</v>
      </c>
      <c r="C13129">
        <v>149</v>
      </c>
      <c r="D13129" t="s">
        <v>329</v>
      </c>
      <c r="E13129" t="s">
        <v>330</v>
      </c>
      <c r="F13129">
        <v>0</v>
      </c>
      <c r="G13129">
        <v>0</v>
      </c>
      <c r="H13129">
        <v>0</v>
      </c>
    </row>
    <row r="13130" spans="1:8" x14ac:dyDescent="0.35">
      <c r="A13130">
        <v>1992</v>
      </c>
      <c r="B13130">
        <v>2</v>
      </c>
      <c r="C13130">
        <v>149</v>
      </c>
      <c r="D13130" t="s">
        <v>253</v>
      </c>
      <c r="E13130" t="s">
        <v>254</v>
      </c>
      <c r="F13130">
        <v>0</v>
      </c>
      <c r="G13130">
        <v>0</v>
      </c>
      <c r="H13130">
        <v>0</v>
      </c>
    </row>
    <row r="13131" spans="1:8" x14ac:dyDescent="0.35">
      <c r="A13131">
        <v>1992</v>
      </c>
      <c r="B13131">
        <v>2</v>
      </c>
      <c r="C13131">
        <v>149</v>
      </c>
      <c r="D13131" t="s">
        <v>409</v>
      </c>
      <c r="E13131" t="s">
        <v>410</v>
      </c>
      <c r="F13131">
        <v>0</v>
      </c>
      <c r="G13131">
        <v>0</v>
      </c>
      <c r="H131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29BD-0D80-4691-BC99-14ADC02CA16D}">
  <dimension ref="A1:D6678"/>
  <sheetViews>
    <sheetView workbookViewId="0">
      <selection activeCell="F2" sqref="F2"/>
    </sheetView>
  </sheetViews>
  <sheetFormatPr defaultRowHeight="14.5" x14ac:dyDescent="0.35"/>
  <cols>
    <col min="1" max="1" width="25.4140625" bestFit="1" customWidth="1"/>
    <col min="3" max="3" width="13.58203125" bestFit="1" customWidth="1"/>
  </cols>
  <sheetData>
    <row r="1" spans="1:4" x14ac:dyDescent="0.35">
      <c r="A1" s="4" t="s">
        <v>458</v>
      </c>
      <c r="B1" s="4" t="s">
        <v>459</v>
      </c>
      <c r="C1" s="4" t="s">
        <v>460</v>
      </c>
    </row>
    <row r="2" spans="1:4" x14ac:dyDescent="0.35">
      <c r="A2" t="s">
        <v>315</v>
      </c>
      <c r="B2">
        <v>2003</v>
      </c>
      <c r="C2">
        <v>196.5</v>
      </c>
      <c r="D2" t="str">
        <f>A2 &amp; "-" &amp; B2</f>
        <v>Afghanistan-2003</v>
      </c>
    </row>
    <row r="3" spans="1:4" x14ac:dyDescent="0.35">
      <c r="A3" t="s">
        <v>315</v>
      </c>
      <c r="B3">
        <v>2004</v>
      </c>
      <c r="C3">
        <v>198</v>
      </c>
      <c r="D3" t="str">
        <f t="shared" ref="D3:D66" si="0">A3 &amp; "-" &amp; B3</f>
        <v>Afghanistan-2004</v>
      </c>
    </row>
    <row r="4" spans="1:4" x14ac:dyDescent="0.35">
      <c r="A4" t="s">
        <v>315</v>
      </c>
      <c r="B4">
        <v>2005</v>
      </c>
      <c r="C4">
        <v>194</v>
      </c>
      <c r="D4" t="str">
        <f t="shared" si="0"/>
        <v>Afghanistan-2005</v>
      </c>
    </row>
    <row r="5" spans="1:4" x14ac:dyDescent="0.35">
      <c r="A5" t="s">
        <v>315</v>
      </c>
      <c r="B5">
        <v>2006</v>
      </c>
      <c r="C5">
        <v>176.5</v>
      </c>
      <c r="D5" t="str">
        <f t="shared" si="0"/>
        <v>Afghanistan-2006</v>
      </c>
    </row>
    <row r="6" spans="1:4" x14ac:dyDescent="0.35">
      <c r="A6" t="s">
        <v>315</v>
      </c>
      <c r="B6">
        <v>2007</v>
      </c>
      <c r="C6">
        <v>190</v>
      </c>
      <c r="D6" t="str">
        <f t="shared" si="0"/>
        <v>Afghanistan-2007</v>
      </c>
    </row>
    <row r="7" spans="1:4" x14ac:dyDescent="0.35">
      <c r="A7" t="s">
        <v>315</v>
      </c>
      <c r="B7">
        <v>2008</v>
      </c>
      <c r="C7">
        <v>182</v>
      </c>
      <c r="D7" t="str">
        <f t="shared" si="0"/>
        <v>Afghanistan-2008</v>
      </c>
    </row>
    <row r="8" spans="1:4" x14ac:dyDescent="0.35">
      <c r="A8" t="s">
        <v>315</v>
      </c>
      <c r="B8">
        <v>2009</v>
      </c>
      <c r="C8">
        <v>191.5</v>
      </c>
      <c r="D8" t="str">
        <f t="shared" si="0"/>
        <v>Afghanistan-2009</v>
      </c>
    </row>
    <row r="9" spans="1:4" x14ac:dyDescent="0.35">
      <c r="A9" t="s">
        <v>315</v>
      </c>
      <c r="B9">
        <v>2010</v>
      </c>
      <c r="C9">
        <v>193</v>
      </c>
      <c r="D9" t="str">
        <f t="shared" si="0"/>
        <v>Afghanistan-2010</v>
      </c>
    </row>
    <row r="10" spans="1:4" x14ac:dyDescent="0.35">
      <c r="A10" t="s">
        <v>315</v>
      </c>
      <c r="B10">
        <v>2011</v>
      </c>
      <c r="C10">
        <v>177.5</v>
      </c>
      <c r="D10" t="str">
        <f t="shared" si="0"/>
        <v>Afghanistan-2011</v>
      </c>
    </row>
    <row r="11" spans="1:4" x14ac:dyDescent="0.35">
      <c r="A11" t="s">
        <v>315</v>
      </c>
      <c r="B11">
        <v>2012</v>
      </c>
      <c r="C11">
        <v>174</v>
      </c>
      <c r="D11" t="str">
        <f t="shared" si="0"/>
        <v>Afghanistan-2012</v>
      </c>
    </row>
    <row r="12" spans="1:4" x14ac:dyDescent="0.35">
      <c r="A12" t="s">
        <v>315</v>
      </c>
      <c r="B12">
        <v>2013</v>
      </c>
      <c r="C12">
        <v>140</v>
      </c>
      <c r="D12" t="str">
        <f t="shared" si="0"/>
        <v>Afghanistan-2013</v>
      </c>
    </row>
    <row r="13" spans="1:4" x14ac:dyDescent="0.35">
      <c r="A13" t="s">
        <v>315</v>
      </c>
      <c r="B13">
        <v>2014</v>
      </c>
      <c r="C13">
        <v>136</v>
      </c>
      <c r="D13" t="str">
        <f t="shared" si="0"/>
        <v>Afghanistan-2014</v>
      </c>
    </row>
    <row r="14" spans="1:4" x14ac:dyDescent="0.35">
      <c r="A14" t="s">
        <v>315</v>
      </c>
      <c r="B14">
        <v>2015</v>
      </c>
      <c r="C14">
        <v>142</v>
      </c>
      <c r="D14" t="str">
        <f t="shared" si="0"/>
        <v>Afghanistan-2015</v>
      </c>
    </row>
    <row r="15" spans="1:4" x14ac:dyDescent="0.35">
      <c r="A15" t="s">
        <v>315</v>
      </c>
      <c r="B15">
        <v>2016</v>
      </c>
      <c r="C15">
        <v>148</v>
      </c>
      <c r="D15" t="str">
        <f t="shared" si="0"/>
        <v>Afghanistan-2016</v>
      </c>
    </row>
    <row r="16" spans="1:4" x14ac:dyDescent="0.35">
      <c r="A16" t="s">
        <v>315</v>
      </c>
      <c r="B16">
        <v>2017</v>
      </c>
      <c r="C16">
        <v>151.5</v>
      </c>
      <c r="D16" t="str">
        <f t="shared" si="0"/>
        <v>Afghanistan-2017</v>
      </c>
    </row>
    <row r="17" spans="1:4" x14ac:dyDescent="0.35">
      <c r="A17" t="s">
        <v>315</v>
      </c>
      <c r="B17">
        <v>2018</v>
      </c>
      <c r="C17">
        <v>146.5</v>
      </c>
      <c r="D17" t="str">
        <f t="shared" si="0"/>
        <v>Afghanistan-2018</v>
      </c>
    </row>
    <row r="18" spans="1:4" x14ac:dyDescent="0.35">
      <c r="A18" t="s">
        <v>315</v>
      </c>
      <c r="B18">
        <v>2019</v>
      </c>
      <c r="C18">
        <v>149</v>
      </c>
      <c r="D18" t="str">
        <f t="shared" si="0"/>
        <v>Afghanistan-2019</v>
      </c>
    </row>
    <row r="19" spans="1:4" x14ac:dyDescent="0.35">
      <c r="A19" t="s">
        <v>315</v>
      </c>
      <c r="B19">
        <v>2020</v>
      </c>
      <c r="C19">
        <v>149.5</v>
      </c>
      <c r="D19" t="str">
        <f t="shared" si="0"/>
        <v>Afghanistan-2020</v>
      </c>
    </row>
    <row r="20" spans="1:4" x14ac:dyDescent="0.35">
      <c r="A20" t="s">
        <v>315</v>
      </c>
      <c r="B20">
        <v>2021</v>
      </c>
      <c r="C20">
        <v>149</v>
      </c>
      <c r="D20" t="str">
        <f t="shared" si="0"/>
        <v>Afghanistan-2021</v>
      </c>
    </row>
    <row r="21" spans="1:4" x14ac:dyDescent="0.35">
      <c r="A21" t="s">
        <v>315</v>
      </c>
      <c r="B21">
        <v>2022</v>
      </c>
      <c r="C21">
        <v>154.5</v>
      </c>
      <c r="D21" t="str">
        <f t="shared" si="0"/>
        <v>Afghanistan-2022</v>
      </c>
    </row>
    <row r="22" spans="1:4" x14ac:dyDescent="0.35">
      <c r="A22" t="s">
        <v>315</v>
      </c>
      <c r="B22">
        <v>2023</v>
      </c>
      <c r="C22">
        <v>157.5</v>
      </c>
      <c r="D22" t="str">
        <f t="shared" si="0"/>
        <v>Afghanistan-2023</v>
      </c>
    </row>
    <row r="23" spans="1:4" x14ac:dyDescent="0.35">
      <c r="A23" t="s">
        <v>315</v>
      </c>
      <c r="B23">
        <v>2024</v>
      </c>
      <c r="C23">
        <v>153</v>
      </c>
      <c r="D23" t="str">
        <f t="shared" si="0"/>
        <v>Afghanistan-2024</v>
      </c>
    </row>
    <row r="24" spans="1:4" x14ac:dyDescent="0.35">
      <c r="A24" t="s">
        <v>135</v>
      </c>
      <c r="B24">
        <v>1992</v>
      </c>
      <c r="C24">
        <v>85</v>
      </c>
      <c r="D24" t="str">
        <f t="shared" si="0"/>
        <v>Albania-1992</v>
      </c>
    </row>
    <row r="25" spans="1:4" x14ac:dyDescent="0.35">
      <c r="A25" t="s">
        <v>135</v>
      </c>
      <c r="B25">
        <v>1993</v>
      </c>
      <c r="C25">
        <v>90</v>
      </c>
      <c r="D25" t="str">
        <f t="shared" si="0"/>
        <v>Albania-1993</v>
      </c>
    </row>
    <row r="26" spans="1:4" x14ac:dyDescent="0.35">
      <c r="A26" t="s">
        <v>135</v>
      </c>
      <c r="B26">
        <v>1994</v>
      </c>
      <c r="C26">
        <v>98.5</v>
      </c>
      <c r="D26" t="str">
        <f t="shared" si="0"/>
        <v>Albania-1994</v>
      </c>
    </row>
    <row r="27" spans="1:4" x14ac:dyDescent="0.35">
      <c r="A27" t="s">
        <v>135</v>
      </c>
      <c r="B27">
        <v>1995</v>
      </c>
      <c r="C27">
        <v>92</v>
      </c>
      <c r="D27" t="str">
        <f t="shared" si="0"/>
        <v>Albania-1995</v>
      </c>
    </row>
    <row r="28" spans="1:4" x14ac:dyDescent="0.35">
      <c r="A28" t="s">
        <v>135</v>
      </c>
      <c r="B28">
        <v>1996</v>
      </c>
      <c r="C28">
        <v>108</v>
      </c>
      <c r="D28" t="str">
        <f t="shared" si="0"/>
        <v>Albania-1996</v>
      </c>
    </row>
    <row r="29" spans="1:4" x14ac:dyDescent="0.35">
      <c r="A29" t="s">
        <v>135</v>
      </c>
      <c r="B29">
        <v>1997</v>
      </c>
      <c r="C29">
        <v>118.5</v>
      </c>
      <c r="D29" t="str">
        <f t="shared" si="0"/>
        <v>Albania-1997</v>
      </c>
    </row>
    <row r="30" spans="1:4" x14ac:dyDescent="0.35">
      <c r="A30" t="s">
        <v>135</v>
      </c>
      <c r="B30">
        <v>1998</v>
      </c>
      <c r="C30">
        <v>99</v>
      </c>
      <c r="D30" t="str">
        <f t="shared" si="0"/>
        <v>Albania-1998</v>
      </c>
    </row>
    <row r="31" spans="1:4" x14ac:dyDescent="0.35">
      <c r="A31" t="s">
        <v>135</v>
      </c>
      <c r="B31">
        <v>1999</v>
      </c>
      <c r="C31">
        <v>88.5</v>
      </c>
      <c r="D31" t="str">
        <f t="shared" si="0"/>
        <v>Albania-1999</v>
      </c>
    </row>
    <row r="32" spans="1:4" x14ac:dyDescent="0.35">
      <c r="A32" t="s">
        <v>135</v>
      </c>
      <c r="B32">
        <v>2000</v>
      </c>
      <c r="C32">
        <v>81</v>
      </c>
      <c r="D32" t="str">
        <f t="shared" si="0"/>
        <v>Albania-2000</v>
      </c>
    </row>
    <row r="33" spans="1:4" x14ac:dyDescent="0.35">
      <c r="A33" t="s">
        <v>135</v>
      </c>
      <c r="B33">
        <v>2001</v>
      </c>
      <c r="C33">
        <v>90.5</v>
      </c>
      <c r="D33" t="str">
        <f t="shared" si="0"/>
        <v>Albania-2001</v>
      </c>
    </row>
    <row r="34" spans="1:4" x14ac:dyDescent="0.35">
      <c r="A34" t="s">
        <v>135</v>
      </c>
      <c r="B34">
        <v>2002</v>
      </c>
      <c r="C34">
        <v>94</v>
      </c>
      <c r="D34" t="str">
        <f t="shared" si="0"/>
        <v>Albania-2002</v>
      </c>
    </row>
    <row r="35" spans="1:4" x14ac:dyDescent="0.35">
      <c r="A35" t="s">
        <v>135</v>
      </c>
      <c r="B35">
        <v>2003</v>
      </c>
      <c r="C35">
        <v>88</v>
      </c>
      <c r="D35" t="str">
        <f t="shared" si="0"/>
        <v>Albania-2003</v>
      </c>
    </row>
    <row r="36" spans="1:4" x14ac:dyDescent="0.35">
      <c r="A36" t="s">
        <v>135</v>
      </c>
      <c r="B36">
        <v>2004</v>
      </c>
      <c r="C36">
        <v>90</v>
      </c>
      <c r="D36" t="str">
        <f t="shared" si="0"/>
        <v>Albania-2004</v>
      </c>
    </row>
    <row r="37" spans="1:4" x14ac:dyDescent="0.35">
      <c r="A37" t="s">
        <v>135</v>
      </c>
      <c r="B37">
        <v>2005</v>
      </c>
      <c r="C37">
        <v>84.5</v>
      </c>
      <c r="D37" t="str">
        <f t="shared" si="0"/>
        <v>Albania-2005</v>
      </c>
    </row>
    <row r="38" spans="1:4" x14ac:dyDescent="0.35">
      <c r="A38" t="s">
        <v>135</v>
      </c>
      <c r="B38">
        <v>2006</v>
      </c>
      <c r="C38">
        <v>76.5</v>
      </c>
      <c r="D38" t="str">
        <f t="shared" si="0"/>
        <v>Albania-2006</v>
      </c>
    </row>
    <row r="39" spans="1:4" x14ac:dyDescent="0.35">
      <c r="A39" t="s">
        <v>135</v>
      </c>
      <c r="B39">
        <v>2007</v>
      </c>
      <c r="C39">
        <v>73.5</v>
      </c>
      <c r="D39" t="str">
        <f t="shared" si="0"/>
        <v>Albania-2007</v>
      </c>
    </row>
    <row r="40" spans="1:4" x14ac:dyDescent="0.35">
      <c r="A40" t="s">
        <v>135</v>
      </c>
      <c r="B40">
        <v>2008</v>
      </c>
      <c r="C40">
        <v>90.5</v>
      </c>
      <c r="D40" t="str">
        <f t="shared" si="0"/>
        <v>Albania-2008</v>
      </c>
    </row>
    <row r="41" spans="1:4" x14ac:dyDescent="0.35">
      <c r="A41" t="s">
        <v>135</v>
      </c>
      <c r="B41">
        <v>2009</v>
      </c>
      <c r="C41">
        <v>94.5</v>
      </c>
      <c r="D41" t="str">
        <f t="shared" si="0"/>
        <v>Albania-2009</v>
      </c>
    </row>
    <row r="42" spans="1:4" x14ac:dyDescent="0.35">
      <c r="A42" t="s">
        <v>135</v>
      </c>
      <c r="B42">
        <v>2010</v>
      </c>
      <c r="C42">
        <v>68</v>
      </c>
      <c r="D42" t="str">
        <f t="shared" si="0"/>
        <v>Albania-2010</v>
      </c>
    </row>
    <row r="43" spans="1:4" x14ac:dyDescent="0.35">
      <c r="A43" t="s">
        <v>135</v>
      </c>
      <c r="B43">
        <v>2011</v>
      </c>
      <c r="C43">
        <v>66.5</v>
      </c>
      <c r="D43" t="str">
        <f t="shared" si="0"/>
        <v>Albania-2011</v>
      </c>
    </row>
    <row r="44" spans="1:4" x14ac:dyDescent="0.35">
      <c r="A44" t="s">
        <v>135</v>
      </c>
      <c r="B44">
        <v>2012</v>
      </c>
      <c r="C44">
        <v>69</v>
      </c>
      <c r="D44" t="str">
        <f t="shared" si="0"/>
        <v>Albania-2012</v>
      </c>
    </row>
    <row r="45" spans="1:4" x14ac:dyDescent="0.35">
      <c r="A45" t="s">
        <v>135</v>
      </c>
      <c r="B45">
        <v>2013</v>
      </c>
      <c r="C45">
        <v>47</v>
      </c>
      <c r="D45" t="str">
        <f t="shared" si="0"/>
        <v>Albania-2013</v>
      </c>
    </row>
    <row r="46" spans="1:4" x14ac:dyDescent="0.35">
      <c r="A46" t="s">
        <v>135</v>
      </c>
      <c r="B46">
        <v>2014</v>
      </c>
      <c r="C46">
        <v>62.5</v>
      </c>
      <c r="D46" t="str">
        <f t="shared" si="0"/>
        <v>Albania-2014</v>
      </c>
    </row>
    <row r="47" spans="1:4" x14ac:dyDescent="0.35">
      <c r="A47" t="s">
        <v>135</v>
      </c>
      <c r="B47">
        <v>2015</v>
      </c>
      <c r="C47">
        <v>37</v>
      </c>
      <c r="D47" t="str">
        <f t="shared" si="0"/>
        <v>Albania-2015</v>
      </c>
    </row>
    <row r="48" spans="1:4" x14ac:dyDescent="0.35">
      <c r="A48" t="s">
        <v>135</v>
      </c>
      <c r="B48">
        <v>2016</v>
      </c>
      <c r="C48">
        <v>43</v>
      </c>
      <c r="D48" t="str">
        <f t="shared" si="0"/>
        <v>Albania-2016</v>
      </c>
    </row>
    <row r="49" spans="1:4" x14ac:dyDescent="0.35">
      <c r="A49" t="s">
        <v>135</v>
      </c>
      <c r="B49">
        <v>2017</v>
      </c>
      <c r="C49">
        <v>62.5</v>
      </c>
      <c r="D49" t="str">
        <f t="shared" si="0"/>
        <v>Albania-2017</v>
      </c>
    </row>
    <row r="50" spans="1:4" x14ac:dyDescent="0.35">
      <c r="A50" t="s">
        <v>135</v>
      </c>
      <c r="B50">
        <v>2018</v>
      </c>
      <c r="C50">
        <v>58</v>
      </c>
      <c r="D50" t="str">
        <f t="shared" si="0"/>
        <v>Albania-2018</v>
      </c>
    </row>
    <row r="51" spans="1:4" x14ac:dyDescent="0.35">
      <c r="A51" t="s">
        <v>135</v>
      </c>
      <c r="B51">
        <v>2019</v>
      </c>
      <c r="C51">
        <v>66</v>
      </c>
      <c r="D51" t="str">
        <f t="shared" si="0"/>
        <v>Albania-2019</v>
      </c>
    </row>
    <row r="52" spans="1:4" x14ac:dyDescent="0.35">
      <c r="A52" t="s">
        <v>135</v>
      </c>
      <c r="B52">
        <v>2020</v>
      </c>
      <c r="C52">
        <v>66</v>
      </c>
      <c r="D52" t="str">
        <f t="shared" si="0"/>
        <v>Albania-2020</v>
      </c>
    </row>
    <row r="53" spans="1:4" x14ac:dyDescent="0.35">
      <c r="A53" t="s">
        <v>135</v>
      </c>
      <c r="B53">
        <v>2021</v>
      </c>
      <c r="C53">
        <v>66</v>
      </c>
      <c r="D53" t="str">
        <f t="shared" si="0"/>
        <v>Albania-2021</v>
      </c>
    </row>
    <row r="54" spans="1:4" x14ac:dyDescent="0.35">
      <c r="A54" t="s">
        <v>135</v>
      </c>
      <c r="B54">
        <v>2022</v>
      </c>
      <c r="C54">
        <v>66</v>
      </c>
      <c r="D54" t="str">
        <f t="shared" si="0"/>
        <v>Albania-2022</v>
      </c>
    </row>
    <row r="55" spans="1:4" x14ac:dyDescent="0.35">
      <c r="A55" t="s">
        <v>135</v>
      </c>
      <c r="B55">
        <v>2023</v>
      </c>
      <c r="C55">
        <v>63.5</v>
      </c>
      <c r="D55" t="str">
        <f t="shared" si="0"/>
        <v>Albania-2023</v>
      </c>
    </row>
    <row r="56" spans="1:4" x14ac:dyDescent="0.35">
      <c r="A56" t="s">
        <v>135</v>
      </c>
      <c r="B56">
        <v>2024</v>
      </c>
      <c r="C56">
        <v>65.5</v>
      </c>
      <c r="D56" t="str">
        <f t="shared" si="0"/>
        <v>Albania-2024</v>
      </c>
    </row>
    <row r="57" spans="1:4" x14ac:dyDescent="0.35">
      <c r="A57" t="s">
        <v>79</v>
      </c>
      <c r="B57">
        <v>1992</v>
      </c>
      <c r="C57">
        <v>29</v>
      </c>
      <c r="D57" t="str">
        <f t="shared" si="0"/>
        <v>Algeria-1992</v>
      </c>
    </row>
    <row r="58" spans="1:4" x14ac:dyDescent="0.35">
      <c r="A58" t="s">
        <v>79</v>
      </c>
      <c r="B58">
        <v>1993</v>
      </c>
      <c r="C58">
        <v>32</v>
      </c>
      <c r="D58" t="str">
        <f t="shared" si="0"/>
        <v>Algeria-1993</v>
      </c>
    </row>
    <row r="59" spans="1:4" x14ac:dyDescent="0.35">
      <c r="A59" t="s">
        <v>79</v>
      </c>
      <c r="B59">
        <v>1994</v>
      </c>
      <c r="C59">
        <v>50</v>
      </c>
      <c r="D59" t="str">
        <f t="shared" si="0"/>
        <v>Algeria-1994</v>
      </c>
    </row>
    <row r="60" spans="1:4" x14ac:dyDescent="0.35">
      <c r="A60" t="s">
        <v>79</v>
      </c>
      <c r="B60">
        <v>1995</v>
      </c>
      <c r="C60">
        <v>50.5</v>
      </c>
      <c r="D60" t="str">
        <f t="shared" si="0"/>
        <v>Algeria-1995</v>
      </c>
    </row>
    <row r="61" spans="1:4" x14ac:dyDescent="0.35">
      <c r="A61" t="s">
        <v>79</v>
      </c>
      <c r="B61">
        <v>1996</v>
      </c>
      <c r="C61">
        <v>46</v>
      </c>
      <c r="D61" t="str">
        <f t="shared" si="0"/>
        <v>Algeria-1996</v>
      </c>
    </row>
    <row r="62" spans="1:4" x14ac:dyDescent="0.35">
      <c r="A62" t="s">
        <v>79</v>
      </c>
      <c r="B62">
        <v>1997</v>
      </c>
      <c r="C62">
        <v>59</v>
      </c>
      <c r="D62" t="str">
        <f t="shared" si="0"/>
        <v>Algeria-1997</v>
      </c>
    </row>
    <row r="63" spans="1:4" x14ac:dyDescent="0.35">
      <c r="A63" t="s">
        <v>79</v>
      </c>
      <c r="B63">
        <v>1998</v>
      </c>
      <c r="C63">
        <v>64</v>
      </c>
      <c r="D63" t="str">
        <f t="shared" si="0"/>
        <v>Algeria-1998</v>
      </c>
    </row>
    <row r="64" spans="1:4" x14ac:dyDescent="0.35">
      <c r="A64" t="s">
        <v>79</v>
      </c>
      <c r="B64">
        <v>1999</v>
      </c>
      <c r="C64">
        <v>77.5</v>
      </c>
      <c r="D64" t="str">
        <f t="shared" si="0"/>
        <v>Algeria-1999</v>
      </c>
    </row>
    <row r="65" spans="1:4" x14ac:dyDescent="0.35">
      <c r="A65" t="s">
        <v>79</v>
      </c>
      <c r="B65">
        <v>2000</v>
      </c>
      <c r="C65">
        <v>79</v>
      </c>
      <c r="D65" t="str">
        <f t="shared" si="0"/>
        <v>Algeria-2000</v>
      </c>
    </row>
    <row r="66" spans="1:4" x14ac:dyDescent="0.35">
      <c r="A66" t="s">
        <v>79</v>
      </c>
      <c r="B66">
        <v>2001</v>
      </c>
      <c r="C66">
        <v>73.5</v>
      </c>
      <c r="D66" t="str">
        <f t="shared" si="0"/>
        <v>Algeria-2001</v>
      </c>
    </row>
    <row r="67" spans="1:4" x14ac:dyDescent="0.35">
      <c r="A67" t="s">
        <v>79</v>
      </c>
      <c r="B67">
        <v>2002</v>
      </c>
      <c r="C67">
        <v>73.5</v>
      </c>
      <c r="D67" t="str">
        <f t="shared" ref="D67:D130" si="1">A67 &amp; "-" &amp; B67</f>
        <v>Algeria-2002</v>
      </c>
    </row>
    <row r="68" spans="1:4" x14ac:dyDescent="0.35">
      <c r="A68" t="s">
        <v>79</v>
      </c>
      <c r="B68">
        <v>2003</v>
      </c>
      <c r="C68">
        <v>65.5</v>
      </c>
      <c r="D68" t="str">
        <f t="shared" si="1"/>
        <v>Algeria-2003</v>
      </c>
    </row>
    <row r="69" spans="1:4" x14ac:dyDescent="0.35">
      <c r="A69" t="s">
        <v>79</v>
      </c>
      <c r="B69">
        <v>2004</v>
      </c>
      <c r="C69">
        <v>65</v>
      </c>
      <c r="D69" t="str">
        <f t="shared" si="1"/>
        <v>Algeria-2004</v>
      </c>
    </row>
    <row r="70" spans="1:4" x14ac:dyDescent="0.35">
      <c r="A70" t="s">
        <v>79</v>
      </c>
      <c r="B70">
        <v>2005</v>
      </c>
      <c r="C70">
        <v>81</v>
      </c>
      <c r="D70" t="str">
        <f t="shared" si="1"/>
        <v>Algeria-2005</v>
      </c>
    </row>
    <row r="71" spans="1:4" x14ac:dyDescent="0.35">
      <c r="A71" t="s">
        <v>79</v>
      </c>
      <c r="B71">
        <v>2006</v>
      </c>
      <c r="C71">
        <v>87</v>
      </c>
      <c r="D71" t="str">
        <f t="shared" si="1"/>
        <v>Algeria-2006</v>
      </c>
    </row>
    <row r="72" spans="1:4" x14ac:dyDescent="0.35">
      <c r="A72" t="s">
        <v>79</v>
      </c>
      <c r="B72">
        <v>2007</v>
      </c>
      <c r="C72">
        <v>78</v>
      </c>
      <c r="D72" t="str">
        <f t="shared" si="1"/>
        <v>Algeria-2007</v>
      </c>
    </row>
    <row r="73" spans="1:4" x14ac:dyDescent="0.35">
      <c r="A73" t="s">
        <v>79</v>
      </c>
      <c r="B73">
        <v>2008</v>
      </c>
      <c r="C73">
        <v>78.5</v>
      </c>
      <c r="D73" t="str">
        <f t="shared" si="1"/>
        <v>Algeria-2008</v>
      </c>
    </row>
    <row r="74" spans="1:4" x14ac:dyDescent="0.35">
      <c r="A74" t="s">
        <v>79</v>
      </c>
      <c r="B74">
        <v>2009</v>
      </c>
      <c r="C74">
        <v>36.5</v>
      </c>
      <c r="D74" t="str">
        <f t="shared" si="1"/>
        <v>Algeria-2009</v>
      </c>
    </row>
    <row r="75" spans="1:4" x14ac:dyDescent="0.35">
      <c r="A75" t="s">
        <v>79</v>
      </c>
      <c r="B75">
        <v>2010</v>
      </c>
      <c r="C75">
        <v>34</v>
      </c>
      <c r="D75" t="str">
        <f t="shared" si="1"/>
        <v>Algeria-2010</v>
      </c>
    </row>
    <row r="76" spans="1:4" x14ac:dyDescent="0.35">
      <c r="A76" t="s">
        <v>79</v>
      </c>
      <c r="B76">
        <v>2011</v>
      </c>
      <c r="C76">
        <v>41</v>
      </c>
      <c r="D76" t="str">
        <f t="shared" si="1"/>
        <v>Algeria-2011</v>
      </c>
    </row>
    <row r="77" spans="1:4" x14ac:dyDescent="0.35">
      <c r="A77" t="s">
        <v>79</v>
      </c>
      <c r="B77">
        <v>2012</v>
      </c>
      <c r="C77">
        <v>27</v>
      </c>
      <c r="D77" t="str">
        <f t="shared" si="1"/>
        <v>Algeria-2012</v>
      </c>
    </row>
    <row r="78" spans="1:4" x14ac:dyDescent="0.35">
      <c r="A78" t="s">
        <v>79</v>
      </c>
      <c r="B78">
        <v>2013</v>
      </c>
      <c r="C78">
        <v>30</v>
      </c>
      <c r="D78" t="str">
        <f t="shared" si="1"/>
        <v>Algeria-2013</v>
      </c>
    </row>
    <row r="79" spans="1:4" x14ac:dyDescent="0.35">
      <c r="A79" t="s">
        <v>79</v>
      </c>
      <c r="B79">
        <v>2014</v>
      </c>
      <c r="C79">
        <v>21</v>
      </c>
      <c r="D79" t="str">
        <f t="shared" si="1"/>
        <v>Algeria-2014</v>
      </c>
    </row>
    <row r="80" spans="1:4" x14ac:dyDescent="0.35">
      <c r="A80" t="s">
        <v>79</v>
      </c>
      <c r="B80">
        <v>2015</v>
      </c>
      <c r="C80">
        <v>23.5</v>
      </c>
      <c r="D80" t="str">
        <f t="shared" si="1"/>
        <v>Algeria-2015</v>
      </c>
    </row>
    <row r="81" spans="1:4" x14ac:dyDescent="0.35">
      <c r="A81" t="s">
        <v>79</v>
      </c>
      <c r="B81">
        <v>2016</v>
      </c>
      <c r="C81">
        <v>35</v>
      </c>
      <c r="D81" t="str">
        <f t="shared" si="1"/>
        <v>Algeria-2016</v>
      </c>
    </row>
    <row r="82" spans="1:4" x14ac:dyDescent="0.35">
      <c r="A82" t="s">
        <v>79</v>
      </c>
      <c r="B82">
        <v>2017</v>
      </c>
      <c r="C82">
        <v>53</v>
      </c>
      <c r="D82" t="str">
        <f t="shared" si="1"/>
        <v>Algeria-2017</v>
      </c>
    </row>
    <row r="83" spans="1:4" x14ac:dyDescent="0.35">
      <c r="A83" t="s">
        <v>79</v>
      </c>
      <c r="B83">
        <v>2018</v>
      </c>
      <c r="C83">
        <v>66.5</v>
      </c>
      <c r="D83" t="str">
        <f t="shared" si="1"/>
        <v>Algeria-2018</v>
      </c>
    </row>
    <row r="84" spans="1:4" x14ac:dyDescent="0.35">
      <c r="A84" t="s">
        <v>79</v>
      </c>
      <c r="B84">
        <v>2019</v>
      </c>
      <c r="C84">
        <v>51.5</v>
      </c>
      <c r="D84" t="str">
        <f t="shared" si="1"/>
        <v>Algeria-2019</v>
      </c>
    </row>
    <row r="85" spans="1:4" x14ac:dyDescent="0.35">
      <c r="A85" t="s">
        <v>79</v>
      </c>
      <c r="B85">
        <v>2020</v>
      </c>
      <c r="C85">
        <v>33</v>
      </c>
      <c r="D85" t="str">
        <f t="shared" si="1"/>
        <v>Algeria-2020</v>
      </c>
    </row>
    <row r="86" spans="1:4" x14ac:dyDescent="0.35">
      <c r="A86" t="s">
        <v>79</v>
      </c>
      <c r="B86">
        <v>2021</v>
      </c>
      <c r="C86">
        <v>31</v>
      </c>
      <c r="D86" t="str">
        <f t="shared" si="1"/>
        <v>Algeria-2021</v>
      </c>
    </row>
    <row r="87" spans="1:4" x14ac:dyDescent="0.35">
      <c r="A87" t="s">
        <v>79</v>
      </c>
      <c r="B87">
        <v>2022</v>
      </c>
      <c r="C87">
        <v>40.5</v>
      </c>
      <c r="D87" t="str">
        <f t="shared" si="1"/>
        <v>Algeria-2022</v>
      </c>
    </row>
    <row r="88" spans="1:4" x14ac:dyDescent="0.35">
      <c r="A88" t="s">
        <v>79</v>
      </c>
      <c r="B88">
        <v>2023</v>
      </c>
      <c r="C88">
        <v>31.5</v>
      </c>
      <c r="D88" t="str">
        <f t="shared" si="1"/>
        <v>Algeria-2023</v>
      </c>
    </row>
    <row r="89" spans="1:4" x14ac:dyDescent="0.35">
      <c r="A89" t="s">
        <v>79</v>
      </c>
      <c r="B89">
        <v>2024</v>
      </c>
      <c r="C89">
        <v>41.5</v>
      </c>
      <c r="D89" t="str">
        <f t="shared" si="1"/>
        <v>Algeria-2024</v>
      </c>
    </row>
    <row r="90" spans="1:4" x14ac:dyDescent="0.35">
      <c r="A90" t="s">
        <v>381</v>
      </c>
      <c r="B90">
        <v>1998</v>
      </c>
      <c r="C90">
        <v>188</v>
      </c>
      <c r="D90" t="str">
        <f t="shared" si="1"/>
        <v>American Samoa-1998</v>
      </c>
    </row>
    <row r="91" spans="1:4" x14ac:dyDescent="0.35">
      <c r="A91" t="s">
        <v>381</v>
      </c>
      <c r="B91">
        <v>1999</v>
      </c>
      <c r="C91">
        <v>197</v>
      </c>
      <c r="D91" t="str">
        <f t="shared" si="1"/>
        <v>American Samoa-1999</v>
      </c>
    </row>
    <row r="92" spans="1:4" x14ac:dyDescent="0.35">
      <c r="A92" t="s">
        <v>381</v>
      </c>
      <c r="B92">
        <v>2000</v>
      </c>
      <c r="C92">
        <v>201.5</v>
      </c>
      <c r="D92" t="str">
        <f t="shared" si="1"/>
        <v>American Samoa-2000</v>
      </c>
    </row>
    <row r="93" spans="1:4" x14ac:dyDescent="0.35">
      <c r="A93" t="s">
        <v>381</v>
      </c>
      <c r="B93">
        <v>2001</v>
      </c>
      <c r="C93">
        <v>200</v>
      </c>
      <c r="D93" t="str">
        <f t="shared" si="1"/>
        <v>American Samoa-2001</v>
      </c>
    </row>
    <row r="94" spans="1:4" x14ac:dyDescent="0.35">
      <c r="A94" t="s">
        <v>381</v>
      </c>
      <c r="B94">
        <v>2002</v>
      </c>
      <c r="C94">
        <v>200</v>
      </c>
      <c r="D94" t="str">
        <f t="shared" si="1"/>
        <v>American Samoa-2002</v>
      </c>
    </row>
    <row r="95" spans="1:4" x14ac:dyDescent="0.35">
      <c r="A95" t="s">
        <v>381</v>
      </c>
      <c r="B95">
        <v>2003</v>
      </c>
      <c r="C95">
        <v>201</v>
      </c>
      <c r="D95" t="str">
        <f t="shared" si="1"/>
        <v>American Samoa-2003</v>
      </c>
    </row>
    <row r="96" spans="1:4" x14ac:dyDescent="0.35">
      <c r="A96" t="s">
        <v>381</v>
      </c>
      <c r="B96">
        <v>2004</v>
      </c>
      <c r="C96">
        <v>202.5</v>
      </c>
      <c r="D96" t="str">
        <f t="shared" si="1"/>
        <v>American Samoa-2004</v>
      </c>
    </row>
    <row r="97" spans="1:4" x14ac:dyDescent="0.35">
      <c r="A97" t="s">
        <v>381</v>
      </c>
      <c r="B97">
        <v>2005</v>
      </c>
      <c r="C97">
        <v>204.5</v>
      </c>
      <c r="D97" t="str">
        <f t="shared" si="1"/>
        <v>American Samoa-2005</v>
      </c>
    </row>
    <row r="98" spans="1:4" x14ac:dyDescent="0.35">
      <c r="A98" t="s">
        <v>381</v>
      </c>
      <c r="B98">
        <v>2006</v>
      </c>
      <c r="C98">
        <v>196.5</v>
      </c>
      <c r="D98" t="str">
        <f t="shared" si="1"/>
        <v>American Samoa-2006</v>
      </c>
    </row>
    <row r="99" spans="1:4" x14ac:dyDescent="0.35">
      <c r="A99" t="s">
        <v>381</v>
      </c>
      <c r="B99">
        <v>2007</v>
      </c>
      <c r="C99">
        <v>200.5</v>
      </c>
      <c r="D99" t="str">
        <f t="shared" si="1"/>
        <v>American Samoa-2007</v>
      </c>
    </row>
    <row r="100" spans="1:4" x14ac:dyDescent="0.35">
      <c r="A100" t="s">
        <v>381</v>
      </c>
      <c r="B100">
        <v>2008</v>
      </c>
      <c r="C100">
        <v>200</v>
      </c>
      <c r="D100" t="str">
        <f t="shared" si="1"/>
        <v>American Samoa-2008</v>
      </c>
    </row>
    <row r="101" spans="1:4" x14ac:dyDescent="0.35">
      <c r="A101" t="s">
        <v>381</v>
      </c>
      <c r="B101">
        <v>2009</v>
      </c>
      <c r="C101">
        <v>202</v>
      </c>
      <c r="D101" t="str">
        <f t="shared" si="1"/>
        <v>American Samoa-2009</v>
      </c>
    </row>
    <row r="102" spans="1:4" x14ac:dyDescent="0.35">
      <c r="A102" t="s">
        <v>381</v>
      </c>
      <c r="B102">
        <v>2010</v>
      </c>
      <c r="C102">
        <v>201.5</v>
      </c>
      <c r="D102" t="str">
        <f t="shared" si="1"/>
        <v>American Samoa-2010</v>
      </c>
    </row>
    <row r="103" spans="1:4" x14ac:dyDescent="0.35">
      <c r="A103" t="s">
        <v>381</v>
      </c>
      <c r="B103">
        <v>2011</v>
      </c>
      <c r="C103">
        <v>194</v>
      </c>
      <c r="D103" t="str">
        <f t="shared" si="1"/>
        <v>American Samoa-2011</v>
      </c>
    </row>
    <row r="104" spans="1:4" x14ac:dyDescent="0.35">
      <c r="A104" t="s">
        <v>381</v>
      </c>
      <c r="B104">
        <v>2012</v>
      </c>
      <c r="C104">
        <v>188</v>
      </c>
      <c r="D104" t="str">
        <f t="shared" si="1"/>
        <v>American Samoa-2012</v>
      </c>
    </row>
    <row r="105" spans="1:4" x14ac:dyDescent="0.35">
      <c r="A105" t="s">
        <v>381</v>
      </c>
      <c r="B105">
        <v>2013</v>
      </c>
      <c r="C105">
        <v>195.5</v>
      </c>
      <c r="D105" t="str">
        <f t="shared" si="1"/>
        <v>American Samoa-2013</v>
      </c>
    </row>
    <row r="106" spans="1:4" x14ac:dyDescent="0.35">
      <c r="A106" t="s">
        <v>381</v>
      </c>
      <c r="B106">
        <v>2014</v>
      </c>
      <c r="C106">
        <v>198.5</v>
      </c>
      <c r="D106" t="str">
        <f t="shared" si="1"/>
        <v>American Samoa-2014</v>
      </c>
    </row>
    <row r="107" spans="1:4" x14ac:dyDescent="0.35">
      <c r="A107" t="s">
        <v>381</v>
      </c>
      <c r="B107">
        <v>2015</v>
      </c>
      <c r="C107">
        <v>184</v>
      </c>
      <c r="D107" t="str">
        <f t="shared" si="1"/>
        <v>American Samoa-2015</v>
      </c>
    </row>
    <row r="108" spans="1:4" x14ac:dyDescent="0.35">
      <c r="A108" t="s">
        <v>381</v>
      </c>
      <c r="B108">
        <v>2016</v>
      </c>
      <c r="C108">
        <v>179.5</v>
      </c>
      <c r="D108" t="str">
        <f t="shared" si="1"/>
        <v>American Samoa-2016</v>
      </c>
    </row>
    <row r="109" spans="1:4" x14ac:dyDescent="0.35">
      <c r="A109" t="s">
        <v>381</v>
      </c>
      <c r="B109">
        <v>2017</v>
      </c>
      <c r="C109">
        <v>189.5</v>
      </c>
      <c r="D109" t="str">
        <f t="shared" si="1"/>
        <v>American Samoa-2017</v>
      </c>
    </row>
    <row r="110" spans="1:4" x14ac:dyDescent="0.35">
      <c r="A110" t="s">
        <v>381</v>
      </c>
      <c r="B110">
        <v>2018</v>
      </c>
      <c r="C110">
        <v>189.5</v>
      </c>
      <c r="D110" t="str">
        <f t="shared" si="1"/>
        <v>American Samoa-2018</v>
      </c>
    </row>
    <row r="111" spans="1:4" x14ac:dyDescent="0.35">
      <c r="A111" t="s">
        <v>381</v>
      </c>
      <c r="B111">
        <v>2019</v>
      </c>
      <c r="C111">
        <v>191</v>
      </c>
      <c r="D111" t="str">
        <f t="shared" si="1"/>
        <v>American Samoa-2019</v>
      </c>
    </row>
    <row r="112" spans="1:4" x14ac:dyDescent="0.35">
      <c r="A112" t="s">
        <v>381</v>
      </c>
      <c r="B112">
        <v>2020</v>
      </c>
      <c r="C112">
        <v>192</v>
      </c>
      <c r="D112" t="str">
        <f t="shared" si="1"/>
        <v>American Samoa-2020</v>
      </c>
    </row>
    <row r="113" spans="1:4" x14ac:dyDescent="0.35">
      <c r="A113" t="s">
        <v>381</v>
      </c>
      <c r="B113">
        <v>2021</v>
      </c>
      <c r="C113">
        <v>190.5</v>
      </c>
      <c r="D113" t="str">
        <f t="shared" si="1"/>
        <v>American Samoa-2021</v>
      </c>
    </row>
    <row r="114" spans="1:4" x14ac:dyDescent="0.35">
      <c r="A114" t="s">
        <v>381</v>
      </c>
      <c r="B114">
        <v>2022</v>
      </c>
      <c r="C114">
        <v>188</v>
      </c>
      <c r="D114" t="str">
        <f t="shared" si="1"/>
        <v>American Samoa-2022</v>
      </c>
    </row>
    <row r="115" spans="1:4" x14ac:dyDescent="0.35">
      <c r="A115" t="s">
        <v>381</v>
      </c>
      <c r="B115">
        <v>2023</v>
      </c>
      <c r="C115">
        <v>188</v>
      </c>
      <c r="D115" t="str">
        <f t="shared" si="1"/>
        <v>American Samoa-2023</v>
      </c>
    </row>
    <row r="116" spans="1:4" x14ac:dyDescent="0.35">
      <c r="A116" t="s">
        <v>381</v>
      </c>
      <c r="B116">
        <v>2024</v>
      </c>
      <c r="C116">
        <v>187.5</v>
      </c>
      <c r="D116" t="str">
        <f t="shared" si="1"/>
        <v>American Samoa-2024</v>
      </c>
    </row>
    <row r="117" spans="1:4" x14ac:dyDescent="0.35">
      <c r="A117" t="s">
        <v>347</v>
      </c>
      <c r="B117">
        <v>1996</v>
      </c>
      <c r="C117">
        <v>183</v>
      </c>
      <c r="D117" t="str">
        <f t="shared" si="1"/>
        <v>Andorra-1996</v>
      </c>
    </row>
    <row r="118" spans="1:4" x14ac:dyDescent="0.35">
      <c r="A118" t="s">
        <v>347</v>
      </c>
      <c r="B118">
        <v>1997</v>
      </c>
      <c r="C118">
        <v>180</v>
      </c>
      <c r="D118" t="str">
        <f t="shared" si="1"/>
        <v>Andorra-1997</v>
      </c>
    </row>
    <row r="119" spans="1:4" x14ac:dyDescent="0.35">
      <c r="A119" t="s">
        <v>347</v>
      </c>
      <c r="B119">
        <v>1998</v>
      </c>
      <c r="C119">
        <v>173.5</v>
      </c>
      <c r="D119" t="str">
        <f t="shared" si="1"/>
        <v>Andorra-1998</v>
      </c>
    </row>
    <row r="120" spans="1:4" x14ac:dyDescent="0.35">
      <c r="A120" t="s">
        <v>347</v>
      </c>
      <c r="B120">
        <v>1999</v>
      </c>
      <c r="C120">
        <v>150.5</v>
      </c>
      <c r="D120" t="str">
        <f t="shared" si="1"/>
        <v>Andorra-1999</v>
      </c>
    </row>
    <row r="121" spans="1:4" x14ac:dyDescent="0.35">
      <c r="A121" t="s">
        <v>347</v>
      </c>
      <c r="B121">
        <v>2000</v>
      </c>
      <c r="C121">
        <v>147.5</v>
      </c>
      <c r="D121" t="str">
        <f t="shared" si="1"/>
        <v>Andorra-2000</v>
      </c>
    </row>
    <row r="122" spans="1:4" x14ac:dyDescent="0.35">
      <c r="A122" t="s">
        <v>347</v>
      </c>
      <c r="B122">
        <v>2001</v>
      </c>
      <c r="C122">
        <v>142.5</v>
      </c>
      <c r="D122" t="str">
        <f t="shared" si="1"/>
        <v>Andorra-2001</v>
      </c>
    </row>
    <row r="123" spans="1:4" x14ac:dyDescent="0.35">
      <c r="A123" t="s">
        <v>347</v>
      </c>
      <c r="B123">
        <v>2002</v>
      </c>
      <c r="C123">
        <v>139</v>
      </c>
      <c r="D123" t="str">
        <f t="shared" si="1"/>
        <v>Andorra-2002</v>
      </c>
    </row>
    <row r="124" spans="1:4" x14ac:dyDescent="0.35">
      <c r="A124" t="s">
        <v>347</v>
      </c>
      <c r="B124">
        <v>2003</v>
      </c>
      <c r="C124">
        <v>144.5</v>
      </c>
      <c r="D124" t="str">
        <f t="shared" si="1"/>
        <v>Andorra-2003</v>
      </c>
    </row>
    <row r="125" spans="1:4" x14ac:dyDescent="0.35">
      <c r="A125" t="s">
        <v>347</v>
      </c>
      <c r="B125">
        <v>2004</v>
      </c>
      <c r="C125">
        <v>143.5</v>
      </c>
      <c r="D125" t="str">
        <f t="shared" si="1"/>
        <v>Andorra-2004</v>
      </c>
    </row>
    <row r="126" spans="1:4" x14ac:dyDescent="0.35">
      <c r="A126" t="s">
        <v>347</v>
      </c>
      <c r="B126">
        <v>2005</v>
      </c>
      <c r="C126">
        <v>130.5</v>
      </c>
      <c r="D126" t="str">
        <f t="shared" si="1"/>
        <v>Andorra-2005</v>
      </c>
    </row>
    <row r="127" spans="1:4" x14ac:dyDescent="0.35">
      <c r="A127" t="s">
        <v>347</v>
      </c>
      <c r="B127">
        <v>2006</v>
      </c>
      <c r="C127">
        <v>148</v>
      </c>
      <c r="D127" t="str">
        <f t="shared" si="1"/>
        <v>Andorra-2006</v>
      </c>
    </row>
    <row r="128" spans="1:4" x14ac:dyDescent="0.35">
      <c r="A128" t="s">
        <v>347</v>
      </c>
      <c r="B128">
        <v>2007</v>
      </c>
      <c r="C128">
        <v>166.5</v>
      </c>
      <c r="D128" t="str">
        <f t="shared" si="1"/>
        <v>Andorra-2007</v>
      </c>
    </row>
    <row r="129" spans="1:4" x14ac:dyDescent="0.35">
      <c r="A129" t="s">
        <v>347</v>
      </c>
      <c r="B129">
        <v>2008</v>
      </c>
      <c r="C129">
        <v>188.5</v>
      </c>
      <c r="D129" t="str">
        <f t="shared" si="1"/>
        <v>Andorra-2008</v>
      </c>
    </row>
    <row r="130" spans="1:4" x14ac:dyDescent="0.35">
      <c r="A130" t="s">
        <v>347</v>
      </c>
      <c r="B130">
        <v>2009</v>
      </c>
      <c r="C130">
        <v>197.5</v>
      </c>
      <c r="D130" t="str">
        <f t="shared" si="1"/>
        <v>Andorra-2009</v>
      </c>
    </row>
    <row r="131" spans="1:4" x14ac:dyDescent="0.35">
      <c r="A131" t="s">
        <v>347</v>
      </c>
      <c r="B131">
        <v>2010</v>
      </c>
      <c r="C131">
        <v>200.5</v>
      </c>
      <c r="D131" t="str">
        <f t="shared" ref="D131:D194" si="2">A131 &amp; "-" &amp; B131</f>
        <v>Andorra-2010</v>
      </c>
    </row>
    <row r="132" spans="1:4" x14ac:dyDescent="0.35">
      <c r="A132" t="s">
        <v>347</v>
      </c>
      <c r="B132">
        <v>2011</v>
      </c>
      <c r="C132">
        <v>204</v>
      </c>
      <c r="D132" t="str">
        <f t="shared" si="2"/>
        <v>Andorra-2011</v>
      </c>
    </row>
    <row r="133" spans="1:4" x14ac:dyDescent="0.35">
      <c r="A133" t="s">
        <v>347</v>
      </c>
      <c r="B133">
        <v>2012</v>
      </c>
      <c r="C133">
        <v>201</v>
      </c>
      <c r="D133" t="str">
        <f t="shared" si="2"/>
        <v>Andorra-2012</v>
      </c>
    </row>
    <row r="134" spans="1:4" x14ac:dyDescent="0.35">
      <c r="A134" t="s">
        <v>347</v>
      </c>
      <c r="B134">
        <v>2013</v>
      </c>
      <c r="C134">
        <v>201.5</v>
      </c>
      <c r="D134" t="str">
        <f t="shared" si="2"/>
        <v>Andorra-2013</v>
      </c>
    </row>
    <row r="135" spans="1:4" x14ac:dyDescent="0.35">
      <c r="A135" t="s">
        <v>347</v>
      </c>
      <c r="B135">
        <v>2014</v>
      </c>
      <c r="C135">
        <v>199.5</v>
      </c>
      <c r="D135" t="str">
        <f t="shared" si="2"/>
        <v>Andorra-2014</v>
      </c>
    </row>
    <row r="136" spans="1:4" x14ac:dyDescent="0.35">
      <c r="A136" t="s">
        <v>347</v>
      </c>
      <c r="B136">
        <v>2015</v>
      </c>
      <c r="C136">
        <v>201.5</v>
      </c>
      <c r="D136" t="str">
        <f t="shared" si="2"/>
        <v>Andorra-2015</v>
      </c>
    </row>
    <row r="137" spans="1:4" x14ac:dyDescent="0.35">
      <c r="A137" t="s">
        <v>347</v>
      </c>
      <c r="B137">
        <v>2016</v>
      </c>
      <c r="C137">
        <v>203</v>
      </c>
      <c r="D137" t="str">
        <f t="shared" si="2"/>
        <v>Andorra-2016</v>
      </c>
    </row>
    <row r="138" spans="1:4" x14ac:dyDescent="0.35">
      <c r="A138" t="s">
        <v>347</v>
      </c>
      <c r="B138">
        <v>2017</v>
      </c>
      <c r="C138">
        <v>133.5</v>
      </c>
      <c r="D138" t="str">
        <f t="shared" si="2"/>
        <v>Andorra-2017</v>
      </c>
    </row>
    <row r="139" spans="1:4" x14ac:dyDescent="0.35">
      <c r="A139" t="s">
        <v>347</v>
      </c>
      <c r="B139">
        <v>2018</v>
      </c>
      <c r="C139">
        <v>137</v>
      </c>
      <c r="D139" t="str">
        <f t="shared" si="2"/>
        <v>Andorra-2018</v>
      </c>
    </row>
    <row r="140" spans="1:4" x14ac:dyDescent="0.35">
      <c r="A140" t="s">
        <v>347</v>
      </c>
      <c r="B140">
        <v>2019</v>
      </c>
      <c r="C140">
        <v>137</v>
      </c>
      <c r="D140" t="str">
        <f t="shared" si="2"/>
        <v>Andorra-2019</v>
      </c>
    </row>
    <row r="141" spans="1:4" x14ac:dyDescent="0.35">
      <c r="A141" t="s">
        <v>347</v>
      </c>
      <c r="B141">
        <v>2020</v>
      </c>
      <c r="C141">
        <v>143</v>
      </c>
      <c r="D141" t="str">
        <f t="shared" si="2"/>
        <v>Andorra-2020</v>
      </c>
    </row>
    <row r="142" spans="1:4" x14ac:dyDescent="0.35">
      <c r="A142" t="s">
        <v>347</v>
      </c>
      <c r="B142">
        <v>2021</v>
      </c>
      <c r="C142">
        <v>156.5</v>
      </c>
      <c r="D142" t="str">
        <f t="shared" si="2"/>
        <v>Andorra-2021</v>
      </c>
    </row>
    <row r="143" spans="1:4" x14ac:dyDescent="0.35">
      <c r="A143" t="s">
        <v>347</v>
      </c>
      <c r="B143">
        <v>2022</v>
      </c>
      <c r="C143">
        <v>152.5</v>
      </c>
      <c r="D143" t="str">
        <f t="shared" si="2"/>
        <v>Andorra-2022</v>
      </c>
    </row>
    <row r="144" spans="1:4" x14ac:dyDescent="0.35">
      <c r="A144" t="s">
        <v>347</v>
      </c>
      <c r="B144">
        <v>2023</v>
      </c>
      <c r="C144">
        <v>159</v>
      </c>
      <c r="D144" t="str">
        <f t="shared" si="2"/>
        <v>Andorra-2023</v>
      </c>
    </row>
    <row r="145" spans="1:4" x14ac:dyDescent="0.35">
      <c r="A145" t="s">
        <v>347</v>
      </c>
      <c r="B145">
        <v>2024</v>
      </c>
      <c r="C145">
        <v>167.5</v>
      </c>
      <c r="D145" t="str">
        <f t="shared" si="2"/>
        <v>Andorra-2024</v>
      </c>
    </row>
    <row r="146" spans="1:4" x14ac:dyDescent="0.35">
      <c r="A146" t="s">
        <v>175</v>
      </c>
      <c r="B146">
        <v>1992</v>
      </c>
      <c r="C146">
        <v>98</v>
      </c>
      <c r="D146" t="str">
        <f t="shared" si="2"/>
        <v>Angola-1992</v>
      </c>
    </row>
    <row r="147" spans="1:4" x14ac:dyDescent="0.35">
      <c r="A147" t="s">
        <v>175</v>
      </c>
      <c r="B147">
        <v>1993</v>
      </c>
      <c r="C147">
        <v>95.5</v>
      </c>
      <c r="D147" t="str">
        <f t="shared" si="2"/>
        <v>Angola-1993</v>
      </c>
    </row>
    <row r="148" spans="1:4" x14ac:dyDescent="0.35">
      <c r="A148" t="s">
        <v>175</v>
      </c>
      <c r="B148">
        <v>1994</v>
      </c>
      <c r="C148">
        <v>110.5</v>
      </c>
      <c r="D148" t="str">
        <f t="shared" si="2"/>
        <v>Angola-1994</v>
      </c>
    </row>
    <row r="149" spans="1:4" x14ac:dyDescent="0.35">
      <c r="A149" t="s">
        <v>175</v>
      </c>
      <c r="B149">
        <v>1995</v>
      </c>
      <c r="C149">
        <v>77.5</v>
      </c>
      <c r="D149" t="str">
        <f t="shared" si="2"/>
        <v>Angola-1995</v>
      </c>
    </row>
    <row r="150" spans="1:4" x14ac:dyDescent="0.35">
      <c r="A150" t="s">
        <v>175</v>
      </c>
      <c r="B150">
        <v>1996</v>
      </c>
      <c r="C150">
        <v>70</v>
      </c>
      <c r="D150" t="str">
        <f t="shared" si="2"/>
        <v>Angola-1996</v>
      </c>
    </row>
    <row r="151" spans="1:4" x14ac:dyDescent="0.35">
      <c r="A151" t="s">
        <v>175</v>
      </c>
      <c r="B151">
        <v>1997</v>
      </c>
      <c r="C151">
        <v>56</v>
      </c>
      <c r="D151" t="str">
        <f t="shared" si="2"/>
        <v>Angola-1997</v>
      </c>
    </row>
    <row r="152" spans="1:4" x14ac:dyDescent="0.35">
      <c r="A152" t="s">
        <v>175</v>
      </c>
      <c r="B152">
        <v>1998</v>
      </c>
      <c r="C152">
        <v>53</v>
      </c>
      <c r="D152" t="str">
        <f t="shared" si="2"/>
        <v>Angola-1998</v>
      </c>
    </row>
    <row r="153" spans="1:4" x14ac:dyDescent="0.35">
      <c r="A153" t="s">
        <v>175</v>
      </c>
      <c r="B153">
        <v>1999</v>
      </c>
      <c r="C153">
        <v>54.5</v>
      </c>
      <c r="D153" t="str">
        <f t="shared" si="2"/>
        <v>Angola-1999</v>
      </c>
    </row>
    <row r="154" spans="1:4" x14ac:dyDescent="0.35">
      <c r="A154" t="s">
        <v>175</v>
      </c>
      <c r="B154">
        <v>2000</v>
      </c>
      <c r="C154">
        <v>50</v>
      </c>
      <c r="D154" t="str">
        <f t="shared" si="2"/>
        <v>Angola-2000</v>
      </c>
    </row>
    <row r="155" spans="1:4" x14ac:dyDescent="0.35">
      <c r="A155" t="s">
        <v>175</v>
      </c>
      <c r="B155">
        <v>2001</v>
      </c>
      <c r="C155">
        <v>55.5</v>
      </c>
      <c r="D155" t="str">
        <f t="shared" si="2"/>
        <v>Angola-2001</v>
      </c>
    </row>
    <row r="156" spans="1:4" x14ac:dyDescent="0.35">
      <c r="A156" t="s">
        <v>175</v>
      </c>
      <c r="B156">
        <v>2002</v>
      </c>
      <c r="C156">
        <v>68</v>
      </c>
      <c r="D156" t="str">
        <f t="shared" si="2"/>
        <v>Angola-2002</v>
      </c>
    </row>
    <row r="157" spans="1:4" x14ac:dyDescent="0.35">
      <c r="A157" t="s">
        <v>175</v>
      </c>
      <c r="B157">
        <v>2003</v>
      </c>
      <c r="C157">
        <v>80</v>
      </c>
      <c r="D157" t="str">
        <f t="shared" si="2"/>
        <v>Angola-2003</v>
      </c>
    </row>
    <row r="158" spans="1:4" x14ac:dyDescent="0.35">
      <c r="A158" t="s">
        <v>175</v>
      </c>
      <c r="B158">
        <v>2004</v>
      </c>
      <c r="C158">
        <v>75</v>
      </c>
      <c r="D158" t="str">
        <f t="shared" si="2"/>
        <v>Angola-2004</v>
      </c>
    </row>
    <row r="159" spans="1:4" x14ac:dyDescent="0.35">
      <c r="A159" t="s">
        <v>175</v>
      </c>
      <c r="B159">
        <v>2005</v>
      </c>
      <c r="C159">
        <v>65</v>
      </c>
      <c r="D159" t="str">
        <f t="shared" si="2"/>
        <v>Angola-2005</v>
      </c>
    </row>
    <row r="160" spans="1:4" x14ac:dyDescent="0.35">
      <c r="A160" t="s">
        <v>175</v>
      </c>
      <c r="B160">
        <v>2006</v>
      </c>
      <c r="C160">
        <v>55.5</v>
      </c>
      <c r="D160" t="str">
        <f t="shared" si="2"/>
        <v>Angola-2006</v>
      </c>
    </row>
    <row r="161" spans="1:4" x14ac:dyDescent="0.35">
      <c r="A161" t="s">
        <v>175</v>
      </c>
      <c r="B161">
        <v>2007</v>
      </c>
      <c r="C161">
        <v>64</v>
      </c>
      <c r="D161" t="str">
        <f t="shared" si="2"/>
        <v>Angola-2007</v>
      </c>
    </row>
    <row r="162" spans="1:4" x14ac:dyDescent="0.35">
      <c r="A162" t="s">
        <v>175</v>
      </c>
      <c r="B162">
        <v>2008</v>
      </c>
      <c r="C162">
        <v>65.5</v>
      </c>
      <c r="D162" t="str">
        <f t="shared" si="2"/>
        <v>Angola-2008</v>
      </c>
    </row>
    <row r="163" spans="1:4" x14ac:dyDescent="0.35">
      <c r="A163" t="s">
        <v>175</v>
      </c>
      <c r="B163">
        <v>2009</v>
      </c>
      <c r="C163">
        <v>98</v>
      </c>
      <c r="D163" t="str">
        <f t="shared" si="2"/>
        <v>Angola-2009</v>
      </c>
    </row>
    <row r="164" spans="1:4" x14ac:dyDescent="0.35">
      <c r="A164" t="s">
        <v>175</v>
      </c>
      <c r="B164">
        <v>2010</v>
      </c>
      <c r="C164">
        <v>87</v>
      </c>
      <c r="D164" t="str">
        <f t="shared" si="2"/>
        <v>Angola-2010</v>
      </c>
    </row>
    <row r="165" spans="1:4" x14ac:dyDescent="0.35">
      <c r="A165" t="s">
        <v>175</v>
      </c>
      <c r="B165">
        <v>2011</v>
      </c>
      <c r="C165">
        <v>91</v>
      </c>
      <c r="D165" t="str">
        <f t="shared" si="2"/>
        <v>Angola-2011</v>
      </c>
    </row>
    <row r="166" spans="1:4" x14ac:dyDescent="0.35">
      <c r="A166" t="s">
        <v>175</v>
      </c>
      <c r="B166">
        <v>2012</v>
      </c>
      <c r="C166">
        <v>85</v>
      </c>
      <c r="D166" t="str">
        <f t="shared" si="2"/>
        <v>Angola-2012</v>
      </c>
    </row>
    <row r="167" spans="1:4" x14ac:dyDescent="0.35">
      <c r="A167" t="s">
        <v>175</v>
      </c>
      <c r="B167">
        <v>2013</v>
      </c>
      <c r="C167">
        <v>92</v>
      </c>
      <c r="D167" t="str">
        <f t="shared" si="2"/>
        <v>Angola-2013</v>
      </c>
    </row>
    <row r="168" spans="1:4" x14ac:dyDescent="0.35">
      <c r="A168" t="s">
        <v>175</v>
      </c>
      <c r="B168">
        <v>2014</v>
      </c>
      <c r="C168">
        <v>79.5</v>
      </c>
      <c r="D168" t="str">
        <f t="shared" si="2"/>
        <v>Angola-2014</v>
      </c>
    </row>
    <row r="169" spans="1:4" x14ac:dyDescent="0.35">
      <c r="A169" t="s">
        <v>175</v>
      </c>
      <c r="B169">
        <v>2015</v>
      </c>
      <c r="C169">
        <v>98.5</v>
      </c>
      <c r="D169" t="str">
        <f t="shared" si="2"/>
        <v>Angola-2015</v>
      </c>
    </row>
    <row r="170" spans="1:4" x14ac:dyDescent="0.35">
      <c r="A170" t="s">
        <v>175</v>
      </c>
      <c r="B170">
        <v>2016</v>
      </c>
      <c r="C170">
        <v>140</v>
      </c>
      <c r="D170" t="str">
        <f t="shared" si="2"/>
        <v>Angola-2016</v>
      </c>
    </row>
    <row r="171" spans="1:4" x14ac:dyDescent="0.35">
      <c r="A171" t="s">
        <v>175</v>
      </c>
      <c r="B171">
        <v>2017</v>
      </c>
      <c r="C171">
        <v>141</v>
      </c>
      <c r="D171" t="str">
        <f t="shared" si="2"/>
        <v>Angola-2017</v>
      </c>
    </row>
    <row r="172" spans="1:4" x14ac:dyDescent="0.35">
      <c r="A172" t="s">
        <v>175</v>
      </c>
      <c r="B172">
        <v>2018</v>
      </c>
      <c r="C172">
        <v>130.5</v>
      </c>
      <c r="D172" t="str">
        <f t="shared" si="2"/>
        <v>Angola-2018</v>
      </c>
    </row>
    <row r="173" spans="1:4" x14ac:dyDescent="0.35">
      <c r="A173" t="s">
        <v>175</v>
      </c>
      <c r="B173">
        <v>2019</v>
      </c>
      <c r="C173">
        <v>123.5</v>
      </c>
      <c r="D173" t="str">
        <f t="shared" si="2"/>
        <v>Angola-2019</v>
      </c>
    </row>
    <row r="174" spans="1:4" x14ac:dyDescent="0.35">
      <c r="A174" t="s">
        <v>175</v>
      </c>
      <c r="B174">
        <v>2020</v>
      </c>
      <c r="C174">
        <v>124.5</v>
      </c>
      <c r="D174" t="str">
        <f t="shared" si="2"/>
        <v>Angola-2020</v>
      </c>
    </row>
    <row r="175" spans="1:4" x14ac:dyDescent="0.35">
      <c r="A175" t="s">
        <v>175</v>
      </c>
      <c r="B175">
        <v>2021</v>
      </c>
      <c r="C175">
        <v>126</v>
      </c>
      <c r="D175" t="str">
        <f t="shared" si="2"/>
        <v>Angola-2021</v>
      </c>
    </row>
    <row r="176" spans="1:4" x14ac:dyDescent="0.35">
      <c r="A176" t="s">
        <v>175</v>
      </c>
      <c r="B176">
        <v>2022</v>
      </c>
      <c r="C176">
        <v>119.5</v>
      </c>
      <c r="D176" t="str">
        <f t="shared" si="2"/>
        <v>Angola-2022</v>
      </c>
    </row>
    <row r="177" spans="1:4" x14ac:dyDescent="0.35">
      <c r="A177" t="s">
        <v>175</v>
      </c>
      <c r="B177">
        <v>2023</v>
      </c>
      <c r="C177">
        <v>116.5</v>
      </c>
      <c r="D177" t="str">
        <f t="shared" si="2"/>
        <v>Angola-2023</v>
      </c>
    </row>
    <row r="178" spans="1:4" x14ac:dyDescent="0.35">
      <c r="A178" t="s">
        <v>175</v>
      </c>
      <c r="B178">
        <v>2024</v>
      </c>
      <c r="C178">
        <v>87.5</v>
      </c>
      <c r="D178" t="str">
        <f t="shared" si="2"/>
        <v>Angola-2024</v>
      </c>
    </row>
    <row r="179" spans="1:4" x14ac:dyDescent="0.35">
      <c r="A179" t="s">
        <v>423</v>
      </c>
      <c r="B179">
        <v>1997</v>
      </c>
      <c r="C179">
        <v>187.5</v>
      </c>
      <c r="D179" t="str">
        <f t="shared" si="2"/>
        <v>Anguilla-1997</v>
      </c>
    </row>
    <row r="180" spans="1:4" x14ac:dyDescent="0.35">
      <c r="A180" t="s">
        <v>423</v>
      </c>
      <c r="B180">
        <v>1998</v>
      </c>
      <c r="C180">
        <v>191</v>
      </c>
      <c r="D180" t="str">
        <f t="shared" si="2"/>
        <v>Anguilla-1998</v>
      </c>
    </row>
    <row r="181" spans="1:4" x14ac:dyDescent="0.35">
      <c r="A181" t="s">
        <v>423</v>
      </c>
      <c r="B181">
        <v>1999</v>
      </c>
      <c r="C181">
        <v>200.5</v>
      </c>
      <c r="D181" t="str">
        <f t="shared" si="2"/>
        <v>Anguilla-1999</v>
      </c>
    </row>
    <row r="182" spans="1:4" x14ac:dyDescent="0.35">
      <c r="A182" t="s">
        <v>423</v>
      </c>
      <c r="B182">
        <v>2000</v>
      </c>
      <c r="C182">
        <v>196</v>
      </c>
      <c r="D182" t="str">
        <f t="shared" si="2"/>
        <v>Anguilla-2000</v>
      </c>
    </row>
    <row r="183" spans="1:4" x14ac:dyDescent="0.35">
      <c r="A183" t="s">
        <v>423</v>
      </c>
      <c r="B183">
        <v>2001</v>
      </c>
      <c r="C183">
        <v>193</v>
      </c>
      <c r="D183" t="str">
        <f t="shared" si="2"/>
        <v>Anguilla-2001</v>
      </c>
    </row>
    <row r="184" spans="1:4" x14ac:dyDescent="0.35">
      <c r="A184" t="s">
        <v>423</v>
      </c>
      <c r="B184">
        <v>2002</v>
      </c>
      <c r="C184">
        <v>195</v>
      </c>
      <c r="D184" t="str">
        <f t="shared" si="2"/>
        <v>Anguilla-2002</v>
      </c>
    </row>
    <row r="185" spans="1:4" x14ac:dyDescent="0.35">
      <c r="A185" t="s">
        <v>423</v>
      </c>
      <c r="B185">
        <v>2003</v>
      </c>
      <c r="C185">
        <v>196.5</v>
      </c>
      <c r="D185" t="str">
        <f t="shared" si="2"/>
        <v>Anguilla-2003</v>
      </c>
    </row>
    <row r="186" spans="1:4" x14ac:dyDescent="0.35">
      <c r="A186" t="s">
        <v>423</v>
      </c>
      <c r="B186">
        <v>2004</v>
      </c>
      <c r="C186">
        <v>196</v>
      </c>
      <c r="D186" t="str">
        <f t="shared" si="2"/>
        <v>Anguilla-2004</v>
      </c>
    </row>
    <row r="187" spans="1:4" x14ac:dyDescent="0.35">
      <c r="A187" t="s">
        <v>423</v>
      </c>
      <c r="B187">
        <v>2005</v>
      </c>
      <c r="C187">
        <v>197</v>
      </c>
      <c r="D187" t="str">
        <f t="shared" si="2"/>
        <v>Anguilla-2005</v>
      </c>
    </row>
    <row r="188" spans="1:4" x14ac:dyDescent="0.35">
      <c r="A188" t="s">
        <v>423</v>
      </c>
      <c r="B188">
        <v>2006</v>
      </c>
      <c r="C188">
        <v>195.5</v>
      </c>
      <c r="D188" t="str">
        <f t="shared" si="2"/>
        <v>Anguilla-2006</v>
      </c>
    </row>
    <row r="189" spans="1:4" x14ac:dyDescent="0.35">
      <c r="A189" t="s">
        <v>423</v>
      </c>
      <c r="B189">
        <v>2007</v>
      </c>
      <c r="C189">
        <v>197.5</v>
      </c>
      <c r="D189" t="str">
        <f t="shared" si="2"/>
        <v>Anguilla-2007</v>
      </c>
    </row>
    <row r="190" spans="1:4" x14ac:dyDescent="0.35">
      <c r="A190" t="s">
        <v>423</v>
      </c>
      <c r="B190">
        <v>2008</v>
      </c>
      <c r="C190">
        <v>200</v>
      </c>
      <c r="D190" t="str">
        <f t="shared" si="2"/>
        <v>Anguilla-2008</v>
      </c>
    </row>
    <row r="191" spans="1:4" x14ac:dyDescent="0.35">
      <c r="A191" t="s">
        <v>423</v>
      </c>
      <c r="B191">
        <v>2009</v>
      </c>
      <c r="C191">
        <v>202</v>
      </c>
      <c r="D191" t="str">
        <f t="shared" si="2"/>
        <v>Anguilla-2009</v>
      </c>
    </row>
    <row r="192" spans="1:4" x14ac:dyDescent="0.35">
      <c r="A192" t="s">
        <v>423</v>
      </c>
      <c r="B192">
        <v>2010</v>
      </c>
      <c r="C192">
        <v>201.5</v>
      </c>
      <c r="D192" t="str">
        <f t="shared" si="2"/>
        <v>Anguilla-2010</v>
      </c>
    </row>
    <row r="193" spans="1:4" x14ac:dyDescent="0.35">
      <c r="A193" t="s">
        <v>423</v>
      </c>
      <c r="B193">
        <v>2011</v>
      </c>
      <c r="C193">
        <v>199.5</v>
      </c>
      <c r="D193" t="str">
        <f t="shared" si="2"/>
        <v>Anguilla-2011</v>
      </c>
    </row>
    <row r="194" spans="1:4" x14ac:dyDescent="0.35">
      <c r="A194" t="s">
        <v>423</v>
      </c>
      <c r="B194">
        <v>2012</v>
      </c>
      <c r="C194">
        <v>203.5</v>
      </c>
      <c r="D194" t="str">
        <f t="shared" si="2"/>
        <v>Anguilla-2012</v>
      </c>
    </row>
    <row r="195" spans="1:4" x14ac:dyDescent="0.35">
      <c r="A195" t="s">
        <v>423</v>
      </c>
      <c r="B195">
        <v>2013</v>
      </c>
      <c r="C195">
        <v>206</v>
      </c>
      <c r="D195" t="str">
        <f t="shared" ref="D195:D258" si="3">A195 &amp; "-" &amp; B195</f>
        <v>Anguilla-2013</v>
      </c>
    </row>
    <row r="196" spans="1:4" x14ac:dyDescent="0.35">
      <c r="A196" t="s">
        <v>423</v>
      </c>
      <c r="B196">
        <v>2014</v>
      </c>
      <c r="C196">
        <v>207.5</v>
      </c>
      <c r="D196" t="str">
        <f t="shared" si="3"/>
        <v>Anguilla-2014</v>
      </c>
    </row>
    <row r="197" spans="1:4" x14ac:dyDescent="0.35">
      <c r="A197" t="s">
        <v>423</v>
      </c>
      <c r="B197">
        <v>2015</v>
      </c>
      <c r="C197">
        <v>206.5</v>
      </c>
      <c r="D197" t="str">
        <f t="shared" si="3"/>
        <v>Anguilla-2015</v>
      </c>
    </row>
    <row r="198" spans="1:4" x14ac:dyDescent="0.35">
      <c r="A198" t="s">
        <v>423</v>
      </c>
      <c r="B198">
        <v>2016</v>
      </c>
      <c r="C198">
        <v>205</v>
      </c>
      <c r="D198" t="str">
        <f t="shared" si="3"/>
        <v>Anguilla-2016</v>
      </c>
    </row>
    <row r="199" spans="1:4" x14ac:dyDescent="0.35">
      <c r="A199" t="s">
        <v>423</v>
      </c>
      <c r="B199">
        <v>2017</v>
      </c>
      <c r="C199">
        <v>206</v>
      </c>
      <c r="D199" t="str">
        <f t="shared" si="3"/>
        <v>Anguilla-2017</v>
      </c>
    </row>
    <row r="200" spans="1:4" x14ac:dyDescent="0.35">
      <c r="A200" t="s">
        <v>423</v>
      </c>
      <c r="B200">
        <v>2018</v>
      </c>
      <c r="C200">
        <v>209</v>
      </c>
      <c r="D200" t="str">
        <f t="shared" si="3"/>
        <v>Anguilla-2018</v>
      </c>
    </row>
    <row r="201" spans="1:4" x14ac:dyDescent="0.35">
      <c r="A201" t="s">
        <v>423</v>
      </c>
      <c r="B201">
        <v>2019</v>
      </c>
      <c r="C201">
        <v>209.5</v>
      </c>
      <c r="D201" t="str">
        <f t="shared" si="3"/>
        <v>Anguilla-2019</v>
      </c>
    </row>
    <row r="202" spans="1:4" x14ac:dyDescent="0.35">
      <c r="A202" t="s">
        <v>423</v>
      </c>
      <c r="B202">
        <v>2020</v>
      </c>
      <c r="C202">
        <v>209.5</v>
      </c>
      <c r="D202" t="str">
        <f t="shared" si="3"/>
        <v>Anguilla-2020</v>
      </c>
    </row>
    <row r="203" spans="1:4" x14ac:dyDescent="0.35">
      <c r="A203" t="s">
        <v>423</v>
      </c>
      <c r="B203">
        <v>2021</v>
      </c>
      <c r="C203">
        <v>209</v>
      </c>
      <c r="D203" t="str">
        <f t="shared" si="3"/>
        <v>Anguilla-2021</v>
      </c>
    </row>
    <row r="204" spans="1:4" x14ac:dyDescent="0.35">
      <c r="A204" t="s">
        <v>423</v>
      </c>
      <c r="B204">
        <v>2022</v>
      </c>
      <c r="C204">
        <v>210</v>
      </c>
      <c r="D204" t="str">
        <f t="shared" si="3"/>
        <v>Anguilla-2022</v>
      </c>
    </row>
    <row r="205" spans="1:4" x14ac:dyDescent="0.35">
      <c r="A205" t="s">
        <v>423</v>
      </c>
      <c r="B205">
        <v>2023</v>
      </c>
      <c r="C205">
        <v>208</v>
      </c>
      <c r="D205" t="str">
        <f t="shared" si="3"/>
        <v>Anguilla-2023</v>
      </c>
    </row>
    <row r="206" spans="1:4" x14ac:dyDescent="0.35">
      <c r="A206" t="s">
        <v>423</v>
      </c>
      <c r="B206">
        <v>2024</v>
      </c>
      <c r="C206">
        <v>209</v>
      </c>
      <c r="D206" t="str">
        <f t="shared" si="3"/>
        <v>Anguilla-2024</v>
      </c>
    </row>
    <row r="207" spans="1:4" x14ac:dyDescent="0.35">
      <c r="A207" t="s">
        <v>325</v>
      </c>
      <c r="B207">
        <v>1992</v>
      </c>
      <c r="C207">
        <v>108</v>
      </c>
      <c r="D207" t="str">
        <f t="shared" si="3"/>
        <v>Antigua and Barbuda-1992</v>
      </c>
    </row>
    <row r="208" spans="1:4" x14ac:dyDescent="0.35">
      <c r="A208" t="s">
        <v>325</v>
      </c>
      <c r="B208">
        <v>1993</v>
      </c>
      <c r="C208">
        <v>120</v>
      </c>
      <c r="D208" t="str">
        <f t="shared" si="3"/>
        <v>Antigua and Barbuda-1993</v>
      </c>
    </row>
    <row r="209" spans="1:4" x14ac:dyDescent="0.35">
      <c r="A209" t="s">
        <v>325</v>
      </c>
      <c r="B209">
        <v>1994</v>
      </c>
      <c r="C209">
        <v>127.5</v>
      </c>
      <c r="D209" t="str">
        <f t="shared" si="3"/>
        <v>Antigua and Barbuda-1994</v>
      </c>
    </row>
    <row r="210" spans="1:4" x14ac:dyDescent="0.35">
      <c r="A210" t="s">
        <v>325</v>
      </c>
      <c r="B210">
        <v>1995</v>
      </c>
      <c r="C210">
        <v>139.5</v>
      </c>
      <c r="D210" t="str">
        <f t="shared" si="3"/>
        <v>Antigua and Barbuda-1995</v>
      </c>
    </row>
    <row r="211" spans="1:4" x14ac:dyDescent="0.35">
      <c r="A211" t="s">
        <v>325</v>
      </c>
      <c r="B211">
        <v>1996</v>
      </c>
      <c r="C211">
        <v>142.5</v>
      </c>
      <c r="D211" t="str">
        <f t="shared" si="3"/>
        <v>Antigua and Barbuda-1996</v>
      </c>
    </row>
    <row r="212" spans="1:4" x14ac:dyDescent="0.35">
      <c r="A212" t="s">
        <v>325</v>
      </c>
      <c r="B212">
        <v>1997</v>
      </c>
      <c r="C212">
        <v>155.5</v>
      </c>
      <c r="D212" t="str">
        <f t="shared" si="3"/>
        <v>Antigua and Barbuda-1997</v>
      </c>
    </row>
    <row r="213" spans="1:4" x14ac:dyDescent="0.35">
      <c r="A213" t="s">
        <v>325</v>
      </c>
      <c r="B213">
        <v>1998</v>
      </c>
      <c r="C213">
        <v>140</v>
      </c>
      <c r="D213" t="str">
        <f t="shared" si="3"/>
        <v>Antigua and Barbuda-1998</v>
      </c>
    </row>
    <row r="214" spans="1:4" x14ac:dyDescent="0.35">
      <c r="A214" t="s">
        <v>325</v>
      </c>
      <c r="B214">
        <v>1999</v>
      </c>
      <c r="C214">
        <v>147</v>
      </c>
      <c r="D214" t="str">
        <f t="shared" si="3"/>
        <v>Antigua and Barbuda-1999</v>
      </c>
    </row>
    <row r="215" spans="1:4" x14ac:dyDescent="0.35">
      <c r="A215" t="s">
        <v>325</v>
      </c>
      <c r="B215">
        <v>2000</v>
      </c>
      <c r="C215">
        <v>143</v>
      </c>
      <c r="D215" t="str">
        <f t="shared" si="3"/>
        <v>Antigua and Barbuda-2000</v>
      </c>
    </row>
    <row r="216" spans="1:4" x14ac:dyDescent="0.35">
      <c r="A216" t="s">
        <v>325</v>
      </c>
      <c r="B216">
        <v>2001</v>
      </c>
      <c r="C216">
        <v>155</v>
      </c>
      <c r="D216" t="str">
        <f t="shared" si="3"/>
        <v>Antigua and Barbuda-2001</v>
      </c>
    </row>
    <row r="217" spans="1:4" x14ac:dyDescent="0.35">
      <c r="A217" t="s">
        <v>325</v>
      </c>
      <c r="B217">
        <v>2002</v>
      </c>
      <c r="C217">
        <v>156</v>
      </c>
      <c r="D217" t="str">
        <f t="shared" si="3"/>
        <v>Antigua and Barbuda-2002</v>
      </c>
    </row>
    <row r="218" spans="1:4" x14ac:dyDescent="0.35">
      <c r="A218" t="s">
        <v>325</v>
      </c>
      <c r="B218">
        <v>2003</v>
      </c>
      <c r="C218">
        <v>165</v>
      </c>
      <c r="D218" t="str">
        <f t="shared" si="3"/>
        <v>Antigua and Barbuda-2003</v>
      </c>
    </row>
    <row r="219" spans="1:4" x14ac:dyDescent="0.35">
      <c r="A219" t="s">
        <v>325</v>
      </c>
      <c r="B219">
        <v>2004</v>
      </c>
      <c r="C219">
        <v>158</v>
      </c>
      <c r="D219" t="str">
        <f t="shared" si="3"/>
        <v>Antigua and Barbuda-2004</v>
      </c>
    </row>
    <row r="220" spans="1:4" x14ac:dyDescent="0.35">
      <c r="A220" t="s">
        <v>325</v>
      </c>
      <c r="B220">
        <v>2005</v>
      </c>
      <c r="C220">
        <v>154.5</v>
      </c>
      <c r="D220" t="str">
        <f t="shared" si="3"/>
        <v>Antigua and Barbuda-2005</v>
      </c>
    </row>
    <row r="221" spans="1:4" x14ac:dyDescent="0.35">
      <c r="A221" t="s">
        <v>325</v>
      </c>
      <c r="B221">
        <v>2006</v>
      </c>
      <c r="C221">
        <v>139</v>
      </c>
      <c r="D221" t="str">
        <f t="shared" si="3"/>
        <v>Antigua and Barbuda-2006</v>
      </c>
    </row>
    <row r="222" spans="1:4" x14ac:dyDescent="0.35">
      <c r="A222" t="s">
        <v>325</v>
      </c>
      <c r="B222">
        <v>2007</v>
      </c>
      <c r="C222">
        <v>141</v>
      </c>
      <c r="D222" t="str">
        <f t="shared" si="3"/>
        <v>Antigua and Barbuda-2007</v>
      </c>
    </row>
    <row r="223" spans="1:4" x14ac:dyDescent="0.35">
      <c r="A223" t="s">
        <v>325</v>
      </c>
      <c r="B223">
        <v>2008</v>
      </c>
      <c r="C223">
        <v>131.5</v>
      </c>
      <c r="D223" t="str">
        <f t="shared" si="3"/>
        <v>Antigua and Barbuda-2008</v>
      </c>
    </row>
    <row r="224" spans="1:4" x14ac:dyDescent="0.35">
      <c r="A224" t="s">
        <v>325</v>
      </c>
      <c r="B224">
        <v>2009</v>
      </c>
      <c r="C224">
        <v>118</v>
      </c>
      <c r="D224" t="str">
        <f t="shared" si="3"/>
        <v>Antigua and Barbuda-2009</v>
      </c>
    </row>
    <row r="225" spans="1:4" x14ac:dyDescent="0.35">
      <c r="A225" t="s">
        <v>325</v>
      </c>
      <c r="B225">
        <v>2010</v>
      </c>
      <c r="C225">
        <v>116.5</v>
      </c>
      <c r="D225" t="str">
        <f t="shared" si="3"/>
        <v>Antigua and Barbuda-2010</v>
      </c>
    </row>
    <row r="226" spans="1:4" x14ac:dyDescent="0.35">
      <c r="A226" t="s">
        <v>325</v>
      </c>
      <c r="B226">
        <v>2011</v>
      </c>
      <c r="C226">
        <v>96</v>
      </c>
      <c r="D226" t="str">
        <f t="shared" si="3"/>
        <v>Antigua and Barbuda-2011</v>
      </c>
    </row>
    <row r="227" spans="1:4" x14ac:dyDescent="0.35">
      <c r="A227" t="s">
        <v>325</v>
      </c>
      <c r="B227">
        <v>2012</v>
      </c>
      <c r="C227">
        <v>110.5</v>
      </c>
      <c r="D227" t="str">
        <f t="shared" si="3"/>
        <v>Antigua and Barbuda-2012</v>
      </c>
    </row>
    <row r="228" spans="1:4" x14ac:dyDescent="0.35">
      <c r="A228" t="s">
        <v>325</v>
      </c>
      <c r="B228">
        <v>2013</v>
      </c>
      <c r="C228">
        <v>133.5</v>
      </c>
      <c r="D228" t="str">
        <f t="shared" si="3"/>
        <v>Antigua and Barbuda-2013</v>
      </c>
    </row>
    <row r="229" spans="1:4" x14ac:dyDescent="0.35">
      <c r="A229" t="s">
        <v>325</v>
      </c>
      <c r="B229">
        <v>2014</v>
      </c>
      <c r="C229">
        <v>121.5</v>
      </c>
      <c r="D229" t="str">
        <f t="shared" si="3"/>
        <v>Antigua and Barbuda-2014</v>
      </c>
    </row>
    <row r="230" spans="1:4" x14ac:dyDescent="0.35">
      <c r="A230" t="s">
        <v>325</v>
      </c>
      <c r="B230">
        <v>2015</v>
      </c>
      <c r="C230">
        <v>94.5</v>
      </c>
      <c r="D230" t="str">
        <f t="shared" si="3"/>
        <v>Antigua and Barbuda-2015</v>
      </c>
    </row>
    <row r="231" spans="1:4" x14ac:dyDescent="0.35">
      <c r="A231" t="s">
        <v>325</v>
      </c>
      <c r="B231">
        <v>2016</v>
      </c>
      <c r="C231">
        <v>88</v>
      </c>
      <c r="D231" t="str">
        <f t="shared" si="3"/>
        <v>Antigua and Barbuda-2016</v>
      </c>
    </row>
    <row r="232" spans="1:4" x14ac:dyDescent="0.35">
      <c r="A232" t="s">
        <v>325</v>
      </c>
      <c r="B232">
        <v>2017</v>
      </c>
      <c r="C232">
        <v>128</v>
      </c>
      <c r="D232" t="str">
        <f t="shared" si="3"/>
        <v>Antigua and Barbuda-2017</v>
      </c>
    </row>
    <row r="233" spans="1:4" x14ac:dyDescent="0.35">
      <c r="A233" t="s">
        <v>325</v>
      </c>
      <c r="B233">
        <v>2018</v>
      </c>
      <c r="C233">
        <v>130.5</v>
      </c>
      <c r="D233" t="str">
        <f t="shared" si="3"/>
        <v>Antigua and Barbuda-2018</v>
      </c>
    </row>
    <row r="234" spans="1:4" x14ac:dyDescent="0.35">
      <c r="A234" t="s">
        <v>325</v>
      </c>
      <c r="B234">
        <v>2019</v>
      </c>
      <c r="C234">
        <v>125</v>
      </c>
      <c r="D234" t="str">
        <f t="shared" si="3"/>
        <v>Antigua and Barbuda-2019</v>
      </c>
    </row>
    <row r="235" spans="1:4" x14ac:dyDescent="0.35">
      <c r="A235" t="s">
        <v>325</v>
      </c>
      <c r="B235">
        <v>2020</v>
      </c>
      <c r="C235">
        <v>126</v>
      </c>
      <c r="D235" t="str">
        <f t="shared" si="3"/>
        <v>Antigua and Barbuda-2020</v>
      </c>
    </row>
    <row r="236" spans="1:4" x14ac:dyDescent="0.35">
      <c r="A236" t="s">
        <v>325</v>
      </c>
      <c r="B236">
        <v>2021</v>
      </c>
      <c r="C236">
        <v>127.5</v>
      </c>
      <c r="D236" t="str">
        <f t="shared" si="3"/>
        <v>Antigua and Barbuda-2021</v>
      </c>
    </row>
    <row r="237" spans="1:4" x14ac:dyDescent="0.35">
      <c r="A237" t="s">
        <v>325</v>
      </c>
      <c r="B237">
        <v>2022</v>
      </c>
      <c r="C237">
        <v>131.5</v>
      </c>
      <c r="D237" t="str">
        <f t="shared" si="3"/>
        <v>Antigua and Barbuda-2022</v>
      </c>
    </row>
    <row r="238" spans="1:4" x14ac:dyDescent="0.35">
      <c r="A238" t="s">
        <v>325</v>
      </c>
      <c r="B238">
        <v>2023</v>
      </c>
      <c r="C238">
        <v>137</v>
      </c>
      <c r="D238" t="str">
        <f t="shared" si="3"/>
        <v>Antigua and Barbuda-2023</v>
      </c>
    </row>
    <row r="239" spans="1:4" x14ac:dyDescent="0.35">
      <c r="A239" t="s">
        <v>325</v>
      </c>
      <c r="B239">
        <v>2024</v>
      </c>
      <c r="C239">
        <v>154</v>
      </c>
      <c r="D239" t="str">
        <f t="shared" si="3"/>
        <v>Antigua and Barbuda-2024</v>
      </c>
    </row>
    <row r="240" spans="1:4" x14ac:dyDescent="0.35">
      <c r="A240" t="s">
        <v>183</v>
      </c>
      <c r="B240">
        <v>2023</v>
      </c>
      <c r="C240">
        <v>103.5</v>
      </c>
      <c r="D240" t="str">
        <f t="shared" si="3"/>
        <v>Aotearoa New Zealand-2023</v>
      </c>
    </row>
    <row r="241" spans="1:4" x14ac:dyDescent="0.35">
      <c r="A241" t="s">
        <v>183</v>
      </c>
      <c r="B241">
        <v>2024</v>
      </c>
      <c r="C241">
        <v>91.5</v>
      </c>
      <c r="D241" t="str">
        <f t="shared" si="3"/>
        <v>Aotearoa New Zealand-2024</v>
      </c>
    </row>
    <row r="242" spans="1:4" x14ac:dyDescent="0.35">
      <c r="A242" t="s">
        <v>8</v>
      </c>
      <c r="B242">
        <v>1992</v>
      </c>
      <c r="C242">
        <v>10</v>
      </c>
      <c r="D242" t="str">
        <f t="shared" si="3"/>
        <v>Argentina-1992</v>
      </c>
    </row>
    <row r="243" spans="1:4" x14ac:dyDescent="0.35">
      <c r="A243" t="s">
        <v>8</v>
      </c>
      <c r="B243">
        <v>1993</v>
      </c>
      <c r="C243">
        <v>6</v>
      </c>
      <c r="D243" t="str">
        <f t="shared" si="3"/>
        <v>Argentina-1993</v>
      </c>
    </row>
    <row r="244" spans="1:4" x14ac:dyDescent="0.35">
      <c r="A244" t="s">
        <v>8</v>
      </c>
      <c r="B244">
        <v>1994</v>
      </c>
      <c r="C244">
        <v>9.5</v>
      </c>
      <c r="D244" t="str">
        <f t="shared" si="3"/>
        <v>Argentina-1994</v>
      </c>
    </row>
    <row r="245" spans="1:4" x14ac:dyDescent="0.35">
      <c r="A245" t="s">
        <v>8</v>
      </c>
      <c r="B245">
        <v>1995</v>
      </c>
      <c r="C245">
        <v>5</v>
      </c>
      <c r="D245" t="str">
        <f t="shared" si="3"/>
        <v>Argentina-1995</v>
      </c>
    </row>
    <row r="246" spans="1:4" x14ac:dyDescent="0.35">
      <c r="A246" t="s">
        <v>8</v>
      </c>
      <c r="B246">
        <v>1996</v>
      </c>
      <c r="C246">
        <v>17.5</v>
      </c>
      <c r="D246" t="str">
        <f t="shared" si="3"/>
        <v>Argentina-1996</v>
      </c>
    </row>
    <row r="247" spans="1:4" x14ac:dyDescent="0.35">
      <c r="A247" t="s">
        <v>8</v>
      </c>
      <c r="B247">
        <v>1997</v>
      </c>
      <c r="C247">
        <v>12.5</v>
      </c>
      <c r="D247" t="str">
        <f t="shared" si="3"/>
        <v>Argentina-1997</v>
      </c>
    </row>
    <row r="248" spans="1:4" x14ac:dyDescent="0.35">
      <c r="A248" t="s">
        <v>8</v>
      </c>
      <c r="B248">
        <v>1998</v>
      </c>
      <c r="C248">
        <v>5</v>
      </c>
      <c r="D248" t="str">
        <f t="shared" si="3"/>
        <v>Argentina-1998</v>
      </c>
    </row>
    <row r="249" spans="1:4" x14ac:dyDescent="0.35">
      <c r="A249" t="s">
        <v>8</v>
      </c>
      <c r="B249">
        <v>1999</v>
      </c>
      <c r="C249">
        <v>6</v>
      </c>
      <c r="D249" t="str">
        <f t="shared" si="3"/>
        <v>Argentina-1999</v>
      </c>
    </row>
    <row r="250" spans="1:4" x14ac:dyDescent="0.35">
      <c r="A250" t="s">
        <v>8</v>
      </c>
      <c r="B250">
        <v>2000</v>
      </c>
      <c r="C250">
        <v>3.5</v>
      </c>
      <c r="D250" t="str">
        <f t="shared" si="3"/>
        <v>Argentina-2000</v>
      </c>
    </row>
    <row r="251" spans="1:4" x14ac:dyDescent="0.35">
      <c r="A251" t="s">
        <v>8</v>
      </c>
      <c r="B251">
        <v>2001</v>
      </c>
      <c r="C251">
        <v>2.5</v>
      </c>
      <c r="D251" t="str">
        <f t="shared" si="3"/>
        <v>Argentina-2001</v>
      </c>
    </row>
    <row r="252" spans="1:4" x14ac:dyDescent="0.35">
      <c r="A252" t="s">
        <v>8</v>
      </c>
      <c r="B252">
        <v>2002</v>
      </c>
      <c r="C252">
        <v>3.5</v>
      </c>
      <c r="D252" t="str">
        <f t="shared" si="3"/>
        <v>Argentina-2002</v>
      </c>
    </row>
    <row r="253" spans="1:4" x14ac:dyDescent="0.35">
      <c r="A253" t="s">
        <v>8</v>
      </c>
      <c r="B253">
        <v>2003</v>
      </c>
      <c r="C253">
        <v>5.5</v>
      </c>
      <c r="D253" t="str">
        <f t="shared" si="3"/>
        <v>Argentina-2003</v>
      </c>
    </row>
    <row r="254" spans="1:4" x14ac:dyDescent="0.35">
      <c r="A254" t="s">
        <v>8</v>
      </c>
      <c r="B254">
        <v>2004</v>
      </c>
      <c r="C254">
        <v>7</v>
      </c>
      <c r="D254" t="str">
        <f t="shared" si="3"/>
        <v>Argentina-2004</v>
      </c>
    </row>
    <row r="255" spans="1:4" x14ac:dyDescent="0.35">
      <c r="A255" t="s">
        <v>8</v>
      </c>
      <c r="B255">
        <v>2005</v>
      </c>
      <c r="C255">
        <v>3</v>
      </c>
      <c r="D255" t="str">
        <f t="shared" si="3"/>
        <v>Argentina-2005</v>
      </c>
    </row>
    <row r="256" spans="1:4" x14ac:dyDescent="0.35">
      <c r="A256" t="s">
        <v>8</v>
      </c>
      <c r="B256">
        <v>2006</v>
      </c>
      <c r="C256">
        <v>3</v>
      </c>
      <c r="D256" t="str">
        <f t="shared" si="3"/>
        <v>Argentina-2006</v>
      </c>
    </row>
    <row r="257" spans="1:4" x14ac:dyDescent="0.35">
      <c r="A257" t="s">
        <v>8</v>
      </c>
      <c r="B257">
        <v>2007</v>
      </c>
      <c r="C257">
        <v>1.5</v>
      </c>
      <c r="D257" t="str">
        <f t="shared" si="3"/>
        <v>Argentina-2007</v>
      </c>
    </row>
    <row r="258" spans="1:4" x14ac:dyDescent="0.35">
      <c r="A258" t="s">
        <v>8</v>
      </c>
      <c r="B258">
        <v>2008</v>
      </c>
      <c r="C258">
        <v>6</v>
      </c>
      <c r="D258" t="str">
        <f t="shared" si="3"/>
        <v>Argentina-2008</v>
      </c>
    </row>
    <row r="259" spans="1:4" x14ac:dyDescent="0.35">
      <c r="A259" t="s">
        <v>8</v>
      </c>
      <c r="B259">
        <v>2009</v>
      </c>
      <c r="C259">
        <v>8</v>
      </c>
      <c r="D259" t="str">
        <f t="shared" ref="D259:D322" si="4">A259 &amp; "-" &amp; B259</f>
        <v>Argentina-2009</v>
      </c>
    </row>
    <row r="260" spans="1:4" x14ac:dyDescent="0.35">
      <c r="A260" t="s">
        <v>8</v>
      </c>
      <c r="B260">
        <v>2010</v>
      </c>
      <c r="C260">
        <v>5</v>
      </c>
      <c r="D260" t="str">
        <f t="shared" si="4"/>
        <v>Argentina-2010</v>
      </c>
    </row>
    <row r="261" spans="1:4" x14ac:dyDescent="0.35">
      <c r="A261" t="s">
        <v>8</v>
      </c>
      <c r="B261">
        <v>2011</v>
      </c>
      <c r="C261">
        <v>10</v>
      </c>
      <c r="D261" t="str">
        <f t="shared" si="4"/>
        <v>Argentina-2011</v>
      </c>
    </row>
    <row r="262" spans="1:4" x14ac:dyDescent="0.35">
      <c r="A262" t="s">
        <v>8</v>
      </c>
      <c r="B262">
        <v>2012</v>
      </c>
      <c r="C262">
        <v>5</v>
      </c>
      <c r="D262" t="str">
        <f t="shared" si="4"/>
        <v>Argentina-2012</v>
      </c>
    </row>
    <row r="263" spans="1:4" x14ac:dyDescent="0.35">
      <c r="A263" t="s">
        <v>8</v>
      </c>
      <c r="B263">
        <v>2013</v>
      </c>
      <c r="C263">
        <v>3.5</v>
      </c>
      <c r="D263" t="str">
        <f t="shared" si="4"/>
        <v>Argentina-2013</v>
      </c>
    </row>
    <row r="264" spans="1:4" x14ac:dyDescent="0.35">
      <c r="A264" t="s">
        <v>8</v>
      </c>
      <c r="B264">
        <v>2014</v>
      </c>
      <c r="C264">
        <v>2</v>
      </c>
      <c r="D264" t="str">
        <f t="shared" si="4"/>
        <v>Argentina-2014</v>
      </c>
    </row>
    <row r="265" spans="1:4" x14ac:dyDescent="0.35">
      <c r="A265" t="s">
        <v>8</v>
      </c>
      <c r="B265">
        <v>2015</v>
      </c>
      <c r="C265">
        <v>1.5</v>
      </c>
      <c r="D265" t="str">
        <f t="shared" si="4"/>
        <v>Argentina-2015</v>
      </c>
    </row>
    <row r="266" spans="1:4" x14ac:dyDescent="0.35">
      <c r="A266" t="s">
        <v>8</v>
      </c>
      <c r="B266">
        <v>2016</v>
      </c>
      <c r="C266">
        <v>1</v>
      </c>
      <c r="D266" t="str">
        <f t="shared" si="4"/>
        <v>Argentina-2016</v>
      </c>
    </row>
    <row r="267" spans="1:4" x14ac:dyDescent="0.35">
      <c r="A267" t="s">
        <v>8</v>
      </c>
      <c r="B267">
        <v>2017</v>
      </c>
      <c r="C267">
        <v>3.5</v>
      </c>
      <c r="D267" t="str">
        <f t="shared" si="4"/>
        <v>Argentina-2017</v>
      </c>
    </row>
    <row r="268" spans="1:4" x14ac:dyDescent="0.35">
      <c r="A268" t="s">
        <v>8</v>
      </c>
      <c r="B268">
        <v>2018</v>
      </c>
      <c r="C268">
        <v>10</v>
      </c>
      <c r="D268" t="str">
        <f t="shared" si="4"/>
        <v>Argentina-2018</v>
      </c>
    </row>
    <row r="269" spans="1:4" x14ac:dyDescent="0.35">
      <c r="A269" t="s">
        <v>8</v>
      </c>
      <c r="B269">
        <v>2019</v>
      </c>
      <c r="C269">
        <v>10</v>
      </c>
      <c r="D269" t="str">
        <f t="shared" si="4"/>
        <v>Argentina-2019</v>
      </c>
    </row>
    <row r="270" spans="1:4" x14ac:dyDescent="0.35">
      <c r="A270" t="s">
        <v>8</v>
      </c>
      <c r="B270">
        <v>2020</v>
      </c>
      <c r="C270">
        <v>8</v>
      </c>
      <c r="D270" t="str">
        <f t="shared" si="4"/>
        <v>Argentina-2020</v>
      </c>
    </row>
    <row r="271" spans="1:4" x14ac:dyDescent="0.35">
      <c r="A271" t="s">
        <v>8</v>
      </c>
      <c r="B271">
        <v>2021</v>
      </c>
      <c r="C271">
        <v>6.5</v>
      </c>
      <c r="D271" t="str">
        <f t="shared" si="4"/>
        <v>Argentina-2021</v>
      </c>
    </row>
    <row r="272" spans="1:4" x14ac:dyDescent="0.35">
      <c r="A272" t="s">
        <v>8</v>
      </c>
      <c r="B272">
        <v>2022</v>
      </c>
      <c r="C272">
        <v>2.5</v>
      </c>
      <c r="D272" t="str">
        <f t="shared" si="4"/>
        <v>Argentina-2022</v>
      </c>
    </row>
    <row r="273" spans="1:4" x14ac:dyDescent="0.35">
      <c r="A273" t="s">
        <v>8</v>
      </c>
      <c r="B273">
        <v>2023</v>
      </c>
      <c r="C273">
        <v>1</v>
      </c>
      <c r="D273" t="str">
        <f t="shared" si="4"/>
        <v>Argentina-2023</v>
      </c>
    </row>
    <row r="274" spans="1:4" x14ac:dyDescent="0.35">
      <c r="A274" t="s">
        <v>8</v>
      </c>
      <c r="B274">
        <v>2024</v>
      </c>
      <c r="C274">
        <v>1</v>
      </c>
      <c r="D274" t="str">
        <f t="shared" si="4"/>
        <v>Argentina-2024</v>
      </c>
    </row>
    <row r="275" spans="1:4" x14ac:dyDescent="0.35">
      <c r="A275" t="s">
        <v>205</v>
      </c>
      <c r="B275">
        <v>1994</v>
      </c>
      <c r="C275">
        <v>147.5</v>
      </c>
      <c r="D275" t="str">
        <f t="shared" si="4"/>
        <v>Armenia-1994</v>
      </c>
    </row>
    <row r="276" spans="1:4" x14ac:dyDescent="0.35">
      <c r="A276" t="s">
        <v>205</v>
      </c>
      <c r="B276">
        <v>1995</v>
      </c>
      <c r="C276">
        <v>120</v>
      </c>
      <c r="D276" t="str">
        <f t="shared" si="4"/>
        <v>Armenia-1995</v>
      </c>
    </row>
    <row r="277" spans="1:4" x14ac:dyDescent="0.35">
      <c r="A277" t="s">
        <v>205</v>
      </c>
      <c r="B277">
        <v>1996</v>
      </c>
      <c r="C277">
        <v>109</v>
      </c>
      <c r="D277" t="str">
        <f t="shared" si="4"/>
        <v>Armenia-1996</v>
      </c>
    </row>
    <row r="278" spans="1:4" x14ac:dyDescent="0.35">
      <c r="A278" t="s">
        <v>205</v>
      </c>
      <c r="B278">
        <v>1997</v>
      </c>
      <c r="C278">
        <v>104.5</v>
      </c>
      <c r="D278" t="str">
        <f t="shared" si="4"/>
        <v>Armenia-1997</v>
      </c>
    </row>
    <row r="279" spans="1:4" x14ac:dyDescent="0.35">
      <c r="A279" t="s">
        <v>205</v>
      </c>
      <c r="B279">
        <v>1998</v>
      </c>
      <c r="C279">
        <v>104</v>
      </c>
      <c r="D279" t="str">
        <f t="shared" si="4"/>
        <v>Armenia-1998</v>
      </c>
    </row>
    <row r="280" spans="1:4" x14ac:dyDescent="0.35">
      <c r="A280" t="s">
        <v>205</v>
      </c>
      <c r="B280">
        <v>1999</v>
      </c>
      <c r="C280">
        <v>87</v>
      </c>
      <c r="D280" t="str">
        <f t="shared" si="4"/>
        <v>Armenia-1999</v>
      </c>
    </row>
    <row r="281" spans="1:4" x14ac:dyDescent="0.35">
      <c r="A281" t="s">
        <v>205</v>
      </c>
      <c r="B281">
        <v>2000</v>
      </c>
      <c r="C281">
        <v>89.5</v>
      </c>
      <c r="D281" t="str">
        <f t="shared" si="4"/>
        <v>Armenia-2000</v>
      </c>
    </row>
    <row r="282" spans="1:4" x14ac:dyDescent="0.35">
      <c r="A282" t="s">
        <v>205</v>
      </c>
      <c r="B282">
        <v>2001</v>
      </c>
      <c r="C282">
        <v>96</v>
      </c>
      <c r="D282" t="str">
        <f t="shared" si="4"/>
        <v>Armenia-2001</v>
      </c>
    </row>
    <row r="283" spans="1:4" x14ac:dyDescent="0.35">
      <c r="A283" t="s">
        <v>205</v>
      </c>
      <c r="B283">
        <v>2002</v>
      </c>
      <c r="C283">
        <v>104</v>
      </c>
      <c r="D283" t="str">
        <f t="shared" si="4"/>
        <v>Armenia-2002</v>
      </c>
    </row>
    <row r="284" spans="1:4" x14ac:dyDescent="0.35">
      <c r="A284" t="s">
        <v>205</v>
      </c>
      <c r="B284">
        <v>2003</v>
      </c>
      <c r="C284">
        <v>113</v>
      </c>
      <c r="D284" t="str">
        <f t="shared" si="4"/>
        <v>Armenia-2003</v>
      </c>
    </row>
    <row r="285" spans="1:4" x14ac:dyDescent="0.35">
      <c r="A285" t="s">
        <v>205</v>
      </c>
      <c r="B285">
        <v>2004</v>
      </c>
      <c r="C285">
        <v>118.5</v>
      </c>
      <c r="D285" t="str">
        <f t="shared" si="4"/>
        <v>Armenia-2004</v>
      </c>
    </row>
    <row r="286" spans="1:4" x14ac:dyDescent="0.35">
      <c r="A286" t="s">
        <v>205</v>
      </c>
      <c r="B286">
        <v>2005</v>
      </c>
      <c r="C286">
        <v>114</v>
      </c>
      <c r="D286" t="str">
        <f t="shared" si="4"/>
        <v>Armenia-2005</v>
      </c>
    </row>
    <row r="287" spans="1:4" x14ac:dyDescent="0.35">
      <c r="A287" t="s">
        <v>205</v>
      </c>
      <c r="B287">
        <v>2006</v>
      </c>
      <c r="C287">
        <v>114.5</v>
      </c>
      <c r="D287" t="str">
        <f t="shared" si="4"/>
        <v>Armenia-2006</v>
      </c>
    </row>
    <row r="288" spans="1:4" x14ac:dyDescent="0.35">
      <c r="A288" t="s">
        <v>205</v>
      </c>
      <c r="B288">
        <v>2007</v>
      </c>
      <c r="C288">
        <v>86</v>
      </c>
      <c r="D288" t="str">
        <f t="shared" si="4"/>
        <v>Armenia-2007</v>
      </c>
    </row>
    <row r="289" spans="1:4" x14ac:dyDescent="0.35">
      <c r="A289" t="s">
        <v>205</v>
      </c>
      <c r="B289">
        <v>2008</v>
      </c>
      <c r="C289">
        <v>104.5</v>
      </c>
      <c r="D289" t="str">
        <f t="shared" si="4"/>
        <v>Armenia-2008</v>
      </c>
    </row>
    <row r="290" spans="1:4" x14ac:dyDescent="0.35">
      <c r="A290" t="s">
        <v>205</v>
      </c>
      <c r="B290">
        <v>2009</v>
      </c>
      <c r="C290">
        <v>111</v>
      </c>
      <c r="D290" t="str">
        <f t="shared" si="4"/>
        <v>Armenia-2009</v>
      </c>
    </row>
    <row r="291" spans="1:4" x14ac:dyDescent="0.35">
      <c r="A291" t="s">
        <v>205</v>
      </c>
      <c r="B291">
        <v>2010</v>
      </c>
      <c r="C291">
        <v>78</v>
      </c>
      <c r="D291" t="str">
        <f t="shared" si="4"/>
        <v>Armenia-2010</v>
      </c>
    </row>
    <row r="292" spans="1:4" x14ac:dyDescent="0.35">
      <c r="A292" t="s">
        <v>205</v>
      </c>
      <c r="B292">
        <v>2011</v>
      </c>
      <c r="C292">
        <v>58</v>
      </c>
      <c r="D292" t="str">
        <f t="shared" si="4"/>
        <v>Armenia-2011</v>
      </c>
    </row>
    <row r="293" spans="1:4" x14ac:dyDescent="0.35">
      <c r="A293" t="s">
        <v>205</v>
      </c>
      <c r="B293">
        <v>2012</v>
      </c>
      <c r="C293">
        <v>65</v>
      </c>
      <c r="D293" t="str">
        <f t="shared" si="4"/>
        <v>Armenia-2012</v>
      </c>
    </row>
    <row r="294" spans="1:4" x14ac:dyDescent="0.35">
      <c r="A294" t="s">
        <v>205</v>
      </c>
      <c r="B294">
        <v>2013</v>
      </c>
      <c r="C294">
        <v>50.5</v>
      </c>
      <c r="D294" t="str">
        <f t="shared" si="4"/>
        <v>Armenia-2013</v>
      </c>
    </row>
    <row r="295" spans="1:4" x14ac:dyDescent="0.35">
      <c r="A295" t="s">
        <v>205</v>
      </c>
      <c r="B295">
        <v>2014</v>
      </c>
      <c r="C295">
        <v>60</v>
      </c>
      <c r="D295" t="str">
        <f t="shared" si="4"/>
        <v>Armenia-2014</v>
      </c>
    </row>
    <row r="296" spans="1:4" x14ac:dyDescent="0.35">
      <c r="A296" t="s">
        <v>205</v>
      </c>
      <c r="B296">
        <v>2015</v>
      </c>
      <c r="C296">
        <v>106</v>
      </c>
      <c r="D296" t="str">
        <f t="shared" si="4"/>
        <v>Armenia-2015</v>
      </c>
    </row>
    <row r="297" spans="1:4" x14ac:dyDescent="0.35">
      <c r="A297" t="s">
        <v>205</v>
      </c>
      <c r="B297">
        <v>2016</v>
      </c>
      <c r="C297">
        <v>94</v>
      </c>
      <c r="D297" t="str">
        <f t="shared" si="4"/>
        <v>Armenia-2016</v>
      </c>
    </row>
    <row r="298" spans="1:4" x14ac:dyDescent="0.35">
      <c r="A298" t="s">
        <v>205</v>
      </c>
      <c r="B298">
        <v>2017</v>
      </c>
      <c r="C298">
        <v>81.5</v>
      </c>
      <c r="D298" t="str">
        <f t="shared" si="4"/>
        <v>Armenia-2017</v>
      </c>
    </row>
    <row r="299" spans="1:4" x14ac:dyDescent="0.35">
      <c r="A299" t="s">
        <v>205</v>
      </c>
      <c r="B299">
        <v>2018</v>
      </c>
      <c r="C299">
        <v>99.5</v>
      </c>
      <c r="D299" t="str">
        <f t="shared" si="4"/>
        <v>Armenia-2018</v>
      </c>
    </row>
    <row r="300" spans="1:4" x14ac:dyDescent="0.35">
      <c r="A300" t="s">
        <v>205</v>
      </c>
      <c r="B300">
        <v>2019</v>
      </c>
      <c r="C300">
        <v>99.5</v>
      </c>
      <c r="D300" t="str">
        <f t="shared" si="4"/>
        <v>Armenia-2019</v>
      </c>
    </row>
    <row r="301" spans="1:4" x14ac:dyDescent="0.35">
      <c r="A301" t="s">
        <v>205</v>
      </c>
      <c r="B301">
        <v>2020</v>
      </c>
      <c r="C301">
        <v>100.5</v>
      </c>
      <c r="D301" t="str">
        <f t="shared" si="4"/>
        <v>Armenia-2020</v>
      </c>
    </row>
    <row r="302" spans="1:4" x14ac:dyDescent="0.35">
      <c r="A302" t="s">
        <v>205</v>
      </c>
      <c r="B302">
        <v>2021</v>
      </c>
      <c r="C302">
        <v>91</v>
      </c>
      <c r="D302" t="str">
        <f t="shared" si="4"/>
        <v>Armenia-2021</v>
      </c>
    </row>
    <row r="303" spans="1:4" x14ac:dyDescent="0.35">
      <c r="A303" t="s">
        <v>205</v>
      </c>
      <c r="B303">
        <v>2022</v>
      </c>
      <c r="C303">
        <v>93.5</v>
      </c>
      <c r="D303" t="str">
        <f t="shared" si="4"/>
        <v>Armenia-2022</v>
      </c>
    </row>
    <row r="304" spans="1:4" x14ac:dyDescent="0.35">
      <c r="A304" t="s">
        <v>205</v>
      </c>
      <c r="B304">
        <v>2023</v>
      </c>
      <c r="C304">
        <v>91.5</v>
      </c>
      <c r="D304" t="str">
        <f t="shared" si="4"/>
        <v>Armenia-2023</v>
      </c>
    </row>
    <row r="305" spans="1:4" x14ac:dyDescent="0.35">
      <c r="A305" t="s">
        <v>205</v>
      </c>
      <c r="B305">
        <v>2024</v>
      </c>
      <c r="C305">
        <v>98.5</v>
      </c>
      <c r="D305" t="str">
        <f t="shared" si="4"/>
        <v>Armenia-2024</v>
      </c>
    </row>
    <row r="306" spans="1:4" x14ac:dyDescent="0.35">
      <c r="A306" t="s">
        <v>395</v>
      </c>
      <c r="B306">
        <v>1992</v>
      </c>
      <c r="C306">
        <v>149</v>
      </c>
      <c r="D306" t="str">
        <f t="shared" si="4"/>
        <v>Aruba-1992</v>
      </c>
    </row>
    <row r="307" spans="1:4" x14ac:dyDescent="0.35">
      <c r="A307" t="s">
        <v>395</v>
      </c>
      <c r="B307">
        <v>1993</v>
      </c>
      <c r="C307">
        <v>154</v>
      </c>
      <c r="D307" t="str">
        <f t="shared" si="4"/>
        <v>Aruba-1993</v>
      </c>
    </row>
    <row r="308" spans="1:4" x14ac:dyDescent="0.35">
      <c r="A308" t="s">
        <v>395</v>
      </c>
      <c r="B308">
        <v>1994</v>
      </c>
      <c r="C308">
        <v>164</v>
      </c>
      <c r="D308" t="str">
        <f t="shared" si="4"/>
        <v>Aruba-1994</v>
      </c>
    </row>
    <row r="309" spans="1:4" x14ac:dyDescent="0.35">
      <c r="A309" t="s">
        <v>395</v>
      </c>
      <c r="B309">
        <v>1995</v>
      </c>
      <c r="C309">
        <v>167</v>
      </c>
      <c r="D309" t="str">
        <f t="shared" si="4"/>
        <v>Aruba-1995</v>
      </c>
    </row>
    <row r="310" spans="1:4" x14ac:dyDescent="0.35">
      <c r="A310" t="s">
        <v>395</v>
      </c>
      <c r="B310">
        <v>1996</v>
      </c>
      <c r="C310">
        <v>176.5</v>
      </c>
      <c r="D310" t="str">
        <f t="shared" si="4"/>
        <v>Aruba-1996</v>
      </c>
    </row>
    <row r="311" spans="1:4" x14ac:dyDescent="0.35">
      <c r="A311" t="s">
        <v>395</v>
      </c>
      <c r="B311">
        <v>1997</v>
      </c>
      <c r="C311">
        <v>174.5</v>
      </c>
      <c r="D311" t="str">
        <f t="shared" si="4"/>
        <v>Aruba-1997</v>
      </c>
    </row>
    <row r="312" spans="1:4" x14ac:dyDescent="0.35">
      <c r="A312" t="s">
        <v>395</v>
      </c>
      <c r="B312">
        <v>1998</v>
      </c>
      <c r="C312">
        <v>172.5</v>
      </c>
      <c r="D312" t="str">
        <f t="shared" si="4"/>
        <v>Aruba-1998</v>
      </c>
    </row>
    <row r="313" spans="1:4" x14ac:dyDescent="0.35">
      <c r="A313" t="s">
        <v>395</v>
      </c>
      <c r="B313">
        <v>1999</v>
      </c>
      <c r="C313">
        <v>187</v>
      </c>
      <c r="D313" t="str">
        <f t="shared" si="4"/>
        <v>Aruba-1999</v>
      </c>
    </row>
    <row r="314" spans="1:4" x14ac:dyDescent="0.35">
      <c r="A314" t="s">
        <v>395</v>
      </c>
      <c r="B314">
        <v>2000</v>
      </c>
      <c r="C314">
        <v>183</v>
      </c>
      <c r="D314" t="str">
        <f t="shared" si="4"/>
        <v>Aruba-2000</v>
      </c>
    </row>
    <row r="315" spans="1:4" x14ac:dyDescent="0.35">
      <c r="A315" t="s">
        <v>395</v>
      </c>
      <c r="B315">
        <v>2001</v>
      </c>
      <c r="C315">
        <v>184.5</v>
      </c>
      <c r="D315" t="str">
        <f t="shared" si="4"/>
        <v>Aruba-2001</v>
      </c>
    </row>
    <row r="316" spans="1:4" x14ac:dyDescent="0.35">
      <c r="A316" t="s">
        <v>395</v>
      </c>
      <c r="B316">
        <v>2002</v>
      </c>
      <c r="C316">
        <v>186.5</v>
      </c>
      <c r="D316" t="str">
        <f t="shared" si="4"/>
        <v>Aruba-2002</v>
      </c>
    </row>
    <row r="317" spans="1:4" x14ac:dyDescent="0.35">
      <c r="A317" t="s">
        <v>395</v>
      </c>
      <c r="B317">
        <v>2003</v>
      </c>
      <c r="C317">
        <v>194</v>
      </c>
      <c r="D317" t="str">
        <f t="shared" si="4"/>
        <v>Aruba-2003</v>
      </c>
    </row>
    <row r="318" spans="1:4" x14ac:dyDescent="0.35">
      <c r="A318" t="s">
        <v>395</v>
      </c>
      <c r="B318">
        <v>2004</v>
      </c>
      <c r="C318">
        <v>196</v>
      </c>
      <c r="D318" t="str">
        <f t="shared" si="4"/>
        <v>Aruba-2004</v>
      </c>
    </row>
    <row r="319" spans="1:4" x14ac:dyDescent="0.35">
      <c r="A319" t="s">
        <v>395</v>
      </c>
      <c r="B319">
        <v>2005</v>
      </c>
      <c r="C319">
        <v>198.5</v>
      </c>
      <c r="D319" t="str">
        <f t="shared" si="4"/>
        <v>Aruba-2005</v>
      </c>
    </row>
    <row r="320" spans="1:4" x14ac:dyDescent="0.35">
      <c r="A320" t="s">
        <v>395</v>
      </c>
      <c r="B320">
        <v>2006</v>
      </c>
      <c r="C320">
        <v>196.5</v>
      </c>
      <c r="D320" t="str">
        <f t="shared" si="4"/>
        <v>Aruba-2006</v>
      </c>
    </row>
    <row r="321" spans="1:4" x14ac:dyDescent="0.35">
      <c r="A321" t="s">
        <v>395</v>
      </c>
      <c r="B321">
        <v>2007</v>
      </c>
      <c r="C321">
        <v>200.5</v>
      </c>
      <c r="D321" t="str">
        <f t="shared" si="4"/>
        <v>Aruba-2007</v>
      </c>
    </row>
    <row r="322" spans="1:4" x14ac:dyDescent="0.35">
      <c r="A322" t="s">
        <v>395</v>
      </c>
      <c r="B322">
        <v>2008</v>
      </c>
      <c r="C322">
        <v>196</v>
      </c>
      <c r="D322" t="str">
        <f t="shared" si="4"/>
        <v>Aruba-2008</v>
      </c>
    </row>
    <row r="323" spans="1:4" x14ac:dyDescent="0.35">
      <c r="A323" t="s">
        <v>395</v>
      </c>
      <c r="B323">
        <v>2009</v>
      </c>
      <c r="C323">
        <v>197</v>
      </c>
      <c r="D323" t="str">
        <f t="shared" ref="D323:D386" si="5">A323 &amp; "-" &amp; B323</f>
        <v>Aruba-2009</v>
      </c>
    </row>
    <row r="324" spans="1:4" x14ac:dyDescent="0.35">
      <c r="A324" t="s">
        <v>395</v>
      </c>
      <c r="B324">
        <v>2010</v>
      </c>
      <c r="C324">
        <v>197</v>
      </c>
      <c r="D324" t="str">
        <f t="shared" si="5"/>
        <v>Aruba-2010</v>
      </c>
    </row>
    <row r="325" spans="1:4" x14ac:dyDescent="0.35">
      <c r="A325" t="s">
        <v>395</v>
      </c>
      <c r="B325">
        <v>2011</v>
      </c>
      <c r="C325">
        <v>165.5</v>
      </c>
      <c r="D325" t="str">
        <f t="shared" si="5"/>
        <v>Aruba-2011</v>
      </c>
    </row>
    <row r="326" spans="1:4" x14ac:dyDescent="0.35">
      <c r="A326" t="s">
        <v>395</v>
      </c>
      <c r="B326">
        <v>2012</v>
      </c>
      <c r="C326">
        <v>157.5</v>
      </c>
      <c r="D326" t="str">
        <f t="shared" si="5"/>
        <v>Aruba-2012</v>
      </c>
    </row>
    <row r="327" spans="1:4" x14ac:dyDescent="0.35">
      <c r="A327" t="s">
        <v>395</v>
      </c>
      <c r="B327">
        <v>2013</v>
      </c>
      <c r="C327">
        <v>161.5</v>
      </c>
      <c r="D327" t="str">
        <f t="shared" si="5"/>
        <v>Aruba-2013</v>
      </c>
    </row>
    <row r="328" spans="1:4" x14ac:dyDescent="0.35">
      <c r="A328" t="s">
        <v>395</v>
      </c>
      <c r="B328">
        <v>2014</v>
      </c>
      <c r="C328">
        <v>126</v>
      </c>
      <c r="D328" t="str">
        <f t="shared" si="5"/>
        <v>Aruba-2014</v>
      </c>
    </row>
    <row r="329" spans="1:4" x14ac:dyDescent="0.35">
      <c r="A329" t="s">
        <v>395</v>
      </c>
      <c r="B329">
        <v>2015</v>
      </c>
      <c r="C329">
        <v>125</v>
      </c>
      <c r="D329" t="str">
        <f t="shared" si="5"/>
        <v>Aruba-2015</v>
      </c>
    </row>
    <row r="330" spans="1:4" x14ac:dyDescent="0.35">
      <c r="A330" t="s">
        <v>395</v>
      </c>
      <c r="B330">
        <v>2016</v>
      </c>
      <c r="C330">
        <v>153.5</v>
      </c>
      <c r="D330" t="str">
        <f t="shared" si="5"/>
        <v>Aruba-2016</v>
      </c>
    </row>
    <row r="331" spans="1:4" x14ac:dyDescent="0.35">
      <c r="A331" t="s">
        <v>395</v>
      </c>
      <c r="B331">
        <v>2017</v>
      </c>
      <c r="C331">
        <v>175.5</v>
      </c>
      <c r="D331" t="str">
        <f t="shared" si="5"/>
        <v>Aruba-2017</v>
      </c>
    </row>
    <row r="332" spans="1:4" x14ac:dyDescent="0.35">
      <c r="A332" t="s">
        <v>395</v>
      </c>
      <c r="B332">
        <v>2018</v>
      </c>
      <c r="C332">
        <v>186.5</v>
      </c>
      <c r="D332" t="str">
        <f t="shared" si="5"/>
        <v>Aruba-2018</v>
      </c>
    </row>
    <row r="333" spans="1:4" x14ac:dyDescent="0.35">
      <c r="A333" t="s">
        <v>395</v>
      </c>
      <c r="B333">
        <v>2019</v>
      </c>
      <c r="C333">
        <v>195</v>
      </c>
      <c r="D333" t="str">
        <f t="shared" si="5"/>
        <v>Aruba-2019</v>
      </c>
    </row>
    <row r="334" spans="1:4" x14ac:dyDescent="0.35">
      <c r="A334" t="s">
        <v>395</v>
      </c>
      <c r="B334">
        <v>2020</v>
      </c>
      <c r="C334">
        <v>200</v>
      </c>
      <c r="D334" t="str">
        <f t="shared" si="5"/>
        <v>Aruba-2020</v>
      </c>
    </row>
    <row r="335" spans="1:4" x14ac:dyDescent="0.35">
      <c r="A335" t="s">
        <v>395</v>
      </c>
      <c r="B335">
        <v>2021</v>
      </c>
      <c r="C335">
        <v>202.5</v>
      </c>
      <c r="D335" t="str">
        <f t="shared" si="5"/>
        <v>Aruba-2021</v>
      </c>
    </row>
    <row r="336" spans="1:4" x14ac:dyDescent="0.35">
      <c r="A336" t="s">
        <v>395</v>
      </c>
      <c r="B336">
        <v>2022</v>
      </c>
      <c r="C336">
        <v>202.5</v>
      </c>
      <c r="D336" t="str">
        <f t="shared" si="5"/>
        <v>Aruba-2022</v>
      </c>
    </row>
    <row r="337" spans="1:4" x14ac:dyDescent="0.35">
      <c r="A337" t="s">
        <v>395</v>
      </c>
      <c r="B337">
        <v>2023</v>
      </c>
      <c r="C337">
        <v>196</v>
      </c>
      <c r="D337" t="str">
        <f t="shared" si="5"/>
        <v>Aruba-2023</v>
      </c>
    </row>
    <row r="338" spans="1:4" x14ac:dyDescent="0.35">
      <c r="A338" t="s">
        <v>395</v>
      </c>
      <c r="B338">
        <v>2024</v>
      </c>
      <c r="C338">
        <v>194.5</v>
      </c>
      <c r="D338" t="str">
        <f t="shared" si="5"/>
        <v>Aruba-2024</v>
      </c>
    </row>
    <row r="339" spans="1:4" x14ac:dyDescent="0.35">
      <c r="A339" t="s">
        <v>57</v>
      </c>
      <c r="B339">
        <v>1992</v>
      </c>
      <c r="C339">
        <v>45</v>
      </c>
      <c r="D339" t="str">
        <f t="shared" si="5"/>
        <v>Australia-1992</v>
      </c>
    </row>
    <row r="340" spans="1:4" x14ac:dyDescent="0.35">
      <c r="A340" t="s">
        <v>57</v>
      </c>
      <c r="B340">
        <v>1993</v>
      </c>
      <c r="C340">
        <v>49.5</v>
      </c>
      <c r="D340" t="str">
        <f t="shared" si="5"/>
        <v>Australia-1993</v>
      </c>
    </row>
    <row r="341" spans="1:4" x14ac:dyDescent="0.35">
      <c r="A341" t="s">
        <v>57</v>
      </c>
      <c r="B341">
        <v>1994</v>
      </c>
      <c r="C341">
        <v>50</v>
      </c>
      <c r="D341" t="str">
        <f t="shared" si="5"/>
        <v>Australia-1994</v>
      </c>
    </row>
    <row r="342" spans="1:4" x14ac:dyDescent="0.35">
      <c r="A342" t="s">
        <v>57</v>
      </c>
      <c r="B342">
        <v>1995</v>
      </c>
      <c r="C342">
        <v>49</v>
      </c>
      <c r="D342" t="str">
        <f t="shared" si="5"/>
        <v>Australia-1995</v>
      </c>
    </row>
    <row r="343" spans="1:4" x14ac:dyDescent="0.35">
      <c r="A343" t="s">
        <v>57</v>
      </c>
      <c r="B343">
        <v>1996</v>
      </c>
      <c r="C343">
        <v>50</v>
      </c>
      <c r="D343" t="str">
        <f t="shared" si="5"/>
        <v>Australia-1996</v>
      </c>
    </row>
    <row r="344" spans="1:4" x14ac:dyDescent="0.35">
      <c r="A344" t="s">
        <v>57</v>
      </c>
      <c r="B344">
        <v>1997</v>
      </c>
      <c r="C344">
        <v>30</v>
      </c>
      <c r="D344" t="str">
        <f t="shared" si="5"/>
        <v>Australia-1997</v>
      </c>
    </row>
    <row r="345" spans="1:4" x14ac:dyDescent="0.35">
      <c r="A345" t="s">
        <v>57</v>
      </c>
      <c r="B345">
        <v>1998</v>
      </c>
      <c r="C345">
        <v>37</v>
      </c>
      <c r="D345" t="str">
        <f t="shared" si="5"/>
        <v>Australia-1998</v>
      </c>
    </row>
    <row r="346" spans="1:4" x14ac:dyDescent="0.35">
      <c r="A346" t="s">
        <v>57</v>
      </c>
      <c r="B346">
        <v>1999</v>
      </c>
      <c r="C346">
        <v>75</v>
      </c>
      <c r="D346" t="str">
        <f t="shared" si="5"/>
        <v>Australia-1999</v>
      </c>
    </row>
    <row r="347" spans="1:4" x14ac:dyDescent="0.35">
      <c r="A347" t="s">
        <v>57</v>
      </c>
      <c r="B347">
        <v>2000</v>
      </c>
      <c r="C347">
        <v>67.5</v>
      </c>
      <c r="D347" t="str">
        <f t="shared" si="5"/>
        <v>Australia-2000</v>
      </c>
    </row>
    <row r="348" spans="1:4" x14ac:dyDescent="0.35">
      <c r="A348" t="s">
        <v>57</v>
      </c>
      <c r="B348">
        <v>2001</v>
      </c>
      <c r="C348">
        <v>47</v>
      </c>
      <c r="D348" t="str">
        <f t="shared" si="5"/>
        <v>Australia-2001</v>
      </c>
    </row>
    <row r="349" spans="1:4" x14ac:dyDescent="0.35">
      <c r="A349" t="s">
        <v>57</v>
      </c>
      <c r="B349">
        <v>2002</v>
      </c>
      <c r="C349">
        <v>50</v>
      </c>
      <c r="D349" t="str">
        <f t="shared" si="5"/>
        <v>Australia-2002</v>
      </c>
    </row>
    <row r="350" spans="1:4" x14ac:dyDescent="0.35">
      <c r="A350" t="s">
        <v>57</v>
      </c>
      <c r="B350">
        <v>2003</v>
      </c>
      <c r="C350">
        <v>72.5</v>
      </c>
      <c r="D350" t="str">
        <f t="shared" si="5"/>
        <v>Australia-2003</v>
      </c>
    </row>
    <row r="351" spans="1:4" x14ac:dyDescent="0.35">
      <c r="A351" t="s">
        <v>57</v>
      </c>
      <c r="B351">
        <v>2004</v>
      </c>
      <c r="C351">
        <v>55</v>
      </c>
      <c r="D351" t="str">
        <f t="shared" si="5"/>
        <v>Australia-2004</v>
      </c>
    </row>
    <row r="352" spans="1:4" x14ac:dyDescent="0.35">
      <c r="A352" t="s">
        <v>57</v>
      </c>
      <c r="B352">
        <v>2005</v>
      </c>
      <c r="C352">
        <v>54.5</v>
      </c>
      <c r="D352" t="str">
        <f t="shared" si="5"/>
        <v>Australia-2005</v>
      </c>
    </row>
    <row r="353" spans="1:4" x14ac:dyDescent="0.35">
      <c r="A353" t="s">
        <v>57</v>
      </c>
      <c r="B353">
        <v>2006</v>
      </c>
      <c r="C353">
        <v>36</v>
      </c>
      <c r="D353" t="str">
        <f t="shared" si="5"/>
        <v>Australia-2006</v>
      </c>
    </row>
    <row r="354" spans="1:4" x14ac:dyDescent="0.35">
      <c r="A354" t="s">
        <v>57</v>
      </c>
      <c r="B354">
        <v>2007</v>
      </c>
      <c r="C354">
        <v>48.5</v>
      </c>
      <c r="D354" t="str">
        <f t="shared" si="5"/>
        <v>Australia-2007</v>
      </c>
    </row>
    <row r="355" spans="1:4" x14ac:dyDescent="0.35">
      <c r="A355" t="s">
        <v>57</v>
      </c>
      <c r="B355">
        <v>2008</v>
      </c>
      <c r="C355">
        <v>34</v>
      </c>
      <c r="D355" t="str">
        <f t="shared" si="5"/>
        <v>Australia-2008</v>
      </c>
    </row>
    <row r="356" spans="1:4" x14ac:dyDescent="0.35">
      <c r="A356" t="s">
        <v>57</v>
      </c>
      <c r="B356">
        <v>2009</v>
      </c>
      <c r="C356">
        <v>18.5</v>
      </c>
      <c r="D356" t="str">
        <f t="shared" si="5"/>
        <v>Australia-2009</v>
      </c>
    </row>
    <row r="357" spans="1:4" x14ac:dyDescent="0.35">
      <c r="A357" t="s">
        <v>57</v>
      </c>
      <c r="B357">
        <v>2010</v>
      </c>
      <c r="C357">
        <v>23</v>
      </c>
      <c r="D357" t="str">
        <f t="shared" si="5"/>
        <v>Australia-2010</v>
      </c>
    </row>
    <row r="358" spans="1:4" x14ac:dyDescent="0.35">
      <c r="A358" t="s">
        <v>57</v>
      </c>
      <c r="B358">
        <v>2011</v>
      </c>
      <c r="C358">
        <v>22.5</v>
      </c>
      <c r="D358" t="str">
        <f t="shared" si="5"/>
        <v>Australia-2011</v>
      </c>
    </row>
    <row r="359" spans="1:4" x14ac:dyDescent="0.35">
      <c r="A359" t="s">
        <v>57</v>
      </c>
      <c r="B359">
        <v>2012</v>
      </c>
      <c r="C359">
        <v>29.5</v>
      </c>
      <c r="D359" t="str">
        <f t="shared" si="5"/>
        <v>Australia-2012</v>
      </c>
    </row>
    <row r="360" spans="1:4" x14ac:dyDescent="0.35">
      <c r="A360" t="s">
        <v>57</v>
      </c>
      <c r="B360">
        <v>2013</v>
      </c>
      <c r="C360">
        <v>49</v>
      </c>
      <c r="D360" t="str">
        <f t="shared" si="5"/>
        <v>Australia-2013</v>
      </c>
    </row>
    <row r="361" spans="1:4" x14ac:dyDescent="0.35">
      <c r="A361" t="s">
        <v>57</v>
      </c>
      <c r="B361">
        <v>2014</v>
      </c>
      <c r="C361">
        <v>88</v>
      </c>
      <c r="D361" t="str">
        <f t="shared" si="5"/>
        <v>Australia-2014</v>
      </c>
    </row>
    <row r="362" spans="1:4" x14ac:dyDescent="0.35">
      <c r="A362" t="s">
        <v>57</v>
      </c>
      <c r="B362">
        <v>2015</v>
      </c>
      <c r="C362">
        <v>58</v>
      </c>
      <c r="D362" t="str">
        <f t="shared" si="5"/>
        <v>Australia-2015</v>
      </c>
    </row>
    <row r="363" spans="1:4" x14ac:dyDescent="0.35">
      <c r="A363" t="s">
        <v>57</v>
      </c>
      <c r="B363">
        <v>2016</v>
      </c>
      <c r="C363">
        <v>53</v>
      </c>
      <c r="D363" t="str">
        <f t="shared" si="5"/>
        <v>Australia-2016</v>
      </c>
    </row>
    <row r="364" spans="1:4" x14ac:dyDescent="0.35">
      <c r="A364" t="s">
        <v>57</v>
      </c>
      <c r="B364">
        <v>2017</v>
      </c>
      <c r="C364">
        <v>41.5</v>
      </c>
      <c r="D364" t="str">
        <f t="shared" si="5"/>
        <v>Australia-2017</v>
      </c>
    </row>
    <row r="365" spans="1:4" x14ac:dyDescent="0.35">
      <c r="A365" t="s">
        <v>57</v>
      </c>
      <c r="B365">
        <v>2018</v>
      </c>
      <c r="C365">
        <v>36.5</v>
      </c>
      <c r="D365" t="str">
        <f t="shared" si="5"/>
        <v>Australia-2018</v>
      </c>
    </row>
    <row r="366" spans="1:4" x14ac:dyDescent="0.35">
      <c r="A366" t="s">
        <v>57</v>
      </c>
      <c r="B366">
        <v>2019</v>
      </c>
      <c r="C366">
        <v>42.5</v>
      </c>
      <c r="D366" t="str">
        <f t="shared" si="5"/>
        <v>Australia-2019</v>
      </c>
    </row>
    <row r="367" spans="1:4" x14ac:dyDescent="0.35">
      <c r="A367" t="s">
        <v>57</v>
      </c>
      <c r="B367">
        <v>2020</v>
      </c>
      <c r="C367">
        <v>41.5</v>
      </c>
      <c r="D367" t="str">
        <f t="shared" si="5"/>
        <v>Australia-2020</v>
      </c>
    </row>
    <row r="368" spans="1:4" x14ac:dyDescent="0.35">
      <c r="A368" t="s">
        <v>57</v>
      </c>
      <c r="B368">
        <v>2021</v>
      </c>
      <c r="C368">
        <v>38</v>
      </c>
      <c r="D368" t="str">
        <f t="shared" si="5"/>
        <v>Australia-2021</v>
      </c>
    </row>
    <row r="369" spans="1:4" x14ac:dyDescent="0.35">
      <c r="A369" t="s">
        <v>57</v>
      </c>
      <c r="B369">
        <v>2022</v>
      </c>
      <c r="C369">
        <v>33</v>
      </c>
      <c r="D369" t="str">
        <f t="shared" si="5"/>
        <v>Australia-2022</v>
      </c>
    </row>
    <row r="370" spans="1:4" x14ac:dyDescent="0.35">
      <c r="A370" t="s">
        <v>57</v>
      </c>
      <c r="B370">
        <v>2023</v>
      </c>
      <c r="C370">
        <v>26</v>
      </c>
      <c r="D370" t="str">
        <f t="shared" si="5"/>
        <v>Australia-2023</v>
      </c>
    </row>
    <row r="371" spans="1:4" x14ac:dyDescent="0.35">
      <c r="A371" t="s">
        <v>57</v>
      </c>
      <c r="B371">
        <v>2024</v>
      </c>
      <c r="C371">
        <v>25</v>
      </c>
      <c r="D371" t="str">
        <f t="shared" si="5"/>
        <v>Australia-2024</v>
      </c>
    </row>
    <row r="372" spans="1:4" x14ac:dyDescent="0.35">
      <c r="A372" t="s">
        <v>49</v>
      </c>
      <c r="B372">
        <v>1992</v>
      </c>
      <c r="C372">
        <v>31</v>
      </c>
      <c r="D372" t="str">
        <f t="shared" si="5"/>
        <v>Austria-1992</v>
      </c>
    </row>
    <row r="373" spans="1:4" x14ac:dyDescent="0.35">
      <c r="A373" t="s">
        <v>49</v>
      </c>
      <c r="B373">
        <v>1993</v>
      </c>
      <c r="C373">
        <v>36.5</v>
      </c>
      <c r="D373" t="str">
        <f t="shared" si="5"/>
        <v>Austria-1993</v>
      </c>
    </row>
    <row r="374" spans="1:4" x14ac:dyDescent="0.35">
      <c r="A374" t="s">
        <v>49</v>
      </c>
      <c r="B374">
        <v>1994</v>
      </c>
      <c r="C374">
        <v>42</v>
      </c>
      <c r="D374" t="str">
        <f t="shared" si="5"/>
        <v>Austria-1994</v>
      </c>
    </row>
    <row r="375" spans="1:4" x14ac:dyDescent="0.35">
      <c r="A375" t="s">
        <v>49</v>
      </c>
      <c r="B375">
        <v>1995</v>
      </c>
      <c r="C375">
        <v>39</v>
      </c>
      <c r="D375" t="str">
        <f t="shared" si="5"/>
        <v>Austria-1995</v>
      </c>
    </row>
    <row r="376" spans="1:4" x14ac:dyDescent="0.35">
      <c r="A376" t="s">
        <v>49</v>
      </c>
      <c r="B376">
        <v>1996</v>
      </c>
      <c r="C376">
        <v>38</v>
      </c>
      <c r="D376" t="str">
        <f t="shared" si="5"/>
        <v>Austria-1996</v>
      </c>
    </row>
    <row r="377" spans="1:4" x14ac:dyDescent="0.35">
      <c r="A377" t="s">
        <v>49</v>
      </c>
      <c r="B377">
        <v>1997</v>
      </c>
      <c r="C377">
        <v>31.5</v>
      </c>
      <c r="D377" t="str">
        <f t="shared" si="5"/>
        <v>Austria-1997</v>
      </c>
    </row>
    <row r="378" spans="1:4" x14ac:dyDescent="0.35">
      <c r="A378" t="s">
        <v>49</v>
      </c>
      <c r="B378">
        <v>1998</v>
      </c>
      <c r="C378">
        <v>20</v>
      </c>
      <c r="D378" t="str">
        <f t="shared" si="5"/>
        <v>Austria-1998</v>
      </c>
    </row>
    <row r="379" spans="1:4" x14ac:dyDescent="0.35">
      <c r="A379" t="s">
        <v>49</v>
      </c>
      <c r="B379">
        <v>1999</v>
      </c>
      <c r="C379">
        <v>24</v>
      </c>
      <c r="D379" t="str">
        <f t="shared" si="5"/>
        <v>Austria-1999</v>
      </c>
    </row>
    <row r="380" spans="1:4" x14ac:dyDescent="0.35">
      <c r="A380" t="s">
        <v>49</v>
      </c>
      <c r="B380">
        <v>2000</v>
      </c>
      <c r="C380">
        <v>40</v>
      </c>
      <c r="D380" t="str">
        <f t="shared" si="5"/>
        <v>Austria-2000</v>
      </c>
    </row>
    <row r="381" spans="1:4" x14ac:dyDescent="0.35">
      <c r="A381" t="s">
        <v>49</v>
      </c>
      <c r="B381">
        <v>2001</v>
      </c>
      <c r="C381">
        <v>49.5</v>
      </c>
      <c r="D381" t="str">
        <f t="shared" si="5"/>
        <v>Austria-2001</v>
      </c>
    </row>
    <row r="382" spans="1:4" x14ac:dyDescent="0.35">
      <c r="A382" t="s">
        <v>49</v>
      </c>
      <c r="B382">
        <v>2002</v>
      </c>
      <c r="C382">
        <v>56</v>
      </c>
      <c r="D382" t="str">
        <f t="shared" si="5"/>
        <v>Austria-2002</v>
      </c>
    </row>
    <row r="383" spans="1:4" x14ac:dyDescent="0.35">
      <c r="A383" t="s">
        <v>49</v>
      </c>
      <c r="B383">
        <v>2003</v>
      </c>
      <c r="C383">
        <v>61</v>
      </c>
      <c r="D383" t="str">
        <f t="shared" si="5"/>
        <v>Austria-2003</v>
      </c>
    </row>
    <row r="384" spans="1:4" x14ac:dyDescent="0.35">
      <c r="A384" t="s">
        <v>49</v>
      </c>
      <c r="B384">
        <v>2004</v>
      </c>
      <c r="C384">
        <v>84.5</v>
      </c>
      <c r="D384" t="str">
        <f t="shared" si="5"/>
        <v>Austria-2004</v>
      </c>
    </row>
    <row r="385" spans="1:4" x14ac:dyDescent="0.35">
      <c r="A385" t="s">
        <v>49</v>
      </c>
      <c r="B385">
        <v>2005</v>
      </c>
      <c r="C385">
        <v>70.5</v>
      </c>
      <c r="D385" t="str">
        <f t="shared" si="5"/>
        <v>Austria-2005</v>
      </c>
    </row>
    <row r="386" spans="1:4" x14ac:dyDescent="0.35">
      <c r="A386" t="s">
        <v>49</v>
      </c>
      <c r="B386">
        <v>2006</v>
      </c>
      <c r="C386">
        <v>63</v>
      </c>
      <c r="D386" t="str">
        <f t="shared" si="5"/>
        <v>Austria-2006</v>
      </c>
    </row>
    <row r="387" spans="1:4" x14ac:dyDescent="0.35">
      <c r="A387" t="s">
        <v>49</v>
      </c>
      <c r="B387">
        <v>2007</v>
      </c>
      <c r="C387">
        <v>88</v>
      </c>
      <c r="D387" t="str">
        <f t="shared" ref="D387:D450" si="6">A387 &amp; "-" &amp; B387</f>
        <v>Austria-2007</v>
      </c>
    </row>
    <row r="388" spans="1:4" x14ac:dyDescent="0.35">
      <c r="A388" t="s">
        <v>49</v>
      </c>
      <c r="B388">
        <v>2008</v>
      </c>
      <c r="C388">
        <v>98.5</v>
      </c>
      <c r="D388" t="str">
        <f t="shared" si="6"/>
        <v>Austria-2008</v>
      </c>
    </row>
    <row r="389" spans="1:4" x14ac:dyDescent="0.35">
      <c r="A389" t="s">
        <v>49</v>
      </c>
      <c r="B389">
        <v>2009</v>
      </c>
      <c r="C389">
        <v>64.5</v>
      </c>
      <c r="D389" t="str">
        <f t="shared" si="6"/>
        <v>Austria-2009</v>
      </c>
    </row>
    <row r="390" spans="1:4" x14ac:dyDescent="0.35">
      <c r="A390" t="s">
        <v>49</v>
      </c>
      <c r="B390">
        <v>2010</v>
      </c>
      <c r="C390">
        <v>53</v>
      </c>
      <c r="D390" t="str">
        <f t="shared" si="6"/>
        <v>Austria-2010</v>
      </c>
    </row>
    <row r="391" spans="1:4" x14ac:dyDescent="0.35">
      <c r="A391" t="s">
        <v>49</v>
      </c>
      <c r="B391">
        <v>2011</v>
      </c>
      <c r="C391">
        <v>68</v>
      </c>
      <c r="D391" t="str">
        <f t="shared" si="6"/>
        <v>Austria-2011</v>
      </c>
    </row>
    <row r="392" spans="1:4" x14ac:dyDescent="0.35">
      <c r="A392" t="s">
        <v>49</v>
      </c>
      <c r="B392">
        <v>2012</v>
      </c>
      <c r="C392">
        <v>65</v>
      </c>
      <c r="D392" t="str">
        <f t="shared" si="6"/>
        <v>Austria-2012</v>
      </c>
    </row>
    <row r="393" spans="1:4" x14ac:dyDescent="0.35">
      <c r="A393" t="s">
        <v>49</v>
      </c>
      <c r="B393">
        <v>2013</v>
      </c>
      <c r="C393">
        <v>50</v>
      </c>
      <c r="D393" t="str">
        <f t="shared" si="6"/>
        <v>Austria-2013</v>
      </c>
    </row>
    <row r="394" spans="1:4" x14ac:dyDescent="0.35">
      <c r="A394" t="s">
        <v>49</v>
      </c>
      <c r="B394">
        <v>2014</v>
      </c>
      <c r="C394">
        <v>33</v>
      </c>
      <c r="D394" t="str">
        <f t="shared" si="6"/>
        <v>Austria-2014</v>
      </c>
    </row>
    <row r="395" spans="1:4" x14ac:dyDescent="0.35">
      <c r="A395" t="s">
        <v>49</v>
      </c>
      <c r="B395">
        <v>2015</v>
      </c>
      <c r="C395">
        <v>12.5</v>
      </c>
      <c r="D395" t="str">
        <f t="shared" si="6"/>
        <v>Austria-2015</v>
      </c>
    </row>
    <row r="396" spans="1:4" x14ac:dyDescent="0.35">
      <c r="A396" t="s">
        <v>49</v>
      </c>
      <c r="B396">
        <v>2016</v>
      </c>
      <c r="C396">
        <v>26</v>
      </c>
      <c r="D396" t="str">
        <f t="shared" si="6"/>
        <v>Austria-2016</v>
      </c>
    </row>
    <row r="397" spans="1:4" x14ac:dyDescent="0.35">
      <c r="A397" t="s">
        <v>49</v>
      </c>
      <c r="B397">
        <v>2017</v>
      </c>
      <c r="C397">
        <v>33</v>
      </c>
      <c r="D397" t="str">
        <f t="shared" si="6"/>
        <v>Austria-2017</v>
      </c>
    </row>
    <row r="398" spans="1:4" x14ac:dyDescent="0.35">
      <c r="A398" t="s">
        <v>49</v>
      </c>
      <c r="B398">
        <v>2018</v>
      </c>
      <c r="C398">
        <v>24.5</v>
      </c>
      <c r="D398" t="str">
        <f t="shared" si="6"/>
        <v>Austria-2018</v>
      </c>
    </row>
    <row r="399" spans="1:4" x14ac:dyDescent="0.35">
      <c r="A399" t="s">
        <v>49</v>
      </c>
      <c r="B399">
        <v>2019</v>
      </c>
      <c r="C399">
        <v>26</v>
      </c>
      <c r="D399" t="str">
        <f t="shared" si="6"/>
        <v>Austria-2019</v>
      </c>
    </row>
    <row r="400" spans="1:4" x14ac:dyDescent="0.35">
      <c r="A400" t="s">
        <v>49</v>
      </c>
      <c r="B400">
        <v>2020</v>
      </c>
      <c r="C400">
        <v>24.5</v>
      </c>
      <c r="D400" t="str">
        <f t="shared" si="6"/>
        <v>Austria-2020</v>
      </c>
    </row>
    <row r="401" spans="1:4" x14ac:dyDescent="0.35">
      <c r="A401" t="s">
        <v>49</v>
      </c>
      <c r="B401">
        <v>2021</v>
      </c>
      <c r="C401">
        <v>27</v>
      </c>
      <c r="D401" t="str">
        <f t="shared" si="6"/>
        <v>Austria-2021</v>
      </c>
    </row>
    <row r="402" spans="1:4" x14ac:dyDescent="0.35">
      <c r="A402" t="s">
        <v>49</v>
      </c>
      <c r="B402">
        <v>2022</v>
      </c>
      <c r="C402">
        <v>33.5</v>
      </c>
      <c r="D402" t="str">
        <f t="shared" si="6"/>
        <v>Austria-2022</v>
      </c>
    </row>
    <row r="403" spans="1:4" x14ac:dyDescent="0.35">
      <c r="A403" t="s">
        <v>49</v>
      </c>
      <c r="B403">
        <v>2023</v>
      </c>
      <c r="C403">
        <v>26.5</v>
      </c>
      <c r="D403" t="str">
        <f t="shared" si="6"/>
        <v>Austria-2023</v>
      </c>
    </row>
    <row r="404" spans="1:4" x14ac:dyDescent="0.35">
      <c r="A404" t="s">
        <v>49</v>
      </c>
      <c r="B404">
        <v>2024</v>
      </c>
      <c r="C404">
        <v>22</v>
      </c>
      <c r="D404" t="str">
        <f t="shared" si="6"/>
        <v>Austria-2024</v>
      </c>
    </row>
    <row r="405" spans="1:4" x14ac:dyDescent="0.35">
      <c r="A405" t="s">
        <v>239</v>
      </c>
      <c r="B405">
        <v>1994</v>
      </c>
      <c r="C405">
        <v>152.5</v>
      </c>
      <c r="D405" t="str">
        <f t="shared" si="6"/>
        <v>Azerbaijan-1994</v>
      </c>
    </row>
    <row r="406" spans="1:4" x14ac:dyDescent="0.35">
      <c r="A406" t="s">
        <v>239</v>
      </c>
      <c r="B406">
        <v>1995</v>
      </c>
      <c r="C406">
        <v>142</v>
      </c>
      <c r="D406" t="str">
        <f t="shared" si="6"/>
        <v>Azerbaijan-1995</v>
      </c>
    </row>
    <row r="407" spans="1:4" x14ac:dyDescent="0.35">
      <c r="A407" t="s">
        <v>239</v>
      </c>
      <c r="B407">
        <v>1996</v>
      </c>
      <c r="C407">
        <v>126.5</v>
      </c>
      <c r="D407" t="str">
        <f t="shared" si="6"/>
        <v>Azerbaijan-1996</v>
      </c>
    </row>
    <row r="408" spans="1:4" x14ac:dyDescent="0.35">
      <c r="A408" t="s">
        <v>239</v>
      </c>
      <c r="B408">
        <v>1997</v>
      </c>
      <c r="C408">
        <v>123.5</v>
      </c>
      <c r="D408" t="str">
        <f t="shared" si="6"/>
        <v>Azerbaijan-1997</v>
      </c>
    </row>
    <row r="409" spans="1:4" x14ac:dyDescent="0.35">
      <c r="A409" t="s">
        <v>239</v>
      </c>
      <c r="B409">
        <v>1998</v>
      </c>
      <c r="C409">
        <v>104</v>
      </c>
      <c r="D409" t="str">
        <f t="shared" si="6"/>
        <v>Azerbaijan-1998</v>
      </c>
    </row>
    <row r="410" spans="1:4" x14ac:dyDescent="0.35">
      <c r="A410" t="s">
        <v>239</v>
      </c>
      <c r="B410">
        <v>1999</v>
      </c>
      <c r="C410">
        <v>98</v>
      </c>
      <c r="D410" t="str">
        <f t="shared" si="6"/>
        <v>Azerbaijan-1999</v>
      </c>
    </row>
    <row r="411" spans="1:4" x14ac:dyDescent="0.35">
      <c r="A411" t="s">
        <v>239</v>
      </c>
      <c r="B411">
        <v>2000</v>
      </c>
      <c r="C411">
        <v>110</v>
      </c>
      <c r="D411" t="str">
        <f t="shared" si="6"/>
        <v>Azerbaijan-2000</v>
      </c>
    </row>
    <row r="412" spans="1:4" x14ac:dyDescent="0.35">
      <c r="A412" t="s">
        <v>239</v>
      </c>
      <c r="B412">
        <v>2001</v>
      </c>
      <c r="C412">
        <v>113</v>
      </c>
      <c r="D412" t="str">
        <f t="shared" si="6"/>
        <v>Azerbaijan-2001</v>
      </c>
    </row>
    <row r="413" spans="1:4" x14ac:dyDescent="0.35">
      <c r="A413" t="s">
        <v>239</v>
      </c>
      <c r="B413">
        <v>2002</v>
      </c>
      <c r="C413">
        <v>114.5</v>
      </c>
      <c r="D413" t="str">
        <f t="shared" si="6"/>
        <v>Azerbaijan-2002</v>
      </c>
    </row>
    <row r="414" spans="1:4" x14ac:dyDescent="0.35">
      <c r="A414" t="s">
        <v>239</v>
      </c>
      <c r="B414">
        <v>2003</v>
      </c>
      <c r="C414">
        <v>112</v>
      </c>
      <c r="D414" t="str">
        <f t="shared" si="6"/>
        <v>Azerbaijan-2003</v>
      </c>
    </row>
    <row r="415" spans="1:4" x14ac:dyDescent="0.35">
      <c r="A415" t="s">
        <v>239</v>
      </c>
      <c r="B415">
        <v>2004</v>
      </c>
      <c r="C415">
        <v>116</v>
      </c>
      <c r="D415" t="str">
        <f t="shared" si="6"/>
        <v>Azerbaijan-2004</v>
      </c>
    </row>
    <row r="416" spans="1:4" x14ac:dyDescent="0.35">
      <c r="A416" t="s">
        <v>239</v>
      </c>
      <c r="B416">
        <v>2005</v>
      </c>
      <c r="C416">
        <v>115.5</v>
      </c>
      <c r="D416" t="str">
        <f t="shared" si="6"/>
        <v>Azerbaijan-2005</v>
      </c>
    </row>
    <row r="417" spans="1:4" x14ac:dyDescent="0.35">
      <c r="A417" t="s">
        <v>239</v>
      </c>
      <c r="B417">
        <v>2006</v>
      </c>
      <c r="C417">
        <v>117.5</v>
      </c>
      <c r="D417" t="str">
        <f t="shared" si="6"/>
        <v>Azerbaijan-2006</v>
      </c>
    </row>
    <row r="418" spans="1:4" x14ac:dyDescent="0.35">
      <c r="A418" t="s">
        <v>239</v>
      </c>
      <c r="B418">
        <v>2007</v>
      </c>
      <c r="C418">
        <v>112</v>
      </c>
      <c r="D418" t="str">
        <f t="shared" si="6"/>
        <v>Azerbaijan-2007</v>
      </c>
    </row>
    <row r="419" spans="1:4" x14ac:dyDescent="0.35">
      <c r="A419" t="s">
        <v>239</v>
      </c>
      <c r="B419">
        <v>2008</v>
      </c>
      <c r="C419">
        <v>136.5</v>
      </c>
      <c r="D419" t="str">
        <f t="shared" si="6"/>
        <v>Azerbaijan-2008</v>
      </c>
    </row>
    <row r="420" spans="1:4" x14ac:dyDescent="0.35">
      <c r="A420" t="s">
        <v>239</v>
      </c>
      <c r="B420">
        <v>2009</v>
      </c>
      <c r="C420">
        <v>124.5</v>
      </c>
      <c r="D420" t="str">
        <f t="shared" si="6"/>
        <v>Azerbaijan-2009</v>
      </c>
    </row>
    <row r="421" spans="1:4" x14ac:dyDescent="0.35">
      <c r="A421" t="s">
        <v>239</v>
      </c>
      <c r="B421">
        <v>2010</v>
      </c>
      <c r="C421">
        <v>101.5</v>
      </c>
      <c r="D421" t="str">
        <f t="shared" si="6"/>
        <v>Azerbaijan-2010</v>
      </c>
    </row>
    <row r="422" spans="1:4" x14ac:dyDescent="0.35">
      <c r="A422" t="s">
        <v>239</v>
      </c>
      <c r="B422">
        <v>2011</v>
      </c>
      <c r="C422">
        <v>111</v>
      </c>
      <c r="D422" t="str">
        <f t="shared" si="6"/>
        <v>Azerbaijan-2011</v>
      </c>
    </row>
    <row r="423" spans="1:4" x14ac:dyDescent="0.35">
      <c r="A423" t="s">
        <v>239</v>
      </c>
      <c r="B423">
        <v>2012</v>
      </c>
      <c r="C423">
        <v>113</v>
      </c>
      <c r="D423" t="str">
        <f t="shared" si="6"/>
        <v>Azerbaijan-2012</v>
      </c>
    </row>
    <row r="424" spans="1:4" x14ac:dyDescent="0.35">
      <c r="A424" t="s">
        <v>239</v>
      </c>
      <c r="B424">
        <v>2013</v>
      </c>
      <c r="C424">
        <v>105.5</v>
      </c>
      <c r="D424" t="str">
        <f t="shared" si="6"/>
        <v>Azerbaijan-2013</v>
      </c>
    </row>
    <row r="425" spans="1:4" x14ac:dyDescent="0.35">
      <c r="A425" t="s">
        <v>239</v>
      </c>
      <c r="B425">
        <v>2014</v>
      </c>
      <c r="C425">
        <v>104</v>
      </c>
      <c r="D425" t="str">
        <f t="shared" si="6"/>
        <v>Azerbaijan-2014</v>
      </c>
    </row>
    <row r="426" spans="1:4" x14ac:dyDescent="0.35">
      <c r="A426" t="s">
        <v>239</v>
      </c>
      <c r="B426">
        <v>2015</v>
      </c>
      <c r="C426">
        <v>112.5</v>
      </c>
      <c r="D426" t="str">
        <f t="shared" si="6"/>
        <v>Azerbaijan-2015</v>
      </c>
    </row>
    <row r="427" spans="1:4" x14ac:dyDescent="0.35">
      <c r="A427" t="s">
        <v>239</v>
      </c>
      <c r="B427">
        <v>2016</v>
      </c>
      <c r="C427">
        <v>113.5</v>
      </c>
      <c r="D427" t="str">
        <f t="shared" si="6"/>
        <v>Azerbaijan-2016</v>
      </c>
    </row>
    <row r="428" spans="1:4" x14ac:dyDescent="0.35">
      <c r="A428" t="s">
        <v>239</v>
      </c>
      <c r="B428">
        <v>2017</v>
      </c>
      <c r="C428">
        <v>98.5</v>
      </c>
      <c r="D428" t="str">
        <f t="shared" si="6"/>
        <v>Azerbaijan-2017</v>
      </c>
    </row>
    <row r="429" spans="1:4" x14ac:dyDescent="0.35">
      <c r="A429" t="s">
        <v>239</v>
      </c>
      <c r="B429">
        <v>2018</v>
      </c>
      <c r="C429">
        <v>107</v>
      </c>
      <c r="D429" t="str">
        <f t="shared" si="6"/>
        <v>Azerbaijan-2018</v>
      </c>
    </row>
    <row r="430" spans="1:4" x14ac:dyDescent="0.35">
      <c r="A430" t="s">
        <v>239</v>
      </c>
      <c r="B430">
        <v>2019</v>
      </c>
      <c r="C430">
        <v>112</v>
      </c>
      <c r="D430" t="str">
        <f t="shared" si="6"/>
        <v>Azerbaijan-2019</v>
      </c>
    </row>
    <row r="431" spans="1:4" x14ac:dyDescent="0.35">
      <c r="A431" t="s">
        <v>239</v>
      </c>
      <c r="B431">
        <v>2020</v>
      </c>
      <c r="C431">
        <v>111.5</v>
      </c>
      <c r="D431" t="str">
        <f t="shared" si="6"/>
        <v>Azerbaijan-2020</v>
      </c>
    </row>
    <row r="432" spans="1:4" x14ac:dyDescent="0.35">
      <c r="A432" t="s">
        <v>239</v>
      </c>
      <c r="B432">
        <v>2021</v>
      </c>
      <c r="C432">
        <v>115</v>
      </c>
      <c r="D432" t="str">
        <f t="shared" si="6"/>
        <v>Azerbaijan-2021</v>
      </c>
    </row>
    <row r="433" spans="1:4" x14ac:dyDescent="0.35">
      <c r="A433" t="s">
        <v>239</v>
      </c>
      <c r="B433">
        <v>2022</v>
      </c>
      <c r="C433">
        <v>124.5</v>
      </c>
      <c r="D433" t="str">
        <f t="shared" si="6"/>
        <v>Azerbaijan-2022</v>
      </c>
    </row>
    <row r="434" spans="1:4" x14ac:dyDescent="0.35">
      <c r="A434" t="s">
        <v>239</v>
      </c>
      <c r="B434">
        <v>2023</v>
      </c>
      <c r="C434">
        <v>117.5</v>
      </c>
      <c r="D434" t="str">
        <f t="shared" si="6"/>
        <v>Azerbaijan-2023</v>
      </c>
    </row>
    <row r="435" spans="1:4" x14ac:dyDescent="0.35">
      <c r="A435" t="s">
        <v>239</v>
      </c>
      <c r="B435">
        <v>2024</v>
      </c>
      <c r="C435">
        <v>114</v>
      </c>
      <c r="D435" t="str">
        <f t="shared" si="6"/>
        <v>Azerbaijan-2024</v>
      </c>
    </row>
    <row r="436" spans="1:4" x14ac:dyDescent="0.35">
      <c r="A436" t="s">
        <v>415</v>
      </c>
      <c r="B436">
        <v>1992</v>
      </c>
      <c r="C436">
        <v>149</v>
      </c>
      <c r="D436" t="str">
        <f t="shared" si="6"/>
        <v>Bahamas-1992</v>
      </c>
    </row>
    <row r="437" spans="1:4" x14ac:dyDescent="0.35">
      <c r="A437" t="s">
        <v>415</v>
      </c>
      <c r="B437">
        <v>1993</v>
      </c>
      <c r="C437">
        <v>153</v>
      </c>
      <c r="D437" t="str">
        <f t="shared" si="6"/>
        <v>Bahamas-1993</v>
      </c>
    </row>
    <row r="438" spans="1:4" x14ac:dyDescent="0.35">
      <c r="A438" t="s">
        <v>415</v>
      </c>
      <c r="B438">
        <v>1999</v>
      </c>
      <c r="C438">
        <v>186.5</v>
      </c>
      <c r="D438" t="str">
        <f t="shared" si="6"/>
        <v>Bahamas-1999</v>
      </c>
    </row>
    <row r="439" spans="1:4" x14ac:dyDescent="0.35">
      <c r="A439" t="s">
        <v>415</v>
      </c>
      <c r="B439">
        <v>2000</v>
      </c>
      <c r="C439">
        <v>178</v>
      </c>
      <c r="D439" t="str">
        <f t="shared" si="6"/>
        <v>Bahamas-2000</v>
      </c>
    </row>
    <row r="440" spans="1:4" x14ac:dyDescent="0.35">
      <c r="A440" t="s">
        <v>415</v>
      </c>
      <c r="B440">
        <v>2001</v>
      </c>
      <c r="C440">
        <v>182.5</v>
      </c>
      <c r="D440" t="str">
        <f t="shared" si="6"/>
        <v>Bahamas-2001</v>
      </c>
    </row>
    <row r="441" spans="1:4" x14ac:dyDescent="0.35">
      <c r="A441" t="s">
        <v>415</v>
      </c>
      <c r="B441">
        <v>2002</v>
      </c>
      <c r="C441">
        <v>185</v>
      </c>
      <c r="D441" t="str">
        <f t="shared" si="6"/>
        <v>Bahamas-2002</v>
      </c>
    </row>
    <row r="442" spans="1:4" x14ac:dyDescent="0.35">
      <c r="A442" t="s">
        <v>415</v>
      </c>
      <c r="B442">
        <v>2003</v>
      </c>
      <c r="C442">
        <v>190.5</v>
      </c>
      <c r="D442" t="str">
        <f t="shared" si="6"/>
        <v>Bahamas-2003</v>
      </c>
    </row>
    <row r="443" spans="1:4" x14ac:dyDescent="0.35">
      <c r="A443" t="s">
        <v>415</v>
      </c>
      <c r="B443">
        <v>2004</v>
      </c>
      <c r="C443">
        <v>191</v>
      </c>
      <c r="D443" t="str">
        <f t="shared" si="6"/>
        <v>Bahamas-2004</v>
      </c>
    </row>
    <row r="444" spans="1:4" x14ac:dyDescent="0.35">
      <c r="A444" t="s">
        <v>415</v>
      </c>
      <c r="B444">
        <v>2005</v>
      </c>
      <c r="C444">
        <v>192</v>
      </c>
      <c r="D444" t="str">
        <f t="shared" si="6"/>
        <v>Bahamas-2005</v>
      </c>
    </row>
    <row r="445" spans="1:4" x14ac:dyDescent="0.35">
      <c r="A445" t="s">
        <v>415</v>
      </c>
      <c r="B445">
        <v>2006</v>
      </c>
      <c r="C445">
        <v>169.5</v>
      </c>
      <c r="D445" t="str">
        <f t="shared" si="6"/>
        <v>Bahamas-2006</v>
      </c>
    </row>
    <row r="446" spans="1:4" x14ac:dyDescent="0.35">
      <c r="A446" t="s">
        <v>415</v>
      </c>
      <c r="B446">
        <v>2007</v>
      </c>
      <c r="C446">
        <v>161.5</v>
      </c>
      <c r="D446" t="str">
        <f t="shared" si="6"/>
        <v>Bahamas-2007</v>
      </c>
    </row>
    <row r="447" spans="1:4" x14ac:dyDescent="0.35">
      <c r="A447" t="s">
        <v>415</v>
      </c>
      <c r="B447">
        <v>2008</v>
      </c>
      <c r="C447">
        <v>168</v>
      </c>
      <c r="D447" t="str">
        <f t="shared" si="6"/>
        <v>Bahamas-2008</v>
      </c>
    </row>
    <row r="448" spans="1:4" x14ac:dyDescent="0.35">
      <c r="A448" t="s">
        <v>415</v>
      </c>
      <c r="B448">
        <v>2009</v>
      </c>
      <c r="C448">
        <v>178.5</v>
      </c>
      <c r="D448" t="str">
        <f t="shared" si="6"/>
        <v>Bahamas-2009</v>
      </c>
    </row>
    <row r="449" spans="1:4" x14ac:dyDescent="0.35">
      <c r="A449" t="s">
        <v>415</v>
      </c>
      <c r="B449">
        <v>2010</v>
      </c>
      <c r="C449">
        <v>185.5</v>
      </c>
      <c r="D449" t="str">
        <f t="shared" si="6"/>
        <v>Bahamas-2010</v>
      </c>
    </row>
    <row r="450" spans="1:4" x14ac:dyDescent="0.35">
      <c r="A450" t="s">
        <v>415</v>
      </c>
      <c r="B450">
        <v>2011</v>
      </c>
      <c r="C450">
        <v>152.5</v>
      </c>
      <c r="D450" t="str">
        <f t="shared" si="6"/>
        <v>Bahamas-2011</v>
      </c>
    </row>
    <row r="451" spans="1:4" x14ac:dyDescent="0.35">
      <c r="A451" t="s">
        <v>415</v>
      </c>
      <c r="B451">
        <v>2012</v>
      </c>
      <c r="C451">
        <v>172.5</v>
      </c>
      <c r="D451" t="str">
        <f t="shared" ref="D451:D514" si="7">A451 &amp; "-" &amp; B451</f>
        <v>Bahamas-2012</v>
      </c>
    </row>
    <row r="452" spans="1:4" x14ac:dyDescent="0.35">
      <c r="A452" t="s">
        <v>415</v>
      </c>
      <c r="B452">
        <v>2013</v>
      </c>
      <c r="C452">
        <v>183</v>
      </c>
      <c r="D452" t="str">
        <f t="shared" si="7"/>
        <v>Bahamas-2013</v>
      </c>
    </row>
    <row r="453" spans="1:4" x14ac:dyDescent="0.35">
      <c r="A453" t="s">
        <v>415</v>
      </c>
      <c r="B453">
        <v>2014</v>
      </c>
      <c r="C453">
        <v>193.5</v>
      </c>
      <c r="D453" t="str">
        <f t="shared" si="7"/>
        <v>Bahamas-2014</v>
      </c>
    </row>
    <row r="454" spans="1:4" x14ac:dyDescent="0.35">
      <c r="A454" t="s">
        <v>415</v>
      </c>
      <c r="B454">
        <v>2015</v>
      </c>
      <c r="C454">
        <v>202</v>
      </c>
      <c r="D454" t="str">
        <f t="shared" si="7"/>
        <v>Bahamas-2015</v>
      </c>
    </row>
    <row r="455" spans="1:4" x14ac:dyDescent="0.35">
      <c r="A455" t="s">
        <v>415</v>
      </c>
      <c r="B455">
        <v>2016</v>
      </c>
      <c r="C455">
        <v>205</v>
      </c>
      <c r="D455" t="str">
        <f t="shared" si="7"/>
        <v>Bahamas-2016</v>
      </c>
    </row>
    <row r="456" spans="1:4" x14ac:dyDescent="0.35">
      <c r="A456" t="s">
        <v>415</v>
      </c>
      <c r="B456">
        <v>2017</v>
      </c>
      <c r="C456">
        <v>206</v>
      </c>
      <c r="D456" t="str">
        <f t="shared" si="7"/>
        <v>Bahamas-2017</v>
      </c>
    </row>
    <row r="457" spans="1:4" x14ac:dyDescent="0.35">
      <c r="A457" t="s">
        <v>415</v>
      </c>
      <c r="B457">
        <v>2018</v>
      </c>
      <c r="C457">
        <v>209.5</v>
      </c>
      <c r="D457" t="str">
        <f t="shared" si="7"/>
        <v>Bahamas-2018</v>
      </c>
    </row>
    <row r="458" spans="1:4" x14ac:dyDescent="0.35">
      <c r="A458" t="s">
        <v>415</v>
      </c>
      <c r="B458">
        <v>2019</v>
      </c>
      <c r="C458">
        <v>202.5</v>
      </c>
      <c r="D458" t="str">
        <f t="shared" si="7"/>
        <v>Bahamas-2019</v>
      </c>
    </row>
    <row r="459" spans="1:4" x14ac:dyDescent="0.35">
      <c r="A459" t="s">
        <v>415</v>
      </c>
      <c r="B459">
        <v>2020</v>
      </c>
      <c r="C459">
        <v>195.5</v>
      </c>
      <c r="D459" t="str">
        <f t="shared" si="7"/>
        <v>Bahamas-2020</v>
      </c>
    </row>
    <row r="460" spans="1:4" x14ac:dyDescent="0.35">
      <c r="A460" t="s">
        <v>415</v>
      </c>
      <c r="B460">
        <v>2021</v>
      </c>
      <c r="C460">
        <v>201</v>
      </c>
      <c r="D460" t="str">
        <f t="shared" si="7"/>
        <v>Bahamas-2021</v>
      </c>
    </row>
    <row r="461" spans="1:4" x14ac:dyDescent="0.35">
      <c r="A461" t="s">
        <v>415</v>
      </c>
      <c r="B461">
        <v>2022</v>
      </c>
      <c r="C461">
        <v>203.5</v>
      </c>
      <c r="D461" t="str">
        <f t="shared" si="7"/>
        <v>Bahamas-2022</v>
      </c>
    </row>
    <row r="462" spans="1:4" x14ac:dyDescent="0.35">
      <c r="A462" t="s">
        <v>415</v>
      </c>
      <c r="B462">
        <v>2023</v>
      </c>
      <c r="C462">
        <v>199.5</v>
      </c>
      <c r="D462" t="str">
        <f t="shared" si="7"/>
        <v>Bahamas-2023</v>
      </c>
    </row>
    <row r="463" spans="1:4" x14ac:dyDescent="0.35">
      <c r="A463" t="s">
        <v>415</v>
      </c>
      <c r="B463">
        <v>2024</v>
      </c>
      <c r="C463">
        <v>204</v>
      </c>
      <c r="D463" t="str">
        <f t="shared" si="7"/>
        <v>Bahamas-2024</v>
      </c>
    </row>
    <row r="464" spans="1:4" x14ac:dyDescent="0.35">
      <c r="A464" t="s">
        <v>167</v>
      </c>
      <c r="B464">
        <v>1992</v>
      </c>
      <c r="C464">
        <v>88</v>
      </c>
      <c r="D464" t="str">
        <f t="shared" si="7"/>
        <v>Bahrain-1992</v>
      </c>
    </row>
    <row r="465" spans="1:4" x14ac:dyDescent="0.35">
      <c r="A465" t="s">
        <v>167</v>
      </c>
      <c r="B465">
        <v>1993</v>
      </c>
      <c r="C465">
        <v>77.5</v>
      </c>
      <c r="D465" t="str">
        <f t="shared" si="7"/>
        <v>Bahrain-1993</v>
      </c>
    </row>
    <row r="466" spans="1:4" x14ac:dyDescent="0.35">
      <c r="A466" t="s">
        <v>167</v>
      </c>
      <c r="B466">
        <v>1994</v>
      </c>
      <c r="C466">
        <v>80</v>
      </c>
      <c r="D466" t="str">
        <f t="shared" si="7"/>
        <v>Bahrain-1994</v>
      </c>
    </row>
    <row r="467" spans="1:4" x14ac:dyDescent="0.35">
      <c r="A467" t="s">
        <v>167</v>
      </c>
      <c r="B467">
        <v>1995</v>
      </c>
      <c r="C467">
        <v>88</v>
      </c>
      <c r="D467" t="str">
        <f t="shared" si="7"/>
        <v>Bahrain-1995</v>
      </c>
    </row>
    <row r="468" spans="1:4" x14ac:dyDescent="0.35">
      <c r="A468" t="s">
        <v>167</v>
      </c>
      <c r="B468">
        <v>1996</v>
      </c>
      <c r="C468">
        <v>118</v>
      </c>
      <c r="D468" t="str">
        <f t="shared" si="7"/>
        <v>Bahrain-1996</v>
      </c>
    </row>
    <row r="469" spans="1:4" x14ac:dyDescent="0.35">
      <c r="A469" t="s">
        <v>167</v>
      </c>
      <c r="B469">
        <v>1997</v>
      </c>
      <c r="C469">
        <v>116</v>
      </c>
      <c r="D469" t="str">
        <f t="shared" si="7"/>
        <v>Bahrain-1997</v>
      </c>
    </row>
    <row r="470" spans="1:4" x14ac:dyDescent="0.35">
      <c r="A470" t="s">
        <v>167</v>
      </c>
      <c r="B470">
        <v>1998</v>
      </c>
      <c r="C470">
        <v>124</v>
      </c>
      <c r="D470" t="str">
        <f t="shared" si="7"/>
        <v>Bahrain-1998</v>
      </c>
    </row>
    <row r="471" spans="1:4" x14ac:dyDescent="0.35">
      <c r="A471" t="s">
        <v>167</v>
      </c>
      <c r="B471">
        <v>1999</v>
      </c>
      <c r="C471">
        <v>128</v>
      </c>
      <c r="D471" t="str">
        <f t="shared" si="7"/>
        <v>Bahrain-1999</v>
      </c>
    </row>
    <row r="472" spans="1:4" x14ac:dyDescent="0.35">
      <c r="A472" t="s">
        <v>167</v>
      </c>
      <c r="B472">
        <v>2000</v>
      </c>
      <c r="C472">
        <v>132</v>
      </c>
      <c r="D472" t="str">
        <f t="shared" si="7"/>
        <v>Bahrain-2000</v>
      </c>
    </row>
    <row r="473" spans="1:4" x14ac:dyDescent="0.35">
      <c r="A473" t="s">
        <v>167</v>
      </c>
      <c r="B473">
        <v>2001</v>
      </c>
      <c r="C473">
        <v>113.5</v>
      </c>
      <c r="D473" t="str">
        <f t="shared" si="7"/>
        <v>Bahrain-2001</v>
      </c>
    </row>
    <row r="474" spans="1:4" x14ac:dyDescent="0.35">
      <c r="A474" t="s">
        <v>167</v>
      </c>
      <c r="B474">
        <v>2002</v>
      </c>
      <c r="C474">
        <v>105</v>
      </c>
      <c r="D474" t="str">
        <f t="shared" si="7"/>
        <v>Bahrain-2002</v>
      </c>
    </row>
    <row r="475" spans="1:4" x14ac:dyDescent="0.35">
      <c r="A475" t="s">
        <v>167</v>
      </c>
      <c r="B475">
        <v>2003</v>
      </c>
      <c r="C475">
        <v>84</v>
      </c>
      <c r="D475" t="str">
        <f t="shared" si="7"/>
        <v>Bahrain-2003</v>
      </c>
    </row>
    <row r="476" spans="1:4" x14ac:dyDescent="0.35">
      <c r="A476" t="s">
        <v>167</v>
      </c>
      <c r="B476">
        <v>2004</v>
      </c>
      <c r="C476">
        <v>50</v>
      </c>
      <c r="D476" t="str">
        <f t="shared" si="7"/>
        <v>Bahrain-2004</v>
      </c>
    </row>
    <row r="477" spans="1:4" x14ac:dyDescent="0.35">
      <c r="A477" t="s">
        <v>167</v>
      </c>
      <c r="B477">
        <v>2005</v>
      </c>
      <c r="C477">
        <v>51.5</v>
      </c>
      <c r="D477" t="str">
        <f t="shared" si="7"/>
        <v>Bahrain-2005</v>
      </c>
    </row>
    <row r="478" spans="1:4" x14ac:dyDescent="0.35">
      <c r="A478" t="s">
        <v>167</v>
      </c>
      <c r="B478">
        <v>2006</v>
      </c>
      <c r="C478">
        <v>96</v>
      </c>
      <c r="D478" t="str">
        <f t="shared" si="7"/>
        <v>Bahrain-2006</v>
      </c>
    </row>
    <row r="479" spans="1:4" x14ac:dyDescent="0.35">
      <c r="A479" t="s">
        <v>167</v>
      </c>
      <c r="B479">
        <v>2007</v>
      </c>
      <c r="C479">
        <v>95</v>
      </c>
      <c r="D479" t="str">
        <f t="shared" si="7"/>
        <v>Bahrain-2007</v>
      </c>
    </row>
    <row r="480" spans="1:4" x14ac:dyDescent="0.35">
      <c r="A480" t="s">
        <v>167</v>
      </c>
      <c r="B480">
        <v>2008</v>
      </c>
      <c r="C480">
        <v>76</v>
      </c>
      <c r="D480" t="str">
        <f t="shared" si="7"/>
        <v>Bahrain-2008</v>
      </c>
    </row>
    <row r="481" spans="1:4" x14ac:dyDescent="0.35">
      <c r="A481" t="s">
        <v>167</v>
      </c>
      <c r="B481">
        <v>2009</v>
      </c>
      <c r="C481">
        <v>62.5</v>
      </c>
      <c r="D481" t="str">
        <f t="shared" si="7"/>
        <v>Bahrain-2009</v>
      </c>
    </row>
    <row r="482" spans="1:4" x14ac:dyDescent="0.35">
      <c r="A482" t="s">
        <v>167</v>
      </c>
      <c r="B482">
        <v>2010</v>
      </c>
      <c r="C482">
        <v>80.5</v>
      </c>
      <c r="D482" t="str">
        <f t="shared" si="7"/>
        <v>Bahrain-2010</v>
      </c>
    </row>
    <row r="483" spans="1:4" x14ac:dyDescent="0.35">
      <c r="A483" t="s">
        <v>167</v>
      </c>
      <c r="B483">
        <v>2011</v>
      </c>
      <c r="C483">
        <v>100</v>
      </c>
      <c r="D483" t="str">
        <f t="shared" si="7"/>
        <v>Bahrain-2011</v>
      </c>
    </row>
    <row r="484" spans="1:4" x14ac:dyDescent="0.35">
      <c r="A484" t="s">
        <v>167</v>
      </c>
      <c r="B484">
        <v>2012</v>
      </c>
      <c r="C484">
        <v>111</v>
      </c>
      <c r="D484" t="str">
        <f t="shared" si="7"/>
        <v>Bahrain-2012</v>
      </c>
    </row>
    <row r="485" spans="1:4" x14ac:dyDescent="0.35">
      <c r="A485" t="s">
        <v>167</v>
      </c>
      <c r="B485">
        <v>2013</v>
      </c>
      <c r="C485">
        <v>114</v>
      </c>
      <c r="D485" t="str">
        <f t="shared" si="7"/>
        <v>Bahrain-2013</v>
      </c>
    </row>
    <row r="486" spans="1:4" x14ac:dyDescent="0.35">
      <c r="A486" t="s">
        <v>167</v>
      </c>
      <c r="B486">
        <v>2014</v>
      </c>
      <c r="C486">
        <v>113.5</v>
      </c>
      <c r="D486" t="str">
        <f t="shared" si="7"/>
        <v>Bahrain-2014</v>
      </c>
    </row>
    <row r="487" spans="1:4" x14ac:dyDescent="0.35">
      <c r="A487" t="s">
        <v>167</v>
      </c>
      <c r="B487">
        <v>2015</v>
      </c>
      <c r="C487">
        <v>118.5</v>
      </c>
      <c r="D487" t="str">
        <f t="shared" si="7"/>
        <v>Bahrain-2015</v>
      </c>
    </row>
    <row r="488" spans="1:4" x14ac:dyDescent="0.35">
      <c r="A488" t="s">
        <v>167</v>
      </c>
      <c r="B488">
        <v>2016</v>
      </c>
      <c r="C488">
        <v>125.5</v>
      </c>
      <c r="D488" t="str">
        <f t="shared" si="7"/>
        <v>Bahrain-2016</v>
      </c>
    </row>
    <row r="489" spans="1:4" x14ac:dyDescent="0.35">
      <c r="A489" t="s">
        <v>167</v>
      </c>
      <c r="B489">
        <v>2017</v>
      </c>
      <c r="C489">
        <v>119</v>
      </c>
      <c r="D489" t="str">
        <f t="shared" si="7"/>
        <v>Bahrain-2017</v>
      </c>
    </row>
    <row r="490" spans="1:4" x14ac:dyDescent="0.35">
      <c r="A490" t="s">
        <v>167</v>
      </c>
      <c r="B490">
        <v>2018</v>
      </c>
      <c r="C490">
        <v>112.5</v>
      </c>
      <c r="D490" t="str">
        <f t="shared" si="7"/>
        <v>Bahrain-2018</v>
      </c>
    </row>
    <row r="491" spans="1:4" x14ac:dyDescent="0.35">
      <c r="A491" t="s">
        <v>167</v>
      </c>
      <c r="B491">
        <v>2019</v>
      </c>
      <c r="C491">
        <v>104.5</v>
      </c>
      <c r="D491" t="str">
        <f t="shared" si="7"/>
        <v>Bahrain-2019</v>
      </c>
    </row>
    <row r="492" spans="1:4" x14ac:dyDescent="0.35">
      <c r="A492" t="s">
        <v>167</v>
      </c>
      <c r="B492">
        <v>2020</v>
      </c>
      <c r="C492">
        <v>98</v>
      </c>
      <c r="D492" t="str">
        <f t="shared" si="7"/>
        <v>Bahrain-2020</v>
      </c>
    </row>
    <row r="493" spans="1:4" x14ac:dyDescent="0.35">
      <c r="A493" t="s">
        <v>167</v>
      </c>
      <c r="B493">
        <v>2021</v>
      </c>
      <c r="C493">
        <v>94.5</v>
      </c>
      <c r="D493" t="str">
        <f t="shared" si="7"/>
        <v>Bahrain-2021</v>
      </c>
    </row>
    <row r="494" spans="1:4" x14ac:dyDescent="0.35">
      <c r="A494" t="s">
        <v>167</v>
      </c>
      <c r="B494">
        <v>2022</v>
      </c>
      <c r="C494">
        <v>85</v>
      </c>
      <c r="D494" t="str">
        <f t="shared" si="7"/>
        <v>Bahrain-2022</v>
      </c>
    </row>
    <row r="495" spans="1:4" x14ac:dyDescent="0.35">
      <c r="A495" t="s">
        <v>167</v>
      </c>
      <c r="B495">
        <v>2023</v>
      </c>
      <c r="C495">
        <v>86</v>
      </c>
      <c r="D495" t="str">
        <f t="shared" si="7"/>
        <v>Bahrain-2023</v>
      </c>
    </row>
    <row r="496" spans="1:4" x14ac:dyDescent="0.35">
      <c r="A496" t="s">
        <v>167</v>
      </c>
      <c r="B496">
        <v>2024</v>
      </c>
      <c r="C496">
        <v>80.5</v>
      </c>
      <c r="D496" t="str">
        <f t="shared" si="7"/>
        <v>Bahrain-2024</v>
      </c>
    </row>
    <row r="497" spans="1:4" x14ac:dyDescent="0.35">
      <c r="A497" t="s">
        <v>375</v>
      </c>
      <c r="B497">
        <v>1992</v>
      </c>
      <c r="C497">
        <v>130</v>
      </c>
      <c r="D497" t="str">
        <f t="shared" si="7"/>
        <v>Bangladesh-1992</v>
      </c>
    </row>
    <row r="498" spans="1:4" x14ac:dyDescent="0.35">
      <c r="A498" t="s">
        <v>375</v>
      </c>
      <c r="B498">
        <v>1993</v>
      </c>
      <c r="C498">
        <v>116.5</v>
      </c>
      <c r="D498" t="str">
        <f t="shared" si="7"/>
        <v>Bangladesh-1993</v>
      </c>
    </row>
    <row r="499" spans="1:4" x14ac:dyDescent="0.35">
      <c r="A499" t="s">
        <v>375</v>
      </c>
      <c r="B499">
        <v>1994</v>
      </c>
      <c r="C499">
        <v>127</v>
      </c>
      <c r="D499" t="str">
        <f t="shared" si="7"/>
        <v>Bangladesh-1994</v>
      </c>
    </row>
    <row r="500" spans="1:4" x14ac:dyDescent="0.35">
      <c r="A500" t="s">
        <v>375</v>
      </c>
      <c r="B500">
        <v>1995</v>
      </c>
      <c r="C500">
        <v>132.5</v>
      </c>
      <c r="D500" t="str">
        <f t="shared" si="7"/>
        <v>Bangladesh-1995</v>
      </c>
    </row>
    <row r="501" spans="1:4" x14ac:dyDescent="0.35">
      <c r="A501" t="s">
        <v>375</v>
      </c>
      <c r="B501">
        <v>1996</v>
      </c>
      <c r="C501">
        <v>130.5</v>
      </c>
      <c r="D501" t="str">
        <f t="shared" si="7"/>
        <v>Bangladesh-1996</v>
      </c>
    </row>
    <row r="502" spans="1:4" x14ac:dyDescent="0.35">
      <c r="A502" t="s">
        <v>375</v>
      </c>
      <c r="B502">
        <v>1997</v>
      </c>
      <c r="C502">
        <v>138.5</v>
      </c>
      <c r="D502" t="str">
        <f t="shared" si="7"/>
        <v>Bangladesh-1997</v>
      </c>
    </row>
    <row r="503" spans="1:4" x14ac:dyDescent="0.35">
      <c r="A503" t="s">
        <v>375</v>
      </c>
      <c r="B503">
        <v>1998</v>
      </c>
      <c r="C503">
        <v>151.5</v>
      </c>
      <c r="D503" t="str">
        <f t="shared" si="7"/>
        <v>Bangladesh-1998</v>
      </c>
    </row>
    <row r="504" spans="1:4" x14ac:dyDescent="0.35">
      <c r="A504" t="s">
        <v>375</v>
      </c>
      <c r="B504">
        <v>1999</v>
      </c>
      <c r="C504">
        <v>139.5</v>
      </c>
      <c r="D504" t="str">
        <f t="shared" si="7"/>
        <v>Bangladesh-1999</v>
      </c>
    </row>
    <row r="505" spans="1:4" x14ac:dyDescent="0.35">
      <c r="A505" t="s">
        <v>375</v>
      </c>
      <c r="B505">
        <v>2000</v>
      </c>
      <c r="C505">
        <v>145.5</v>
      </c>
      <c r="D505" t="str">
        <f t="shared" si="7"/>
        <v>Bangladesh-2000</v>
      </c>
    </row>
    <row r="506" spans="1:4" x14ac:dyDescent="0.35">
      <c r="A506" t="s">
        <v>375</v>
      </c>
      <c r="B506">
        <v>2001</v>
      </c>
      <c r="C506">
        <v>146.5</v>
      </c>
      <c r="D506" t="str">
        <f t="shared" si="7"/>
        <v>Bangladesh-2001</v>
      </c>
    </row>
    <row r="507" spans="1:4" x14ac:dyDescent="0.35">
      <c r="A507" t="s">
        <v>375</v>
      </c>
      <c r="B507">
        <v>2002</v>
      </c>
      <c r="C507">
        <v>155</v>
      </c>
      <c r="D507" t="str">
        <f t="shared" si="7"/>
        <v>Bangladesh-2002</v>
      </c>
    </row>
    <row r="508" spans="1:4" x14ac:dyDescent="0.35">
      <c r="A508" t="s">
        <v>375</v>
      </c>
      <c r="B508">
        <v>2003</v>
      </c>
      <c r="C508">
        <v>148.5</v>
      </c>
      <c r="D508" t="str">
        <f t="shared" si="7"/>
        <v>Bangladesh-2003</v>
      </c>
    </row>
    <row r="509" spans="1:4" x14ac:dyDescent="0.35">
      <c r="A509" t="s">
        <v>375</v>
      </c>
      <c r="B509">
        <v>2004</v>
      </c>
      <c r="C509">
        <v>161.5</v>
      </c>
      <c r="D509" t="str">
        <f t="shared" si="7"/>
        <v>Bangladesh-2004</v>
      </c>
    </row>
    <row r="510" spans="1:4" x14ac:dyDescent="0.35">
      <c r="A510" t="s">
        <v>375</v>
      </c>
      <c r="B510">
        <v>2005</v>
      </c>
      <c r="C510">
        <v>164</v>
      </c>
      <c r="D510" t="str">
        <f t="shared" si="7"/>
        <v>Bangladesh-2005</v>
      </c>
    </row>
    <row r="511" spans="1:4" x14ac:dyDescent="0.35">
      <c r="A511" t="s">
        <v>375</v>
      </c>
      <c r="B511">
        <v>2006</v>
      </c>
      <c r="C511">
        <v>144</v>
      </c>
      <c r="D511" t="str">
        <f t="shared" si="7"/>
        <v>Bangladesh-2006</v>
      </c>
    </row>
    <row r="512" spans="1:4" x14ac:dyDescent="0.35">
      <c r="A512" t="s">
        <v>375</v>
      </c>
      <c r="B512">
        <v>2007</v>
      </c>
      <c r="C512">
        <v>170</v>
      </c>
      <c r="D512" t="str">
        <f t="shared" si="7"/>
        <v>Bangladesh-2007</v>
      </c>
    </row>
    <row r="513" spans="1:4" x14ac:dyDescent="0.35">
      <c r="A513" t="s">
        <v>375</v>
      </c>
      <c r="B513">
        <v>2008</v>
      </c>
      <c r="C513">
        <v>178</v>
      </c>
      <c r="D513" t="str">
        <f t="shared" si="7"/>
        <v>Bangladesh-2008</v>
      </c>
    </row>
    <row r="514" spans="1:4" x14ac:dyDescent="0.35">
      <c r="A514" t="s">
        <v>375</v>
      </c>
      <c r="B514">
        <v>2009</v>
      </c>
      <c r="C514">
        <v>158</v>
      </c>
      <c r="D514" t="str">
        <f t="shared" si="7"/>
        <v>Bangladesh-2009</v>
      </c>
    </row>
    <row r="515" spans="1:4" x14ac:dyDescent="0.35">
      <c r="A515" t="s">
        <v>375</v>
      </c>
      <c r="B515">
        <v>2010</v>
      </c>
      <c r="C515">
        <v>155</v>
      </c>
      <c r="D515" t="str">
        <f t="shared" ref="D515:D578" si="8">A515 &amp; "-" &amp; B515</f>
        <v>Bangladesh-2010</v>
      </c>
    </row>
    <row r="516" spans="1:4" x14ac:dyDescent="0.35">
      <c r="A516" t="s">
        <v>375</v>
      </c>
      <c r="B516">
        <v>2011</v>
      </c>
      <c r="C516">
        <v>151.5</v>
      </c>
      <c r="D516" t="str">
        <f t="shared" si="8"/>
        <v>Bangladesh-2011</v>
      </c>
    </row>
    <row r="517" spans="1:4" x14ac:dyDescent="0.35">
      <c r="A517" t="s">
        <v>375</v>
      </c>
      <c r="B517">
        <v>2012</v>
      </c>
      <c r="C517">
        <v>159.5</v>
      </c>
      <c r="D517" t="str">
        <f t="shared" si="8"/>
        <v>Bangladesh-2012</v>
      </c>
    </row>
    <row r="518" spans="1:4" x14ac:dyDescent="0.35">
      <c r="A518" t="s">
        <v>375</v>
      </c>
      <c r="B518">
        <v>2013</v>
      </c>
      <c r="C518">
        <v>158</v>
      </c>
      <c r="D518" t="str">
        <f t="shared" si="8"/>
        <v>Bangladesh-2013</v>
      </c>
    </row>
    <row r="519" spans="1:4" x14ac:dyDescent="0.35">
      <c r="A519" t="s">
        <v>375</v>
      </c>
      <c r="B519">
        <v>2014</v>
      </c>
      <c r="C519">
        <v>164</v>
      </c>
      <c r="D519" t="str">
        <f t="shared" si="8"/>
        <v>Bangladesh-2014</v>
      </c>
    </row>
    <row r="520" spans="1:4" x14ac:dyDescent="0.35">
      <c r="A520" t="s">
        <v>375</v>
      </c>
      <c r="B520">
        <v>2015</v>
      </c>
      <c r="C520">
        <v>175.5</v>
      </c>
      <c r="D520" t="str">
        <f t="shared" si="8"/>
        <v>Bangladesh-2015</v>
      </c>
    </row>
    <row r="521" spans="1:4" x14ac:dyDescent="0.35">
      <c r="A521" t="s">
        <v>375</v>
      </c>
      <c r="B521">
        <v>2016</v>
      </c>
      <c r="C521">
        <v>184</v>
      </c>
      <c r="D521" t="str">
        <f t="shared" si="8"/>
        <v>Bangladesh-2016</v>
      </c>
    </row>
    <row r="522" spans="1:4" x14ac:dyDescent="0.35">
      <c r="A522" t="s">
        <v>375</v>
      </c>
      <c r="B522">
        <v>2017</v>
      </c>
      <c r="C522">
        <v>193.5</v>
      </c>
      <c r="D522" t="str">
        <f t="shared" si="8"/>
        <v>Bangladesh-2017</v>
      </c>
    </row>
    <row r="523" spans="1:4" x14ac:dyDescent="0.35">
      <c r="A523" t="s">
        <v>375</v>
      </c>
      <c r="B523">
        <v>2018</v>
      </c>
      <c r="C523">
        <v>192</v>
      </c>
      <c r="D523" t="str">
        <f t="shared" si="8"/>
        <v>Bangladesh-2018</v>
      </c>
    </row>
    <row r="524" spans="1:4" x14ac:dyDescent="0.35">
      <c r="A524" t="s">
        <v>375</v>
      </c>
      <c r="B524">
        <v>2019</v>
      </c>
      <c r="C524">
        <v>185</v>
      </c>
      <c r="D524" t="str">
        <f t="shared" si="8"/>
        <v>Bangladesh-2019</v>
      </c>
    </row>
    <row r="525" spans="1:4" x14ac:dyDescent="0.35">
      <c r="A525" t="s">
        <v>375</v>
      </c>
      <c r="B525">
        <v>2020</v>
      </c>
      <c r="C525">
        <v>186.5</v>
      </c>
      <c r="D525" t="str">
        <f t="shared" si="8"/>
        <v>Bangladesh-2020</v>
      </c>
    </row>
    <row r="526" spans="1:4" x14ac:dyDescent="0.35">
      <c r="A526" t="s">
        <v>375</v>
      </c>
      <c r="B526">
        <v>2021</v>
      </c>
      <c r="C526">
        <v>185</v>
      </c>
      <c r="D526" t="str">
        <f t="shared" si="8"/>
        <v>Bangladesh-2021</v>
      </c>
    </row>
    <row r="527" spans="1:4" x14ac:dyDescent="0.35">
      <c r="A527" t="s">
        <v>375</v>
      </c>
      <c r="B527">
        <v>2022</v>
      </c>
      <c r="C527">
        <v>192</v>
      </c>
      <c r="D527" t="str">
        <f t="shared" si="8"/>
        <v>Bangladesh-2022</v>
      </c>
    </row>
    <row r="528" spans="1:4" x14ac:dyDescent="0.35">
      <c r="A528" t="s">
        <v>375</v>
      </c>
      <c r="B528">
        <v>2023</v>
      </c>
      <c r="C528">
        <v>186</v>
      </c>
      <c r="D528" t="str">
        <f t="shared" si="8"/>
        <v>Bangladesh-2023</v>
      </c>
    </row>
    <row r="529" spans="1:4" x14ac:dyDescent="0.35">
      <c r="A529" t="s">
        <v>375</v>
      </c>
      <c r="B529">
        <v>2024</v>
      </c>
      <c r="C529">
        <v>184.5</v>
      </c>
      <c r="D529" t="str">
        <f t="shared" si="8"/>
        <v>Bangladesh-2024</v>
      </c>
    </row>
    <row r="530" spans="1:4" x14ac:dyDescent="0.35">
      <c r="A530" t="s">
        <v>359</v>
      </c>
      <c r="B530">
        <v>1992</v>
      </c>
      <c r="C530">
        <v>110</v>
      </c>
      <c r="D530" t="str">
        <f t="shared" si="8"/>
        <v>Barbados-1992</v>
      </c>
    </row>
    <row r="531" spans="1:4" x14ac:dyDescent="0.35">
      <c r="A531" t="s">
        <v>359</v>
      </c>
      <c r="B531">
        <v>1993</v>
      </c>
      <c r="C531">
        <v>106</v>
      </c>
      <c r="D531" t="str">
        <f t="shared" si="8"/>
        <v>Barbados-1993</v>
      </c>
    </row>
    <row r="532" spans="1:4" x14ac:dyDescent="0.35">
      <c r="A532" t="s">
        <v>359</v>
      </c>
      <c r="B532">
        <v>1994</v>
      </c>
      <c r="C532">
        <v>98</v>
      </c>
      <c r="D532" t="str">
        <f t="shared" si="8"/>
        <v>Barbados-1994</v>
      </c>
    </row>
    <row r="533" spans="1:4" x14ac:dyDescent="0.35">
      <c r="A533" t="s">
        <v>359</v>
      </c>
      <c r="B533">
        <v>1995</v>
      </c>
      <c r="C533">
        <v>100</v>
      </c>
      <c r="D533" t="str">
        <f t="shared" si="8"/>
        <v>Barbados-1995</v>
      </c>
    </row>
    <row r="534" spans="1:4" x14ac:dyDescent="0.35">
      <c r="A534" t="s">
        <v>359</v>
      </c>
      <c r="B534">
        <v>1996</v>
      </c>
      <c r="C534">
        <v>102</v>
      </c>
      <c r="D534" t="str">
        <f t="shared" si="8"/>
        <v>Barbados-1996</v>
      </c>
    </row>
    <row r="535" spans="1:4" x14ac:dyDescent="0.35">
      <c r="A535" t="s">
        <v>359</v>
      </c>
      <c r="B535">
        <v>1997</v>
      </c>
      <c r="C535">
        <v>110</v>
      </c>
      <c r="D535" t="str">
        <f t="shared" si="8"/>
        <v>Barbados-1997</v>
      </c>
    </row>
    <row r="536" spans="1:4" x14ac:dyDescent="0.35">
      <c r="A536" t="s">
        <v>359</v>
      </c>
      <c r="B536">
        <v>1998</v>
      </c>
      <c r="C536">
        <v>112.5</v>
      </c>
      <c r="D536" t="str">
        <f t="shared" si="8"/>
        <v>Barbados-1998</v>
      </c>
    </row>
    <row r="537" spans="1:4" x14ac:dyDescent="0.35">
      <c r="A537" t="s">
        <v>359</v>
      </c>
      <c r="B537">
        <v>1999</v>
      </c>
      <c r="C537">
        <v>113</v>
      </c>
      <c r="D537" t="str">
        <f t="shared" si="8"/>
        <v>Barbados-1999</v>
      </c>
    </row>
    <row r="538" spans="1:4" x14ac:dyDescent="0.35">
      <c r="A538" t="s">
        <v>359</v>
      </c>
      <c r="B538">
        <v>2000</v>
      </c>
      <c r="C538">
        <v>98.5</v>
      </c>
      <c r="D538" t="str">
        <f t="shared" si="8"/>
        <v>Barbados-2000</v>
      </c>
    </row>
    <row r="539" spans="1:4" x14ac:dyDescent="0.35">
      <c r="A539" t="s">
        <v>359</v>
      </c>
      <c r="B539">
        <v>2001</v>
      </c>
      <c r="C539">
        <v>107</v>
      </c>
      <c r="D539" t="str">
        <f t="shared" si="8"/>
        <v>Barbados-2001</v>
      </c>
    </row>
    <row r="540" spans="1:4" x14ac:dyDescent="0.35">
      <c r="A540" t="s">
        <v>359</v>
      </c>
      <c r="B540">
        <v>2002</v>
      </c>
      <c r="C540">
        <v>104</v>
      </c>
      <c r="D540" t="str">
        <f t="shared" si="8"/>
        <v>Barbados-2002</v>
      </c>
    </row>
    <row r="541" spans="1:4" x14ac:dyDescent="0.35">
      <c r="A541" t="s">
        <v>359</v>
      </c>
      <c r="B541">
        <v>2003</v>
      </c>
      <c r="C541">
        <v>109.5</v>
      </c>
      <c r="D541" t="str">
        <f t="shared" si="8"/>
        <v>Barbados-2003</v>
      </c>
    </row>
    <row r="542" spans="1:4" x14ac:dyDescent="0.35">
      <c r="A542" t="s">
        <v>359</v>
      </c>
      <c r="B542">
        <v>2004</v>
      </c>
      <c r="C542">
        <v>118.5</v>
      </c>
      <c r="D542" t="str">
        <f t="shared" si="8"/>
        <v>Barbados-2004</v>
      </c>
    </row>
    <row r="543" spans="1:4" x14ac:dyDescent="0.35">
      <c r="A543" t="s">
        <v>359</v>
      </c>
      <c r="B543">
        <v>2005</v>
      </c>
      <c r="C543">
        <v>118</v>
      </c>
      <c r="D543" t="str">
        <f t="shared" si="8"/>
        <v>Barbados-2005</v>
      </c>
    </row>
    <row r="544" spans="1:4" x14ac:dyDescent="0.35">
      <c r="A544" t="s">
        <v>359</v>
      </c>
      <c r="B544">
        <v>2006</v>
      </c>
      <c r="C544">
        <v>125.5</v>
      </c>
      <c r="D544" t="str">
        <f t="shared" si="8"/>
        <v>Barbados-2006</v>
      </c>
    </row>
    <row r="545" spans="1:4" x14ac:dyDescent="0.35">
      <c r="A545" t="s">
        <v>359</v>
      </c>
      <c r="B545">
        <v>2007</v>
      </c>
      <c r="C545">
        <v>123</v>
      </c>
      <c r="D545" t="str">
        <f t="shared" si="8"/>
        <v>Barbados-2007</v>
      </c>
    </row>
    <row r="546" spans="1:4" x14ac:dyDescent="0.35">
      <c r="A546" t="s">
        <v>359</v>
      </c>
      <c r="B546">
        <v>2008</v>
      </c>
      <c r="C546">
        <v>129.5</v>
      </c>
      <c r="D546" t="str">
        <f t="shared" si="8"/>
        <v>Barbados-2008</v>
      </c>
    </row>
    <row r="547" spans="1:4" x14ac:dyDescent="0.35">
      <c r="A547" t="s">
        <v>359</v>
      </c>
      <c r="B547">
        <v>2009</v>
      </c>
      <c r="C547">
        <v>116.5</v>
      </c>
      <c r="D547" t="str">
        <f t="shared" si="8"/>
        <v>Barbados-2009</v>
      </c>
    </row>
    <row r="548" spans="1:4" x14ac:dyDescent="0.35">
      <c r="A548" t="s">
        <v>359</v>
      </c>
      <c r="B548">
        <v>2010</v>
      </c>
      <c r="C548">
        <v>128.5</v>
      </c>
      <c r="D548" t="str">
        <f t="shared" si="8"/>
        <v>Barbados-2010</v>
      </c>
    </row>
    <row r="549" spans="1:4" x14ac:dyDescent="0.35">
      <c r="A549" t="s">
        <v>359</v>
      </c>
      <c r="B549">
        <v>2011</v>
      </c>
      <c r="C549">
        <v>154.5</v>
      </c>
      <c r="D549" t="str">
        <f t="shared" si="8"/>
        <v>Barbados-2011</v>
      </c>
    </row>
    <row r="550" spans="1:4" x14ac:dyDescent="0.35">
      <c r="A550" t="s">
        <v>359</v>
      </c>
      <c r="B550">
        <v>2012</v>
      </c>
      <c r="C550">
        <v>156.5</v>
      </c>
      <c r="D550" t="str">
        <f t="shared" si="8"/>
        <v>Barbados-2012</v>
      </c>
    </row>
    <row r="551" spans="1:4" x14ac:dyDescent="0.35">
      <c r="A551" t="s">
        <v>359</v>
      </c>
      <c r="B551">
        <v>2013</v>
      </c>
      <c r="C551">
        <v>156.5</v>
      </c>
      <c r="D551" t="str">
        <f t="shared" si="8"/>
        <v>Barbados-2013</v>
      </c>
    </row>
    <row r="552" spans="1:4" x14ac:dyDescent="0.35">
      <c r="A552" t="s">
        <v>359</v>
      </c>
      <c r="B552">
        <v>2014</v>
      </c>
      <c r="C552">
        <v>156.5</v>
      </c>
      <c r="D552" t="str">
        <f t="shared" si="8"/>
        <v>Barbados-2014</v>
      </c>
    </row>
    <row r="553" spans="1:4" x14ac:dyDescent="0.35">
      <c r="A553" t="s">
        <v>359</v>
      </c>
      <c r="B553">
        <v>2015</v>
      </c>
      <c r="C553">
        <v>143</v>
      </c>
      <c r="D553" t="str">
        <f t="shared" si="8"/>
        <v>Barbados-2015</v>
      </c>
    </row>
    <row r="554" spans="1:4" x14ac:dyDescent="0.35">
      <c r="A554" t="s">
        <v>359</v>
      </c>
      <c r="B554">
        <v>2016</v>
      </c>
      <c r="C554">
        <v>155.5</v>
      </c>
      <c r="D554" t="str">
        <f t="shared" si="8"/>
        <v>Barbados-2016</v>
      </c>
    </row>
    <row r="555" spans="1:4" x14ac:dyDescent="0.35">
      <c r="A555" t="s">
        <v>359</v>
      </c>
      <c r="B555">
        <v>2017</v>
      </c>
      <c r="C555">
        <v>168</v>
      </c>
      <c r="D555" t="str">
        <f t="shared" si="8"/>
        <v>Barbados-2017</v>
      </c>
    </row>
    <row r="556" spans="1:4" x14ac:dyDescent="0.35">
      <c r="A556" t="s">
        <v>359</v>
      </c>
      <c r="B556">
        <v>2018</v>
      </c>
      <c r="C556">
        <v>162</v>
      </c>
      <c r="D556" t="str">
        <f t="shared" si="8"/>
        <v>Barbados-2018</v>
      </c>
    </row>
    <row r="557" spans="1:4" x14ac:dyDescent="0.35">
      <c r="A557" t="s">
        <v>359</v>
      </c>
      <c r="B557">
        <v>2019</v>
      </c>
      <c r="C557">
        <v>163</v>
      </c>
      <c r="D557" t="str">
        <f t="shared" si="8"/>
        <v>Barbados-2019</v>
      </c>
    </row>
    <row r="558" spans="1:4" x14ac:dyDescent="0.35">
      <c r="A558" t="s">
        <v>359</v>
      </c>
      <c r="B558">
        <v>2020</v>
      </c>
      <c r="C558">
        <v>162</v>
      </c>
      <c r="D558" t="str">
        <f t="shared" si="8"/>
        <v>Barbados-2020</v>
      </c>
    </row>
    <row r="559" spans="1:4" x14ac:dyDescent="0.35">
      <c r="A559" t="s">
        <v>359</v>
      </c>
      <c r="B559">
        <v>2021</v>
      </c>
      <c r="C559">
        <v>162</v>
      </c>
      <c r="D559" t="str">
        <f t="shared" si="8"/>
        <v>Barbados-2021</v>
      </c>
    </row>
    <row r="560" spans="1:4" x14ac:dyDescent="0.35">
      <c r="A560" t="s">
        <v>359</v>
      </c>
      <c r="B560">
        <v>2022</v>
      </c>
      <c r="C560">
        <v>166</v>
      </c>
      <c r="D560" t="str">
        <f t="shared" si="8"/>
        <v>Barbados-2022</v>
      </c>
    </row>
    <row r="561" spans="1:4" x14ac:dyDescent="0.35">
      <c r="A561" t="s">
        <v>359</v>
      </c>
      <c r="B561">
        <v>2023</v>
      </c>
      <c r="C561">
        <v>172</v>
      </c>
      <c r="D561" t="str">
        <f t="shared" si="8"/>
        <v>Barbados-2023</v>
      </c>
    </row>
    <row r="562" spans="1:4" x14ac:dyDescent="0.35">
      <c r="A562" t="s">
        <v>359</v>
      </c>
      <c r="B562">
        <v>2024</v>
      </c>
      <c r="C562">
        <v>177</v>
      </c>
      <c r="D562" t="str">
        <f t="shared" si="8"/>
        <v>Barbados-2024</v>
      </c>
    </row>
    <row r="563" spans="1:4" x14ac:dyDescent="0.35">
      <c r="A563" t="s">
        <v>201</v>
      </c>
      <c r="B563">
        <v>1992</v>
      </c>
      <c r="C563">
        <v>142</v>
      </c>
      <c r="D563" t="str">
        <f t="shared" si="8"/>
        <v>Belarus-1992</v>
      </c>
    </row>
    <row r="564" spans="1:4" x14ac:dyDescent="0.35">
      <c r="A564" t="s">
        <v>201</v>
      </c>
      <c r="B564">
        <v>1993</v>
      </c>
      <c r="C564">
        <v>131.5</v>
      </c>
      <c r="D564" t="str">
        <f t="shared" si="8"/>
        <v>Belarus-1993</v>
      </c>
    </row>
    <row r="565" spans="1:4" x14ac:dyDescent="0.35">
      <c r="A565" t="s">
        <v>201</v>
      </c>
      <c r="B565">
        <v>1994</v>
      </c>
      <c r="C565">
        <v>130.5</v>
      </c>
      <c r="D565" t="str">
        <f t="shared" si="8"/>
        <v>Belarus-1994</v>
      </c>
    </row>
    <row r="566" spans="1:4" x14ac:dyDescent="0.35">
      <c r="A566" t="s">
        <v>201</v>
      </c>
      <c r="B566">
        <v>1995</v>
      </c>
      <c r="C566">
        <v>94</v>
      </c>
      <c r="D566" t="str">
        <f t="shared" si="8"/>
        <v>Belarus-1995</v>
      </c>
    </row>
    <row r="567" spans="1:4" x14ac:dyDescent="0.35">
      <c r="A567" t="s">
        <v>201</v>
      </c>
      <c r="B567">
        <v>1996</v>
      </c>
      <c r="C567">
        <v>91</v>
      </c>
      <c r="D567" t="str">
        <f t="shared" si="8"/>
        <v>Belarus-1996</v>
      </c>
    </row>
    <row r="568" spans="1:4" x14ac:dyDescent="0.35">
      <c r="A568" t="s">
        <v>201</v>
      </c>
      <c r="B568">
        <v>1997</v>
      </c>
      <c r="C568">
        <v>104.5</v>
      </c>
      <c r="D568" t="str">
        <f t="shared" si="8"/>
        <v>Belarus-1997</v>
      </c>
    </row>
    <row r="569" spans="1:4" x14ac:dyDescent="0.35">
      <c r="A569" t="s">
        <v>201</v>
      </c>
      <c r="B569">
        <v>1998</v>
      </c>
      <c r="C569">
        <v>101</v>
      </c>
      <c r="D569" t="str">
        <f t="shared" si="8"/>
        <v>Belarus-1998</v>
      </c>
    </row>
    <row r="570" spans="1:4" x14ac:dyDescent="0.35">
      <c r="A570" t="s">
        <v>201</v>
      </c>
      <c r="B570">
        <v>1999</v>
      </c>
      <c r="C570">
        <v>93.5</v>
      </c>
      <c r="D570" t="str">
        <f t="shared" si="8"/>
        <v>Belarus-1999</v>
      </c>
    </row>
    <row r="571" spans="1:4" x14ac:dyDescent="0.35">
      <c r="A571" t="s">
        <v>201</v>
      </c>
      <c r="B571">
        <v>2000</v>
      </c>
      <c r="C571">
        <v>100.5</v>
      </c>
      <c r="D571" t="str">
        <f t="shared" si="8"/>
        <v>Belarus-2000</v>
      </c>
    </row>
    <row r="572" spans="1:4" x14ac:dyDescent="0.35">
      <c r="A572" t="s">
        <v>201</v>
      </c>
      <c r="B572">
        <v>2001</v>
      </c>
      <c r="C572">
        <v>84.5</v>
      </c>
      <c r="D572" t="str">
        <f t="shared" si="8"/>
        <v>Belarus-2001</v>
      </c>
    </row>
    <row r="573" spans="1:4" x14ac:dyDescent="0.35">
      <c r="A573" t="s">
        <v>201</v>
      </c>
      <c r="B573">
        <v>2002</v>
      </c>
      <c r="C573">
        <v>78.5</v>
      </c>
      <c r="D573" t="str">
        <f t="shared" si="8"/>
        <v>Belarus-2002</v>
      </c>
    </row>
    <row r="574" spans="1:4" x14ac:dyDescent="0.35">
      <c r="A574" t="s">
        <v>201</v>
      </c>
      <c r="B574">
        <v>2003</v>
      </c>
      <c r="C574">
        <v>86.5</v>
      </c>
      <c r="D574" t="str">
        <f t="shared" si="8"/>
        <v>Belarus-2003</v>
      </c>
    </row>
    <row r="575" spans="1:4" x14ac:dyDescent="0.35">
      <c r="A575" t="s">
        <v>201</v>
      </c>
      <c r="B575">
        <v>2004</v>
      </c>
      <c r="C575">
        <v>77</v>
      </c>
      <c r="D575" t="str">
        <f t="shared" si="8"/>
        <v>Belarus-2004</v>
      </c>
    </row>
    <row r="576" spans="1:4" x14ac:dyDescent="0.35">
      <c r="A576" t="s">
        <v>201</v>
      </c>
      <c r="B576">
        <v>2005</v>
      </c>
      <c r="C576">
        <v>62</v>
      </c>
      <c r="D576" t="str">
        <f t="shared" si="8"/>
        <v>Belarus-2005</v>
      </c>
    </row>
    <row r="577" spans="1:4" x14ac:dyDescent="0.35">
      <c r="A577" t="s">
        <v>201</v>
      </c>
      <c r="B577">
        <v>2006</v>
      </c>
      <c r="C577">
        <v>72</v>
      </c>
      <c r="D577" t="str">
        <f t="shared" si="8"/>
        <v>Belarus-2006</v>
      </c>
    </row>
    <row r="578" spans="1:4" x14ac:dyDescent="0.35">
      <c r="A578" t="s">
        <v>201</v>
      </c>
      <c r="B578">
        <v>2007</v>
      </c>
      <c r="C578">
        <v>65.5</v>
      </c>
      <c r="D578" t="str">
        <f t="shared" si="8"/>
        <v>Belarus-2007</v>
      </c>
    </row>
    <row r="579" spans="1:4" x14ac:dyDescent="0.35">
      <c r="A579" t="s">
        <v>201</v>
      </c>
      <c r="B579">
        <v>2008</v>
      </c>
      <c r="C579">
        <v>70.5</v>
      </c>
      <c r="D579" t="str">
        <f t="shared" ref="D579:D642" si="9">A579 &amp; "-" &amp; B579</f>
        <v>Belarus-2008</v>
      </c>
    </row>
    <row r="580" spans="1:4" x14ac:dyDescent="0.35">
      <c r="A580" t="s">
        <v>201</v>
      </c>
      <c r="B580">
        <v>2009</v>
      </c>
      <c r="C580">
        <v>77</v>
      </c>
      <c r="D580" t="str">
        <f t="shared" si="9"/>
        <v>Belarus-2009</v>
      </c>
    </row>
    <row r="581" spans="1:4" x14ac:dyDescent="0.35">
      <c r="A581" t="s">
        <v>201</v>
      </c>
      <c r="B581">
        <v>2010</v>
      </c>
      <c r="C581">
        <v>57.5</v>
      </c>
      <c r="D581" t="str">
        <f t="shared" si="9"/>
        <v>Belarus-2010</v>
      </c>
    </row>
    <row r="582" spans="1:4" x14ac:dyDescent="0.35">
      <c r="A582" t="s">
        <v>201</v>
      </c>
      <c r="B582">
        <v>2011</v>
      </c>
      <c r="C582">
        <v>53</v>
      </c>
      <c r="D582" t="str">
        <f t="shared" si="9"/>
        <v>Belarus-2011</v>
      </c>
    </row>
    <row r="583" spans="1:4" x14ac:dyDescent="0.35">
      <c r="A583" t="s">
        <v>201</v>
      </c>
      <c r="B583">
        <v>2012</v>
      </c>
      <c r="C583">
        <v>71</v>
      </c>
      <c r="D583" t="str">
        <f t="shared" si="9"/>
        <v>Belarus-2012</v>
      </c>
    </row>
    <row r="584" spans="1:4" x14ac:dyDescent="0.35">
      <c r="A584" t="s">
        <v>201</v>
      </c>
      <c r="B584">
        <v>2013</v>
      </c>
      <c r="C584">
        <v>79.5</v>
      </c>
      <c r="D584" t="str">
        <f t="shared" si="9"/>
        <v>Belarus-2013</v>
      </c>
    </row>
    <row r="585" spans="1:4" x14ac:dyDescent="0.35">
      <c r="A585" t="s">
        <v>201</v>
      </c>
      <c r="B585">
        <v>2014</v>
      </c>
      <c r="C585">
        <v>90</v>
      </c>
      <c r="D585" t="str">
        <f t="shared" si="9"/>
        <v>Belarus-2014</v>
      </c>
    </row>
    <row r="586" spans="1:4" x14ac:dyDescent="0.35">
      <c r="A586" t="s">
        <v>201</v>
      </c>
      <c r="B586">
        <v>2015</v>
      </c>
      <c r="C586">
        <v>83.5</v>
      </c>
      <c r="D586" t="str">
        <f t="shared" si="9"/>
        <v>Belarus-2015</v>
      </c>
    </row>
    <row r="587" spans="1:4" x14ac:dyDescent="0.35">
      <c r="A587" t="s">
        <v>201</v>
      </c>
      <c r="B587">
        <v>2016</v>
      </c>
      <c r="C587">
        <v>73</v>
      </c>
      <c r="D587" t="str">
        <f t="shared" si="9"/>
        <v>Belarus-2016</v>
      </c>
    </row>
    <row r="588" spans="1:4" x14ac:dyDescent="0.35">
      <c r="A588" t="s">
        <v>201</v>
      </c>
      <c r="B588">
        <v>2017</v>
      </c>
      <c r="C588">
        <v>81.5</v>
      </c>
      <c r="D588" t="str">
        <f t="shared" si="9"/>
        <v>Belarus-2017</v>
      </c>
    </row>
    <row r="589" spans="1:4" x14ac:dyDescent="0.35">
      <c r="A589" t="s">
        <v>201</v>
      </c>
      <c r="B589">
        <v>2018</v>
      </c>
      <c r="C589">
        <v>77.5</v>
      </c>
      <c r="D589" t="str">
        <f t="shared" si="9"/>
        <v>Belarus-2018</v>
      </c>
    </row>
    <row r="590" spans="1:4" x14ac:dyDescent="0.35">
      <c r="A590" t="s">
        <v>201</v>
      </c>
      <c r="B590">
        <v>2019</v>
      </c>
      <c r="C590">
        <v>84.5</v>
      </c>
      <c r="D590" t="str">
        <f t="shared" si="9"/>
        <v>Belarus-2019</v>
      </c>
    </row>
    <row r="591" spans="1:4" x14ac:dyDescent="0.35">
      <c r="A591" t="s">
        <v>201</v>
      </c>
      <c r="B591">
        <v>2020</v>
      </c>
      <c r="C591">
        <v>87.5</v>
      </c>
      <c r="D591" t="str">
        <f t="shared" si="9"/>
        <v>Belarus-2020</v>
      </c>
    </row>
    <row r="592" spans="1:4" x14ac:dyDescent="0.35">
      <c r="A592" t="s">
        <v>201</v>
      </c>
      <c r="B592">
        <v>2021</v>
      </c>
      <c r="C592">
        <v>91.5</v>
      </c>
      <c r="D592" t="str">
        <f t="shared" si="9"/>
        <v>Belarus-2021</v>
      </c>
    </row>
    <row r="593" spans="1:4" x14ac:dyDescent="0.35">
      <c r="A593" t="s">
        <v>201</v>
      </c>
      <c r="B593">
        <v>2022</v>
      </c>
      <c r="C593">
        <v>96.5</v>
      </c>
      <c r="D593" t="str">
        <f t="shared" si="9"/>
        <v>Belarus-2022</v>
      </c>
    </row>
    <row r="594" spans="1:4" x14ac:dyDescent="0.35">
      <c r="A594" t="s">
        <v>201</v>
      </c>
      <c r="B594">
        <v>2023</v>
      </c>
      <c r="C594">
        <v>96.5</v>
      </c>
      <c r="D594" t="str">
        <f t="shared" si="9"/>
        <v>Belarus-2023</v>
      </c>
    </row>
    <row r="595" spans="1:4" x14ac:dyDescent="0.35">
      <c r="A595" t="s">
        <v>201</v>
      </c>
      <c r="B595">
        <v>2024</v>
      </c>
      <c r="C595">
        <v>98.5</v>
      </c>
      <c r="D595" t="str">
        <f t="shared" si="9"/>
        <v>Belarus-2024</v>
      </c>
    </row>
    <row r="596" spans="1:4" x14ac:dyDescent="0.35">
      <c r="A596" t="s">
        <v>22</v>
      </c>
      <c r="B596">
        <v>1992</v>
      </c>
      <c r="C596">
        <v>16</v>
      </c>
      <c r="D596" t="str">
        <f t="shared" si="9"/>
        <v>Belgium-1992</v>
      </c>
    </row>
    <row r="597" spans="1:4" x14ac:dyDescent="0.35">
      <c r="A597" t="s">
        <v>22</v>
      </c>
      <c r="B597">
        <v>1993</v>
      </c>
      <c r="C597">
        <v>21</v>
      </c>
      <c r="D597" t="str">
        <f t="shared" si="9"/>
        <v>Belgium-1993</v>
      </c>
    </row>
    <row r="598" spans="1:4" x14ac:dyDescent="0.35">
      <c r="A598" t="s">
        <v>22</v>
      </c>
      <c r="B598">
        <v>1994</v>
      </c>
      <c r="C598">
        <v>22</v>
      </c>
      <c r="D598" t="str">
        <f t="shared" si="9"/>
        <v>Belgium-1994</v>
      </c>
    </row>
    <row r="599" spans="1:4" x14ac:dyDescent="0.35">
      <c r="A599" t="s">
        <v>22</v>
      </c>
      <c r="B599">
        <v>1995</v>
      </c>
      <c r="C599">
        <v>24.5</v>
      </c>
      <c r="D599" t="str">
        <f t="shared" si="9"/>
        <v>Belgium-1995</v>
      </c>
    </row>
    <row r="600" spans="1:4" x14ac:dyDescent="0.35">
      <c r="A600" t="s">
        <v>22</v>
      </c>
      <c r="B600">
        <v>1996</v>
      </c>
      <c r="C600">
        <v>42</v>
      </c>
      <c r="D600" t="str">
        <f t="shared" si="9"/>
        <v>Belgium-1996</v>
      </c>
    </row>
    <row r="601" spans="1:4" x14ac:dyDescent="0.35">
      <c r="A601" t="s">
        <v>22</v>
      </c>
      <c r="B601">
        <v>1997</v>
      </c>
      <c r="C601">
        <v>38.5</v>
      </c>
      <c r="D601" t="str">
        <f t="shared" si="9"/>
        <v>Belgium-1997</v>
      </c>
    </row>
    <row r="602" spans="1:4" x14ac:dyDescent="0.35">
      <c r="A602" t="s">
        <v>22</v>
      </c>
      <c r="B602">
        <v>1998</v>
      </c>
      <c r="C602">
        <v>33</v>
      </c>
      <c r="D602" t="str">
        <f t="shared" si="9"/>
        <v>Belgium-1998</v>
      </c>
    </row>
    <row r="603" spans="1:4" x14ac:dyDescent="0.35">
      <c r="A603" t="s">
        <v>22</v>
      </c>
      <c r="B603">
        <v>1999</v>
      </c>
      <c r="C603">
        <v>33</v>
      </c>
      <c r="D603" t="str">
        <f t="shared" si="9"/>
        <v>Belgium-1999</v>
      </c>
    </row>
    <row r="604" spans="1:4" x14ac:dyDescent="0.35">
      <c r="A604" t="s">
        <v>22</v>
      </c>
      <c r="B604">
        <v>2000</v>
      </c>
      <c r="C604">
        <v>27.5</v>
      </c>
      <c r="D604" t="str">
        <f t="shared" si="9"/>
        <v>Belgium-2000</v>
      </c>
    </row>
    <row r="605" spans="1:4" x14ac:dyDescent="0.35">
      <c r="A605" t="s">
        <v>22</v>
      </c>
      <c r="B605">
        <v>2001</v>
      </c>
      <c r="C605">
        <v>23</v>
      </c>
      <c r="D605" t="str">
        <f t="shared" si="9"/>
        <v>Belgium-2001</v>
      </c>
    </row>
    <row r="606" spans="1:4" x14ac:dyDescent="0.35">
      <c r="A606" t="s">
        <v>22</v>
      </c>
      <c r="B606">
        <v>2002</v>
      </c>
      <c r="C606">
        <v>18</v>
      </c>
      <c r="D606" t="str">
        <f t="shared" si="9"/>
        <v>Belgium-2002</v>
      </c>
    </row>
    <row r="607" spans="1:4" x14ac:dyDescent="0.35">
      <c r="A607" t="s">
        <v>22</v>
      </c>
      <c r="B607">
        <v>2003</v>
      </c>
      <c r="C607">
        <v>17</v>
      </c>
      <c r="D607" t="str">
        <f t="shared" si="9"/>
        <v>Belgium-2003</v>
      </c>
    </row>
    <row r="608" spans="1:4" x14ac:dyDescent="0.35">
      <c r="A608" t="s">
        <v>22</v>
      </c>
      <c r="B608">
        <v>2004</v>
      </c>
      <c r="C608">
        <v>34.5</v>
      </c>
      <c r="D608" t="str">
        <f t="shared" si="9"/>
        <v>Belgium-2004</v>
      </c>
    </row>
    <row r="609" spans="1:4" x14ac:dyDescent="0.35">
      <c r="A609" t="s">
        <v>22</v>
      </c>
      <c r="B609">
        <v>2005</v>
      </c>
      <c r="C609">
        <v>53</v>
      </c>
      <c r="D609" t="str">
        <f t="shared" si="9"/>
        <v>Belgium-2005</v>
      </c>
    </row>
    <row r="610" spans="1:4" x14ac:dyDescent="0.35">
      <c r="A610" t="s">
        <v>22</v>
      </c>
      <c r="B610">
        <v>2006</v>
      </c>
      <c r="C610">
        <v>55.5</v>
      </c>
      <c r="D610" t="str">
        <f t="shared" si="9"/>
        <v>Belgium-2006</v>
      </c>
    </row>
    <row r="611" spans="1:4" x14ac:dyDescent="0.35">
      <c r="A611" t="s">
        <v>22</v>
      </c>
      <c r="B611">
        <v>2007</v>
      </c>
      <c r="C611">
        <v>59.5</v>
      </c>
      <c r="D611" t="str">
        <f t="shared" si="9"/>
        <v>Belgium-2007</v>
      </c>
    </row>
    <row r="612" spans="1:4" x14ac:dyDescent="0.35">
      <c r="A612" t="s">
        <v>22</v>
      </c>
      <c r="B612">
        <v>2008</v>
      </c>
      <c r="C612">
        <v>50</v>
      </c>
      <c r="D612" t="str">
        <f t="shared" si="9"/>
        <v>Belgium-2008</v>
      </c>
    </row>
    <row r="613" spans="1:4" x14ac:dyDescent="0.35">
      <c r="A613" t="s">
        <v>22</v>
      </c>
      <c r="B613">
        <v>2009</v>
      </c>
      <c r="C613">
        <v>64</v>
      </c>
      <c r="D613" t="str">
        <f t="shared" si="9"/>
        <v>Belgium-2009</v>
      </c>
    </row>
    <row r="614" spans="1:4" x14ac:dyDescent="0.35">
      <c r="A614" t="s">
        <v>22</v>
      </c>
      <c r="B614">
        <v>2010</v>
      </c>
      <c r="C614">
        <v>52.5</v>
      </c>
      <c r="D614" t="str">
        <f t="shared" si="9"/>
        <v>Belgium-2010</v>
      </c>
    </row>
    <row r="615" spans="1:4" x14ac:dyDescent="0.35">
      <c r="A615" t="s">
        <v>22</v>
      </c>
      <c r="B615">
        <v>2011</v>
      </c>
      <c r="C615">
        <v>39</v>
      </c>
      <c r="D615" t="str">
        <f t="shared" si="9"/>
        <v>Belgium-2011</v>
      </c>
    </row>
    <row r="616" spans="1:4" x14ac:dyDescent="0.35">
      <c r="A616" t="s">
        <v>22</v>
      </c>
      <c r="B616">
        <v>2012</v>
      </c>
      <c r="C616">
        <v>37</v>
      </c>
      <c r="D616" t="str">
        <f t="shared" si="9"/>
        <v>Belgium-2012</v>
      </c>
    </row>
    <row r="617" spans="1:4" x14ac:dyDescent="0.35">
      <c r="A617" t="s">
        <v>22</v>
      </c>
      <c r="B617">
        <v>2013</v>
      </c>
      <c r="C617">
        <v>10.5</v>
      </c>
      <c r="D617" t="str">
        <f t="shared" si="9"/>
        <v>Belgium-2013</v>
      </c>
    </row>
    <row r="618" spans="1:4" x14ac:dyDescent="0.35">
      <c r="A618" t="s">
        <v>22</v>
      </c>
      <c r="B618">
        <v>2014</v>
      </c>
      <c r="C618">
        <v>4.5</v>
      </c>
      <c r="D618" t="str">
        <f t="shared" si="9"/>
        <v>Belgium-2014</v>
      </c>
    </row>
    <row r="619" spans="1:4" x14ac:dyDescent="0.35">
      <c r="A619" t="s">
        <v>22</v>
      </c>
      <c r="B619">
        <v>2015</v>
      </c>
      <c r="C619">
        <v>2</v>
      </c>
      <c r="D619" t="str">
        <f t="shared" si="9"/>
        <v>Belgium-2015</v>
      </c>
    </row>
    <row r="620" spans="1:4" x14ac:dyDescent="0.35">
      <c r="A620" t="s">
        <v>22</v>
      </c>
      <c r="B620">
        <v>2016</v>
      </c>
      <c r="C620">
        <v>3.5</v>
      </c>
      <c r="D620" t="str">
        <f t="shared" si="9"/>
        <v>Belgium-2016</v>
      </c>
    </row>
    <row r="621" spans="1:4" x14ac:dyDescent="0.35">
      <c r="A621" t="s">
        <v>22</v>
      </c>
      <c r="B621">
        <v>2017</v>
      </c>
      <c r="C621">
        <v>7.5</v>
      </c>
      <c r="D621" t="str">
        <f t="shared" si="9"/>
        <v>Belgium-2017</v>
      </c>
    </row>
    <row r="622" spans="1:4" x14ac:dyDescent="0.35">
      <c r="A622" t="s">
        <v>22</v>
      </c>
      <c r="B622">
        <v>2018</v>
      </c>
      <c r="C622">
        <v>3</v>
      </c>
      <c r="D622" t="str">
        <f t="shared" si="9"/>
        <v>Belgium-2018</v>
      </c>
    </row>
    <row r="623" spans="1:4" x14ac:dyDescent="0.35">
      <c r="A623" t="s">
        <v>22</v>
      </c>
      <c r="B623">
        <v>2019</v>
      </c>
      <c r="C623">
        <v>1</v>
      </c>
      <c r="D623" t="str">
        <f t="shared" si="9"/>
        <v>Belgium-2019</v>
      </c>
    </row>
    <row r="624" spans="1:4" x14ac:dyDescent="0.35">
      <c r="A624" t="s">
        <v>22</v>
      </c>
      <c r="B624">
        <v>2020</v>
      </c>
      <c r="C624">
        <v>1</v>
      </c>
      <c r="D624" t="str">
        <f t="shared" si="9"/>
        <v>Belgium-2020</v>
      </c>
    </row>
    <row r="625" spans="1:4" x14ac:dyDescent="0.35">
      <c r="A625" t="s">
        <v>22</v>
      </c>
      <c r="B625">
        <v>2021</v>
      </c>
      <c r="C625">
        <v>1</v>
      </c>
      <c r="D625" t="str">
        <f t="shared" si="9"/>
        <v>Belgium-2021</v>
      </c>
    </row>
    <row r="626" spans="1:4" x14ac:dyDescent="0.35">
      <c r="A626" t="s">
        <v>22</v>
      </c>
      <c r="B626">
        <v>2022</v>
      </c>
      <c r="C626">
        <v>3</v>
      </c>
      <c r="D626" t="str">
        <f t="shared" si="9"/>
        <v>Belgium-2022</v>
      </c>
    </row>
    <row r="627" spans="1:4" x14ac:dyDescent="0.35">
      <c r="A627" t="s">
        <v>22</v>
      </c>
      <c r="B627">
        <v>2023</v>
      </c>
      <c r="C627">
        <v>4.5</v>
      </c>
      <c r="D627" t="str">
        <f t="shared" si="9"/>
        <v>Belgium-2023</v>
      </c>
    </row>
    <row r="628" spans="1:4" x14ac:dyDescent="0.35">
      <c r="A628" t="s">
        <v>22</v>
      </c>
      <c r="B628">
        <v>2024</v>
      </c>
      <c r="C628">
        <v>7</v>
      </c>
      <c r="D628" t="str">
        <f t="shared" si="9"/>
        <v>Belgium-2024</v>
      </c>
    </row>
    <row r="629" spans="1:4" x14ac:dyDescent="0.35">
      <c r="A629" t="s">
        <v>361</v>
      </c>
      <c r="B629">
        <v>1995</v>
      </c>
      <c r="C629">
        <v>168</v>
      </c>
      <c r="D629" t="str">
        <f t="shared" si="9"/>
        <v>Belize-1995</v>
      </c>
    </row>
    <row r="630" spans="1:4" x14ac:dyDescent="0.35">
      <c r="A630" t="s">
        <v>361</v>
      </c>
      <c r="B630">
        <v>1996</v>
      </c>
      <c r="C630">
        <v>176.5</v>
      </c>
      <c r="D630" t="str">
        <f t="shared" si="9"/>
        <v>Belize-1996</v>
      </c>
    </row>
    <row r="631" spans="1:4" x14ac:dyDescent="0.35">
      <c r="A631" t="s">
        <v>361</v>
      </c>
      <c r="B631">
        <v>1997</v>
      </c>
      <c r="C631">
        <v>176</v>
      </c>
      <c r="D631" t="str">
        <f t="shared" si="9"/>
        <v>Belize-1997</v>
      </c>
    </row>
    <row r="632" spans="1:4" x14ac:dyDescent="0.35">
      <c r="A632" t="s">
        <v>361</v>
      </c>
      <c r="B632">
        <v>1998</v>
      </c>
      <c r="C632">
        <v>178.5</v>
      </c>
      <c r="D632" t="str">
        <f t="shared" si="9"/>
        <v>Belize-1998</v>
      </c>
    </row>
    <row r="633" spans="1:4" x14ac:dyDescent="0.35">
      <c r="A633" t="s">
        <v>361</v>
      </c>
      <c r="B633">
        <v>1999</v>
      </c>
      <c r="C633">
        <v>187</v>
      </c>
      <c r="D633" t="str">
        <f t="shared" si="9"/>
        <v>Belize-1999</v>
      </c>
    </row>
    <row r="634" spans="1:4" x14ac:dyDescent="0.35">
      <c r="A634" t="s">
        <v>361</v>
      </c>
      <c r="B634">
        <v>2000</v>
      </c>
      <c r="C634">
        <v>184</v>
      </c>
      <c r="D634" t="str">
        <f t="shared" si="9"/>
        <v>Belize-2000</v>
      </c>
    </row>
    <row r="635" spans="1:4" x14ac:dyDescent="0.35">
      <c r="A635" t="s">
        <v>361</v>
      </c>
      <c r="B635">
        <v>2001</v>
      </c>
      <c r="C635">
        <v>167</v>
      </c>
      <c r="D635" t="str">
        <f t="shared" si="9"/>
        <v>Belize-2001</v>
      </c>
    </row>
    <row r="636" spans="1:4" x14ac:dyDescent="0.35">
      <c r="A636" t="s">
        <v>361</v>
      </c>
      <c r="B636">
        <v>2002</v>
      </c>
      <c r="C636">
        <v>158</v>
      </c>
      <c r="D636" t="str">
        <f t="shared" si="9"/>
        <v>Belize-2002</v>
      </c>
    </row>
    <row r="637" spans="1:4" x14ac:dyDescent="0.35">
      <c r="A637" t="s">
        <v>361</v>
      </c>
      <c r="B637">
        <v>2003</v>
      </c>
      <c r="C637">
        <v>170.5</v>
      </c>
      <c r="D637" t="str">
        <f t="shared" si="9"/>
        <v>Belize-2003</v>
      </c>
    </row>
    <row r="638" spans="1:4" x14ac:dyDescent="0.35">
      <c r="A638" t="s">
        <v>361</v>
      </c>
      <c r="B638">
        <v>2004</v>
      </c>
      <c r="C638">
        <v>179.5</v>
      </c>
      <c r="D638" t="str">
        <f t="shared" si="9"/>
        <v>Belize-2004</v>
      </c>
    </row>
    <row r="639" spans="1:4" x14ac:dyDescent="0.35">
      <c r="A639" t="s">
        <v>361</v>
      </c>
      <c r="B639">
        <v>2005</v>
      </c>
      <c r="C639">
        <v>179.5</v>
      </c>
      <c r="D639" t="str">
        <f t="shared" si="9"/>
        <v>Belize-2005</v>
      </c>
    </row>
    <row r="640" spans="1:4" x14ac:dyDescent="0.35">
      <c r="A640" t="s">
        <v>361</v>
      </c>
      <c r="B640">
        <v>2006</v>
      </c>
      <c r="C640">
        <v>196.5</v>
      </c>
      <c r="D640" t="str">
        <f t="shared" si="9"/>
        <v>Belize-2006</v>
      </c>
    </row>
    <row r="641" spans="1:4" x14ac:dyDescent="0.35">
      <c r="A641" t="s">
        <v>361</v>
      </c>
      <c r="B641">
        <v>2007</v>
      </c>
      <c r="C641">
        <v>200.5</v>
      </c>
      <c r="D641" t="str">
        <f t="shared" si="9"/>
        <v>Belize-2007</v>
      </c>
    </row>
    <row r="642" spans="1:4" x14ac:dyDescent="0.35">
      <c r="A642" t="s">
        <v>361</v>
      </c>
      <c r="B642">
        <v>2008</v>
      </c>
      <c r="C642">
        <v>174</v>
      </c>
      <c r="D642" t="str">
        <f t="shared" si="9"/>
        <v>Belize-2008</v>
      </c>
    </row>
    <row r="643" spans="1:4" x14ac:dyDescent="0.35">
      <c r="A643" t="s">
        <v>361</v>
      </c>
      <c r="B643">
        <v>2009</v>
      </c>
      <c r="C643">
        <v>174</v>
      </c>
      <c r="D643" t="str">
        <f t="shared" ref="D643:D706" si="10">A643 &amp; "-" &amp; B643</f>
        <v>Belize-2009</v>
      </c>
    </row>
    <row r="644" spans="1:4" x14ac:dyDescent="0.35">
      <c r="A644" t="s">
        <v>361</v>
      </c>
      <c r="B644">
        <v>2010</v>
      </c>
      <c r="C644">
        <v>176</v>
      </c>
      <c r="D644" t="str">
        <f t="shared" si="10"/>
        <v>Belize-2010</v>
      </c>
    </row>
    <row r="645" spans="1:4" x14ac:dyDescent="0.35">
      <c r="A645" t="s">
        <v>361</v>
      </c>
      <c r="B645">
        <v>2011</v>
      </c>
      <c r="C645">
        <v>144</v>
      </c>
      <c r="D645" t="str">
        <f t="shared" si="10"/>
        <v>Belize-2011</v>
      </c>
    </row>
    <row r="646" spans="1:4" x14ac:dyDescent="0.35">
      <c r="A646" t="s">
        <v>361</v>
      </c>
      <c r="B646">
        <v>2012</v>
      </c>
      <c r="C646">
        <v>149</v>
      </c>
      <c r="D646" t="str">
        <f t="shared" si="10"/>
        <v>Belize-2012</v>
      </c>
    </row>
    <row r="647" spans="1:4" x14ac:dyDescent="0.35">
      <c r="A647" t="s">
        <v>361</v>
      </c>
      <c r="B647">
        <v>2013</v>
      </c>
      <c r="C647">
        <v>144.5</v>
      </c>
      <c r="D647" t="str">
        <f t="shared" si="10"/>
        <v>Belize-2013</v>
      </c>
    </row>
    <row r="648" spans="1:4" x14ac:dyDescent="0.35">
      <c r="A648" t="s">
        <v>361</v>
      </c>
      <c r="B648">
        <v>2014</v>
      </c>
      <c r="C648">
        <v>168</v>
      </c>
      <c r="D648" t="str">
        <f t="shared" si="10"/>
        <v>Belize-2014</v>
      </c>
    </row>
    <row r="649" spans="1:4" x14ac:dyDescent="0.35">
      <c r="A649" t="s">
        <v>361</v>
      </c>
      <c r="B649">
        <v>2015</v>
      </c>
      <c r="C649">
        <v>122.5</v>
      </c>
      <c r="D649" t="str">
        <f t="shared" si="10"/>
        <v>Belize-2015</v>
      </c>
    </row>
    <row r="650" spans="1:4" x14ac:dyDescent="0.35">
      <c r="A650" t="s">
        <v>361</v>
      </c>
      <c r="B650">
        <v>2016</v>
      </c>
      <c r="C650">
        <v>163.5</v>
      </c>
      <c r="D650" t="str">
        <f t="shared" si="10"/>
        <v>Belize-2016</v>
      </c>
    </row>
    <row r="651" spans="1:4" x14ac:dyDescent="0.35">
      <c r="A651" t="s">
        <v>361</v>
      </c>
      <c r="B651">
        <v>2017</v>
      </c>
      <c r="C651">
        <v>162.5</v>
      </c>
      <c r="D651" t="str">
        <f t="shared" si="10"/>
        <v>Belize-2017</v>
      </c>
    </row>
    <row r="652" spans="1:4" x14ac:dyDescent="0.35">
      <c r="A652" t="s">
        <v>361</v>
      </c>
      <c r="B652">
        <v>2018</v>
      </c>
      <c r="C652">
        <v>161.5</v>
      </c>
      <c r="D652" t="str">
        <f t="shared" si="10"/>
        <v>Belize-2018</v>
      </c>
    </row>
    <row r="653" spans="1:4" x14ac:dyDescent="0.35">
      <c r="A653" t="s">
        <v>361</v>
      </c>
      <c r="B653">
        <v>2019</v>
      </c>
      <c r="C653">
        <v>168</v>
      </c>
      <c r="D653" t="str">
        <f t="shared" si="10"/>
        <v>Belize-2019</v>
      </c>
    </row>
    <row r="654" spans="1:4" x14ac:dyDescent="0.35">
      <c r="A654" t="s">
        <v>361</v>
      </c>
      <c r="B654">
        <v>2020</v>
      </c>
      <c r="C654">
        <v>170</v>
      </c>
      <c r="D654" t="str">
        <f t="shared" si="10"/>
        <v>Belize-2020</v>
      </c>
    </row>
    <row r="655" spans="1:4" x14ac:dyDescent="0.35">
      <c r="A655" t="s">
        <v>361</v>
      </c>
      <c r="B655">
        <v>2021</v>
      </c>
      <c r="C655">
        <v>170</v>
      </c>
      <c r="D655" t="str">
        <f t="shared" si="10"/>
        <v>Belize-2021</v>
      </c>
    </row>
    <row r="656" spans="1:4" x14ac:dyDescent="0.35">
      <c r="A656" t="s">
        <v>361</v>
      </c>
      <c r="B656">
        <v>2022</v>
      </c>
      <c r="C656">
        <v>175.5</v>
      </c>
      <c r="D656" t="str">
        <f t="shared" si="10"/>
        <v>Belize-2022</v>
      </c>
    </row>
    <row r="657" spans="1:4" x14ac:dyDescent="0.35">
      <c r="A657" t="s">
        <v>361</v>
      </c>
      <c r="B657">
        <v>2023</v>
      </c>
      <c r="C657">
        <v>179.5</v>
      </c>
      <c r="D657" t="str">
        <f t="shared" si="10"/>
        <v>Belize-2023</v>
      </c>
    </row>
    <row r="658" spans="1:4" x14ac:dyDescent="0.35">
      <c r="A658" t="s">
        <v>361</v>
      </c>
      <c r="B658">
        <v>2024</v>
      </c>
      <c r="C658">
        <v>180.5</v>
      </c>
      <c r="D658" t="str">
        <f t="shared" si="10"/>
        <v>Belize-2024</v>
      </c>
    </row>
    <row r="659" spans="1:4" x14ac:dyDescent="0.35">
      <c r="A659" t="s">
        <v>193</v>
      </c>
      <c r="B659">
        <v>1992</v>
      </c>
      <c r="C659">
        <v>125</v>
      </c>
      <c r="D659" t="str">
        <f t="shared" si="10"/>
        <v>Benin-1992</v>
      </c>
    </row>
    <row r="660" spans="1:4" x14ac:dyDescent="0.35">
      <c r="A660" t="s">
        <v>193</v>
      </c>
      <c r="B660">
        <v>1993</v>
      </c>
      <c r="C660">
        <v>126</v>
      </c>
      <c r="D660" t="str">
        <f t="shared" si="10"/>
        <v>Benin-1993</v>
      </c>
    </row>
    <row r="661" spans="1:4" x14ac:dyDescent="0.35">
      <c r="A661" t="s">
        <v>193</v>
      </c>
      <c r="B661">
        <v>1994</v>
      </c>
      <c r="C661">
        <v>137</v>
      </c>
      <c r="D661" t="str">
        <f t="shared" si="10"/>
        <v>Benin-1994</v>
      </c>
    </row>
    <row r="662" spans="1:4" x14ac:dyDescent="0.35">
      <c r="A662" t="s">
        <v>193</v>
      </c>
      <c r="B662">
        <v>1995</v>
      </c>
      <c r="C662">
        <v>155</v>
      </c>
      <c r="D662" t="str">
        <f t="shared" si="10"/>
        <v>Benin-1995</v>
      </c>
    </row>
    <row r="663" spans="1:4" x14ac:dyDescent="0.35">
      <c r="A663" t="s">
        <v>193</v>
      </c>
      <c r="B663">
        <v>1996</v>
      </c>
      <c r="C663">
        <v>151.5</v>
      </c>
      <c r="D663" t="str">
        <f t="shared" si="10"/>
        <v>Benin-1996</v>
      </c>
    </row>
    <row r="664" spans="1:4" x14ac:dyDescent="0.35">
      <c r="A664" t="s">
        <v>193</v>
      </c>
      <c r="B664">
        <v>1997</v>
      </c>
      <c r="C664">
        <v>133.5</v>
      </c>
      <c r="D664" t="str">
        <f t="shared" si="10"/>
        <v>Benin-1997</v>
      </c>
    </row>
    <row r="665" spans="1:4" x14ac:dyDescent="0.35">
      <c r="A665" t="s">
        <v>193</v>
      </c>
      <c r="B665">
        <v>1998</v>
      </c>
      <c r="C665">
        <v>129</v>
      </c>
      <c r="D665" t="str">
        <f t="shared" si="10"/>
        <v>Benin-1998</v>
      </c>
    </row>
    <row r="666" spans="1:4" x14ac:dyDescent="0.35">
      <c r="A666" t="s">
        <v>193</v>
      </c>
      <c r="B666">
        <v>1999</v>
      </c>
      <c r="C666">
        <v>135</v>
      </c>
      <c r="D666" t="str">
        <f t="shared" si="10"/>
        <v>Benin-1999</v>
      </c>
    </row>
    <row r="667" spans="1:4" x14ac:dyDescent="0.35">
      <c r="A667" t="s">
        <v>193</v>
      </c>
      <c r="B667">
        <v>2000</v>
      </c>
      <c r="C667">
        <v>149</v>
      </c>
      <c r="D667" t="str">
        <f t="shared" si="10"/>
        <v>Benin-2000</v>
      </c>
    </row>
    <row r="668" spans="1:4" x14ac:dyDescent="0.35">
      <c r="A668" t="s">
        <v>193</v>
      </c>
      <c r="B668">
        <v>2001</v>
      </c>
      <c r="C668">
        <v>153.5</v>
      </c>
      <c r="D668" t="str">
        <f t="shared" si="10"/>
        <v>Benin-2001</v>
      </c>
    </row>
    <row r="669" spans="1:4" x14ac:dyDescent="0.35">
      <c r="A669" t="s">
        <v>193</v>
      </c>
      <c r="B669">
        <v>2002</v>
      </c>
      <c r="C669">
        <v>147.5</v>
      </c>
      <c r="D669" t="str">
        <f t="shared" si="10"/>
        <v>Benin-2002</v>
      </c>
    </row>
    <row r="670" spans="1:4" x14ac:dyDescent="0.35">
      <c r="A670" t="s">
        <v>193</v>
      </c>
      <c r="B670">
        <v>2003</v>
      </c>
      <c r="C670">
        <v>122</v>
      </c>
      <c r="D670" t="str">
        <f t="shared" si="10"/>
        <v>Benin-2003</v>
      </c>
    </row>
    <row r="671" spans="1:4" x14ac:dyDescent="0.35">
      <c r="A671" t="s">
        <v>193</v>
      </c>
      <c r="B671">
        <v>2004</v>
      </c>
      <c r="C671">
        <v>121</v>
      </c>
      <c r="D671" t="str">
        <f t="shared" si="10"/>
        <v>Benin-2004</v>
      </c>
    </row>
    <row r="672" spans="1:4" x14ac:dyDescent="0.35">
      <c r="A672" t="s">
        <v>193</v>
      </c>
      <c r="B672">
        <v>2005</v>
      </c>
      <c r="C672">
        <v>119.5</v>
      </c>
      <c r="D672" t="str">
        <f t="shared" si="10"/>
        <v>Benin-2005</v>
      </c>
    </row>
    <row r="673" spans="1:4" x14ac:dyDescent="0.35">
      <c r="A673" t="s">
        <v>193</v>
      </c>
      <c r="B673">
        <v>2006</v>
      </c>
      <c r="C673">
        <v>110.5</v>
      </c>
      <c r="D673" t="str">
        <f t="shared" si="10"/>
        <v>Benin-2006</v>
      </c>
    </row>
    <row r="674" spans="1:4" x14ac:dyDescent="0.35">
      <c r="A674" t="s">
        <v>193</v>
      </c>
      <c r="B674">
        <v>2007</v>
      </c>
      <c r="C674">
        <v>91</v>
      </c>
      <c r="D674" t="str">
        <f t="shared" si="10"/>
        <v>Benin-2007</v>
      </c>
    </row>
    <row r="675" spans="1:4" x14ac:dyDescent="0.35">
      <c r="A675" t="s">
        <v>193</v>
      </c>
      <c r="B675">
        <v>2008</v>
      </c>
      <c r="C675">
        <v>100</v>
      </c>
      <c r="D675" t="str">
        <f t="shared" si="10"/>
        <v>Benin-2008</v>
      </c>
    </row>
    <row r="676" spans="1:4" x14ac:dyDescent="0.35">
      <c r="A676" t="s">
        <v>193</v>
      </c>
      <c r="B676">
        <v>2009</v>
      </c>
      <c r="C676">
        <v>71</v>
      </c>
      <c r="D676" t="str">
        <f t="shared" si="10"/>
        <v>Benin-2009</v>
      </c>
    </row>
    <row r="677" spans="1:4" x14ac:dyDescent="0.35">
      <c r="A677" t="s">
        <v>193</v>
      </c>
      <c r="B677">
        <v>2010</v>
      </c>
      <c r="C677">
        <v>66</v>
      </c>
      <c r="D677" t="str">
        <f t="shared" si="10"/>
        <v>Benin-2010</v>
      </c>
    </row>
    <row r="678" spans="1:4" x14ac:dyDescent="0.35">
      <c r="A678" t="s">
        <v>193</v>
      </c>
      <c r="B678">
        <v>2011</v>
      </c>
      <c r="C678">
        <v>105</v>
      </c>
      <c r="D678" t="str">
        <f t="shared" si="10"/>
        <v>Benin-2011</v>
      </c>
    </row>
    <row r="679" spans="1:4" x14ac:dyDescent="0.35">
      <c r="A679" t="s">
        <v>193</v>
      </c>
      <c r="B679">
        <v>2012</v>
      </c>
      <c r="C679">
        <v>76.5</v>
      </c>
      <c r="D679" t="str">
        <f t="shared" si="10"/>
        <v>Benin-2012</v>
      </c>
    </row>
    <row r="680" spans="1:4" x14ac:dyDescent="0.35">
      <c r="A680" t="s">
        <v>193</v>
      </c>
      <c r="B680">
        <v>2013</v>
      </c>
      <c r="C680">
        <v>107</v>
      </c>
      <c r="D680" t="str">
        <f t="shared" si="10"/>
        <v>Benin-2013</v>
      </c>
    </row>
    <row r="681" spans="1:4" x14ac:dyDescent="0.35">
      <c r="A681" t="s">
        <v>193</v>
      </c>
      <c r="B681">
        <v>2014</v>
      </c>
      <c r="C681">
        <v>90</v>
      </c>
      <c r="D681" t="str">
        <f t="shared" si="10"/>
        <v>Benin-2014</v>
      </c>
    </row>
    <row r="682" spans="1:4" x14ac:dyDescent="0.35">
      <c r="A682" t="s">
        <v>193</v>
      </c>
      <c r="B682">
        <v>2015</v>
      </c>
      <c r="C682">
        <v>87</v>
      </c>
      <c r="D682" t="str">
        <f t="shared" si="10"/>
        <v>Benin-2015</v>
      </c>
    </row>
    <row r="683" spans="1:4" x14ac:dyDescent="0.35">
      <c r="A683" t="s">
        <v>193</v>
      </c>
      <c r="B683">
        <v>2016</v>
      </c>
      <c r="C683">
        <v>67</v>
      </c>
      <c r="D683" t="str">
        <f t="shared" si="10"/>
        <v>Benin-2016</v>
      </c>
    </row>
    <row r="684" spans="1:4" x14ac:dyDescent="0.35">
      <c r="A684" t="s">
        <v>193</v>
      </c>
      <c r="B684">
        <v>2017</v>
      </c>
      <c r="C684">
        <v>87.5</v>
      </c>
      <c r="D684" t="str">
        <f t="shared" si="10"/>
        <v>Benin-2017</v>
      </c>
    </row>
    <row r="685" spans="1:4" x14ac:dyDescent="0.35">
      <c r="A685" t="s">
        <v>193</v>
      </c>
      <c r="B685">
        <v>2018</v>
      </c>
      <c r="C685">
        <v>91</v>
      </c>
      <c r="D685" t="str">
        <f t="shared" si="10"/>
        <v>Benin-2018</v>
      </c>
    </row>
    <row r="686" spans="1:4" x14ac:dyDescent="0.35">
      <c r="A686" t="s">
        <v>193</v>
      </c>
      <c r="B686">
        <v>2019</v>
      </c>
      <c r="C686">
        <v>86</v>
      </c>
      <c r="D686" t="str">
        <f t="shared" si="10"/>
        <v>Benin-2019</v>
      </c>
    </row>
    <row r="687" spans="1:4" x14ac:dyDescent="0.35">
      <c r="A687" t="s">
        <v>193</v>
      </c>
      <c r="B687">
        <v>2020</v>
      </c>
      <c r="C687">
        <v>83.5</v>
      </c>
      <c r="D687" t="str">
        <f t="shared" si="10"/>
        <v>Benin-2020</v>
      </c>
    </row>
    <row r="688" spans="1:4" x14ac:dyDescent="0.35">
      <c r="A688" t="s">
        <v>193</v>
      </c>
      <c r="B688">
        <v>2021</v>
      </c>
      <c r="C688">
        <v>82.5</v>
      </c>
      <c r="D688" t="str">
        <f t="shared" si="10"/>
        <v>Benin-2021</v>
      </c>
    </row>
    <row r="689" spans="1:4" x14ac:dyDescent="0.35">
      <c r="A689" t="s">
        <v>193</v>
      </c>
      <c r="B689">
        <v>2022</v>
      </c>
      <c r="C689">
        <v>91</v>
      </c>
      <c r="D689" t="str">
        <f t="shared" si="10"/>
        <v>Benin-2022</v>
      </c>
    </row>
    <row r="690" spans="1:4" x14ac:dyDescent="0.35">
      <c r="A690" t="s">
        <v>193</v>
      </c>
      <c r="B690">
        <v>2023</v>
      </c>
      <c r="C690">
        <v>95</v>
      </c>
      <c r="D690" t="str">
        <f t="shared" si="10"/>
        <v>Benin-2023</v>
      </c>
    </row>
    <row r="691" spans="1:4" x14ac:dyDescent="0.35">
      <c r="A691" t="s">
        <v>193</v>
      </c>
      <c r="B691">
        <v>2024</v>
      </c>
      <c r="C691">
        <v>92.5</v>
      </c>
      <c r="D691" t="str">
        <f t="shared" si="10"/>
        <v>Benin-2024</v>
      </c>
    </row>
    <row r="692" spans="1:4" x14ac:dyDescent="0.35">
      <c r="A692" t="s">
        <v>337</v>
      </c>
      <c r="B692">
        <v>1992</v>
      </c>
      <c r="C692">
        <v>57</v>
      </c>
      <c r="D692" t="str">
        <f t="shared" si="10"/>
        <v>Bermuda-1992</v>
      </c>
    </row>
    <row r="693" spans="1:4" x14ac:dyDescent="0.35">
      <c r="A693" t="s">
        <v>337</v>
      </c>
      <c r="B693">
        <v>1993</v>
      </c>
      <c r="C693">
        <v>78</v>
      </c>
      <c r="D693" t="str">
        <f t="shared" si="10"/>
        <v>Bermuda-1993</v>
      </c>
    </row>
    <row r="694" spans="1:4" x14ac:dyDescent="0.35">
      <c r="A694" t="s">
        <v>337</v>
      </c>
      <c r="B694">
        <v>1994</v>
      </c>
      <c r="C694">
        <v>95</v>
      </c>
      <c r="D694" t="str">
        <f t="shared" si="10"/>
        <v>Bermuda-1994</v>
      </c>
    </row>
    <row r="695" spans="1:4" x14ac:dyDescent="0.35">
      <c r="A695" t="s">
        <v>337</v>
      </c>
      <c r="B695">
        <v>1995</v>
      </c>
      <c r="C695">
        <v>129.5</v>
      </c>
      <c r="D695" t="str">
        <f t="shared" si="10"/>
        <v>Bermuda-1995</v>
      </c>
    </row>
    <row r="696" spans="1:4" x14ac:dyDescent="0.35">
      <c r="A696" t="s">
        <v>337</v>
      </c>
      <c r="B696">
        <v>1996</v>
      </c>
      <c r="C696">
        <v>159</v>
      </c>
      <c r="D696" t="str">
        <f t="shared" si="10"/>
        <v>Bermuda-1996</v>
      </c>
    </row>
    <row r="697" spans="1:4" x14ac:dyDescent="0.35">
      <c r="A697" t="s">
        <v>337</v>
      </c>
      <c r="B697">
        <v>1997</v>
      </c>
      <c r="C697">
        <v>167.5</v>
      </c>
      <c r="D697" t="str">
        <f t="shared" si="10"/>
        <v>Bermuda-1997</v>
      </c>
    </row>
    <row r="698" spans="1:4" x14ac:dyDescent="0.35">
      <c r="A698" t="s">
        <v>337</v>
      </c>
      <c r="B698">
        <v>1998</v>
      </c>
      <c r="C698">
        <v>178.5</v>
      </c>
      <c r="D698" t="str">
        <f t="shared" si="10"/>
        <v>Bermuda-1998</v>
      </c>
    </row>
    <row r="699" spans="1:4" x14ac:dyDescent="0.35">
      <c r="A699" t="s">
        <v>337</v>
      </c>
      <c r="B699">
        <v>1999</v>
      </c>
      <c r="C699">
        <v>163.5</v>
      </c>
      <c r="D699" t="str">
        <f t="shared" si="10"/>
        <v>Bermuda-1999</v>
      </c>
    </row>
    <row r="700" spans="1:4" x14ac:dyDescent="0.35">
      <c r="A700" t="s">
        <v>337</v>
      </c>
      <c r="B700">
        <v>2000</v>
      </c>
      <c r="C700">
        <v>150</v>
      </c>
      <c r="D700" t="str">
        <f t="shared" si="10"/>
        <v>Bermuda-2000</v>
      </c>
    </row>
    <row r="701" spans="1:4" x14ac:dyDescent="0.35">
      <c r="A701" t="s">
        <v>337</v>
      </c>
      <c r="B701">
        <v>2001</v>
      </c>
      <c r="C701">
        <v>163</v>
      </c>
      <c r="D701" t="str">
        <f t="shared" si="10"/>
        <v>Bermuda-2001</v>
      </c>
    </row>
    <row r="702" spans="1:4" x14ac:dyDescent="0.35">
      <c r="A702" t="s">
        <v>337</v>
      </c>
      <c r="B702">
        <v>2002</v>
      </c>
      <c r="C702">
        <v>169.5</v>
      </c>
      <c r="D702" t="str">
        <f t="shared" si="10"/>
        <v>Bermuda-2002</v>
      </c>
    </row>
    <row r="703" spans="1:4" x14ac:dyDescent="0.35">
      <c r="A703" t="s">
        <v>337</v>
      </c>
      <c r="B703">
        <v>2003</v>
      </c>
      <c r="C703">
        <v>182</v>
      </c>
      <c r="D703" t="str">
        <f t="shared" si="10"/>
        <v>Bermuda-2003</v>
      </c>
    </row>
    <row r="704" spans="1:4" x14ac:dyDescent="0.35">
      <c r="A704" t="s">
        <v>337</v>
      </c>
      <c r="B704">
        <v>2004</v>
      </c>
      <c r="C704">
        <v>159.5</v>
      </c>
      <c r="D704" t="str">
        <f t="shared" si="10"/>
        <v>Bermuda-2004</v>
      </c>
    </row>
    <row r="705" spans="1:4" x14ac:dyDescent="0.35">
      <c r="A705" t="s">
        <v>337</v>
      </c>
      <c r="B705">
        <v>2005</v>
      </c>
      <c r="C705">
        <v>159.5</v>
      </c>
      <c r="D705" t="str">
        <f t="shared" si="10"/>
        <v>Bermuda-2005</v>
      </c>
    </row>
    <row r="706" spans="1:4" x14ac:dyDescent="0.35">
      <c r="A706" t="s">
        <v>337</v>
      </c>
      <c r="B706">
        <v>2006</v>
      </c>
      <c r="C706">
        <v>134</v>
      </c>
      <c r="D706" t="str">
        <f t="shared" si="10"/>
        <v>Bermuda-2006</v>
      </c>
    </row>
    <row r="707" spans="1:4" x14ac:dyDescent="0.35">
      <c r="A707" t="s">
        <v>337</v>
      </c>
      <c r="B707">
        <v>2007</v>
      </c>
      <c r="C707">
        <v>138.5</v>
      </c>
      <c r="D707" t="str">
        <f t="shared" ref="D707:D770" si="11">A707 &amp; "-" &amp; B707</f>
        <v>Bermuda-2007</v>
      </c>
    </row>
    <row r="708" spans="1:4" x14ac:dyDescent="0.35">
      <c r="A708" t="s">
        <v>337</v>
      </c>
      <c r="B708">
        <v>2008</v>
      </c>
      <c r="C708">
        <v>121</v>
      </c>
      <c r="D708" t="str">
        <f t="shared" si="11"/>
        <v>Bermuda-2008</v>
      </c>
    </row>
    <row r="709" spans="1:4" x14ac:dyDescent="0.35">
      <c r="A709" t="s">
        <v>337</v>
      </c>
      <c r="B709">
        <v>2009</v>
      </c>
      <c r="C709">
        <v>141.5</v>
      </c>
      <c r="D709" t="str">
        <f t="shared" si="11"/>
        <v>Bermuda-2009</v>
      </c>
    </row>
    <row r="710" spans="1:4" x14ac:dyDescent="0.35">
      <c r="A710" t="s">
        <v>337</v>
      </c>
      <c r="B710">
        <v>2010</v>
      </c>
      <c r="C710">
        <v>166</v>
      </c>
      <c r="D710" t="str">
        <f t="shared" si="11"/>
        <v>Bermuda-2010</v>
      </c>
    </row>
    <row r="711" spans="1:4" x14ac:dyDescent="0.35">
      <c r="A711" t="s">
        <v>337</v>
      </c>
      <c r="B711">
        <v>2011</v>
      </c>
      <c r="C711">
        <v>145.5</v>
      </c>
      <c r="D711" t="str">
        <f t="shared" si="11"/>
        <v>Bermuda-2011</v>
      </c>
    </row>
    <row r="712" spans="1:4" x14ac:dyDescent="0.35">
      <c r="A712" t="s">
        <v>337</v>
      </c>
      <c r="B712">
        <v>2012</v>
      </c>
      <c r="C712">
        <v>137</v>
      </c>
      <c r="D712" t="str">
        <f t="shared" si="11"/>
        <v>Bermuda-2012</v>
      </c>
    </row>
    <row r="713" spans="1:4" x14ac:dyDescent="0.35">
      <c r="A713" t="s">
        <v>337</v>
      </c>
      <c r="B713">
        <v>2013</v>
      </c>
      <c r="C713">
        <v>166</v>
      </c>
      <c r="D713" t="str">
        <f t="shared" si="11"/>
        <v>Bermuda-2013</v>
      </c>
    </row>
    <row r="714" spans="1:4" x14ac:dyDescent="0.35">
      <c r="A714" t="s">
        <v>337</v>
      </c>
      <c r="B714">
        <v>2014</v>
      </c>
      <c r="C714">
        <v>176</v>
      </c>
      <c r="D714" t="str">
        <f t="shared" si="11"/>
        <v>Bermuda-2014</v>
      </c>
    </row>
    <row r="715" spans="1:4" x14ac:dyDescent="0.35">
      <c r="A715" t="s">
        <v>337</v>
      </c>
      <c r="B715">
        <v>2015</v>
      </c>
      <c r="C715">
        <v>147.5</v>
      </c>
      <c r="D715" t="str">
        <f t="shared" si="11"/>
        <v>Bermuda-2015</v>
      </c>
    </row>
    <row r="716" spans="1:4" x14ac:dyDescent="0.35">
      <c r="A716" t="s">
        <v>337</v>
      </c>
      <c r="B716">
        <v>2016</v>
      </c>
      <c r="C716">
        <v>187.5</v>
      </c>
      <c r="D716" t="str">
        <f t="shared" si="11"/>
        <v>Bermuda-2016</v>
      </c>
    </row>
    <row r="717" spans="1:4" x14ac:dyDescent="0.35">
      <c r="A717" t="s">
        <v>337</v>
      </c>
      <c r="B717">
        <v>2017</v>
      </c>
      <c r="C717">
        <v>183.5</v>
      </c>
      <c r="D717" t="str">
        <f t="shared" si="11"/>
        <v>Bermuda-2017</v>
      </c>
    </row>
    <row r="718" spans="1:4" x14ac:dyDescent="0.35">
      <c r="A718" t="s">
        <v>337</v>
      </c>
      <c r="B718">
        <v>2018</v>
      </c>
      <c r="C718">
        <v>178</v>
      </c>
      <c r="D718" t="str">
        <f t="shared" si="11"/>
        <v>Bermuda-2018</v>
      </c>
    </row>
    <row r="719" spans="1:4" x14ac:dyDescent="0.35">
      <c r="A719" t="s">
        <v>337</v>
      </c>
      <c r="B719">
        <v>2019</v>
      </c>
      <c r="C719">
        <v>171</v>
      </c>
      <c r="D719" t="str">
        <f t="shared" si="11"/>
        <v>Bermuda-2019</v>
      </c>
    </row>
    <row r="720" spans="1:4" x14ac:dyDescent="0.35">
      <c r="A720" t="s">
        <v>337</v>
      </c>
      <c r="B720">
        <v>2020</v>
      </c>
      <c r="C720">
        <v>168.5</v>
      </c>
      <c r="D720" t="str">
        <f t="shared" si="11"/>
        <v>Bermuda-2020</v>
      </c>
    </row>
    <row r="721" spans="1:4" x14ac:dyDescent="0.35">
      <c r="A721" t="s">
        <v>337</v>
      </c>
      <c r="B721">
        <v>2021</v>
      </c>
      <c r="C721">
        <v>167</v>
      </c>
      <c r="D721" t="str">
        <f t="shared" si="11"/>
        <v>Bermuda-2021</v>
      </c>
    </row>
    <row r="722" spans="1:4" x14ac:dyDescent="0.35">
      <c r="A722" t="s">
        <v>337</v>
      </c>
      <c r="B722">
        <v>2022</v>
      </c>
      <c r="C722">
        <v>169.5</v>
      </c>
      <c r="D722" t="str">
        <f t="shared" si="11"/>
        <v>Bermuda-2022</v>
      </c>
    </row>
    <row r="723" spans="1:4" x14ac:dyDescent="0.35">
      <c r="A723" t="s">
        <v>337</v>
      </c>
      <c r="B723">
        <v>2023</v>
      </c>
      <c r="C723">
        <v>172</v>
      </c>
      <c r="D723" t="str">
        <f t="shared" si="11"/>
        <v>Bermuda-2023</v>
      </c>
    </row>
    <row r="724" spans="1:4" x14ac:dyDescent="0.35">
      <c r="A724" t="s">
        <v>337</v>
      </c>
      <c r="B724">
        <v>2024</v>
      </c>
      <c r="C724">
        <v>168.5</v>
      </c>
      <c r="D724" t="str">
        <f t="shared" si="11"/>
        <v>Bermuda-2024</v>
      </c>
    </row>
    <row r="725" spans="1:4" x14ac:dyDescent="0.35">
      <c r="A725" t="s">
        <v>369</v>
      </c>
      <c r="B725">
        <v>2000</v>
      </c>
      <c r="C725">
        <v>200</v>
      </c>
      <c r="D725" t="str">
        <f t="shared" si="11"/>
        <v>Bhutan-2000</v>
      </c>
    </row>
    <row r="726" spans="1:4" x14ac:dyDescent="0.35">
      <c r="A726" t="s">
        <v>369</v>
      </c>
      <c r="B726">
        <v>2001</v>
      </c>
      <c r="C726">
        <v>201</v>
      </c>
      <c r="D726" t="str">
        <f t="shared" si="11"/>
        <v>Bhutan-2001</v>
      </c>
    </row>
    <row r="727" spans="1:4" x14ac:dyDescent="0.35">
      <c r="A727" t="s">
        <v>369</v>
      </c>
      <c r="B727">
        <v>2002</v>
      </c>
      <c r="C727">
        <v>198</v>
      </c>
      <c r="D727" t="str">
        <f t="shared" si="11"/>
        <v>Bhutan-2002</v>
      </c>
    </row>
    <row r="728" spans="1:4" x14ac:dyDescent="0.35">
      <c r="A728" t="s">
        <v>369</v>
      </c>
      <c r="B728">
        <v>2003</v>
      </c>
      <c r="C728">
        <v>188.5</v>
      </c>
      <c r="D728" t="str">
        <f t="shared" si="11"/>
        <v>Bhutan-2003</v>
      </c>
    </row>
    <row r="729" spans="1:4" x14ac:dyDescent="0.35">
      <c r="A729" t="s">
        <v>369</v>
      </c>
      <c r="B729">
        <v>2004</v>
      </c>
      <c r="C729">
        <v>187</v>
      </c>
      <c r="D729" t="str">
        <f t="shared" si="11"/>
        <v>Bhutan-2004</v>
      </c>
    </row>
    <row r="730" spans="1:4" x14ac:dyDescent="0.35">
      <c r="A730" t="s">
        <v>369</v>
      </c>
      <c r="B730">
        <v>2005</v>
      </c>
      <c r="C730">
        <v>188.5</v>
      </c>
      <c r="D730" t="str">
        <f t="shared" si="11"/>
        <v>Bhutan-2005</v>
      </c>
    </row>
    <row r="731" spans="1:4" x14ac:dyDescent="0.35">
      <c r="A731" t="s">
        <v>369</v>
      </c>
      <c r="B731">
        <v>2006</v>
      </c>
      <c r="C731">
        <v>189</v>
      </c>
      <c r="D731" t="str">
        <f t="shared" si="11"/>
        <v>Bhutan-2006</v>
      </c>
    </row>
    <row r="732" spans="1:4" x14ac:dyDescent="0.35">
      <c r="A732" t="s">
        <v>369</v>
      </c>
      <c r="B732">
        <v>2007</v>
      </c>
      <c r="C732">
        <v>197.5</v>
      </c>
      <c r="D732" t="str">
        <f t="shared" si="11"/>
        <v>Bhutan-2007</v>
      </c>
    </row>
    <row r="733" spans="1:4" x14ac:dyDescent="0.35">
      <c r="A733" t="s">
        <v>369</v>
      </c>
      <c r="B733">
        <v>2008</v>
      </c>
      <c r="C733">
        <v>188.5</v>
      </c>
      <c r="D733" t="str">
        <f t="shared" si="11"/>
        <v>Bhutan-2008</v>
      </c>
    </row>
    <row r="734" spans="1:4" x14ac:dyDescent="0.35">
      <c r="A734" t="s">
        <v>369</v>
      </c>
      <c r="B734">
        <v>2009</v>
      </c>
      <c r="C734">
        <v>194.5</v>
      </c>
      <c r="D734" t="str">
        <f t="shared" si="11"/>
        <v>Bhutan-2009</v>
      </c>
    </row>
    <row r="735" spans="1:4" x14ac:dyDescent="0.35">
      <c r="A735" t="s">
        <v>369</v>
      </c>
      <c r="B735">
        <v>2010</v>
      </c>
      <c r="C735">
        <v>196.5</v>
      </c>
      <c r="D735" t="str">
        <f t="shared" si="11"/>
        <v>Bhutan-2010</v>
      </c>
    </row>
    <row r="736" spans="1:4" x14ac:dyDescent="0.35">
      <c r="A736" t="s">
        <v>369</v>
      </c>
      <c r="B736">
        <v>2011</v>
      </c>
      <c r="C736">
        <v>201</v>
      </c>
      <c r="D736" t="str">
        <f t="shared" si="11"/>
        <v>Bhutan-2011</v>
      </c>
    </row>
    <row r="737" spans="1:4" x14ac:dyDescent="0.35">
      <c r="A737" t="s">
        <v>369</v>
      </c>
      <c r="B737">
        <v>2012</v>
      </c>
      <c r="C737">
        <v>206</v>
      </c>
      <c r="D737" t="str">
        <f t="shared" si="11"/>
        <v>Bhutan-2012</v>
      </c>
    </row>
    <row r="738" spans="1:4" x14ac:dyDescent="0.35">
      <c r="A738" t="s">
        <v>369</v>
      </c>
      <c r="B738">
        <v>2013</v>
      </c>
      <c r="C738">
        <v>207</v>
      </c>
      <c r="D738" t="str">
        <f t="shared" si="11"/>
        <v>Bhutan-2013</v>
      </c>
    </row>
    <row r="739" spans="1:4" x14ac:dyDescent="0.35">
      <c r="A739" t="s">
        <v>369</v>
      </c>
      <c r="B739">
        <v>2014</v>
      </c>
      <c r="C739">
        <v>208.5</v>
      </c>
      <c r="D739" t="str">
        <f t="shared" si="11"/>
        <v>Bhutan-2014</v>
      </c>
    </row>
    <row r="740" spans="1:4" x14ac:dyDescent="0.35">
      <c r="A740" t="s">
        <v>369</v>
      </c>
      <c r="B740">
        <v>2015</v>
      </c>
      <c r="C740">
        <v>177</v>
      </c>
      <c r="D740" t="str">
        <f t="shared" si="11"/>
        <v>Bhutan-2015</v>
      </c>
    </row>
    <row r="741" spans="1:4" x14ac:dyDescent="0.35">
      <c r="A741" t="s">
        <v>369</v>
      </c>
      <c r="B741">
        <v>2016</v>
      </c>
      <c r="C741">
        <v>184.5</v>
      </c>
      <c r="D741" t="str">
        <f t="shared" si="11"/>
        <v>Bhutan-2016</v>
      </c>
    </row>
    <row r="742" spans="1:4" x14ac:dyDescent="0.35">
      <c r="A742" t="s">
        <v>369</v>
      </c>
      <c r="B742">
        <v>2017</v>
      </c>
      <c r="C742">
        <v>175.5</v>
      </c>
      <c r="D742" t="str">
        <f t="shared" si="11"/>
        <v>Bhutan-2017</v>
      </c>
    </row>
    <row r="743" spans="1:4" x14ac:dyDescent="0.35">
      <c r="A743" t="s">
        <v>369</v>
      </c>
      <c r="B743">
        <v>2018</v>
      </c>
      <c r="C743">
        <v>188</v>
      </c>
      <c r="D743" t="str">
        <f t="shared" si="11"/>
        <v>Bhutan-2018</v>
      </c>
    </row>
    <row r="744" spans="1:4" x14ac:dyDescent="0.35">
      <c r="A744" t="s">
        <v>369</v>
      </c>
      <c r="B744">
        <v>2019</v>
      </c>
      <c r="C744">
        <v>187.5</v>
      </c>
      <c r="D744" t="str">
        <f t="shared" si="11"/>
        <v>Bhutan-2019</v>
      </c>
    </row>
    <row r="745" spans="1:4" x14ac:dyDescent="0.35">
      <c r="A745" t="s">
        <v>369</v>
      </c>
      <c r="B745">
        <v>2020</v>
      </c>
      <c r="C745">
        <v>189</v>
      </c>
      <c r="D745" t="str">
        <f t="shared" si="11"/>
        <v>Bhutan-2020</v>
      </c>
    </row>
    <row r="746" spans="1:4" x14ac:dyDescent="0.35">
      <c r="A746" t="s">
        <v>369</v>
      </c>
      <c r="B746">
        <v>2021</v>
      </c>
      <c r="C746">
        <v>186</v>
      </c>
      <c r="D746" t="str">
        <f t="shared" si="11"/>
        <v>Bhutan-2021</v>
      </c>
    </row>
    <row r="747" spans="1:4" x14ac:dyDescent="0.35">
      <c r="A747" t="s">
        <v>369</v>
      </c>
      <c r="B747">
        <v>2022</v>
      </c>
      <c r="C747">
        <v>185.5</v>
      </c>
      <c r="D747" t="str">
        <f t="shared" si="11"/>
        <v>Bhutan-2022</v>
      </c>
    </row>
    <row r="748" spans="1:4" x14ac:dyDescent="0.35">
      <c r="A748" t="s">
        <v>369</v>
      </c>
      <c r="B748">
        <v>2023</v>
      </c>
      <c r="C748">
        <v>184.5</v>
      </c>
      <c r="D748" t="str">
        <f t="shared" si="11"/>
        <v>Bhutan-2023</v>
      </c>
    </row>
    <row r="749" spans="1:4" x14ac:dyDescent="0.35">
      <c r="A749" t="s">
        <v>369</v>
      </c>
      <c r="B749">
        <v>2024</v>
      </c>
      <c r="C749">
        <v>182</v>
      </c>
      <c r="D749" t="str">
        <f t="shared" si="11"/>
        <v>Bhutan-2024</v>
      </c>
    </row>
    <row r="750" spans="1:4" x14ac:dyDescent="0.35">
      <c r="A750" t="s">
        <v>163</v>
      </c>
      <c r="B750">
        <v>1992</v>
      </c>
      <c r="C750">
        <v>85</v>
      </c>
      <c r="D750" t="str">
        <f t="shared" si="11"/>
        <v>Bolivia-1992</v>
      </c>
    </row>
    <row r="751" spans="1:4" x14ac:dyDescent="0.35">
      <c r="A751" t="s">
        <v>163</v>
      </c>
      <c r="B751">
        <v>1993</v>
      </c>
      <c r="C751">
        <v>56</v>
      </c>
      <c r="D751" t="str">
        <f t="shared" si="11"/>
        <v>Bolivia-1993</v>
      </c>
    </row>
    <row r="752" spans="1:4" x14ac:dyDescent="0.35">
      <c r="A752" t="s">
        <v>163</v>
      </c>
      <c r="B752">
        <v>1994</v>
      </c>
      <c r="C752">
        <v>41</v>
      </c>
      <c r="D752" t="str">
        <f t="shared" si="11"/>
        <v>Bolivia-1994</v>
      </c>
    </row>
    <row r="753" spans="1:4" x14ac:dyDescent="0.35">
      <c r="A753" t="s">
        <v>163</v>
      </c>
      <c r="B753">
        <v>1995</v>
      </c>
      <c r="C753">
        <v>49</v>
      </c>
      <c r="D753" t="str">
        <f t="shared" si="11"/>
        <v>Bolivia-1995</v>
      </c>
    </row>
    <row r="754" spans="1:4" x14ac:dyDescent="0.35">
      <c r="A754" t="s">
        <v>163</v>
      </c>
      <c r="B754">
        <v>1996</v>
      </c>
      <c r="C754">
        <v>36</v>
      </c>
      <c r="D754" t="str">
        <f t="shared" si="11"/>
        <v>Bolivia-1996</v>
      </c>
    </row>
    <row r="755" spans="1:4" x14ac:dyDescent="0.35">
      <c r="A755" t="s">
        <v>163</v>
      </c>
      <c r="B755">
        <v>1997</v>
      </c>
      <c r="C755">
        <v>21</v>
      </c>
      <c r="D755" t="str">
        <f t="shared" si="11"/>
        <v>Bolivia-1997</v>
      </c>
    </row>
    <row r="756" spans="1:4" x14ac:dyDescent="0.35">
      <c r="A756" t="s">
        <v>163</v>
      </c>
      <c r="B756">
        <v>1998</v>
      </c>
      <c r="C756">
        <v>56.5</v>
      </c>
      <c r="D756" t="str">
        <f t="shared" si="11"/>
        <v>Bolivia-1998</v>
      </c>
    </row>
    <row r="757" spans="1:4" x14ac:dyDescent="0.35">
      <c r="A757" t="s">
        <v>163</v>
      </c>
      <c r="B757">
        <v>1999</v>
      </c>
      <c r="C757">
        <v>57</v>
      </c>
      <c r="D757" t="str">
        <f t="shared" si="11"/>
        <v>Bolivia-1999</v>
      </c>
    </row>
    <row r="758" spans="1:4" x14ac:dyDescent="0.35">
      <c r="A758" t="s">
        <v>163</v>
      </c>
      <c r="B758">
        <v>2000</v>
      </c>
      <c r="C758">
        <v>68.5</v>
      </c>
      <c r="D758" t="str">
        <f t="shared" si="11"/>
        <v>Bolivia-2000</v>
      </c>
    </row>
    <row r="759" spans="1:4" x14ac:dyDescent="0.35">
      <c r="A759" t="s">
        <v>163</v>
      </c>
      <c r="B759">
        <v>2001</v>
      </c>
      <c r="C759">
        <v>69</v>
      </c>
      <c r="D759" t="str">
        <f t="shared" si="11"/>
        <v>Bolivia-2001</v>
      </c>
    </row>
    <row r="760" spans="1:4" x14ac:dyDescent="0.35">
      <c r="A760" t="s">
        <v>163</v>
      </c>
      <c r="B760">
        <v>2002</v>
      </c>
      <c r="C760">
        <v>83</v>
      </c>
      <c r="D760" t="str">
        <f t="shared" si="11"/>
        <v>Bolivia-2002</v>
      </c>
    </row>
    <row r="761" spans="1:4" x14ac:dyDescent="0.35">
      <c r="A761" t="s">
        <v>163</v>
      </c>
      <c r="B761">
        <v>2003</v>
      </c>
      <c r="C761">
        <v>106.5</v>
      </c>
      <c r="D761" t="str">
        <f t="shared" si="11"/>
        <v>Bolivia-2003</v>
      </c>
    </row>
    <row r="762" spans="1:4" x14ac:dyDescent="0.35">
      <c r="A762" t="s">
        <v>163</v>
      </c>
      <c r="B762">
        <v>2004</v>
      </c>
      <c r="C762">
        <v>96.5</v>
      </c>
      <c r="D762" t="str">
        <f t="shared" si="11"/>
        <v>Bolivia-2004</v>
      </c>
    </row>
    <row r="763" spans="1:4" x14ac:dyDescent="0.35">
      <c r="A763" t="s">
        <v>163</v>
      </c>
      <c r="B763">
        <v>2005</v>
      </c>
      <c r="C763">
        <v>98</v>
      </c>
      <c r="D763" t="str">
        <f t="shared" si="11"/>
        <v>Bolivia-2005</v>
      </c>
    </row>
    <row r="764" spans="1:4" x14ac:dyDescent="0.35">
      <c r="A764" t="s">
        <v>163</v>
      </c>
      <c r="B764">
        <v>2006</v>
      </c>
      <c r="C764">
        <v>93.5</v>
      </c>
      <c r="D764" t="str">
        <f t="shared" si="11"/>
        <v>Bolivia-2006</v>
      </c>
    </row>
    <row r="765" spans="1:4" x14ac:dyDescent="0.35">
      <c r="A765" t="s">
        <v>163</v>
      </c>
      <c r="B765">
        <v>2007</v>
      </c>
      <c r="C765">
        <v>88</v>
      </c>
      <c r="D765" t="str">
        <f t="shared" si="11"/>
        <v>Bolivia-2007</v>
      </c>
    </row>
    <row r="766" spans="1:4" x14ac:dyDescent="0.35">
      <c r="A766" t="s">
        <v>163</v>
      </c>
      <c r="B766">
        <v>2008</v>
      </c>
      <c r="C766">
        <v>64.5</v>
      </c>
      <c r="D766" t="str">
        <f t="shared" si="11"/>
        <v>Bolivia-2008</v>
      </c>
    </row>
    <row r="767" spans="1:4" x14ac:dyDescent="0.35">
      <c r="A767" t="s">
        <v>163</v>
      </c>
      <c r="B767">
        <v>2009</v>
      </c>
      <c r="C767">
        <v>59.5</v>
      </c>
      <c r="D767" t="str">
        <f t="shared" si="11"/>
        <v>Bolivia-2009</v>
      </c>
    </row>
    <row r="768" spans="1:4" x14ac:dyDescent="0.35">
      <c r="A768" t="s">
        <v>163</v>
      </c>
      <c r="B768">
        <v>2010</v>
      </c>
      <c r="C768">
        <v>74.5</v>
      </c>
      <c r="D768" t="str">
        <f t="shared" si="11"/>
        <v>Bolivia-2010</v>
      </c>
    </row>
    <row r="769" spans="1:4" x14ac:dyDescent="0.35">
      <c r="A769" t="s">
        <v>163</v>
      </c>
      <c r="B769">
        <v>2011</v>
      </c>
      <c r="C769">
        <v>94</v>
      </c>
      <c r="D769" t="str">
        <f t="shared" si="11"/>
        <v>Bolivia-2011</v>
      </c>
    </row>
    <row r="770" spans="1:4" x14ac:dyDescent="0.35">
      <c r="A770" t="s">
        <v>163</v>
      </c>
      <c r="B770">
        <v>2012</v>
      </c>
      <c r="C770">
        <v>62.5</v>
      </c>
      <c r="D770" t="str">
        <f t="shared" si="11"/>
        <v>Bolivia-2012</v>
      </c>
    </row>
    <row r="771" spans="1:4" x14ac:dyDescent="0.35">
      <c r="A771" t="s">
        <v>163</v>
      </c>
      <c r="B771">
        <v>2013</v>
      </c>
      <c r="C771">
        <v>69</v>
      </c>
      <c r="D771" t="str">
        <f t="shared" ref="D771:D834" si="12">A771 &amp; "-" &amp; B771</f>
        <v>Bolivia-2013</v>
      </c>
    </row>
    <row r="772" spans="1:4" x14ac:dyDescent="0.35">
      <c r="A772" t="s">
        <v>163</v>
      </c>
      <c r="B772">
        <v>2014</v>
      </c>
      <c r="C772">
        <v>78</v>
      </c>
      <c r="D772" t="str">
        <f t="shared" si="12"/>
        <v>Bolivia-2014</v>
      </c>
    </row>
    <row r="773" spans="1:4" x14ac:dyDescent="0.35">
      <c r="A773" t="s">
        <v>163</v>
      </c>
      <c r="B773">
        <v>2015</v>
      </c>
      <c r="C773">
        <v>67</v>
      </c>
      <c r="D773" t="str">
        <f t="shared" si="12"/>
        <v>Bolivia-2015</v>
      </c>
    </row>
    <row r="774" spans="1:4" x14ac:dyDescent="0.35">
      <c r="A774" t="s">
        <v>163</v>
      </c>
      <c r="B774">
        <v>2016</v>
      </c>
      <c r="C774">
        <v>102</v>
      </c>
      <c r="D774" t="str">
        <f t="shared" si="12"/>
        <v>Bolivia-2016</v>
      </c>
    </row>
    <row r="775" spans="1:4" x14ac:dyDescent="0.35">
      <c r="A775" t="s">
        <v>163</v>
      </c>
      <c r="B775">
        <v>2017</v>
      </c>
      <c r="C775">
        <v>58</v>
      </c>
      <c r="D775" t="str">
        <f t="shared" si="12"/>
        <v>Bolivia-2017</v>
      </c>
    </row>
    <row r="776" spans="1:4" x14ac:dyDescent="0.35">
      <c r="A776" t="s">
        <v>163</v>
      </c>
      <c r="B776">
        <v>2018</v>
      </c>
      <c r="C776">
        <v>60.5</v>
      </c>
      <c r="D776" t="str">
        <f t="shared" si="12"/>
        <v>Bolivia-2018</v>
      </c>
    </row>
    <row r="777" spans="1:4" x14ac:dyDescent="0.35">
      <c r="A777" t="s">
        <v>163</v>
      </c>
      <c r="B777">
        <v>2019</v>
      </c>
      <c r="C777">
        <v>68.5</v>
      </c>
      <c r="D777" t="str">
        <f t="shared" si="12"/>
        <v>Bolivia-2019</v>
      </c>
    </row>
    <row r="778" spans="1:4" x14ac:dyDescent="0.35">
      <c r="A778" t="s">
        <v>163</v>
      </c>
      <c r="B778">
        <v>2020</v>
      </c>
      <c r="C778">
        <v>77</v>
      </c>
      <c r="D778" t="str">
        <f t="shared" si="12"/>
        <v>Bolivia-2020</v>
      </c>
    </row>
    <row r="779" spans="1:4" x14ac:dyDescent="0.35">
      <c r="A779" t="s">
        <v>163</v>
      </c>
      <c r="B779">
        <v>2021</v>
      </c>
      <c r="C779">
        <v>79</v>
      </c>
      <c r="D779" t="str">
        <f t="shared" si="12"/>
        <v>Bolivia-2021</v>
      </c>
    </row>
    <row r="780" spans="1:4" x14ac:dyDescent="0.35">
      <c r="A780" t="s">
        <v>163</v>
      </c>
      <c r="B780">
        <v>2022</v>
      </c>
      <c r="C780">
        <v>81.5</v>
      </c>
      <c r="D780" t="str">
        <f t="shared" si="12"/>
        <v>Bolivia-2022</v>
      </c>
    </row>
    <row r="781" spans="1:4" x14ac:dyDescent="0.35">
      <c r="A781" t="s">
        <v>163</v>
      </c>
      <c r="B781">
        <v>2023</v>
      </c>
      <c r="C781">
        <v>84</v>
      </c>
      <c r="D781" t="str">
        <f t="shared" si="12"/>
        <v>Bolivia-2023</v>
      </c>
    </row>
    <row r="782" spans="1:4" x14ac:dyDescent="0.35">
      <c r="A782" t="s">
        <v>163</v>
      </c>
      <c r="B782">
        <v>2024</v>
      </c>
      <c r="C782">
        <v>84</v>
      </c>
      <c r="D782" t="str">
        <f t="shared" si="12"/>
        <v>Bolivia-2024</v>
      </c>
    </row>
    <row r="783" spans="1:4" x14ac:dyDescent="0.35">
      <c r="A783" t="s">
        <v>153</v>
      </c>
      <c r="B783">
        <v>1996</v>
      </c>
      <c r="C783">
        <v>159</v>
      </c>
      <c r="D783" t="str">
        <f t="shared" si="12"/>
        <v>Bosnia and Herzegovina-1996</v>
      </c>
    </row>
    <row r="784" spans="1:4" x14ac:dyDescent="0.35">
      <c r="A784" t="s">
        <v>153</v>
      </c>
      <c r="B784">
        <v>1997</v>
      </c>
      <c r="C784">
        <v>106.5</v>
      </c>
      <c r="D784" t="str">
        <f t="shared" si="12"/>
        <v>Bosnia and Herzegovina-1997</v>
      </c>
    </row>
    <row r="785" spans="1:4" x14ac:dyDescent="0.35">
      <c r="A785" t="s">
        <v>153</v>
      </c>
      <c r="B785">
        <v>1998</v>
      </c>
      <c r="C785">
        <v>94</v>
      </c>
      <c r="D785" t="str">
        <f t="shared" si="12"/>
        <v>Bosnia and Herzegovina-1998</v>
      </c>
    </row>
    <row r="786" spans="1:4" x14ac:dyDescent="0.35">
      <c r="A786" t="s">
        <v>153</v>
      </c>
      <c r="B786">
        <v>1999</v>
      </c>
      <c r="C786">
        <v>82.5</v>
      </c>
      <c r="D786" t="str">
        <f t="shared" si="12"/>
        <v>Bosnia and Herzegovina-1999</v>
      </c>
    </row>
    <row r="787" spans="1:4" x14ac:dyDescent="0.35">
      <c r="A787" t="s">
        <v>153</v>
      </c>
      <c r="B787">
        <v>2000</v>
      </c>
      <c r="C787">
        <v>79</v>
      </c>
      <c r="D787" t="str">
        <f t="shared" si="12"/>
        <v>Bosnia and Herzegovina-2000</v>
      </c>
    </row>
    <row r="788" spans="1:4" x14ac:dyDescent="0.35">
      <c r="A788" t="s">
        <v>153</v>
      </c>
      <c r="B788">
        <v>2001</v>
      </c>
      <c r="C788">
        <v>72</v>
      </c>
      <c r="D788" t="str">
        <f t="shared" si="12"/>
        <v>Bosnia and Herzegovina-2001</v>
      </c>
    </row>
    <row r="789" spans="1:4" x14ac:dyDescent="0.35">
      <c r="A789" t="s">
        <v>153</v>
      </c>
      <c r="B789">
        <v>2002</v>
      </c>
      <c r="C789">
        <v>80</v>
      </c>
      <c r="D789" t="str">
        <f t="shared" si="12"/>
        <v>Bosnia and Herzegovina-2002</v>
      </c>
    </row>
    <row r="790" spans="1:4" x14ac:dyDescent="0.35">
      <c r="A790" t="s">
        <v>153</v>
      </c>
      <c r="B790">
        <v>2003</v>
      </c>
      <c r="C790">
        <v>69.5</v>
      </c>
      <c r="D790" t="str">
        <f t="shared" si="12"/>
        <v>Bosnia and Herzegovina-2003</v>
      </c>
    </row>
    <row r="791" spans="1:4" x14ac:dyDescent="0.35">
      <c r="A791" t="s">
        <v>153</v>
      </c>
      <c r="B791">
        <v>2004</v>
      </c>
      <c r="C791">
        <v>76</v>
      </c>
      <c r="D791" t="str">
        <f t="shared" si="12"/>
        <v>Bosnia and Herzegovina-2004</v>
      </c>
    </row>
    <row r="792" spans="1:4" x14ac:dyDescent="0.35">
      <c r="A792" t="s">
        <v>153</v>
      </c>
      <c r="B792">
        <v>2005</v>
      </c>
      <c r="C792">
        <v>71.5</v>
      </c>
      <c r="D792" t="str">
        <f t="shared" si="12"/>
        <v>Bosnia and Herzegovina-2005</v>
      </c>
    </row>
    <row r="793" spans="1:4" x14ac:dyDescent="0.35">
      <c r="A793" t="s">
        <v>153</v>
      </c>
      <c r="B793">
        <v>2006</v>
      </c>
      <c r="C793">
        <v>51.5</v>
      </c>
      <c r="D793" t="str">
        <f t="shared" si="12"/>
        <v>Bosnia and Herzegovina-2006</v>
      </c>
    </row>
    <row r="794" spans="1:4" x14ac:dyDescent="0.35">
      <c r="A794" t="s">
        <v>153</v>
      </c>
      <c r="B794">
        <v>2007</v>
      </c>
      <c r="C794">
        <v>39</v>
      </c>
      <c r="D794" t="str">
        <f t="shared" si="12"/>
        <v>Bosnia and Herzegovina-2007</v>
      </c>
    </row>
    <row r="795" spans="1:4" x14ac:dyDescent="0.35">
      <c r="A795" t="s">
        <v>153</v>
      </c>
      <c r="B795">
        <v>2008</v>
      </c>
      <c r="C795">
        <v>67.5</v>
      </c>
      <c r="D795" t="str">
        <f t="shared" si="12"/>
        <v>Bosnia and Herzegovina-2008</v>
      </c>
    </row>
    <row r="796" spans="1:4" x14ac:dyDescent="0.35">
      <c r="A796" t="s">
        <v>153</v>
      </c>
      <c r="B796">
        <v>2009</v>
      </c>
      <c r="C796">
        <v>47.5</v>
      </c>
      <c r="D796" t="str">
        <f t="shared" si="12"/>
        <v>Bosnia and Herzegovina-2009</v>
      </c>
    </row>
    <row r="797" spans="1:4" x14ac:dyDescent="0.35">
      <c r="A797" t="s">
        <v>153</v>
      </c>
      <c r="B797">
        <v>2010</v>
      </c>
      <c r="C797">
        <v>50.5</v>
      </c>
      <c r="D797" t="str">
        <f t="shared" si="12"/>
        <v>Bosnia and Herzegovina-2010</v>
      </c>
    </row>
    <row r="798" spans="1:4" x14ac:dyDescent="0.35">
      <c r="A798" t="s">
        <v>153</v>
      </c>
      <c r="B798">
        <v>2011</v>
      </c>
      <c r="C798">
        <v>30.5</v>
      </c>
      <c r="D798" t="str">
        <f t="shared" si="12"/>
        <v>Bosnia and Herzegovina-2011</v>
      </c>
    </row>
    <row r="799" spans="1:4" x14ac:dyDescent="0.35">
      <c r="A799" t="s">
        <v>153</v>
      </c>
      <c r="B799">
        <v>2012</v>
      </c>
      <c r="C799">
        <v>28.5</v>
      </c>
      <c r="D799" t="str">
        <f t="shared" si="12"/>
        <v>Bosnia and Herzegovina-2012</v>
      </c>
    </row>
    <row r="800" spans="1:4" x14ac:dyDescent="0.35">
      <c r="A800" t="s">
        <v>153</v>
      </c>
      <c r="B800">
        <v>2013</v>
      </c>
      <c r="C800">
        <v>16.5</v>
      </c>
      <c r="D800" t="str">
        <f t="shared" si="12"/>
        <v>Bosnia and Herzegovina-2013</v>
      </c>
    </row>
    <row r="801" spans="1:4" x14ac:dyDescent="0.35">
      <c r="A801" t="s">
        <v>153</v>
      </c>
      <c r="B801">
        <v>2014</v>
      </c>
      <c r="C801">
        <v>24</v>
      </c>
      <c r="D801" t="str">
        <f t="shared" si="12"/>
        <v>Bosnia and Herzegovina-2014</v>
      </c>
    </row>
    <row r="802" spans="1:4" x14ac:dyDescent="0.35">
      <c r="A802" t="s">
        <v>153</v>
      </c>
      <c r="B802">
        <v>2015</v>
      </c>
      <c r="C802">
        <v>24</v>
      </c>
      <c r="D802" t="str">
        <f t="shared" si="12"/>
        <v>Bosnia and Herzegovina-2015</v>
      </c>
    </row>
    <row r="803" spans="1:4" x14ac:dyDescent="0.35">
      <c r="A803" t="s">
        <v>153</v>
      </c>
      <c r="B803">
        <v>2016</v>
      </c>
      <c r="C803">
        <v>28</v>
      </c>
      <c r="D803" t="str">
        <f t="shared" si="12"/>
        <v>Bosnia and Herzegovina-2016</v>
      </c>
    </row>
    <row r="804" spans="1:4" x14ac:dyDescent="0.35">
      <c r="A804" t="s">
        <v>153</v>
      </c>
      <c r="B804">
        <v>2017</v>
      </c>
      <c r="C804">
        <v>33.5</v>
      </c>
      <c r="D804" t="str">
        <f t="shared" si="12"/>
        <v>Bosnia and Herzegovina-2017</v>
      </c>
    </row>
    <row r="805" spans="1:4" x14ac:dyDescent="0.35">
      <c r="A805" t="s">
        <v>153</v>
      </c>
      <c r="B805">
        <v>2018</v>
      </c>
      <c r="C805">
        <v>37</v>
      </c>
      <c r="D805" t="str">
        <f t="shared" si="12"/>
        <v>Bosnia and Herzegovina-2018</v>
      </c>
    </row>
    <row r="806" spans="1:4" x14ac:dyDescent="0.35">
      <c r="A806" t="s">
        <v>153</v>
      </c>
      <c r="B806">
        <v>2019</v>
      </c>
      <c r="C806">
        <v>44</v>
      </c>
      <c r="D806" t="str">
        <f t="shared" si="12"/>
        <v>Bosnia and Herzegovina-2019</v>
      </c>
    </row>
    <row r="807" spans="1:4" x14ac:dyDescent="0.35">
      <c r="A807" t="s">
        <v>153</v>
      </c>
      <c r="B807">
        <v>2020</v>
      </c>
      <c r="C807">
        <v>52</v>
      </c>
      <c r="D807" t="str">
        <f t="shared" si="12"/>
        <v>Bosnia and Herzegovina-2020</v>
      </c>
    </row>
    <row r="808" spans="1:4" x14ac:dyDescent="0.35">
      <c r="A808" t="s">
        <v>153</v>
      </c>
      <c r="B808">
        <v>2021</v>
      </c>
      <c r="C808">
        <v>58</v>
      </c>
      <c r="D808" t="str">
        <f t="shared" si="12"/>
        <v>Bosnia and Herzegovina-2021</v>
      </c>
    </row>
    <row r="809" spans="1:4" x14ac:dyDescent="0.35">
      <c r="A809" t="s">
        <v>153</v>
      </c>
      <c r="B809">
        <v>2022</v>
      </c>
      <c r="C809">
        <v>57</v>
      </c>
      <c r="D809" t="str">
        <f t="shared" si="12"/>
        <v>Bosnia and Herzegovina-2022</v>
      </c>
    </row>
    <row r="810" spans="1:4" x14ac:dyDescent="0.35">
      <c r="A810" t="s">
        <v>153</v>
      </c>
      <c r="B810">
        <v>2023</v>
      </c>
      <c r="C810">
        <v>65.5</v>
      </c>
      <c r="D810" t="str">
        <f t="shared" si="12"/>
        <v>Bosnia and Herzegovina-2023</v>
      </c>
    </row>
    <row r="811" spans="1:4" x14ac:dyDescent="0.35">
      <c r="A811" t="s">
        <v>153</v>
      </c>
      <c r="B811">
        <v>2024</v>
      </c>
      <c r="C811">
        <v>74.5</v>
      </c>
      <c r="D811" t="str">
        <f t="shared" si="12"/>
        <v>Bosnia and Herzegovina-2024</v>
      </c>
    </row>
    <row r="812" spans="1:4" x14ac:dyDescent="0.35">
      <c r="A812" t="s">
        <v>277</v>
      </c>
      <c r="B812">
        <v>1992</v>
      </c>
      <c r="C812">
        <v>135</v>
      </c>
      <c r="D812" t="str">
        <f t="shared" si="12"/>
        <v>Botswana-1992</v>
      </c>
    </row>
    <row r="813" spans="1:4" x14ac:dyDescent="0.35">
      <c r="A813" t="s">
        <v>277</v>
      </c>
      <c r="B813">
        <v>1993</v>
      </c>
      <c r="C813">
        <v>133.5</v>
      </c>
      <c r="D813" t="str">
        <f t="shared" si="12"/>
        <v>Botswana-1993</v>
      </c>
    </row>
    <row r="814" spans="1:4" x14ac:dyDescent="0.35">
      <c r="A814" t="s">
        <v>277</v>
      </c>
      <c r="B814">
        <v>1994</v>
      </c>
      <c r="C814">
        <v>146</v>
      </c>
      <c r="D814" t="str">
        <f t="shared" si="12"/>
        <v>Botswana-1994</v>
      </c>
    </row>
    <row r="815" spans="1:4" x14ac:dyDescent="0.35">
      <c r="A815" t="s">
        <v>277</v>
      </c>
      <c r="B815">
        <v>1995</v>
      </c>
      <c r="C815">
        <v>148.5</v>
      </c>
      <c r="D815" t="str">
        <f t="shared" si="12"/>
        <v>Botswana-1995</v>
      </c>
    </row>
    <row r="816" spans="1:4" x14ac:dyDescent="0.35">
      <c r="A816" t="s">
        <v>277</v>
      </c>
      <c r="B816">
        <v>1996</v>
      </c>
      <c r="C816">
        <v>159.5</v>
      </c>
      <c r="D816" t="str">
        <f t="shared" si="12"/>
        <v>Botswana-1996</v>
      </c>
    </row>
    <row r="817" spans="1:4" x14ac:dyDescent="0.35">
      <c r="A817" t="s">
        <v>277</v>
      </c>
      <c r="B817">
        <v>1997</v>
      </c>
      <c r="C817">
        <v>153</v>
      </c>
      <c r="D817" t="str">
        <f t="shared" si="12"/>
        <v>Botswana-1997</v>
      </c>
    </row>
    <row r="818" spans="1:4" x14ac:dyDescent="0.35">
      <c r="A818" t="s">
        <v>277</v>
      </c>
      <c r="B818">
        <v>1998</v>
      </c>
      <c r="C818">
        <v>154</v>
      </c>
      <c r="D818" t="str">
        <f t="shared" si="12"/>
        <v>Botswana-1998</v>
      </c>
    </row>
    <row r="819" spans="1:4" x14ac:dyDescent="0.35">
      <c r="A819" t="s">
        <v>277</v>
      </c>
      <c r="B819">
        <v>1999</v>
      </c>
      <c r="C819">
        <v>162.5</v>
      </c>
      <c r="D819" t="str">
        <f t="shared" si="12"/>
        <v>Botswana-1999</v>
      </c>
    </row>
    <row r="820" spans="1:4" x14ac:dyDescent="0.35">
      <c r="A820" t="s">
        <v>277</v>
      </c>
      <c r="B820">
        <v>2000</v>
      </c>
      <c r="C820">
        <v>151</v>
      </c>
      <c r="D820" t="str">
        <f t="shared" si="12"/>
        <v>Botswana-2000</v>
      </c>
    </row>
    <row r="821" spans="1:4" x14ac:dyDescent="0.35">
      <c r="A821" t="s">
        <v>277</v>
      </c>
      <c r="B821">
        <v>2001</v>
      </c>
      <c r="C821">
        <v>153.5</v>
      </c>
      <c r="D821" t="str">
        <f t="shared" si="12"/>
        <v>Botswana-2001</v>
      </c>
    </row>
    <row r="822" spans="1:4" x14ac:dyDescent="0.35">
      <c r="A822" t="s">
        <v>277</v>
      </c>
      <c r="B822">
        <v>2002</v>
      </c>
      <c r="C822">
        <v>136</v>
      </c>
      <c r="D822" t="str">
        <f t="shared" si="12"/>
        <v>Botswana-2002</v>
      </c>
    </row>
    <row r="823" spans="1:4" x14ac:dyDescent="0.35">
      <c r="A823" t="s">
        <v>277</v>
      </c>
      <c r="B823">
        <v>2003</v>
      </c>
      <c r="C823">
        <v>119.5</v>
      </c>
      <c r="D823" t="str">
        <f t="shared" si="12"/>
        <v>Botswana-2003</v>
      </c>
    </row>
    <row r="824" spans="1:4" x14ac:dyDescent="0.35">
      <c r="A824" t="s">
        <v>277</v>
      </c>
      <c r="B824">
        <v>2004</v>
      </c>
      <c r="C824">
        <v>105.5</v>
      </c>
      <c r="D824" t="str">
        <f t="shared" si="12"/>
        <v>Botswana-2004</v>
      </c>
    </row>
    <row r="825" spans="1:4" x14ac:dyDescent="0.35">
      <c r="A825" t="s">
        <v>277</v>
      </c>
      <c r="B825">
        <v>2005</v>
      </c>
      <c r="C825">
        <v>101.5</v>
      </c>
      <c r="D825" t="str">
        <f t="shared" si="12"/>
        <v>Botswana-2005</v>
      </c>
    </row>
    <row r="826" spans="1:4" x14ac:dyDescent="0.35">
      <c r="A826" t="s">
        <v>277</v>
      </c>
      <c r="B826">
        <v>2006</v>
      </c>
      <c r="C826">
        <v>106.5</v>
      </c>
      <c r="D826" t="str">
        <f t="shared" si="12"/>
        <v>Botswana-2006</v>
      </c>
    </row>
    <row r="827" spans="1:4" x14ac:dyDescent="0.35">
      <c r="A827" t="s">
        <v>277</v>
      </c>
      <c r="B827">
        <v>2007</v>
      </c>
      <c r="C827">
        <v>102</v>
      </c>
      <c r="D827" t="str">
        <f t="shared" si="12"/>
        <v>Botswana-2007</v>
      </c>
    </row>
    <row r="828" spans="1:4" x14ac:dyDescent="0.35">
      <c r="A828" t="s">
        <v>277</v>
      </c>
      <c r="B828">
        <v>2008</v>
      </c>
      <c r="C828">
        <v>114.5</v>
      </c>
      <c r="D828" t="str">
        <f t="shared" si="12"/>
        <v>Botswana-2008</v>
      </c>
    </row>
    <row r="829" spans="1:4" x14ac:dyDescent="0.35">
      <c r="A829" t="s">
        <v>277</v>
      </c>
      <c r="B829">
        <v>2009</v>
      </c>
      <c r="C829">
        <v>123.5</v>
      </c>
      <c r="D829" t="str">
        <f t="shared" si="12"/>
        <v>Botswana-2009</v>
      </c>
    </row>
    <row r="830" spans="1:4" x14ac:dyDescent="0.35">
      <c r="A830" t="s">
        <v>277</v>
      </c>
      <c r="B830">
        <v>2010</v>
      </c>
      <c r="C830">
        <v>73</v>
      </c>
      <c r="D830" t="str">
        <f t="shared" si="12"/>
        <v>Botswana-2010</v>
      </c>
    </row>
    <row r="831" spans="1:4" x14ac:dyDescent="0.35">
      <c r="A831" t="s">
        <v>277</v>
      </c>
      <c r="B831">
        <v>2011</v>
      </c>
      <c r="C831">
        <v>83</v>
      </c>
      <c r="D831" t="str">
        <f t="shared" si="12"/>
        <v>Botswana-2011</v>
      </c>
    </row>
    <row r="832" spans="1:4" x14ac:dyDescent="0.35">
      <c r="A832" t="s">
        <v>277</v>
      </c>
      <c r="B832">
        <v>2012</v>
      </c>
      <c r="C832">
        <v>117</v>
      </c>
      <c r="D832" t="str">
        <f t="shared" si="12"/>
        <v>Botswana-2012</v>
      </c>
    </row>
    <row r="833" spans="1:4" x14ac:dyDescent="0.35">
      <c r="A833" t="s">
        <v>277</v>
      </c>
      <c r="B833">
        <v>2013</v>
      </c>
      <c r="C833">
        <v>106.5</v>
      </c>
      <c r="D833" t="str">
        <f t="shared" si="12"/>
        <v>Botswana-2013</v>
      </c>
    </row>
    <row r="834" spans="1:4" x14ac:dyDescent="0.35">
      <c r="A834" t="s">
        <v>277</v>
      </c>
      <c r="B834">
        <v>2014</v>
      </c>
      <c r="C834">
        <v>103</v>
      </c>
      <c r="D834" t="str">
        <f t="shared" si="12"/>
        <v>Botswana-2014</v>
      </c>
    </row>
    <row r="835" spans="1:4" x14ac:dyDescent="0.35">
      <c r="A835" t="s">
        <v>277</v>
      </c>
      <c r="B835">
        <v>2015</v>
      </c>
      <c r="C835">
        <v>107.5</v>
      </c>
      <c r="D835" t="str">
        <f t="shared" ref="D835:D898" si="13">A835 &amp; "-" &amp; B835</f>
        <v>Botswana-2015</v>
      </c>
    </row>
    <row r="836" spans="1:4" x14ac:dyDescent="0.35">
      <c r="A836" t="s">
        <v>277</v>
      </c>
      <c r="B836">
        <v>2016</v>
      </c>
      <c r="C836">
        <v>100.5</v>
      </c>
      <c r="D836" t="str">
        <f t="shared" si="13"/>
        <v>Botswana-2016</v>
      </c>
    </row>
    <row r="837" spans="1:4" x14ac:dyDescent="0.35">
      <c r="A837" t="s">
        <v>277</v>
      </c>
      <c r="B837">
        <v>2017</v>
      </c>
      <c r="C837">
        <v>144</v>
      </c>
      <c r="D837" t="str">
        <f t="shared" si="13"/>
        <v>Botswana-2017</v>
      </c>
    </row>
    <row r="838" spans="1:4" x14ac:dyDescent="0.35">
      <c r="A838" t="s">
        <v>277</v>
      </c>
      <c r="B838">
        <v>2018</v>
      </c>
      <c r="C838">
        <v>141</v>
      </c>
      <c r="D838" t="str">
        <f t="shared" si="13"/>
        <v>Botswana-2018</v>
      </c>
    </row>
    <row r="839" spans="1:4" x14ac:dyDescent="0.35">
      <c r="A839" t="s">
        <v>277</v>
      </c>
      <c r="B839">
        <v>2019</v>
      </c>
      <c r="C839">
        <v>147.5</v>
      </c>
      <c r="D839" t="str">
        <f t="shared" si="13"/>
        <v>Botswana-2019</v>
      </c>
    </row>
    <row r="840" spans="1:4" x14ac:dyDescent="0.35">
      <c r="A840" t="s">
        <v>277</v>
      </c>
      <c r="B840">
        <v>2020</v>
      </c>
      <c r="C840">
        <v>147</v>
      </c>
      <c r="D840" t="str">
        <f t="shared" si="13"/>
        <v>Botswana-2020</v>
      </c>
    </row>
    <row r="841" spans="1:4" x14ac:dyDescent="0.35">
      <c r="A841" t="s">
        <v>277</v>
      </c>
      <c r="B841">
        <v>2021</v>
      </c>
      <c r="C841">
        <v>149</v>
      </c>
      <c r="D841" t="str">
        <f t="shared" si="13"/>
        <v>Botswana-2021</v>
      </c>
    </row>
    <row r="842" spans="1:4" x14ac:dyDescent="0.35">
      <c r="A842" t="s">
        <v>277</v>
      </c>
      <c r="B842">
        <v>2022</v>
      </c>
      <c r="C842">
        <v>149</v>
      </c>
      <c r="D842" t="str">
        <f t="shared" si="13"/>
        <v>Botswana-2022</v>
      </c>
    </row>
    <row r="843" spans="1:4" x14ac:dyDescent="0.35">
      <c r="A843" t="s">
        <v>277</v>
      </c>
      <c r="B843">
        <v>2023</v>
      </c>
      <c r="C843">
        <v>146</v>
      </c>
      <c r="D843" t="str">
        <f t="shared" si="13"/>
        <v>Botswana-2023</v>
      </c>
    </row>
    <row r="844" spans="1:4" x14ac:dyDescent="0.35">
      <c r="A844" t="s">
        <v>277</v>
      </c>
      <c r="B844">
        <v>2024</v>
      </c>
      <c r="C844">
        <v>140.5</v>
      </c>
      <c r="D844" t="str">
        <f t="shared" si="13"/>
        <v>Botswana-2024</v>
      </c>
    </row>
    <row r="845" spans="1:4" x14ac:dyDescent="0.35">
      <c r="A845" t="s">
        <v>16</v>
      </c>
      <c r="B845">
        <v>1992</v>
      </c>
      <c r="C845">
        <v>3</v>
      </c>
      <c r="D845" t="str">
        <f t="shared" si="13"/>
        <v>Brazil-1992</v>
      </c>
    </row>
    <row r="846" spans="1:4" x14ac:dyDescent="0.35">
      <c r="A846" t="s">
        <v>16</v>
      </c>
      <c r="B846">
        <v>1993</v>
      </c>
      <c r="C846">
        <v>4.5</v>
      </c>
      <c r="D846" t="str">
        <f t="shared" si="13"/>
        <v>Brazil-1993</v>
      </c>
    </row>
    <row r="847" spans="1:4" x14ac:dyDescent="0.35">
      <c r="A847" t="s">
        <v>16</v>
      </c>
      <c r="B847">
        <v>1994</v>
      </c>
      <c r="C847">
        <v>1</v>
      </c>
      <c r="D847" t="str">
        <f t="shared" si="13"/>
        <v>Brazil-1994</v>
      </c>
    </row>
    <row r="848" spans="1:4" x14ac:dyDescent="0.35">
      <c r="A848" t="s">
        <v>16</v>
      </c>
      <c r="B848">
        <v>1995</v>
      </c>
      <c r="C848">
        <v>1</v>
      </c>
      <c r="D848" t="str">
        <f t="shared" si="13"/>
        <v>Brazil-1995</v>
      </c>
    </row>
    <row r="849" spans="1:4" x14ac:dyDescent="0.35">
      <c r="A849" t="s">
        <v>16</v>
      </c>
      <c r="B849">
        <v>1996</v>
      </c>
      <c r="C849">
        <v>1</v>
      </c>
      <c r="D849" t="str">
        <f t="shared" si="13"/>
        <v>Brazil-1996</v>
      </c>
    </row>
    <row r="850" spans="1:4" x14ac:dyDescent="0.35">
      <c r="A850" t="s">
        <v>16</v>
      </c>
      <c r="B850">
        <v>1997</v>
      </c>
      <c r="C850">
        <v>1</v>
      </c>
      <c r="D850" t="str">
        <f t="shared" si="13"/>
        <v>Brazil-1997</v>
      </c>
    </row>
    <row r="851" spans="1:4" x14ac:dyDescent="0.35">
      <c r="A851" t="s">
        <v>16</v>
      </c>
      <c r="B851">
        <v>1998</v>
      </c>
      <c r="C851">
        <v>1</v>
      </c>
      <c r="D851" t="str">
        <f t="shared" si="13"/>
        <v>Brazil-1998</v>
      </c>
    </row>
    <row r="852" spans="1:4" x14ac:dyDescent="0.35">
      <c r="A852" t="s">
        <v>16</v>
      </c>
      <c r="B852">
        <v>1999</v>
      </c>
      <c r="C852">
        <v>1</v>
      </c>
      <c r="D852" t="str">
        <f t="shared" si="13"/>
        <v>Brazil-1999</v>
      </c>
    </row>
    <row r="853" spans="1:4" x14ac:dyDescent="0.35">
      <c r="A853" t="s">
        <v>16</v>
      </c>
      <c r="B853">
        <v>2000</v>
      </c>
      <c r="C853">
        <v>1</v>
      </c>
      <c r="D853" t="str">
        <f t="shared" si="13"/>
        <v>Brazil-2000</v>
      </c>
    </row>
    <row r="854" spans="1:4" x14ac:dyDescent="0.35">
      <c r="A854" t="s">
        <v>16</v>
      </c>
      <c r="B854">
        <v>2001</v>
      </c>
      <c r="C854">
        <v>2.5</v>
      </c>
      <c r="D854" t="str">
        <f t="shared" si="13"/>
        <v>Brazil-2001</v>
      </c>
    </row>
    <row r="855" spans="1:4" x14ac:dyDescent="0.35">
      <c r="A855" t="s">
        <v>16</v>
      </c>
      <c r="B855">
        <v>2002</v>
      </c>
      <c r="C855">
        <v>1</v>
      </c>
      <c r="D855" t="str">
        <f t="shared" si="13"/>
        <v>Brazil-2002</v>
      </c>
    </row>
    <row r="856" spans="1:4" x14ac:dyDescent="0.35">
      <c r="A856" t="s">
        <v>16</v>
      </c>
      <c r="B856">
        <v>2003</v>
      </c>
      <c r="C856">
        <v>1</v>
      </c>
      <c r="D856" t="str">
        <f t="shared" si="13"/>
        <v>Brazil-2003</v>
      </c>
    </row>
    <row r="857" spans="1:4" x14ac:dyDescent="0.35">
      <c r="A857" t="s">
        <v>16</v>
      </c>
      <c r="B857">
        <v>2004</v>
      </c>
      <c r="C857">
        <v>1</v>
      </c>
      <c r="D857" t="str">
        <f t="shared" si="13"/>
        <v>Brazil-2004</v>
      </c>
    </row>
    <row r="858" spans="1:4" x14ac:dyDescent="0.35">
      <c r="A858" t="s">
        <v>16</v>
      </c>
      <c r="B858">
        <v>2005</v>
      </c>
      <c r="C858">
        <v>1</v>
      </c>
      <c r="D858" t="str">
        <f t="shared" si="13"/>
        <v>Brazil-2005</v>
      </c>
    </row>
    <row r="859" spans="1:4" x14ac:dyDescent="0.35">
      <c r="A859" t="s">
        <v>16</v>
      </c>
      <c r="B859">
        <v>2006</v>
      </c>
      <c r="C859">
        <v>1</v>
      </c>
      <c r="D859" t="str">
        <f t="shared" si="13"/>
        <v>Brazil-2006</v>
      </c>
    </row>
    <row r="860" spans="1:4" x14ac:dyDescent="0.35">
      <c r="A860" t="s">
        <v>16</v>
      </c>
      <c r="B860">
        <v>2007</v>
      </c>
      <c r="C860">
        <v>1.5</v>
      </c>
      <c r="D860" t="str">
        <f t="shared" si="13"/>
        <v>Brazil-2007</v>
      </c>
    </row>
    <row r="861" spans="1:4" x14ac:dyDescent="0.35">
      <c r="A861" t="s">
        <v>16</v>
      </c>
      <c r="B861">
        <v>2008</v>
      </c>
      <c r="C861">
        <v>4.5</v>
      </c>
      <c r="D861" t="str">
        <f t="shared" si="13"/>
        <v>Brazil-2008</v>
      </c>
    </row>
    <row r="862" spans="1:4" x14ac:dyDescent="0.35">
      <c r="A862" t="s">
        <v>16</v>
      </c>
      <c r="B862">
        <v>2009</v>
      </c>
      <c r="C862">
        <v>1.5</v>
      </c>
      <c r="D862" t="str">
        <f t="shared" si="13"/>
        <v>Brazil-2009</v>
      </c>
    </row>
    <row r="863" spans="1:4" x14ac:dyDescent="0.35">
      <c r="A863" t="s">
        <v>16</v>
      </c>
      <c r="B863">
        <v>2010</v>
      </c>
      <c r="C863">
        <v>3.5</v>
      </c>
      <c r="D863" t="str">
        <f t="shared" si="13"/>
        <v>Brazil-2010</v>
      </c>
    </row>
    <row r="864" spans="1:4" x14ac:dyDescent="0.35">
      <c r="A864" t="s">
        <v>16</v>
      </c>
      <c r="B864">
        <v>2011</v>
      </c>
      <c r="C864">
        <v>5</v>
      </c>
      <c r="D864" t="str">
        <f t="shared" si="13"/>
        <v>Brazil-2011</v>
      </c>
    </row>
    <row r="865" spans="1:4" x14ac:dyDescent="0.35">
      <c r="A865" t="s">
        <v>16</v>
      </c>
      <c r="B865">
        <v>2012</v>
      </c>
      <c r="C865">
        <v>14.5</v>
      </c>
      <c r="D865" t="str">
        <f t="shared" si="13"/>
        <v>Brazil-2012</v>
      </c>
    </row>
    <row r="866" spans="1:4" x14ac:dyDescent="0.35">
      <c r="A866" t="s">
        <v>16</v>
      </c>
      <c r="B866">
        <v>2013</v>
      </c>
      <c r="C866">
        <v>9.5</v>
      </c>
      <c r="D866" t="str">
        <f t="shared" si="13"/>
        <v>Brazil-2013</v>
      </c>
    </row>
    <row r="867" spans="1:4" x14ac:dyDescent="0.35">
      <c r="A867" t="s">
        <v>16</v>
      </c>
      <c r="B867">
        <v>2014</v>
      </c>
      <c r="C867">
        <v>6.5</v>
      </c>
      <c r="D867" t="str">
        <f t="shared" si="13"/>
        <v>Brazil-2014</v>
      </c>
    </row>
    <row r="868" spans="1:4" x14ac:dyDescent="0.35">
      <c r="A868" t="s">
        <v>16</v>
      </c>
      <c r="B868">
        <v>2015</v>
      </c>
      <c r="C868">
        <v>6</v>
      </c>
      <c r="D868" t="str">
        <f t="shared" si="13"/>
        <v>Brazil-2015</v>
      </c>
    </row>
    <row r="869" spans="1:4" x14ac:dyDescent="0.35">
      <c r="A869" t="s">
        <v>16</v>
      </c>
      <c r="B869">
        <v>2016</v>
      </c>
      <c r="C869">
        <v>5.5</v>
      </c>
      <c r="D869" t="str">
        <f t="shared" si="13"/>
        <v>Brazil-2016</v>
      </c>
    </row>
    <row r="870" spans="1:4" x14ac:dyDescent="0.35">
      <c r="A870" t="s">
        <v>16</v>
      </c>
      <c r="B870">
        <v>2017</v>
      </c>
      <c r="C870">
        <v>2</v>
      </c>
      <c r="D870" t="str">
        <f t="shared" si="13"/>
        <v>Brazil-2017</v>
      </c>
    </row>
    <row r="871" spans="1:4" x14ac:dyDescent="0.35">
      <c r="A871" t="s">
        <v>16</v>
      </c>
      <c r="B871">
        <v>2018</v>
      </c>
      <c r="C871">
        <v>3.5</v>
      </c>
      <c r="D871" t="str">
        <f t="shared" si="13"/>
        <v>Brazil-2018</v>
      </c>
    </row>
    <row r="872" spans="1:4" x14ac:dyDescent="0.35">
      <c r="A872" t="s">
        <v>16</v>
      </c>
      <c r="B872">
        <v>2019</v>
      </c>
      <c r="C872">
        <v>3</v>
      </c>
      <c r="D872" t="str">
        <f t="shared" si="13"/>
        <v>Brazil-2019</v>
      </c>
    </row>
    <row r="873" spans="1:4" x14ac:dyDescent="0.35">
      <c r="A873" t="s">
        <v>16</v>
      </c>
      <c r="B873">
        <v>2020</v>
      </c>
      <c r="C873">
        <v>3</v>
      </c>
      <c r="D873" t="str">
        <f t="shared" si="13"/>
        <v>Brazil-2020</v>
      </c>
    </row>
    <row r="874" spans="1:4" x14ac:dyDescent="0.35">
      <c r="A874" t="s">
        <v>16</v>
      </c>
      <c r="B874">
        <v>2021</v>
      </c>
      <c r="C874">
        <v>2.5</v>
      </c>
      <c r="D874" t="str">
        <f t="shared" si="13"/>
        <v>Brazil-2021</v>
      </c>
    </row>
    <row r="875" spans="1:4" x14ac:dyDescent="0.35">
      <c r="A875" t="s">
        <v>16</v>
      </c>
      <c r="B875">
        <v>2022</v>
      </c>
      <c r="C875">
        <v>1</v>
      </c>
      <c r="D875" t="str">
        <f t="shared" si="13"/>
        <v>Brazil-2022</v>
      </c>
    </row>
    <row r="876" spans="1:4" x14ac:dyDescent="0.35">
      <c r="A876" t="s">
        <v>16</v>
      </c>
      <c r="B876">
        <v>2023</v>
      </c>
      <c r="C876">
        <v>4</v>
      </c>
      <c r="D876" t="str">
        <f t="shared" si="13"/>
        <v>Brazil-2023</v>
      </c>
    </row>
    <row r="877" spans="1:4" x14ac:dyDescent="0.35">
      <c r="A877" t="s">
        <v>16</v>
      </c>
      <c r="B877">
        <v>2024</v>
      </c>
      <c r="C877">
        <v>5</v>
      </c>
      <c r="D877" t="str">
        <f t="shared" si="13"/>
        <v>Brazil-2024</v>
      </c>
    </row>
    <row r="878" spans="1:4" x14ac:dyDescent="0.35">
      <c r="A878" t="s">
        <v>419</v>
      </c>
      <c r="B878">
        <v>1997</v>
      </c>
      <c r="C878">
        <v>176</v>
      </c>
      <c r="D878" t="str">
        <f t="shared" si="13"/>
        <v>British Virgin Islands-1997</v>
      </c>
    </row>
    <row r="879" spans="1:4" x14ac:dyDescent="0.35">
      <c r="A879" t="s">
        <v>419</v>
      </c>
      <c r="B879">
        <v>1998</v>
      </c>
      <c r="C879">
        <v>182.5</v>
      </c>
      <c r="D879" t="str">
        <f t="shared" si="13"/>
        <v>British Virgin Islands-1998</v>
      </c>
    </row>
    <row r="880" spans="1:4" x14ac:dyDescent="0.35">
      <c r="A880" t="s">
        <v>419</v>
      </c>
      <c r="B880">
        <v>1999</v>
      </c>
      <c r="C880">
        <v>163</v>
      </c>
      <c r="D880" t="str">
        <f t="shared" si="13"/>
        <v>British Virgin Islands-1999</v>
      </c>
    </row>
    <row r="881" spans="1:4" x14ac:dyDescent="0.35">
      <c r="A881" t="s">
        <v>419</v>
      </c>
      <c r="B881">
        <v>2000</v>
      </c>
      <c r="C881">
        <v>171</v>
      </c>
      <c r="D881" t="str">
        <f t="shared" si="13"/>
        <v>British Virgin Islands-2000</v>
      </c>
    </row>
    <row r="882" spans="1:4" x14ac:dyDescent="0.35">
      <c r="A882" t="s">
        <v>419</v>
      </c>
      <c r="B882">
        <v>2001</v>
      </c>
      <c r="C882">
        <v>163.5</v>
      </c>
      <c r="D882" t="str">
        <f t="shared" si="13"/>
        <v>British Virgin Islands-2001</v>
      </c>
    </row>
    <row r="883" spans="1:4" x14ac:dyDescent="0.35">
      <c r="A883" t="s">
        <v>419</v>
      </c>
      <c r="B883">
        <v>2002</v>
      </c>
      <c r="C883">
        <v>161.5</v>
      </c>
      <c r="D883" t="str">
        <f t="shared" si="13"/>
        <v>British Virgin Islands-2002</v>
      </c>
    </row>
    <row r="884" spans="1:4" x14ac:dyDescent="0.35">
      <c r="A884" t="s">
        <v>419</v>
      </c>
      <c r="B884">
        <v>2003</v>
      </c>
      <c r="C884">
        <v>171.5</v>
      </c>
      <c r="D884" t="str">
        <f t="shared" si="13"/>
        <v>British Virgin Islands-2003</v>
      </c>
    </row>
    <row r="885" spans="1:4" x14ac:dyDescent="0.35">
      <c r="A885" t="s">
        <v>419</v>
      </c>
      <c r="B885">
        <v>2004</v>
      </c>
      <c r="C885">
        <v>171</v>
      </c>
      <c r="D885" t="str">
        <f t="shared" si="13"/>
        <v>British Virgin Islands-2004</v>
      </c>
    </row>
    <row r="886" spans="1:4" x14ac:dyDescent="0.35">
      <c r="A886" t="s">
        <v>419</v>
      </c>
      <c r="B886">
        <v>2005</v>
      </c>
      <c r="C886">
        <v>168</v>
      </c>
      <c r="D886" t="str">
        <f t="shared" si="13"/>
        <v>British Virgin Islands-2005</v>
      </c>
    </row>
    <row r="887" spans="1:4" x14ac:dyDescent="0.35">
      <c r="A887" t="s">
        <v>419</v>
      </c>
      <c r="B887">
        <v>2006</v>
      </c>
      <c r="C887">
        <v>179</v>
      </c>
      <c r="D887" t="str">
        <f t="shared" si="13"/>
        <v>British Virgin Islands-2006</v>
      </c>
    </row>
    <row r="888" spans="1:4" x14ac:dyDescent="0.35">
      <c r="A888" t="s">
        <v>419</v>
      </c>
      <c r="B888">
        <v>2007</v>
      </c>
      <c r="C888">
        <v>186</v>
      </c>
      <c r="D888" t="str">
        <f t="shared" si="13"/>
        <v>British Virgin Islands-2007</v>
      </c>
    </row>
    <row r="889" spans="1:4" x14ac:dyDescent="0.35">
      <c r="A889" t="s">
        <v>419</v>
      </c>
      <c r="B889">
        <v>2008</v>
      </c>
      <c r="C889">
        <v>175.5</v>
      </c>
      <c r="D889" t="str">
        <f t="shared" si="13"/>
        <v>British Virgin Islands-2008</v>
      </c>
    </row>
    <row r="890" spans="1:4" x14ac:dyDescent="0.35">
      <c r="A890" t="s">
        <v>419</v>
      </c>
      <c r="B890">
        <v>2009</v>
      </c>
      <c r="C890">
        <v>190.5</v>
      </c>
      <c r="D890" t="str">
        <f t="shared" si="13"/>
        <v>British Virgin Islands-2009</v>
      </c>
    </row>
    <row r="891" spans="1:4" x14ac:dyDescent="0.35">
      <c r="A891" t="s">
        <v>419</v>
      </c>
      <c r="B891">
        <v>2010</v>
      </c>
      <c r="C891">
        <v>182.5</v>
      </c>
      <c r="D891" t="str">
        <f t="shared" si="13"/>
        <v>British Virgin Islands-2010</v>
      </c>
    </row>
    <row r="892" spans="1:4" x14ac:dyDescent="0.35">
      <c r="A892" t="s">
        <v>419</v>
      </c>
      <c r="B892">
        <v>2011</v>
      </c>
      <c r="C892">
        <v>192</v>
      </c>
      <c r="D892" t="str">
        <f t="shared" si="13"/>
        <v>British Virgin Islands-2011</v>
      </c>
    </row>
    <row r="893" spans="1:4" x14ac:dyDescent="0.35">
      <c r="A893" t="s">
        <v>419</v>
      </c>
      <c r="B893">
        <v>2012</v>
      </c>
      <c r="C893">
        <v>195</v>
      </c>
      <c r="D893" t="str">
        <f t="shared" si="13"/>
        <v>British Virgin Islands-2012</v>
      </c>
    </row>
    <row r="894" spans="1:4" x14ac:dyDescent="0.35">
      <c r="A894" t="s">
        <v>419</v>
      </c>
      <c r="B894">
        <v>2013</v>
      </c>
      <c r="C894">
        <v>194.5</v>
      </c>
      <c r="D894" t="str">
        <f t="shared" si="13"/>
        <v>British Virgin Islands-2013</v>
      </c>
    </row>
    <row r="895" spans="1:4" x14ac:dyDescent="0.35">
      <c r="A895" t="s">
        <v>419</v>
      </c>
      <c r="B895">
        <v>2014</v>
      </c>
      <c r="C895">
        <v>201</v>
      </c>
      <c r="D895" t="str">
        <f t="shared" si="13"/>
        <v>British Virgin Islands-2014</v>
      </c>
    </row>
    <row r="896" spans="1:4" x14ac:dyDescent="0.35">
      <c r="A896" t="s">
        <v>419</v>
      </c>
      <c r="B896">
        <v>2015</v>
      </c>
      <c r="C896">
        <v>196.5</v>
      </c>
      <c r="D896" t="str">
        <f t="shared" si="13"/>
        <v>British Virgin Islands-2015</v>
      </c>
    </row>
    <row r="897" spans="1:4" x14ac:dyDescent="0.35">
      <c r="A897" t="s">
        <v>419</v>
      </c>
      <c r="B897">
        <v>2016</v>
      </c>
      <c r="C897">
        <v>204</v>
      </c>
      <c r="D897" t="str">
        <f t="shared" si="13"/>
        <v>British Virgin Islands-2016</v>
      </c>
    </row>
    <row r="898" spans="1:4" x14ac:dyDescent="0.35">
      <c r="A898" t="s">
        <v>419</v>
      </c>
      <c r="B898">
        <v>2017</v>
      </c>
      <c r="C898">
        <v>205</v>
      </c>
      <c r="D898" t="str">
        <f t="shared" si="13"/>
        <v>British Virgin Islands-2017</v>
      </c>
    </row>
    <row r="899" spans="1:4" x14ac:dyDescent="0.35">
      <c r="A899" t="s">
        <v>419</v>
      </c>
      <c r="B899">
        <v>2018</v>
      </c>
      <c r="C899">
        <v>207.5</v>
      </c>
      <c r="D899" t="str">
        <f t="shared" ref="D899:D962" si="14">A899 &amp; "-" &amp; B899</f>
        <v>British Virgin Islands-2018</v>
      </c>
    </row>
    <row r="900" spans="1:4" x14ac:dyDescent="0.35">
      <c r="A900" t="s">
        <v>419</v>
      </c>
      <c r="B900">
        <v>2019</v>
      </c>
      <c r="C900">
        <v>206.5</v>
      </c>
      <c r="D900" t="str">
        <f t="shared" si="14"/>
        <v>British Virgin Islands-2019</v>
      </c>
    </row>
    <row r="901" spans="1:4" x14ac:dyDescent="0.35">
      <c r="A901" t="s">
        <v>419</v>
      </c>
      <c r="B901">
        <v>2020</v>
      </c>
      <c r="C901">
        <v>208</v>
      </c>
      <c r="D901" t="str">
        <f t="shared" si="14"/>
        <v>British Virgin Islands-2020</v>
      </c>
    </row>
    <row r="902" spans="1:4" x14ac:dyDescent="0.35">
      <c r="A902" t="s">
        <v>419</v>
      </c>
      <c r="B902">
        <v>2021</v>
      </c>
      <c r="C902">
        <v>208</v>
      </c>
      <c r="D902" t="str">
        <f t="shared" si="14"/>
        <v>British Virgin Islands-2021</v>
      </c>
    </row>
    <row r="903" spans="1:4" x14ac:dyDescent="0.35">
      <c r="A903" t="s">
        <v>419</v>
      </c>
      <c r="B903">
        <v>2022</v>
      </c>
      <c r="C903">
        <v>209</v>
      </c>
      <c r="D903" t="str">
        <f t="shared" si="14"/>
        <v>British Virgin Islands-2022</v>
      </c>
    </row>
    <row r="904" spans="1:4" x14ac:dyDescent="0.35">
      <c r="A904" t="s">
        <v>419</v>
      </c>
      <c r="B904">
        <v>2023</v>
      </c>
      <c r="C904">
        <v>206.5</v>
      </c>
      <c r="D904" t="str">
        <f t="shared" si="14"/>
        <v>British Virgin Islands-2023</v>
      </c>
    </row>
    <row r="905" spans="1:4" x14ac:dyDescent="0.35">
      <c r="A905" t="s">
        <v>419</v>
      </c>
      <c r="B905">
        <v>2024</v>
      </c>
      <c r="C905">
        <v>207</v>
      </c>
      <c r="D905" t="str">
        <f t="shared" si="14"/>
        <v>British Virgin Islands-2024</v>
      </c>
    </row>
    <row r="906" spans="1:4" x14ac:dyDescent="0.35">
      <c r="A906" t="s">
        <v>373</v>
      </c>
      <c r="B906">
        <v>1992</v>
      </c>
      <c r="C906">
        <v>135</v>
      </c>
      <c r="D906" t="str">
        <f t="shared" si="14"/>
        <v>Brunei Darussalam-1992</v>
      </c>
    </row>
    <row r="907" spans="1:4" x14ac:dyDescent="0.35">
      <c r="A907" t="s">
        <v>373</v>
      </c>
      <c r="B907">
        <v>1993</v>
      </c>
      <c r="C907">
        <v>142</v>
      </c>
      <c r="D907" t="str">
        <f t="shared" si="14"/>
        <v>Brunei Darussalam-1993</v>
      </c>
    </row>
    <row r="908" spans="1:4" x14ac:dyDescent="0.35">
      <c r="A908" t="s">
        <v>373</v>
      </c>
      <c r="B908">
        <v>1994</v>
      </c>
      <c r="C908">
        <v>159</v>
      </c>
      <c r="D908" t="str">
        <f t="shared" si="14"/>
        <v>Brunei Darussalam-1994</v>
      </c>
    </row>
    <row r="909" spans="1:4" x14ac:dyDescent="0.35">
      <c r="A909" t="s">
        <v>373</v>
      </c>
      <c r="B909">
        <v>1995</v>
      </c>
      <c r="C909">
        <v>165</v>
      </c>
      <c r="D909" t="str">
        <f t="shared" si="14"/>
        <v>Brunei Darussalam-1995</v>
      </c>
    </row>
    <row r="910" spans="1:4" x14ac:dyDescent="0.35">
      <c r="A910" t="s">
        <v>373</v>
      </c>
      <c r="B910">
        <v>1996</v>
      </c>
      <c r="C910">
        <v>167.5</v>
      </c>
      <c r="D910" t="str">
        <f t="shared" si="14"/>
        <v>Brunei Darussalam-1996</v>
      </c>
    </row>
    <row r="911" spans="1:4" x14ac:dyDescent="0.35">
      <c r="A911" t="s">
        <v>373</v>
      </c>
      <c r="B911">
        <v>1997</v>
      </c>
      <c r="C911">
        <v>175</v>
      </c>
      <c r="D911" t="str">
        <f t="shared" si="14"/>
        <v>Brunei Darussalam-1997</v>
      </c>
    </row>
    <row r="912" spans="1:4" x14ac:dyDescent="0.35">
      <c r="A912" t="s">
        <v>373</v>
      </c>
      <c r="B912">
        <v>1998</v>
      </c>
      <c r="C912">
        <v>177.5</v>
      </c>
      <c r="D912" t="str">
        <f t="shared" si="14"/>
        <v>Brunei Darussalam-1998</v>
      </c>
    </row>
    <row r="913" spans="1:4" x14ac:dyDescent="0.35">
      <c r="A913" t="s">
        <v>373</v>
      </c>
      <c r="B913">
        <v>1999</v>
      </c>
      <c r="C913">
        <v>185.5</v>
      </c>
      <c r="D913" t="str">
        <f t="shared" si="14"/>
        <v>Brunei Darussalam-1999</v>
      </c>
    </row>
    <row r="914" spans="1:4" x14ac:dyDescent="0.35">
      <c r="A914" t="s">
        <v>373</v>
      </c>
      <c r="B914">
        <v>2000</v>
      </c>
      <c r="C914">
        <v>189.5</v>
      </c>
      <c r="D914" t="str">
        <f t="shared" si="14"/>
        <v>Brunei Darussalam-2000</v>
      </c>
    </row>
    <row r="915" spans="1:4" x14ac:dyDescent="0.35">
      <c r="A915" t="s">
        <v>373</v>
      </c>
      <c r="B915">
        <v>2001</v>
      </c>
      <c r="C915">
        <v>188.5</v>
      </c>
      <c r="D915" t="str">
        <f t="shared" si="14"/>
        <v>Brunei Darussalam-2001</v>
      </c>
    </row>
    <row r="916" spans="1:4" x14ac:dyDescent="0.35">
      <c r="A916" t="s">
        <v>373</v>
      </c>
      <c r="B916">
        <v>2002</v>
      </c>
      <c r="C916">
        <v>191</v>
      </c>
      <c r="D916" t="str">
        <f t="shared" si="14"/>
        <v>Brunei Darussalam-2002</v>
      </c>
    </row>
    <row r="917" spans="1:4" x14ac:dyDescent="0.35">
      <c r="A917" t="s">
        <v>373</v>
      </c>
      <c r="B917">
        <v>2003</v>
      </c>
      <c r="C917">
        <v>192.5</v>
      </c>
      <c r="D917" t="str">
        <f t="shared" si="14"/>
        <v>Brunei Darussalam-2003</v>
      </c>
    </row>
    <row r="918" spans="1:4" x14ac:dyDescent="0.35">
      <c r="A918" t="s">
        <v>373</v>
      </c>
      <c r="B918">
        <v>2004</v>
      </c>
      <c r="C918">
        <v>196</v>
      </c>
      <c r="D918" t="str">
        <f t="shared" si="14"/>
        <v>Brunei Darussalam-2004</v>
      </c>
    </row>
    <row r="919" spans="1:4" x14ac:dyDescent="0.35">
      <c r="A919" t="s">
        <v>373</v>
      </c>
      <c r="B919">
        <v>2005</v>
      </c>
      <c r="C919">
        <v>198</v>
      </c>
      <c r="D919" t="str">
        <f t="shared" si="14"/>
        <v>Brunei Darussalam-2005</v>
      </c>
    </row>
    <row r="920" spans="1:4" x14ac:dyDescent="0.35">
      <c r="A920" t="s">
        <v>373</v>
      </c>
      <c r="B920">
        <v>2006</v>
      </c>
      <c r="C920">
        <v>176.5</v>
      </c>
      <c r="D920" t="str">
        <f t="shared" si="14"/>
        <v>Brunei Darussalam-2006</v>
      </c>
    </row>
    <row r="921" spans="1:4" x14ac:dyDescent="0.35">
      <c r="A921" t="s">
        <v>373</v>
      </c>
      <c r="B921">
        <v>2007</v>
      </c>
      <c r="C921">
        <v>180</v>
      </c>
      <c r="D921" t="str">
        <f t="shared" si="14"/>
        <v>Brunei Darussalam-2007</v>
      </c>
    </row>
    <row r="922" spans="1:4" x14ac:dyDescent="0.35">
      <c r="A922" t="s">
        <v>373</v>
      </c>
      <c r="B922">
        <v>2008</v>
      </c>
      <c r="C922">
        <v>184</v>
      </c>
      <c r="D922" t="str">
        <f t="shared" si="14"/>
        <v>Brunei Darussalam-2008</v>
      </c>
    </row>
    <row r="923" spans="1:4" x14ac:dyDescent="0.35">
      <c r="A923" t="s">
        <v>373</v>
      </c>
      <c r="B923">
        <v>2009</v>
      </c>
      <c r="C923">
        <v>185.5</v>
      </c>
      <c r="D923" t="str">
        <f t="shared" si="14"/>
        <v>Brunei Darussalam-2009</v>
      </c>
    </row>
    <row r="924" spans="1:4" x14ac:dyDescent="0.35">
      <c r="A924" t="s">
        <v>373</v>
      </c>
      <c r="B924">
        <v>2010</v>
      </c>
      <c r="C924">
        <v>191</v>
      </c>
      <c r="D924" t="str">
        <f t="shared" si="14"/>
        <v>Brunei Darussalam-2010</v>
      </c>
    </row>
    <row r="925" spans="1:4" x14ac:dyDescent="0.35">
      <c r="A925" t="s">
        <v>373</v>
      </c>
      <c r="B925">
        <v>2011</v>
      </c>
      <c r="C925">
        <v>199.5</v>
      </c>
      <c r="D925" t="str">
        <f t="shared" si="14"/>
        <v>Brunei Darussalam-2011</v>
      </c>
    </row>
    <row r="926" spans="1:4" x14ac:dyDescent="0.35">
      <c r="A926" t="s">
        <v>373</v>
      </c>
      <c r="B926">
        <v>2012</v>
      </c>
      <c r="C926">
        <v>191.5</v>
      </c>
      <c r="D926" t="str">
        <f t="shared" si="14"/>
        <v>Brunei Darussalam-2012</v>
      </c>
    </row>
    <row r="927" spans="1:4" x14ac:dyDescent="0.35">
      <c r="A927" t="s">
        <v>373</v>
      </c>
      <c r="B927">
        <v>2013</v>
      </c>
      <c r="C927">
        <v>186</v>
      </c>
      <c r="D927" t="str">
        <f t="shared" si="14"/>
        <v>Brunei Darussalam-2013</v>
      </c>
    </row>
    <row r="928" spans="1:4" x14ac:dyDescent="0.35">
      <c r="A928" t="s">
        <v>373</v>
      </c>
      <c r="B928">
        <v>2014</v>
      </c>
      <c r="C928">
        <v>195</v>
      </c>
      <c r="D928" t="str">
        <f t="shared" si="14"/>
        <v>Brunei Darussalam-2014</v>
      </c>
    </row>
    <row r="929" spans="1:4" x14ac:dyDescent="0.35">
      <c r="A929" t="s">
        <v>373</v>
      </c>
      <c r="B929">
        <v>2015</v>
      </c>
      <c r="C929">
        <v>184.5</v>
      </c>
      <c r="D929" t="str">
        <f t="shared" si="14"/>
        <v>Brunei Darussalam-2015</v>
      </c>
    </row>
    <row r="930" spans="1:4" x14ac:dyDescent="0.35">
      <c r="A930" t="s">
        <v>373</v>
      </c>
      <c r="B930">
        <v>2016</v>
      </c>
      <c r="C930">
        <v>194</v>
      </c>
      <c r="D930" t="str">
        <f t="shared" si="14"/>
        <v>Brunei Darussalam-2016</v>
      </c>
    </row>
    <row r="931" spans="1:4" x14ac:dyDescent="0.35">
      <c r="A931" t="s">
        <v>373</v>
      </c>
      <c r="B931">
        <v>2017</v>
      </c>
      <c r="C931">
        <v>189</v>
      </c>
      <c r="D931" t="str">
        <f t="shared" si="14"/>
        <v>Brunei Darussalam-2017</v>
      </c>
    </row>
    <row r="932" spans="1:4" x14ac:dyDescent="0.35">
      <c r="A932" t="s">
        <v>373</v>
      </c>
      <c r="B932">
        <v>2018</v>
      </c>
      <c r="C932">
        <v>194.5</v>
      </c>
      <c r="D932" t="str">
        <f t="shared" si="14"/>
        <v>Brunei Darussalam-2018</v>
      </c>
    </row>
    <row r="933" spans="1:4" x14ac:dyDescent="0.35">
      <c r="A933" t="s">
        <v>373</v>
      </c>
      <c r="B933">
        <v>2019</v>
      </c>
      <c r="C933">
        <v>192</v>
      </c>
      <c r="D933" t="str">
        <f t="shared" si="14"/>
        <v>Brunei Darussalam-2019</v>
      </c>
    </row>
    <row r="934" spans="1:4" x14ac:dyDescent="0.35">
      <c r="A934" t="s">
        <v>373</v>
      </c>
      <c r="B934">
        <v>2020</v>
      </c>
      <c r="C934">
        <v>191</v>
      </c>
      <c r="D934" t="str">
        <f t="shared" si="14"/>
        <v>Brunei Darussalam-2020</v>
      </c>
    </row>
    <row r="935" spans="1:4" x14ac:dyDescent="0.35">
      <c r="A935" t="s">
        <v>373</v>
      </c>
      <c r="B935">
        <v>2021</v>
      </c>
      <c r="C935">
        <v>188.5</v>
      </c>
      <c r="D935" t="str">
        <f t="shared" si="14"/>
        <v>Brunei Darussalam-2021</v>
      </c>
    </row>
    <row r="936" spans="1:4" x14ac:dyDescent="0.35">
      <c r="A936" t="s">
        <v>373</v>
      </c>
      <c r="B936">
        <v>2022</v>
      </c>
      <c r="C936">
        <v>190</v>
      </c>
      <c r="D936" t="str">
        <f t="shared" si="14"/>
        <v>Brunei Darussalam-2022</v>
      </c>
    </row>
    <row r="937" spans="1:4" x14ac:dyDescent="0.35">
      <c r="A937" t="s">
        <v>373</v>
      </c>
      <c r="B937">
        <v>2023</v>
      </c>
      <c r="C937">
        <v>192</v>
      </c>
      <c r="D937" t="str">
        <f t="shared" si="14"/>
        <v>Brunei Darussalam-2023</v>
      </c>
    </row>
    <row r="938" spans="1:4" x14ac:dyDescent="0.35">
      <c r="A938" t="s">
        <v>373</v>
      </c>
      <c r="B938">
        <v>2024</v>
      </c>
      <c r="C938">
        <v>187</v>
      </c>
      <c r="D938" t="str">
        <f t="shared" si="14"/>
        <v>Brunei Darussalam-2024</v>
      </c>
    </row>
    <row r="939" spans="1:4" x14ac:dyDescent="0.35">
      <c r="A939" t="s">
        <v>169</v>
      </c>
      <c r="B939">
        <v>1992</v>
      </c>
      <c r="C939">
        <v>26</v>
      </c>
      <c r="D939" t="str">
        <f t="shared" si="14"/>
        <v>Bulgaria-1992</v>
      </c>
    </row>
    <row r="940" spans="1:4" x14ac:dyDescent="0.35">
      <c r="A940" t="s">
        <v>169</v>
      </c>
      <c r="B940">
        <v>1993</v>
      </c>
      <c r="C940">
        <v>33</v>
      </c>
      <c r="D940" t="str">
        <f t="shared" si="14"/>
        <v>Bulgaria-1993</v>
      </c>
    </row>
    <row r="941" spans="1:4" x14ac:dyDescent="0.35">
      <c r="A941" t="s">
        <v>169</v>
      </c>
      <c r="B941">
        <v>1994</v>
      </c>
      <c r="C941">
        <v>13</v>
      </c>
      <c r="D941" t="str">
        <f t="shared" si="14"/>
        <v>Bulgaria-1994</v>
      </c>
    </row>
    <row r="942" spans="1:4" x14ac:dyDescent="0.35">
      <c r="A942" t="s">
        <v>169</v>
      </c>
      <c r="B942">
        <v>1995</v>
      </c>
      <c r="C942">
        <v>12</v>
      </c>
      <c r="D942" t="str">
        <f t="shared" si="14"/>
        <v>Bulgaria-1995</v>
      </c>
    </row>
    <row r="943" spans="1:4" x14ac:dyDescent="0.35">
      <c r="A943" t="s">
        <v>169</v>
      </c>
      <c r="B943">
        <v>1996</v>
      </c>
      <c r="C943">
        <v>15</v>
      </c>
      <c r="D943" t="str">
        <f t="shared" si="14"/>
        <v>Bulgaria-1996</v>
      </c>
    </row>
    <row r="944" spans="1:4" x14ac:dyDescent="0.35">
      <c r="A944" t="s">
        <v>169</v>
      </c>
      <c r="B944">
        <v>1997</v>
      </c>
      <c r="C944">
        <v>28</v>
      </c>
      <c r="D944" t="str">
        <f t="shared" si="14"/>
        <v>Bulgaria-1997</v>
      </c>
    </row>
    <row r="945" spans="1:4" x14ac:dyDescent="0.35">
      <c r="A945" t="s">
        <v>169</v>
      </c>
      <c r="B945">
        <v>1998</v>
      </c>
      <c r="C945">
        <v>41.5</v>
      </c>
      <c r="D945" t="str">
        <f t="shared" si="14"/>
        <v>Bulgaria-1998</v>
      </c>
    </row>
    <row r="946" spans="1:4" x14ac:dyDescent="0.35">
      <c r="A946" t="s">
        <v>169</v>
      </c>
      <c r="B946">
        <v>1999</v>
      </c>
      <c r="C946">
        <v>35.5</v>
      </c>
      <c r="D946" t="str">
        <f t="shared" si="14"/>
        <v>Bulgaria-1999</v>
      </c>
    </row>
    <row r="947" spans="1:4" x14ac:dyDescent="0.35">
      <c r="A947" t="s">
        <v>169</v>
      </c>
      <c r="B947">
        <v>2000</v>
      </c>
      <c r="C947">
        <v>50</v>
      </c>
      <c r="D947" t="str">
        <f t="shared" si="14"/>
        <v>Bulgaria-2000</v>
      </c>
    </row>
    <row r="948" spans="1:4" x14ac:dyDescent="0.35">
      <c r="A948" t="s">
        <v>169</v>
      </c>
      <c r="B948">
        <v>2001</v>
      </c>
      <c r="C948">
        <v>50</v>
      </c>
      <c r="D948" t="str">
        <f t="shared" si="14"/>
        <v>Bulgaria-2001</v>
      </c>
    </row>
    <row r="949" spans="1:4" x14ac:dyDescent="0.35">
      <c r="A949" t="s">
        <v>169</v>
      </c>
      <c r="B949">
        <v>2002</v>
      </c>
      <c r="C949">
        <v>48</v>
      </c>
      <c r="D949" t="str">
        <f t="shared" si="14"/>
        <v>Bulgaria-2002</v>
      </c>
    </row>
    <row r="950" spans="1:4" x14ac:dyDescent="0.35">
      <c r="A950" t="s">
        <v>169</v>
      </c>
      <c r="B950">
        <v>2003</v>
      </c>
      <c r="C950">
        <v>35.5</v>
      </c>
      <c r="D950" t="str">
        <f t="shared" si="14"/>
        <v>Bulgaria-2003</v>
      </c>
    </row>
    <row r="951" spans="1:4" x14ac:dyDescent="0.35">
      <c r="A951" t="s">
        <v>169</v>
      </c>
      <c r="B951">
        <v>2004</v>
      </c>
      <c r="C951">
        <v>39</v>
      </c>
      <c r="D951" t="str">
        <f t="shared" si="14"/>
        <v>Bulgaria-2004</v>
      </c>
    </row>
    <row r="952" spans="1:4" x14ac:dyDescent="0.35">
      <c r="A952" t="s">
        <v>169</v>
      </c>
      <c r="B952">
        <v>2005</v>
      </c>
      <c r="C952">
        <v>42.5</v>
      </c>
      <c r="D952" t="str">
        <f t="shared" si="14"/>
        <v>Bulgaria-2005</v>
      </c>
    </row>
    <row r="953" spans="1:4" x14ac:dyDescent="0.35">
      <c r="A953" t="s">
        <v>169</v>
      </c>
      <c r="B953">
        <v>2006</v>
      </c>
      <c r="C953">
        <v>40.5</v>
      </c>
      <c r="D953" t="str">
        <f t="shared" si="14"/>
        <v>Bulgaria-2006</v>
      </c>
    </row>
    <row r="954" spans="1:4" x14ac:dyDescent="0.35">
      <c r="A954" t="s">
        <v>169</v>
      </c>
      <c r="B954">
        <v>2007</v>
      </c>
      <c r="C954">
        <v>24</v>
      </c>
      <c r="D954" t="str">
        <f t="shared" si="14"/>
        <v>Bulgaria-2007</v>
      </c>
    </row>
    <row r="955" spans="1:4" x14ac:dyDescent="0.35">
      <c r="A955" t="s">
        <v>169</v>
      </c>
      <c r="B955">
        <v>2008</v>
      </c>
      <c r="C955">
        <v>22</v>
      </c>
      <c r="D955" t="str">
        <f t="shared" si="14"/>
        <v>Bulgaria-2008</v>
      </c>
    </row>
    <row r="956" spans="1:4" x14ac:dyDescent="0.35">
      <c r="A956" t="s">
        <v>169</v>
      </c>
      <c r="B956">
        <v>2009</v>
      </c>
      <c r="C956">
        <v>26.5</v>
      </c>
      <c r="D956" t="str">
        <f t="shared" si="14"/>
        <v>Bulgaria-2009</v>
      </c>
    </row>
    <row r="957" spans="1:4" x14ac:dyDescent="0.35">
      <c r="A957" t="s">
        <v>169</v>
      </c>
      <c r="B957">
        <v>2010</v>
      </c>
      <c r="C957">
        <v>46</v>
      </c>
      <c r="D957" t="str">
        <f t="shared" si="14"/>
        <v>Bulgaria-2010</v>
      </c>
    </row>
    <row r="958" spans="1:4" x14ac:dyDescent="0.35">
      <c r="A958" t="s">
        <v>169</v>
      </c>
      <c r="B958">
        <v>2011</v>
      </c>
      <c r="C958">
        <v>66</v>
      </c>
      <c r="D958" t="str">
        <f t="shared" si="14"/>
        <v>Bulgaria-2011</v>
      </c>
    </row>
    <row r="959" spans="1:4" x14ac:dyDescent="0.35">
      <c r="A959" t="s">
        <v>169</v>
      </c>
      <c r="B959">
        <v>2012</v>
      </c>
      <c r="C959">
        <v>71</v>
      </c>
      <c r="D959" t="str">
        <f t="shared" si="14"/>
        <v>Bulgaria-2012</v>
      </c>
    </row>
    <row r="960" spans="1:4" x14ac:dyDescent="0.35">
      <c r="A960" t="s">
        <v>169</v>
      </c>
      <c r="B960">
        <v>2013</v>
      </c>
      <c r="C960">
        <v>63</v>
      </c>
      <c r="D960" t="str">
        <f t="shared" si="14"/>
        <v>Bulgaria-2013</v>
      </c>
    </row>
    <row r="961" spans="1:4" x14ac:dyDescent="0.35">
      <c r="A961" t="s">
        <v>169</v>
      </c>
      <c r="B961">
        <v>2014</v>
      </c>
      <c r="C961">
        <v>69</v>
      </c>
      <c r="D961" t="str">
        <f t="shared" si="14"/>
        <v>Bulgaria-2014</v>
      </c>
    </row>
    <row r="962" spans="1:4" x14ac:dyDescent="0.35">
      <c r="A962" t="s">
        <v>169</v>
      </c>
      <c r="B962">
        <v>2015</v>
      </c>
      <c r="C962">
        <v>69.5</v>
      </c>
      <c r="D962" t="str">
        <f t="shared" si="14"/>
        <v>Bulgaria-2015</v>
      </c>
    </row>
    <row r="963" spans="1:4" x14ac:dyDescent="0.35">
      <c r="A963" t="s">
        <v>169</v>
      </c>
      <c r="B963">
        <v>2016</v>
      </c>
      <c r="C963">
        <v>74</v>
      </c>
      <c r="D963" t="str">
        <f t="shared" ref="D963:D1026" si="15">A963 &amp; "-" &amp; B963</f>
        <v>Bulgaria-2016</v>
      </c>
    </row>
    <row r="964" spans="1:4" x14ac:dyDescent="0.35">
      <c r="A964" t="s">
        <v>169</v>
      </c>
      <c r="B964">
        <v>2017</v>
      </c>
      <c r="C964">
        <v>48.5</v>
      </c>
      <c r="D964" t="str">
        <f t="shared" si="15"/>
        <v>Bulgaria-2017</v>
      </c>
    </row>
    <row r="965" spans="1:4" x14ac:dyDescent="0.35">
      <c r="A965" t="s">
        <v>169</v>
      </c>
      <c r="B965">
        <v>2018</v>
      </c>
      <c r="C965">
        <v>50</v>
      </c>
      <c r="D965" t="str">
        <f t="shared" si="15"/>
        <v>Bulgaria-2018</v>
      </c>
    </row>
    <row r="966" spans="1:4" x14ac:dyDescent="0.35">
      <c r="A966" t="s">
        <v>169</v>
      </c>
      <c r="B966">
        <v>2019</v>
      </c>
      <c r="C966">
        <v>58</v>
      </c>
      <c r="D966" t="str">
        <f t="shared" si="15"/>
        <v>Bulgaria-2019</v>
      </c>
    </row>
    <row r="967" spans="1:4" x14ac:dyDescent="0.35">
      <c r="A967" t="s">
        <v>169</v>
      </c>
      <c r="B967">
        <v>2020</v>
      </c>
      <c r="C967">
        <v>63.5</v>
      </c>
      <c r="D967" t="str">
        <f t="shared" si="15"/>
        <v>Bulgaria-2020</v>
      </c>
    </row>
    <row r="968" spans="1:4" x14ac:dyDescent="0.35">
      <c r="A968" t="s">
        <v>169</v>
      </c>
      <c r="B968">
        <v>2021</v>
      </c>
      <c r="C968">
        <v>71</v>
      </c>
      <c r="D968" t="str">
        <f t="shared" si="15"/>
        <v>Bulgaria-2021</v>
      </c>
    </row>
    <row r="969" spans="1:4" x14ac:dyDescent="0.35">
      <c r="A969" t="s">
        <v>169</v>
      </c>
      <c r="B969">
        <v>2022</v>
      </c>
      <c r="C969">
        <v>72.5</v>
      </c>
      <c r="D969" t="str">
        <f t="shared" si="15"/>
        <v>Bulgaria-2022</v>
      </c>
    </row>
    <row r="970" spans="1:4" x14ac:dyDescent="0.35">
      <c r="A970" t="s">
        <v>169</v>
      </c>
      <c r="B970">
        <v>2023</v>
      </c>
      <c r="C970">
        <v>79</v>
      </c>
      <c r="D970" t="str">
        <f t="shared" si="15"/>
        <v>Bulgaria-2023</v>
      </c>
    </row>
    <row r="971" spans="1:4" x14ac:dyDescent="0.35">
      <c r="A971" t="s">
        <v>169</v>
      </c>
      <c r="B971">
        <v>2024</v>
      </c>
      <c r="C971">
        <v>82</v>
      </c>
      <c r="D971" t="str">
        <f t="shared" si="15"/>
        <v>Bulgaria-2024</v>
      </c>
    </row>
    <row r="972" spans="1:4" x14ac:dyDescent="0.35">
      <c r="A972" t="s">
        <v>137</v>
      </c>
      <c r="B972">
        <v>1992</v>
      </c>
      <c r="C972">
        <v>96</v>
      </c>
      <c r="D972" t="str">
        <f t="shared" si="15"/>
        <v>Burkina Faso-1992</v>
      </c>
    </row>
    <row r="973" spans="1:4" x14ac:dyDescent="0.35">
      <c r="A973" t="s">
        <v>137</v>
      </c>
      <c r="B973">
        <v>1993</v>
      </c>
      <c r="C973">
        <v>117.5</v>
      </c>
      <c r="D973" t="str">
        <f t="shared" si="15"/>
        <v>Burkina Faso-1993</v>
      </c>
    </row>
    <row r="974" spans="1:4" x14ac:dyDescent="0.35">
      <c r="A974" t="s">
        <v>137</v>
      </c>
      <c r="B974">
        <v>1994</v>
      </c>
      <c r="C974">
        <v>98</v>
      </c>
      <c r="D974" t="str">
        <f t="shared" si="15"/>
        <v>Burkina Faso-1994</v>
      </c>
    </row>
    <row r="975" spans="1:4" x14ac:dyDescent="0.35">
      <c r="A975" t="s">
        <v>137</v>
      </c>
      <c r="B975">
        <v>1995</v>
      </c>
      <c r="C975">
        <v>100</v>
      </c>
      <c r="D975" t="str">
        <f t="shared" si="15"/>
        <v>Burkina Faso-1995</v>
      </c>
    </row>
    <row r="976" spans="1:4" x14ac:dyDescent="0.35">
      <c r="A976" t="s">
        <v>137</v>
      </c>
      <c r="B976">
        <v>1996</v>
      </c>
      <c r="C976">
        <v>99.5</v>
      </c>
      <c r="D976" t="str">
        <f t="shared" si="15"/>
        <v>Burkina Faso-1996</v>
      </c>
    </row>
    <row r="977" spans="1:4" x14ac:dyDescent="0.35">
      <c r="A977" t="s">
        <v>137</v>
      </c>
      <c r="B977">
        <v>1997</v>
      </c>
      <c r="C977">
        <v>104</v>
      </c>
      <c r="D977" t="str">
        <f t="shared" si="15"/>
        <v>Burkina Faso-1997</v>
      </c>
    </row>
    <row r="978" spans="1:4" x14ac:dyDescent="0.35">
      <c r="A978" t="s">
        <v>137</v>
      </c>
      <c r="B978">
        <v>1998</v>
      </c>
      <c r="C978">
        <v>69.5</v>
      </c>
      <c r="D978" t="str">
        <f t="shared" si="15"/>
        <v>Burkina Faso-1998</v>
      </c>
    </row>
    <row r="979" spans="1:4" x14ac:dyDescent="0.35">
      <c r="A979" t="s">
        <v>137</v>
      </c>
      <c r="B979">
        <v>1999</v>
      </c>
      <c r="C979">
        <v>74</v>
      </c>
      <c r="D979" t="str">
        <f t="shared" si="15"/>
        <v>Burkina Faso-1999</v>
      </c>
    </row>
    <row r="980" spans="1:4" x14ac:dyDescent="0.35">
      <c r="A980" t="s">
        <v>137</v>
      </c>
      <c r="B980">
        <v>2000</v>
      </c>
      <c r="C980">
        <v>73.5</v>
      </c>
      <c r="D980" t="str">
        <f t="shared" si="15"/>
        <v>Burkina Faso-2000</v>
      </c>
    </row>
    <row r="981" spans="1:4" x14ac:dyDescent="0.35">
      <c r="A981" t="s">
        <v>137</v>
      </c>
      <c r="B981">
        <v>2001</v>
      </c>
      <c r="C981">
        <v>74.5</v>
      </c>
      <c r="D981" t="str">
        <f t="shared" si="15"/>
        <v>Burkina Faso-2001</v>
      </c>
    </row>
    <row r="982" spans="1:4" x14ac:dyDescent="0.35">
      <c r="A982" t="s">
        <v>137</v>
      </c>
      <c r="B982">
        <v>2002</v>
      </c>
      <c r="C982">
        <v>76</v>
      </c>
      <c r="D982" t="str">
        <f t="shared" si="15"/>
        <v>Burkina Faso-2002</v>
      </c>
    </row>
    <row r="983" spans="1:4" x14ac:dyDescent="0.35">
      <c r="A983" t="s">
        <v>137</v>
      </c>
      <c r="B983">
        <v>2003</v>
      </c>
      <c r="C983">
        <v>72</v>
      </c>
      <c r="D983" t="str">
        <f t="shared" si="15"/>
        <v>Burkina Faso-2003</v>
      </c>
    </row>
    <row r="984" spans="1:4" x14ac:dyDescent="0.35">
      <c r="A984" t="s">
        <v>137</v>
      </c>
      <c r="B984">
        <v>2004</v>
      </c>
      <c r="C984">
        <v>82</v>
      </c>
      <c r="D984" t="str">
        <f t="shared" si="15"/>
        <v>Burkina Faso-2004</v>
      </c>
    </row>
    <row r="985" spans="1:4" x14ac:dyDescent="0.35">
      <c r="A985" t="s">
        <v>137</v>
      </c>
      <c r="B985">
        <v>2005</v>
      </c>
      <c r="C985">
        <v>89</v>
      </c>
      <c r="D985" t="str">
        <f t="shared" si="15"/>
        <v>Burkina Faso-2005</v>
      </c>
    </row>
    <row r="986" spans="1:4" x14ac:dyDescent="0.35">
      <c r="A986" t="s">
        <v>137</v>
      </c>
      <c r="B986">
        <v>2006</v>
      </c>
      <c r="C986">
        <v>68</v>
      </c>
      <c r="D986" t="str">
        <f t="shared" si="15"/>
        <v>Burkina Faso-2006</v>
      </c>
    </row>
    <row r="987" spans="1:4" x14ac:dyDescent="0.35">
      <c r="A987" t="s">
        <v>137</v>
      </c>
      <c r="B987">
        <v>2007</v>
      </c>
      <c r="C987">
        <v>98.5</v>
      </c>
      <c r="D987" t="str">
        <f t="shared" si="15"/>
        <v>Burkina Faso-2007</v>
      </c>
    </row>
    <row r="988" spans="1:4" x14ac:dyDescent="0.35">
      <c r="A988" t="s">
        <v>137</v>
      </c>
      <c r="B988">
        <v>2008</v>
      </c>
      <c r="C988">
        <v>63</v>
      </c>
      <c r="D988" t="str">
        <f t="shared" si="15"/>
        <v>Burkina Faso-2008</v>
      </c>
    </row>
    <row r="989" spans="1:4" x14ac:dyDescent="0.35">
      <c r="A989" t="s">
        <v>137</v>
      </c>
      <c r="B989">
        <v>2009</v>
      </c>
      <c r="C989">
        <v>50</v>
      </c>
      <c r="D989" t="str">
        <f t="shared" si="15"/>
        <v>Burkina Faso-2009</v>
      </c>
    </row>
    <row r="990" spans="1:4" x14ac:dyDescent="0.35">
      <c r="A990" t="s">
        <v>137</v>
      </c>
      <c r="B990">
        <v>2010</v>
      </c>
      <c r="C990">
        <v>43</v>
      </c>
      <c r="D990" t="str">
        <f t="shared" si="15"/>
        <v>Burkina Faso-2010</v>
      </c>
    </row>
    <row r="991" spans="1:4" x14ac:dyDescent="0.35">
      <c r="A991" t="s">
        <v>137</v>
      </c>
      <c r="B991">
        <v>2011</v>
      </c>
      <c r="C991">
        <v>50.5</v>
      </c>
      <c r="D991" t="str">
        <f t="shared" si="15"/>
        <v>Burkina Faso-2011</v>
      </c>
    </row>
    <row r="992" spans="1:4" x14ac:dyDescent="0.35">
      <c r="A992" t="s">
        <v>137</v>
      </c>
      <c r="B992">
        <v>2012</v>
      </c>
      <c r="C992">
        <v>88</v>
      </c>
      <c r="D992" t="str">
        <f t="shared" si="15"/>
        <v>Burkina Faso-2012</v>
      </c>
    </row>
    <row r="993" spans="1:4" x14ac:dyDescent="0.35">
      <c r="A993" t="s">
        <v>137</v>
      </c>
      <c r="B993">
        <v>2013</v>
      </c>
      <c r="C993">
        <v>47.5</v>
      </c>
      <c r="D993" t="str">
        <f t="shared" si="15"/>
        <v>Burkina Faso-2013</v>
      </c>
    </row>
    <row r="994" spans="1:4" x14ac:dyDescent="0.35">
      <c r="A994" t="s">
        <v>137</v>
      </c>
      <c r="B994">
        <v>2014</v>
      </c>
      <c r="C994">
        <v>60.5</v>
      </c>
      <c r="D994" t="str">
        <f t="shared" si="15"/>
        <v>Burkina Faso-2014</v>
      </c>
    </row>
    <row r="995" spans="1:4" x14ac:dyDescent="0.35">
      <c r="A995" t="s">
        <v>137</v>
      </c>
      <c r="B995">
        <v>2015</v>
      </c>
      <c r="C995">
        <v>80.5</v>
      </c>
      <c r="D995" t="str">
        <f t="shared" si="15"/>
        <v>Burkina Faso-2015</v>
      </c>
    </row>
    <row r="996" spans="1:4" x14ac:dyDescent="0.35">
      <c r="A996" t="s">
        <v>137</v>
      </c>
      <c r="B996">
        <v>2016</v>
      </c>
      <c r="C996">
        <v>61.5</v>
      </c>
      <c r="D996" t="str">
        <f t="shared" si="15"/>
        <v>Burkina Faso-2016</v>
      </c>
    </row>
    <row r="997" spans="1:4" x14ac:dyDescent="0.35">
      <c r="A997" t="s">
        <v>137</v>
      </c>
      <c r="B997">
        <v>2017</v>
      </c>
      <c r="C997">
        <v>44</v>
      </c>
      <c r="D997" t="str">
        <f t="shared" si="15"/>
        <v>Burkina Faso-2017</v>
      </c>
    </row>
    <row r="998" spans="1:4" x14ac:dyDescent="0.35">
      <c r="A998" t="s">
        <v>137</v>
      </c>
      <c r="B998">
        <v>2018</v>
      </c>
      <c r="C998">
        <v>59</v>
      </c>
      <c r="D998" t="str">
        <f t="shared" si="15"/>
        <v>Burkina Faso-2018</v>
      </c>
    </row>
    <row r="999" spans="1:4" x14ac:dyDescent="0.35">
      <c r="A999" t="s">
        <v>137</v>
      </c>
      <c r="B999">
        <v>2019</v>
      </c>
      <c r="C999">
        <v>59</v>
      </c>
      <c r="D999" t="str">
        <f t="shared" si="15"/>
        <v>Burkina Faso-2019</v>
      </c>
    </row>
    <row r="1000" spans="1:4" x14ac:dyDescent="0.35">
      <c r="A1000" t="s">
        <v>137</v>
      </c>
      <c r="B1000">
        <v>2020</v>
      </c>
      <c r="C1000">
        <v>58.5</v>
      </c>
      <c r="D1000" t="str">
        <f t="shared" si="15"/>
        <v>Burkina Faso-2020</v>
      </c>
    </row>
    <row r="1001" spans="1:4" x14ac:dyDescent="0.35">
      <c r="A1001" t="s">
        <v>137</v>
      </c>
      <c r="B1001">
        <v>2021</v>
      </c>
      <c r="C1001">
        <v>60</v>
      </c>
      <c r="D1001" t="str">
        <f t="shared" si="15"/>
        <v>Burkina Faso-2021</v>
      </c>
    </row>
    <row r="1002" spans="1:4" x14ac:dyDescent="0.35">
      <c r="A1002" t="s">
        <v>137</v>
      </c>
      <c r="B1002">
        <v>2022</v>
      </c>
      <c r="C1002">
        <v>52.5</v>
      </c>
      <c r="D1002" t="str">
        <f t="shared" si="15"/>
        <v>Burkina Faso-2022</v>
      </c>
    </row>
    <row r="1003" spans="1:4" x14ac:dyDescent="0.35">
      <c r="A1003" t="s">
        <v>137</v>
      </c>
      <c r="B1003">
        <v>2023</v>
      </c>
      <c r="C1003">
        <v>56.5</v>
      </c>
      <c r="D1003" t="str">
        <f t="shared" si="15"/>
        <v>Burkina Faso-2023</v>
      </c>
    </row>
    <row r="1004" spans="1:4" x14ac:dyDescent="0.35">
      <c r="A1004" t="s">
        <v>137</v>
      </c>
      <c r="B1004">
        <v>2024</v>
      </c>
      <c r="C1004">
        <v>66.5</v>
      </c>
      <c r="D1004" t="str">
        <f t="shared" si="15"/>
        <v>Burkina Faso-2024</v>
      </c>
    </row>
    <row r="1005" spans="1:4" x14ac:dyDescent="0.35">
      <c r="A1005" t="s">
        <v>283</v>
      </c>
      <c r="B1005">
        <v>1992</v>
      </c>
      <c r="C1005">
        <v>98</v>
      </c>
      <c r="D1005" t="str">
        <f t="shared" si="15"/>
        <v>Burundi-1992</v>
      </c>
    </row>
    <row r="1006" spans="1:4" x14ac:dyDescent="0.35">
      <c r="A1006" t="s">
        <v>283</v>
      </c>
      <c r="B1006">
        <v>1993</v>
      </c>
      <c r="C1006">
        <v>97</v>
      </c>
      <c r="D1006" t="str">
        <f t="shared" si="15"/>
        <v>Burundi-1993</v>
      </c>
    </row>
    <row r="1007" spans="1:4" x14ac:dyDescent="0.35">
      <c r="A1007" t="s">
        <v>283</v>
      </c>
      <c r="B1007">
        <v>1994</v>
      </c>
      <c r="C1007">
        <v>115.5</v>
      </c>
      <c r="D1007" t="str">
        <f t="shared" si="15"/>
        <v>Burundi-1994</v>
      </c>
    </row>
    <row r="1008" spans="1:4" x14ac:dyDescent="0.35">
      <c r="A1008" t="s">
        <v>283</v>
      </c>
      <c r="B1008">
        <v>1995</v>
      </c>
      <c r="C1008">
        <v>139.5</v>
      </c>
      <c r="D1008" t="str">
        <f t="shared" si="15"/>
        <v>Burundi-1995</v>
      </c>
    </row>
    <row r="1009" spans="1:4" x14ac:dyDescent="0.35">
      <c r="A1009" t="s">
        <v>283</v>
      </c>
      <c r="B1009">
        <v>1996</v>
      </c>
      <c r="C1009">
        <v>133</v>
      </c>
      <c r="D1009" t="str">
        <f t="shared" si="15"/>
        <v>Burundi-1996</v>
      </c>
    </row>
    <row r="1010" spans="1:4" x14ac:dyDescent="0.35">
      <c r="A1010" t="s">
        <v>283</v>
      </c>
      <c r="B1010">
        <v>1997</v>
      </c>
      <c r="C1010">
        <v>150.5</v>
      </c>
      <c r="D1010" t="str">
        <f t="shared" si="15"/>
        <v>Burundi-1997</v>
      </c>
    </row>
    <row r="1011" spans="1:4" x14ac:dyDescent="0.35">
      <c r="A1011" t="s">
        <v>283</v>
      </c>
      <c r="B1011">
        <v>1998</v>
      </c>
      <c r="C1011">
        <v>149.5</v>
      </c>
      <c r="D1011" t="str">
        <f t="shared" si="15"/>
        <v>Burundi-1998</v>
      </c>
    </row>
    <row r="1012" spans="1:4" x14ac:dyDescent="0.35">
      <c r="A1012" t="s">
        <v>283</v>
      </c>
      <c r="B1012">
        <v>1999</v>
      </c>
      <c r="C1012">
        <v>133.5</v>
      </c>
      <c r="D1012" t="str">
        <f t="shared" si="15"/>
        <v>Burundi-1999</v>
      </c>
    </row>
    <row r="1013" spans="1:4" x14ac:dyDescent="0.35">
      <c r="A1013" t="s">
        <v>283</v>
      </c>
      <c r="B1013">
        <v>2000</v>
      </c>
      <c r="C1013">
        <v>135.5</v>
      </c>
      <c r="D1013" t="str">
        <f t="shared" si="15"/>
        <v>Burundi-2000</v>
      </c>
    </row>
    <row r="1014" spans="1:4" x14ac:dyDescent="0.35">
      <c r="A1014" t="s">
        <v>283</v>
      </c>
      <c r="B1014">
        <v>2001</v>
      </c>
      <c r="C1014">
        <v>136.5</v>
      </c>
      <c r="D1014" t="str">
        <f t="shared" si="15"/>
        <v>Burundi-2001</v>
      </c>
    </row>
    <row r="1015" spans="1:4" x14ac:dyDescent="0.35">
      <c r="A1015" t="s">
        <v>283</v>
      </c>
      <c r="B1015">
        <v>2002</v>
      </c>
      <c r="C1015">
        <v>132</v>
      </c>
      <c r="D1015" t="str">
        <f t="shared" si="15"/>
        <v>Burundi-2002</v>
      </c>
    </row>
    <row r="1016" spans="1:4" x14ac:dyDescent="0.35">
      <c r="A1016" t="s">
        <v>283</v>
      </c>
      <c r="B1016">
        <v>2003</v>
      </c>
      <c r="C1016">
        <v>141.5</v>
      </c>
      <c r="D1016" t="str">
        <f t="shared" si="15"/>
        <v>Burundi-2003</v>
      </c>
    </row>
    <row r="1017" spans="1:4" x14ac:dyDescent="0.35">
      <c r="A1017" t="s">
        <v>283</v>
      </c>
      <c r="B1017">
        <v>2004</v>
      </c>
      <c r="C1017">
        <v>151.5</v>
      </c>
      <c r="D1017" t="str">
        <f t="shared" si="15"/>
        <v>Burundi-2004</v>
      </c>
    </row>
    <row r="1018" spans="1:4" x14ac:dyDescent="0.35">
      <c r="A1018" t="s">
        <v>283</v>
      </c>
      <c r="B1018">
        <v>2005</v>
      </c>
      <c r="C1018">
        <v>146</v>
      </c>
      <c r="D1018" t="str">
        <f t="shared" si="15"/>
        <v>Burundi-2005</v>
      </c>
    </row>
    <row r="1019" spans="1:4" x14ac:dyDescent="0.35">
      <c r="A1019" t="s">
        <v>283</v>
      </c>
      <c r="B1019">
        <v>2006</v>
      </c>
      <c r="C1019">
        <v>137.5</v>
      </c>
      <c r="D1019" t="str">
        <f t="shared" si="15"/>
        <v>Burundi-2006</v>
      </c>
    </row>
    <row r="1020" spans="1:4" x14ac:dyDescent="0.35">
      <c r="A1020" t="s">
        <v>283</v>
      </c>
      <c r="B1020">
        <v>2007</v>
      </c>
      <c r="C1020">
        <v>112.5</v>
      </c>
      <c r="D1020" t="str">
        <f t="shared" si="15"/>
        <v>Burundi-2007</v>
      </c>
    </row>
    <row r="1021" spans="1:4" x14ac:dyDescent="0.35">
      <c r="A1021" t="s">
        <v>283</v>
      </c>
      <c r="B1021">
        <v>2008</v>
      </c>
      <c r="C1021">
        <v>134.5</v>
      </c>
      <c r="D1021" t="str">
        <f t="shared" si="15"/>
        <v>Burundi-2008</v>
      </c>
    </row>
    <row r="1022" spans="1:4" x14ac:dyDescent="0.35">
      <c r="A1022" t="s">
        <v>283</v>
      </c>
      <c r="B1022">
        <v>2009</v>
      </c>
      <c r="C1022">
        <v>126</v>
      </c>
      <c r="D1022" t="str">
        <f t="shared" si="15"/>
        <v>Burundi-2009</v>
      </c>
    </row>
    <row r="1023" spans="1:4" x14ac:dyDescent="0.35">
      <c r="A1023" t="s">
        <v>283</v>
      </c>
      <c r="B1023">
        <v>2010</v>
      </c>
      <c r="C1023">
        <v>133.5</v>
      </c>
      <c r="D1023" t="str">
        <f t="shared" si="15"/>
        <v>Burundi-2010</v>
      </c>
    </row>
    <row r="1024" spans="1:4" x14ac:dyDescent="0.35">
      <c r="A1024" t="s">
        <v>283</v>
      </c>
      <c r="B1024">
        <v>2011</v>
      </c>
      <c r="C1024">
        <v>141</v>
      </c>
      <c r="D1024" t="str">
        <f t="shared" si="15"/>
        <v>Burundi-2011</v>
      </c>
    </row>
    <row r="1025" spans="1:4" x14ac:dyDescent="0.35">
      <c r="A1025" t="s">
        <v>283</v>
      </c>
      <c r="B1025">
        <v>2012</v>
      </c>
      <c r="C1025">
        <v>120</v>
      </c>
      <c r="D1025" t="str">
        <f t="shared" si="15"/>
        <v>Burundi-2012</v>
      </c>
    </row>
    <row r="1026" spans="1:4" x14ac:dyDescent="0.35">
      <c r="A1026" t="s">
        <v>283</v>
      </c>
      <c r="B1026">
        <v>2013</v>
      </c>
      <c r="C1026">
        <v>122</v>
      </c>
      <c r="D1026" t="str">
        <f t="shared" si="15"/>
        <v>Burundi-2013</v>
      </c>
    </row>
    <row r="1027" spans="1:4" x14ac:dyDescent="0.35">
      <c r="A1027" t="s">
        <v>283</v>
      </c>
      <c r="B1027">
        <v>2014</v>
      </c>
      <c r="C1027">
        <v>126.5</v>
      </c>
      <c r="D1027" t="str">
        <f t="shared" ref="D1027:D1090" si="16">A1027 &amp; "-" &amp; B1027</f>
        <v>Burundi-2014</v>
      </c>
    </row>
    <row r="1028" spans="1:4" x14ac:dyDescent="0.35">
      <c r="A1028" t="s">
        <v>283</v>
      </c>
      <c r="B1028">
        <v>2015</v>
      </c>
      <c r="C1028">
        <v>121.5</v>
      </c>
      <c r="D1028" t="str">
        <f t="shared" si="16"/>
        <v>Burundi-2015</v>
      </c>
    </row>
    <row r="1029" spans="1:4" x14ac:dyDescent="0.35">
      <c r="A1029" t="s">
        <v>283</v>
      </c>
      <c r="B1029">
        <v>2016</v>
      </c>
      <c r="C1029">
        <v>131.5</v>
      </c>
      <c r="D1029" t="str">
        <f t="shared" si="16"/>
        <v>Burundi-2016</v>
      </c>
    </row>
    <row r="1030" spans="1:4" x14ac:dyDescent="0.35">
      <c r="A1030" t="s">
        <v>283</v>
      </c>
      <c r="B1030">
        <v>2017</v>
      </c>
      <c r="C1030">
        <v>131.5</v>
      </c>
      <c r="D1030" t="str">
        <f t="shared" si="16"/>
        <v>Burundi-2017</v>
      </c>
    </row>
    <row r="1031" spans="1:4" x14ac:dyDescent="0.35">
      <c r="A1031" t="s">
        <v>283</v>
      </c>
      <c r="B1031">
        <v>2018</v>
      </c>
      <c r="C1031">
        <v>142</v>
      </c>
      <c r="D1031" t="str">
        <f t="shared" si="16"/>
        <v>Burundi-2018</v>
      </c>
    </row>
    <row r="1032" spans="1:4" x14ac:dyDescent="0.35">
      <c r="A1032" t="s">
        <v>283</v>
      </c>
      <c r="B1032">
        <v>2019</v>
      </c>
      <c r="C1032">
        <v>142.5</v>
      </c>
      <c r="D1032" t="str">
        <f t="shared" si="16"/>
        <v>Burundi-2019</v>
      </c>
    </row>
    <row r="1033" spans="1:4" x14ac:dyDescent="0.35">
      <c r="A1033" t="s">
        <v>283</v>
      </c>
      <c r="B1033">
        <v>2020</v>
      </c>
      <c r="C1033">
        <v>143.5</v>
      </c>
      <c r="D1033" t="str">
        <f t="shared" si="16"/>
        <v>Burundi-2020</v>
      </c>
    </row>
    <row r="1034" spans="1:4" x14ac:dyDescent="0.35">
      <c r="A1034" t="s">
        <v>283</v>
      </c>
      <c r="B1034">
        <v>2021</v>
      </c>
      <c r="C1034">
        <v>141</v>
      </c>
      <c r="D1034" t="str">
        <f t="shared" si="16"/>
        <v>Burundi-2021</v>
      </c>
    </row>
    <row r="1035" spans="1:4" x14ac:dyDescent="0.35">
      <c r="A1035" t="s">
        <v>283</v>
      </c>
      <c r="B1035">
        <v>2022</v>
      </c>
      <c r="C1035">
        <v>140.5</v>
      </c>
      <c r="D1035" t="str">
        <f t="shared" si="16"/>
        <v>Burundi-2022</v>
      </c>
    </row>
    <row r="1036" spans="1:4" x14ac:dyDescent="0.35">
      <c r="A1036" t="s">
        <v>283</v>
      </c>
      <c r="B1036">
        <v>2023</v>
      </c>
      <c r="C1036">
        <v>139.5</v>
      </c>
      <c r="D1036" t="str">
        <f t="shared" si="16"/>
        <v>Burundi-2023</v>
      </c>
    </row>
    <row r="1037" spans="1:4" x14ac:dyDescent="0.35">
      <c r="A1037" t="s">
        <v>283</v>
      </c>
      <c r="B1037">
        <v>2024</v>
      </c>
      <c r="C1037">
        <v>139</v>
      </c>
      <c r="D1037" t="str">
        <f t="shared" si="16"/>
        <v>Burundi-2024</v>
      </c>
    </row>
    <row r="1038" spans="1:4" x14ac:dyDescent="0.35">
      <c r="A1038" t="s">
        <v>97</v>
      </c>
      <c r="B1038">
        <v>1992</v>
      </c>
      <c r="C1038">
        <v>26</v>
      </c>
      <c r="D1038" t="str">
        <f t="shared" si="16"/>
        <v>CÃ´te d'Ivoire-1992</v>
      </c>
    </row>
    <row r="1039" spans="1:4" x14ac:dyDescent="0.35">
      <c r="A1039" t="s">
        <v>97</v>
      </c>
      <c r="B1039">
        <v>1993</v>
      </c>
      <c r="C1039">
        <v>31</v>
      </c>
      <c r="D1039" t="str">
        <f t="shared" si="16"/>
        <v>CÃ´te d'Ivoire-1993</v>
      </c>
    </row>
    <row r="1040" spans="1:4" x14ac:dyDescent="0.35">
      <c r="A1040" t="s">
        <v>97</v>
      </c>
      <c r="B1040">
        <v>1994</v>
      </c>
      <c r="C1040">
        <v>24</v>
      </c>
      <c r="D1040" t="str">
        <f t="shared" si="16"/>
        <v>CÃ´te d'Ivoire-1994</v>
      </c>
    </row>
    <row r="1041" spans="1:4" x14ac:dyDescent="0.35">
      <c r="A1041" t="s">
        <v>97</v>
      </c>
      <c r="B1041">
        <v>1995</v>
      </c>
      <c r="C1041">
        <v>23.5</v>
      </c>
      <c r="D1041" t="str">
        <f t="shared" si="16"/>
        <v>CÃ´te d'Ivoire-1995</v>
      </c>
    </row>
    <row r="1042" spans="1:4" x14ac:dyDescent="0.35">
      <c r="A1042" t="s">
        <v>97</v>
      </c>
      <c r="B1042">
        <v>1996</v>
      </c>
      <c r="C1042">
        <v>38</v>
      </c>
      <c r="D1042" t="str">
        <f t="shared" si="16"/>
        <v>CÃ´te d'Ivoire-1996</v>
      </c>
    </row>
    <row r="1043" spans="1:4" x14ac:dyDescent="0.35">
      <c r="A1043" t="s">
        <v>97</v>
      </c>
      <c r="B1043">
        <v>1997</v>
      </c>
      <c r="C1043">
        <v>46.5</v>
      </c>
      <c r="D1043" t="str">
        <f t="shared" si="16"/>
        <v>CÃ´te d'Ivoire-1997</v>
      </c>
    </row>
    <row r="1044" spans="1:4" x14ac:dyDescent="0.35">
      <c r="A1044" t="s">
        <v>97</v>
      </c>
      <c r="B1044">
        <v>1998</v>
      </c>
      <c r="C1044">
        <v>42.5</v>
      </c>
      <c r="D1044" t="str">
        <f t="shared" si="16"/>
        <v>CÃ´te d'Ivoire-1998</v>
      </c>
    </row>
    <row r="1045" spans="1:4" x14ac:dyDescent="0.35">
      <c r="A1045" t="s">
        <v>97</v>
      </c>
      <c r="B1045">
        <v>1999</v>
      </c>
      <c r="C1045">
        <v>49</v>
      </c>
      <c r="D1045" t="str">
        <f t="shared" si="16"/>
        <v>CÃ´te d'Ivoire-1999</v>
      </c>
    </row>
    <row r="1046" spans="1:4" x14ac:dyDescent="0.35">
      <c r="A1046" t="s">
        <v>97</v>
      </c>
      <c r="B1046">
        <v>2000</v>
      </c>
      <c r="C1046">
        <v>50</v>
      </c>
      <c r="D1046" t="str">
        <f t="shared" si="16"/>
        <v>CÃ´te d'Ivoire-2000</v>
      </c>
    </row>
    <row r="1047" spans="1:4" x14ac:dyDescent="0.35">
      <c r="A1047" t="s">
        <v>97</v>
      </c>
      <c r="B1047">
        <v>2001</v>
      </c>
      <c r="C1047">
        <v>43</v>
      </c>
      <c r="D1047" t="str">
        <f t="shared" si="16"/>
        <v>CÃ´te d'Ivoire-2001</v>
      </c>
    </row>
    <row r="1048" spans="1:4" x14ac:dyDescent="0.35">
      <c r="A1048" t="s">
        <v>97</v>
      </c>
      <c r="B1048">
        <v>2002</v>
      </c>
      <c r="C1048">
        <v>55.5</v>
      </c>
      <c r="D1048" t="str">
        <f t="shared" si="16"/>
        <v>CÃ´te d'Ivoire-2002</v>
      </c>
    </row>
    <row r="1049" spans="1:4" x14ac:dyDescent="0.35">
      <c r="A1049" t="s">
        <v>97</v>
      </c>
      <c r="B1049">
        <v>2003</v>
      </c>
      <c r="C1049">
        <v>61</v>
      </c>
      <c r="D1049" t="str">
        <f t="shared" si="16"/>
        <v>CÃ´te d'Ivoire-2003</v>
      </c>
    </row>
    <row r="1050" spans="1:4" x14ac:dyDescent="0.35">
      <c r="A1050" t="s">
        <v>97</v>
      </c>
      <c r="B1050">
        <v>2004</v>
      </c>
      <c r="C1050">
        <v>51</v>
      </c>
      <c r="D1050" t="str">
        <f t="shared" si="16"/>
        <v>CÃ´te d'Ivoire-2004</v>
      </c>
    </row>
    <row r="1051" spans="1:4" x14ac:dyDescent="0.35">
      <c r="A1051" t="s">
        <v>97</v>
      </c>
      <c r="B1051">
        <v>2005</v>
      </c>
      <c r="C1051">
        <v>43</v>
      </c>
      <c r="D1051" t="str">
        <f t="shared" si="16"/>
        <v>CÃ´te d'Ivoire-2005</v>
      </c>
    </row>
    <row r="1052" spans="1:4" x14ac:dyDescent="0.35">
      <c r="A1052" t="s">
        <v>97</v>
      </c>
      <c r="B1052">
        <v>2006</v>
      </c>
      <c r="C1052">
        <v>19</v>
      </c>
      <c r="D1052" t="str">
        <f t="shared" si="16"/>
        <v>CÃ´te d'Ivoire-2006</v>
      </c>
    </row>
    <row r="1053" spans="1:4" x14ac:dyDescent="0.35">
      <c r="A1053" t="s">
        <v>97</v>
      </c>
      <c r="B1053">
        <v>2007</v>
      </c>
      <c r="C1053">
        <v>34</v>
      </c>
      <c r="D1053" t="str">
        <f t="shared" si="16"/>
        <v>CÃ´te d'Ivoire-2007</v>
      </c>
    </row>
    <row r="1054" spans="1:4" x14ac:dyDescent="0.35">
      <c r="A1054" t="s">
        <v>97</v>
      </c>
      <c r="B1054">
        <v>2008</v>
      </c>
      <c r="C1054">
        <v>28.5</v>
      </c>
      <c r="D1054" t="str">
        <f t="shared" si="16"/>
        <v>CÃ´te d'Ivoire-2008</v>
      </c>
    </row>
    <row r="1055" spans="1:4" x14ac:dyDescent="0.35">
      <c r="A1055" t="s">
        <v>97</v>
      </c>
      <c r="B1055">
        <v>2009</v>
      </c>
      <c r="C1055">
        <v>17</v>
      </c>
      <c r="D1055" t="str">
        <f t="shared" si="16"/>
        <v>CÃ´te d'Ivoire-2009</v>
      </c>
    </row>
    <row r="1056" spans="1:4" x14ac:dyDescent="0.35">
      <c r="A1056" t="s">
        <v>97</v>
      </c>
      <c r="B1056">
        <v>2010</v>
      </c>
      <c r="C1056">
        <v>23.5</v>
      </c>
      <c r="D1056" t="str">
        <f t="shared" si="16"/>
        <v>CÃ´te d'Ivoire-2010</v>
      </c>
    </row>
    <row r="1057" spans="1:4" x14ac:dyDescent="0.35">
      <c r="A1057" t="s">
        <v>97</v>
      </c>
      <c r="B1057">
        <v>2011</v>
      </c>
      <c r="C1057">
        <v>15.5</v>
      </c>
      <c r="D1057" t="str">
        <f t="shared" si="16"/>
        <v>CÃ´te d'Ivoire-2011</v>
      </c>
    </row>
    <row r="1058" spans="1:4" x14ac:dyDescent="0.35">
      <c r="A1058" t="s">
        <v>97</v>
      </c>
      <c r="B1058">
        <v>2012</v>
      </c>
      <c r="C1058">
        <v>15</v>
      </c>
      <c r="D1058" t="str">
        <f t="shared" si="16"/>
        <v>CÃ´te d'Ivoire-2012</v>
      </c>
    </row>
    <row r="1059" spans="1:4" x14ac:dyDescent="0.35">
      <c r="A1059" t="s">
        <v>97</v>
      </c>
      <c r="B1059">
        <v>2013</v>
      </c>
      <c r="C1059">
        <v>15</v>
      </c>
      <c r="D1059" t="str">
        <f t="shared" si="16"/>
        <v>CÃ´te d'Ivoire-2013</v>
      </c>
    </row>
    <row r="1060" spans="1:4" x14ac:dyDescent="0.35">
      <c r="A1060" t="s">
        <v>97</v>
      </c>
      <c r="B1060">
        <v>2014</v>
      </c>
      <c r="C1060">
        <v>26.5</v>
      </c>
      <c r="D1060" t="str">
        <f t="shared" si="16"/>
        <v>CÃ´te d'Ivoire-2014</v>
      </c>
    </row>
    <row r="1061" spans="1:4" x14ac:dyDescent="0.35">
      <c r="A1061" t="s">
        <v>97</v>
      </c>
      <c r="B1061">
        <v>2015</v>
      </c>
      <c r="C1061">
        <v>20</v>
      </c>
      <c r="D1061" t="str">
        <f t="shared" si="16"/>
        <v>CÃ´te d'Ivoire-2015</v>
      </c>
    </row>
    <row r="1062" spans="1:4" x14ac:dyDescent="0.35">
      <c r="A1062" t="s">
        <v>97</v>
      </c>
      <c r="B1062">
        <v>2016</v>
      </c>
      <c r="C1062">
        <v>34.5</v>
      </c>
      <c r="D1062" t="str">
        <f t="shared" si="16"/>
        <v>CÃ´te d'Ivoire-2016</v>
      </c>
    </row>
    <row r="1063" spans="1:4" x14ac:dyDescent="0.35">
      <c r="A1063" t="s">
        <v>97</v>
      </c>
      <c r="B1063">
        <v>2017</v>
      </c>
      <c r="C1063">
        <v>58.5</v>
      </c>
      <c r="D1063" t="str">
        <f t="shared" si="16"/>
        <v>CÃ´te d'Ivoire-2017</v>
      </c>
    </row>
    <row r="1064" spans="1:4" x14ac:dyDescent="0.35">
      <c r="A1064" t="s">
        <v>97</v>
      </c>
      <c r="B1064">
        <v>2018</v>
      </c>
      <c r="C1064">
        <v>65</v>
      </c>
      <c r="D1064" t="str">
        <f t="shared" si="16"/>
        <v>CÃ´te d'Ivoire-2018</v>
      </c>
    </row>
    <row r="1065" spans="1:4" x14ac:dyDescent="0.35">
      <c r="A1065" t="s">
        <v>97</v>
      </c>
      <c r="B1065">
        <v>2019</v>
      </c>
      <c r="C1065">
        <v>61.5</v>
      </c>
      <c r="D1065" t="str">
        <f t="shared" si="16"/>
        <v>CÃ´te d'Ivoire-2019</v>
      </c>
    </row>
    <row r="1066" spans="1:4" x14ac:dyDescent="0.35">
      <c r="A1066" t="s">
        <v>97</v>
      </c>
      <c r="B1066">
        <v>2020</v>
      </c>
      <c r="C1066">
        <v>61</v>
      </c>
      <c r="D1066" t="str">
        <f t="shared" si="16"/>
        <v>CÃ´te d'Ivoire-2020</v>
      </c>
    </row>
    <row r="1067" spans="1:4" x14ac:dyDescent="0.35">
      <c r="A1067" t="s">
        <v>97</v>
      </c>
      <c r="B1067">
        <v>2021</v>
      </c>
      <c r="C1067">
        <v>57.5</v>
      </c>
      <c r="D1067" t="str">
        <f t="shared" si="16"/>
        <v>CÃ´te d'Ivoire-2021</v>
      </c>
    </row>
    <row r="1068" spans="1:4" x14ac:dyDescent="0.35">
      <c r="A1068" t="s">
        <v>97</v>
      </c>
      <c r="B1068">
        <v>2022</v>
      </c>
      <c r="C1068">
        <v>49.5</v>
      </c>
      <c r="D1068" t="str">
        <f t="shared" si="16"/>
        <v>CÃ´te d'Ivoire-2022</v>
      </c>
    </row>
    <row r="1069" spans="1:4" x14ac:dyDescent="0.35">
      <c r="A1069" t="s">
        <v>97</v>
      </c>
      <c r="B1069">
        <v>2023</v>
      </c>
      <c r="C1069">
        <v>50.5</v>
      </c>
      <c r="D1069" t="str">
        <f t="shared" si="16"/>
        <v>CÃ´te d'Ivoire-2023</v>
      </c>
    </row>
    <row r="1070" spans="1:4" x14ac:dyDescent="0.35">
      <c r="A1070" t="s">
        <v>97</v>
      </c>
      <c r="B1070">
        <v>2024</v>
      </c>
      <c r="C1070">
        <v>42</v>
      </c>
      <c r="D1070" t="str">
        <f t="shared" si="16"/>
        <v>CÃ´te d'Ivoire-2024</v>
      </c>
    </row>
    <row r="1071" spans="1:4" x14ac:dyDescent="0.35">
      <c r="A1071" t="s">
        <v>149</v>
      </c>
      <c r="B1071">
        <v>2019</v>
      </c>
      <c r="C1071">
        <v>78</v>
      </c>
      <c r="D1071" t="str">
        <f t="shared" si="16"/>
        <v>Cabo Verde-2019</v>
      </c>
    </row>
    <row r="1072" spans="1:4" x14ac:dyDescent="0.35">
      <c r="A1072" t="s">
        <v>149</v>
      </c>
      <c r="B1072">
        <v>2020</v>
      </c>
      <c r="C1072">
        <v>79.5</v>
      </c>
      <c r="D1072" t="str">
        <f t="shared" si="16"/>
        <v>Cabo Verde-2020</v>
      </c>
    </row>
    <row r="1073" spans="1:4" x14ac:dyDescent="0.35">
      <c r="A1073" t="s">
        <v>149</v>
      </c>
      <c r="B1073">
        <v>2021</v>
      </c>
      <c r="C1073">
        <v>73</v>
      </c>
      <c r="D1073" t="str">
        <f t="shared" si="16"/>
        <v>Cabo Verde-2021</v>
      </c>
    </row>
    <row r="1074" spans="1:4" x14ac:dyDescent="0.35">
      <c r="A1074" t="s">
        <v>149</v>
      </c>
      <c r="B1074">
        <v>2022</v>
      </c>
      <c r="C1074">
        <v>72</v>
      </c>
      <c r="D1074" t="str">
        <f t="shared" si="16"/>
        <v>Cabo Verde-2022</v>
      </c>
    </row>
    <row r="1075" spans="1:4" x14ac:dyDescent="0.35">
      <c r="A1075" t="s">
        <v>149</v>
      </c>
      <c r="B1075">
        <v>2023</v>
      </c>
      <c r="C1075">
        <v>69.5</v>
      </c>
      <c r="D1075" t="str">
        <f t="shared" si="16"/>
        <v>Cabo Verde-2023</v>
      </c>
    </row>
    <row r="1076" spans="1:4" x14ac:dyDescent="0.35">
      <c r="A1076" t="s">
        <v>149</v>
      </c>
      <c r="B1076">
        <v>2024</v>
      </c>
      <c r="C1076">
        <v>68.5</v>
      </c>
      <c r="D1076" t="str">
        <f t="shared" si="16"/>
        <v>Cabo Verde-2024</v>
      </c>
    </row>
    <row r="1077" spans="1:4" x14ac:dyDescent="0.35">
      <c r="A1077" t="s">
        <v>365</v>
      </c>
      <c r="B1077">
        <v>1995</v>
      </c>
      <c r="C1077">
        <v>175</v>
      </c>
      <c r="D1077" t="str">
        <f t="shared" si="16"/>
        <v>Cambodia-1995</v>
      </c>
    </row>
    <row r="1078" spans="1:4" x14ac:dyDescent="0.35">
      <c r="A1078" t="s">
        <v>365</v>
      </c>
      <c r="B1078">
        <v>1996</v>
      </c>
      <c r="C1078">
        <v>179.5</v>
      </c>
      <c r="D1078" t="str">
        <f t="shared" si="16"/>
        <v>Cambodia-1996</v>
      </c>
    </row>
    <row r="1079" spans="1:4" x14ac:dyDescent="0.35">
      <c r="A1079" t="s">
        <v>365</v>
      </c>
      <c r="B1079">
        <v>1997</v>
      </c>
      <c r="C1079">
        <v>172.5</v>
      </c>
      <c r="D1079" t="str">
        <f t="shared" si="16"/>
        <v>Cambodia-1997</v>
      </c>
    </row>
    <row r="1080" spans="1:4" x14ac:dyDescent="0.35">
      <c r="A1080" t="s">
        <v>365</v>
      </c>
      <c r="B1080">
        <v>1998</v>
      </c>
      <c r="C1080">
        <v>157</v>
      </c>
      <c r="D1080" t="str">
        <f t="shared" si="16"/>
        <v>Cambodia-1998</v>
      </c>
    </row>
    <row r="1081" spans="1:4" x14ac:dyDescent="0.35">
      <c r="A1081" t="s">
        <v>365</v>
      </c>
      <c r="B1081">
        <v>1999</v>
      </c>
      <c r="C1081">
        <v>170.5</v>
      </c>
      <c r="D1081" t="str">
        <f t="shared" si="16"/>
        <v>Cambodia-1999</v>
      </c>
    </row>
    <row r="1082" spans="1:4" x14ac:dyDescent="0.35">
      <c r="A1082" t="s">
        <v>365</v>
      </c>
      <c r="B1082">
        <v>2000</v>
      </c>
      <c r="C1082">
        <v>172.5</v>
      </c>
      <c r="D1082" t="str">
        <f t="shared" si="16"/>
        <v>Cambodia-2000</v>
      </c>
    </row>
    <row r="1083" spans="1:4" x14ac:dyDescent="0.35">
      <c r="A1083" t="s">
        <v>365</v>
      </c>
      <c r="B1083">
        <v>2001</v>
      </c>
      <c r="C1083">
        <v>170</v>
      </c>
      <c r="D1083" t="str">
        <f t="shared" si="16"/>
        <v>Cambodia-2001</v>
      </c>
    </row>
    <row r="1084" spans="1:4" x14ac:dyDescent="0.35">
      <c r="A1084" t="s">
        <v>365</v>
      </c>
      <c r="B1084">
        <v>2002</v>
      </c>
      <c r="C1084">
        <v>173.5</v>
      </c>
      <c r="D1084" t="str">
        <f t="shared" si="16"/>
        <v>Cambodia-2002</v>
      </c>
    </row>
    <row r="1085" spans="1:4" x14ac:dyDescent="0.35">
      <c r="A1085" t="s">
        <v>365</v>
      </c>
      <c r="B1085">
        <v>2003</v>
      </c>
      <c r="C1085">
        <v>174.5</v>
      </c>
      <c r="D1085" t="str">
        <f t="shared" si="16"/>
        <v>Cambodia-2003</v>
      </c>
    </row>
    <row r="1086" spans="1:4" x14ac:dyDescent="0.35">
      <c r="A1086" t="s">
        <v>365</v>
      </c>
      <c r="B1086">
        <v>2004</v>
      </c>
      <c r="C1086">
        <v>183</v>
      </c>
      <c r="D1086" t="str">
        <f t="shared" si="16"/>
        <v>Cambodia-2004</v>
      </c>
    </row>
    <row r="1087" spans="1:4" x14ac:dyDescent="0.35">
      <c r="A1087" t="s">
        <v>365</v>
      </c>
      <c r="B1087">
        <v>2005</v>
      </c>
      <c r="C1087">
        <v>186</v>
      </c>
      <c r="D1087" t="str">
        <f t="shared" si="16"/>
        <v>Cambodia-2005</v>
      </c>
    </row>
    <row r="1088" spans="1:4" x14ac:dyDescent="0.35">
      <c r="A1088" t="s">
        <v>365</v>
      </c>
      <c r="B1088">
        <v>2006</v>
      </c>
      <c r="C1088">
        <v>178.5</v>
      </c>
      <c r="D1088" t="str">
        <f t="shared" si="16"/>
        <v>Cambodia-2006</v>
      </c>
    </row>
    <row r="1089" spans="1:4" x14ac:dyDescent="0.35">
      <c r="A1089" t="s">
        <v>365</v>
      </c>
      <c r="B1089">
        <v>2007</v>
      </c>
      <c r="C1089">
        <v>177</v>
      </c>
      <c r="D1089" t="str">
        <f t="shared" si="16"/>
        <v>Cambodia-2007</v>
      </c>
    </row>
    <row r="1090" spans="1:4" x14ac:dyDescent="0.35">
      <c r="A1090" t="s">
        <v>365</v>
      </c>
      <c r="B1090">
        <v>2008</v>
      </c>
      <c r="C1090">
        <v>181</v>
      </c>
      <c r="D1090" t="str">
        <f t="shared" si="16"/>
        <v>Cambodia-2008</v>
      </c>
    </row>
    <row r="1091" spans="1:4" x14ac:dyDescent="0.35">
      <c r="A1091" t="s">
        <v>365</v>
      </c>
      <c r="B1091">
        <v>2009</v>
      </c>
      <c r="C1091">
        <v>173</v>
      </c>
      <c r="D1091" t="str">
        <f t="shared" ref="D1091:D1154" si="17">A1091 &amp; "-" &amp; B1091</f>
        <v>Cambodia-2009</v>
      </c>
    </row>
    <row r="1092" spans="1:4" x14ac:dyDescent="0.35">
      <c r="A1092" t="s">
        <v>365</v>
      </c>
      <c r="B1092">
        <v>2010</v>
      </c>
      <c r="C1092">
        <v>172</v>
      </c>
      <c r="D1092" t="str">
        <f t="shared" si="17"/>
        <v>Cambodia-2010</v>
      </c>
    </row>
    <row r="1093" spans="1:4" x14ac:dyDescent="0.35">
      <c r="A1093" t="s">
        <v>365</v>
      </c>
      <c r="B1093">
        <v>2011</v>
      </c>
      <c r="C1093">
        <v>171.5</v>
      </c>
      <c r="D1093" t="str">
        <f t="shared" si="17"/>
        <v>Cambodia-2011</v>
      </c>
    </row>
    <row r="1094" spans="1:4" x14ac:dyDescent="0.35">
      <c r="A1094" t="s">
        <v>365</v>
      </c>
      <c r="B1094">
        <v>2012</v>
      </c>
      <c r="C1094">
        <v>188</v>
      </c>
      <c r="D1094" t="str">
        <f t="shared" si="17"/>
        <v>Cambodia-2012</v>
      </c>
    </row>
    <row r="1095" spans="1:4" x14ac:dyDescent="0.35">
      <c r="A1095" t="s">
        <v>365</v>
      </c>
      <c r="B1095">
        <v>2013</v>
      </c>
      <c r="C1095">
        <v>193.5</v>
      </c>
      <c r="D1095" t="str">
        <f t="shared" si="17"/>
        <v>Cambodia-2013</v>
      </c>
    </row>
    <row r="1096" spans="1:4" x14ac:dyDescent="0.35">
      <c r="A1096" t="s">
        <v>365</v>
      </c>
      <c r="B1096">
        <v>2014</v>
      </c>
      <c r="C1096">
        <v>189.5</v>
      </c>
      <c r="D1096" t="str">
        <f t="shared" si="17"/>
        <v>Cambodia-2014</v>
      </c>
    </row>
    <row r="1097" spans="1:4" x14ac:dyDescent="0.35">
      <c r="A1097" t="s">
        <v>365</v>
      </c>
      <c r="B1097">
        <v>2015</v>
      </c>
      <c r="C1097">
        <v>180.5</v>
      </c>
      <c r="D1097" t="str">
        <f t="shared" si="17"/>
        <v>Cambodia-2015</v>
      </c>
    </row>
    <row r="1098" spans="1:4" x14ac:dyDescent="0.35">
      <c r="A1098" t="s">
        <v>365</v>
      </c>
      <c r="B1098">
        <v>2016</v>
      </c>
      <c r="C1098">
        <v>176.5</v>
      </c>
      <c r="D1098" t="str">
        <f t="shared" si="17"/>
        <v>Cambodia-2016</v>
      </c>
    </row>
    <row r="1099" spans="1:4" x14ac:dyDescent="0.35">
      <c r="A1099" t="s">
        <v>365</v>
      </c>
      <c r="B1099">
        <v>2017</v>
      </c>
      <c r="C1099">
        <v>173</v>
      </c>
      <c r="D1099" t="str">
        <f t="shared" si="17"/>
        <v>Cambodia-2017</v>
      </c>
    </row>
    <row r="1100" spans="1:4" x14ac:dyDescent="0.35">
      <c r="A1100" t="s">
        <v>365</v>
      </c>
      <c r="B1100">
        <v>2018</v>
      </c>
      <c r="C1100">
        <v>173.5</v>
      </c>
      <c r="D1100" t="str">
        <f t="shared" si="17"/>
        <v>Cambodia-2018</v>
      </c>
    </row>
    <row r="1101" spans="1:4" x14ac:dyDescent="0.35">
      <c r="A1101" t="s">
        <v>365</v>
      </c>
      <c r="B1101">
        <v>2019</v>
      </c>
      <c r="C1101">
        <v>171</v>
      </c>
      <c r="D1101" t="str">
        <f t="shared" si="17"/>
        <v>Cambodia-2019</v>
      </c>
    </row>
    <row r="1102" spans="1:4" x14ac:dyDescent="0.35">
      <c r="A1102" t="s">
        <v>365</v>
      </c>
      <c r="B1102">
        <v>2020</v>
      </c>
      <c r="C1102">
        <v>173</v>
      </c>
      <c r="D1102" t="str">
        <f t="shared" si="17"/>
        <v>Cambodia-2020</v>
      </c>
    </row>
    <row r="1103" spans="1:4" x14ac:dyDescent="0.35">
      <c r="A1103" t="s">
        <v>365</v>
      </c>
      <c r="B1103">
        <v>2021</v>
      </c>
      <c r="C1103">
        <v>172.5</v>
      </c>
      <c r="D1103" t="str">
        <f t="shared" si="17"/>
        <v>Cambodia-2021</v>
      </c>
    </row>
    <row r="1104" spans="1:4" x14ac:dyDescent="0.35">
      <c r="A1104" t="s">
        <v>365</v>
      </c>
      <c r="B1104">
        <v>2022</v>
      </c>
      <c r="C1104">
        <v>175.5</v>
      </c>
      <c r="D1104" t="str">
        <f t="shared" si="17"/>
        <v>Cambodia-2022</v>
      </c>
    </row>
    <row r="1105" spans="1:4" x14ac:dyDescent="0.35">
      <c r="A1105" t="s">
        <v>365</v>
      </c>
      <c r="B1105">
        <v>2023</v>
      </c>
      <c r="C1105">
        <v>177.5</v>
      </c>
      <c r="D1105" t="str">
        <f t="shared" si="17"/>
        <v>Cambodia-2023</v>
      </c>
    </row>
    <row r="1106" spans="1:4" x14ac:dyDescent="0.35">
      <c r="A1106" t="s">
        <v>365</v>
      </c>
      <c r="B1106">
        <v>2024</v>
      </c>
      <c r="C1106">
        <v>180</v>
      </c>
      <c r="D1106" t="str">
        <f t="shared" si="17"/>
        <v>Cambodia-2024</v>
      </c>
    </row>
    <row r="1107" spans="1:4" x14ac:dyDescent="0.35">
      <c r="A1107" t="s">
        <v>103</v>
      </c>
      <c r="B1107">
        <v>1992</v>
      </c>
      <c r="C1107">
        <v>22</v>
      </c>
      <c r="D1107" t="str">
        <f t="shared" si="17"/>
        <v>Cameroon-1992</v>
      </c>
    </row>
    <row r="1108" spans="1:4" x14ac:dyDescent="0.35">
      <c r="A1108" t="s">
        <v>103</v>
      </c>
      <c r="B1108">
        <v>1993</v>
      </c>
      <c r="C1108">
        <v>23</v>
      </c>
      <c r="D1108" t="str">
        <f t="shared" si="17"/>
        <v>Cameroon-1993</v>
      </c>
    </row>
    <row r="1109" spans="1:4" x14ac:dyDescent="0.35">
      <c r="A1109" t="s">
        <v>103</v>
      </c>
      <c r="B1109">
        <v>1994</v>
      </c>
      <c r="C1109">
        <v>28</v>
      </c>
      <c r="D1109" t="str">
        <f t="shared" si="17"/>
        <v>Cameroon-1994</v>
      </c>
    </row>
    <row r="1110" spans="1:4" x14ac:dyDescent="0.35">
      <c r="A1110" t="s">
        <v>103</v>
      </c>
      <c r="B1110">
        <v>1995</v>
      </c>
      <c r="C1110">
        <v>38</v>
      </c>
      <c r="D1110" t="str">
        <f t="shared" si="17"/>
        <v>Cameroon-1995</v>
      </c>
    </row>
    <row r="1111" spans="1:4" x14ac:dyDescent="0.35">
      <c r="A1111" t="s">
        <v>103</v>
      </c>
      <c r="B1111">
        <v>1996</v>
      </c>
      <c r="C1111">
        <v>45.5</v>
      </c>
      <c r="D1111" t="str">
        <f t="shared" si="17"/>
        <v>Cameroon-1996</v>
      </c>
    </row>
    <row r="1112" spans="1:4" x14ac:dyDescent="0.35">
      <c r="A1112" t="s">
        <v>103</v>
      </c>
      <c r="B1112">
        <v>1997</v>
      </c>
      <c r="C1112">
        <v>49</v>
      </c>
      <c r="D1112" t="str">
        <f t="shared" si="17"/>
        <v>Cameroon-1997</v>
      </c>
    </row>
    <row r="1113" spans="1:4" x14ac:dyDescent="0.35">
      <c r="A1113" t="s">
        <v>103</v>
      </c>
      <c r="B1113">
        <v>1998</v>
      </c>
      <c r="C1113">
        <v>38.5</v>
      </c>
      <c r="D1113" t="str">
        <f t="shared" si="17"/>
        <v>Cameroon-1998</v>
      </c>
    </row>
    <row r="1114" spans="1:4" x14ac:dyDescent="0.35">
      <c r="A1114" t="s">
        <v>103</v>
      </c>
      <c r="B1114">
        <v>1999</v>
      </c>
      <c r="C1114">
        <v>54.5</v>
      </c>
      <c r="D1114" t="str">
        <f t="shared" si="17"/>
        <v>Cameroon-1999</v>
      </c>
    </row>
    <row r="1115" spans="1:4" x14ac:dyDescent="0.35">
      <c r="A1115" t="s">
        <v>103</v>
      </c>
      <c r="B1115">
        <v>2000</v>
      </c>
      <c r="C1115">
        <v>36.5</v>
      </c>
      <c r="D1115" t="str">
        <f t="shared" si="17"/>
        <v>Cameroon-2000</v>
      </c>
    </row>
    <row r="1116" spans="1:4" x14ac:dyDescent="0.35">
      <c r="A1116" t="s">
        <v>103</v>
      </c>
      <c r="B1116">
        <v>2001</v>
      </c>
      <c r="C1116">
        <v>36</v>
      </c>
      <c r="D1116" t="str">
        <f t="shared" si="17"/>
        <v>Cameroon-2001</v>
      </c>
    </row>
    <row r="1117" spans="1:4" x14ac:dyDescent="0.35">
      <c r="A1117" t="s">
        <v>103</v>
      </c>
      <c r="B1117">
        <v>2002</v>
      </c>
      <c r="C1117">
        <v>16.5</v>
      </c>
      <c r="D1117" t="str">
        <f t="shared" si="17"/>
        <v>Cameroon-2002</v>
      </c>
    </row>
    <row r="1118" spans="1:4" x14ac:dyDescent="0.35">
      <c r="A1118" t="s">
        <v>103</v>
      </c>
      <c r="B1118">
        <v>2003</v>
      </c>
      <c r="C1118">
        <v>13</v>
      </c>
      <c r="D1118" t="str">
        <f t="shared" si="17"/>
        <v>Cameroon-2003</v>
      </c>
    </row>
    <row r="1119" spans="1:4" x14ac:dyDescent="0.35">
      <c r="A1119" t="s">
        <v>103</v>
      </c>
      <c r="B1119">
        <v>2004</v>
      </c>
      <c r="C1119">
        <v>19.5</v>
      </c>
      <c r="D1119" t="str">
        <f t="shared" si="17"/>
        <v>Cameroon-2004</v>
      </c>
    </row>
    <row r="1120" spans="1:4" x14ac:dyDescent="0.35">
      <c r="A1120" t="s">
        <v>103</v>
      </c>
      <c r="B1120">
        <v>2005</v>
      </c>
      <c r="C1120">
        <v>25</v>
      </c>
      <c r="D1120" t="str">
        <f t="shared" si="17"/>
        <v>Cameroon-2005</v>
      </c>
    </row>
    <row r="1121" spans="1:4" x14ac:dyDescent="0.35">
      <c r="A1121" t="s">
        <v>103</v>
      </c>
      <c r="B1121">
        <v>2006</v>
      </c>
      <c r="C1121">
        <v>11.5</v>
      </c>
      <c r="D1121" t="str">
        <f t="shared" si="17"/>
        <v>Cameroon-2006</v>
      </c>
    </row>
    <row r="1122" spans="1:4" x14ac:dyDescent="0.35">
      <c r="A1122" t="s">
        <v>103</v>
      </c>
      <c r="B1122">
        <v>2007</v>
      </c>
      <c r="C1122">
        <v>19.5</v>
      </c>
      <c r="D1122" t="str">
        <f t="shared" si="17"/>
        <v>Cameroon-2007</v>
      </c>
    </row>
    <row r="1123" spans="1:4" x14ac:dyDescent="0.35">
      <c r="A1123" t="s">
        <v>103</v>
      </c>
      <c r="B1123">
        <v>2008</v>
      </c>
      <c r="C1123">
        <v>13.5</v>
      </c>
      <c r="D1123" t="str">
        <f t="shared" si="17"/>
        <v>Cameroon-2008</v>
      </c>
    </row>
    <row r="1124" spans="1:4" x14ac:dyDescent="0.35">
      <c r="A1124" t="s">
        <v>103</v>
      </c>
      <c r="B1124">
        <v>2009</v>
      </c>
      <c r="C1124">
        <v>20</v>
      </c>
      <c r="D1124" t="str">
        <f t="shared" si="17"/>
        <v>Cameroon-2009</v>
      </c>
    </row>
    <row r="1125" spans="1:4" x14ac:dyDescent="0.35">
      <c r="A1125" t="s">
        <v>103</v>
      </c>
      <c r="B1125">
        <v>2010</v>
      </c>
      <c r="C1125">
        <v>38.5</v>
      </c>
      <c r="D1125" t="str">
        <f t="shared" si="17"/>
        <v>Cameroon-2010</v>
      </c>
    </row>
    <row r="1126" spans="1:4" x14ac:dyDescent="0.35">
      <c r="A1126" t="s">
        <v>103</v>
      </c>
      <c r="B1126">
        <v>2011</v>
      </c>
      <c r="C1126">
        <v>50</v>
      </c>
      <c r="D1126" t="str">
        <f t="shared" si="17"/>
        <v>Cameroon-2011</v>
      </c>
    </row>
    <row r="1127" spans="1:4" x14ac:dyDescent="0.35">
      <c r="A1127" t="s">
        <v>103</v>
      </c>
      <c r="B1127">
        <v>2012</v>
      </c>
      <c r="C1127">
        <v>60</v>
      </c>
      <c r="D1127" t="str">
        <f t="shared" si="17"/>
        <v>Cameroon-2012</v>
      </c>
    </row>
    <row r="1128" spans="1:4" x14ac:dyDescent="0.35">
      <c r="A1128" t="s">
        <v>103</v>
      </c>
      <c r="B1128">
        <v>2013</v>
      </c>
      <c r="C1128">
        <v>60.5</v>
      </c>
      <c r="D1128" t="str">
        <f t="shared" si="17"/>
        <v>Cameroon-2013</v>
      </c>
    </row>
    <row r="1129" spans="1:4" x14ac:dyDescent="0.35">
      <c r="A1129" t="s">
        <v>103</v>
      </c>
      <c r="B1129">
        <v>2014</v>
      </c>
      <c r="C1129">
        <v>47.5</v>
      </c>
      <c r="D1129" t="str">
        <f t="shared" si="17"/>
        <v>Cameroon-2014</v>
      </c>
    </row>
    <row r="1130" spans="1:4" x14ac:dyDescent="0.35">
      <c r="A1130" t="s">
        <v>103</v>
      </c>
      <c r="B1130">
        <v>2015</v>
      </c>
      <c r="C1130">
        <v>50.5</v>
      </c>
      <c r="D1130" t="str">
        <f t="shared" si="17"/>
        <v>Cameroon-2015</v>
      </c>
    </row>
    <row r="1131" spans="1:4" x14ac:dyDescent="0.35">
      <c r="A1131" t="s">
        <v>103</v>
      </c>
      <c r="B1131">
        <v>2016</v>
      </c>
      <c r="C1131">
        <v>59</v>
      </c>
      <c r="D1131" t="str">
        <f t="shared" si="17"/>
        <v>Cameroon-2016</v>
      </c>
    </row>
    <row r="1132" spans="1:4" x14ac:dyDescent="0.35">
      <c r="A1132" t="s">
        <v>103</v>
      </c>
      <c r="B1132">
        <v>2017</v>
      </c>
      <c r="C1132">
        <v>40.5</v>
      </c>
      <c r="D1132" t="str">
        <f t="shared" si="17"/>
        <v>Cameroon-2017</v>
      </c>
    </row>
    <row r="1133" spans="1:4" x14ac:dyDescent="0.35">
      <c r="A1133" t="s">
        <v>103</v>
      </c>
      <c r="B1133">
        <v>2018</v>
      </c>
      <c r="C1133">
        <v>49.5</v>
      </c>
      <c r="D1133" t="str">
        <f t="shared" si="17"/>
        <v>Cameroon-2018</v>
      </c>
    </row>
    <row r="1134" spans="1:4" x14ac:dyDescent="0.35">
      <c r="A1134" t="s">
        <v>103</v>
      </c>
      <c r="B1134">
        <v>2019</v>
      </c>
      <c r="C1134">
        <v>52</v>
      </c>
      <c r="D1134" t="str">
        <f t="shared" si="17"/>
        <v>Cameroon-2019</v>
      </c>
    </row>
    <row r="1135" spans="1:4" x14ac:dyDescent="0.35">
      <c r="A1135" t="s">
        <v>103</v>
      </c>
      <c r="B1135">
        <v>2020</v>
      </c>
      <c r="C1135">
        <v>51.5</v>
      </c>
      <c r="D1135" t="str">
        <f t="shared" si="17"/>
        <v>Cameroon-2020</v>
      </c>
    </row>
    <row r="1136" spans="1:4" x14ac:dyDescent="0.35">
      <c r="A1136" t="s">
        <v>103</v>
      </c>
      <c r="B1136">
        <v>2021</v>
      </c>
      <c r="C1136">
        <v>52.5</v>
      </c>
      <c r="D1136" t="str">
        <f t="shared" si="17"/>
        <v>Cameroon-2021</v>
      </c>
    </row>
    <row r="1137" spans="1:4" x14ac:dyDescent="0.35">
      <c r="A1137" t="s">
        <v>103</v>
      </c>
      <c r="B1137">
        <v>2022</v>
      </c>
      <c r="C1137">
        <v>35.5</v>
      </c>
      <c r="D1137" t="str">
        <f t="shared" si="17"/>
        <v>Cameroon-2022</v>
      </c>
    </row>
    <row r="1138" spans="1:4" x14ac:dyDescent="0.35">
      <c r="A1138" t="s">
        <v>103</v>
      </c>
      <c r="B1138">
        <v>2023</v>
      </c>
      <c r="C1138">
        <v>44</v>
      </c>
      <c r="D1138" t="str">
        <f t="shared" si="17"/>
        <v>Cameroon-2023</v>
      </c>
    </row>
    <row r="1139" spans="1:4" x14ac:dyDescent="0.35">
      <c r="A1139" t="s">
        <v>103</v>
      </c>
      <c r="B1139">
        <v>2024</v>
      </c>
      <c r="C1139">
        <v>50</v>
      </c>
      <c r="D1139" t="str">
        <f t="shared" si="17"/>
        <v>Cameroon-2024</v>
      </c>
    </row>
    <row r="1140" spans="1:4" x14ac:dyDescent="0.35">
      <c r="A1140" t="s">
        <v>67</v>
      </c>
      <c r="B1140">
        <v>1992</v>
      </c>
      <c r="C1140">
        <v>57</v>
      </c>
      <c r="D1140" t="str">
        <f t="shared" si="17"/>
        <v>Canada-1992</v>
      </c>
    </row>
    <row r="1141" spans="1:4" x14ac:dyDescent="0.35">
      <c r="A1141" t="s">
        <v>67</v>
      </c>
      <c r="B1141">
        <v>1993</v>
      </c>
      <c r="C1141">
        <v>43.5</v>
      </c>
      <c r="D1141" t="str">
        <f t="shared" si="17"/>
        <v>Canada-1993</v>
      </c>
    </row>
    <row r="1142" spans="1:4" x14ac:dyDescent="0.35">
      <c r="A1142" t="s">
        <v>67</v>
      </c>
      <c r="B1142">
        <v>1994</v>
      </c>
      <c r="C1142">
        <v>57.5</v>
      </c>
      <c r="D1142" t="str">
        <f t="shared" si="17"/>
        <v>Canada-1994</v>
      </c>
    </row>
    <row r="1143" spans="1:4" x14ac:dyDescent="0.35">
      <c r="A1143" t="s">
        <v>67</v>
      </c>
      <c r="B1143">
        <v>1995</v>
      </c>
      <c r="C1143">
        <v>69</v>
      </c>
      <c r="D1143" t="str">
        <f t="shared" si="17"/>
        <v>Canada-1995</v>
      </c>
    </row>
    <row r="1144" spans="1:4" x14ac:dyDescent="0.35">
      <c r="A1144" t="s">
        <v>67</v>
      </c>
      <c r="B1144">
        <v>1996</v>
      </c>
      <c r="C1144">
        <v>55</v>
      </c>
      <c r="D1144" t="str">
        <f t="shared" si="17"/>
        <v>Canada-1996</v>
      </c>
    </row>
    <row r="1145" spans="1:4" x14ac:dyDescent="0.35">
      <c r="A1145" t="s">
        <v>67</v>
      </c>
      <c r="B1145">
        <v>1997</v>
      </c>
      <c r="C1145">
        <v>54</v>
      </c>
      <c r="D1145" t="str">
        <f t="shared" si="17"/>
        <v>Canada-1997</v>
      </c>
    </row>
    <row r="1146" spans="1:4" x14ac:dyDescent="0.35">
      <c r="A1146" t="s">
        <v>67</v>
      </c>
      <c r="B1146">
        <v>1998</v>
      </c>
      <c r="C1146">
        <v>88.5</v>
      </c>
      <c r="D1146" t="str">
        <f t="shared" si="17"/>
        <v>Canada-1998</v>
      </c>
    </row>
    <row r="1147" spans="1:4" x14ac:dyDescent="0.35">
      <c r="A1147" t="s">
        <v>67</v>
      </c>
      <c r="B1147">
        <v>1999</v>
      </c>
      <c r="C1147">
        <v>89</v>
      </c>
      <c r="D1147" t="str">
        <f t="shared" si="17"/>
        <v>Canada-1999</v>
      </c>
    </row>
    <row r="1148" spans="1:4" x14ac:dyDescent="0.35">
      <c r="A1148" t="s">
        <v>67</v>
      </c>
      <c r="B1148">
        <v>2000</v>
      </c>
      <c r="C1148">
        <v>59</v>
      </c>
      <c r="D1148" t="str">
        <f t="shared" si="17"/>
        <v>Canada-2000</v>
      </c>
    </row>
    <row r="1149" spans="1:4" x14ac:dyDescent="0.35">
      <c r="A1149" t="s">
        <v>67</v>
      </c>
      <c r="B1149">
        <v>2001</v>
      </c>
      <c r="C1149">
        <v>85</v>
      </c>
      <c r="D1149" t="str">
        <f t="shared" si="17"/>
        <v>Canada-2001</v>
      </c>
    </row>
    <row r="1150" spans="1:4" x14ac:dyDescent="0.35">
      <c r="A1150" t="s">
        <v>67</v>
      </c>
      <c r="B1150">
        <v>2002</v>
      </c>
      <c r="C1150">
        <v>69</v>
      </c>
      <c r="D1150" t="str">
        <f t="shared" si="17"/>
        <v>Canada-2002</v>
      </c>
    </row>
    <row r="1151" spans="1:4" x14ac:dyDescent="0.35">
      <c r="A1151" t="s">
        <v>67</v>
      </c>
      <c r="B1151">
        <v>2003</v>
      </c>
      <c r="C1151">
        <v>82.5</v>
      </c>
      <c r="D1151" t="str">
        <f t="shared" si="17"/>
        <v>Canada-2003</v>
      </c>
    </row>
    <row r="1152" spans="1:4" x14ac:dyDescent="0.35">
      <c r="A1152" t="s">
        <v>67</v>
      </c>
      <c r="B1152">
        <v>2004</v>
      </c>
      <c r="C1152">
        <v>90</v>
      </c>
      <c r="D1152" t="str">
        <f t="shared" si="17"/>
        <v>Canada-2004</v>
      </c>
    </row>
    <row r="1153" spans="1:4" x14ac:dyDescent="0.35">
      <c r="A1153" t="s">
        <v>67</v>
      </c>
      <c r="B1153">
        <v>2005</v>
      </c>
      <c r="C1153">
        <v>84.5</v>
      </c>
      <c r="D1153" t="str">
        <f t="shared" si="17"/>
        <v>Canada-2005</v>
      </c>
    </row>
    <row r="1154" spans="1:4" x14ac:dyDescent="0.35">
      <c r="A1154" t="s">
        <v>67</v>
      </c>
      <c r="B1154">
        <v>2006</v>
      </c>
      <c r="C1154">
        <v>68.5</v>
      </c>
      <c r="D1154" t="str">
        <f t="shared" si="17"/>
        <v>Canada-2006</v>
      </c>
    </row>
    <row r="1155" spans="1:4" x14ac:dyDescent="0.35">
      <c r="A1155" t="s">
        <v>67</v>
      </c>
      <c r="B1155">
        <v>2007</v>
      </c>
      <c r="C1155">
        <v>53.5</v>
      </c>
      <c r="D1155" t="str">
        <f t="shared" ref="D1155:D1218" si="18">A1155 &amp; "-" &amp; B1155</f>
        <v>Canada-2007</v>
      </c>
    </row>
    <row r="1156" spans="1:4" x14ac:dyDescent="0.35">
      <c r="A1156" t="s">
        <v>67</v>
      </c>
      <c r="B1156">
        <v>2008</v>
      </c>
      <c r="C1156">
        <v>83.5</v>
      </c>
      <c r="D1156" t="str">
        <f t="shared" si="18"/>
        <v>Canada-2008</v>
      </c>
    </row>
    <row r="1157" spans="1:4" x14ac:dyDescent="0.35">
      <c r="A1157" t="s">
        <v>67</v>
      </c>
      <c r="B1157">
        <v>2009</v>
      </c>
      <c r="C1157">
        <v>61</v>
      </c>
      <c r="D1157" t="str">
        <f t="shared" si="18"/>
        <v>Canada-2009</v>
      </c>
    </row>
    <row r="1158" spans="1:4" x14ac:dyDescent="0.35">
      <c r="A1158" t="s">
        <v>67</v>
      </c>
      <c r="B1158">
        <v>2010</v>
      </c>
      <c r="C1158">
        <v>92</v>
      </c>
      <c r="D1158" t="str">
        <f t="shared" si="18"/>
        <v>Canada-2010</v>
      </c>
    </row>
    <row r="1159" spans="1:4" x14ac:dyDescent="0.35">
      <c r="A1159" t="s">
        <v>67</v>
      </c>
      <c r="B1159">
        <v>2011</v>
      </c>
      <c r="C1159">
        <v>88</v>
      </c>
      <c r="D1159" t="str">
        <f t="shared" si="18"/>
        <v>Canada-2011</v>
      </c>
    </row>
    <row r="1160" spans="1:4" x14ac:dyDescent="0.35">
      <c r="A1160" t="s">
        <v>67</v>
      </c>
      <c r="B1160">
        <v>2012</v>
      </c>
      <c r="C1160">
        <v>66</v>
      </c>
      <c r="D1160" t="str">
        <f t="shared" si="18"/>
        <v>Canada-2012</v>
      </c>
    </row>
    <row r="1161" spans="1:4" x14ac:dyDescent="0.35">
      <c r="A1161" t="s">
        <v>67</v>
      </c>
      <c r="B1161">
        <v>2013</v>
      </c>
      <c r="C1161">
        <v>100</v>
      </c>
      <c r="D1161" t="str">
        <f t="shared" si="18"/>
        <v>Canada-2013</v>
      </c>
    </row>
    <row r="1162" spans="1:4" x14ac:dyDescent="0.35">
      <c r="A1162" t="s">
        <v>67</v>
      </c>
      <c r="B1162">
        <v>2014</v>
      </c>
      <c r="C1162">
        <v>115</v>
      </c>
      <c r="D1162" t="str">
        <f t="shared" si="18"/>
        <v>Canada-2014</v>
      </c>
    </row>
    <row r="1163" spans="1:4" x14ac:dyDescent="0.35">
      <c r="A1163" t="s">
        <v>67</v>
      </c>
      <c r="B1163">
        <v>2015</v>
      </c>
      <c r="C1163">
        <v>95.5</v>
      </c>
      <c r="D1163" t="str">
        <f t="shared" si="18"/>
        <v>Canada-2015</v>
      </c>
    </row>
    <row r="1164" spans="1:4" x14ac:dyDescent="0.35">
      <c r="A1164" t="s">
        <v>67</v>
      </c>
      <c r="B1164">
        <v>2016</v>
      </c>
      <c r="C1164">
        <v>108.5</v>
      </c>
      <c r="D1164" t="str">
        <f t="shared" si="18"/>
        <v>Canada-2016</v>
      </c>
    </row>
    <row r="1165" spans="1:4" x14ac:dyDescent="0.35">
      <c r="A1165" t="s">
        <v>67</v>
      </c>
      <c r="B1165">
        <v>2017</v>
      </c>
      <c r="C1165">
        <v>97</v>
      </c>
      <c r="D1165" t="str">
        <f t="shared" si="18"/>
        <v>Canada-2017</v>
      </c>
    </row>
    <row r="1166" spans="1:4" x14ac:dyDescent="0.35">
      <c r="A1166" t="s">
        <v>67</v>
      </c>
      <c r="B1166">
        <v>2018</v>
      </c>
      <c r="C1166">
        <v>77</v>
      </c>
      <c r="D1166" t="str">
        <f t="shared" si="18"/>
        <v>Canada-2018</v>
      </c>
    </row>
    <row r="1167" spans="1:4" x14ac:dyDescent="0.35">
      <c r="A1167" t="s">
        <v>67</v>
      </c>
      <c r="B1167">
        <v>2019</v>
      </c>
      <c r="C1167">
        <v>75.5</v>
      </c>
      <c r="D1167" t="str">
        <f t="shared" si="18"/>
        <v>Canada-2019</v>
      </c>
    </row>
    <row r="1168" spans="1:4" x14ac:dyDescent="0.35">
      <c r="A1168" t="s">
        <v>67</v>
      </c>
      <c r="B1168">
        <v>2020</v>
      </c>
      <c r="C1168">
        <v>72.5</v>
      </c>
      <c r="D1168" t="str">
        <f t="shared" si="18"/>
        <v>Canada-2020</v>
      </c>
    </row>
    <row r="1169" spans="1:4" x14ac:dyDescent="0.35">
      <c r="A1169" t="s">
        <v>67</v>
      </c>
      <c r="B1169">
        <v>2021</v>
      </c>
      <c r="C1169">
        <v>55</v>
      </c>
      <c r="D1169" t="str">
        <f t="shared" si="18"/>
        <v>Canada-2021</v>
      </c>
    </row>
    <row r="1170" spans="1:4" x14ac:dyDescent="0.35">
      <c r="A1170" t="s">
        <v>67</v>
      </c>
      <c r="B1170">
        <v>2022</v>
      </c>
      <c r="C1170">
        <v>48</v>
      </c>
      <c r="D1170" t="str">
        <f t="shared" si="18"/>
        <v>Canada-2022</v>
      </c>
    </row>
    <row r="1171" spans="1:4" x14ac:dyDescent="0.35">
      <c r="A1171" t="s">
        <v>67</v>
      </c>
      <c r="B1171">
        <v>2023</v>
      </c>
      <c r="C1171">
        <v>45.5</v>
      </c>
      <c r="D1171" t="str">
        <f t="shared" si="18"/>
        <v>Canada-2023</v>
      </c>
    </row>
    <row r="1172" spans="1:4" x14ac:dyDescent="0.35">
      <c r="A1172" t="s">
        <v>67</v>
      </c>
      <c r="B1172">
        <v>2024</v>
      </c>
      <c r="C1172">
        <v>35.5</v>
      </c>
      <c r="D1172" t="str">
        <f t="shared" si="18"/>
        <v>Canada-2024</v>
      </c>
    </row>
    <row r="1173" spans="1:4" x14ac:dyDescent="0.35">
      <c r="A1173" t="s">
        <v>437</v>
      </c>
      <c r="B1173">
        <v>1992</v>
      </c>
      <c r="C1173">
        <v>130</v>
      </c>
      <c r="D1173" t="str">
        <f t="shared" si="18"/>
        <v>Cape Verde Islands-1992</v>
      </c>
    </row>
    <row r="1174" spans="1:4" x14ac:dyDescent="0.35">
      <c r="A1174" t="s">
        <v>437</v>
      </c>
      <c r="B1174">
        <v>1993</v>
      </c>
      <c r="C1174">
        <v>142</v>
      </c>
      <c r="D1174" t="str">
        <f t="shared" si="18"/>
        <v>Cape Verde Islands-1993</v>
      </c>
    </row>
    <row r="1175" spans="1:4" x14ac:dyDescent="0.35">
      <c r="A1175" t="s">
        <v>437</v>
      </c>
      <c r="B1175">
        <v>1994</v>
      </c>
      <c r="C1175">
        <v>154.5</v>
      </c>
      <c r="D1175" t="str">
        <f t="shared" si="18"/>
        <v>Cape Verde Islands-1994</v>
      </c>
    </row>
    <row r="1176" spans="1:4" x14ac:dyDescent="0.35">
      <c r="A1176" t="s">
        <v>437</v>
      </c>
      <c r="B1176">
        <v>1995</v>
      </c>
      <c r="C1176">
        <v>150</v>
      </c>
      <c r="D1176" t="str">
        <f t="shared" si="18"/>
        <v>Cape Verde Islands-1995</v>
      </c>
    </row>
    <row r="1177" spans="1:4" x14ac:dyDescent="0.35">
      <c r="A1177" t="s">
        <v>437</v>
      </c>
      <c r="B1177">
        <v>1996</v>
      </c>
      <c r="C1177">
        <v>149.5</v>
      </c>
      <c r="D1177" t="str">
        <f t="shared" si="18"/>
        <v>Cape Verde Islands-1996</v>
      </c>
    </row>
    <row r="1178" spans="1:4" x14ac:dyDescent="0.35">
      <c r="A1178" t="s">
        <v>437</v>
      </c>
      <c r="B1178">
        <v>1997</v>
      </c>
      <c r="C1178">
        <v>165</v>
      </c>
      <c r="D1178" t="str">
        <f t="shared" si="18"/>
        <v>Cape Verde Islands-1997</v>
      </c>
    </row>
    <row r="1179" spans="1:4" x14ac:dyDescent="0.35">
      <c r="A1179" t="s">
        <v>437</v>
      </c>
      <c r="B1179">
        <v>1998</v>
      </c>
      <c r="C1179">
        <v>161.5</v>
      </c>
      <c r="D1179" t="str">
        <f t="shared" si="18"/>
        <v>Cape Verde Islands-1998</v>
      </c>
    </row>
    <row r="1180" spans="1:4" x14ac:dyDescent="0.35">
      <c r="A1180" t="s">
        <v>437</v>
      </c>
      <c r="B1180">
        <v>1999</v>
      </c>
      <c r="C1180">
        <v>172.5</v>
      </c>
      <c r="D1180" t="str">
        <f t="shared" si="18"/>
        <v>Cape Verde Islands-1999</v>
      </c>
    </row>
    <row r="1181" spans="1:4" x14ac:dyDescent="0.35">
      <c r="A1181" t="s">
        <v>437</v>
      </c>
      <c r="B1181">
        <v>2000</v>
      </c>
      <c r="C1181">
        <v>157</v>
      </c>
      <c r="D1181" t="str">
        <f t="shared" si="18"/>
        <v>Cape Verde Islands-2000</v>
      </c>
    </row>
    <row r="1182" spans="1:4" x14ac:dyDescent="0.35">
      <c r="A1182" t="s">
        <v>437</v>
      </c>
      <c r="B1182">
        <v>2001</v>
      </c>
      <c r="C1182">
        <v>160.5</v>
      </c>
      <c r="D1182" t="str">
        <f t="shared" si="18"/>
        <v>Cape Verde Islands-2001</v>
      </c>
    </row>
    <row r="1183" spans="1:4" x14ac:dyDescent="0.35">
      <c r="A1183" t="s">
        <v>437</v>
      </c>
      <c r="B1183">
        <v>2002</v>
      </c>
      <c r="C1183">
        <v>157</v>
      </c>
      <c r="D1183" t="str">
        <f t="shared" si="18"/>
        <v>Cape Verde Islands-2002</v>
      </c>
    </row>
    <row r="1184" spans="1:4" x14ac:dyDescent="0.35">
      <c r="A1184" t="s">
        <v>437</v>
      </c>
      <c r="B1184">
        <v>2003</v>
      </c>
      <c r="C1184">
        <v>144</v>
      </c>
      <c r="D1184" t="str">
        <f t="shared" si="18"/>
        <v>Cape Verde Islands-2003</v>
      </c>
    </row>
    <row r="1185" spans="1:4" x14ac:dyDescent="0.35">
      <c r="A1185" t="s">
        <v>437</v>
      </c>
      <c r="B1185">
        <v>2004</v>
      </c>
      <c r="C1185">
        <v>131.5</v>
      </c>
      <c r="D1185" t="str">
        <f t="shared" si="18"/>
        <v>Cape Verde Islands-2004</v>
      </c>
    </row>
    <row r="1186" spans="1:4" x14ac:dyDescent="0.35">
      <c r="A1186" t="s">
        <v>437</v>
      </c>
      <c r="B1186">
        <v>2005</v>
      </c>
      <c r="C1186">
        <v>121</v>
      </c>
      <c r="D1186" t="str">
        <f t="shared" si="18"/>
        <v>Cape Verde Islands-2005</v>
      </c>
    </row>
    <row r="1187" spans="1:4" x14ac:dyDescent="0.35">
      <c r="A1187" t="s">
        <v>437</v>
      </c>
      <c r="B1187">
        <v>2006</v>
      </c>
      <c r="C1187">
        <v>90.5</v>
      </c>
      <c r="D1187" t="str">
        <f t="shared" si="18"/>
        <v>Cape Verde Islands-2006</v>
      </c>
    </row>
    <row r="1188" spans="1:4" x14ac:dyDescent="0.35">
      <c r="A1188" t="s">
        <v>437</v>
      </c>
      <c r="B1188">
        <v>2007</v>
      </c>
      <c r="C1188">
        <v>89.5</v>
      </c>
      <c r="D1188" t="str">
        <f t="shared" si="18"/>
        <v>Cape Verde Islands-2007</v>
      </c>
    </row>
    <row r="1189" spans="1:4" x14ac:dyDescent="0.35">
      <c r="A1189" t="s">
        <v>437</v>
      </c>
      <c r="B1189">
        <v>2008</v>
      </c>
      <c r="C1189">
        <v>96</v>
      </c>
      <c r="D1189" t="str">
        <f t="shared" si="18"/>
        <v>Cape Verde Islands-2008</v>
      </c>
    </row>
    <row r="1190" spans="1:4" x14ac:dyDescent="0.35">
      <c r="A1190" t="s">
        <v>437</v>
      </c>
      <c r="B1190">
        <v>2009</v>
      </c>
      <c r="C1190">
        <v>105</v>
      </c>
      <c r="D1190" t="str">
        <f t="shared" si="18"/>
        <v>Cape Verde Islands-2009</v>
      </c>
    </row>
    <row r="1191" spans="1:4" x14ac:dyDescent="0.35">
      <c r="A1191" t="s">
        <v>437</v>
      </c>
      <c r="B1191">
        <v>2010</v>
      </c>
      <c r="C1191">
        <v>91.5</v>
      </c>
      <c r="D1191" t="str">
        <f t="shared" si="18"/>
        <v>Cape Verde Islands-2010</v>
      </c>
    </row>
    <row r="1192" spans="1:4" x14ac:dyDescent="0.35">
      <c r="A1192" t="s">
        <v>437</v>
      </c>
      <c r="B1192">
        <v>2011</v>
      </c>
      <c r="C1192">
        <v>70</v>
      </c>
      <c r="D1192" t="str">
        <f t="shared" si="18"/>
        <v>Cape Verde Islands-2011</v>
      </c>
    </row>
    <row r="1193" spans="1:4" x14ac:dyDescent="0.35">
      <c r="A1193" t="s">
        <v>437</v>
      </c>
      <c r="B1193">
        <v>2012</v>
      </c>
      <c r="C1193">
        <v>74</v>
      </c>
      <c r="D1193" t="str">
        <f t="shared" si="18"/>
        <v>Cape Verde Islands-2012</v>
      </c>
    </row>
    <row r="1194" spans="1:4" x14ac:dyDescent="0.35">
      <c r="A1194" t="s">
        <v>437</v>
      </c>
      <c r="B1194">
        <v>2013</v>
      </c>
      <c r="C1194">
        <v>44</v>
      </c>
      <c r="D1194" t="str">
        <f t="shared" si="18"/>
        <v>Cape Verde Islands-2013</v>
      </c>
    </row>
    <row r="1195" spans="1:4" x14ac:dyDescent="0.35">
      <c r="A1195" t="s">
        <v>437</v>
      </c>
      <c r="B1195">
        <v>2014</v>
      </c>
      <c r="C1195">
        <v>57.5</v>
      </c>
      <c r="D1195" t="str">
        <f t="shared" si="18"/>
        <v>Cape Verde Islands-2014</v>
      </c>
    </row>
    <row r="1196" spans="1:4" x14ac:dyDescent="0.35">
      <c r="A1196" t="s">
        <v>437</v>
      </c>
      <c r="B1196">
        <v>2015</v>
      </c>
      <c r="C1196">
        <v>45.5</v>
      </c>
      <c r="D1196" t="str">
        <f t="shared" si="18"/>
        <v>Cape Verde Islands-2015</v>
      </c>
    </row>
    <row r="1197" spans="1:4" x14ac:dyDescent="0.35">
      <c r="A1197" t="s">
        <v>437</v>
      </c>
      <c r="B1197">
        <v>2016</v>
      </c>
      <c r="C1197">
        <v>71</v>
      </c>
      <c r="D1197" t="str">
        <f t="shared" si="18"/>
        <v>Cape Verde Islands-2016</v>
      </c>
    </row>
    <row r="1198" spans="1:4" x14ac:dyDescent="0.35">
      <c r="A1198" t="s">
        <v>437</v>
      </c>
      <c r="B1198">
        <v>2017</v>
      </c>
      <c r="C1198">
        <v>91</v>
      </c>
      <c r="D1198" t="str">
        <f t="shared" si="18"/>
        <v>Cape Verde Islands-2017</v>
      </c>
    </row>
    <row r="1199" spans="1:4" x14ac:dyDescent="0.35">
      <c r="A1199" t="s">
        <v>437</v>
      </c>
      <c r="B1199">
        <v>2018</v>
      </c>
      <c r="C1199">
        <v>71.5</v>
      </c>
      <c r="D1199" t="str">
        <f t="shared" si="18"/>
        <v>Cape Verde Islands-2018</v>
      </c>
    </row>
    <row r="1200" spans="1:4" x14ac:dyDescent="0.35">
      <c r="A1200" t="s">
        <v>437</v>
      </c>
      <c r="B1200">
        <v>2019</v>
      </c>
      <c r="C1200">
        <v>76</v>
      </c>
      <c r="D1200" t="str">
        <f t="shared" si="18"/>
        <v>Cape Verde Islands-2019</v>
      </c>
    </row>
    <row r="1201" spans="1:4" x14ac:dyDescent="0.35">
      <c r="A1201" t="s">
        <v>393</v>
      </c>
      <c r="B1201">
        <v>1993</v>
      </c>
      <c r="C1201">
        <v>153</v>
      </c>
      <c r="D1201" t="str">
        <f t="shared" si="18"/>
        <v>Cayman Islands-1993</v>
      </c>
    </row>
    <row r="1202" spans="1:4" x14ac:dyDescent="0.35">
      <c r="A1202" t="s">
        <v>393</v>
      </c>
      <c r="B1202">
        <v>1994</v>
      </c>
      <c r="C1202">
        <v>144</v>
      </c>
      <c r="D1202" t="str">
        <f t="shared" si="18"/>
        <v>Cayman Islands-1994</v>
      </c>
    </row>
    <row r="1203" spans="1:4" x14ac:dyDescent="0.35">
      <c r="A1203" t="s">
        <v>393</v>
      </c>
      <c r="B1203">
        <v>1995</v>
      </c>
      <c r="C1203">
        <v>141.5</v>
      </c>
      <c r="D1203" t="str">
        <f t="shared" si="18"/>
        <v>Cayman Islands-1995</v>
      </c>
    </row>
    <row r="1204" spans="1:4" x14ac:dyDescent="0.35">
      <c r="A1204" t="s">
        <v>393</v>
      </c>
      <c r="B1204">
        <v>1996</v>
      </c>
      <c r="C1204">
        <v>144.5</v>
      </c>
      <c r="D1204" t="str">
        <f t="shared" si="18"/>
        <v>Cayman Islands-1996</v>
      </c>
    </row>
    <row r="1205" spans="1:4" x14ac:dyDescent="0.35">
      <c r="A1205" t="s">
        <v>393</v>
      </c>
      <c r="B1205">
        <v>1997</v>
      </c>
      <c r="C1205">
        <v>159</v>
      </c>
      <c r="D1205" t="str">
        <f t="shared" si="18"/>
        <v>Cayman Islands-1997</v>
      </c>
    </row>
    <row r="1206" spans="1:4" x14ac:dyDescent="0.35">
      <c r="A1206" t="s">
        <v>393</v>
      </c>
      <c r="B1206">
        <v>1998</v>
      </c>
      <c r="C1206">
        <v>151.5</v>
      </c>
      <c r="D1206" t="str">
        <f t="shared" si="18"/>
        <v>Cayman Islands-1998</v>
      </c>
    </row>
    <row r="1207" spans="1:4" x14ac:dyDescent="0.35">
      <c r="A1207" t="s">
        <v>393</v>
      </c>
      <c r="B1207">
        <v>1999</v>
      </c>
      <c r="C1207">
        <v>150.5</v>
      </c>
      <c r="D1207" t="str">
        <f t="shared" si="18"/>
        <v>Cayman Islands-1999</v>
      </c>
    </row>
    <row r="1208" spans="1:4" x14ac:dyDescent="0.35">
      <c r="A1208" t="s">
        <v>393</v>
      </c>
      <c r="B1208">
        <v>2000</v>
      </c>
      <c r="C1208">
        <v>159.5</v>
      </c>
      <c r="D1208" t="str">
        <f t="shared" si="18"/>
        <v>Cayman Islands-2000</v>
      </c>
    </row>
    <row r="1209" spans="1:4" x14ac:dyDescent="0.35">
      <c r="A1209" t="s">
        <v>393</v>
      </c>
      <c r="B1209">
        <v>2001</v>
      </c>
      <c r="C1209">
        <v>163</v>
      </c>
      <c r="D1209" t="str">
        <f t="shared" si="18"/>
        <v>Cayman Islands-2001</v>
      </c>
    </row>
    <row r="1210" spans="1:4" x14ac:dyDescent="0.35">
      <c r="A1210" t="s">
        <v>393</v>
      </c>
      <c r="B1210">
        <v>2002</v>
      </c>
      <c r="C1210">
        <v>166</v>
      </c>
      <c r="D1210" t="str">
        <f t="shared" si="18"/>
        <v>Cayman Islands-2002</v>
      </c>
    </row>
    <row r="1211" spans="1:4" x14ac:dyDescent="0.35">
      <c r="A1211" t="s">
        <v>393</v>
      </c>
      <c r="B1211">
        <v>2003</v>
      </c>
      <c r="C1211">
        <v>177.5</v>
      </c>
      <c r="D1211" t="str">
        <f t="shared" si="18"/>
        <v>Cayman Islands-2003</v>
      </c>
    </row>
    <row r="1212" spans="1:4" x14ac:dyDescent="0.35">
      <c r="A1212" t="s">
        <v>393</v>
      </c>
      <c r="B1212">
        <v>2004</v>
      </c>
      <c r="C1212">
        <v>178.5</v>
      </c>
      <c r="D1212" t="str">
        <f t="shared" si="18"/>
        <v>Cayman Islands-2004</v>
      </c>
    </row>
    <row r="1213" spans="1:4" x14ac:dyDescent="0.35">
      <c r="A1213" t="s">
        <v>393</v>
      </c>
      <c r="B1213">
        <v>2005</v>
      </c>
      <c r="C1213">
        <v>178.5</v>
      </c>
      <c r="D1213" t="str">
        <f t="shared" si="18"/>
        <v>Cayman Islands-2005</v>
      </c>
    </row>
    <row r="1214" spans="1:4" x14ac:dyDescent="0.35">
      <c r="A1214" t="s">
        <v>393</v>
      </c>
      <c r="B1214">
        <v>2006</v>
      </c>
      <c r="C1214">
        <v>182</v>
      </c>
      <c r="D1214" t="str">
        <f t="shared" si="18"/>
        <v>Cayman Islands-2006</v>
      </c>
    </row>
    <row r="1215" spans="1:4" x14ac:dyDescent="0.35">
      <c r="A1215" t="s">
        <v>393</v>
      </c>
      <c r="B1215">
        <v>2007</v>
      </c>
      <c r="C1215">
        <v>189</v>
      </c>
      <c r="D1215" t="str">
        <f t="shared" si="18"/>
        <v>Cayman Islands-2007</v>
      </c>
    </row>
    <row r="1216" spans="1:4" x14ac:dyDescent="0.35">
      <c r="A1216" t="s">
        <v>393</v>
      </c>
      <c r="B1216">
        <v>2008</v>
      </c>
      <c r="C1216">
        <v>179.5</v>
      </c>
      <c r="D1216" t="str">
        <f t="shared" si="18"/>
        <v>Cayman Islands-2008</v>
      </c>
    </row>
    <row r="1217" spans="1:4" x14ac:dyDescent="0.35">
      <c r="A1217" t="s">
        <v>393</v>
      </c>
      <c r="B1217">
        <v>2009</v>
      </c>
      <c r="C1217">
        <v>175.5</v>
      </c>
      <c r="D1217" t="str">
        <f t="shared" si="18"/>
        <v>Cayman Islands-2009</v>
      </c>
    </row>
    <row r="1218" spans="1:4" x14ac:dyDescent="0.35">
      <c r="A1218" t="s">
        <v>393</v>
      </c>
      <c r="B1218">
        <v>2010</v>
      </c>
      <c r="C1218">
        <v>164</v>
      </c>
      <c r="D1218" t="str">
        <f t="shared" si="18"/>
        <v>Cayman Islands-2010</v>
      </c>
    </row>
    <row r="1219" spans="1:4" x14ac:dyDescent="0.35">
      <c r="A1219" t="s">
        <v>393</v>
      </c>
      <c r="B1219">
        <v>2011</v>
      </c>
      <c r="C1219">
        <v>177</v>
      </c>
      <c r="D1219" t="str">
        <f t="shared" ref="D1219:D1282" si="19">A1219 &amp; "-" &amp; B1219</f>
        <v>Cayman Islands-2011</v>
      </c>
    </row>
    <row r="1220" spans="1:4" x14ac:dyDescent="0.35">
      <c r="A1220" t="s">
        <v>393</v>
      </c>
      <c r="B1220">
        <v>2012</v>
      </c>
      <c r="C1220">
        <v>185</v>
      </c>
      <c r="D1220" t="str">
        <f t="shared" si="19"/>
        <v>Cayman Islands-2012</v>
      </c>
    </row>
    <row r="1221" spans="1:4" x14ac:dyDescent="0.35">
      <c r="A1221" t="s">
        <v>393</v>
      </c>
      <c r="B1221">
        <v>2013</v>
      </c>
      <c r="C1221">
        <v>194</v>
      </c>
      <c r="D1221" t="str">
        <f t="shared" si="19"/>
        <v>Cayman Islands-2013</v>
      </c>
    </row>
    <row r="1222" spans="1:4" x14ac:dyDescent="0.35">
      <c r="A1222" t="s">
        <v>393</v>
      </c>
      <c r="B1222">
        <v>2014</v>
      </c>
      <c r="C1222">
        <v>200.5</v>
      </c>
      <c r="D1222" t="str">
        <f t="shared" si="19"/>
        <v>Cayman Islands-2014</v>
      </c>
    </row>
    <row r="1223" spans="1:4" x14ac:dyDescent="0.35">
      <c r="A1223" t="s">
        <v>393</v>
      </c>
      <c r="B1223">
        <v>2015</v>
      </c>
      <c r="C1223">
        <v>192.5</v>
      </c>
      <c r="D1223" t="str">
        <f t="shared" si="19"/>
        <v>Cayman Islands-2015</v>
      </c>
    </row>
    <row r="1224" spans="1:4" x14ac:dyDescent="0.35">
      <c r="A1224" t="s">
        <v>393</v>
      </c>
      <c r="B1224">
        <v>2016</v>
      </c>
      <c r="C1224">
        <v>199.5</v>
      </c>
      <c r="D1224" t="str">
        <f t="shared" si="19"/>
        <v>Cayman Islands-2016</v>
      </c>
    </row>
    <row r="1225" spans="1:4" x14ac:dyDescent="0.35">
      <c r="A1225" t="s">
        <v>393</v>
      </c>
      <c r="B1225">
        <v>2017</v>
      </c>
      <c r="C1225">
        <v>202</v>
      </c>
      <c r="D1225" t="str">
        <f t="shared" si="19"/>
        <v>Cayman Islands-2017</v>
      </c>
    </row>
    <row r="1226" spans="1:4" x14ac:dyDescent="0.35">
      <c r="A1226" t="s">
        <v>393</v>
      </c>
      <c r="B1226">
        <v>2018</v>
      </c>
      <c r="C1226">
        <v>201</v>
      </c>
      <c r="D1226" t="str">
        <f t="shared" si="19"/>
        <v>Cayman Islands-2018</v>
      </c>
    </row>
    <row r="1227" spans="1:4" x14ac:dyDescent="0.35">
      <c r="A1227" t="s">
        <v>393</v>
      </c>
      <c r="B1227">
        <v>2019</v>
      </c>
      <c r="C1227">
        <v>199</v>
      </c>
      <c r="D1227" t="str">
        <f t="shared" si="19"/>
        <v>Cayman Islands-2019</v>
      </c>
    </row>
    <row r="1228" spans="1:4" x14ac:dyDescent="0.35">
      <c r="A1228" t="s">
        <v>393</v>
      </c>
      <c r="B1228">
        <v>2020</v>
      </c>
      <c r="C1228">
        <v>193</v>
      </c>
      <c r="D1228" t="str">
        <f t="shared" si="19"/>
        <v>Cayman Islands-2020</v>
      </c>
    </row>
    <row r="1229" spans="1:4" x14ac:dyDescent="0.35">
      <c r="A1229" t="s">
        <v>393</v>
      </c>
      <c r="B1229">
        <v>2021</v>
      </c>
      <c r="C1229">
        <v>194.5</v>
      </c>
      <c r="D1229" t="str">
        <f t="shared" si="19"/>
        <v>Cayman Islands-2021</v>
      </c>
    </row>
    <row r="1230" spans="1:4" x14ac:dyDescent="0.35">
      <c r="A1230" t="s">
        <v>393</v>
      </c>
      <c r="B1230">
        <v>2022</v>
      </c>
      <c r="C1230">
        <v>195.5</v>
      </c>
      <c r="D1230" t="str">
        <f t="shared" si="19"/>
        <v>Cayman Islands-2022</v>
      </c>
    </row>
    <row r="1231" spans="1:4" x14ac:dyDescent="0.35">
      <c r="A1231" t="s">
        <v>393</v>
      </c>
      <c r="B1231">
        <v>2023</v>
      </c>
      <c r="C1231">
        <v>195</v>
      </c>
      <c r="D1231" t="str">
        <f t="shared" si="19"/>
        <v>Cayman Islands-2023</v>
      </c>
    </row>
    <row r="1232" spans="1:4" x14ac:dyDescent="0.35">
      <c r="A1232" t="s">
        <v>393</v>
      </c>
      <c r="B1232">
        <v>2024</v>
      </c>
      <c r="C1232">
        <v>194.5</v>
      </c>
      <c r="D1232" t="str">
        <f t="shared" si="19"/>
        <v>Cayman Islands-2024</v>
      </c>
    </row>
    <row r="1233" spans="1:4" x14ac:dyDescent="0.35">
      <c r="A1233" t="s">
        <v>275</v>
      </c>
      <c r="B1233">
        <v>1992</v>
      </c>
      <c r="C1233">
        <v>142</v>
      </c>
      <c r="D1233" t="str">
        <f t="shared" si="19"/>
        <v>Central African Republic-1992</v>
      </c>
    </row>
    <row r="1234" spans="1:4" x14ac:dyDescent="0.35">
      <c r="A1234" t="s">
        <v>275</v>
      </c>
      <c r="B1234">
        <v>1993</v>
      </c>
      <c r="C1234">
        <v>151</v>
      </c>
      <c r="D1234" t="str">
        <f t="shared" si="19"/>
        <v>Central African Republic-1993</v>
      </c>
    </row>
    <row r="1235" spans="1:4" x14ac:dyDescent="0.35">
      <c r="A1235" t="s">
        <v>275</v>
      </c>
      <c r="B1235">
        <v>1994</v>
      </c>
      <c r="C1235">
        <v>164</v>
      </c>
      <c r="D1235" t="str">
        <f t="shared" si="19"/>
        <v>Central African Republic-1994</v>
      </c>
    </row>
    <row r="1236" spans="1:4" x14ac:dyDescent="0.35">
      <c r="A1236" t="s">
        <v>275</v>
      </c>
      <c r="B1236">
        <v>1995</v>
      </c>
      <c r="C1236">
        <v>174</v>
      </c>
      <c r="D1236" t="str">
        <f t="shared" si="19"/>
        <v>Central African Republic-1995</v>
      </c>
    </row>
    <row r="1237" spans="1:4" x14ac:dyDescent="0.35">
      <c r="A1237" t="s">
        <v>275</v>
      </c>
      <c r="B1237">
        <v>1996</v>
      </c>
      <c r="C1237">
        <v>180</v>
      </c>
      <c r="D1237" t="str">
        <f t="shared" si="19"/>
        <v>Central African Republic-1996</v>
      </c>
    </row>
    <row r="1238" spans="1:4" x14ac:dyDescent="0.35">
      <c r="A1238" t="s">
        <v>275</v>
      </c>
      <c r="B1238">
        <v>1997</v>
      </c>
      <c r="C1238">
        <v>185.5</v>
      </c>
      <c r="D1238" t="str">
        <f t="shared" si="19"/>
        <v>Central African Republic-1997</v>
      </c>
    </row>
    <row r="1239" spans="1:4" x14ac:dyDescent="0.35">
      <c r="A1239" t="s">
        <v>275</v>
      </c>
      <c r="B1239">
        <v>1998</v>
      </c>
      <c r="C1239">
        <v>186.5</v>
      </c>
      <c r="D1239" t="str">
        <f t="shared" si="19"/>
        <v>Central African Republic-1998</v>
      </c>
    </row>
    <row r="1240" spans="1:4" x14ac:dyDescent="0.35">
      <c r="A1240" t="s">
        <v>275</v>
      </c>
      <c r="B1240">
        <v>1999</v>
      </c>
      <c r="C1240">
        <v>185</v>
      </c>
      <c r="D1240" t="str">
        <f t="shared" si="19"/>
        <v>Central African Republic-1999</v>
      </c>
    </row>
    <row r="1241" spans="1:4" x14ac:dyDescent="0.35">
      <c r="A1241" t="s">
        <v>275</v>
      </c>
      <c r="B1241">
        <v>2000</v>
      </c>
      <c r="C1241">
        <v>177.5</v>
      </c>
      <c r="D1241" t="str">
        <f t="shared" si="19"/>
        <v>Central African Republic-2000</v>
      </c>
    </row>
    <row r="1242" spans="1:4" x14ac:dyDescent="0.35">
      <c r="A1242" t="s">
        <v>275</v>
      </c>
      <c r="B1242">
        <v>2001</v>
      </c>
      <c r="C1242">
        <v>180</v>
      </c>
      <c r="D1242" t="str">
        <f t="shared" si="19"/>
        <v>Central African Republic-2001</v>
      </c>
    </row>
    <row r="1243" spans="1:4" x14ac:dyDescent="0.35">
      <c r="A1243" t="s">
        <v>275</v>
      </c>
      <c r="B1243">
        <v>2002</v>
      </c>
      <c r="C1243">
        <v>180.5</v>
      </c>
      <c r="D1243" t="str">
        <f t="shared" si="19"/>
        <v>Central African Republic-2002</v>
      </c>
    </row>
    <row r="1244" spans="1:4" x14ac:dyDescent="0.35">
      <c r="A1244" t="s">
        <v>275</v>
      </c>
      <c r="B1244">
        <v>2003</v>
      </c>
      <c r="C1244">
        <v>176.5</v>
      </c>
      <c r="D1244" t="str">
        <f t="shared" si="19"/>
        <v>Central African Republic-2003</v>
      </c>
    </row>
    <row r="1245" spans="1:4" x14ac:dyDescent="0.35">
      <c r="A1245" t="s">
        <v>275</v>
      </c>
      <c r="B1245">
        <v>2004</v>
      </c>
      <c r="C1245">
        <v>178</v>
      </c>
      <c r="D1245" t="str">
        <f t="shared" si="19"/>
        <v>Central African Republic-2004</v>
      </c>
    </row>
    <row r="1246" spans="1:4" x14ac:dyDescent="0.35">
      <c r="A1246" t="s">
        <v>275</v>
      </c>
      <c r="B1246">
        <v>2005</v>
      </c>
      <c r="C1246">
        <v>181</v>
      </c>
      <c r="D1246" t="str">
        <f t="shared" si="19"/>
        <v>Central African Republic-2005</v>
      </c>
    </row>
    <row r="1247" spans="1:4" x14ac:dyDescent="0.35">
      <c r="A1247" t="s">
        <v>275</v>
      </c>
      <c r="B1247">
        <v>2006</v>
      </c>
      <c r="C1247">
        <v>175.5</v>
      </c>
      <c r="D1247" t="str">
        <f t="shared" si="19"/>
        <v>Central African Republic-2006</v>
      </c>
    </row>
    <row r="1248" spans="1:4" x14ac:dyDescent="0.35">
      <c r="A1248" t="s">
        <v>275</v>
      </c>
      <c r="B1248">
        <v>2007</v>
      </c>
      <c r="C1248">
        <v>184</v>
      </c>
      <c r="D1248" t="str">
        <f t="shared" si="19"/>
        <v>Central African Republic-2007</v>
      </c>
    </row>
    <row r="1249" spans="1:4" x14ac:dyDescent="0.35">
      <c r="A1249" t="s">
        <v>275</v>
      </c>
      <c r="B1249">
        <v>2008</v>
      </c>
      <c r="C1249">
        <v>198.5</v>
      </c>
      <c r="D1249" t="str">
        <f t="shared" si="19"/>
        <v>Central African Republic-2008</v>
      </c>
    </row>
    <row r="1250" spans="1:4" x14ac:dyDescent="0.35">
      <c r="A1250" t="s">
        <v>275</v>
      </c>
      <c r="B1250">
        <v>2009</v>
      </c>
      <c r="C1250">
        <v>200</v>
      </c>
      <c r="D1250" t="str">
        <f t="shared" si="19"/>
        <v>Central African Republic-2009</v>
      </c>
    </row>
    <row r="1251" spans="1:4" x14ac:dyDescent="0.35">
      <c r="A1251" t="s">
        <v>275</v>
      </c>
      <c r="B1251">
        <v>2010</v>
      </c>
      <c r="C1251">
        <v>155.5</v>
      </c>
      <c r="D1251" t="str">
        <f t="shared" si="19"/>
        <v>Central African Republic-2010</v>
      </c>
    </row>
    <row r="1252" spans="1:4" x14ac:dyDescent="0.35">
      <c r="A1252" t="s">
        <v>275</v>
      </c>
      <c r="B1252">
        <v>2011</v>
      </c>
      <c r="C1252">
        <v>109</v>
      </c>
      <c r="D1252" t="str">
        <f t="shared" si="19"/>
        <v>Central African Republic-2011</v>
      </c>
    </row>
    <row r="1253" spans="1:4" x14ac:dyDescent="0.35">
      <c r="A1253" t="s">
        <v>275</v>
      </c>
      <c r="B1253">
        <v>2012</v>
      </c>
      <c r="C1253">
        <v>62.5</v>
      </c>
      <c r="D1253" t="str">
        <f t="shared" si="19"/>
        <v>Central African Republic-2012</v>
      </c>
    </row>
    <row r="1254" spans="1:4" x14ac:dyDescent="0.35">
      <c r="A1254" t="s">
        <v>275</v>
      </c>
      <c r="B1254">
        <v>2013</v>
      </c>
      <c r="C1254">
        <v>97.5</v>
      </c>
      <c r="D1254" t="str">
        <f t="shared" si="19"/>
        <v>Central African Republic-2013</v>
      </c>
    </row>
    <row r="1255" spans="1:4" x14ac:dyDescent="0.35">
      <c r="A1255" t="s">
        <v>275</v>
      </c>
      <c r="B1255">
        <v>2014</v>
      </c>
      <c r="C1255">
        <v>131</v>
      </c>
      <c r="D1255" t="str">
        <f t="shared" si="19"/>
        <v>Central African Republic-2014</v>
      </c>
    </row>
    <row r="1256" spans="1:4" x14ac:dyDescent="0.35">
      <c r="A1256" t="s">
        <v>275</v>
      </c>
      <c r="B1256">
        <v>2015</v>
      </c>
      <c r="C1256">
        <v>141.5</v>
      </c>
      <c r="D1256" t="str">
        <f t="shared" si="19"/>
        <v>Central African Republic-2015</v>
      </c>
    </row>
    <row r="1257" spans="1:4" x14ac:dyDescent="0.35">
      <c r="A1257" t="s">
        <v>275</v>
      </c>
      <c r="B1257">
        <v>2016</v>
      </c>
      <c r="C1257">
        <v>95</v>
      </c>
      <c r="D1257" t="str">
        <f t="shared" si="19"/>
        <v>Central African Republic-2016</v>
      </c>
    </row>
    <row r="1258" spans="1:4" x14ac:dyDescent="0.35">
      <c r="A1258" t="s">
        <v>275</v>
      </c>
      <c r="B1258">
        <v>2017</v>
      </c>
      <c r="C1258">
        <v>120.5</v>
      </c>
      <c r="D1258" t="str">
        <f t="shared" si="19"/>
        <v>Central African Republic-2017</v>
      </c>
    </row>
    <row r="1259" spans="1:4" x14ac:dyDescent="0.35">
      <c r="A1259" t="s">
        <v>275</v>
      </c>
      <c r="B1259">
        <v>2018</v>
      </c>
      <c r="C1259">
        <v>111</v>
      </c>
      <c r="D1259" t="str">
        <f t="shared" si="19"/>
        <v>Central African Republic-2018</v>
      </c>
    </row>
    <row r="1260" spans="1:4" x14ac:dyDescent="0.35">
      <c r="A1260" t="s">
        <v>275</v>
      </c>
      <c r="B1260">
        <v>2019</v>
      </c>
      <c r="C1260">
        <v>110.5</v>
      </c>
      <c r="D1260" t="str">
        <f t="shared" si="19"/>
        <v>Central African Republic-2019</v>
      </c>
    </row>
    <row r="1261" spans="1:4" x14ac:dyDescent="0.35">
      <c r="A1261" t="s">
        <v>275</v>
      </c>
      <c r="B1261">
        <v>2020</v>
      </c>
      <c r="C1261">
        <v>111.5</v>
      </c>
      <c r="D1261" t="str">
        <f t="shared" si="19"/>
        <v>Central African Republic-2020</v>
      </c>
    </row>
    <row r="1262" spans="1:4" x14ac:dyDescent="0.35">
      <c r="A1262" t="s">
        <v>275</v>
      </c>
      <c r="B1262">
        <v>2021</v>
      </c>
      <c r="C1262">
        <v>124</v>
      </c>
      <c r="D1262" t="str">
        <f t="shared" si="19"/>
        <v>Central African Republic-2021</v>
      </c>
    </row>
    <row r="1263" spans="1:4" x14ac:dyDescent="0.35">
      <c r="A1263" t="s">
        <v>275</v>
      </c>
      <c r="B1263">
        <v>2022</v>
      </c>
      <c r="C1263">
        <v>132.5</v>
      </c>
      <c r="D1263" t="str">
        <f t="shared" si="19"/>
        <v>Central African Republic-2022</v>
      </c>
    </row>
    <row r="1264" spans="1:4" x14ac:dyDescent="0.35">
      <c r="A1264" t="s">
        <v>275</v>
      </c>
      <c r="B1264">
        <v>2023</v>
      </c>
      <c r="C1264">
        <v>128.5</v>
      </c>
      <c r="D1264" t="str">
        <f t="shared" si="19"/>
        <v>Central African Republic-2023</v>
      </c>
    </row>
    <row r="1265" spans="1:4" x14ac:dyDescent="0.35">
      <c r="A1265" t="s">
        <v>275</v>
      </c>
      <c r="B1265">
        <v>2024</v>
      </c>
      <c r="C1265">
        <v>131.5</v>
      </c>
      <c r="D1265" t="str">
        <f t="shared" si="19"/>
        <v>Central African Republic-2024</v>
      </c>
    </row>
    <row r="1266" spans="1:4" x14ac:dyDescent="0.35">
      <c r="A1266" t="s">
        <v>357</v>
      </c>
      <c r="B1266">
        <v>1992</v>
      </c>
      <c r="C1266">
        <v>149</v>
      </c>
      <c r="D1266" t="str">
        <f t="shared" si="19"/>
        <v>Chad-1992</v>
      </c>
    </row>
    <row r="1267" spans="1:4" x14ac:dyDescent="0.35">
      <c r="A1267" t="s">
        <v>357</v>
      </c>
      <c r="B1267">
        <v>1993</v>
      </c>
      <c r="C1267">
        <v>154</v>
      </c>
      <c r="D1267" t="str">
        <f t="shared" si="19"/>
        <v>Chad-1993</v>
      </c>
    </row>
    <row r="1268" spans="1:4" x14ac:dyDescent="0.35">
      <c r="A1268" t="s">
        <v>357</v>
      </c>
      <c r="B1268">
        <v>1994</v>
      </c>
      <c r="C1268">
        <v>164</v>
      </c>
      <c r="D1268" t="str">
        <f t="shared" si="19"/>
        <v>Chad-1994</v>
      </c>
    </row>
    <row r="1269" spans="1:4" x14ac:dyDescent="0.35">
      <c r="A1269" t="s">
        <v>357</v>
      </c>
      <c r="B1269">
        <v>1995</v>
      </c>
      <c r="C1269">
        <v>174</v>
      </c>
      <c r="D1269" t="str">
        <f t="shared" si="19"/>
        <v>Chad-1995</v>
      </c>
    </row>
    <row r="1270" spans="1:4" x14ac:dyDescent="0.35">
      <c r="A1270" t="s">
        <v>357</v>
      </c>
      <c r="B1270">
        <v>1996</v>
      </c>
      <c r="C1270">
        <v>179.5</v>
      </c>
      <c r="D1270" t="str">
        <f t="shared" si="19"/>
        <v>Chad-1996</v>
      </c>
    </row>
    <row r="1271" spans="1:4" x14ac:dyDescent="0.35">
      <c r="A1271" t="s">
        <v>357</v>
      </c>
      <c r="B1271">
        <v>1997</v>
      </c>
      <c r="C1271">
        <v>184</v>
      </c>
      <c r="D1271" t="str">
        <f t="shared" si="19"/>
        <v>Chad-1997</v>
      </c>
    </row>
    <row r="1272" spans="1:4" x14ac:dyDescent="0.35">
      <c r="A1272" t="s">
        <v>357</v>
      </c>
      <c r="B1272">
        <v>1998</v>
      </c>
      <c r="C1272">
        <v>178</v>
      </c>
      <c r="D1272" t="str">
        <f t="shared" si="19"/>
        <v>Chad-1998</v>
      </c>
    </row>
    <row r="1273" spans="1:4" x14ac:dyDescent="0.35">
      <c r="A1273" t="s">
        <v>357</v>
      </c>
      <c r="B1273">
        <v>1999</v>
      </c>
      <c r="C1273">
        <v>174</v>
      </c>
      <c r="D1273" t="str">
        <f t="shared" si="19"/>
        <v>Chad-1999</v>
      </c>
    </row>
    <row r="1274" spans="1:4" x14ac:dyDescent="0.35">
      <c r="A1274" t="s">
        <v>357</v>
      </c>
      <c r="B1274">
        <v>2000</v>
      </c>
      <c r="C1274">
        <v>165</v>
      </c>
      <c r="D1274" t="str">
        <f t="shared" si="19"/>
        <v>Chad-2000</v>
      </c>
    </row>
    <row r="1275" spans="1:4" x14ac:dyDescent="0.35">
      <c r="A1275" t="s">
        <v>357</v>
      </c>
      <c r="B1275">
        <v>2001</v>
      </c>
      <c r="C1275">
        <v>174.5</v>
      </c>
      <c r="D1275" t="str">
        <f t="shared" si="19"/>
        <v>Chad-2001</v>
      </c>
    </row>
    <row r="1276" spans="1:4" x14ac:dyDescent="0.35">
      <c r="A1276" t="s">
        <v>357</v>
      </c>
      <c r="B1276">
        <v>2002</v>
      </c>
      <c r="C1276">
        <v>174</v>
      </c>
      <c r="D1276" t="str">
        <f t="shared" si="19"/>
        <v>Chad-2002</v>
      </c>
    </row>
    <row r="1277" spans="1:4" x14ac:dyDescent="0.35">
      <c r="A1277" t="s">
        <v>357</v>
      </c>
      <c r="B1277">
        <v>2003</v>
      </c>
      <c r="C1277">
        <v>155.5</v>
      </c>
      <c r="D1277" t="str">
        <f t="shared" si="19"/>
        <v>Chad-2003</v>
      </c>
    </row>
    <row r="1278" spans="1:4" x14ac:dyDescent="0.35">
      <c r="A1278" t="s">
        <v>357</v>
      </c>
      <c r="B1278">
        <v>2004</v>
      </c>
      <c r="C1278">
        <v>163</v>
      </c>
      <c r="D1278" t="str">
        <f t="shared" si="19"/>
        <v>Chad-2004</v>
      </c>
    </row>
    <row r="1279" spans="1:4" x14ac:dyDescent="0.35">
      <c r="A1279" t="s">
        <v>357</v>
      </c>
      <c r="B1279">
        <v>2005</v>
      </c>
      <c r="C1279">
        <v>159.5</v>
      </c>
      <c r="D1279" t="str">
        <f t="shared" si="19"/>
        <v>Chad-2005</v>
      </c>
    </row>
    <row r="1280" spans="1:4" x14ac:dyDescent="0.35">
      <c r="A1280" t="s">
        <v>357</v>
      </c>
      <c r="B1280">
        <v>2006</v>
      </c>
      <c r="C1280">
        <v>135.5</v>
      </c>
      <c r="D1280" t="str">
        <f t="shared" si="19"/>
        <v>Chad-2006</v>
      </c>
    </row>
    <row r="1281" spans="1:4" x14ac:dyDescent="0.35">
      <c r="A1281" t="s">
        <v>357</v>
      </c>
      <c r="B1281">
        <v>2007</v>
      </c>
      <c r="C1281">
        <v>140</v>
      </c>
      <c r="D1281" t="str">
        <f t="shared" si="19"/>
        <v>Chad-2007</v>
      </c>
    </row>
    <row r="1282" spans="1:4" x14ac:dyDescent="0.35">
      <c r="A1282" t="s">
        <v>357</v>
      </c>
      <c r="B1282">
        <v>2008</v>
      </c>
      <c r="C1282">
        <v>123</v>
      </c>
      <c r="D1282" t="str">
        <f t="shared" si="19"/>
        <v>Chad-2008</v>
      </c>
    </row>
    <row r="1283" spans="1:4" x14ac:dyDescent="0.35">
      <c r="A1283" t="s">
        <v>357</v>
      </c>
      <c r="B1283">
        <v>2009</v>
      </c>
      <c r="C1283">
        <v>134.5</v>
      </c>
      <c r="D1283" t="str">
        <f t="shared" ref="D1283:D1346" si="20">A1283 &amp; "-" &amp; B1283</f>
        <v>Chad-2009</v>
      </c>
    </row>
    <row r="1284" spans="1:4" x14ac:dyDescent="0.35">
      <c r="A1284" t="s">
        <v>357</v>
      </c>
      <c r="B1284">
        <v>2010</v>
      </c>
      <c r="C1284">
        <v>131.5</v>
      </c>
      <c r="D1284" t="str">
        <f t="shared" si="20"/>
        <v>Chad-2010</v>
      </c>
    </row>
    <row r="1285" spans="1:4" x14ac:dyDescent="0.35">
      <c r="A1285" t="s">
        <v>357</v>
      </c>
      <c r="B1285">
        <v>2011</v>
      </c>
      <c r="C1285">
        <v>150</v>
      </c>
      <c r="D1285" t="str">
        <f t="shared" si="20"/>
        <v>Chad-2011</v>
      </c>
    </row>
    <row r="1286" spans="1:4" x14ac:dyDescent="0.35">
      <c r="A1286" t="s">
        <v>357</v>
      </c>
      <c r="B1286">
        <v>2012</v>
      </c>
      <c r="C1286">
        <v>131.5</v>
      </c>
      <c r="D1286" t="str">
        <f t="shared" si="20"/>
        <v>Chad-2012</v>
      </c>
    </row>
    <row r="1287" spans="1:4" x14ac:dyDescent="0.35">
      <c r="A1287" t="s">
        <v>357</v>
      </c>
      <c r="B1287">
        <v>2013</v>
      </c>
      <c r="C1287">
        <v>162</v>
      </c>
      <c r="D1287" t="str">
        <f t="shared" si="20"/>
        <v>Chad-2013</v>
      </c>
    </row>
    <row r="1288" spans="1:4" x14ac:dyDescent="0.35">
      <c r="A1288" t="s">
        <v>357</v>
      </c>
      <c r="B1288">
        <v>2014</v>
      </c>
      <c r="C1288">
        <v>143</v>
      </c>
      <c r="D1288" t="str">
        <f t="shared" si="20"/>
        <v>Chad-2014</v>
      </c>
    </row>
    <row r="1289" spans="1:4" x14ac:dyDescent="0.35">
      <c r="A1289" t="s">
        <v>357</v>
      </c>
      <c r="B1289">
        <v>2015</v>
      </c>
      <c r="C1289">
        <v>143.5</v>
      </c>
      <c r="D1289" t="str">
        <f t="shared" si="20"/>
        <v>Chad-2015</v>
      </c>
    </row>
    <row r="1290" spans="1:4" x14ac:dyDescent="0.35">
      <c r="A1290" t="s">
        <v>357</v>
      </c>
      <c r="B1290">
        <v>2016</v>
      </c>
      <c r="C1290">
        <v>133</v>
      </c>
      <c r="D1290" t="str">
        <f t="shared" si="20"/>
        <v>Chad-2016</v>
      </c>
    </row>
    <row r="1291" spans="1:4" x14ac:dyDescent="0.35">
      <c r="A1291" t="s">
        <v>357</v>
      </c>
      <c r="B1291">
        <v>2017</v>
      </c>
      <c r="C1291">
        <v>159.5</v>
      </c>
      <c r="D1291" t="str">
        <f t="shared" si="20"/>
        <v>Chad-2017</v>
      </c>
    </row>
    <row r="1292" spans="1:4" x14ac:dyDescent="0.35">
      <c r="A1292" t="s">
        <v>357</v>
      </c>
      <c r="B1292">
        <v>2018</v>
      </c>
      <c r="C1292">
        <v>171.5</v>
      </c>
      <c r="D1292" t="str">
        <f t="shared" si="20"/>
        <v>Chad-2018</v>
      </c>
    </row>
    <row r="1293" spans="1:4" x14ac:dyDescent="0.35">
      <c r="A1293" t="s">
        <v>357</v>
      </c>
      <c r="B1293">
        <v>2019</v>
      </c>
      <c r="C1293">
        <v>176.5</v>
      </c>
      <c r="D1293" t="str">
        <f t="shared" si="20"/>
        <v>Chad-2019</v>
      </c>
    </row>
    <row r="1294" spans="1:4" x14ac:dyDescent="0.35">
      <c r="A1294" t="s">
        <v>357</v>
      </c>
      <c r="B1294">
        <v>2020</v>
      </c>
      <c r="C1294">
        <v>177.5</v>
      </c>
      <c r="D1294" t="str">
        <f t="shared" si="20"/>
        <v>Chad-2020</v>
      </c>
    </row>
    <row r="1295" spans="1:4" x14ac:dyDescent="0.35">
      <c r="A1295" t="s">
        <v>357</v>
      </c>
      <c r="B1295">
        <v>2021</v>
      </c>
      <c r="C1295">
        <v>179.5</v>
      </c>
      <c r="D1295" t="str">
        <f t="shared" si="20"/>
        <v>Chad-2021</v>
      </c>
    </row>
    <row r="1296" spans="1:4" x14ac:dyDescent="0.35">
      <c r="A1296" t="s">
        <v>357</v>
      </c>
      <c r="B1296">
        <v>2022</v>
      </c>
      <c r="C1296">
        <v>181</v>
      </c>
      <c r="D1296" t="str">
        <f t="shared" si="20"/>
        <v>Chad-2022</v>
      </c>
    </row>
    <row r="1297" spans="1:4" x14ac:dyDescent="0.35">
      <c r="A1297" t="s">
        <v>357</v>
      </c>
      <c r="B1297">
        <v>2023</v>
      </c>
      <c r="C1297">
        <v>181</v>
      </c>
      <c r="D1297" t="str">
        <f t="shared" si="20"/>
        <v>Chad-2023</v>
      </c>
    </row>
    <row r="1298" spans="1:4" x14ac:dyDescent="0.35">
      <c r="A1298" t="s">
        <v>357</v>
      </c>
      <c r="B1298">
        <v>2024</v>
      </c>
      <c r="C1298">
        <v>177</v>
      </c>
      <c r="D1298" t="str">
        <f t="shared" si="20"/>
        <v>Chad-2024</v>
      </c>
    </row>
    <row r="1299" spans="1:4" x14ac:dyDescent="0.35">
      <c r="A1299" t="s">
        <v>105</v>
      </c>
      <c r="B1299">
        <v>1992</v>
      </c>
      <c r="C1299">
        <v>47</v>
      </c>
      <c r="D1299" t="str">
        <f t="shared" si="20"/>
        <v>Chile-1992</v>
      </c>
    </row>
    <row r="1300" spans="1:4" x14ac:dyDescent="0.35">
      <c r="A1300" t="s">
        <v>105</v>
      </c>
      <c r="B1300">
        <v>1993</v>
      </c>
      <c r="C1300">
        <v>49.5</v>
      </c>
      <c r="D1300" t="str">
        <f t="shared" si="20"/>
        <v>Chile-1993</v>
      </c>
    </row>
    <row r="1301" spans="1:4" x14ac:dyDescent="0.35">
      <c r="A1301" t="s">
        <v>105</v>
      </c>
      <c r="B1301">
        <v>1994</v>
      </c>
      <c r="C1301">
        <v>43.5</v>
      </c>
      <c r="D1301" t="str">
        <f t="shared" si="20"/>
        <v>Chile-1994</v>
      </c>
    </row>
    <row r="1302" spans="1:4" x14ac:dyDescent="0.35">
      <c r="A1302" t="s">
        <v>105</v>
      </c>
      <c r="B1302">
        <v>1995</v>
      </c>
      <c r="C1302">
        <v>37</v>
      </c>
      <c r="D1302" t="str">
        <f t="shared" si="20"/>
        <v>Chile-1995</v>
      </c>
    </row>
    <row r="1303" spans="1:4" x14ac:dyDescent="0.35">
      <c r="A1303" t="s">
        <v>105</v>
      </c>
      <c r="B1303">
        <v>1996</v>
      </c>
      <c r="C1303">
        <v>27.5</v>
      </c>
      <c r="D1303" t="str">
        <f t="shared" si="20"/>
        <v>Chile-1996</v>
      </c>
    </row>
    <row r="1304" spans="1:4" x14ac:dyDescent="0.35">
      <c r="A1304" t="s">
        <v>105</v>
      </c>
      <c r="B1304">
        <v>1997</v>
      </c>
      <c r="C1304">
        <v>18.5</v>
      </c>
      <c r="D1304" t="str">
        <f t="shared" si="20"/>
        <v>Chile-1997</v>
      </c>
    </row>
    <row r="1305" spans="1:4" x14ac:dyDescent="0.35">
      <c r="A1305" t="s">
        <v>105</v>
      </c>
      <c r="B1305">
        <v>1998</v>
      </c>
      <c r="C1305">
        <v>15.5</v>
      </c>
      <c r="D1305" t="str">
        <f t="shared" si="20"/>
        <v>Chile-1998</v>
      </c>
    </row>
    <row r="1306" spans="1:4" x14ac:dyDescent="0.35">
      <c r="A1306" t="s">
        <v>105</v>
      </c>
      <c r="B1306">
        <v>1999</v>
      </c>
      <c r="C1306">
        <v>22.5</v>
      </c>
      <c r="D1306" t="str">
        <f t="shared" si="20"/>
        <v>Chile-1999</v>
      </c>
    </row>
    <row r="1307" spans="1:4" x14ac:dyDescent="0.35">
      <c r="A1307" t="s">
        <v>105</v>
      </c>
      <c r="B1307">
        <v>2000</v>
      </c>
      <c r="C1307">
        <v>20.5</v>
      </c>
      <c r="D1307" t="str">
        <f t="shared" si="20"/>
        <v>Chile-2000</v>
      </c>
    </row>
    <row r="1308" spans="1:4" x14ac:dyDescent="0.35">
      <c r="A1308" t="s">
        <v>105</v>
      </c>
      <c r="B1308">
        <v>2001</v>
      </c>
      <c r="C1308">
        <v>35</v>
      </c>
      <c r="D1308" t="str">
        <f t="shared" si="20"/>
        <v>Chile-2001</v>
      </c>
    </row>
    <row r="1309" spans="1:4" x14ac:dyDescent="0.35">
      <c r="A1309" t="s">
        <v>105</v>
      </c>
      <c r="B1309">
        <v>2002</v>
      </c>
      <c r="C1309">
        <v>64.5</v>
      </c>
      <c r="D1309" t="str">
        <f t="shared" si="20"/>
        <v>Chile-2002</v>
      </c>
    </row>
    <row r="1310" spans="1:4" x14ac:dyDescent="0.35">
      <c r="A1310" t="s">
        <v>105</v>
      </c>
      <c r="B1310">
        <v>2003</v>
      </c>
      <c r="C1310">
        <v>77</v>
      </c>
      <c r="D1310" t="str">
        <f t="shared" si="20"/>
        <v>Chile-2003</v>
      </c>
    </row>
    <row r="1311" spans="1:4" x14ac:dyDescent="0.35">
      <c r="A1311" t="s">
        <v>105</v>
      </c>
      <c r="B1311">
        <v>2004</v>
      </c>
      <c r="C1311">
        <v>70</v>
      </c>
      <c r="D1311" t="str">
        <f t="shared" si="20"/>
        <v>Chile-2004</v>
      </c>
    </row>
    <row r="1312" spans="1:4" x14ac:dyDescent="0.35">
      <c r="A1312" t="s">
        <v>105</v>
      </c>
      <c r="B1312">
        <v>2005</v>
      </c>
      <c r="C1312">
        <v>68.5</v>
      </c>
      <c r="D1312" t="str">
        <f t="shared" si="20"/>
        <v>Chile-2005</v>
      </c>
    </row>
    <row r="1313" spans="1:4" x14ac:dyDescent="0.35">
      <c r="A1313" t="s">
        <v>105</v>
      </c>
      <c r="B1313">
        <v>2006</v>
      </c>
      <c r="C1313">
        <v>44</v>
      </c>
      <c r="D1313" t="str">
        <f t="shared" si="20"/>
        <v>Chile-2006</v>
      </c>
    </row>
    <row r="1314" spans="1:4" x14ac:dyDescent="0.35">
      <c r="A1314" t="s">
        <v>105</v>
      </c>
      <c r="B1314">
        <v>2007</v>
      </c>
      <c r="C1314">
        <v>46</v>
      </c>
      <c r="D1314" t="str">
        <f t="shared" si="20"/>
        <v>Chile-2007</v>
      </c>
    </row>
    <row r="1315" spans="1:4" x14ac:dyDescent="0.35">
      <c r="A1315" t="s">
        <v>105</v>
      </c>
      <c r="B1315">
        <v>2008</v>
      </c>
      <c r="C1315">
        <v>37</v>
      </c>
      <c r="D1315" t="str">
        <f t="shared" si="20"/>
        <v>Chile-2008</v>
      </c>
    </row>
    <row r="1316" spans="1:4" x14ac:dyDescent="0.35">
      <c r="A1316" t="s">
        <v>105</v>
      </c>
      <c r="B1316">
        <v>2009</v>
      </c>
      <c r="C1316">
        <v>20.5</v>
      </c>
      <c r="D1316" t="str">
        <f t="shared" si="20"/>
        <v>Chile-2009</v>
      </c>
    </row>
    <row r="1317" spans="1:4" x14ac:dyDescent="0.35">
      <c r="A1317" t="s">
        <v>105</v>
      </c>
      <c r="B1317">
        <v>2010</v>
      </c>
      <c r="C1317">
        <v>12.5</v>
      </c>
      <c r="D1317" t="str">
        <f t="shared" si="20"/>
        <v>Chile-2010</v>
      </c>
    </row>
    <row r="1318" spans="1:4" x14ac:dyDescent="0.35">
      <c r="A1318" t="s">
        <v>105</v>
      </c>
      <c r="B1318">
        <v>2011</v>
      </c>
      <c r="C1318">
        <v>12</v>
      </c>
      <c r="D1318" t="str">
        <f t="shared" si="20"/>
        <v>Chile-2011</v>
      </c>
    </row>
    <row r="1319" spans="1:4" x14ac:dyDescent="0.35">
      <c r="A1319" t="s">
        <v>105</v>
      </c>
      <c r="B1319">
        <v>2012</v>
      </c>
      <c r="C1319">
        <v>20.5</v>
      </c>
      <c r="D1319" t="str">
        <f t="shared" si="20"/>
        <v>Chile-2012</v>
      </c>
    </row>
    <row r="1320" spans="1:4" x14ac:dyDescent="0.35">
      <c r="A1320" t="s">
        <v>105</v>
      </c>
      <c r="B1320">
        <v>2013</v>
      </c>
      <c r="C1320">
        <v>18</v>
      </c>
      <c r="D1320" t="str">
        <f t="shared" si="20"/>
        <v>Chile-2013</v>
      </c>
    </row>
    <row r="1321" spans="1:4" x14ac:dyDescent="0.35">
      <c r="A1321" t="s">
        <v>105</v>
      </c>
      <c r="B1321">
        <v>2014</v>
      </c>
      <c r="C1321">
        <v>13</v>
      </c>
      <c r="D1321" t="str">
        <f t="shared" si="20"/>
        <v>Chile-2014</v>
      </c>
    </row>
    <row r="1322" spans="1:4" x14ac:dyDescent="0.35">
      <c r="A1322" t="s">
        <v>105</v>
      </c>
      <c r="B1322">
        <v>2015</v>
      </c>
      <c r="C1322">
        <v>8</v>
      </c>
      <c r="D1322" t="str">
        <f t="shared" si="20"/>
        <v>Chile-2015</v>
      </c>
    </row>
    <row r="1323" spans="1:4" x14ac:dyDescent="0.35">
      <c r="A1323" t="s">
        <v>105</v>
      </c>
      <c r="B1323">
        <v>2016</v>
      </c>
      <c r="C1323">
        <v>4.5</v>
      </c>
      <c r="D1323" t="str">
        <f t="shared" si="20"/>
        <v>Chile-2016</v>
      </c>
    </row>
    <row r="1324" spans="1:4" x14ac:dyDescent="0.35">
      <c r="A1324" t="s">
        <v>105</v>
      </c>
      <c r="B1324">
        <v>2017</v>
      </c>
      <c r="C1324">
        <v>8.5</v>
      </c>
      <c r="D1324" t="str">
        <f t="shared" si="20"/>
        <v>Chile-2017</v>
      </c>
    </row>
    <row r="1325" spans="1:4" x14ac:dyDescent="0.35">
      <c r="A1325" t="s">
        <v>105</v>
      </c>
      <c r="B1325">
        <v>2018</v>
      </c>
      <c r="C1325">
        <v>11.5</v>
      </c>
      <c r="D1325" t="str">
        <f t="shared" si="20"/>
        <v>Chile-2018</v>
      </c>
    </row>
    <row r="1326" spans="1:4" x14ac:dyDescent="0.35">
      <c r="A1326" t="s">
        <v>105</v>
      </c>
      <c r="B1326">
        <v>2019</v>
      </c>
      <c r="C1326">
        <v>16.5</v>
      </c>
      <c r="D1326" t="str">
        <f t="shared" si="20"/>
        <v>Chile-2019</v>
      </c>
    </row>
    <row r="1327" spans="1:4" x14ac:dyDescent="0.35">
      <c r="A1327" t="s">
        <v>105</v>
      </c>
      <c r="B1327">
        <v>2020</v>
      </c>
      <c r="C1327">
        <v>17</v>
      </c>
      <c r="D1327" t="str">
        <f t="shared" si="20"/>
        <v>Chile-2020</v>
      </c>
    </row>
    <row r="1328" spans="1:4" x14ac:dyDescent="0.35">
      <c r="A1328" t="s">
        <v>105</v>
      </c>
      <c r="B1328">
        <v>2021</v>
      </c>
      <c r="C1328">
        <v>21.5</v>
      </c>
      <c r="D1328" t="str">
        <f t="shared" si="20"/>
        <v>Chile-2021</v>
      </c>
    </row>
    <row r="1329" spans="1:4" x14ac:dyDescent="0.35">
      <c r="A1329" t="s">
        <v>105</v>
      </c>
      <c r="B1329">
        <v>2022</v>
      </c>
      <c r="C1329">
        <v>30</v>
      </c>
      <c r="D1329" t="str">
        <f t="shared" si="20"/>
        <v>Chile-2022</v>
      </c>
    </row>
    <row r="1330" spans="1:4" x14ac:dyDescent="0.35">
      <c r="A1330" t="s">
        <v>105</v>
      </c>
      <c r="B1330">
        <v>2023</v>
      </c>
      <c r="C1330">
        <v>36</v>
      </c>
      <c r="D1330" t="str">
        <f t="shared" si="20"/>
        <v>Chile-2023</v>
      </c>
    </row>
    <row r="1331" spans="1:4" x14ac:dyDescent="0.35">
      <c r="A1331" t="s">
        <v>105</v>
      </c>
      <c r="B1331">
        <v>2024</v>
      </c>
      <c r="C1331">
        <v>46.5</v>
      </c>
      <c r="D1331" t="str">
        <f t="shared" si="20"/>
        <v>Chile-2024</v>
      </c>
    </row>
    <row r="1332" spans="1:4" x14ac:dyDescent="0.35">
      <c r="A1332" t="s">
        <v>185</v>
      </c>
      <c r="B1332">
        <v>1992</v>
      </c>
      <c r="C1332">
        <v>56</v>
      </c>
      <c r="D1332" t="str">
        <f t="shared" si="20"/>
        <v>China PR-1992</v>
      </c>
    </row>
    <row r="1333" spans="1:4" x14ac:dyDescent="0.35">
      <c r="A1333" t="s">
        <v>185</v>
      </c>
      <c r="B1333">
        <v>1993</v>
      </c>
      <c r="C1333">
        <v>48</v>
      </c>
      <c r="D1333" t="str">
        <f t="shared" si="20"/>
        <v>China PR-1993</v>
      </c>
    </row>
    <row r="1334" spans="1:4" x14ac:dyDescent="0.35">
      <c r="A1334" t="s">
        <v>185</v>
      </c>
      <c r="B1334">
        <v>1994</v>
      </c>
      <c r="C1334">
        <v>51</v>
      </c>
      <c r="D1334" t="str">
        <f t="shared" si="20"/>
        <v>China PR-1994</v>
      </c>
    </row>
    <row r="1335" spans="1:4" x14ac:dyDescent="0.35">
      <c r="A1335" t="s">
        <v>185</v>
      </c>
      <c r="B1335">
        <v>1995</v>
      </c>
      <c r="C1335">
        <v>55</v>
      </c>
      <c r="D1335" t="str">
        <f t="shared" si="20"/>
        <v>China PR-1995</v>
      </c>
    </row>
    <row r="1336" spans="1:4" x14ac:dyDescent="0.35">
      <c r="A1336" t="s">
        <v>185</v>
      </c>
      <c r="B1336">
        <v>1996</v>
      </c>
      <c r="C1336">
        <v>63</v>
      </c>
      <c r="D1336" t="str">
        <f t="shared" si="20"/>
        <v>China PR-1996</v>
      </c>
    </row>
    <row r="1337" spans="1:4" x14ac:dyDescent="0.35">
      <c r="A1337" t="s">
        <v>185</v>
      </c>
      <c r="B1337">
        <v>1997</v>
      </c>
      <c r="C1337">
        <v>54.5</v>
      </c>
      <c r="D1337" t="str">
        <f t="shared" si="20"/>
        <v>China PR-1997</v>
      </c>
    </row>
    <row r="1338" spans="1:4" x14ac:dyDescent="0.35">
      <c r="A1338" t="s">
        <v>185</v>
      </c>
      <c r="B1338">
        <v>1998</v>
      </c>
      <c r="C1338">
        <v>43</v>
      </c>
      <c r="D1338" t="str">
        <f t="shared" si="20"/>
        <v>China PR-1998</v>
      </c>
    </row>
    <row r="1339" spans="1:4" x14ac:dyDescent="0.35">
      <c r="A1339" t="s">
        <v>185</v>
      </c>
      <c r="B1339">
        <v>1999</v>
      </c>
      <c r="C1339">
        <v>73</v>
      </c>
      <c r="D1339" t="str">
        <f t="shared" si="20"/>
        <v>China PR-1999</v>
      </c>
    </row>
    <row r="1340" spans="1:4" x14ac:dyDescent="0.35">
      <c r="A1340" t="s">
        <v>185</v>
      </c>
      <c r="B1340">
        <v>2000</v>
      </c>
      <c r="C1340">
        <v>71</v>
      </c>
      <c r="D1340" t="str">
        <f t="shared" si="20"/>
        <v>China PR-2000</v>
      </c>
    </row>
    <row r="1341" spans="1:4" x14ac:dyDescent="0.35">
      <c r="A1341" t="s">
        <v>185</v>
      </c>
      <c r="B1341">
        <v>2001</v>
      </c>
      <c r="C1341">
        <v>58.5</v>
      </c>
      <c r="D1341" t="str">
        <f t="shared" si="20"/>
        <v>China PR-2001</v>
      </c>
    </row>
    <row r="1342" spans="1:4" x14ac:dyDescent="0.35">
      <c r="A1342" t="s">
        <v>185</v>
      </c>
      <c r="B1342">
        <v>2002</v>
      </c>
      <c r="C1342">
        <v>57</v>
      </c>
      <c r="D1342" t="str">
        <f t="shared" si="20"/>
        <v>China PR-2002</v>
      </c>
    </row>
    <row r="1343" spans="1:4" x14ac:dyDescent="0.35">
      <c r="A1343" t="s">
        <v>185</v>
      </c>
      <c r="B1343">
        <v>2003</v>
      </c>
      <c r="C1343">
        <v>79.5</v>
      </c>
      <c r="D1343" t="str">
        <f t="shared" si="20"/>
        <v>China PR-2003</v>
      </c>
    </row>
    <row r="1344" spans="1:4" x14ac:dyDescent="0.35">
      <c r="A1344" t="s">
        <v>185</v>
      </c>
      <c r="B1344">
        <v>2004</v>
      </c>
      <c r="C1344">
        <v>59</v>
      </c>
      <c r="D1344" t="str">
        <f t="shared" si="20"/>
        <v>China PR-2004</v>
      </c>
    </row>
    <row r="1345" spans="1:4" x14ac:dyDescent="0.35">
      <c r="A1345" t="s">
        <v>185</v>
      </c>
      <c r="B1345">
        <v>2005</v>
      </c>
      <c r="C1345">
        <v>64.5</v>
      </c>
      <c r="D1345" t="str">
        <f t="shared" si="20"/>
        <v>China PR-2005</v>
      </c>
    </row>
    <row r="1346" spans="1:4" x14ac:dyDescent="0.35">
      <c r="A1346" t="s">
        <v>185</v>
      </c>
      <c r="B1346">
        <v>2006</v>
      </c>
      <c r="C1346">
        <v>87</v>
      </c>
      <c r="D1346" t="str">
        <f t="shared" si="20"/>
        <v>China PR-2006</v>
      </c>
    </row>
    <row r="1347" spans="1:4" x14ac:dyDescent="0.35">
      <c r="A1347" t="s">
        <v>185</v>
      </c>
      <c r="B1347">
        <v>2007</v>
      </c>
      <c r="C1347">
        <v>77</v>
      </c>
      <c r="D1347" t="str">
        <f t="shared" ref="D1347:D1410" si="21">A1347 &amp; "-" &amp; B1347</f>
        <v>China PR-2007</v>
      </c>
    </row>
    <row r="1348" spans="1:4" x14ac:dyDescent="0.35">
      <c r="A1348" t="s">
        <v>185</v>
      </c>
      <c r="B1348">
        <v>2008</v>
      </c>
      <c r="C1348">
        <v>91.5</v>
      </c>
      <c r="D1348" t="str">
        <f t="shared" si="21"/>
        <v>China PR-2008</v>
      </c>
    </row>
    <row r="1349" spans="1:4" x14ac:dyDescent="0.35">
      <c r="A1349" t="s">
        <v>185</v>
      </c>
      <c r="B1349">
        <v>2009</v>
      </c>
      <c r="C1349">
        <v>100</v>
      </c>
      <c r="D1349" t="str">
        <f t="shared" si="21"/>
        <v>China PR-2009</v>
      </c>
    </row>
    <row r="1350" spans="1:4" x14ac:dyDescent="0.35">
      <c r="A1350" t="s">
        <v>185</v>
      </c>
      <c r="B1350">
        <v>2010</v>
      </c>
      <c r="C1350">
        <v>82.5</v>
      </c>
      <c r="D1350" t="str">
        <f t="shared" si="21"/>
        <v>China PR-2010</v>
      </c>
    </row>
    <row r="1351" spans="1:4" x14ac:dyDescent="0.35">
      <c r="A1351" t="s">
        <v>185</v>
      </c>
      <c r="B1351">
        <v>2011</v>
      </c>
      <c r="C1351">
        <v>72</v>
      </c>
      <c r="D1351" t="str">
        <f t="shared" si="21"/>
        <v>China PR-2011</v>
      </c>
    </row>
    <row r="1352" spans="1:4" x14ac:dyDescent="0.35">
      <c r="A1352" t="s">
        <v>185</v>
      </c>
      <c r="B1352">
        <v>2012</v>
      </c>
      <c r="C1352">
        <v>78</v>
      </c>
      <c r="D1352" t="str">
        <f t="shared" si="21"/>
        <v>China PR-2012</v>
      </c>
    </row>
    <row r="1353" spans="1:4" x14ac:dyDescent="0.35">
      <c r="A1353" t="s">
        <v>185</v>
      </c>
      <c r="B1353">
        <v>2013</v>
      </c>
      <c r="C1353">
        <v>96</v>
      </c>
      <c r="D1353" t="str">
        <f t="shared" si="21"/>
        <v>China PR-2013</v>
      </c>
    </row>
    <row r="1354" spans="1:4" x14ac:dyDescent="0.35">
      <c r="A1354" t="s">
        <v>185</v>
      </c>
      <c r="B1354">
        <v>2014</v>
      </c>
      <c r="C1354">
        <v>95.5</v>
      </c>
      <c r="D1354" t="str">
        <f t="shared" si="21"/>
        <v>China PR-2014</v>
      </c>
    </row>
    <row r="1355" spans="1:4" x14ac:dyDescent="0.35">
      <c r="A1355" t="s">
        <v>185</v>
      </c>
      <c r="B1355">
        <v>2015</v>
      </c>
      <c r="C1355">
        <v>80.5</v>
      </c>
      <c r="D1355" t="str">
        <f t="shared" si="21"/>
        <v>China PR-2015</v>
      </c>
    </row>
    <row r="1356" spans="1:4" x14ac:dyDescent="0.35">
      <c r="A1356" t="s">
        <v>185</v>
      </c>
      <c r="B1356">
        <v>2016</v>
      </c>
      <c r="C1356">
        <v>81.5</v>
      </c>
      <c r="D1356" t="str">
        <f t="shared" si="21"/>
        <v>China PR-2016</v>
      </c>
    </row>
    <row r="1357" spans="1:4" x14ac:dyDescent="0.35">
      <c r="A1357" t="s">
        <v>185</v>
      </c>
      <c r="B1357">
        <v>2017</v>
      </c>
      <c r="C1357">
        <v>74</v>
      </c>
      <c r="D1357" t="str">
        <f t="shared" si="21"/>
        <v>China PR-2017</v>
      </c>
    </row>
    <row r="1358" spans="1:4" x14ac:dyDescent="0.35">
      <c r="A1358" t="s">
        <v>185</v>
      </c>
      <c r="B1358">
        <v>2018</v>
      </c>
      <c r="C1358">
        <v>73</v>
      </c>
      <c r="D1358" t="str">
        <f t="shared" si="21"/>
        <v>China PR-2018</v>
      </c>
    </row>
    <row r="1359" spans="1:4" x14ac:dyDescent="0.35">
      <c r="A1359" t="s">
        <v>185</v>
      </c>
      <c r="B1359">
        <v>2019</v>
      </c>
      <c r="C1359">
        <v>74.5</v>
      </c>
      <c r="D1359" t="str">
        <f t="shared" si="21"/>
        <v>China PR-2019</v>
      </c>
    </row>
    <row r="1360" spans="1:4" x14ac:dyDescent="0.35">
      <c r="A1360" t="s">
        <v>185</v>
      </c>
      <c r="B1360">
        <v>2020</v>
      </c>
      <c r="C1360">
        <v>75.5</v>
      </c>
      <c r="D1360" t="str">
        <f t="shared" si="21"/>
        <v>China PR-2020</v>
      </c>
    </row>
    <row r="1361" spans="1:4" x14ac:dyDescent="0.35">
      <c r="A1361" t="s">
        <v>185</v>
      </c>
      <c r="B1361">
        <v>2021</v>
      </c>
      <c r="C1361">
        <v>75.5</v>
      </c>
      <c r="D1361" t="str">
        <f t="shared" si="21"/>
        <v>China PR-2021</v>
      </c>
    </row>
    <row r="1362" spans="1:4" x14ac:dyDescent="0.35">
      <c r="A1362" t="s">
        <v>185</v>
      </c>
      <c r="B1362">
        <v>2022</v>
      </c>
      <c r="C1362">
        <v>79</v>
      </c>
      <c r="D1362" t="str">
        <f t="shared" si="21"/>
        <v>China PR-2022</v>
      </c>
    </row>
    <row r="1363" spans="1:4" x14ac:dyDescent="0.35">
      <c r="A1363" t="s">
        <v>185</v>
      </c>
      <c r="B1363">
        <v>2023</v>
      </c>
      <c r="C1363">
        <v>79.5</v>
      </c>
      <c r="D1363" t="str">
        <f t="shared" si="21"/>
        <v>China PR-2023</v>
      </c>
    </row>
    <row r="1364" spans="1:4" x14ac:dyDescent="0.35">
      <c r="A1364" t="s">
        <v>185</v>
      </c>
      <c r="B1364">
        <v>2024</v>
      </c>
      <c r="C1364">
        <v>88.5</v>
      </c>
      <c r="D1364" t="str">
        <f t="shared" si="21"/>
        <v>China PR-2024</v>
      </c>
    </row>
    <row r="1365" spans="1:4" x14ac:dyDescent="0.35">
      <c r="A1365" t="s">
        <v>335</v>
      </c>
      <c r="B1365">
        <v>1992</v>
      </c>
      <c r="C1365">
        <v>149</v>
      </c>
      <c r="D1365" t="str">
        <f t="shared" si="21"/>
        <v>Chinese Taipei-1992</v>
      </c>
    </row>
    <row r="1366" spans="1:4" x14ac:dyDescent="0.35">
      <c r="A1366" t="s">
        <v>335</v>
      </c>
      <c r="B1366">
        <v>1993</v>
      </c>
      <c r="C1366">
        <v>154</v>
      </c>
      <c r="D1366" t="str">
        <f t="shared" si="21"/>
        <v>Chinese Taipei-1993</v>
      </c>
    </row>
    <row r="1367" spans="1:4" x14ac:dyDescent="0.35">
      <c r="A1367" t="s">
        <v>335</v>
      </c>
      <c r="B1367">
        <v>1994</v>
      </c>
      <c r="C1367">
        <v>164</v>
      </c>
      <c r="D1367" t="str">
        <f t="shared" si="21"/>
        <v>Chinese Taipei-1994</v>
      </c>
    </row>
    <row r="1368" spans="1:4" x14ac:dyDescent="0.35">
      <c r="A1368" t="s">
        <v>335</v>
      </c>
      <c r="B1368">
        <v>1995</v>
      </c>
      <c r="C1368">
        <v>174</v>
      </c>
      <c r="D1368" t="str">
        <f t="shared" si="21"/>
        <v>Chinese Taipei-1995</v>
      </c>
    </row>
    <row r="1369" spans="1:4" x14ac:dyDescent="0.35">
      <c r="A1369" t="s">
        <v>335</v>
      </c>
      <c r="B1369">
        <v>1996</v>
      </c>
      <c r="C1369">
        <v>174.5</v>
      </c>
      <c r="D1369" t="str">
        <f t="shared" si="21"/>
        <v>Chinese Taipei-1996</v>
      </c>
    </row>
    <row r="1370" spans="1:4" x14ac:dyDescent="0.35">
      <c r="A1370" t="s">
        <v>335</v>
      </c>
      <c r="B1370">
        <v>1997</v>
      </c>
      <c r="C1370">
        <v>152</v>
      </c>
      <c r="D1370" t="str">
        <f t="shared" si="21"/>
        <v>Chinese Taipei-1997</v>
      </c>
    </row>
    <row r="1371" spans="1:4" x14ac:dyDescent="0.35">
      <c r="A1371" t="s">
        <v>335</v>
      </c>
      <c r="B1371">
        <v>1998</v>
      </c>
      <c r="C1371">
        <v>164.5</v>
      </c>
      <c r="D1371" t="str">
        <f t="shared" si="21"/>
        <v>Chinese Taipei-1998</v>
      </c>
    </row>
    <row r="1372" spans="1:4" x14ac:dyDescent="0.35">
      <c r="A1372" t="s">
        <v>335</v>
      </c>
      <c r="B1372">
        <v>1999</v>
      </c>
      <c r="C1372">
        <v>170.5</v>
      </c>
      <c r="D1372" t="str">
        <f t="shared" si="21"/>
        <v>Chinese Taipei-1999</v>
      </c>
    </row>
    <row r="1373" spans="1:4" x14ac:dyDescent="0.35">
      <c r="A1373" t="s">
        <v>335</v>
      </c>
      <c r="B1373">
        <v>2000</v>
      </c>
      <c r="C1373">
        <v>161.5</v>
      </c>
      <c r="D1373" t="str">
        <f t="shared" si="21"/>
        <v>Chinese Taipei-2000</v>
      </c>
    </row>
    <row r="1374" spans="1:4" x14ac:dyDescent="0.35">
      <c r="A1374" t="s">
        <v>335</v>
      </c>
      <c r="B1374">
        <v>2001</v>
      </c>
      <c r="C1374">
        <v>169.5</v>
      </c>
      <c r="D1374" t="str">
        <f t="shared" si="21"/>
        <v>Chinese Taipei-2001</v>
      </c>
    </row>
    <row r="1375" spans="1:4" x14ac:dyDescent="0.35">
      <c r="A1375" t="s">
        <v>335</v>
      </c>
      <c r="B1375">
        <v>2002</v>
      </c>
      <c r="C1375">
        <v>169</v>
      </c>
      <c r="D1375" t="str">
        <f t="shared" si="21"/>
        <v>Chinese Taipei-2002</v>
      </c>
    </row>
    <row r="1376" spans="1:4" x14ac:dyDescent="0.35">
      <c r="A1376" t="s">
        <v>335</v>
      </c>
      <c r="B1376">
        <v>2003</v>
      </c>
      <c r="C1376">
        <v>156</v>
      </c>
      <c r="D1376" t="str">
        <f t="shared" si="21"/>
        <v>Chinese Taipei-2003</v>
      </c>
    </row>
    <row r="1377" spans="1:4" x14ac:dyDescent="0.35">
      <c r="A1377" t="s">
        <v>335</v>
      </c>
      <c r="B1377">
        <v>2004</v>
      </c>
      <c r="C1377">
        <v>155</v>
      </c>
      <c r="D1377" t="str">
        <f t="shared" si="21"/>
        <v>Chinese Taipei-2004</v>
      </c>
    </row>
    <row r="1378" spans="1:4" x14ac:dyDescent="0.35">
      <c r="A1378" t="s">
        <v>335</v>
      </c>
      <c r="B1378">
        <v>2005</v>
      </c>
      <c r="C1378">
        <v>155</v>
      </c>
      <c r="D1378" t="str">
        <f t="shared" si="21"/>
        <v>Chinese Taipei-2005</v>
      </c>
    </row>
    <row r="1379" spans="1:4" x14ac:dyDescent="0.35">
      <c r="A1379" t="s">
        <v>335</v>
      </c>
      <c r="B1379">
        <v>2006</v>
      </c>
      <c r="C1379">
        <v>158</v>
      </c>
      <c r="D1379" t="str">
        <f t="shared" si="21"/>
        <v>Chinese Taipei-2006</v>
      </c>
    </row>
    <row r="1380" spans="1:4" x14ac:dyDescent="0.35">
      <c r="A1380" t="s">
        <v>335</v>
      </c>
      <c r="B1380">
        <v>2007</v>
      </c>
      <c r="C1380">
        <v>161.5</v>
      </c>
      <c r="D1380" t="str">
        <f t="shared" si="21"/>
        <v>Chinese Taipei-2007</v>
      </c>
    </row>
    <row r="1381" spans="1:4" x14ac:dyDescent="0.35">
      <c r="A1381" t="s">
        <v>335</v>
      </c>
      <c r="B1381">
        <v>2008</v>
      </c>
      <c r="C1381">
        <v>171.5</v>
      </c>
      <c r="D1381" t="str">
        <f t="shared" si="21"/>
        <v>Chinese Taipei-2008</v>
      </c>
    </row>
    <row r="1382" spans="1:4" x14ac:dyDescent="0.35">
      <c r="A1382" t="s">
        <v>335</v>
      </c>
      <c r="B1382">
        <v>2009</v>
      </c>
      <c r="C1382">
        <v>166</v>
      </c>
      <c r="D1382" t="str">
        <f t="shared" si="21"/>
        <v>Chinese Taipei-2009</v>
      </c>
    </row>
    <row r="1383" spans="1:4" x14ac:dyDescent="0.35">
      <c r="A1383" t="s">
        <v>335</v>
      </c>
      <c r="B1383">
        <v>2010</v>
      </c>
      <c r="C1383">
        <v>158.5</v>
      </c>
      <c r="D1383" t="str">
        <f t="shared" si="21"/>
        <v>Chinese Taipei-2010</v>
      </c>
    </row>
    <row r="1384" spans="1:4" x14ac:dyDescent="0.35">
      <c r="A1384" t="s">
        <v>335</v>
      </c>
      <c r="B1384">
        <v>2011</v>
      </c>
      <c r="C1384">
        <v>166</v>
      </c>
      <c r="D1384" t="str">
        <f t="shared" si="21"/>
        <v>Chinese Taipei-2011</v>
      </c>
    </row>
    <row r="1385" spans="1:4" x14ac:dyDescent="0.35">
      <c r="A1385" t="s">
        <v>335</v>
      </c>
      <c r="B1385">
        <v>2012</v>
      </c>
      <c r="C1385">
        <v>172.5</v>
      </c>
      <c r="D1385" t="str">
        <f t="shared" si="21"/>
        <v>Chinese Taipei-2012</v>
      </c>
    </row>
    <row r="1386" spans="1:4" x14ac:dyDescent="0.35">
      <c r="A1386" t="s">
        <v>335</v>
      </c>
      <c r="B1386">
        <v>2013</v>
      </c>
      <c r="C1386">
        <v>171</v>
      </c>
      <c r="D1386" t="str">
        <f t="shared" si="21"/>
        <v>Chinese Taipei-2013</v>
      </c>
    </row>
    <row r="1387" spans="1:4" x14ac:dyDescent="0.35">
      <c r="A1387" t="s">
        <v>335</v>
      </c>
      <c r="B1387">
        <v>2014</v>
      </c>
      <c r="C1387">
        <v>180</v>
      </c>
      <c r="D1387" t="str">
        <f t="shared" si="21"/>
        <v>Chinese Taipei-2014</v>
      </c>
    </row>
    <row r="1388" spans="1:4" x14ac:dyDescent="0.35">
      <c r="A1388" t="s">
        <v>335</v>
      </c>
      <c r="B1388">
        <v>2015</v>
      </c>
      <c r="C1388">
        <v>180.5</v>
      </c>
      <c r="D1388" t="str">
        <f t="shared" si="21"/>
        <v>Chinese Taipei-2015</v>
      </c>
    </row>
    <row r="1389" spans="1:4" x14ac:dyDescent="0.35">
      <c r="A1389" t="s">
        <v>335</v>
      </c>
      <c r="B1389">
        <v>2016</v>
      </c>
      <c r="C1389">
        <v>170</v>
      </c>
      <c r="D1389" t="str">
        <f t="shared" si="21"/>
        <v>Chinese Taipei-2016</v>
      </c>
    </row>
    <row r="1390" spans="1:4" x14ac:dyDescent="0.35">
      <c r="A1390" t="s">
        <v>335</v>
      </c>
      <c r="B1390">
        <v>2017</v>
      </c>
      <c r="C1390">
        <v>141</v>
      </c>
      <c r="D1390" t="str">
        <f t="shared" si="21"/>
        <v>Chinese Taipei-2017</v>
      </c>
    </row>
    <row r="1391" spans="1:4" x14ac:dyDescent="0.35">
      <c r="A1391" t="s">
        <v>335</v>
      </c>
      <c r="B1391">
        <v>2018</v>
      </c>
      <c r="C1391">
        <v>133.5</v>
      </c>
      <c r="D1391" t="str">
        <f t="shared" si="21"/>
        <v>Chinese Taipei-2018</v>
      </c>
    </row>
    <row r="1392" spans="1:4" x14ac:dyDescent="0.35">
      <c r="A1392" t="s">
        <v>335</v>
      </c>
      <c r="B1392">
        <v>2019</v>
      </c>
      <c r="C1392">
        <v>131.5</v>
      </c>
      <c r="D1392" t="str">
        <f t="shared" si="21"/>
        <v>Chinese Taipei-2019</v>
      </c>
    </row>
    <row r="1393" spans="1:4" x14ac:dyDescent="0.35">
      <c r="A1393" t="s">
        <v>335</v>
      </c>
      <c r="B1393">
        <v>2020</v>
      </c>
      <c r="C1393">
        <v>138</v>
      </c>
      <c r="D1393" t="str">
        <f t="shared" si="21"/>
        <v>Chinese Taipei-2020</v>
      </c>
    </row>
    <row r="1394" spans="1:4" x14ac:dyDescent="0.35">
      <c r="A1394" t="s">
        <v>335</v>
      </c>
      <c r="B1394">
        <v>2021</v>
      </c>
      <c r="C1394">
        <v>149.5</v>
      </c>
      <c r="D1394" t="str">
        <f t="shared" si="21"/>
        <v>Chinese Taipei-2021</v>
      </c>
    </row>
    <row r="1395" spans="1:4" x14ac:dyDescent="0.35">
      <c r="A1395" t="s">
        <v>335</v>
      </c>
      <c r="B1395">
        <v>2022</v>
      </c>
      <c r="C1395">
        <v>157</v>
      </c>
      <c r="D1395" t="str">
        <f t="shared" si="21"/>
        <v>Chinese Taipei-2022</v>
      </c>
    </row>
    <row r="1396" spans="1:4" x14ac:dyDescent="0.35">
      <c r="A1396" t="s">
        <v>335</v>
      </c>
      <c r="B1396">
        <v>2023</v>
      </c>
      <c r="C1396">
        <v>153.5</v>
      </c>
      <c r="D1396" t="str">
        <f t="shared" si="21"/>
        <v>Chinese Taipei-2023</v>
      </c>
    </row>
    <row r="1397" spans="1:4" x14ac:dyDescent="0.35">
      <c r="A1397" t="s">
        <v>335</v>
      </c>
      <c r="B1397">
        <v>2024</v>
      </c>
      <c r="C1397">
        <v>165</v>
      </c>
      <c r="D1397" t="str">
        <f t="shared" si="21"/>
        <v>Chinese Taipei-2024</v>
      </c>
    </row>
    <row r="1398" spans="1:4" x14ac:dyDescent="0.35">
      <c r="A1398" t="s">
        <v>30</v>
      </c>
      <c r="B1398">
        <v>1992</v>
      </c>
      <c r="C1398">
        <v>35</v>
      </c>
      <c r="D1398" t="str">
        <f t="shared" si="21"/>
        <v>Colombia-1992</v>
      </c>
    </row>
    <row r="1399" spans="1:4" x14ac:dyDescent="0.35">
      <c r="A1399" t="s">
        <v>30</v>
      </c>
      <c r="B1399">
        <v>1993</v>
      </c>
      <c r="C1399">
        <v>19.5</v>
      </c>
      <c r="D1399" t="str">
        <f t="shared" si="21"/>
        <v>Colombia-1993</v>
      </c>
    </row>
    <row r="1400" spans="1:4" x14ac:dyDescent="0.35">
      <c r="A1400" t="s">
        <v>30</v>
      </c>
      <c r="B1400">
        <v>1994</v>
      </c>
      <c r="C1400">
        <v>15.5</v>
      </c>
      <c r="D1400" t="str">
        <f t="shared" si="21"/>
        <v>Colombia-1994</v>
      </c>
    </row>
    <row r="1401" spans="1:4" x14ac:dyDescent="0.35">
      <c r="A1401" t="s">
        <v>30</v>
      </c>
      <c r="B1401">
        <v>1995</v>
      </c>
      <c r="C1401">
        <v>12</v>
      </c>
      <c r="D1401" t="str">
        <f t="shared" si="21"/>
        <v>Colombia-1995</v>
      </c>
    </row>
    <row r="1402" spans="1:4" x14ac:dyDescent="0.35">
      <c r="A1402" t="s">
        <v>30</v>
      </c>
      <c r="B1402">
        <v>1996</v>
      </c>
      <c r="C1402">
        <v>6.5</v>
      </c>
      <c r="D1402" t="str">
        <f t="shared" si="21"/>
        <v>Colombia-1996</v>
      </c>
    </row>
    <row r="1403" spans="1:4" x14ac:dyDescent="0.35">
      <c r="A1403" t="s">
        <v>30</v>
      </c>
      <c r="B1403">
        <v>1997</v>
      </c>
      <c r="C1403">
        <v>11</v>
      </c>
      <c r="D1403" t="str">
        <f t="shared" si="21"/>
        <v>Colombia-1997</v>
      </c>
    </row>
    <row r="1404" spans="1:4" x14ac:dyDescent="0.35">
      <c r="A1404" t="s">
        <v>30</v>
      </c>
      <c r="B1404">
        <v>1998</v>
      </c>
      <c r="C1404">
        <v>24</v>
      </c>
      <c r="D1404" t="str">
        <f t="shared" si="21"/>
        <v>Colombia-1998</v>
      </c>
    </row>
    <row r="1405" spans="1:4" x14ac:dyDescent="0.35">
      <c r="A1405" t="s">
        <v>30</v>
      </c>
      <c r="B1405">
        <v>1999</v>
      </c>
      <c r="C1405">
        <v>21.5</v>
      </c>
      <c r="D1405" t="str">
        <f t="shared" si="21"/>
        <v>Colombia-1999</v>
      </c>
    </row>
    <row r="1406" spans="1:4" x14ac:dyDescent="0.35">
      <c r="A1406" t="s">
        <v>30</v>
      </c>
      <c r="B1406">
        <v>2000</v>
      </c>
      <c r="C1406">
        <v>16</v>
      </c>
      <c r="D1406" t="str">
        <f t="shared" si="21"/>
        <v>Colombia-2000</v>
      </c>
    </row>
    <row r="1407" spans="1:4" x14ac:dyDescent="0.35">
      <c r="A1407" t="s">
        <v>30</v>
      </c>
      <c r="B1407">
        <v>2001</v>
      </c>
      <c r="C1407">
        <v>9.5</v>
      </c>
      <c r="D1407" t="str">
        <f t="shared" si="21"/>
        <v>Colombia-2001</v>
      </c>
    </row>
    <row r="1408" spans="1:4" x14ac:dyDescent="0.35">
      <c r="A1408" t="s">
        <v>30</v>
      </c>
      <c r="B1408">
        <v>2002</v>
      </c>
      <c r="C1408">
        <v>23</v>
      </c>
      <c r="D1408" t="str">
        <f t="shared" si="21"/>
        <v>Colombia-2002</v>
      </c>
    </row>
    <row r="1409" spans="1:4" x14ac:dyDescent="0.35">
      <c r="A1409" t="s">
        <v>30</v>
      </c>
      <c r="B1409">
        <v>2003</v>
      </c>
      <c r="C1409">
        <v>30.5</v>
      </c>
      <c r="D1409" t="str">
        <f t="shared" si="21"/>
        <v>Colombia-2003</v>
      </c>
    </row>
    <row r="1410" spans="1:4" x14ac:dyDescent="0.35">
      <c r="A1410" t="s">
        <v>30</v>
      </c>
      <c r="B1410">
        <v>2004</v>
      </c>
      <c r="C1410">
        <v>31</v>
      </c>
      <c r="D1410" t="str">
        <f t="shared" si="21"/>
        <v>Colombia-2004</v>
      </c>
    </row>
    <row r="1411" spans="1:4" x14ac:dyDescent="0.35">
      <c r="A1411" t="s">
        <v>30</v>
      </c>
      <c r="B1411">
        <v>2005</v>
      </c>
      <c r="C1411">
        <v>24.5</v>
      </c>
      <c r="D1411" t="str">
        <f t="shared" ref="D1411:D1474" si="22">A1411 &amp; "-" &amp; B1411</f>
        <v>Colombia-2005</v>
      </c>
    </row>
    <row r="1412" spans="1:4" x14ac:dyDescent="0.35">
      <c r="A1412" t="s">
        <v>30</v>
      </c>
      <c r="B1412">
        <v>2006</v>
      </c>
      <c r="C1412">
        <v>27.5</v>
      </c>
      <c r="D1412" t="str">
        <f t="shared" si="22"/>
        <v>Colombia-2006</v>
      </c>
    </row>
    <row r="1413" spans="1:4" x14ac:dyDescent="0.35">
      <c r="A1413" t="s">
        <v>30</v>
      </c>
      <c r="B1413">
        <v>2007</v>
      </c>
      <c r="C1413">
        <v>24.5</v>
      </c>
      <c r="D1413" t="str">
        <f t="shared" si="22"/>
        <v>Colombia-2007</v>
      </c>
    </row>
    <row r="1414" spans="1:4" x14ac:dyDescent="0.35">
      <c r="A1414" t="s">
        <v>30</v>
      </c>
      <c r="B1414">
        <v>2008</v>
      </c>
      <c r="C1414">
        <v>36</v>
      </c>
      <c r="D1414" t="str">
        <f t="shared" si="22"/>
        <v>Colombia-2008</v>
      </c>
    </row>
    <row r="1415" spans="1:4" x14ac:dyDescent="0.35">
      <c r="A1415" t="s">
        <v>30</v>
      </c>
      <c r="B1415">
        <v>2009</v>
      </c>
      <c r="C1415">
        <v>42</v>
      </c>
      <c r="D1415" t="str">
        <f t="shared" si="22"/>
        <v>Colombia-2009</v>
      </c>
    </row>
    <row r="1416" spans="1:4" x14ac:dyDescent="0.35">
      <c r="A1416" t="s">
        <v>30</v>
      </c>
      <c r="B1416">
        <v>2010</v>
      </c>
      <c r="C1416">
        <v>43.5</v>
      </c>
      <c r="D1416" t="str">
        <f t="shared" si="22"/>
        <v>Colombia-2010</v>
      </c>
    </row>
    <row r="1417" spans="1:4" x14ac:dyDescent="0.35">
      <c r="A1417" t="s">
        <v>30</v>
      </c>
      <c r="B1417">
        <v>2011</v>
      </c>
      <c r="C1417">
        <v>35.5</v>
      </c>
      <c r="D1417" t="str">
        <f t="shared" si="22"/>
        <v>Colombia-2011</v>
      </c>
    </row>
    <row r="1418" spans="1:4" x14ac:dyDescent="0.35">
      <c r="A1418" t="s">
        <v>30</v>
      </c>
      <c r="B1418">
        <v>2012</v>
      </c>
      <c r="C1418">
        <v>13.5</v>
      </c>
      <c r="D1418" t="str">
        <f t="shared" si="22"/>
        <v>Colombia-2012</v>
      </c>
    </row>
    <row r="1419" spans="1:4" x14ac:dyDescent="0.35">
      <c r="A1419" t="s">
        <v>30</v>
      </c>
      <c r="B1419">
        <v>2013</v>
      </c>
      <c r="C1419">
        <v>3.5</v>
      </c>
      <c r="D1419" t="str">
        <f t="shared" si="22"/>
        <v>Colombia-2013</v>
      </c>
    </row>
    <row r="1420" spans="1:4" x14ac:dyDescent="0.35">
      <c r="A1420" t="s">
        <v>30</v>
      </c>
      <c r="B1420">
        <v>2014</v>
      </c>
      <c r="C1420">
        <v>3.5</v>
      </c>
      <c r="D1420" t="str">
        <f t="shared" si="22"/>
        <v>Colombia-2014</v>
      </c>
    </row>
    <row r="1421" spans="1:4" x14ac:dyDescent="0.35">
      <c r="A1421" t="s">
        <v>30</v>
      </c>
      <c r="B1421">
        <v>2015</v>
      </c>
      <c r="C1421">
        <v>6</v>
      </c>
      <c r="D1421" t="str">
        <f t="shared" si="22"/>
        <v>Colombia-2015</v>
      </c>
    </row>
    <row r="1422" spans="1:4" x14ac:dyDescent="0.35">
      <c r="A1422" t="s">
        <v>30</v>
      </c>
      <c r="B1422">
        <v>2016</v>
      </c>
      <c r="C1422">
        <v>4.5</v>
      </c>
      <c r="D1422" t="str">
        <f t="shared" si="22"/>
        <v>Colombia-2016</v>
      </c>
    </row>
    <row r="1423" spans="1:4" x14ac:dyDescent="0.35">
      <c r="A1423" t="s">
        <v>30</v>
      </c>
      <c r="B1423">
        <v>2017</v>
      </c>
      <c r="C1423">
        <v>10.5</v>
      </c>
      <c r="D1423" t="str">
        <f t="shared" si="22"/>
        <v>Colombia-2017</v>
      </c>
    </row>
    <row r="1424" spans="1:4" x14ac:dyDescent="0.35">
      <c r="A1424" t="s">
        <v>30</v>
      </c>
      <c r="B1424">
        <v>2018</v>
      </c>
      <c r="C1424">
        <v>14.5</v>
      </c>
      <c r="D1424" t="str">
        <f t="shared" si="22"/>
        <v>Colombia-2018</v>
      </c>
    </row>
    <row r="1425" spans="1:4" x14ac:dyDescent="0.35">
      <c r="A1425" t="s">
        <v>30</v>
      </c>
      <c r="B1425">
        <v>2019</v>
      </c>
      <c r="C1425">
        <v>11.5</v>
      </c>
      <c r="D1425" t="str">
        <f t="shared" si="22"/>
        <v>Colombia-2019</v>
      </c>
    </row>
    <row r="1426" spans="1:4" x14ac:dyDescent="0.35">
      <c r="A1426" t="s">
        <v>30</v>
      </c>
      <c r="B1426">
        <v>2020</v>
      </c>
      <c r="C1426">
        <v>12.5</v>
      </c>
      <c r="D1426" t="str">
        <f t="shared" si="22"/>
        <v>Colombia-2020</v>
      </c>
    </row>
    <row r="1427" spans="1:4" x14ac:dyDescent="0.35">
      <c r="A1427" t="s">
        <v>30</v>
      </c>
      <c r="B1427">
        <v>2021</v>
      </c>
      <c r="C1427">
        <v>15.5</v>
      </c>
      <c r="D1427" t="str">
        <f t="shared" si="22"/>
        <v>Colombia-2021</v>
      </c>
    </row>
    <row r="1428" spans="1:4" x14ac:dyDescent="0.35">
      <c r="A1428" t="s">
        <v>30</v>
      </c>
      <c r="B1428">
        <v>2022</v>
      </c>
      <c r="C1428">
        <v>17</v>
      </c>
      <c r="D1428" t="str">
        <f t="shared" si="22"/>
        <v>Colombia-2022</v>
      </c>
    </row>
    <row r="1429" spans="1:4" x14ac:dyDescent="0.35">
      <c r="A1429" t="s">
        <v>30</v>
      </c>
      <c r="B1429">
        <v>2023</v>
      </c>
      <c r="C1429">
        <v>15.5</v>
      </c>
      <c r="D1429" t="str">
        <f t="shared" si="22"/>
        <v>Colombia-2023</v>
      </c>
    </row>
    <row r="1430" spans="1:4" x14ac:dyDescent="0.35">
      <c r="A1430" t="s">
        <v>30</v>
      </c>
      <c r="B1430">
        <v>2024</v>
      </c>
      <c r="C1430">
        <v>10.5</v>
      </c>
      <c r="D1430" t="str">
        <f t="shared" si="22"/>
        <v>Colombia-2024</v>
      </c>
    </row>
    <row r="1431" spans="1:4" x14ac:dyDescent="0.35">
      <c r="A1431" t="s">
        <v>211</v>
      </c>
      <c r="B1431">
        <v>2006</v>
      </c>
      <c r="C1431">
        <v>197</v>
      </c>
      <c r="D1431" t="str">
        <f t="shared" si="22"/>
        <v>Comoros-2006</v>
      </c>
    </row>
    <row r="1432" spans="1:4" x14ac:dyDescent="0.35">
      <c r="A1432" t="s">
        <v>211</v>
      </c>
      <c r="B1432">
        <v>2007</v>
      </c>
      <c r="C1432">
        <v>185</v>
      </c>
      <c r="D1432" t="str">
        <f t="shared" si="22"/>
        <v>Comoros-2007</v>
      </c>
    </row>
    <row r="1433" spans="1:4" x14ac:dyDescent="0.35">
      <c r="A1433" t="s">
        <v>211</v>
      </c>
      <c r="B1433">
        <v>2008</v>
      </c>
      <c r="C1433">
        <v>196</v>
      </c>
      <c r="D1433" t="str">
        <f t="shared" si="22"/>
        <v>Comoros-2008</v>
      </c>
    </row>
    <row r="1434" spans="1:4" x14ac:dyDescent="0.35">
      <c r="A1434" t="s">
        <v>211</v>
      </c>
      <c r="B1434">
        <v>2009</v>
      </c>
      <c r="C1434">
        <v>187</v>
      </c>
      <c r="D1434" t="str">
        <f t="shared" si="22"/>
        <v>Comoros-2009</v>
      </c>
    </row>
    <row r="1435" spans="1:4" x14ac:dyDescent="0.35">
      <c r="A1435" t="s">
        <v>211</v>
      </c>
      <c r="B1435">
        <v>2010</v>
      </c>
      <c r="C1435">
        <v>178</v>
      </c>
      <c r="D1435" t="str">
        <f t="shared" si="22"/>
        <v>Comoros-2010</v>
      </c>
    </row>
    <row r="1436" spans="1:4" x14ac:dyDescent="0.35">
      <c r="A1436" t="s">
        <v>211</v>
      </c>
      <c r="B1436">
        <v>2011</v>
      </c>
      <c r="C1436">
        <v>180.5</v>
      </c>
      <c r="D1436" t="str">
        <f t="shared" si="22"/>
        <v>Comoros-2011</v>
      </c>
    </row>
    <row r="1437" spans="1:4" x14ac:dyDescent="0.35">
      <c r="A1437" t="s">
        <v>211</v>
      </c>
      <c r="B1437">
        <v>2012</v>
      </c>
      <c r="C1437">
        <v>189.5</v>
      </c>
      <c r="D1437" t="str">
        <f t="shared" si="22"/>
        <v>Comoros-2012</v>
      </c>
    </row>
    <row r="1438" spans="1:4" x14ac:dyDescent="0.35">
      <c r="A1438" t="s">
        <v>211</v>
      </c>
      <c r="B1438">
        <v>2013</v>
      </c>
      <c r="C1438">
        <v>194.5</v>
      </c>
      <c r="D1438" t="str">
        <f t="shared" si="22"/>
        <v>Comoros-2013</v>
      </c>
    </row>
    <row r="1439" spans="1:4" x14ac:dyDescent="0.35">
      <c r="A1439" t="s">
        <v>211</v>
      </c>
      <c r="B1439">
        <v>2014</v>
      </c>
      <c r="C1439">
        <v>172.5</v>
      </c>
      <c r="D1439" t="str">
        <f t="shared" si="22"/>
        <v>Comoros-2014</v>
      </c>
    </row>
    <row r="1440" spans="1:4" x14ac:dyDescent="0.35">
      <c r="A1440" t="s">
        <v>211</v>
      </c>
      <c r="B1440">
        <v>2015</v>
      </c>
      <c r="C1440">
        <v>179.5</v>
      </c>
      <c r="D1440" t="str">
        <f t="shared" si="22"/>
        <v>Comoros-2015</v>
      </c>
    </row>
    <row r="1441" spans="1:4" x14ac:dyDescent="0.35">
      <c r="A1441" t="s">
        <v>211</v>
      </c>
      <c r="B1441">
        <v>2016</v>
      </c>
      <c r="C1441">
        <v>147.5</v>
      </c>
      <c r="D1441" t="str">
        <f t="shared" si="22"/>
        <v>Comoros-2016</v>
      </c>
    </row>
    <row r="1442" spans="1:4" x14ac:dyDescent="0.35">
      <c r="A1442" t="s">
        <v>211</v>
      </c>
      <c r="B1442">
        <v>2017</v>
      </c>
      <c r="C1442">
        <v>135.5</v>
      </c>
      <c r="D1442" t="str">
        <f t="shared" si="22"/>
        <v>Comoros-2017</v>
      </c>
    </row>
    <row r="1443" spans="1:4" x14ac:dyDescent="0.35">
      <c r="A1443" t="s">
        <v>211</v>
      </c>
      <c r="B1443">
        <v>2018</v>
      </c>
      <c r="C1443">
        <v>145.5</v>
      </c>
      <c r="D1443" t="str">
        <f t="shared" si="22"/>
        <v>Comoros-2018</v>
      </c>
    </row>
    <row r="1444" spans="1:4" x14ac:dyDescent="0.35">
      <c r="A1444" t="s">
        <v>211</v>
      </c>
      <c r="B1444">
        <v>2019</v>
      </c>
      <c r="C1444">
        <v>140.5</v>
      </c>
      <c r="D1444" t="str">
        <f t="shared" si="22"/>
        <v>Comoros-2019</v>
      </c>
    </row>
    <row r="1445" spans="1:4" x14ac:dyDescent="0.35">
      <c r="A1445" t="s">
        <v>211</v>
      </c>
      <c r="B1445">
        <v>2020</v>
      </c>
      <c r="C1445">
        <v>131.5</v>
      </c>
      <c r="D1445" t="str">
        <f t="shared" si="22"/>
        <v>Comoros-2020</v>
      </c>
    </row>
    <row r="1446" spans="1:4" x14ac:dyDescent="0.35">
      <c r="A1446" t="s">
        <v>211</v>
      </c>
      <c r="B1446">
        <v>2021</v>
      </c>
      <c r="C1446">
        <v>131.5</v>
      </c>
      <c r="D1446" t="str">
        <f t="shared" si="22"/>
        <v>Comoros-2021</v>
      </c>
    </row>
    <row r="1447" spans="1:4" x14ac:dyDescent="0.35">
      <c r="A1447" t="s">
        <v>211</v>
      </c>
      <c r="B1447">
        <v>2022</v>
      </c>
      <c r="C1447">
        <v>127.5</v>
      </c>
      <c r="D1447" t="str">
        <f t="shared" si="22"/>
        <v>Comoros-2022</v>
      </c>
    </row>
    <row r="1448" spans="1:4" x14ac:dyDescent="0.35">
      <c r="A1448" t="s">
        <v>211</v>
      </c>
      <c r="B1448">
        <v>2023</v>
      </c>
      <c r="C1448">
        <v>124.5</v>
      </c>
      <c r="D1448" t="str">
        <f t="shared" si="22"/>
        <v>Comoros-2023</v>
      </c>
    </row>
    <row r="1449" spans="1:4" x14ac:dyDescent="0.35">
      <c r="A1449" t="s">
        <v>211</v>
      </c>
      <c r="B1449">
        <v>2024</v>
      </c>
      <c r="C1449">
        <v>111</v>
      </c>
      <c r="D1449" t="str">
        <f t="shared" si="22"/>
        <v>Comoros-2024</v>
      </c>
    </row>
    <row r="1450" spans="1:4" x14ac:dyDescent="0.35">
      <c r="A1450" t="s">
        <v>261</v>
      </c>
      <c r="B1450">
        <v>1992</v>
      </c>
      <c r="C1450">
        <v>88</v>
      </c>
      <c r="D1450" t="str">
        <f t="shared" si="22"/>
        <v>Congo-1992</v>
      </c>
    </row>
    <row r="1451" spans="1:4" x14ac:dyDescent="0.35">
      <c r="A1451" t="s">
        <v>261</v>
      </c>
      <c r="B1451">
        <v>1993</v>
      </c>
      <c r="C1451">
        <v>102</v>
      </c>
      <c r="D1451" t="str">
        <f t="shared" si="22"/>
        <v>Congo-1993</v>
      </c>
    </row>
    <row r="1452" spans="1:4" x14ac:dyDescent="0.35">
      <c r="A1452" t="s">
        <v>261</v>
      </c>
      <c r="B1452">
        <v>1994</v>
      </c>
      <c r="C1452">
        <v>110.5</v>
      </c>
      <c r="D1452" t="str">
        <f t="shared" si="22"/>
        <v>Congo-1994</v>
      </c>
    </row>
    <row r="1453" spans="1:4" x14ac:dyDescent="0.35">
      <c r="A1453" t="s">
        <v>261</v>
      </c>
      <c r="B1453">
        <v>1995</v>
      </c>
      <c r="C1453">
        <v>112</v>
      </c>
      <c r="D1453" t="str">
        <f t="shared" si="22"/>
        <v>Congo-1995</v>
      </c>
    </row>
    <row r="1454" spans="1:4" x14ac:dyDescent="0.35">
      <c r="A1454" t="s">
        <v>261</v>
      </c>
      <c r="B1454">
        <v>1996</v>
      </c>
      <c r="C1454">
        <v>100</v>
      </c>
      <c r="D1454" t="str">
        <f t="shared" si="22"/>
        <v>Congo-1996</v>
      </c>
    </row>
    <row r="1455" spans="1:4" x14ac:dyDescent="0.35">
      <c r="A1455" t="s">
        <v>261</v>
      </c>
      <c r="B1455">
        <v>1997</v>
      </c>
      <c r="C1455">
        <v>99</v>
      </c>
      <c r="D1455" t="str">
        <f t="shared" si="22"/>
        <v>Congo-1997</v>
      </c>
    </row>
    <row r="1456" spans="1:4" x14ac:dyDescent="0.35">
      <c r="A1456" t="s">
        <v>261</v>
      </c>
      <c r="B1456">
        <v>1998</v>
      </c>
      <c r="C1456">
        <v>113.5</v>
      </c>
      <c r="D1456" t="str">
        <f t="shared" si="22"/>
        <v>Congo-1998</v>
      </c>
    </row>
    <row r="1457" spans="1:4" x14ac:dyDescent="0.35">
      <c r="A1457" t="s">
        <v>261</v>
      </c>
      <c r="B1457">
        <v>1999</v>
      </c>
      <c r="C1457">
        <v>95</v>
      </c>
      <c r="D1457" t="str">
        <f t="shared" si="22"/>
        <v>Congo-1999</v>
      </c>
    </row>
    <row r="1458" spans="1:4" x14ac:dyDescent="0.35">
      <c r="A1458" t="s">
        <v>261</v>
      </c>
      <c r="B1458">
        <v>2000</v>
      </c>
      <c r="C1458">
        <v>92</v>
      </c>
      <c r="D1458" t="str">
        <f t="shared" si="22"/>
        <v>Congo-2000</v>
      </c>
    </row>
    <row r="1459" spans="1:4" x14ac:dyDescent="0.35">
      <c r="A1459" t="s">
        <v>261</v>
      </c>
      <c r="B1459">
        <v>2001</v>
      </c>
      <c r="C1459">
        <v>93</v>
      </c>
      <c r="D1459" t="str">
        <f t="shared" si="22"/>
        <v>Congo-2001</v>
      </c>
    </row>
    <row r="1460" spans="1:4" x14ac:dyDescent="0.35">
      <c r="A1460" t="s">
        <v>261</v>
      </c>
      <c r="B1460">
        <v>2002</v>
      </c>
      <c r="C1460">
        <v>97.5</v>
      </c>
      <c r="D1460" t="str">
        <f t="shared" si="22"/>
        <v>Congo-2002</v>
      </c>
    </row>
    <row r="1461" spans="1:4" x14ac:dyDescent="0.35">
      <c r="A1461" t="s">
        <v>261</v>
      </c>
      <c r="B1461">
        <v>2003</v>
      </c>
      <c r="C1461">
        <v>104</v>
      </c>
      <c r="D1461" t="str">
        <f t="shared" si="22"/>
        <v>Congo-2003</v>
      </c>
    </row>
    <row r="1462" spans="1:4" x14ac:dyDescent="0.35">
      <c r="A1462" t="s">
        <v>261</v>
      </c>
      <c r="B1462">
        <v>2004</v>
      </c>
      <c r="C1462">
        <v>107</v>
      </c>
      <c r="D1462" t="str">
        <f t="shared" si="22"/>
        <v>Congo-2004</v>
      </c>
    </row>
    <row r="1463" spans="1:4" x14ac:dyDescent="0.35">
      <c r="A1463" t="s">
        <v>261</v>
      </c>
      <c r="B1463">
        <v>2005</v>
      </c>
      <c r="C1463">
        <v>111.5</v>
      </c>
      <c r="D1463" t="str">
        <f t="shared" si="22"/>
        <v>Congo-2005</v>
      </c>
    </row>
    <row r="1464" spans="1:4" x14ac:dyDescent="0.35">
      <c r="A1464" t="s">
        <v>261</v>
      </c>
      <c r="B1464">
        <v>2006</v>
      </c>
      <c r="C1464">
        <v>99</v>
      </c>
      <c r="D1464" t="str">
        <f t="shared" si="22"/>
        <v>Congo-2006</v>
      </c>
    </row>
    <row r="1465" spans="1:4" x14ac:dyDescent="0.35">
      <c r="A1465" t="s">
        <v>261</v>
      </c>
      <c r="B1465">
        <v>2007</v>
      </c>
      <c r="C1465">
        <v>93.5</v>
      </c>
      <c r="D1465" t="str">
        <f t="shared" si="22"/>
        <v>Congo-2007</v>
      </c>
    </row>
    <row r="1466" spans="1:4" x14ac:dyDescent="0.35">
      <c r="A1466" t="s">
        <v>261</v>
      </c>
      <c r="B1466">
        <v>2008</v>
      </c>
      <c r="C1466">
        <v>84</v>
      </c>
      <c r="D1466" t="str">
        <f t="shared" si="22"/>
        <v>Congo-2008</v>
      </c>
    </row>
    <row r="1467" spans="1:4" x14ac:dyDescent="0.35">
      <c r="A1467" t="s">
        <v>261</v>
      </c>
      <c r="B1467">
        <v>2009</v>
      </c>
      <c r="C1467">
        <v>95</v>
      </c>
      <c r="D1467" t="str">
        <f t="shared" si="22"/>
        <v>Congo-2009</v>
      </c>
    </row>
    <row r="1468" spans="1:4" x14ac:dyDescent="0.35">
      <c r="A1468" t="s">
        <v>261</v>
      </c>
      <c r="B1468">
        <v>2010</v>
      </c>
      <c r="C1468">
        <v>113.5</v>
      </c>
      <c r="D1468" t="str">
        <f t="shared" si="22"/>
        <v>Congo-2010</v>
      </c>
    </row>
    <row r="1469" spans="1:4" x14ac:dyDescent="0.35">
      <c r="A1469" t="s">
        <v>261</v>
      </c>
      <c r="B1469">
        <v>2011</v>
      </c>
      <c r="C1469">
        <v>130.5</v>
      </c>
      <c r="D1469" t="str">
        <f t="shared" si="22"/>
        <v>Congo-2011</v>
      </c>
    </row>
    <row r="1470" spans="1:4" x14ac:dyDescent="0.35">
      <c r="A1470" t="s">
        <v>261</v>
      </c>
      <c r="B1470">
        <v>2012</v>
      </c>
      <c r="C1470">
        <v>100</v>
      </c>
      <c r="D1470" t="str">
        <f t="shared" si="22"/>
        <v>Congo-2012</v>
      </c>
    </row>
    <row r="1471" spans="1:4" x14ac:dyDescent="0.35">
      <c r="A1471" t="s">
        <v>261</v>
      </c>
      <c r="B1471">
        <v>2013</v>
      </c>
      <c r="C1471">
        <v>87</v>
      </c>
      <c r="D1471" t="str">
        <f t="shared" si="22"/>
        <v>Congo-2013</v>
      </c>
    </row>
    <row r="1472" spans="1:4" x14ac:dyDescent="0.35">
      <c r="A1472" t="s">
        <v>261</v>
      </c>
      <c r="B1472">
        <v>2014</v>
      </c>
      <c r="C1472">
        <v>71.5</v>
      </c>
      <c r="D1472" t="str">
        <f t="shared" si="22"/>
        <v>Congo-2014</v>
      </c>
    </row>
    <row r="1473" spans="1:4" x14ac:dyDescent="0.35">
      <c r="A1473" t="s">
        <v>261</v>
      </c>
      <c r="B1473">
        <v>2015</v>
      </c>
      <c r="C1473">
        <v>47.5</v>
      </c>
      <c r="D1473" t="str">
        <f t="shared" si="22"/>
        <v>Congo-2015</v>
      </c>
    </row>
    <row r="1474" spans="1:4" x14ac:dyDescent="0.35">
      <c r="A1474" t="s">
        <v>261</v>
      </c>
      <c r="B1474">
        <v>2016</v>
      </c>
      <c r="C1474">
        <v>70</v>
      </c>
      <c r="D1474" t="str">
        <f t="shared" si="22"/>
        <v>Congo-2016</v>
      </c>
    </row>
    <row r="1475" spans="1:4" x14ac:dyDescent="0.35">
      <c r="A1475" t="s">
        <v>261</v>
      </c>
      <c r="B1475">
        <v>2017</v>
      </c>
      <c r="C1475">
        <v>91</v>
      </c>
      <c r="D1475" t="str">
        <f t="shared" ref="D1475:D1538" si="23">A1475 &amp; "-" &amp; B1475</f>
        <v>Congo-2017</v>
      </c>
    </row>
    <row r="1476" spans="1:4" x14ac:dyDescent="0.35">
      <c r="A1476" t="s">
        <v>261</v>
      </c>
      <c r="B1476">
        <v>2018</v>
      </c>
      <c r="C1476">
        <v>84.5</v>
      </c>
      <c r="D1476" t="str">
        <f t="shared" si="23"/>
        <v>Congo-2018</v>
      </c>
    </row>
    <row r="1477" spans="1:4" x14ac:dyDescent="0.35">
      <c r="A1477" t="s">
        <v>261</v>
      </c>
      <c r="B1477">
        <v>2019</v>
      </c>
      <c r="C1477">
        <v>89.5</v>
      </c>
      <c r="D1477" t="str">
        <f t="shared" si="23"/>
        <v>Congo-2019</v>
      </c>
    </row>
    <row r="1478" spans="1:4" x14ac:dyDescent="0.35">
      <c r="A1478" t="s">
        <v>261</v>
      </c>
      <c r="B1478">
        <v>2020</v>
      </c>
      <c r="C1478">
        <v>90</v>
      </c>
      <c r="D1478" t="str">
        <f t="shared" si="23"/>
        <v>Congo-2020</v>
      </c>
    </row>
    <row r="1479" spans="1:4" x14ac:dyDescent="0.35">
      <c r="A1479" t="s">
        <v>261</v>
      </c>
      <c r="B1479">
        <v>2021</v>
      </c>
      <c r="C1479">
        <v>95.5</v>
      </c>
      <c r="D1479" t="str">
        <f t="shared" si="23"/>
        <v>Congo-2021</v>
      </c>
    </row>
    <row r="1480" spans="1:4" x14ac:dyDescent="0.35">
      <c r="A1480" t="s">
        <v>261</v>
      </c>
      <c r="B1480">
        <v>2022</v>
      </c>
      <c r="C1480">
        <v>99</v>
      </c>
      <c r="D1480" t="str">
        <f t="shared" si="23"/>
        <v>Congo-2022</v>
      </c>
    </row>
    <row r="1481" spans="1:4" x14ac:dyDescent="0.35">
      <c r="A1481" t="s">
        <v>261</v>
      </c>
      <c r="B1481">
        <v>2023</v>
      </c>
      <c r="C1481">
        <v>109</v>
      </c>
      <c r="D1481" t="str">
        <f t="shared" si="23"/>
        <v>Congo-2023</v>
      </c>
    </row>
    <row r="1482" spans="1:4" x14ac:dyDescent="0.35">
      <c r="A1482" t="s">
        <v>261</v>
      </c>
      <c r="B1482">
        <v>2024</v>
      </c>
      <c r="C1482">
        <v>123</v>
      </c>
      <c r="D1482" t="str">
        <f t="shared" si="23"/>
        <v>Congo-2024</v>
      </c>
    </row>
    <row r="1483" spans="1:4" x14ac:dyDescent="0.35">
      <c r="A1483" t="s">
        <v>127</v>
      </c>
      <c r="B1483">
        <v>1999</v>
      </c>
      <c r="C1483">
        <v>59</v>
      </c>
      <c r="D1483" t="str">
        <f t="shared" si="23"/>
        <v>Congo DR-1999</v>
      </c>
    </row>
    <row r="1484" spans="1:4" x14ac:dyDescent="0.35">
      <c r="A1484" t="s">
        <v>127</v>
      </c>
      <c r="B1484">
        <v>2000</v>
      </c>
      <c r="C1484">
        <v>69.5</v>
      </c>
      <c r="D1484" t="str">
        <f t="shared" si="23"/>
        <v>Congo DR-2000</v>
      </c>
    </row>
    <row r="1485" spans="1:4" x14ac:dyDescent="0.35">
      <c r="A1485" t="s">
        <v>127</v>
      </c>
      <c r="B1485">
        <v>2001</v>
      </c>
      <c r="C1485">
        <v>78.5</v>
      </c>
      <c r="D1485" t="str">
        <f t="shared" si="23"/>
        <v>Congo DR-2001</v>
      </c>
    </row>
    <row r="1486" spans="1:4" x14ac:dyDescent="0.35">
      <c r="A1486" t="s">
        <v>127</v>
      </c>
      <c r="B1486">
        <v>2002</v>
      </c>
      <c r="C1486">
        <v>70.5</v>
      </c>
      <c r="D1486" t="str">
        <f t="shared" si="23"/>
        <v>Congo DR-2002</v>
      </c>
    </row>
    <row r="1487" spans="1:4" x14ac:dyDescent="0.35">
      <c r="A1487" t="s">
        <v>127</v>
      </c>
      <c r="B1487">
        <v>2003</v>
      </c>
      <c r="C1487">
        <v>56.5</v>
      </c>
      <c r="D1487" t="str">
        <f t="shared" si="23"/>
        <v>Congo DR-2003</v>
      </c>
    </row>
    <row r="1488" spans="1:4" x14ac:dyDescent="0.35">
      <c r="A1488" t="s">
        <v>127</v>
      </c>
      <c r="B1488">
        <v>2004</v>
      </c>
      <c r="C1488">
        <v>73.5</v>
      </c>
      <c r="D1488" t="str">
        <f t="shared" si="23"/>
        <v>Congo DR-2004</v>
      </c>
    </row>
    <row r="1489" spans="1:4" x14ac:dyDescent="0.35">
      <c r="A1489" t="s">
        <v>127</v>
      </c>
      <c r="B1489">
        <v>2005</v>
      </c>
      <c r="C1489">
        <v>78</v>
      </c>
      <c r="D1489" t="str">
        <f t="shared" si="23"/>
        <v>Congo DR-2005</v>
      </c>
    </row>
    <row r="1490" spans="1:4" x14ac:dyDescent="0.35">
      <c r="A1490" t="s">
        <v>127</v>
      </c>
      <c r="B1490">
        <v>2006</v>
      </c>
      <c r="C1490">
        <v>67</v>
      </c>
      <c r="D1490" t="str">
        <f t="shared" si="23"/>
        <v>Congo DR-2006</v>
      </c>
    </row>
    <row r="1491" spans="1:4" x14ac:dyDescent="0.35">
      <c r="A1491" t="s">
        <v>127</v>
      </c>
      <c r="B1491">
        <v>2007</v>
      </c>
      <c r="C1491">
        <v>73</v>
      </c>
      <c r="D1491" t="str">
        <f t="shared" si="23"/>
        <v>Congo DR-2007</v>
      </c>
    </row>
    <row r="1492" spans="1:4" x14ac:dyDescent="0.35">
      <c r="A1492" t="s">
        <v>127</v>
      </c>
      <c r="B1492">
        <v>2008</v>
      </c>
      <c r="C1492">
        <v>83.5</v>
      </c>
      <c r="D1492" t="str">
        <f t="shared" si="23"/>
        <v>Congo DR-2008</v>
      </c>
    </row>
    <row r="1493" spans="1:4" x14ac:dyDescent="0.35">
      <c r="A1493" t="s">
        <v>127</v>
      </c>
      <c r="B1493">
        <v>2009</v>
      </c>
      <c r="C1493">
        <v>101</v>
      </c>
      <c r="D1493" t="str">
        <f t="shared" si="23"/>
        <v>Congo DR-2009</v>
      </c>
    </row>
    <row r="1494" spans="1:4" x14ac:dyDescent="0.35">
      <c r="A1494" t="s">
        <v>127</v>
      </c>
      <c r="B1494">
        <v>2010</v>
      </c>
      <c r="C1494">
        <v>126</v>
      </c>
      <c r="D1494" t="str">
        <f t="shared" si="23"/>
        <v>Congo DR-2010</v>
      </c>
    </row>
    <row r="1495" spans="1:4" x14ac:dyDescent="0.35">
      <c r="A1495" t="s">
        <v>127</v>
      </c>
      <c r="B1495">
        <v>2011</v>
      </c>
      <c r="C1495">
        <v>123.5</v>
      </c>
      <c r="D1495" t="str">
        <f t="shared" si="23"/>
        <v>Congo DR-2011</v>
      </c>
    </row>
    <row r="1496" spans="1:4" x14ac:dyDescent="0.35">
      <c r="A1496" t="s">
        <v>127</v>
      </c>
      <c r="B1496">
        <v>2012</v>
      </c>
      <c r="C1496">
        <v>110.5</v>
      </c>
      <c r="D1496" t="str">
        <f t="shared" si="23"/>
        <v>Congo DR-2012</v>
      </c>
    </row>
    <row r="1497" spans="1:4" x14ac:dyDescent="0.35">
      <c r="A1497" t="s">
        <v>127</v>
      </c>
      <c r="B1497">
        <v>2013</v>
      </c>
      <c r="C1497">
        <v>83</v>
      </c>
      <c r="D1497" t="str">
        <f t="shared" si="23"/>
        <v>Congo DR-2013</v>
      </c>
    </row>
    <row r="1498" spans="1:4" x14ac:dyDescent="0.35">
      <c r="A1498" t="s">
        <v>127</v>
      </c>
      <c r="B1498">
        <v>2014</v>
      </c>
      <c r="C1498">
        <v>76</v>
      </c>
      <c r="D1498" t="str">
        <f t="shared" si="23"/>
        <v>Congo DR-2014</v>
      </c>
    </row>
    <row r="1499" spans="1:4" x14ac:dyDescent="0.35">
      <c r="A1499" t="s">
        <v>127</v>
      </c>
      <c r="B1499">
        <v>2015</v>
      </c>
      <c r="C1499">
        <v>60</v>
      </c>
      <c r="D1499" t="str">
        <f t="shared" si="23"/>
        <v>Congo DR-2015</v>
      </c>
    </row>
    <row r="1500" spans="1:4" x14ac:dyDescent="0.35">
      <c r="A1500" t="s">
        <v>127</v>
      </c>
      <c r="B1500">
        <v>2016</v>
      </c>
      <c r="C1500">
        <v>53.5</v>
      </c>
      <c r="D1500" t="str">
        <f t="shared" si="23"/>
        <v>Congo DR-2016</v>
      </c>
    </row>
    <row r="1501" spans="1:4" x14ac:dyDescent="0.35">
      <c r="A1501" t="s">
        <v>127</v>
      </c>
      <c r="B1501">
        <v>2017</v>
      </c>
      <c r="C1501">
        <v>33.5</v>
      </c>
      <c r="D1501" t="str">
        <f t="shared" si="23"/>
        <v>Congo DR-2017</v>
      </c>
    </row>
    <row r="1502" spans="1:4" x14ac:dyDescent="0.35">
      <c r="A1502" t="s">
        <v>127</v>
      </c>
      <c r="B1502">
        <v>2018</v>
      </c>
      <c r="C1502">
        <v>47</v>
      </c>
      <c r="D1502" t="str">
        <f t="shared" si="23"/>
        <v>Congo DR-2018</v>
      </c>
    </row>
    <row r="1503" spans="1:4" x14ac:dyDescent="0.35">
      <c r="A1503" t="s">
        <v>127</v>
      </c>
      <c r="B1503">
        <v>2019</v>
      </c>
      <c r="C1503">
        <v>52.5</v>
      </c>
      <c r="D1503" t="str">
        <f t="shared" si="23"/>
        <v>Congo DR-2019</v>
      </c>
    </row>
    <row r="1504" spans="1:4" x14ac:dyDescent="0.35">
      <c r="A1504" t="s">
        <v>127</v>
      </c>
      <c r="B1504">
        <v>2020</v>
      </c>
      <c r="C1504">
        <v>58</v>
      </c>
      <c r="D1504" t="str">
        <f t="shared" si="23"/>
        <v>Congo DR-2020</v>
      </c>
    </row>
    <row r="1505" spans="1:4" x14ac:dyDescent="0.35">
      <c r="A1505" t="s">
        <v>127</v>
      </c>
      <c r="B1505">
        <v>2021</v>
      </c>
      <c r="C1505">
        <v>62.5</v>
      </c>
      <c r="D1505" t="str">
        <f t="shared" si="23"/>
        <v>Congo DR-2021</v>
      </c>
    </row>
    <row r="1506" spans="1:4" x14ac:dyDescent="0.35">
      <c r="A1506" t="s">
        <v>127</v>
      </c>
      <c r="B1506">
        <v>2022</v>
      </c>
      <c r="C1506">
        <v>73</v>
      </c>
      <c r="D1506" t="str">
        <f t="shared" si="23"/>
        <v>Congo DR-2022</v>
      </c>
    </row>
    <row r="1507" spans="1:4" x14ac:dyDescent="0.35">
      <c r="A1507" t="s">
        <v>127</v>
      </c>
      <c r="B1507">
        <v>2023</v>
      </c>
      <c r="C1507">
        <v>68</v>
      </c>
      <c r="D1507" t="str">
        <f t="shared" si="23"/>
        <v>Congo DR-2023</v>
      </c>
    </row>
    <row r="1508" spans="1:4" x14ac:dyDescent="0.35">
      <c r="A1508" t="s">
        <v>127</v>
      </c>
      <c r="B1508">
        <v>2024</v>
      </c>
      <c r="C1508">
        <v>60.5</v>
      </c>
      <c r="D1508" t="str">
        <f t="shared" si="23"/>
        <v>Congo DR-2024</v>
      </c>
    </row>
    <row r="1509" spans="1:4" x14ac:dyDescent="0.35">
      <c r="A1509" t="s">
        <v>385</v>
      </c>
      <c r="B1509">
        <v>1996</v>
      </c>
      <c r="C1509">
        <v>183</v>
      </c>
      <c r="D1509" t="str">
        <f t="shared" si="23"/>
        <v>Cook Islands-1996</v>
      </c>
    </row>
    <row r="1510" spans="1:4" x14ac:dyDescent="0.35">
      <c r="A1510" t="s">
        <v>385</v>
      </c>
      <c r="B1510">
        <v>1997</v>
      </c>
      <c r="C1510">
        <v>187.5</v>
      </c>
      <c r="D1510" t="str">
        <f t="shared" si="23"/>
        <v>Cook Islands-1997</v>
      </c>
    </row>
    <row r="1511" spans="1:4" x14ac:dyDescent="0.35">
      <c r="A1511" t="s">
        <v>385</v>
      </c>
      <c r="B1511">
        <v>1998</v>
      </c>
      <c r="C1511">
        <v>178</v>
      </c>
      <c r="D1511" t="str">
        <f t="shared" si="23"/>
        <v>Cook Islands-1998</v>
      </c>
    </row>
    <row r="1512" spans="1:4" x14ac:dyDescent="0.35">
      <c r="A1512" t="s">
        <v>385</v>
      </c>
      <c r="B1512">
        <v>1999</v>
      </c>
      <c r="C1512">
        <v>178.5</v>
      </c>
      <c r="D1512" t="str">
        <f t="shared" si="23"/>
        <v>Cook Islands-1999</v>
      </c>
    </row>
    <row r="1513" spans="1:4" x14ac:dyDescent="0.35">
      <c r="A1513" t="s">
        <v>385</v>
      </c>
      <c r="B1513">
        <v>2000</v>
      </c>
      <c r="C1513">
        <v>169.5</v>
      </c>
      <c r="D1513" t="str">
        <f t="shared" si="23"/>
        <v>Cook Islands-2000</v>
      </c>
    </row>
    <row r="1514" spans="1:4" x14ac:dyDescent="0.35">
      <c r="A1514" t="s">
        <v>385</v>
      </c>
      <c r="B1514">
        <v>2001</v>
      </c>
      <c r="C1514">
        <v>177.5</v>
      </c>
      <c r="D1514" t="str">
        <f t="shared" si="23"/>
        <v>Cook Islands-2001</v>
      </c>
    </row>
    <row r="1515" spans="1:4" x14ac:dyDescent="0.35">
      <c r="A1515" t="s">
        <v>385</v>
      </c>
      <c r="B1515">
        <v>2002</v>
      </c>
      <c r="C1515">
        <v>179.5</v>
      </c>
      <c r="D1515" t="str">
        <f t="shared" si="23"/>
        <v>Cook Islands-2002</v>
      </c>
    </row>
    <row r="1516" spans="1:4" x14ac:dyDescent="0.35">
      <c r="A1516" t="s">
        <v>385</v>
      </c>
      <c r="B1516">
        <v>2003</v>
      </c>
      <c r="C1516">
        <v>188</v>
      </c>
      <c r="D1516" t="str">
        <f t="shared" si="23"/>
        <v>Cook Islands-2003</v>
      </c>
    </row>
    <row r="1517" spans="1:4" x14ac:dyDescent="0.35">
      <c r="A1517" t="s">
        <v>385</v>
      </c>
      <c r="B1517">
        <v>2004</v>
      </c>
      <c r="C1517">
        <v>189</v>
      </c>
      <c r="D1517" t="str">
        <f t="shared" si="23"/>
        <v>Cook Islands-2004</v>
      </c>
    </row>
    <row r="1518" spans="1:4" x14ac:dyDescent="0.35">
      <c r="A1518" t="s">
        <v>385</v>
      </c>
      <c r="B1518">
        <v>2005</v>
      </c>
      <c r="C1518">
        <v>193</v>
      </c>
      <c r="D1518" t="str">
        <f t="shared" si="23"/>
        <v>Cook Islands-2005</v>
      </c>
    </row>
    <row r="1519" spans="1:4" x14ac:dyDescent="0.35">
      <c r="A1519" t="s">
        <v>385</v>
      </c>
      <c r="B1519">
        <v>2006</v>
      </c>
      <c r="C1519">
        <v>195</v>
      </c>
      <c r="D1519" t="str">
        <f t="shared" si="23"/>
        <v>Cook Islands-2006</v>
      </c>
    </row>
    <row r="1520" spans="1:4" x14ac:dyDescent="0.35">
      <c r="A1520" t="s">
        <v>385</v>
      </c>
      <c r="B1520">
        <v>2007</v>
      </c>
      <c r="C1520">
        <v>199.5</v>
      </c>
      <c r="D1520" t="str">
        <f t="shared" si="23"/>
        <v>Cook Islands-2007</v>
      </c>
    </row>
    <row r="1521" spans="1:4" x14ac:dyDescent="0.35">
      <c r="A1521" t="s">
        <v>385</v>
      </c>
      <c r="B1521">
        <v>2008</v>
      </c>
      <c r="C1521">
        <v>200</v>
      </c>
      <c r="D1521" t="str">
        <f t="shared" si="23"/>
        <v>Cook Islands-2008</v>
      </c>
    </row>
    <row r="1522" spans="1:4" x14ac:dyDescent="0.35">
      <c r="A1522" t="s">
        <v>385</v>
      </c>
      <c r="B1522">
        <v>2009</v>
      </c>
      <c r="C1522">
        <v>184.5</v>
      </c>
      <c r="D1522" t="str">
        <f t="shared" si="23"/>
        <v>Cook Islands-2009</v>
      </c>
    </row>
    <row r="1523" spans="1:4" x14ac:dyDescent="0.35">
      <c r="A1523" t="s">
        <v>385</v>
      </c>
      <c r="B1523">
        <v>2010</v>
      </c>
      <c r="C1523">
        <v>189.5</v>
      </c>
      <c r="D1523" t="str">
        <f t="shared" si="23"/>
        <v>Cook Islands-2010</v>
      </c>
    </row>
    <row r="1524" spans="1:4" x14ac:dyDescent="0.35">
      <c r="A1524" t="s">
        <v>385</v>
      </c>
      <c r="B1524">
        <v>2011</v>
      </c>
      <c r="C1524">
        <v>194.5</v>
      </c>
      <c r="D1524" t="str">
        <f t="shared" si="23"/>
        <v>Cook Islands-2011</v>
      </c>
    </row>
    <row r="1525" spans="1:4" x14ac:dyDescent="0.35">
      <c r="A1525" t="s">
        <v>385</v>
      </c>
      <c r="B1525">
        <v>2012</v>
      </c>
      <c r="C1525">
        <v>198</v>
      </c>
      <c r="D1525" t="str">
        <f t="shared" si="23"/>
        <v>Cook Islands-2012</v>
      </c>
    </row>
    <row r="1526" spans="1:4" x14ac:dyDescent="0.35">
      <c r="A1526" t="s">
        <v>385</v>
      </c>
      <c r="B1526">
        <v>2013</v>
      </c>
      <c r="C1526">
        <v>204.5</v>
      </c>
      <c r="D1526" t="str">
        <f t="shared" si="23"/>
        <v>Cook Islands-2013</v>
      </c>
    </row>
    <row r="1527" spans="1:4" x14ac:dyDescent="0.35">
      <c r="A1527" t="s">
        <v>385</v>
      </c>
      <c r="B1527">
        <v>2014</v>
      </c>
      <c r="C1527">
        <v>206</v>
      </c>
      <c r="D1527" t="str">
        <f t="shared" si="23"/>
        <v>Cook Islands-2014</v>
      </c>
    </row>
    <row r="1528" spans="1:4" x14ac:dyDescent="0.35">
      <c r="A1528" t="s">
        <v>385</v>
      </c>
      <c r="B1528">
        <v>2015</v>
      </c>
      <c r="C1528">
        <v>187</v>
      </c>
      <c r="D1528" t="str">
        <f t="shared" si="23"/>
        <v>Cook Islands-2015</v>
      </c>
    </row>
    <row r="1529" spans="1:4" x14ac:dyDescent="0.35">
      <c r="A1529" t="s">
        <v>385</v>
      </c>
      <c r="B1529">
        <v>2016</v>
      </c>
      <c r="C1529">
        <v>179.5</v>
      </c>
      <c r="D1529" t="str">
        <f t="shared" si="23"/>
        <v>Cook Islands-2016</v>
      </c>
    </row>
    <row r="1530" spans="1:4" x14ac:dyDescent="0.35">
      <c r="A1530" t="s">
        <v>385</v>
      </c>
      <c r="B1530">
        <v>2017</v>
      </c>
      <c r="C1530">
        <v>189.5</v>
      </c>
      <c r="D1530" t="str">
        <f t="shared" si="23"/>
        <v>Cook Islands-2017</v>
      </c>
    </row>
    <row r="1531" spans="1:4" x14ac:dyDescent="0.35">
      <c r="A1531" t="s">
        <v>385</v>
      </c>
      <c r="B1531">
        <v>2018</v>
      </c>
      <c r="C1531">
        <v>189</v>
      </c>
      <c r="D1531" t="str">
        <f t="shared" si="23"/>
        <v>Cook Islands-2018</v>
      </c>
    </row>
    <row r="1532" spans="1:4" x14ac:dyDescent="0.35">
      <c r="A1532" t="s">
        <v>385</v>
      </c>
      <c r="B1532">
        <v>2019</v>
      </c>
      <c r="C1532">
        <v>190</v>
      </c>
      <c r="D1532" t="str">
        <f t="shared" si="23"/>
        <v>Cook Islands-2019</v>
      </c>
    </row>
    <row r="1533" spans="1:4" x14ac:dyDescent="0.35">
      <c r="A1533" t="s">
        <v>385</v>
      </c>
      <c r="B1533">
        <v>2022</v>
      </c>
      <c r="C1533">
        <v>189</v>
      </c>
      <c r="D1533" t="str">
        <f t="shared" si="23"/>
        <v>Cook Islands-2022</v>
      </c>
    </row>
    <row r="1534" spans="1:4" x14ac:dyDescent="0.35">
      <c r="A1534" t="s">
        <v>385</v>
      </c>
      <c r="B1534">
        <v>2023</v>
      </c>
      <c r="C1534">
        <v>186.5</v>
      </c>
      <c r="D1534" t="str">
        <f t="shared" si="23"/>
        <v>Cook Islands-2023</v>
      </c>
    </row>
    <row r="1535" spans="1:4" x14ac:dyDescent="0.35">
      <c r="A1535" t="s">
        <v>385</v>
      </c>
      <c r="B1535">
        <v>2024</v>
      </c>
      <c r="C1535">
        <v>188</v>
      </c>
      <c r="D1535" t="str">
        <f t="shared" si="23"/>
        <v>Cook Islands-2024</v>
      </c>
    </row>
    <row r="1536" spans="1:4" x14ac:dyDescent="0.35">
      <c r="A1536" t="s">
        <v>113</v>
      </c>
      <c r="B1536">
        <v>1992</v>
      </c>
      <c r="C1536">
        <v>37</v>
      </c>
      <c r="D1536" t="str">
        <f t="shared" si="23"/>
        <v>Costa Rica-1992</v>
      </c>
    </row>
    <row r="1537" spans="1:4" x14ac:dyDescent="0.35">
      <c r="A1537" t="s">
        <v>113</v>
      </c>
      <c r="B1537">
        <v>1993</v>
      </c>
      <c r="C1537">
        <v>40</v>
      </c>
      <c r="D1537" t="str">
        <f t="shared" si="23"/>
        <v>Costa Rica-1993</v>
      </c>
    </row>
    <row r="1538" spans="1:4" x14ac:dyDescent="0.35">
      <c r="A1538" t="s">
        <v>113</v>
      </c>
      <c r="B1538">
        <v>1994</v>
      </c>
      <c r="C1538">
        <v>58.5</v>
      </c>
      <c r="D1538" t="str">
        <f t="shared" si="23"/>
        <v>Costa Rica-1994</v>
      </c>
    </row>
    <row r="1539" spans="1:4" x14ac:dyDescent="0.35">
      <c r="A1539" t="s">
        <v>113</v>
      </c>
      <c r="B1539">
        <v>1995</v>
      </c>
      <c r="C1539">
        <v>73</v>
      </c>
      <c r="D1539" t="str">
        <f t="shared" ref="D1539:D1602" si="24">A1539 &amp; "-" &amp; B1539</f>
        <v>Costa Rica-1995</v>
      </c>
    </row>
    <row r="1540" spans="1:4" x14ac:dyDescent="0.35">
      <c r="A1540" t="s">
        <v>113</v>
      </c>
      <c r="B1540">
        <v>1996</v>
      </c>
      <c r="C1540">
        <v>80.5</v>
      </c>
      <c r="D1540" t="str">
        <f t="shared" si="24"/>
        <v>Costa Rica-1996</v>
      </c>
    </row>
    <row r="1541" spans="1:4" x14ac:dyDescent="0.35">
      <c r="A1541" t="s">
        <v>113</v>
      </c>
      <c r="B1541">
        <v>1997</v>
      </c>
      <c r="C1541">
        <v>50.5</v>
      </c>
      <c r="D1541" t="str">
        <f t="shared" si="24"/>
        <v>Costa Rica-1997</v>
      </c>
    </row>
    <row r="1542" spans="1:4" x14ac:dyDescent="0.35">
      <c r="A1542" t="s">
        <v>113</v>
      </c>
      <c r="B1542">
        <v>1998</v>
      </c>
      <c r="C1542">
        <v>57.5</v>
      </c>
      <c r="D1542" t="str">
        <f t="shared" si="24"/>
        <v>Costa Rica-1998</v>
      </c>
    </row>
    <row r="1543" spans="1:4" x14ac:dyDescent="0.35">
      <c r="A1543" t="s">
        <v>113</v>
      </c>
      <c r="B1543">
        <v>1999</v>
      </c>
      <c r="C1543">
        <v>66</v>
      </c>
      <c r="D1543" t="str">
        <f t="shared" si="24"/>
        <v>Costa Rica-1999</v>
      </c>
    </row>
    <row r="1544" spans="1:4" x14ac:dyDescent="0.35">
      <c r="A1544" t="s">
        <v>113</v>
      </c>
      <c r="B1544">
        <v>2000</v>
      </c>
      <c r="C1544">
        <v>64.5</v>
      </c>
      <c r="D1544" t="str">
        <f t="shared" si="24"/>
        <v>Costa Rica-2000</v>
      </c>
    </row>
    <row r="1545" spans="1:4" x14ac:dyDescent="0.35">
      <c r="A1545" t="s">
        <v>113</v>
      </c>
      <c r="B1545">
        <v>2001</v>
      </c>
      <c r="C1545">
        <v>31.5</v>
      </c>
      <c r="D1545" t="str">
        <f t="shared" si="24"/>
        <v>Costa Rica-2001</v>
      </c>
    </row>
    <row r="1546" spans="1:4" x14ac:dyDescent="0.35">
      <c r="A1546" t="s">
        <v>113</v>
      </c>
      <c r="B1546">
        <v>2002</v>
      </c>
      <c r="C1546">
        <v>23.5</v>
      </c>
      <c r="D1546" t="str">
        <f t="shared" si="24"/>
        <v>Costa Rica-2002</v>
      </c>
    </row>
    <row r="1547" spans="1:4" x14ac:dyDescent="0.35">
      <c r="A1547" t="s">
        <v>113</v>
      </c>
      <c r="B1547">
        <v>2003</v>
      </c>
      <c r="C1547">
        <v>17</v>
      </c>
      <c r="D1547" t="str">
        <f t="shared" si="24"/>
        <v>Costa Rica-2003</v>
      </c>
    </row>
    <row r="1548" spans="1:4" x14ac:dyDescent="0.35">
      <c r="A1548" t="s">
        <v>113</v>
      </c>
      <c r="B1548">
        <v>2004</v>
      </c>
      <c r="C1548">
        <v>28</v>
      </c>
      <c r="D1548" t="str">
        <f t="shared" si="24"/>
        <v>Costa Rica-2004</v>
      </c>
    </row>
    <row r="1549" spans="1:4" x14ac:dyDescent="0.35">
      <c r="A1549" t="s">
        <v>113</v>
      </c>
      <c r="B1549">
        <v>2005</v>
      </c>
      <c r="C1549">
        <v>22</v>
      </c>
      <c r="D1549" t="str">
        <f t="shared" si="24"/>
        <v>Costa Rica-2005</v>
      </c>
    </row>
    <row r="1550" spans="1:4" x14ac:dyDescent="0.35">
      <c r="A1550" t="s">
        <v>113</v>
      </c>
      <c r="B1550">
        <v>2006</v>
      </c>
      <c r="C1550">
        <v>57</v>
      </c>
      <c r="D1550" t="str">
        <f t="shared" si="24"/>
        <v>Costa Rica-2006</v>
      </c>
    </row>
    <row r="1551" spans="1:4" x14ac:dyDescent="0.35">
      <c r="A1551" t="s">
        <v>113</v>
      </c>
      <c r="B1551">
        <v>2007</v>
      </c>
      <c r="C1551">
        <v>60</v>
      </c>
      <c r="D1551" t="str">
        <f t="shared" si="24"/>
        <v>Costa Rica-2007</v>
      </c>
    </row>
    <row r="1552" spans="1:4" x14ac:dyDescent="0.35">
      <c r="A1552" t="s">
        <v>113</v>
      </c>
      <c r="B1552">
        <v>2008</v>
      </c>
      <c r="C1552">
        <v>66</v>
      </c>
      <c r="D1552" t="str">
        <f t="shared" si="24"/>
        <v>Costa Rica-2008</v>
      </c>
    </row>
    <row r="1553" spans="1:4" x14ac:dyDescent="0.35">
      <c r="A1553" t="s">
        <v>113</v>
      </c>
      <c r="B1553">
        <v>2009</v>
      </c>
      <c r="C1553">
        <v>41</v>
      </c>
      <c r="D1553" t="str">
        <f t="shared" si="24"/>
        <v>Costa Rica-2009</v>
      </c>
    </row>
    <row r="1554" spans="1:4" x14ac:dyDescent="0.35">
      <c r="A1554" t="s">
        <v>113</v>
      </c>
      <c r="B1554">
        <v>2010</v>
      </c>
      <c r="C1554">
        <v>59</v>
      </c>
      <c r="D1554" t="str">
        <f t="shared" si="24"/>
        <v>Costa Rica-2010</v>
      </c>
    </row>
    <row r="1555" spans="1:4" x14ac:dyDescent="0.35">
      <c r="A1555" t="s">
        <v>113</v>
      </c>
      <c r="B1555">
        <v>2011</v>
      </c>
      <c r="C1555">
        <v>60.5</v>
      </c>
      <c r="D1555" t="str">
        <f t="shared" si="24"/>
        <v>Costa Rica-2011</v>
      </c>
    </row>
    <row r="1556" spans="1:4" x14ac:dyDescent="0.35">
      <c r="A1556" t="s">
        <v>113</v>
      </c>
      <c r="B1556">
        <v>2012</v>
      </c>
      <c r="C1556">
        <v>61.5</v>
      </c>
      <c r="D1556" t="str">
        <f t="shared" si="24"/>
        <v>Costa Rica-2012</v>
      </c>
    </row>
    <row r="1557" spans="1:4" x14ac:dyDescent="0.35">
      <c r="A1557" t="s">
        <v>113</v>
      </c>
      <c r="B1557">
        <v>2013</v>
      </c>
      <c r="C1557">
        <v>35</v>
      </c>
      <c r="D1557" t="str">
        <f t="shared" si="24"/>
        <v>Costa Rica-2013</v>
      </c>
    </row>
    <row r="1558" spans="1:4" x14ac:dyDescent="0.35">
      <c r="A1558" t="s">
        <v>113</v>
      </c>
      <c r="B1558">
        <v>2014</v>
      </c>
      <c r="C1558">
        <v>16</v>
      </c>
      <c r="D1558" t="str">
        <f t="shared" si="24"/>
        <v>Costa Rica-2014</v>
      </c>
    </row>
    <row r="1559" spans="1:4" x14ac:dyDescent="0.35">
      <c r="A1559" t="s">
        <v>113</v>
      </c>
      <c r="B1559">
        <v>2015</v>
      </c>
      <c r="C1559">
        <v>39</v>
      </c>
      <c r="D1559" t="str">
        <f t="shared" si="24"/>
        <v>Costa Rica-2015</v>
      </c>
    </row>
    <row r="1560" spans="1:4" x14ac:dyDescent="0.35">
      <c r="A1560" t="s">
        <v>113</v>
      </c>
      <c r="B1560">
        <v>2016</v>
      </c>
      <c r="C1560">
        <v>22</v>
      </c>
      <c r="D1560" t="str">
        <f t="shared" si="24"/>
        <v>Costa Rica-2016</v>
      </c>
    </row>
    <row r="1561" spans="1:4" x14ac:dyDescent="0.35">
      <c r="A1561" t="s">
        <v>113</v>
      </c>
      <c r="B1561">
        <v>2017</v>
      </c>
      <c r="C1561">
        <v>26</v>
      </c>
      <c r="D1561" t="str">
        <f t="shared" si="24"/>
        <v>Costa Rica-2017</v>
      </c>
    </row>
    <row r="1562" spans="1:4" x14ac:dyDescent="0.35">
      <c r="A1562" t="s">
        <v>113</v>
      </c>
      <c r="B1562">
        <v>2018</v>
      </c>
      <c r="C1562">
        <v>36.5</v>
      </c>
      <c r="D1562" t="str">
        <f t="shared" si="24"/>
        <v>Costa Rica-2018</v>
      </c>
    </row>
    <row r="1563" spans="1:4" x14ac:dyDescent="0.35">
      <c r="A1563" t="s">
        <v>113</v>
      </c>
      <c r="B1563">
        <v>2019</v>
      </c>
      <c r="C1563">
        <v>42.5</v>
      </c>
      <c r="D1563" t="str">
        <f t="shared" si="24"/>
        <v>Costa Rica-2019</v>
      </c>
    </row>
    <row r="1564" spans="1:4" x14ac:dyDescent="0.35">
      <c r="A1564" t="s">
        <v>113</v>
      </c>
      <c r="B1564">
        <v>2020</v>
      </c>
      <c r="C1564">
        <v>48.5</v>
      </c>
      <c r="D1564" t="str">
        <f t="shared" si="24"/>
        <v>Costa Rica-2020</v>
      </c>
    </row>
    <row r="1565" spans="1:4" x14ac:dyDescent="0.35">
      <c r="A1565" t="s">
        <v>113</v>
      </c>
      <c r="B1565">
        <v>2021</v>
      </c>
      <c r="C1565">
        <v>49.5</v>
      </c>
      <c r="D1565" t="str">
        <f t="shared" si="24"/>
        <v>Costa Rica-2021</v>
      </c>
    </row>
    <row r="1566" spans="1:4" x14ac:dyDescent="0.35">
      <c r="A1566" t="s">
        <v>113</v>
      </c>
      <c r="B1566">
        <v>2022</v>
      </c>
      <c r="C1566">
        <v>33</v>
      </c>
      <c r="D1566" t="str">
        <f t="shared" si="24"/>
        <v>Costa Rica-2022</v>
      </c>
    </row>
    <row r="1567" spans="1:4" x14ac:dyDescent="0.35">
      <c r="A1567" t="s">
        <v>113</v>
      </c>
      <c r="B1567">
        <v>2023</v>
      </c>
      <c r="C1567">
        <v>49</v>
      </c>
      <c r="D1567" t="str">
        <f t="shared" si="24"/>
        <v>Costa Rica-2023</v>
      </c>
    </row>
    <row r="1568" spans="1:4" x14ac:dyDescent="0.35">
      <c r="A1568" t="s">
        <v>113</v>
      </c>
      <c r="B1568">
        <v>2024</v>
      </c>
      <c r="C1568">
        <v>51.5</v>
      </c>
      <c r="D1568" t="str">
        <f t="shared" si="24"/>
        <v>Costa Rica-2024</v>
      </c>
    </row>
    <row r="1569" spans="1:4" x14ac:dyDescent="0.35">
      <c r="A1569" t="s">
        <v>32</v>
      </c>
      <c r="B1569">
        <v>1992</v>
      </c>
      <c r="C1569">
        <v>110</v>
      </c>
      <c r="D1569" t="str">
        <f t="shared" si="24"/>
        <v>Croatia-1992</v>
      </c>
    </row>
    <row r="1570" spans="1:4" x14ac:dyDescent="0.35">
      <c r="A1570" t="s">
        <v>32</v>
      </c>
      <c r="B1570">
        <v>1993</v>
      </c>
      <c r="C1570">
        <v>116</v>
      </c>
      <c r="D1570" t="str">
        <f t="shared" si="24"/>
        <v>Croatia-1993</v>
      </c>
    </row>
    <row r="1571" spans="1:4" x14ac:dyDescent="0.35">
      <c r="A1571" t="s">
        <v>32</v>
      </c>
      <c r="B1571">
        <v>1994</v>
      </c>
      <c r="C1571">
        <v>76</v>
      </c>
      <c r="D1571" t="str">
        <f t="shared" si="24"/>
        <v>Croatia-1994</v>
      </c>
    </row>
    <row r="1572" spans="1:4" x14ac:dyDescent="0.35">
      <c r="A1572" t="s">
        <v>32</v>
      </c>
      <c r="B1572">
        <v>1995</v>
      </c>
      <c r="C1572">
        <v>46.5</v>
      </c>
      <c r="D1572" t="str">
        <f t="shared" si="24"/>
        <v>Croatia-1995</v>
      </c>
    </row>
    <row r="1573" spans="1:4" x14ac:dyDescent="0.35">
      <c r="A1573" t="s">
        <v>32</v>
      </c>
      <c r="B1573">
        <v>1996</v>
      </c>
      <c r="C1573">
        <v>22.5</v>
      </c>
      <c r="D1573" t="str">
        <f t="shared" si="24"/>
        <v>Croatia-1996</v>
      </c>
    </row>
    <row r="1574" spans="1:4" x14ac:dyDescent="0.35">
      <c r="A1574" t="s">
        <v>32</v>
      </c>
      <c r="B1574">
        <v>1997</v>
      </c>
      <c r="C1574">
        <v>24</v>
      </c>
      <c r="D1574" t="str">
        <f t="shared" si="24"/>
        <v>Croatia-1997</v>
      </c>
    </row>
    <row r="1575" spans="1:4" x14ac:dyDescent="0.35">
      <c r="A1575" t="s">
        <v>32</v>
      </c>
      <c r="B1575">
        <v>1998</v>
      </c>
      <c r="C1575">
        <v>3.5</v>
      </c>
      <c r="D1575" t="str">
        <f t="shared" si="24"/>
        <v>Croatia-1998</v>
      </c>
    </row>
    <row r="1576" spans="1:4" x14ac:dyDescent="0.35">
      <c r="A1576" t="s">
        <v>32</v>
      </c>
      <c r="B1576">
        <v>1999</v>
      </c>
      <c r="C1576">
        <v>7.5</v>
      </c>
      <c r="D1576" t="str">
        <f t="shared" si="24"/>
        <v>Croatia-1999</v>
      </c>
    </row>
    <row r="1577" spans="1:4" x14ac:dyDescent="0.35">
      <c r="A1577" t="s">
        <v>32</v>
      </c>
      <c r="B1577">
        <v>2000</v>
      </c>
      <c r="C1577">
        <v>16</v>
      </c>
      <c r="D1577" t="str">
        <f t="shared" si="24"/>
        <v>Croatia-2000</v>
      </c>
    </row>
    <row r="1578" spans="1:4" x14ac:dyDescent="0.35">
      <c r="A1578" t="s">
        <v>32</v>
      </c>
      <c r="B1578">
        <v>2001</v>
      </c>
      <c r="C1578">
        <v>18.5</v>
      </c>
      <c r="D1578" t="str">
        <f t="shared" si="24"/>
        <v>Croatia-2001</v>
      </c>
    </row>
    <row r="1579" spans="1:4" x14ac:dyDescent="0.35">
      <c r="A1579" t="s">
        <v>32</v>
      </c>
      <c r="B1579">
        <v>2002</v>
      </c>
      <c r="C1579">
        <v>29.5</v>
      </c>
      <c r="D1579" t="str">
        <f t="shared" si="24"/>
        <v>Croatia-2002</v>
      </c>
    </row>
    <row r="1580" spans="1:4" x14ac:dyDescent="0.35">
      <c r="A1580" t="s">
        <v>32</v>
      </c>
      <c r="B1580">
        <v>2003</v>
      </c>
      <c r="C1580">
        <v>22.5</v>
      </c>
      <c r="D1580" t="str">
        <f t="shared" si="24"/>
        <v>Croatia-2003</v>
      </c>
    </row>
    <row r="1581" spans="1:4" x14ac:dyDescent="0.35">
      <c r="A1581" t="s">
        <v>32</v>
      </c>
      <c r="B1581">
        <v>2004</v>
      </c>
      <c r="C1581">
        <v>23</v>
      </c>
      <c r="D1581" t="str">
        <f t="shared" si="24"/>
        <v>Croatia-2004</v>
      </c>
    </row>
    <row r="1582" spans="1:4" x14ac:dyDescent="0.35">
      <c r="A1582" t="s">
        <v>32</v>
      </c>
      <c r="B1582">
        <v>2005</v>
      </c>
      <c r="C1582">
        <v>21</v>
      </c>
      <c r="D1582" t="str">
        <f t="shared" si="24"/>
        <v>Croatia-2005</v>
      </c>
    </row>
    <row r="1583" spans="1:4" x14ac:dyDescent="0.35">
      <c r="A1583" t="s">
        <v>32</v>
      </c>
      <c r="B1583">
        <v>2006</v>
      </c>
      <c r="C1583">
        <v>19</v>
      </c>
      <c r="D1583" t="str">
        <f t="shared" si="24"/>
        <v>Croatia-2006</v>
      </c>
    </row>
    <row r="1584" spans="1:4" x14ac:dyDescent="0.35">
      <c r="A1584" t="s">
        <v>32</v>
      </c>
      <c r="B1584">
        <v>2007</v>
      </c>
      <c r="C1584">
        <v>8.5</v>
      </c>
      <c r="D1584" t="str">
        <f t="shared" si="24"/>
        <v>Croatia-2007</v>
      </c>
    </row>
    <row r="1585" spans="1:4" x14ac:dyDescent="0.35">
      <c r="A1585" t="s">
        <v>32</v>
      </c>
      <c r="B1585">
        <v>2008</v>
      </c>
      <c r="C1585">
        <v>7</v>
      </c>
      <c r="D1585" t="str">
        <f t="shared" si="24"/>
        <v>Croatia-2008</v>
      </c>
    </row>
    <row r="1586" spans="1:4" x14ac:dyDescent="0.35">
      <c r="A1586" t="s">
        <v>32</v>
      </c>
      <c r="B1586">
        <v>2009</v>
      </c>
      <c r="C1586">
        <v>10</v>
      </c>
      <c r="D1586" t="str">
        <f t="shared" si="24"/>
        <v>Croatia-2009</v>
      </c>
    </row>
    <row r="1587" spans="1:4" x14ac:dyDescent="0.35">
      <c r="A1587" t="s">
        <v>32</v>
      </c>
      <c r="B1587">
        <v>2010</v>
      </c>
      <c r="C1587">
        <v>12.5</v>
      </c>
      <c r="D1587" t="str">
        <f t="shared" si="24"/>
        <v>Croatia-2010</v>
      </c>
    </row>
    <row r="1588" spans="1:4" x14ac:dyDescent="0.35">
      <c r="A1588" t="s">
        <v>32</v>
      </c>
      <c r="B1588">
        <v>2011</v>
      </c>
      <c r="C1588">
        <v>8.5</v>
      </c>
      <c r="D1588" t="str">
        <f t="shared" si="24"/>
        <v>Croatia-2011</v>
      </c>
    </row>
    <row r="1589" spans="1:4" x14ac:dyDescent="0.35">
      <c r="A1589" t="s">
        <v>32</v>
      </c>
      <c r="B1589">
        <v>2012</v>
      </c>
      <c r="C1589">
        <v>9.5</v>
      </c>
      <c r="D1589" t="str">
        <f t="shared" si="24"/>
        <v>Croatia-2012</v>
      </c>
    </row>
    <row r="1590" spans="1:4" x14ac:dyDescent="0.35">
      <c r="A1590" t="s">
        <v>32</v>
      </c>
      <c r="B1590">
        <v>2013</v>
      </c>
      <c r="C1590">
        <v>12</v>
      </c>
      <c r="D1590" t="str">
        <f t="shared" si="24"/>
        <v>Croatia-2013</v>
      </c>
    </row>
    <row r="1591" spans="1:4" x14ac:dyDescent="0.35">
      <c r="A1591" t="s">
        <v>32</v>
      </c>
      <c r="B1591">
        <v>2014</v>
      </c>
      <c r="C1591">
        <v>18</v>
      </c>
      <c r="D1591" t="str">
        <f t="shared" si="24"/>
        <v>Croatia-2014</v>
      </c>
    </row>
    <row r="1592" spans="1:4" x14ac:dyDescent="0.35">
      <c r="A1592" t="s">
        <v>32</v>
      </c>
      <c r="B1592">
        <v>2015</v>
      </c>
      <c r="C1592">
        <v>16</v>
      </c>
      <c r="D1592" t="str">
        <f t="shared" si="24"/>
        <v>Croatia-2015</v>
      </c>
    </row>
    <row r="1593" spans="1:4" x14ac:dyDescent="0.35">
      <c r="A1593" t="s">
        <v>32</v>
      </c>
      <c r="B1593">
        <v>2016</v>
      </c>
      <c r="C1593">
        <v>14.5</v>
      </c>
      <c r="D1593" t="str">
        <f t="shared" si="24"/>
        <v>Croatia-2016</v>
      </c>
    </row>
    <row r="1594" spans="1:4" x14ac:dyDescent="0.35">
      <c r="A1594" t="s">
        <v>32</v>
      </c>
      <c r="B1594">
        <v>2017</v>
      </c>
      <c r="C1594">
        <v>16</v>
      </c>
      <c r="D1594" t="str">
        <f t="shared" si="24"/>
        <v>Croatia-2017</v>
      </c>
    </row>
    <row r="1595" spans="1:4" x14ac:dyDescent="0.35">
      <c r="A1595" t="s">
        <v>32</v>
      </c>
      <c r="B1595">
        <v>2018</v>
      </c>
      <c r="C1595">
        <v>8</v>
      </c>
      <c r="D1595" t="str">
        <f t="shared" si="24"/>
        <v>Croatia-2018</v>
      </c>
    </row>
    <row r="1596" spans="1:4" x14ac:dyDescent="0.35">
      <c r="A1596" t="s">
        <v>32</v>
      </c>
      <c r="B1596">
        <v>2019</v>
      </c>
      <c r="C1596">
        <v>6</v>
      </c>
      <c r="D1596" t="str">
        <f t="shared" si="24"/>
        <v>Croatia-2019</v>
      </c>
    </row>
    <row r="1597" spans="1:4" x14ac:dyDescent="0.35">
      <c r="A1597" t="s">
        <v>32</v>
      </c>
      <c r="B1597">
        <v>2020</v>
      </c>
      <c r="C1597">
        <v>8.5</v>
      </c>
      <c r="D1597" t="str">
        <f t="shared" si="24"/>
        <v>Croatia-2020</v>
      </c>
    </row>
    <row r="1598" spans="1:4" x14ac:dyDescent="0.35">
      <c r="A1598" t="s">
        <v>32</v>
      </c>
      <c r="B1598">
        <v>2021</v>
      </c>
      <c r="C1598">
        <v>14.5</v>
      </c>
      <c r="D1598" t="str">
        <f t="shared" si="24"/>
        <v>Croatia-2021</v>
      </c>
    </row>
    <row r="1599" spans="1:4" x14ac:dyDescent="0.35">
      <c r="A1599" t="s">
        <v>32</v>
      </c>
      <c r="B1599">
        <v>2022</v>
      </c>
      <c r="C1599">
        <v>11</v>
      </c>
      <c r="D1599" t="str">
        <f t="shared" si="24"/>
        <v>Croatia-2022</v>
      </c>
    </row>
    <row r="1600" spans="1:4" x14ac:dyDescent="0.35">
      <c r="A1600" t="s">
        <v>32</v>
      </c>
      <c r="B1600">
        <v>2023</v>
      </c>
      <c r="C1600">
        <v>8</v>
      </c>
      <c r="D1600" t="str">
        <f t="shared" si="24"/>
        <v>Croatia-2023</v>
      </c>
    </row>
    <row r="1601" spans="1:4" x14ac:dyDescent="0.35">
      <c r="A1601" t="s">
        <v>32</v>
      </c>
      <c r="B1601">
        <v>2024</v>
      </c>
      <c r="C1601">
        <v>12.5</v>
      </c>
      <c r="D1601" t="str">
        <f t="shared" si="24"/>
        <v>Croatia-2024</v>
      </c>
    </row>
    <row r="1602" spans="1:4" x14ac:dyDescent="0.35">
      <c r="A1602" t="s">
        <v>333</v>
      </c>
      <c r="B1602">
        <v>1992</v>
      </c>
      <c r="C1602">
        <v>142</v>
      </c>
      <c r="D1602" t="str">
        <f t="shared" si="24"/>
        <v>Cuba-1992</v>
      </c>
    </row>
    <row r="1603" spans="1:4" x14ac:dyDescent="0.35">
      <c r="A1603" t="s">
        <v>333</v>
      </c>
      <c r="B1603">
        <v>1993</v>
      </c>
      <c r="C1603">
        <v>151</v>
      </c>
      <c r="D1603" t="str">
        <f t="shared" ref="D1603:D1666" si="25">A1603 &amp; "-" &amp; B1603</f>
        <v>Cuba-1993</v>
      </c>
    </row>
    <row r="1604" spans="1:4" x14ac:dyDescent="0.35">
      <c r="A1604" t="s">
        <v>333</v>
      </c>
      <c r="B1604">
        <v>1994</v>
      </c>
      <c r="C1604">
        <v>164</v>
      </c>
      <c r="D1604" t="str">
        <f t="shared" si="25"/>
        <v>Cuba-1994</v>
      </c>
    </row>
    <row r="1605" spans="1:4" x14ac:dyDescent="0.35">
      <c r="A1605" t="s">
        <v>333</v>
      </c>
      <c r="B1605">
        <v>1995</v>
      </c>
      <c r="C1605">
        <v>112</v>
      </c>
      <c r="D1605" t="str">
        <f t="shared" si="25"/>
        <v>Cuba-1995</v>
      </c>
    </row>
    <row r="1606" spans="1:4" x14ac:dyDescent="0.35">
      <c r="A1606" t="s">
        <v>333</v>
      </c>
      <c r="B1606">
        <v>1996</v>
      </c>
      <c r="C1606">
        <v>64.5</v>
      </c>
      <c r="D1606" t="str">
        <f t="shared" si="25"/>
        <v>Cuba-1996</v>
      </c>
    </row>
    <row r="1607" spans="1:4" x14ac:dyDescent="0.35">
      <c r="A1607" t="s">
        <v>333</v>
      </c>
      <c r="B1607">
        <v>1997</v>
      </c>
      <c r="C1607">
        <v>92.5</v>
      </c>
      <c r="D1607" t="str">
        <f t="shared" si="25"/>
        <v>Cuba-1997</v>
      </c>
    </row>
    <row r="1608" spans="1:4" x14ac:dyDescent="0.35">
      <c r="A1608" t="s">
        <v>333</v>
      </c>
      <c r="B1608">
        <v>1998</v>
      </c>
      <c r="C1608">
        <v>90.5</v>
      </c>
      <c r="D1608" t="str">
        <f t="shared" si="25"/>
        <v>Cuba-1998</v>
      </c>
    </row>
    <row r="1609" spans="1:4" x14ac:dyDescent="0.35">
      <c r="A1609" t="s">
        <v>333</v>
      </c>
      <c r="B1609">
        <v>1999</v>
      </c>
      <c r="C1609">
        <v>78.5</v>
      </c>
      <c r="D1609" t="str">
        <f t="shared" si="25"/>
        <v>Cuba-1999</v>
      </c>
    </row>
    <row r="1610" spans="1:4" x14ac:dyDescent="0.35">
      <c r="A1610" t="s">
        <v>333</v>
      </c>
      <c r="B1610">
        <v>2000</v>
      </c>
      <c r="C1610">
        <v>75.5</v>
      </c>
      <c r="D1610" t="str">
        <f t="shared" si="25"/>
        <v>Cuba-2000</v>
      </c>
    </row>
    <row r="1611" spans="1:4" x14ac:dyDescent="0.35">
      <c r="A1611" t="s">
        <v>333</v>
      </c>
      <c r="B1611">
        <v>2001</v>
      </c>
      <c r="C1611">
        <v>79</v>
      </c>
      <c r="D1611" t="str">
        <f t="shared" si="25"/>
        <v>Cuba-2001</v>
      </c>
    </row>
    <row r="1612" spans="1:4" x14ac:dyDescent="0.35">
      <c r="A1612" t="s">
        <v>333</v>
      </c>
      <c r="B1612">
        <v>2002</v>
      </c>
      <c r="C1612">
        <v>75.5</v>
      </c>
      <c r="D1612" t="str">
        <f t="shared" si="25"/>
        <v>Cuba-2002</v>
      </c>
    </row>
    <row r="1613" spans="1:4" x14ac:dyDescent="0.35">
      <c r="A1613" t="s">
        <v>333</v>
      </c>
      <c r="B1613">
        <v>2003</v>
      </c>
      <c r="C1613">
        <v>64</v>
      </c>
      <c r="D1613" t="str">
        <f t="shared" si="25"/>
        <v>Cuba-2003</v>
      </c>
    </row>
    <row r="1614" spans="1:4" x14ac:dyDescent="0.35">
      <c r="A1614" t="s">
        <v>333</v>
      </c>
      <c r="B1614">
        <v>2004</v>
      </c>
      <c r="C1614">
        <v>71</v>
      </c>
      <c r="D1614" t="str">
        <f t="shared" si="25"/>
        <v>Cuba-2004</v>
      </c>
    </row>
    <row r="1615" spans="1:4" x14ac:dyDescent="0.35">
      <c r="A1615" t="s">
        <v>333</v>
      </c>
      <c r="B1615">
        <v>2005</v>
      </c>
      <c r="C1615">
        <v>75.5</v>
      </c>
      <c r="D1615" t="str">
        <f t="shared" si="25"/>
        <v>Cuba-2005</v>
      </c>
    </row>
    <row r="1616" spans="1:4" x14ac:dyDescent="0.35">
      <c r="A1616" t="s">
        <v>333</v>
      </c>
      <c r="B1616">
        <v>2006</v>
      </c>
      <c r="C1616">
        <v>71.5</v>
      </c>
      <c r="D1616" t="str">
        <f t="shared" si="25"/>
        <v>Cuba-2006</v>
      </c>
    </row>
    <row r="1617" spans="1:4" x14ac:dyDescent="0.35">
      <c r="A1617" t="s">
        <v>333</v>
      </c>
      <c r="B1617">
        <v>2007</v>
      </c>
      <c r="C1617">
        <v>80.5</v>
      </c>
      <c r="D1617" t="str">
        <f t="shared" si="25"/>
        <v>Cuba-2007</v>
      </c>
    </row>
    <row r="1618" spans="1:4" x14ac:dyDescent="0.35">
      <c r="A1618" t="s">
        <v>333</v>
      </c>
      <c r="B1618">
        <v>2008</v>
      </c>
      <c r="C1618">
        <v>78.5</v>
      </c>
      <c r="D1618" t="str">
        <f t="shared" si="25"/>
        <v>Cuba-2008</v>
      </c>
    </row>
    <row r="1619" spans="1:4" x14ac:dyDescent="0.35">
      <c r="A1619" t="s">
        <v>333</v>
      </c>
      <c r="B1619">
        <v>2009</v>
      </c>
      <c r="C1619">
        <v>103</v>
      </c>
      <c r="D1619" t="str">
        <f t="shared" si="25"/>
        <v>Cuba-2009</v>
      </c>
    </row>
    <row r="1620" spans="1:4" x14ac:dyDescent="0.35">
      <c r="A1620" t="s">
        <v>333</v>
      </c>
      <c r="B1620">
        <v>2010</v>
      </c>
      <c r="C1620">
        <v>88</v>
      </c>
      <c r="D1620" t="str">
        <f t="shared" si="25"/>
        <v>Cuba-2010</v>
      </c>
    </row>
    <row r="1621" spans="1:4" x14ac:dyDescent="0.35">
      <c r="A1621" t="s">
        <v>333</v>
      </c>
      <c r="B1621">
        <v>2011</v>
      </c>
      <c r="C1621">
        <v>106.5</v>
      </c>
      <c r="D1621" t="str">
        <f t="shared" si="25"/>
        <v>Cuba-2011</v>
      </c>
    </row>
    <row r="1622" spans="1:4" x14ac:dyDescent="0.35">
      <c r="A1622" t="s">
        <v>333</v>
      </c>
      <c r="B1622">
        <v>2012</v>
      </c>
      <c r="C1622">
        <v>125</v>
      </c>
      <c r="D1622" t="str">
        <f t="shared" si="25"/>
        <v>Cuba-2012</v>
      </c>
    </row>
    <row r="1623" spans="1:4" x14ac:dyDescent="0.35">
      <c r="A1623" t="s">
        <v>333</v>
      </c>
      <c r="B1623">
        <v>2013</v>
      </c>
      <c r="C1623">
        <v>91</v>
      </c>
      <c r="D1623" t="str">
        <f t="shared" si="25"/>
        <v>Cuba-2013</v>
      </c>
    </row>
    <row r="1624" spans="1:4" x14ac:dyDescent="0.35">
      <c r="A1624" t="s">
        <v>333</v>
      </c>
      <c r="B1624">
        <v>2014</v>
      </c>
      <c r="C1624">
        <v>116.5</v>
      </c>
      <c r="D1624" t="str">
        <f t="shared" si="25"/>
        <v>Cuba-2014</v>
      </c>
    </row>
    <row r="1625" spans="1:4" x14ac:dyDescent="0.35">
      <c r="A1625" t="s">
        <v>333</v>
      </c>
      <c r="B1625">
        <v>2015</v>
      </c>
      <c r="C1625">
        <v>97.5</v>
      </c>
      <c r="D1625" t="str">
        <f t="shared" si="25"/>
        <v>Cuba-2015</v>
      </c>
    </row>
    <row r="1626" spans="1:4" x14ac:dyDescent="0.35">
      <c r="A1626" t="s">
        <v>333</v>
      </c>
      <c r="B1626">
        <v>2016</v>
      </c>
      <c r="C1626">
        <v>136</v>
      </c>
      <c r="D1626" t="str">
        <f t="shared" si="25"/>
        <v>Cuba-2016</v>
      </c>
    </row>
    <row r="1627" spans="1:4" x14ac:dyDescent="0.35">
      <c r="A1627" t="s">
        <v>333</v>
      </c>
      <c r="B1627">
        <v>2017</v>
      </c>
      <c r="C1627">
        <v>172</v>
      </c>
      <c r="D1627" t="str">
        <f t="shared" si="25"/>
        <v>Cuba-2017</v>
      </c>
    </row>
    <row r="1628" spans="1:4" x14ac:dyDescent="0.35">
      <c r="A1628" t="s">
        <v>333</v>
      </c>
      <c r="B1628">
        <v>2018</v>
      </c>
      <c r="C1628">
        <v>171</v>
      </c>
      <c r="D1628" t="str">
        <f t="shared" si="25"/>
        <v>Cuba-2018</v>
      </c>
    </row>
    <row r="1629" spans="1:4" x14ac:dyDescent="0.35">
      <c r="A1629" t="s">
        <v>333</v>
      </c>
      <c r="B1629">
        <v>2019</v>
      </c>
      <c r="C1629">
        <v>177</v>
      </c>
      <c r="D1629" t="str">
        <f t="shared" si="25"/>
        <v>Cuba-2019</v>
      </c>
    </row>
    <row r="1630" spans="1:4" x14ac:dyDescent="0.35">
      <c r="A1630" t="s">
        <v>333</v>
      </c>
      <c r="B1630">
        <v>2020</v>
      </c>
      <c r="C1630">
        <v>179.5</v>
      </c>
      <c r="D1630" t="str">
        <f t="shared" si="25"/>
        <v>Cuba-2020</v>
      </c>
    </row>
    <row r="1631" spans="1:4" x14ac:dyDescent="0.35">
      <c r="A1631" t="s">
        <v>333</v>
      </c>
      <c r="B1631">
        <v>2021</v>
      </c>
      <c r="C1631">
        <v>180</v>
      </c>
      <c r="D1631" t="str">
        <f t="shared" si="25"/>
        <v>Cuba-2021</v>
      </c>
    </row>
    <row r="1632" spans="1:4" x14ac:dyDescent="0.35">
      <c r="A1632" t="s">
        <v>333</v>
      </c>
      <c r="B1632">
        <v>2022</v>
      </c>
      <c r="C1632">
        <v>167.5</v>
      </c>
      <c r="D1632" t="str">
        <f t="shared" si="25"/>
        <v>Cuba-2022</v>
      </c>
    </row>
    <row r="1633" spans="1:4" x14ac:dyDescent="0.35">
      <c r="A1633" t="s">
        <v>333</v>
      </c>
      <c r="B1633">
        <v>2023</v>
      </c>
      <c r="C1633">
        <v>170.5</v>
      </c>
      <c r="D1633" t="str">
        <f t="shared" si="25"/>
        <v>Cuba-2023</v>
      </c>
    </row>
    <row r="1634" spans="1:4" x14ac:dyDescent="0.35">
      <c r="A1634" t="s">
        <v>333</v>
      </c>
      <c r="B1634">
        <v>2024</v>
      </c>
      <c r="C1634">
        <v>165.5</v>
      </c>
      <c r="D1634" t="str">
        <f t="shared" si="25"/>
        <v>Cuba-2024</v>
      </c>
    </row>
    <row r="1635" spans="1:4" x14ac:dyDescent="0.35">
      <c r="A1635" t="s">
        <v>187</v>
      </c>
      <c r="B1635">
        <v>2018</v>
      </c>
      <c r="C1635">
        <v>100</v>
      </c>
      <c r="D1635" t="str">
        <f t="shared" si="25"/>
        <v>CuraÃ§ao-2018</v>
      </c>
    </row>
    <row r="1636" spans="1:4" x14ac:dyDescent="0.35">
      <c r="A1636" t="s">
        <v>187</v>
      </c>
      <c r="B1636">
        <v>2019</v>
      </c>
      <c r="C1636">
        <v>80</v>
      </c>
      <c r="D1636" t="str">
        <f t="shared" si="25"/>
        <v>CuraÃ§ao-2019</v>
      </c>
    </row>
    <row r="1637" spans="1:4" x14ac:dyDescent="0.35">
      <c r="A1637" t="s">
        <v>187</v>
      </c>
      <c r="B1637">
        <v>2020</v>
      </c>
      <c r="C1637">
        <v>78</v>
      </c>
      <c r="D1637" t="str">
        <f t="shared" si="25"/>
        <v>CuraÃ§ao-2020</v>
      </c>
    </row>
    <row r="1638" spans="1:4" x14ac:dyDescent="0.35">
      <c r="A1638" t="s">
        <v>187</v>
      </c>
      <c r="B1638">
        <v>2021</v>
      </c>
      <c r="C1638">
        <v>78</v>
      </c>
      <c r="D1638" t="str">
        <f t="shared" si="25"/>
        <v>CuraÃ§ao-2021</v>
      </c>
    </row>
    <row r="1639" spans="1:4" x14ac:dyDescent="0.35">
      <c r="A1639" t="s">
        <v>187</v>
      </c>
      <c r="B1639">
        <v>2022</v>
      </c>
      <c r="C1639">
        <v>85</v>
      </c>
      <c r="D1639" t="str">
        <f t="shared" si="25"/>
        <v>CuraÃ§ao-2022</v>
      </c>
    </row>
    <row r="1640" spans="1:4" x14ac:dyDescent="0.35">
      <c r="A1640" t="s">
        <v>187</v>
      </c>
      <c r="B1640">
        <v>2023</v>
      </c>
      <c r="C1640">
        <v>89</v>
      </c>
      <c r="D1640" t="str">
        <f t="shared" si="25"/>
        <v>CuraÃ§ao-2023</v>
      </c>
    </row>
    <row r="1641" spans="1:4" x14ac:dyDescent="0.35">
      <c r="A1641" t="s">
        <v>187</v>
      </c>
      <c r="B1641">
        <v>2024</v>
      </c>
      <c r="C1641">
        <v>88.5</v>
      </c>
      <c r="D1641" t="str">
        <f t="shared" si="25"/>
        <v>CuraÃ§ao-2024</v>
      </c>
    </row>
    <row r="1642" spans="1:4" x14ac:dyDescent="0.35">
      <c r="A1642" t="s">
        <v>438</v>
      </c>
      <c r="B1642">
        <v>2011</v>
      </c>
      <c r="C1642">
        <v>153.5</v>
      </c>
      <c r="D1642" t="str">
        <f t="shared" si="25"/>
        <v>Curacao-2011</v>
      </c>
    </row>
    <row r="1643" spans="1:4" x14ac:dyDescent="0.35">
      <c r="A1643" t="s">
        <v>438</v>
      </c>
      <c r="B1643">
        <v>2012</v>
      </c>
      <c r="C1643">
        <v>167.5</v>
      </c>
      <c r="D1643" t="str">
        <f t="shared" si="25"/>
        <v>Curacao-2012</v>
      </c>
    </row>
    <row r="1644" spans="1:4" x14ac:dyDescent="0.35">
      <c r="A1644" t="s">
        <v>438</v>
      </c>
      <c r="B1644">
        <v>2013</v>
      </c>
      <c r="C1644">
        <v>178</v>
      </c>
      <c r="D1644" t="str">
        <f t="shared" si="25"/>
        <v>Curacao-2013</v>
      </c>
    </row>
    <row r="1645" spans="1:4" x14ac:dyDescent="0.35">
      <c r="A1645" t="s">
        <v>438</v>
      </c>
      <c r="B1645">
        <v>2014</v>
      </c>
      <c r="C1645">
        <v>170.5</v>
      </c>
      <c r="D1645" t="str">
        <f t="shared" si="25"/>
        <v>Curacao-2014</v>
      </c>
    </row>
    <row r="1646" spans="1:4" x14ac:dyDescent="0.35">
      <c r="A1646" t="s">
        <v>438</v>
      </c>
      <c r="B1646">
        <v>2015</v>
      </c>
      <c r="C1646">
        <v>150</v>
      </c>
      <c r="D1646" t="str">
        <f t="shared" si="25"/>
        <v>Curacao-2015</v>
      </c>
    </row>
    <row r="1647" spans="1:4" x14ac:dyDescent="0.35">
      <c r="A1647" t="s">
        <v>438</v>
      </c>
      <c r="B1647">
        <v>2016</v>
      </c>
      <c r="C1647">
        <v>104.5</v>
      </c>
      <c r="D1647" t="str">
        <f t="shared" si="25"/>
        <v>Curacao-2016</v>
      </c>
    </row>
    <row r="1648" spans="1:4" x14ac:dyDescent="0.35">
      <c r="A1648" t="s">
        <v>438</v>
      </c>
      <c r="B1648">
        <v>2017</v>
      </c>
      <c r="C1648">
        <v>75.5</v>
      </c>
      <c r="D1648" t="str">
        <f t="shared" si="25"/>
        <v>Curacao-2017</v>
      </c>
    </row>
    <row r="1649" spans="1:4" x14ac:dyDescent="0.35">
      <c r="A1649" t="s">
        <v>438</v>
      </c>
      <c r="B1649">
        <v>2018</v>
      </c>
      <c r="C1649">
        <v>80</v>
      </c>
      <c r="D1649" t="str">
        <f t="shared" si="25"/>
        <v>Curacao-2018</v>
      </c>
    </row>
    <row r="1650" spans="1:4" x14ac:dyDescent="0.35">
      <c r="A1650" t="s">
        <v>438</v>
      </c>
      <c r="B1650">
        <v>2019</v>
      </c>
      <c r="C1650">
        <v>79</v>
      </c>
      <c r="D1650" t="str">
        <f t="shared" si="25"/>
        <v>Curacao-2019</v>
      </c>
    </row>
    <row r="1651" spans="1:4" x14ac:dyDescent="0.35">
      <c r="A1651" t="s">
        <v>265</v>
      </c>
      <c r="B1651">
        <v>1992</v>
      </c>
      <c r="C1651">
        <v>72</v>
      </c>
      <c r="D1651" t="str">
        <f t="shared" si="25"/>
        <v>Cyprus-1992</v>
      </c>
    </row>
    <row r="1652" spans="1:4" x14ac:dyDescent="0.35">
      <c r="A1652" t="s">
        <v>265</v>
      </c>
      <c r="B1652">
        <v>1993</v>
      </c>
      <c r="C1652">
        <v>70.5</v>
      </c>
      <c r="D1652" t="str">
        <f t="shared" si="25"/>
        <v>Cyprus-1993</v>
      </c>
    </row>
    <row r="1653" spans="1:4" x14ac:dyDescent="0.35">
      <c r="A1653" t="s">
        <v>265</v>
      </c>
      <c r="B1653">
        <v>1994</v>
      </c>
      <c r="C1653">
        <v>68.5</v>
      </c>
      <c r="D1653" t="str">
        <f t="shared" si="25"/>
        <v>Cyprus-1994</v>
      </c>
    </row>
    <row r="1654" spans="1:4" x14ac:dyDescent="0.35">
      <c r="A1654" t="s">
        <v>265</v>
      </c>
      <c r="B1654">
        <v>1995</v>
      </c>
      <c r="C1654">
        <v>72</v>
      </c>
      <c r="D1654" t="str">
        <f t="shared" si="25"/>
        <v>Cyprus-1995</v>
      </c>
    </row>
    <row r="1655" spans="1:4" x14ac:dyDescent="0.35">
      <c r="A1655" t="s">
        <v>265</v>
      </c>
      <c r="B1655">
        <v>1996</v>
      </c>
      <c r="C1655">
        <v>77.5</v>
      </c>
      <c r="D1655" t="str">
        <f t="shared" si="25"/>
        <v>Cyprus-1996</v>
      </c>
    </row>
    <row r="1656" spans="1:4" x14ac:dyDescent="0.35">
      <c r="A1656" t="s">
        <v>265</v>
      </c>
      <c r="B1656">
        <v>1997</v>
      </c>
      <c r="C1656">
        <v>81.5</v>
      </c>
      <c r="D1656" t="str">
        <f t="shared" si="25"/>
        <v>Cyprus-1997</v>
      </c>
    </row>
    <row r="1657" spans="1:4" x14ac:dyDescent="0.35">
      <c r="A1657" t="s">
        <v>265</v>
      </c>
      <c r="B1657">
        <v>1998</v>
      </c>
      <c r="C1657">
        <v>77.5</v>
      </c>
      <c r="D1657" t="str">
        <f t="shared" si="25"/>
        <v>Cyprus-1998</v>
      </c>
    </row>
    <row r="1658" spans="1:4" x14ac:dyDescent="0.35">
      <c r="A1658" t="s">
        <v>265</v>
      </c>
      <c r="B1658">
        <v>1999</v>
      </c>
      <c r="C1658">
        <v>65</v>
      </c>
      <c r="D1658" t="str">
        <f t="shared" si="25"/>
        <v>Cyprus-1999</v>
      </c>
    </row>
    <row r="1659" spans="1:4" x14ac:dyDescent="0.35">
      <c r="A1659" t="s">
        <v>265</v>
      </c>
      <c r="B1659">
        <v>2000</v>
      </c>
      <c r="C1659">
        <v>62</v>
      </c>
      <c r="D1659" t="str">
        <f t="shared" si="25"/>
        <v>Cyprus-2000</v>
      </c>
    </row>
    <row r="1660" spans="1:4" x14ac:dyDescent="0.35">
      <c r="A1660" t="s">
        <v>265</v>
      </c>
      <c r="B1660">
        <v>2001</v>
      </c>
      <c r="C1660">
        <v>77.5</v>
      </c>
      <c r="D1660" t="str">
        <f t="shared" si="25"/>
        <v>Cyprus-2001</v>
      </c>
    </row>
    <row r="1661" spans="1:4" x14ac:dyDescent="0.35">
      <c r="A1661" t="s">
        <v>265</v>
      </c>
      <c r="B1661">
        <v>2002</v>
      </c>
      <c r="C1661">
        <v>81</v>
      </c>
      <c r="D1661" t="str">
        <f t="shared" si="25"/>
        <v>Cyprus-2002</v>
      </c>
    </row>
    <row r="1662" spans="1:4" x14ac:dyDescent="0.35">
      <c r="A1662" t="s">
        <v>265</v>
      </c>
      <c r="B1662">
        <v>2003</v>
      </c>
      <c r="C1662">
        <v>91</v>
      </c>
      <c r="D1662" t="str">
        <f t="shared" si="25"/>
        <v>Cyprus-2003</v>
      </c>
    </row>
    <row r="1663" spans="1:4" x14ac:dyDescent="0.35">
      <c r="A1663" t="s">
        <v>265</v>
      </c>
      <c r="B1663">
        <v>2004</v>
      </c>
      <c r="C1663">
        <v>106</v>
      </c>
      <c r="D1663" t="str">
        <f t="shared" si="25"/>
        <v>Cyprus-2004</v>
      </c>
    </row>
    <row r="1664" spans="1:4" x14ac:dyDescent="0.35">
      <c r="A1664" t="s">
        <v>265</v>
      </c>
      <c r="B1664">
        <v>2005</v>
      </c>
      <c r="C1664">
        <v>103</v>
      </c>
      <c r="D1664" t="str">
        <f t="shared" si="25"/>
        <v>Cyprus-2005</v>
      </c>
    </row>
    <row r="1665" spans="1:4" x14ac:dyDescent="0.35">
      <c r="A1665" t="s">
        <v>265</v>
      </c>
      <c r="B1665">
        <v>2006</v>
      </c>
      <c r="C1665">
        <v>83</v>
      </c>
      <c r="D1665" t="str">
        <f t="shared" si="25"/>
        <v>Cyprus-2006</v>
      </c>
    </row>
    <row r="1666" spans="1:4" x14ac:dyDescent="0.35">
      <c r="A1666" t="s">
        <v>265</v>
      </c>
      <c r="B1666">
        <v>2007</v>
      </c>
      <c r="C1666">
        <v>73.5</v>
      </c>
      <c r="D1666" t="str">
        <f t="shared" si="25"/>
        <v>Cyprus-2007</v>
      </c>
    </row>
    <row r="1667" spans="1:4" x14ac:dyDescent="0.35">
      <c r="A1667" t="s">
        <v>265</v>
      </c>
      <c r="B1667">
        <v>2008</v>
      </c>
      <c r="C1667">
        <v>78.5</v>
      </c>
      <c r="D1667" t="str">
        <f t="shared" ref="D1667:D1730" si="26">A1667 &amp; "-" &amp; B1667</f>
        <v>Cyprus-2008</v>
      </c>
    </row>
    <row r="1668" spans="1:4" x14ac:dyDescent="0.35">
      <c r="A1668" t="s">
        <v>265</v>
      </c>
      <c r="B1668">
        <v>2009</v>
      </c>
      <c r="C1668">
        <v>70.5</v>
      </c>
      <c r="D1668" t="str">
        <f t="shared" si="26"/>
        <v>Cyprus-2009</v>
      </c>
    </row>
    <row r="1669" spans="1:4" x14ac:dyDescent="0.35">
      <c r="A1669" t="s">
        <v>265</v>
      </c>
      <c r="B1669">
        <v>2010</v>
      </c>
      <c r="C1669">
        <v>76.5</v>
      </c>
      <c r="D1669" t="str">
        <f t="shared" si="26"/>
        <v>Cyprus-2010</v>
      </c>
    </row>
    <row r="1670" spans="1:4" x14ac:dyDescent="0.35">
      <c r="A1670" t="s">
        <v>265</v>
      </c>
      <c r="B1670">
        <v>2011</v>
      </c>
      <c r="C1670">
        <v>103.5</v>
      </c>
      <c r="D1670" t="str">
        <f t="shared" si="26"/>
        <v>Cyprus-2011</v>
      </c>
    </row>
    <row r="1671" spans="1:4" x14ac:dyDescent="0.35">
      <c r="A1671" t="s">
        <v>265</v>
      </c>
      <c r="B1671">
        <v>2012</v>
      </c>
      <c r="C1671">
        <v>127</v>
      </c>
      <c r="D1671" t="str">
        <f t="shared" si="26"/>
        <v>Cyprus-2012</v>
      </c>
    </row>
    <row r="1672" spans="1:4" x14ac:dyDescent="0.35">
      <c r="A1672" t="s">
        <v>265</v>
      </c>
      <c r="B1672">
        <v>2013</v>
      </c>
      <c r="C1672">
        <v>125.5</v>
      </c>
      <c r="D1672" t="str">
        <f t="shared" si="26"/>
        <v>Cyprus-2013</v>
      </c>
    </row>
    <row r="1673" spans="1:4" x14ac:dyDescent="0.35">
      <c r="A1673" t="s">
        <v>265</v>
      </c>
      <c r="B1673">
        <v>2014</v>
      </c>
      <c r="C1673">
        <v>113</v>
      </c>
      <c r="D1673" t="str">
        <f t="shared" si="26"/>
        <v>Cyprus-2014</v>
      </c>
    </row>
    <row r="1674" spans="1:4" x14ac:dyDescent="0.35">
      <c r="A1674" t="s">
        <v>265</v>
      </c>
      <c r="B1674">
        <v>2015</v>
      </c>
      <c r="C1674">
        <v>82</v>
      </c>
      <c r="D1674" t="str">
        <f t="shared" si="26"/>
        <v>Cyprus-2015</v>
      </c>
    </row>
    <row r="1675" spans="1:4" x14ac:dyDescent="0.35">
      <c r="A1675" t="s">
        <v>265</v>
      </c>
      <c r="B1675">
        <v>2016</v>
      </c>
      <c r="C1675">
        <v>100</v>
      </c>
      <c r="D1675" t="str">
        <f t="shared" si="26"/>
        <v>Cyprus-2016</v>
      </c>
    </row>
    <row r="1676" spans="1:4" x14ac:dyDescent="0.35">
      <c r="A1676" t="s">
        <v>265</v>
      </c>
      <c r="B1676">
        <v>2017</v>
      </c>
      <c r="C1676">
        <v>93</v>
      </c>
      <c r="D1676" t="str">
        <f t="shared" si="26"/>
        <v>Cyprus-2017</v>
      </c>
    </row>
    <row r="1677" spans="1:4" x14ac:dyDescent="0.35">
      <c r="A1677" t="s">
        <v>265</v>
      </c>
      <c r="B1677">
        <v>2018</v>
      </c>
      <c r="C1677">
        <v>88</v>
      </c>
      <c r="D1677" t="str">
        <f t="shared" si="26"/>
        <v>Cyprus-2018</v>
      </c>
    </row>
    <row r="1678" spans="1:4" x14ac:dyDescent="0.35">
      <c r="A1678" t="s">
        <v>265</v>
      </c>
      <c r="B1678">
        <v>2019</v>
      </c>
      <c r="C1678">
        <v>94</v>
      </c>
      <c r="D1678" t="str">
        <f t="shared" si="26"/>
        <v>Cyprus-2019</v>
      </c>
    </row>
    <row r="1679" spans="1:4" x14ac:dyDescent="0.35">
      <c r="A1679" t="s">
        <v>265</v>
      </c>
      <c r="B1679">
        <v>2020</v>
      </c>
      <c r="C1679">
        <v>97.5</v>
      </c>
      <c r="D1679" t="str">
        <f t="shared" si="26"/>
        <v>Cyprus-2020</v>
      </c>
    </row>
    <row r="1680" spans="1:4" x14ac:dyDescent="0.35">
      <c r="A1680" t="s">
        <v>265</v>
      </c>
      <c r="B1680">
        <v>2021</v>
      </c>
      <c r="C1680">
        <v>101</v>
      </c>
      <c r="D1680" t="str">
        <f t="shared" si="26"/>
        <v>Cyprus-2021</v>
      </c>
    </row>
    <row r="1681" spans="1:4" x14ac:dyDescent="0.35">
      <c r="A1681" t="s">
        <v>265</v>
      </c>
      <c r="B1681">
        <v>2022</v>
      </c>
      <c r="C1681">
        <v>108.5</v>
      </c>
      <c r="D1681" t="str">
        <f t="shared" si="26"/>
        <v>Cyprus-2022</v>
      </c>
    </row>
    <row r="1682" spans="1:4" x14ac:dyDescent="0.35">
      <c r="A1682" t="s">
        <v>265</v>
      </c>
      <c r="B1682">
        <v>2023</v>
      </c>
      <c r="C1682">
        <v>121.5</v>
      </c>
      <c r="D1682" t="str">
        <f t="shared" si="26"/>
        <v>Cyprus-2023</v>
      </c>
    </row>
    <row r="1683" spans="1:4" x14ac:dyDescent="0.35">
      <c r="A1683" t="s">
        <v>265</v>
      </c>
      <c r="B1683">
        <v>2024</v>
      </c>
      <c r="C1683">
        <v>128.5</v>
      </c>
      <c r="D1683" t="str">
        <f t="shared" si="26"/>
        <v>Cyprus-2024</v>
      </c>
    </row>
    <row r="1684" spans="1:4" x14ac:dyDescent="0.35">
      <c r="A1684" t="s">
        <v>431</v>
      </c>
      <c r="B1684">
        <v>1994</v>
      </c>
      <c r="C1684">
        <v>38</v>
      </c>
      <c r="D1684" t="str">
        <f t="shared" si="26"/>
        <v>Czech Republic-1994</v>
      </c>
    </row>
    <row r="1685" spans="1:4" x14ac:dyDescent="0.35">
      <c r="A1685" t="s">
        <v>431</v>
      </c>
      <c r="B1685">
        <v>1995</v>
      </c>
      <c r="C1685">
        <v>20.5</v>
      </c>
      <c r="D1685" t="str">
        <f t="shared" si="26"/>
        <v>Czech Republic-1995</v>
      </c>
    </row>
    <row r="1686" spans="1:4" x14ac:dyDescent="0.35">
      <c r="A1686" t="s">
        <v>431</v>
      </c>
      <c r="B1686">
        <v>1996</v>
      </c>
      <c r="C1686">
        <v>3.5</v>
      </c>
      <c r="D1686" t="str">
        <f t="shared" si="26"/>
        <v>Czech Republic-1996</v>
      </c>
    </row>
    <row r="1687" spans="1:4" x14ac:dyDescent="0.35">
      <c r="A1687" t="s">
        <v>431</v>
      </c>
      <c r="B1687">
        <v>1997</v>
      </c>
      <c r="C1687">
        <v>7.5</v>
      </c>
      <c r="D1687" t="str">
        <f t="shared" si="26"/>
        <v>Czech Republic-1997</v>
      </c>
    </row>
    <row r="1688" spans="1:4" x14ac:dyDescent="0.35">
      <c r="A1688" t="s">
        <v>431</v>
      </c>
      <c r="B1688">
        <v>1998</v>
      </c>
      <c r="C1688">
        <v>6</v>
      </c>
      <c r="D1688" t="str">
        <f t="shared" si="26"/>
        <v>Czech Republic-1998</v>
      </c>
    </row>
    <row r="1689" spans="1:4" x14ac:dyDescent="0.35">
      <c r="A1689" t="s">
        <v>431</v>
      </c>
      <c r="B1689">
        <v>1999</v>
      </c>
      <c r="C1689">
        <v>2.5</v>
      </c>
      <c r="D1689" t="str">
        <f t="shared" si="26"/>
        <v>Czech Republic-1999</v>
      </c>
    </row>
    <row r="1690" spans="1:4" x14ac:dyDescent="0.35">
      <c r="A1690" t="s">
        <v>431</v>
      </c>
      <c r="B1690">
        <v>2000</v>
      </c>
      <c r="C1690">
        <v>3.5</v>
      </c>
      <c r="D1690" t="str">
        <f t="shared" si="26"/>
        <v>Czech Republic-2000</v>
      </c>
    </row>
    <row r="1691" spans="1:4" x14ac:dyDescent="0.35">
      <c r="A1691" t="s">
        <v>431</v>
      </c>
      <c r="B1691">
        <v>2001</v>
      </c>
      <c r="C1691">
        <v>11.5</v>
      </c>
      <c r="D1691" t="str">
        <f t="shared" si="26"/>
        <v>Czech Republic-2001</v>
      </c>
    </row>
    <row r="1692" spans="1:4" x14ac:dyDescent="0.35">
      <c r="A1692" t="s">
        <v>431</v>
      </c>
      <c r="B1692">
        <v>2002</v>
      </c>
      <c r="C1692">
        <v>18</v>
      </c>
      <c r="D1692" t="str">
        <f t="shared" si="26"/>
        <v>Czech Republic-2002</v>
      </c>
    </row>
    <row r="1693" spans="1:4" x14ac:dyDescent="0.35">
      <c r="A1693" t="s">
        <v>431</v>
      </c>
      <c r="B1693">
        <v>2003</v>
      </c>
      <c r="C1693">
        <v>8.5</v>
      </c>
      <c r="D1693" t="str">
        <f t="shared" si="26"/>
        <v>Czech Republic-2003</v>
      </c>
    </row>
    <row r="1694" spans="1:4" x14ac:dyDescent="0.35">
      <c r="A1694" t="s">
        <v>431</v>
      </c>
      <c r="B1694">
        <v>2004</v>
      </c>
      <c r="C1694">
        <v>4</v>
      </c>
      <c r="D1694" t="str">
        <f t="shared" si="26"/>
        <v>Czech Republic-2004</v>
      </c>
    </row>
    <row r="1695" spans="1:4" x14ac:dyDescent="0.35">
      <c r="A1695" t="s">
        <v>431</v>
      </c>
      <c r="B1695">
        <v>2005</v>
      </c>
      <c r="C1695">
        <v>3</v>
      </c>
      <c r="D1695" t="str">
        <f t="shared" si="26"/>
        <v>Czech Republic-2005</v>
      </c>
    </row>
    <row r="1696" spans="1:4" x14ac:dyDescent="0.35">
      <c r="A1696" t="s">
        <v>431</v>
      </c>
      <c r="B1696">
        <v>2006</v>
      </c>
      <c r="C1696">
        <v>10</v>
      </c>
      <c r="D1696" t="str">
        <f t="shared" si="26"/>
        <v>Czech Republic-2006</v>
      </c>
    </row>
    <row r="1697" spans="1:4" x14ac:dyDescent="0.35">
      <c r="A1697" t="s">
        <v>431</v>
      </c>
      <c r="B1697">
        <v>2007</v>
      </c>
      <c r="C1697">
        <v>8.5</v>
      </c>
      <c r="D1697" t="str">
        <f t="shared" si="26"/>
        <v>Czech Republic-2007</v>
      </c>
    </row>
    <row r="1698" spans="1:4" x14ac:dyDescent="0.35">
      <c r="A1698" t="s">
        <v>431</v>
      </c>
      <c r="B1698">
        <v>2008</v>
      </c>
      <c r="C1698">
        <v>9.5</v>
      </c>
      <c r="D1698" t="str">
        <f t="shared" si="26"/>
        <v>Czech Republic-2008</v>
      </c>
    </row>
    <row r="1699" spans="1:4" x14ac:dyDescent="0.35">
      <c r="A1699" t="s">
        <v>431</v>
      </c>
      <c r="B1699">
        <v>2009</v>
      </c>
      <c r="C1699">
        <v>23.5</v>
      </c>
      <c r="D1699" t="str">
        <f t="shared" si="26"/>
        <v>Czech Republic-2009</v>
      </c>
    </row>
    <row r="1700" spans="1:4" x14ac:dyDescent="0.35">
      <c r="A1700" t="s">
        <v>431</v>
      </c>
      <c r="B1700">
        <v>2010</v>
      </c>
      <c r="C1700">
        <v>30.5</v>
      </c>
      <c r="D1700" t="str">
        <f t="shared" si="26"/>
        <v>Czech Republic-2010</v>
      </c>
    </row>
    <row r="1701" spans="1:4" x14ac:dyDescent="0.35">
      <c r="A1701" t="s">
        <v>431</v>
      </c>
      <c r="B1701">
        <v>2011</v>
      </c>
      <c r="C1701">
        <v>35.5</v>
      </c>
      <c r="D1701" t="str">
        <f t="shared" si="26"/>
        <v>Czech Republic-2011</v>
      </c>
    </row>
    <row r="1702" spans="1:4" x14ac:dyDescent="0.35">
      <c r="A1702" t="s">
        <v>431</v>
      </c>
      <c r="B1702">
        <v>2012</v>
      </c>
      <c r="C1702">
        <v>23.5</v>
      </c>
      <c r="D1702" t="str">
        <f t="shared" si="26"/>
        <v>Czech Republic-2012</v>
      </c>
    </row>
    <row r="1703" spans="1:4" x14ac:dyDescent="0.35">
      <c r="A1703" t="s">
        <v>431</v>
      </c>
      <c r="B1703">
        <v>2013</v>
      </c>
      <c r="C1703">
        <v>27</v>
      </c>
      <c r="D1703" t="str">
        <f t="shared" si="26"/>
        <v>Czech Republic-2013</v>
      </c>
    </row>
    <row r="1704" spans="1:4" x14ac:dyDescent="0.35">
      <c r="A1704" t="s">
        <v>431</v>
      </c>
      <c r="B1704">
        <v>2014</v>
      </c>
      <c r="C1704">
        <v>26</v>
      </c>
      <c r="D1704" t="str">
        <f t="shared" si="26"/>
        <v>Czech Republic-2014</v>
      </c>
    </row>
    <row r="1705" spans="1:4" x14ac:dyDescent="0.35">
      <c r="A1705" t="s">
        <v>431</v>
      </c>
      <c r="B1705">
        <v>2015</v>
      </c>
      <c r="C1705">
        <v>23</v>
      </c>
      <c r="D1705" t="str">
        <f t="shared" si="26"/>
        <v>Czech Republic-2015</v>
      </c>
    </row>
    <row r="1706" spans="1:4" x14ac:dyDescent="0.35">
      <c r="A1706" t="s">
        <v>431</v>
      </c>
      <c r="B1706">
        <v>2016</v>
      </c>
      <c r="C1706">
        <v>38</v>
      </c>
      <c r="D1706" t="str">
        <f t="shared" si="26"/>
        <v>Czech Republic-2016</v>
      </c>
    </row>
    <row r="1707" spans="1:4" x14ac:dyDescent="0.35">
      <c r="A1707" t="s">
        <v>431</v>
      </c>
      <c r="B1707">
        <v>2017</v>
      </c>
      <c r="C1707">
        <v>44</v>
      </c>
      <c r="D1707" t="str">
        <f t="shared" si="26"/>
        <v>Czech Republic-2017</v>
      </c>
    </row>
    <row r="1708" spans="1:4" x14ac:dyDescent="0.35">
      <c r="A1708" t="s">
        <v>431</v>
      </c>
      <c r="B1708">
        <v>2018</v>
      </c>
      <c r="C1708">
        <v>42</v>
      </c>
      <c r="D1708" t="str">
        <f t="shared" si="26"/>
        <v>Czech Republic-2018</v>
      </c>
    </row>
    <row r="1709" spans="1:4" x14ac:dyDescent="0.35">
      <c r="A1709" t="s">
        <v>431</v>
      </c>
      <c r="B1709">
        <v>2019</v>
      </c>
      <c r="C1709">
        <v>43</v>
      </c>
      <c r="D1709" t="str">
        <f t="shared" si="26"/>
        <v>Czech Republic-2019</v>
      </c>
    </row>
    <row r="1710" spans="1:4" x14ac:dyDescent="0.35">
      <c r="A1710" t="s">
        <v>431</v>
      </c>
      <c r="B1710">
        <v>2020</v>
      </c>
      <c r="C1710">
        <v>43.5</v>
      </c>
      <c r="D1710" t="str">
        <f t="shared" si="26"/>
        <v>Czech Republic-2020</v>
      </c>
    </row>
    <row r="1711" spans="1:4" x14ac:dyDescent="0.35">
      <c r="A1711" t="s">
        <v>431</v>
      </c>
      <c r="B1711">
        <v>2021</v>
      </c>
      <c r="C1711">
        <v>36</v>
      </c>
      <c r="D1711" t="str">
        <f t="shared" si="26"/>
        <v>Czech Republic-2021</v>
      </c>
    </row>
    <row r="1712" spans="1:4" x14ac:dyDescent="0.35">
      <c r="A1712" t="s">
        <v>431</v>
      </c>
      <c r="B1712">
        <v>2022</v>
      </c>
      <c r="C1712">
        <v>32</v>
      </c>
      <c r="D1712" t="str">
        <f t="shared" si="26"/>
        <v>Czech Republic-2022</v>
      </c>
    </row>
    <row r="1713" spans="1:4" x14ac:dyDescent="0.35">
      <c r="A1713" t="s">
        <v>89</v>
      </c>
      <c r="B1713">
        <v>2022</v>
      </c>
      <c r="C1713">
        <v>38</v>
      </c>
      <c r="D1713" t="str">
        <f t="shared" si="26"/>
        <v>Czechia-2022</v>
      </c>
    </row>
    <row r="1714" spans="1:4" x14ac:dyDescent="0.35">
      <c r="A1714" t="s">
        <v>89</v>
      </c>
      <c r="B1714">
        <v>2023</v>
      </c>
      <c r="C1714">
        <v>38</v>
      </c>
      <c r="D1714" t="str">
        <f t="shared" si="26"/>
        <v>Czechia-2023</v>
      </c>
    </row>
    <row r="1715" spans="1:4" x14ac:dyDescent="0.35">
      <c r="A1715" t="s">
        <v>89</v>
      </c>
      <c r="B1715">
        <v>2024</v>
      </c>
      <c r="C1715">
        <v>44.5</v>
      </c>
      <c r="D1715" t="str">
        <f t="shared" si="26"/>
        <v>Czechia-2024</v>
      </c>
    </row>
    <row r="1716" spans="1:4" x14ac:dyDescent="0.35">
      <c r="A1716" t="s">
        <v>452</v>
      </c>
      <c r="B1716">
        <v>1992</v>
      </c>
      <c r="C1716">
        <v>18</v>
      </c>
      <c r="D1716" t="str">
        <f t="shared" si="26"/>
        <v>Czechoslovakia-1992</v>
      </c>
    </row>
    <row r="1717" spans="1:4" x14ac:dyDescent="0.35">
      <c r="A1717" t="s">
        <v>452</v>
      </c>
      <c r="B1717">
        <v>1993</v>
      </c>
      <c r="C1717">
        <v>16.5</v>
      </c>
      <c r="D1717" t="str">
        <f t="shared" si="26"/>
        <v>Czechoslovakia-1993</v>
      </c>
    </row>
    <row r="1718" spans="1:4" x14ac:dyDescent="0.35">
      <c r="A1718" t="s">
        <v>47</v>
      </c>
      <c r="B1718">
        <v>1992</v>
      </c>
      <c r="C1718">
        <v>8</v>
      </c>
      <c r="D1718" t="str">
        <f t="shared" si="26"/>
        <v>Denmark-1992</v>
      </c>
    </row>
    <row r="1719" spans="1:4" x14ac:dyDescent="0.35">
      <c r="A1719" t="s">
        <v>47</v>
      </c>
      <c r="B1719">
        <v>1993</v>
      </c>
      <c r="C1719">
        <v>7.5</v>
      </c>
      <c r="D1719" t="str">
        <f t="shared" si="26"/>
        <v>Denmark-1993</v>
      </c>
    </row>
    <row r="1720" spans="1:4" x14ac:dyDescent="0.35">
      <c r="A1720" t="s">
        <v>47</v>
      </c>
      <c r="B1720">
        <v>1994</v>
      </c>
      <c r="C1720">
        <v>12</v>
      </c>
      <c r="D1720" t="str">
        <f t="shared" si="26"/>
        <v>Denmark-1994</v>
      </c>
    </row>
    <row r="1721" spans="1:4" x14ac:dyDescent="0.35">
      <c r="A1721" t="s">
        <v>47</v>
      </c>
      <c r="B1721">
        <v>1995</v>
      </c>
      <c r="C1721">
        <v>8</v>
      </c>
      <c r="D1721" t="str">
        <f t="shared" si="26"/>
        <v>Denmark-1995</v>
      </c>
    </row>
    <row r="1722" spans="1:4" x14ac:dyDescent="0.35">
      <c r="A1722" t="s">
        <v>47</v>
      </c>
      <c r="B1722">
        <v>1996</v>
      </c>
      <c r="C1722">
        <v>6.5</v>
      </c>
      <c r="D1722" t="str">
        <f t="shared" si="26"/>
        <v>Denmark-1996</v>
      </c>
    </row>
    <row r="1723" spans="1:4" x14ac:dyDescent="0.35">
      <c r="A1723" t="s">
        <v>47</v>
      </c>
      <c r="B1723">
        <v>1997</v>
      </c>
      <c r="C1723">
        <v>4.5</v>
      </c>
      <c r="D1723" t="str">
        <f t="shared" si="26"/>
        <v>Denmark-1997</v>
      </c>
    </row>
    <row r="1724" spans="1:4" x14ac:dyDescent="0.35">
      <c r="A1724" t="s">
        <v>47</v>
      </c>
      <c r="B1724">
        <v>1998</v>
      </c>
      <c r="C1724">
        <v>18</v>
      </c>
      <c r="D1724" t="str">
        <f t="shared" si="26"/>
        <v>Denmark-1998</v>
      </c>
    </row>
    <row r="1725" spans="1:4" x14ac:dyDescent="0.35">
      <c r="A1725" t="s">
        <v>47</v>
      </c>
      <c r="B1725">
        <v>1999</v>
      </c>
      <c r="C1725">
        <v>14</v>
      </c>
      <c r="D1725" t="str">
        <f t="shared" si="26"/>
        <v>Denmark-1999</v>
      </c>
    </row>
    <row r="1726" spans="1:4" x14ac:dyDescent="0.35">
      <c r="A1726" t="s">
        <v>47</v>
      </c>
      <c r="B1726">
        <v>2000</v>
      </c>
      <c r="C1726">
        <v>19</v>
      </c>
      <c r="D1726" t="str">
        <f t="shared" si="26"/>
        <v>Denmark-2000</v>
      </c>
    </row>
    <row r="1727" spans="1:4" x14ac:dyDescent="0.35">
      <c r="A1727" t="s">
        <v>47</v>
      </c>
      <c r="B1727">
        <v>2001</v>
      </c>
      <c r="C1727">
        <v>17</v>
      </c>
      <c r="D1727" t="str">
        <f t="shared" si="26"/>
        <v>Denmark-2001</v>
      </c>
    </row>
    <row r="1728" spans="1:4" x14ac:dyDescent="0.35">
      <c r="A1728" t="s">
        <v>47</v>
      </c>
      <c r="B1728">
        <v>2002</v>
      </c>
      <c r="C1728">
        <v>12.5</v>
      </c>
      <c r="D1728" t="str">
        <f t="shared" si="26"/>
        <v>Denmark-2002</v>
      </c>
    </row>
    <row r="1729" spans="1:4" x14ac:dyDescent="0.35">
      <c r="A1729" t="s">
        <v>47</v>
      </c>
      <c r="B1729">
        <v>2003</v>
      </c>
      <c r="C1729">
        <v>12.5</v>
      </c>
      <c r="D1729" t="str">
        <f t="shared" si="26"/>
        <v>Denmark-2003</v>
      </c>
    </row>
    <row r="1730" spans="1:4" x14ac:dyDescent="0.35">
      <c r="A1730" t="s">
        <v>47</v>
      </c>
      <c r="B1730">
        <v>2004</v>
      </c>
      <c r="C1730">
        <v>14.5</v>
      </c>
      <c r="D1730" t="str">
        <f t="shared" si="26"/>
        <v>Denmark-2004</v>
      </c>
    </row>
    <row r="1731" spans="1:4" x14ac:dyDescent="0.35">
      <c r="A1731" t="s">
        <v>47</v>
      </c>
      <c r="B1731">
        <v>2005</v>
      </c>
      <c r="C1731">
        <v>16</v>
      </c>
      <c r="D1731" t="str">
        <f t="shared" ref="D1731:D1794" si="27">A1731 &amp; "-" &amp; B1731</f>
        <v>Denmark-2005</v>
      </c>
    </row>
    <row r="1732" spans="1:4" x14ac:dyDescent="0.35">
      <c r="A1732" t="s">
        <v>47</v>
      </c>
      <c r="B1732">
        <v>2006</v>
      </c>
      <c r="C1732">
        <v>19</v>
      </c>
      <c r="D1732" t="str">
        <f t="shared" si="27"/>
        <v>Denmark-2006</v>
      </c>
    </row>
    <row r="1733" spans="1:4" x14ac:dyDescent="0.35">
      <c r="A1733" t="s">
        <v>47</v>
      </c>
      <c r="B1733">
        <v>2007</v>
      </c>
      <c r="C1733">
        <v>28.5</v>
      </c>
      <c r="D1733" t="str">
        <f t="shared" si="27"/>
        <v>Denmark-2007</v>
      </c>
    </row>
    <row r="1734" spans="1:4" x14ac:dyDescent="0.35">
      <c r="A1734" t="s">
        <v>47</v>
      </c>
      <c r="B1734">
        <v>2008</v>
      </c>
      <c r="C1734">
        <v>36.5</v>
      </c>
      <c r="D1734" t="str">
        <f t="shared" si="27"/>
        <v>Denmark-2008</v>
      </c>
    </row>
    <row r="1735" spans="1:4" x14ac:dyDescent="0.35">
      <c r="A1735" t="s">
        <v>47</v>
      </c>
      <c r="B1735">
        <v>2009</v>
      </c>
      <c r="C1735">
        <v>21.5</v>
      </c>
      <c r="D1735" t="str">
        <f t="shared" si="27"/>
        <v>Denmark-2009</v>
      </c>
    </row>
    <row r="1736" spans="1:4" x14ac:dyDescent="0.35">
      <c r="A1736" t="s">
        <v>47</v>
      </c>
      <c r="B1736">
        <v>2010</v>
      </c>
      <c r="C1736">
        <v>28.5</v>
      </c>
      <c r="D1736" t="str">
        <f t="shared" si="27"/>
        <v>Denmark-2010</v>
      </c>
    </row>
    <row r="1737" spans="1:4" x14ac:dyDescent="0.35">
      <c r="A1737" t="s">
        <v>47</v>
      </c>
      <c r="B1737">
        <v>2011</v>
      </c>
      <c r="C1737">
        <v>16</v>
      </c>
      <c r="D1737" t="str">
        <f t="shared" si="27"/>
        <v>Denmark-2011</v>
      </c>
    </row>
    <row r="1738" spans="1:4" x14ac:dyDescent="0.35">
      <c r="A1738" t="s">
        <v>47</v>
      </c>
      <c r="B1738">
        <v>2012</v>
      </c>
      <c r="C1738">
        <v>16.5</v>
      </c>
      <c r="D1738" t="str">
        <f t="shared" si="27"/>
        <v>Denmark-2012</v>
      </c>
    </row>
    <row r="1739" spans="1:4" x14ac:dyDescent="0.35">
      <c r="A1739" t="s">
        <v>47</v>
      </c>
      <c r="B1739">
        <v>2013</v>
      </c>
      <c r="C1739">
        <v>26</v>
      </c>
      <c r="D1739" t="str">
        <f t="shared" si="27"/>
        <v>Denmark-2013</v>
      </c>
    </row>
    <row r="1740" spans="1:4" x14ac:dyDescent="0.35">
      <c r="A1740" t="s">
        <v>47</v>
      </c>
      <c r="B1740">
        <v>2014</v>
      </c>
      <c r="C1740">
        <v>28</v>
      </c>
      <c r="D1740" t="str">
        <f t="shared" si="27"/>
        <v>Denmark-2014</v>
      </c>
    </row>
    <row r="1741" spans="1:4" x14ac:dyDescent="0.35">
      <c r="A1741" t="s">
        <v>47</v>
      </c>
      <c r="B1741">
        <v>2015</v>
      </c>
      <c r="C1741">
        <v>33</v>
      </c>
      <c r="D1741" t="str">
        <f t="shared" si="27"/>
        <v>Denmark-2015</v>
      </c>
    </row>
    <row r="1742" spans="1:4" x14ac:dyDescent="0.35">
      <c r="A1742" t="s">
        <v>47</v>
      </c>
      <c r="B1742">
        <v>2016</v>
      </c>
      <c r="C1742">
        <v>45</v>
      </c>
      <c r="D1742" t="str">
        <f t="shared" si="27"/>
        <v>Denmark-2016</v>
      </c>
    </row>
    <row r="1743" spans="1:4" x14ac:dyDescent="0.35">
      <c r="A1743" t="s">
        <v>47</v>
      </c>
      <c r="B1743">
        <v>2017</v>
      </c>
      <c r="C1743">
        <v>29.5</v>
      </c>
      <c r="D1743" t="str">
        <f t="shared" si="27"/>
        <v>Denmark-2017</v>
      </c>
    </row>
    <row r="1744" spans="1:4" x14ac:dyDescent="0.35">
      <c r="A1744" t="s">
        <v>47</v>
      </c>
      <c r="B1744">
        <v>2018</v>
      </c>
      <c r="C1744">
        <v>12.5</v>
      </c>
      <c r="D1744" t="str">
        <f t="shared" si="27"/>
        <v>Denmark-2018</v>
      </c>
    </row>
    <row r="1745" spans="1:4" x14ac:dyDescent="0.35">
      <c r="A1745" t="s">
        <v>47</v>
      </c>
      <c r="B1745">
        <v>2019</v>
      </c>
      <c r="C1745">
        <v>13</v>
      </c>
      <c r="D1745" t="str">
        <f t="shared" si="27"/>
        <v>Denmark-2019</v>
      </c>
    </row>
    <row r="1746" spans="1:4" x14ac:dyDescent="0.35">
      <c r="A1746" t="s">
        <v>47</v>
      </c>
      <c r="B1746">
        <v>2020</v>
      </c>
      <c r="C1746">
        <v>14</v>
      </c>
      <c r="D1746" t="str">
        <f t="shared" si="27"/>
        <v>Denmark-2020</v>
      </c>
    </row>
    <row r="1747" spans="1:4" x14ac:dyDescent="0.35">
      <c r="A1747" t="s">
        <v>47</v>
      </c>
      <c r="B1747">
        <v>2021</v>
      </c>
      <c r="C1747">
        <v>9.5</v>
      </c>
      <c r="D1747" t="str">
        <f t="shared" si="27"/>
        <v>Denmark-2021</v>
      </c>
    </row>
    <row r="1748" spans="1:4" x14ac:dyDescent="0.35">
      <c r="A1748" t="s">
        <v>47</v>
      </c>
      <c r="B1748">
        <v>2022</v>
      </c>
      <c r="C1748">
        <v>14</v>
      </c>
      <c r="D1748" t="str">
        <f t="shared" si="27"/>
        <v>Denmark-2022</v>
      </c>
    </row>
    <row r="1749" spans="1:4" x14ac:dyDescent="0.35">
      <c r="A1749" t="s">
        <v>47</v>
      </c>
      <c r="B1749">
        <v>2023</v>
      </c>
      <c r="C1749">
        <v>19</v>
      </c>
      <c r="D1749" t="str">
        <f t="shared" si="27"/>
        <v>Denmark-2023</v>
      </c>
    </row>
    <row r="1750" spans="1:4" x14ac:dyDescent="0.35">
      <c r="A1750" t="s">
        <v>47</v>
      </c>
      <c r="B1750">
        <v>2024</v>
      </c>
      <c r="C1750">
        <v>21</v>
      </c>
      <c r="D1750" t="str">
        <f t="shared" si="27"/>
        <v>Denmark-2024</v>
      </c>
    </row>
    <row r="1751" spans="1:4" x14ac:dyDescent="0.35">
      <c r="A1751" t="s">
        <v>387</v>
      </c>
      <c r="B1751">
        <v>1994</v>
      </c>
      <c r="C1751">
        <v>168</v>
      </c>
      <c r="D1751" t="str">
        <f t="shared" si="27"/>
        <v>Djibouti-1994</v>
      </c>
    </row>
    <row r="1752" spans="1:4" x14ac:dyDescent="0.35">
      <c r="A1752" t="s">
        <v>387</v>
      </c>
      <c r="B1752">
        <v>1995</v>
      </c>
      <c r="C1752">
        <v>174</v>
      </c>
      <c r="D1752" t="str">
        <f t="shared" si="27"/>
        <v>Djibouti-1995</v>
      </c>
    </row>
    <row r="1753" spans="1:4" x14ac:dyDescent="0.35">
      <c r="A1753" t="s">
        <v>387</v>
      </c>
      <c r="B1753">
        <v>1996</v>
      </c>
      <c r="C1753">
        <v>179.5</v>
      </c>
      <c r="D1753" t="str">
        <f t="shared" si="27"/>
        <v>Djibouti-1996</v>
      </c>
    </row>
    <row r="1754" spans="1:4" x14ac:dyDescent="0.35">
      <c r="A1754" t="s">
        <v>387</v>
      </c>
      <c r="B1754">
        <v>1997</v>
      </c>
      <c r="C1754">
        <v>187.5</v>
      </c>
      <c r="D1754" t="str">
        <f t="shared" si="27"/>
        <v>Djibouti-1997</v>
      </c>
    </row>
    <row r="1755" spans="1:4" x14ac:dyDescent="0.35">
      <c r="A1755" t="s">
        <v>387</v>
      </c>
      <c r="B1755">
        <v>1998</v>
      </c>
      <c r="C1755">
        <v>188</v>
      </c>
      <c r="D1755" t="str">
        <f t="shared" si="27"/>
        <v>Djibouti-1998</v>
      </c>
    </row>
    <row r="1756" spans="1:4" x14ac:dyDescent="0.35">
      <c r="A1756" t="s">
        <v>387</v>
      </c>
      <c r="B1756">
        <v>1999</v>
      </c>
      <c r="C1756">
        <v>193.5</v>
      </c>
      <c r="D1756" t="str">
        <f t="shared" si="27"/>
        <v>Djibouti-1999</v>
      </c>
    </row>
    <row r="1757" spans="1:4" x14ac:dyDescent="0.35">
      <c r="A1757" t="s">
        <v>387</v>
      </c>
      <c r="B1757">
        <v>2000</v>
      </c>
      <c r="C1757">
        <v>190.5</v>
      </c>
      <c r="D1757" t="str">
        <f t="shared" si="27"/>
        <v>Djibouti-2000</v>
      </c>
    </row>
    <row r="1758" spans="1:4" x14ac:dyDescent="0.35">
      <c r="A1758" t="s">
        <v>387</v>
      </c>
      <c r="B1758">
        <v>2001</v>
      </c>
      <c r="C1758">
        <v>192</v>
      </c>
      <c r="D1758" t="str">
        <f t="shared" si="27"/>
        <v>Djibouti-2001</v>
      </c>
    </row>
    <row r="1759" spans="1:4" x14ac:dyDescent="0.35">
      <c r="A1759" t="s">
        <v>387</v>
      </c>
      <c r="B1759">
        <v>2002</v>
      </c>
      <c r="C1759">
        <v>192.5</v>
      </c>
      <c r="D1759" t="str">
        <f t="shared" si="27"/>
        <v>Djibouti-2002</v>
      </c>
    </row>
    <row r="1760" spans="1:4" x14ac:dyDescent="0.35">
      <c r="A1760" t="s">
        <v>387</v>
      </c>
      <c r="B1760">
        <v>2003</v>
      </c>
      <c r="C1760">
        <v>195.5</v>
      </c>
      <c r="D1760" t="str">
        <f t="shared" si="27"/>
        <v>Djibouti-2003</v>
      </c>
    </row>
    <row r="1761" spans="1:4" x14ac:dyDescent="0.35">
      <c r="A1761" t="s">
        <v>387</v>
      </c>
      <c r="B1761">
        <v>2004</v>
      </c>
      <c r="C1761">
        <v>199</v>
      </c>
      <c r="D1761" t="str">
        <f t="shared" si="27"/>
        <v>Djibouti-2004</v>
      </c>
    </row>
    <row r="1762" spans="1:4" x14ac:dyDescent="0.35">
      <c r="A1762" t="s">
        <v>387</v>
      </c>
      <c r="B1762">
        <v>2005</v>
      </c>
      <c r="C1762">
        <v>200</v>
      </c>
      <c r="D1762" t="str">
        <f t="shared" si="27"/>
        <v>Djibouti-2005</v>
      </c>
    </row>
    <row r="1763" spans="1:4" x14ac:dyDescent="0.35">
      <c r="A1763" t="s">
        <v>387</v>
      </c>
      <c r="B1763">
        <v>2006</v>
      </c>
      <c r="C1763">
        <v>196.5</v>
      </c>
      <c r="D1763" t="str">
        <f t="shared" si="27"/>
        <v>Djibouti-2006</v>
      </c>
    </row>
    <row r="1764" spans="1:4" x14ac:dyDescent="0.35">
      <c r="A1764" t="s">
        <v>387</v>
      </c>
      <c r="B1764">
        <v>2007</v>
      </c>
      <c r="C1764">
        <v>186.5</v>
      </c>
      <c r="D1764" t="str">
        <f t="shared" si="27"/>
        <v>Djibouti-2007</v>
      </c>
    </row>
    <row r="1765" spans="1:4" x14ac:dyDescent="0.35">
      <c r="A1765" t="s">
        <v>387</v>
      </c>
      <c r="B1765">
        <v>2008</v>
      </c>
      <c r="C1765">
        <v>187</v>
      </c>
      <c r="D1765" t="str">
        <f t="shared" si="27"/>
        <v>Djibouti-2008</v>
      </c>
    </row>
    <row r="1766" spans="1:4" x14ac:dyDescent="0.35">
      <c r="A1766" t="s">
        <v>387</v>
      </c>
      <c r="B1766">
        <v>2009</v>
      </c>
      <c r="C1766">
        <v>188</v>
      </c>
      <c r="D1766" t="str">
        <f t="shared" si="27"/>
        <v>Djibouti-2009</v>
      </c>
    </row>
    <row r="1767" spans="1:4" x14ac:dyDescent="0.35">
      <c r="A1767" t="s">
        <v>387</v>
      </c>
      <c r="B1767">
        <v>2010</v>
      </c>
      <c r="C1767">
        <v>190</v>
      </c>
      <c r="D1767" t="str">
        <f t="shared" si="27"/>
        <v>Djibouti-2010</v>
      </c>
    </row>
    <row r="1768" spans="1:4" x14ac:dyDescent="0.35">
      <c r="A1768" t="s">
        <v>387</v>
      </c>
      <c r="B1768">
        <v>2011</v>
      </c>
      <c r="C1768">
        <v>195.5</v>
      </c>
      <c r="D1768" t="str">
        <f t="shared" si="27"/>
        <v>Djibouti-2011</v>
      </c>
    </row>
    <row r="1769" spans="1:4" x14ac:dyDescent="0.35">
      <c r="A1769" t="s">
        <v>387</v>
      </c>
      <c r="B1769">
        <v>2012</v>
      </c>
      <c r="C1769">
        <v>199</v>
      </c>
      <c r="D1769" t="str">
        <f t="shared" si="27"/>
        <v>Djibouti-2012</v>
      </c>
    </row>
    <row r="1770" spans="1:4" x14ac:dyDescent="0.35">
      <c r="A1770" t="s">
        <v>387</v>
      </c>
      <c r="B1770">
        <v>2013</v>
      </c>
      <c r="C1770">
        <v>203.5</v>
      </c>
      <c r="D1770" t="str">
        <f t="shared" si="27"/>
        <v>Djibouti-2013</v>
      </c>
    </row>
    <row r="1771" spans="1:4" x14ac:dyDescent="0.35">
      <c r="A1771" t="s">
        <v>387</v>
      </c>
      <c r="B1771">
        <v>2014</v>
      </c>
      <c r="C1771">
        <v>205.5</v>
      </c>
      <c r="D1771" t="str">
        <f t="shared" si="27"/>
        <v>Djibouti-2014</v>
      </c>
    </row>
    <row r="1772" spans="1:4" x14ac:dyDescent="0.35">
      <c r="A1772" t="s">
        <v>387</v>
      </c>
      <c r="B1772">
        <v>2015</v>
      </c>
      <c r="C1772">
        <v>205.5</v>
      </c>
      <c r="D1772" t="str">
        <f t="shared" si="27"/>
        <v>Djibouti-2015</v>
      </c>
    </row>
    <row r="1773" spans="1:4" x14ac:dyDescent="0.35">
      <c r="A1773" t="s">
        <v>387</v>
      </c>
      <c r="B1773">
        <v>2016</v>
      </c>
      <c r="C1773">
        <v>205</v>
      </c>
      <c r="D1773" t="str">
        <f t="shared" si="27"/>
        <v>Djibouti-2016</v>
      </c>
    </row>
    <row r="1774" spans="1:4" x14ac:dyDescent="0.35">
      <c r="A1774" t="s">
        <v>387</v>
      </c>
      <c r="B1774">
        <v>2017</v>
      </c>
      <c r="C1774">
        <v>185.5</v>
      </c>
      <c r="D1774" t="str">
        <f t="shared" si="27"/>
        <v>Djibouti-2017</v>
      </c>
    </row>
    <row r="1775" spans="1:4" x14ac:dyDescent="0.35">
      <c r="A1775" t="s">
        <v>387</v>
      </c>
      <c r="B1775">
        <v>2018</v>
      </c>
      <c r="C1775">
        <v>199</v>
      </c>
      <c r="D1775" t="str">
        <f t="shared" si="27"/>
        <v>Djibouti-2018</v>
      </c>
    </row>
    <row r="1776" spans="1:4" x14ac:dyDescent="0.35">
      <c r="A1776" t="s">
        <v>387</v>
      </c>
      <c r="B1776">
        <v>2019</v>
      </c>
      <c r="C1776">
        <v>189.5</v>
      </c>
      <c r="D1776" t="str">
        <f t="shared" si="27"/>
        <v>Djibouti-2019</v>
      </c>
    </row>
    <row r="1777" spans="1:4" x14ac:dyDescent="0.35">
      <c r="A1777" t="s">
        <v>387</v>
      </c>
      <c r="B1777">
        <v>2020</v>
      </c>
      <c r="C1777">
        <v>184</v>
      </c>
      <c r="D1777" t="str">
        <f t="shared" si="27"/>
        <v>Djibouti-2020</v>
      </c>
    </row>
    <row r="1778" spans="1:4" x14ac:dyDescent="0.35">
      <c r="A1778" t="s">
        <v>387</v>
      </c>
      <c r="B1778">
        <v>2021</v>
      </c>
      <c r="C1778">
        <v>187.5</v>
      </c>
      <c r="D1778" t="str">
        <f t="shared" si="27"/>
        <v>Djibouti-2021</v>
      </c>
    </row>
    <row r="1779" spans="1:4" x14ac:dyDescent="0.35">
      <c r="A1779" t="s">
        <v>387</v>
      </c>
      <c r="B1779">
        <v>2022</v>
      </c>
      <c r="C1779">
        <v>193</v>
      </c>
      <c r="D1779" t="str">
        <f t="shared" si="27"/>
        <v>Djibouti-2022</v>
      </c>
    </row>
    <row r="1780" spans="1:4" x14ac:dyDescent="0.35">
      <c r="A1780" t="s">
        <v>387</v>
      </c>
      <c r="B1780">
        <v>2023</v>
      </c>
      <c r="C1780">
        <v>191.5</v>
      </c>
      <c r="D1780" t="str">
        <f t="shared" si="27"/>
        <v>Djibouti-2023</v>
      </c>
    </row>
    <row r="1781" spans="1:4" x14ac:dyDescent="0.35">
      <c r="A1781" t="s">
        <v>387</v>
      </c>
      <c r="B1781">
        <v>2024</v>
      </c>
      <c r="C1781">
        <v>192</v>
      </c>
      <c r="D1781" t="str">
        <f t="shared" si="27"/>
        <v>Djibouti-2024</v>
      </c>
    </row>
    <row r="1782" spans="1:4" x14ac:dyDescent="0.35">
      <c r="A1782" t="s">
        <v>371</v>
      </c>
      <c r="B1782">
        <v>1995</v>
      </c>
      <c r="C1782">
        <v>154.5</v>
      </c>
      <c r="D1782" t="str">
        <f t="shared" si="27"/>
        <v>Dominica-1995</v>
      </c>
    </row>
    <row r="1783" spans="1:4" x14ac:dyDescent="0.35">
      <c r="A1783" t="s">
        <v>371</v>
      </c>
      <c r="B1783">
        <v>1996</v>
      </c>
      <c r="C1783">
        <v>139</v>
      </c>
      <c r="D1783" t="str">
        <f t="shared" si="27"/>
        <v>Dominica-1996</v>
      </c>
    </row>
    <row r="1784" spans="1:4" x14ac:dyDescent="0.35">
      <c r="A1784" t="s">
        <v>371</v>
      </c>
      <c r="B1784">
        <v>1997</v>
      </c>
      <c r="C1784">
        <v>136.5</v>
      </c>
      <c r="D1784" t="str">
        <f t="shared" si="27"/>
        <v>Dominica-1997</v>
      </c>
    </row>
    <row r="1785" spans="1:4" x14ac:dyDescent="0.35">
      <c r="A1785" t="s">
        <v>371</v>
      </c>
      <c r="B1785">
        <v>1998</v>
      </c>
      <c r="C1785">
        <v>129.5</v>
      </c>
      <c r="D1785" t="str">
        <f t="shared" si="27"/>
        <v>Dominica-1998</v>
      </c>
    </row>
    <row r="1786" spans="1:4" x14ac:dyDescent="0.35">
      <c r="A1786" t="s">
        <v>371</v>
      </c>
      <c r="B1786">
        <v>1999</v>
      </c>
      <c r="C1786">
        <v>147</v>
      </c>
      <c r="D1786" t="str">
        <f t="shared" si="27"/>
        <v>Dominica-1999</v>
      </c>
    </row>
    <row r="1787" spans="1:4" x14ac:dyDescent="0.35">
      <c r="A1787" t="s">
        <v>371</v>
      </c>
      <c r="B1787">
        <v>2000</v>
      </c>
      <c r="C1787">
        <v>155</v>
      </c>
      <c r="D1787" t="str">
        <f t="shared" si="27"/>
        <v>Dominica-2000</v>
      </c>
    </row>
    <row r="1788" spans="1:4" x14ac:dyDescent="0.35">
      <c r="A1788" t="s">
        <v>371</v>
      </c>
      <c r="B1788">
        <v>2001</v>
      </c>
      <c r="C1788">
        <v>158.5</v>
      </c>
      <c r="D1788" t="str">
        <f t="shared" si="27"/>
        <v>Dominica-2001</v>
      </c>
    </row>
    <row r="1789" spans="1:4" x14ac:dyDescent="0.35">
      <c r="A1789" t="s">
        <v>371</v>
      </c>
      <c r="B1789">
        <v>2002</v>
      </c>
      <c r="C1789">
        <v>169</v>
      </c>
      <c r="D1789" t="str">
        <f t="shared" si="27"/>
        <v>Dominica-2002</v>
      </c>
    </row>
    <row r="1790" spans="1:4" x14ac:dyDescent="0.35">
      <c r="A1790" t="s">
        <v>371</v>
      </c>
      <c r="B1790">
        <v>2003</v>
      </c>
      <c r="C1790">
        <v>184</v>
      </c>
      <c r="D1790" t="str">
        <f t="shared" si="27"/>
        <v>Dominica-2003</v>
      </c>
    </row>
    <row r="1791" spans="1:4" x14ac:dyDescent="0.35">
      <c r="A1791" t="s">
        <v>371</v>
      </c>
      <c r="B1791">
        <v>2004</v>
      </c>
      <c r="C1791">
        <v>165.5</v>
      </c>
      <c r="D1791" t="str">
        <f t="shared" si="27"/>
        <v>Dominica-2004</v>
      </c>
    </row>
    <row r="1792" spans="1:4" x14ac:dyDescent="0.35">
      <c r="A1792" t="s">
        <v>371</v>
      </c>
      <c r="B1792">
        <v>2005</v>
      </c>
      <c r="C1792">
        <v>169</v>
      </c>
      <c r="D1792" t="str">
        <f t="shared" si="27"/>
        <v>Dominica-2005</v>
      </c>
    </row>
    <row r="1793" spans="1:4" x14ac:dyDescent="0.35">
      <c r="A1793" t="s">
        <v>371</v>
      </c>
      <c r="B1793">
        <v>2006</v>
      </c>
      <c r="C1793">
        <v>181.5</v>
      </c>
      <c r="D1793" t="str">
        <f t="shared" si="27"/>
        <v>Dominica-2006</v>
      </c>
    </row>
    <row r="1794" spans="1:4" x14ac:dyDescent="0.35">
      <c r="A1794" t="s">
        <v>371</v>
      </c>
      <c r="B1794">
        <v>2007</v>
      </c>
      <c r="C1794">
        <v>187</v>
      </c>
      <c r="D1794" t="str">
        <f t="shared" si="27"/>
        <v>Dominica-2007</v>
      </c>
    </row>
    <row r="1795" spans="1:4" x14ac:dyDescent="0.35">
      <c r="A1795" t="s">
        <v>371</v>
      </c>
      <c r="B1795">
        <v>2008</v>
      </c>
      <c r="C1795">
        <v>191</v>
      </c>
      <c r="D1795" t="str">
        <f t="shared" ref="D1795:D1858" si="28">A1795 &amp; "-" &amp; B1795</f>
        <v>Dominica-2008</v>
      </c>
    </row>
    <row r="1796" spans="1:4" x14ac:dyDescent="0.35">
      <c r="A1796" t="s">
        <v>371</v>
      </c>
      <c r="B1796">
        <v>2009</v>
      </c>
      <c r="C1796">
        <v>196</v>
      </c>
      <c r="D1796" t="str">
        <f t="shared" si="28"/>
        <v>Dominica-2009</v>
      </c>
    </row>
    <row r="1797" spans="1:4" x14ac:dyDescent="0.35">
      <c r="A1797" t="s">
        <v>371</v>
      </c>
      <c r="B1797">
        <v>2010</v>
      </c>
      <c r="C1797">
        <v>153.5</v>
      </c>
      <c r="D1797" t="str">
        <f t="shared" si="28"/>
        <v>Dominica-2010</v>
      </c>
    </row>
    <row r="1798" spans="1:4" x14ac:dyDescent="0.35">
      <c r="A1798" t="s">
        <v>371</v>
      </c>
      <c r="B1798">
        <v>2011</v>
      </c>
      <c r="C1798">
        <v>151.5</v>
      </c>
      <c r="D1798" t="str">
        <f t="shared" si="28"/>
        <v>Dominica-2011</v>
      </c>
    </row>
    <row r="1799" spans="1:4" x14ac:dyDescent="0.35">
      <c r="A1799" t="s">
        <v>371</v>
      </c>
      <c r="B1799">
        <v>2012</v>
      </c>
      <c r="C1799">
        <v>166.5</v>
      </c>
      <c r="D1799" t="str">
        <f t="shared" si="28"/>
        <v>Dominica-2012</v>
      </c>
    </row>
    <row r="1800" spans="1:4" x14ac:dyDescent="0.35">
      <c r="A1800" t="s">
        <v>371</v>
      </c>
      <c r="B1800">
        <v>2013</v>
      </c>
      <c r="C1800">
        <v>166</v>
      </c>
      <c r="D1800" t="str">
        <f t="shared" si="28"/>
        <v>Dominica-2013</v>
      </c>
    </row>
    <row r="1801" spans="1:4" x14ac:dyDescent="0.35">
      <c r="A1801" t="s">
        <v>371</v>
      </c>
      <c r="B1801">
        <v>2014</v>
      </c>
      <c r="C1801">
        <v>175.5</v>
      </c>
      <c r="D1801" t="str">
        <f t="shared" si="28"/>
        <v>Dominica-2014</v>
      </c>
    </row>
    <row r="1802" spans="1:4" x14ac:dyDescent="0.35">
      <c r="A1802" t="s">
        <v>371</v>
      </c>
      <c r="B1802">
        <v>2015</v>
      </c>
      <c r="C1802">
        <v>175</v>
      </c>
      <c r="D1802" t="str">
        <f t="shared" si="28"/>
        <v>Dominica-2015</v>
      </c>
    </row>
    <row r="1803" spans="1:4" x14ac:dyDescent="0.35">
      <c r="A1803" t="s">
        <v>371</v>
      </c>
      <c r="B1803">
        <v>2016</v>
      </c>
      <c r="C1803">
        <v>173.5</v>
      </c>
      <c r="D1803" t="str">
        <f t="shared" si="28"/>
        <v>Dominica-2016</v>
      </c>
    </row>
    <row r="1804" spans="1:4" x14ac:dyDescent="0.35">
      <c r="A1804" t="s">
        <v>371</v>
      </c>
      <c r="B1804">
        <v>2017</v>
      </c>
      <c r="C1804">
        <v>172.5</v>
      </c>
      <c r="D1804" t="str">
        <f t="shared" si="28"/>
        <v>Dominica-2017</v>
      </c>
    </row>
    <row r="1805" spans="1:4" x14ac:dyDescent="0.35">
      <c r="A1805" t="s">
        <v>371</v>
      </c>
      <c r="B1805">
        <v>2018</v>
      </c>
      <c r="C1805">
        <v>178.5</v>
      </c>
      <c r="D1805" t="str">
        <f t="shared" si="28"/>
        <v>Dominica-2018</v>
      </c>
    </row>
    <row r="1806" spans="1:4" x14ac:dyDescent="0.35">
      <c r="A1806" t="s">
        <v>371</v>
      </c>
      <c r="B1806">
        <v>2019</v>
      </c>
      <c r="C1806">
        <v>180.5</v>
      </c>
      <c r="D1806" t="str">
        <f t="shared" si="28"/>
        <v>Dominica-2019</v>
      </c>
    </row>
    <row r="1807" spans="1:4" x14ac:dyDescent="0.35">
      <c r="A1807" t="s">
        <v>371</v>
      </c>
      <c r="B1807">
        <v>2020</v>
      </c>
      <c r="C1807">
        <v>184</v>
      </c>
      <c r="D1807" t="str">
        <f t="shared" si="28"/>
        <v>Dominica-2020</v>
      </c>
    </row>
    <row r="1808" spans="1:4" x14ac:dyDescent="0.35">
      <c r="A1808" t="s">
        <v>371</v>
      </c>
      <c r="B1808">
        <v>2021</v>
      </c>
      <c r="C1808">
        <v>185.5</v>
      </c>
      <c r="D1808" t="str">
        <f t="shared" si="28"/>
        <v>Dominica-2021</v>
      </c>
    </row>
    <row r="1809" spans="1:4" x14ac:dyDescent="0.35">
      <c r="A1809" t="s">
        <v>371</v>
      </c>
      <c r="B1809">
        <v>2022</v>
      </c>
      <c r="C1809">
        <v>184.5</v>
      </c>
      <c r="D1809" t="str">
        <f t="shared" si="28"/>
        <v>Dominica-2022</v>
      </c>
    </row>
    <row r="1810" spans="1:4" x14ac:dyDescent="0.35">
      <c r="A1810" t="s">
        <v>371</v>
      </c>
      <c r="B1810">
        <v>2023</v>
      </c>
      <c r="C1810">
        <v>182</v>
      </c>
      <c r="D1810" t="str">
        <f t="shared" si="28"/>
        <v>Dominica-2023</v>
      </c>
    </row>
    <row r="1811" spans="1:4" x14ac:dyDescent="0.35">
      <c r="A1811" t="s">
        <v>371</v>
      </c>
      <c r="B1811">
        <v>2024</v>
      </c>
      <c r="C1811">
        <v>182</v>
      </c>
      <c r="D1811" t="str">
        <f t="shared" si="28"/>
        <v>Dominica-2024</v>
      </c>
    </row>
    <row r="1812" spans="1:4" x14ac:dyDescent="0.35">
      <c r="A1812" t="s">
        <v>287</v>
      </c>
      <c r="B1812">
        <v>1992</v>
      </c>
      <c r="C1812">
        <v>135</v>
      </c>
      <c r="D1812" t="str">
        <f t="shared" si="28"/>
        <v>Dominican Republic-1992</v>
      </c>
    </row>
    <row r="1813" spans="1:4" x14ac:dyDescent="0.35">
      <c r="A1813" t="s">
        <v>287</v>
      </c>
      <c r="B1813">
        <v>1993</v>
      </c>
      <c r="C1813">
        <v>142</v>
      </c>
      <c r="D1813" t="str">
        <f t="shared" si="28"/>
        <v>Dominican Republic-1993</v>
      </c>
    </row>
    <row r="1814" spans="1:4" x14ac:dyDescent="0.35">
      <c r="A1814" t="s">
        <v>287</v>
      </c>
      <c r="B1814">
        <v>1994</v>
      </c>
      <c r="C1814">
        <v>159</v>
      </c>
      <c r="D1814" t="str">
        <f t="shared" si="28"/>
        <v>Dominican Republic-1994</v>
      </c>
    </row>
    <row r="1815" spans="1:4" x14ac:dyDescent="0.35">
      <c r="A1815" t="s">
        <v>287</v>
      </c>
      <c r="B1815">
        <v>1995</v>
      </c>
      <c r="C1815">
        <v>154</v>
      </c>
      <c r="D1815" t="str">
        <f t="shared" si="28"/>
        <v>Dominican Republic-1995</v>
      </c>
    </row>
    <row r="1816" spans="1:4" x14ac:dyDescent="0.35">
      <c r="A1816" t="s">
        <v>287</v>
      </c>
      <c r="B1816">
        <v>1996</v>
      </c>
      <c r="C1816">
        <v>127</v>
      </c>
      <c r="D1816" t="str">
        <f t="shared" si="28"/>
        <v>Dominican Republic-1996</v>
      </c>
    </row>
    <row r="1817" spans="1:4" x14ac:dyDescent="0.35">
      <c r="A1817" t="s">
        <v>287</v>
      </c>
      <c r="B1817">
        <v>1997</v>
      </c>
      <c r="C1817">
        <v>144</v>
      </c>
      <c r="D1817" t="str">
        <f t="shared" si="28"/>
        <v>Dominican Republic-1997</v>
      </c>
    </row>
    <row r="1818" spans="1:4" x14ac:dyDescent="0.35">
      <c r="A1818" t="s">
        <v>287</v>
      </c>
      <c r="B1818">
        <v>1998</v>
      </c>
      <c r="C1818">
        <v>144</v>
      </c>
      <c r="D1818" t="str">
        <f t="shared" si="28"/>
        <v>Dominican Republic-1998</v>
      </c>
    </row>
    <row r="1819" spans="1:4" x14ac:dyDescent="0.35">
      <c r="A1819" t="s">
        <v>287</v>
      </c>
      <c r="B1819">
        <v>1999</v>
      </c>
      <c r="C1819">
        <v>154</v>
      </c>
      <c r="D1819" t="str">
        <f t="shared" si="28"/>
        <v>Dominican Republic-1999</v>
      </c>
    </row>
    <row r="1820" spans="1:4" x14ac:dyDescent="0.35">
      <c r="A1820" t="s">
        <v>287</v>
      </c>
      <c r="B1820">
        <v>2000</v>
      </c>
      <c r="C1820">
        <v>155.5</v>
      </c>
      <c r="D1820" t="str">
        <f t="shared" si="28"/>
        <v>Dominican Republic-2000</v>
      </c>
    </row>
    <row r="1821" spans="1:4" x14ac:dyDescent="0.35">
      <c r="A1821" t="s">
        <v>287</v>
      </c>
      <c r="B1821">
        <v>2001</v>
      </c>
      <c r="C1821">
        <v>161</v>
      </c>
      <c r="D1821" t="str">
        <f t="shared" si="28"/>
        <v>Dominican Republic-2001</v>
      </c>
    </row>
    <row r="1822" spans="1:4" x14ac:dyDescent="0.35">
      <c r="A1822" t="s">
        <v>287</v>
      </c>
      <c r="B1822">
        <v>2002</v>
      </c>
      <c r="C1822">
        <v>156</v>
      </c>
      <c r="D1822" t="str">
        <f t="shared" si="28"/>
        <v>Dominican Republic-2002</v>
      </c>
    </row>
    <row r="1823" spans="1:4" x14ac:dyDescent="0.35">
      <c r="A1823" t="s">
        <v>287</v>
      </c>
      <c r="B1823">
        <v>2003</v>
      </c>
      <c r="C1823">
        <v>164</v>
      </c>
      <c r="D1823" t="str">
        <f t="shared" si="28"/>
        <v>Dominican Republic-2003</v>
      </c>
    </row>
    <row r="1824" spans="1:4" x14ac:dyDescent="0.35">
      <c r="A1824" t="s">
        <v>287</v>
      </c>
      <c r="B1824">
        <v>2004</v>
      </c>
      <c r="C1824">
        <v>169</v>
      </c>
      <c r="D1824" t="str">
        <f t="shared" si="28"/>
        <v>Dominican Republic-2004</v>
      </c>
    </row>
    <row r="1825" spans="1:4" x14ac:dyDescent="0.35">
      <c r="A1825" t="s">
        <v>287</v>
      </c>
      <c r="B1825">
        <v>2005</v>
      </c>
      <c r="C1825">
        <v>172.5</v>
      </c>
      <c r="D1825" t="str">
        <f t="shared" si="28"/>
        <v>Dominican Republic-2005</v>
      </c>
    </row>
    <row r="1826" spans="1:4" x14ac:dyDescent="0.35">
      <c r="A1826" t="s">
        <v>287</v>
      </c>
      <c r="B1826">
        <v>2006</v>
      </c>
      <c r="C1826">
        <v>161</v>
      </c>
      <c r="D1826" t="str">
        <f t="shared" si="28"/>
        <v>Dominican Republic-2006</v>
      </c>
    </row>
    <row r="1827" spans="1:4" x14ac:dyDescent="0.35">
      <c r="A1827" t="s">
        <v>287</v>
      </c>
      <c r="B1827">
        <v>2007</v>
      </c>
      <c r="C1827">
        <v>153</v>
      </c>
      <c r="D1827" t="str">
        <f t="shared" si="28"/>
        <v>Dominican Republic-2007</v>
      </c>
    </row>
    <row r="1828" spans="1:4" x14ac:dyDescent="0.35">
      <c r="A1828" t="s">
        <v>287</v>
      </c>
      <c r="B1828">
        <v>2008</v>
      </c>
      <c r="C1828">
        <v>181</v>
      </c>
      <c r="D1828" t="str">
        <f t="shared" si="28"/>
        <v>Dominican Republic-2008</v>
      </c>
    </row>
    <row r="1829" spans="1:4" x14ac:dyDescent="0.35">
      <c r="A1829" t="s">
        <v>287</v>
      </c>
      <c r="B1829">
        <v>2009</v>
      </c>
      <c r="C1829">
        <v>186</v>
      </c>
      <c r="D1829" t="str">
        <f t="shared" si="28"/>
        <v>Dominican Republic-2009</v>
      </c>
    </row>
    <row r="1830" spans="1:4" x14ac:dyDescent="0.35">
      <c r="A1830" t="s">
        <v>287</v>
      </c>
      <c r="B1830">
        <v>2010</v>
      </c>
      <c r="C1830">
        <v>175.5</v>
      </c>
      <c r="D1830" t="str">
        <f t="shared" si="28"/>
        <v>Dominican Republic-2010</v>
      </c>
    </row>
    <row r="1831" spans="1:4" x14ac:dyDescent="0.35">
      <c r="A1831" t="s">
        <v>287</v>
      </c>
      <c r="B1831">
        <v>2011</v>
      </c>
      <c r="C1831">
        <v>131</v>
      </c>
      <c r="D1831" t="str">
        <f t="shared" si="28"/>
        <v>Dominican Republic-2011</v>
      </c>
    </row>
    <row r="1832" spans="1:4" x14ac:dyDescent="0.35">
      <c r="A1832" t="s">
        <v>287</v>
      </c>
      <c r="B1832">
        <v>2012</v>
      </c>
      <c r="C1832">
        <v>111.5</v>
      </c>
      <c r="D1832" t="str">
        <f t="shared" si="28"/>
        <v>Dominican Republic-2012</v>
      </c>
    </row>
    <row r="1833" spans="1:4" x14ac:dyDescent="0.35">
      <c r="A1833" t="s">
        <v>287</v>
      </c>
      <c r="B1833">
        <v>2013</v>
      </c>
      <c r="C1833">
        <v>102.5</v>
      </c>
      <c r="D1833" t="str">
        <f t="shared" si="28"/>
        <v>Dominican Republic-2013</v>
      </c>
    </row>
    <row r="1834" spans="1:4" x14ac:dyDescent="0.35">
      <c r="A1834" t="s">
        <v>287</v>
      </c>
      <c r="B1834">
        <v>2014</v>
      </c>
      <c r="C1834">
        <v>115.5</v>
      </c>
      <c r="D1834" t="str">
        <f t="shared" si="28"/>
        <v>Dominican Republic-2014</v>
      </c>
    </row>
    <row r="1835" spans="1:4" x14ac:dyDescent="0.35">
      <c r="A1835" t="s">
        <v>287</v>
      </c>
      <c r="B1835">
        <v>2015</v>
      </c>
      <c r="C1835">
        <v>140</v>
      </c>
      <c r="D1835" t="str">
        <f t="shared" si="28"/>
        <v>Dominican Republic-2015</v>
      </c>
    </row>
    <row r="1836" spans="1:4" x14ac:dyDescent="0.35">
      <c r="A1836" t="s">
        <v>287</v>
      </c>
      <c r="B1836">
        <v>2016</v>
      </c>
      <c r="C1836">
        <v>133.5</v>
      </c>
      <c r="D1836" t="str">
        <f t="shared" si="28"/>
        <v>Dominican Republic-2016</v>
      </c>
    </row>
    <row r="1837" spans="1:4" x14ac:dyDescent="0.35">
      <c r="A1837" t="s">
        <v>287</v>
      </c>
      <c r="B1837">
        <v>2017</v>
      </c>
      <c r="C1837">
        <v>160.5</v>
      </c>
      <c r="D1837" t="str">
        <f t="shared" si="28"/>
        <v>Dominican Republic-2017</v>
      </c>
    </row>
    <row r="1838" spans="1:4" x14ac:dyDescent="0.35">
      <c r="A1838" t="s">
        <v>287</v>
      </c>
      <c r="B1838">
        <v>2018</v>
      </c>
      <c r="C1838">
        <v>154.5</v>
      </c>
      <c r="D1838" t="str">
        <f t="shared" si="28"/>
        <v>Dominican Republic-2018</v>
      </c>
    </row>
    <row r="1839" spans="1:4" x14ac:dyDescent="0.35">
      <c r="A1839" t="s">
        <v>287</v>
      </c>
      <c r="B1839">
        <v>2019</v>
      </c>
      <c r="C1839">
        <v>156</v>
      </c>
      <c r="D1839" t="str">
        <f t="shared" si="28"/>
        <v>Dominican Republic-2019</v>
      </c>
    </row>
    <row r="1840" spans="1:4" x14ac:dyDescent="0.35">
      <c r="A1840" t="s">
        <v>287</v>
      </c>
      <c r="B1840">
        <v>2020</v>
      </c>
      <c r="C1840">
        <v>158.5</v>
      </c>
      <c r="D1840" t="str">
        <f t="shared" si="28"/>
        <v>Dominican Republic-2020</v>
      </c>
    </row>
    <row r="1841" spans="1:4" x14ac:dyDescent="0.35">
      <c r="A1841" t="s">
        <v>287</v>
      </c>
      <c r="B1841">
        <v>2021</v>
      </c>
      <c r="C1841">
        <v>156</v>
      </c>
      <c r="D1841" t="str">
        <f t="shared" si="28"/>
        <v>Dominican Republic-2021</v>
      </c>
    </row>
    <row r="1842" spans="1:4" x14ac:dyDescent="0.35">
      <c r="A1842" t="s">
        <v>287</v>
      </c>
      <c r="B1842">
        <v>2022</v>
      </c>
      <c r="C1842">
        <v>151.5</v>
      </c>
      <c r="D1842" t="str">
        <f t="shared" si="28"/>
        <v>Dominican Republic-2022</v>
      </c>
    </row>
    <row r="1843" spans="1:4" x14ac:dyDescent="0.35">
      <c r="A1843" t="s">
        <v>287</v>
      </c>
      <c r="B1843">
        <v>2023</v>
      </c>
      <c r="C1843">
        <v>151.5</v>
      </c>
      <c r="D1843" t="str">
        <f t="shared" si="28"/>
        <v>Dominican Republic-2023</v>
      </c>
    </row>
    <row r="1844" spans="1:4" x14ac:dyDescent="0.35">
      <c r="A1844" t="s">
        <v>287</v>
      </c>
      <c r="B1844">
        <v>2024</v>
      </c>
      <c r="C1844">
        <v>145.5</v>
      </c>
      <c r="D1844" t="str">
        <f t="shared" si="28"/>
        <v>Dominican Republic-2024</v>
      </c>
    </row>
    <row r="1845" spans="1:4" x14ac:dyDescent="0.35">
      <c r="A1845" t="s">
        <v>53</v>
      </c>
      <c r="B1845">
        <v>1992</v>
      </c>
      <c r="C1845">
        <v>64</v>
      </c>
      <c r="D1845" t="str">
        <f t="shared" si="28"/>
        <v>Ecuador-1992</v>
      </c>
    </row>
    <row r="1846" spans="1:4" x14ac:dyDescent="0.35">
      <c r="A1846" t="s">
        <v>53</v>
      </c>
      <c r="B1846">
        <v>1993</v>
      </c>
      <c r="C1846">
        <v>39.5</v>
      </c>
      <c r="D1846" t="str">
        <f t="shared" si="28"/>
        <v>Ecuador-1993</v>
      </c>
    </row>
    <row r="1847" spans="1:4" x14ac:dyDescent="0.35">
      <c r="A1847" t="s">
        <v>53</v>
      </c>
      <c r="B1847">
        <v>1994</v>
      </c>
      <c r="C1847">
        <v>50</v>
      </c>
      <c r="D1847" t="str">
        <f t="shared" si="28"/>
        <v>Ecuador-1994</v>
      </c>
    </row>
    <row r="1848" spans="1:4" x14ac:dyDescent="0.35">
      <c r="A1848" t="s">
        <v>53</v>
      </c>
      <c r="B1848">
        <v>1995</v>
      </c>
      <c r="C1848">
        <v>56.5</v>
      </c>
      <c r="D1848" t="str">
        <f t="shared" si="28"/>
        <v>Ecuador-1995</v>
      </c>
    </row>
    <row r="1849" spans="1:4" x14ac:dyDescent="0.35">
      <c r="A1849" t="s">
        <v>53</v>
      </c>
      <c r="B1849">
        <v>1996</v>
      </c>
      <c r="C1849">
        <v>31.5</v>
      </c>
      <c r="D1849" t="str">
        <f t="shared" si="28"/>
        <v>Ecuador-1996</v>
      </c>
    </row>
    <row r="1850" spans="1:4" x14ac:dyDescent="0.35">
      <c r="A1850" t="s">
        <v>53</v>
      </c>
      <c r="B1850">
        <v>1997</v>
      </c>
      <c r="C1850">
        <v>28</v>
      </c>
      <c r="D1850" t="str">
        <f t="shared" si="28"/>
        <v>Ecuador-1997</v>
      </c>
    </row>
    <row r="1851" spans="1:4" x14ac:dyDescent="0.35">
      <c r="A1851" t="s">
        <v>53</v>
      </c>
      <c r="B1851">
        <v>1998</v>
      </c>
      <c r="C1851">
        <v>50.5</v>
      </c>
      <c r="D1851" t="str">
        <f t="shared" si="28"/>
        <v>Ecuador-1998</v>
      </c>
    </row>
    <row r="1852" spans="1:4" x14ac:dyDescent="0.35">
      <c r="A1852" t="s">
        <v>53</v>
      </c>
      <c r="B1852">
        <v>1999</v>
      </c>
      <c r="C1852">
        <v>60.5</v>
      </c>
      <c r="D1852" t="str">
        <f t="shared" si="28"/>
        <v>Ecuador-1999</v>
      </c>
    </row>
    <row r="1853" spans="1:4" x14ac:dyDescent="0.35">
      <c r="A1853" t="s">
        <v>53</v>
      </c>
      <c r="B1853">
        <v>2000</v>
      </c>
      <c r="C1853">
        <v>59.5</v>
      </c>
      <c r="D1853" t="str">
        <f t="shared" si="28"/>
        <v>Ecuador-2000</v>
      </c>
    </row>
    <row r="1854" spans="1:4" x14ac:dyDescent="0.35">
      <c r="A1854" t="s">
        <v>53</v>
      </c>
      <c r="B1854">
        <v>2001</v>
      </c>
      <c r="C1854">
        <v>43.5</v>
      </c>
      <c r="D1854" t="str">
        <f t="shared" si="28"/>
        <v>Ecuador-2001</v>
      </c>
    </row>
    <row r="1855" spans="1:4" x14ac:dyDescent="0.35">
      <c r="A1855" t="s">
        <v>53</v>
      </c>
      <c r="B1855">
        <v>2002</v>
      </c>
      <c r="C1855">
        <v>31</v>
      </c>
      <c r="D1855" t="str">
        <f t="shared" si="28"/>
        <v>Ecuador-2002</v>
      </c>
    </row>
    <row r="1856" spans="1:4" x14ac:dyDescent="0.35">
      <c r="A1856" t="s">
        <v>53</v>
      </c>
      <c r="B1856">
        <v>2003</v>
      </c>
      <c r="C1856">
        <v>37.5</v>
      </c>
      <c r="D1856" t="str">
        <f t="shared" si="28"/>
        <v>Ecuador-2003</v>
      </c>
    </row>
    <row r="1857" spans="1:4" x14ac:dyDescent="0.35">
      <c r="A1857" t="s">
        <v>53</v>
      </c>
      <c r="B1857">
        <v>2004</v>
      </c>
      <c r="C1857">
        <v>38</v>
      </c>
      <c r="D1857" t="str">
        <f t="shared" si="28"/>
        <v>Ecuador-2004</v>
      </c>
    </row>
    <row r="1858" spans="1:4" x14ac:dyDescent="0.35">
      <c r="A1858" t="s">
        <v>53</v>
      </c>
      <c r="B1858">
        <v>2005</v>
      </c>
      <c r="C1858">
        <v>35</v>
      </c>
      <c r="D1858" t="str">
        <f t="shared" si="28"/>
        <v>Ecuador-2005</v>
      </c>
    </row>
    <row r="1859" spans="1:4" x14ac:dyDescent="0.35">
      <c r="A1859" t="s">
        <v>53</v>
      </c>
      <c r="B1859">
        <v>2006</v>
      </c>
      <c r="C1859">
        <v>29</v>
      </c>
      <c r="D1859" t="str">
        <f t="shared" ref="D1859:D1922" si="29">A1859 &amp; "-" &amp; B1859</f>
        <v>Ecuador-2006</v>
      </c>
    </row>
    <row r="1860" spans="1:4" x14ac:dyDescent="0.35">
      <c r="A1860" t="s">
        <v>53</v>
      </c>
      <c r="B1860">
        <v>2007</v>
      </c>
      <c r="C1860">
        <v>54.5</v>
      </c>
      <c r="D1860" t="str">
        <f t="shared" si="29"/>
        <v>Ecuador-2007</v>
      </c>
    </row>
    <row r="1861" spans="1:4" x14ac:dyDescent="0.35">
      <c r="A1861" t="s">
        <v>53</v>
      </c>
      <c r="B1861">
        <v>2008</v>
      </c>
      <c r="C1861">
        <v>48</v>
      </c>
      <c r="D1861" t="str">
        <f t="shared" si="29"/>
        <v>Ecuador-2008</v>
      </c>
    </row>
    <row r="1862" spans="1:4" x14ac:dyDescent="0.35">
      <c r="A1862" t="s">
        <v>53</v>
      </c>
      <c r="B1862">
        <v>2009</v>
      </c>
      <c r="C1862">
        <v>36.5</v>
      </c>
      <c r="D1862" t="str">
        <f t="shared" si="29"/>
        <v>Ecuador-2009</v>
      </c>
    </row>
    <row r="1863" spans="1:4" x14ac:dyDescent="0.35">
      <c r="A1863" t="s">
        <v>53</v>
      </c>
      <c r="B1863">
        <v>2010</v>
      </c>
      <c r="C1863">
        <v>55.5</v>
      </c>
      <c r="D1863" t="str">
        <f t="shared" si="29"/>
        <v>Ecuador-2010</v>
      </c>
    </row>
    <row r="1864" spans="1:4" x14ac:dyDescent="0.35">
      <c r="A1864" t="s">
        <v>53</v>
      </c>
      <c r="B1864">
        <v>2011</v>
      </c>
      <c r="C1864">
        <v>54.5</v>
      </c>
      <c r="D1864" t="str">
        <f t="shared" si="29"/>
        <v>Ecuador-2011</v>
      </c>
    </row>
    <row r="1865" spans="1:4" x14ac:dyDescent="0.35">
      <c r="A1865" t="s">
        <v>53</v>
      </c>
      <c r="B1865">
        <v>2012</v>
      </c>
      <c r="C1865">
        <v>20</v>
      </c>
      <c r="D1865" t="str">
        <f t="shared" si="29"/>
        <v>Ecuador-2012</v>
      </c>
    </row>
    <row r="1866" spans="1:4" x14ac:dyDescent="0.35">
      <c r="A1866" t="s">
        <v>53</v>
      </c>
      <c r="B1866">
        <v>2013</v>
      </c>
      <c r="C1866">
        <v>20.5</v>
      </c>
      <c r="D1866" t="str">
        <f t="shared" si="29"/>
        <v>Ecuador-2013</v>
      </c>
    </row>
    <row r="1867" spans="1:4" x14ac:dyDescent="0.35">
      <c r="A1867" t="s">
        <v>53</v>
      </c>
      <c r="B1867">
        <v>2014</v>
      </c>
      <c r="C1867">
        <v>23.5</v>
      </c>
      <c r="D1867" t="str">
        <f t="shared" si="29"/>
        <v>Ecuador-2014</v>
      </c>
    </row>
    <row r="1868" spans="1:4" x14ac:dyDescent="0.35">
      <c r="A1868" t="s">
        <v>53</v>
      </c>
      <c r="B1868">
        <v>2015</v>
      </c>
      <c r="C1868">
        <v>24</v>
      </c>
      <c r="D1868" t="str">
        <f t="shared" si="29"/>
        <v>Ecuador-2015</v>
      </c>
    </row>
    <row r="1869" spans="1:4" x14ac:dyDescent="0.35">
      <c r="A1869" t="s">
        <v>53</v>
      </c>
      <c r="B1869">
        <v>2016</v>
      </c>
      <c r="C1869">
        <v>18.5</v>
      </c>
      <c r="D1869" t="str">
        <f t="shared" si="29"/>
        <v>Ecuador-2016</v>
      </c>
    </row>
    <row r="1870" spans="1:4" x14ac:dyDescent="0.35">
      <c r="A1870" t="s">
        <v>53</v>
      </c>
      <c r="B1870">
        <v>2017</v>
      </c>
      <c r="C1870">
        <v>50.5</v>
      </c>
      <c r="D1870" t="str">
        <f t="shared" si="29"/>
        <v>Ecuador-2017</v>
      </c>
    </row>
    <row r="1871" spans="1:4" x14ac:dyDescent="0.35">
      <c r="A1871" t="s">
        <v>53</v>
      </c>
      <c r="B1871">
        <v>2018</v>
      </c>
      <c r="C1871">
        <v>53.5</v>
      </c>
      <c r="D1871" t="str">
        <f t="shared" si="29"/>
        <v>Ecuador-2018</v>
      </c>
    </row>
    <row r="1872" spans="1:4" x14ac:dyDescent="0.35">
      <c r="A1872" t="s">
        <v>53</v>
      </c>
      <c r="B1872">
        <v>2019</v>
      </c>
      <c r="C1872">
        <v>61.5</v>
      </c>
      <c r="D1872" t="str">
        <f t="shared" si="29"/>
        <v>Ecuador-2019</v>
      </c>
    </row>
    <row r="1873" spans="1:4" x14ac:dyDescent="0.35">
      <c r="A1873" t="s">
        <v>53</v>
      </c>
      <c r="B1873">
        <v>2020</v>
      </c>
      <c r="C1873">
        <v>59.5</v>
      </c>
      <c r="D1873" t="str">
        <f t="shared" si="29"/>
        <v>Ecuador-2020</v>
      </c>
    </row>
    <row r="1874" spans="1:4" x14ac:dyDescent="0.35">
      <c r="A1874" t="s">
        <v>53</v>
      </c>
      <c r="B1874">
        <v>2021</v>
      </c>
      <c r="C1874">
        <v>49.5</v>
      </c>
      <c r="D1874" t="str">
        <f t="shared" si="29"/>
        <v>Ecuador-2021</v>
      </c>
    </row>
    <row r="1875" spans="1:4" x14ac:dyDescent="0.35">
      <c r="A1875" t="s">
        <v>53</v>
      </c>
      <c r="B1875">
        <v>2022</v>
      </c>
      <c r="C1875">
        <v>42.5</v>
      </c>
      <c r="D1875" t="str">
        <f t="shared" si="29"/>
        <v>Ecuador-2022</v>
      </c>
    </row>
    <row r="1876" spans="1:4" x14ac:dyDescent="0.35">
      <c r="A1876" t="s">
        <v>53</v>
      </c>
      <c r="B1876">
        <v>2023</v>
      </c>
      <c r="C1876">
        <v>36</v>
      </c>
      <c r="D1876" t="str">
        <f t="shared" si="29"/>
        <v>Ecuador-2023</v>
      </c>
    </row>
    <row r="1877" spans="1:4" x14ac:dyDescent="0.35">
      <c r="A1877" t="s">
        <v>53</v>
      </c>
      <c r="B1877">
        <v>2024</v>
      </c>
      <c r="C1877">
        <v>25.5</v>
      </c>
      <c r="D1877" t="str">
        <f t="shared" si="29"/>
        <v>Ecuador-2024</v>
      </c>
    </row>
    <row r="1878" spans="1:4" x14ac:dyDescent="0.35">
      <c r="A1878" t="s">
        <v>71</v>
      </c>
      <c r="B1878">
        <v>1992</v>
      </c>
      <c r="C1878">
        <v>21</v>
      </c>
      <c r="D1878" t="str">
        <f t="shared" si="29"/>
        <v>Egypt-1992</v>
      </c>
    </row>
    <row r="1879" spans="1:4" x14ac:dyDescent="0.35">
      <c r="A1879" t="s">
        <v>71</v>
      </c>
      <c r="B1879">
        <v>1993</v>
      </c>
      <c r="C1879">
        <v>25</v>
      </c>
      <c r="D1879" t="str">
        <f t="shared" si="29"/>
        <v>Egypt-1993</v>
      </c>
    </row>
    <row r="1880" spans="1:4" x14ac:dyDescent="0.35">
      <c r="A1880" t="s">
        <v>71</v>
      </c>
      <c r="B1880">
        <v>1994</v>
      </c>
      <c r="C1880">
        <v>23</v>
      </c>
      <c r="D1880" t="str">
        <f t="shared" si="29"/>
        <v>Egypt-1994</v>
      </c>
    </row>
    <row r="1881" spans="1:4" x14ac:dyDescent="0.35">
      <c r="A1881" t="s">
        <v>71</v>
      </c>
      <c r="B1881">
        <v>1995</v>
      </c>
      <c r="C1881">
        <v>22.5</v>
      </c>
      <c r="D1881" t="str">
        <f t="shared" si="29"/>
        <v>Egypt-1995</v>
      </c>
    </row>
    <row r="1882" spans="1:4" x14ac:dyDescent="0.35">
      <c r="A1882" t="s">
        <v>71</v>
      </c>
      <c r="B1882">
        <v>1996</v>
      </c>
      <c r="C1882">
        <v>26.5</v>
      </c>
      <c r="D1882" t="str">
        <f t="shared" si="29"/>
        <v>Egypt-1996</v>
      </c>
    </row>
    <row r="1883" spans="1:4" x14ac:dyDescent="0.35">
      <c r="A1883" t="s">
        <v>71</v>
      </c>
      <c r="B1883">
        <v>1997</v>
      </c>
      <c r="C1883">
        <v>34</v>
      </c>
      <c r="D1883" t="str">
        <f t="shared" si="29"/>
        <v>Egypt-1997</v>
      </c>
    </row>
    <row r="1884" spans="1:4" x14ac:dyDescent="0.35">
      <c r="A1884" t="s">
        <v>71</v>
      </c>
      <c r="B1884">
        <v>1998</v>
      </c>
      <c r="C1884">
        <v>22.5</v>
      </c>
      <c r="D1884" t="str">
        <f t="shared" si="29"/>
        <v>Egypt-1998</v>
      </c>
    </row>
    <row r="1885" spans="1:4" x14ac:dyDescent="0.35">
      <c r="A1885" t="s">
        <v>71</v>
      </c>
      <c r="B1885">
        <v>1999</v>
      </c>
      <c r="C1885">
        <v>38</v>
      </c>
      <c r="D1885" t="str">
        <f t="shared" si="29"/>
        <v>Egypt-1999</v>
      </c>
    </row>
    <row r="1886" spans="1:4" x14ac:dyDescent="0.35">
      <c r="A1886" t="s">
        <v>71</v>
      </c>
      <c r="B1886">
        <v>2000</v>
      </c>
      <c r="C1886">
        <v>33</v>
      </c>
      <c r="D1886" t="str">
        <f t="shared" si="29"/>
        <v>Egypt-2000</v>
      </c>
    </row>
    <row r="1887" spans="1:4" x14ac:dyDescent="0.35">
      <c r="A1887" t="s">
        <v>71</v>
      </c>
      <c r="B1887">
        <v>2001</v>
      </c>
      <c r="C1887">
        <v>39.5</v>
      </c>
      <c r="D1887" t="str">
        <f t="shared" si="29"/>
        <v>Egypt-2001</v>
      </c>
    </row>
    <row r="1888" spans="1:4" x14ac:dyDescent="0.35">
      <c r="A1888" t="s">
        <v>71</v>
      </c>
      <c r="B1888">
        <v>2002</v>
      </c>
      <c r="C1888">
        <v>41.5</v>
      </c>
      <c r="D1888" t="str">
        <f t="shared" si="29"/>
        <v>Egypt-2002</v>
      </c>
    </row>
    <row r="1889" spans="1:4" x14ac:dyDescent="0.35">
      <c r="A1889" t="s">
        <v>71</v>
      </c>
      <c r="B1889">
        <v>2003</v>
      </c>
      <c r="C1889">
        <v>35.5</v>
      </c>
      <c r="D1889" t="str">
        <f t="shared" si="29"/>
        <v>Egypt-2003</v>
      </c>
    </row>
    <row r="1890" spans="1:4" x14ac:dyDescent="0.35">
      <c r="A1890" t="s">
        <v>71</v>
      </c>
      <c r="B1890">
        <v>2004</v>
      </c>
      <c r="C1890">
        <v>34</v>
      </c>
      <c r="D1890" t="str">
        <f t="shared" si="29"/>
        <v>Egypt-2004</v>
      </c>
    </row>
    <row r="1891" spans="1:4" x14ac:dyDescent="0.35">
      <c r="A1891" t="s">
        <v>71</v>
      </c>
      <c r="B1891">
        <v>2005</v>
      </c>
      <c r="C1891">
        <v>29</v>
      </c>
      <c r="D1891" t="str">
        <f t="shared" si="29"/>
        <v>Egypt-2005</v>
      </c>
    </row>
    <row r="1892" spans="1:4" x14ac:dyDescent="0.35">
      <c r="A1892" t="s">
        <v>71</v>
      </c>
      <c r="B1892">
        <v>2006</v>
      </c>
      <c r="C1892">
        <v>28</v>
      </c>
      <c r="D1892" t="str">
        <f t="shared" si="29"/>
        <v>Egypt-2006</v>
      </c>
    </row>
    <row r="1893" spans="1:4" x14ac:dyDescent="0.35">
      <c r="A1893" t="s">
        <v>71</v>
      </c>
      <c r="B1893">
        <v>2007</v>
      </c>
      <c r="C1893">
        <v>40.5</v>
      </c>
      <c r="D1893" t="str">
        <f t="shared" si="29"/>
        <v>Egypt-2007</v>
      </c>
    </row>
    <row r="1894" spans="1:4" x14ac:dyDescent="0.35">
      <c r="A1894" t="s">
        <v>71</v>
      </c>
      <c r="B1894">
        <v>2008</v>
      </c>
      <c r="C1894">
        <v>20</v>
      </c>
      <c r="D1894" t="str">
        <f t="shared" si="29"/>
        <v>Egypt-2008</v>
      </c>
    </row>
    <row r="1895" spans="1:4" x14ac:dyDescent="0.35">
      <c r="A1895" t="s">
        <v>71</v>
      </c>
      <c r="B1895">
        <v>2009</v>
      </c>
      <c r="C1895">
        <v>28.5</v>
      </c>
      <c r="D1895" t="str">
        <f t="shared" si="29"/>
        <v>Egypt-2009</v>
      </c>
    </row>
    <row r="1896" spans="1:4" x14ac:dyDescent="0.35">
      <c r="A1896" t="s">
        <v>71</v>
      </c>
      <c r="B1896">
        <v>2010</v>
      </c>
      <c r="C1896">
        <v>9</v>
      </c>
      <c r="D1896" t="str">
        <f t="shared" si="29"/>
        <v>Egypt-2010</v>
      </c>
    </row>
    <row r="1897" spans="1:4" x14ac:dyDescent="0.35">
      <c r="A1897" t="s">
        <v>71</v>
      </c>
      <c r="B1897">
        <v>2011</v>
      </c>
      <c r="C1897">
        <v>32.5</v>
      </c>
      <c r="D1897" t="str">
        <f t="shared" si="29"/>
        <v>Egypt-2011</v>
      </c>
    </row>
    <row r="1898" spans="1:4" x14ac:dyDescent="0.35">
      <c r="A1898" t="s">
        <v>71</v>
      </c>
      <c r="B1898">
        <v>2012</v>
      </c>
      <c r="C1898">
        <v>41.5</v>
      </c>
      <c r="D1898" t="str">
        <f t="shared" si="29"/>
        <v>Egypt-2012</v>
      </c>
    </row>
    <row r="1899" spans="1:4" x14ac:dyDescent="0.35">
      <c r="A1899" t="s">
        <v>71</v>
      </c>
      <c r="B1899">
        <v>2013</v>
      </c>
      <c r="C1899">
        <v>51.5</v>
      </c>
      <c r="D1899" t="str">
        <f t="shared" si="29"/>
        <v>Egypt-2013</v>
      </c>
    </row>
    <row r="1900" spans="1:4" x14ac:dyDescent="0.35">
      <c r="A1900" t="s">
        <v>71</v>
      </c>
      <c r="B1900">
        <v>2014</v>
      </c>
      <c r="C1900">
        <v>48</v>
      </c>
      <c r="D1900" t="str">
        <f t="shared" si="29"/>
        <v>Egypt-2014</v>
      </c>
    </row>
    <row r="1901" spans="1:4" x14ac:dyDescent="0.35">
      <c r="A1901" t="s">
        <v>71</v>
      </c>
      <c r="B1901">
        <v>2015</v>
      </c>
      <c r="C1901">
        <v>56</v>
      </c>
      <c r="D1901" t="str">
        <f t="shared" si="29"/>
        <v>Egypt-2015</v>
      </c>
    </row>
    <row r="1902" spans="1:4" x14ac:dyDescent="0.35">
      <c r="A1902" t="s">
        <v>71</v>
      </c>
      <c r="B1902">
        <v>2016</v>
      </c>
      <c r="C1902">
        <v>39.5</v>
      </c>
      <c r="D1902" t="str">
        <f t="shared" si="29"/>
        <v>Egypt-2016</v>
      </c>
    </row>
    <row r="1903" spans="1:4" x14ac:dyDescent="0.35">
      <c r="A1903" t="s">
        <v>71</v>
      </c>
      <c r="B1903">
        <v>2017</v>
      </c>
      <c r="C1903">
        <v>27.5</v>
      </c>
      <c r="D1903" t="str">
        <f t="shared" si="29"/>
        <v>Egypt-2017</v>
      </c>
    </row>
    <row r="1904" spans="1:4" x14ac:dyDescent="0.35">
      <c r="A1904" t="s">
        <v>71</v>
      </c>
      <c r="B1904">
        <v>2018</v>
      </c>
      <c r="C1904">
        <v>54.5</v>
      </c>
      <c r="D1904" t="str">
        <f t="shared" si="29"/>
        <v>Egypt-2018</v>
      </c>
    </row>
    <row r="1905" spans="1:4" x14ac:dyDescent="0.35">
      <c r="A1905" t="s">
        <v>71</v>
      </c>
      <c r="B1905">
        <v>2019</v>
      </c>
      <c r="C1905">
        <v>54.5</v>
      </c>
      <c r="D1905" t="str">
        <f t="shared" si="29"/>
        <v>Egypt-2019</v>
      </c>
    </row>
    <row r="1906" spans="1:4" x14ac:dyDescent="0.35">
      <c r="A1906" t="s">
        <v>71</v>
      </c>
      <c r="B1906">
        <v>2020</v>
      </c>
      <c r="C1906">
        <v>50</v>
      </c>
      <c r="D1906" t="str">
        <f t="shared" si="29"/>
        <v>Egypt-2020</v>
      </c>
    </row>
    <row r="1907" spans="1:4" x14ac:dyDescent="0.35">
      <c r="A1907" t="s">
        <v>71</v>
      </c>
      <c r="B1907">
        <v>2021</v>
      </c>
      <c r="C1907">
        <v>45.5</v>
      </c>
      <c r="D1907" t="str">
        <f t="shared" si="29"/>
        <v>Egypt-2021</v>
      </c>
    </row>
    <row r="1908" spans="1:4" x14ac:dyDescent="0.35">
      <c r="A1908" t="s">
        <v>71</v>
      </c>
      <c r="B1908">
        <v>2022</v>
      </c>
      <c r="C1908">
        <v>39.5</v>
      </c>
      <c r="D1908" t="str">
        <f t="shared" si="29"/>
        <v>Egypt-2022</v>
      </c>
    </row>
    <row r="1909" spans="1:4" x14ac:dyDescent="0.35">
      <c r="A1909" t="s">
        <v>71</v>
      </c>
      <c r="B1909">
        <v>2023</v>
      </c>
      <c r="C1909">
        <v>33.5</v>
      </c>
      <c r="D1909" t="str">
        <f t="shared" si="29"/>
        <v>Egypt-2023</v>
      </c>
    </row>
    <row r="1910" spans="1:4" x14ac:dyDescent="0.35">
      <c r="A1910" t="s">
        <v>71</v>
      </c>
      <c r="B1910">
        <v>2024</v>
      </c>
      <c r="C1910">
        <v>34.5</v>
      </c>
      <c r="D1910" t="str">
        <f t="shared" si="29"/>
        <v>Egypt-2024</v>
      </c>
    </row>
    <row r="1911" spans="1:4" x14ac:dyDescent="0.35">
      <c r="A1911" t="s">
        <v>171</v>
      </c>
      <c r="B1911">
        <v>1992</v>
      </c>
      <c r="C1911">
        <v>47</v>
      </c>
      <c r="D1911" t="str">
        <f t="shared" si="29"/>
        <v>El Salvador-1992</v>
      </c>
    </row>
    <row r="1912" spans="1:4" x14ac:dyDescent="0.35">
      <c r="A1912" t="s">
        <v>171</v>
      </c>
      <c r="B1912">
        <v>1993</v>
      </c>
      <c r="C1912">
        <v>62.5</v>
      </c>
      <c r="D1912" t="str">
        <f t="shared" si="29"/>
        <v>El Salvador-1993</v>
      </c>
    </row>
    <row r="1913" spans="1:4" x14ac:dyDescent="0.35">
      <c r="A1913" t="s">
        <v>171</v>
      </c>
      <c r="B1913">
        <v>1994</v>
      </c>
      <c r="C1913">
        <v>73</v>
      </c>
      <c r="D1913" t="str">
        <f t="shared" si="29"/>
        <v>El Salvador-1994</v>
      </c>
    </row>
    <row r="1914" spans="1:4" x14ac:dyDescent="0.35">
      <c r="A1914" t="s">
        <v>171</v>
      </c>
      <c r="B1914">
        <v>1995</v>
      </c>
      <c r="C1914">
        <v>90</v>
      </c>
      <c r="D1914" t="str">
        <f t="shared" si="29"/>
        <v>El Salvador-1995</v>
      </c>
    </row>
    <row r="1915" spans="1:4" x14ac:dyDescent="0.35">
      <c r="A1915" t="s">
        <v>171</v>
      </c>
      <c r="B1915">
        <v>1996</v>
      </c>
      <c r="C1915">
        <v>70</v>
      </c>
      <c r="D1915" t="str">
        <f t="shared" si="29"/>
        <v>El Salvador-1996</v>
      </c>
    </row>
    <row r="1916" spans="1:4" x14ac:dyDescent="0.35">
      <c r="A1916" t="s">
        <v>171</v>
      </c>
      <c r="B1916">
        <v>1997</v>
      </c>
      <c r="C1916">
        <v>67</v>
      </c>
      <c r="D1916" t="str">
        <f t="shared" si="29"/>
        <v>El Salvador-1997</v>
      </c>
    </row>
    <row r="1917" spans="1:4" x14ac:dyDescent="0.35">
      <c r="A1917" t="s">
        <v>171</v>
      </c>
      <c r="B1917">
        <v>1998</v>
      </c>
      <c r="C1917">
        <v>78.5</v>
      </c>
      <c r="D1917" t="str">
        <f t="shared" si="29"/>
        <v>El Salvador-1998</v>
      </c>
    </row>
    <row r="1918" spans="1:4" x14ac:dyDescent="0.35">
      <c r="A1918" t="s">
        <v>171</v>
      </c>
      <c r="B1918">
        <v>1999</v>
      </c>
      <c r="C1918">
        <v>92.5</v>
      </c>
      <c r="D1918" t="str">
        <f t="shared" si="29"/>
        <v>El Salvador-1999</v>
      </c>
    </row>
    <row r="1919" spans="1:4" x14ac:dyDescent="0.35">
      <c r="A1919" t="s">
        <v>171</v>
      </c>
      <c r="B1919">
        <v>2000</v>
      </c>
      <c r="C1919">
        <v>87.5</v>
      </c>
      <c r="D1919" t="str">
        <f t="shared" si="29"/>
        <v>El Salvador-2000</v>
      </c>
    </row>
    <row r="1920" spans="1:4" x14ac:dyDescent="0.35">
      <c r="A1920" t="s">
        <v>171</v>
      </c>
      <c r="B1920">
        <v>2001</v>
      </c>
      <c r="C1920">
        <v>86.5</v>
      </c>
      <c r="D1920" t="str">
        <f t="shared" si="29"/>
        <v>El Salvador-2001</v>
      </c>
    </row>
    <row r="1921" spans="1:4" x14ac:dyDescent="0.35">
      <c r="A1921" t="s">
        <v>171</v>
      </c>
      <c r="B1921">
        <v>2002</v>
      </c>
      <c r="C1921">
        <v>90.5</v>
      </c>
      <c r="D1921" t="str">
        <f t="shared" si="29"/>
        <v>El Salvador-2002</v>
      </c>
    </row>
    <row r="1922" spans="1:4" x14ac:dyDescent="0.35">
      <c r="A1922" t="s">
        <v>171</v>
      </c>
      <c r="B1922">
        <v>2003</v>
      </c>
      <c r="C1922">
        <v>88.5</v>
      </c>
      <c r="D1922" t="str">
        <f t="shared" si="29"/>
        <v>El Salvador-2003</v>
      </c>
    </row>
    <row r="1923" spans="1:4" x14ac:dyDescent="0.35">
      <c r="A1923" t="s">
        <v>171</v>
      </c>
      <c r="B1923">
        <v>2004</v>
      </c>
      <c r="C1923">
        <v>104</v>
      </c>
      <c r="D1923" t="str">
        <f t="shared" ref="D1923:D1986" si="30">A1923 &amp; "-" &amp; B1923</f>
        <v>El Salvador-2004</v>
      </c>
    </row>
    <row r="1924" spans="1:4" x14ac:dyDescent="0.35">
      <c r="A1924" t="s">
        <v>171</v>
      </c>
      <c r="B1924">
        <v>2005</v>
      </c>
      <c r="C1924">
        <v>120.5</v>
      </c>
      <c r="D1924" t="str">
        <f t="shared" si="30"/>
        <v>El Salvador-2005</v>
      </c>
    </row>
    <row r="1925" spans="1:4" x14ac:dyDescent="0.35">
      <c r="A1925" t="s">
        <v>171</v>
      </c>
      <c r="B1925">
        <v>2006</v>
      </c>
      <c r="C1925">
        <v>152</v>
      </c>
      <c r="D1925" t="str">
        <f t="shared" si="30"/>
        <v>El Salvador-2006</v>
      </c>
    </row>
    <row r="1926" spans="1:4" x14ac:dyDescent="0.35">
      <c r="A1926" t="s">
        <v>171</v>
      </c>
      <c r="B1926">
        <v>2007</v>
      </c>
      <c r="C1926">
        <v>134</v>
      </c>
      <c r="D1926" t="str">
        <f t="shared" si="30"/>
        <v>El Salvador-2007</v>
      </c>
    </row>
    <row r="1927" spans="1:4" x14ac:dyDescent="0.35">
      <c r="A1927" t="s">
        <v>171</v>
      </c>
      <c r="B1927">
        <v>2008</v>
      </c>
      <c r="C1927">
        <v>114</v>
      </c>
      <c r="D1927" t="str">
        <f t="shared" si="30"/>
        <v>El Salvador-2008</v>
      </c>
    </row>
    <row r="1928" spans="1:4" x14ac:dyDescent="0.35">
      <c r="A1928" t="s">
        <v>171</v>
      </c>
      <c r="B1928">
        <v>2009</v>
      </c>
      <c r="C1928">
        <v>79.5</v>
      </c>
      <c r="D1928" t="str">
        <f t="shared" si="30"/>
        <v>El Salvador-2009</v>
      </c>
    </row>
    <row r="1929" spans="1:4" x14ac:dyDescent="0.35">
      <c r="A1929" t="s">
        <v>171</v>
      </c>
      <c r="B1929">
        <v>2010</v>
      </c>
      <c r="C1929">
        <v>103</v>
      </c>
      <c r="D1929" t="str">
        <f t="shared" si="30"/>
        <v>El Salvador-2010</v>
      </c>
    </row>
    <row r="1930" spans="1:4" x14ac:dyDescent="0.35">
      <c r="A1930" t="s">
        <v>171</v>
      </c>
      <c r="B1930">
        <v>2011</v>
      </c>
      <c r="C1930">
        <v>73.5</v>
      </c>
      <c r="D1930" t="str">
        <f t="shared" si="30"/>
        <v>El Salvador-2011</v>
      </c>
    </row>
    <row r="1931" spans="1:4" x14ac:dyDescent="0.35">
      <c r="A1931" t="s">
        <v>171</v>
      </c>
      <c r="B1931">
        <v>2012</v>
      </c>
      <c r="C1931">
        <v>85</v>
      </c>
      <c r="D1931" t="str">
        <f t="shared" si="30"/>
        <v>El Salvador-2012</v>
      </c>
    </row>
    <row r="1932" spans="1:4" x14ac:dyDescent="0.35">
      <c r="A1932" t="s">
        <v>171</v>
      </c>
      <c r="B1932">
        <v>2013</v>
      </c>
      <c r="C1932">
        <v>92</v>
      </c>
      <c r="D1932" t="str">
        <f t="shared" si="30"/>
        <v>El Salvador-2013</v>
      </c>
    </row>
    <row r="1933" spans="1:4" x14ac:dyDescent="0.35">
      <c r="A1933" t="s">
        <v>171</v>
      </c>
      <c r="B1933">
        <v>2014</v>
      </c>
      <c r="C1933">
        <v>105.5</v>
      </c>
      <c r="D1933" t="str">
        <f t="shared" si="30"/>
        <v>El Salvador-2014</v>
      </c>
    </row>
    <row r="1934" spans="1:4" x14ac:dyDescent="0.35">
      <c r="A1934" t="s">
        <v>171</v>
      </c>
      <c r="B1934">
        <v>2015</v>
      </c>
      <c r="C1934">
        <v>93.5</v>
      </c>
      <c r="D1934" t="str">
        <f t="shared" si="30"/>
        <v>El Salvador-2015</v>
      </c>
    </row>
    <row r="1935" spans="1:4" x14ac:dyDescent="0.35">
      <c r="A1935" t="s">
        <v>171</v>
      </c>
      <c r="B1935">
        <v>2016</v>
      </c>
      <c r="C1935">
        <v>131</v>
      </c>
      <c r="D1935" t="str">
        <f t="shared" si="30"/>
        <v>El Salvador-2016</v>
      </c>
    </row>
    <row r="1936" spans="1:4" x14ac:dyDescent="0.35">
      <c r="A1936" t="s">
        <v>171</v>
      </c>
      <c r="B1936">
        <v>2017</v>
      </c>
      <c r="C1936">
        <v>101.5</v>
      </c>
      <c r="D1936" t="str">
        <f t="shared" si="30"/>
        <v>El Salvador-2017</v>
      </c>
    </row>
    <row r="1937" spans="1:4" x14ac:dyDescent="0.35">
      <c r="A1937" t="s">
        <v>171</v>
      </c>
      <c r="B1937">
        <v>2018</v>
      </c>
      <c r="C1937">
        <v>74</v>
      </c>
      <c r="D1937" t="str">
        <f t="shared" si="30"/>
        <v>El Salvador-2018</v>
      </c>
    </row>
    <row r="1938" spans="1:4" x14ac:dyDescent="0.35">
      <c r="A1938" t="s">
        <v>171</v>
      </c>
      <c r="B1938">
        <v>2019</v>
      </c>
      <c r="C1938">
        <v>69</v>
      </c>
      <c r="D1938" t="str">
        <f t="shared" si="30"/>
        <v>El Salvador-2019</v>
      </c>
    </row>
    <row r="1939" spans="1:4" x14ac:dyDescent="0.35">
      <c r="A1939" t="s">
        <v>171</v>
      </c>
      <c r="B1939">
        <v>2020</v>
      </c>
      <c r="C1939">
        <v>69.5</v>
      </c>
      <c r="D1939" t="str">
        <f t="shared" si="30"/>
        <v>El Salvador-2020</v>
      </c>
    </row>
    <row r="1940" spans="1:4" x14ac:dyDescent="0.35">
      <c r="A1940" t="s">
        <v>171</v>
      </c>
      <c r="B1940">
        <v>2021</v>
      </c>
      <c r="C1940">
        <v>69.5</v>
      </c>
      <c r="D1940" t="str">
        <f t="shared" si="30"/>
        <v>El Salvador-2021</v>
      </c>
    </row>
    <row r="1941" spans="1:4" x14ac:dyDescent="0.35">
      <c r="A1941" t="s">
        <v>171</v>
      </c>
      <c r="B1941">
        <v>2022</v>
      </c>
      <c r="C1941">
        <v>72.5</v>
      </c>
      <c r="D1941" t="str">
        <f t="shared" si="30"/>
        <v>El Salvador-2022</v>
      </c>
    </row>
    <row r="1942" spans="1:4" x14ac:dyDescent="0.35">
      <c r="A1942" t="s">
        <v>171</v>
      </c>
      <c r="B1942">
        <v>2023</v>
      </c>
      <c r="C1942">
        <v>76.5</v>
      </c>
      <c r="D1942" t="str">
        <f t="shared" si="30"/>
        <v>El Salvador-2023</v>
      </c>
    </row>
    <row r="1943" spans="1:4" x14ac:dyDescent="0.35">
      <c r="A1943" t="s">
        <v>171</v>
      </c>
      <c r="B1943">
        <v>2024</v>
      </c>
      <c r="C1943">
        <v>82</v>
      </c>
      <c r="D1943" t="str">
        <f t="shared" si="30"/>
        <v>El Salvador-2024</v>
      </c>
    </row>
    <row r="1944" spans="1:4" x14ac:dyDescent="0.35">
      <c r="A1944" t="s">
        <v>14</v>
      </c>
      <c r="B1944">
        <v>1992</v>
      </c>
      <c r="C1944">
        <v>5</v>
      </c>
      <c r="D1944" t="str">
        <f t="shared" si="30"/>
        <v>England-1992</v>
      </c>
    </row>
    <row r="1945" spans="1:4" x14ac:dyDescent="0.35">
      <c r="A1945" t="s">
        <v>14</v>
      </c>
      <c r="B1945">
        <v>1993</v>
      </c>
      <c r="C1945">
        <v>10</v>
      </c>
      <c r="D1945" t="str">
        <f t="shared" si="30"/>
        <v>England-1993</v>
      </c>
    </row>
    <row r="1946" spans="1:4" x14ac:dyDescent="0.35">
      <c r="A1946" t="s">
        <v>14</v>
      </c>
      <c r="B1946">
        <v>1994</v>
      </c>
      <c r="C1946">
        <v>18</v>
      </c>
      <c r="D1946" t="str">
        <f t="shared" si="30"/>
        <v>England-1994</v>
      </c>
    </row>
    <row r="1947" spans="1:4" x14ac:dyDescent="0.35">
      <c r="A1947" t="s">
        <v>14</v>
      </c>
      <c r="B1947">
        <v>1995</v>
      </c>
      <c r="C1947">
        <v>20.5</v>
      </c>
      <c r="D1947" t="str">
        <f t="shared" si="30"/>
        <v>England-1995</v>
      </c>
    </row>
    <row r="1948" spans="1:4" x14ac:dyDescent="0.35">
      <c r="A1948" t="s">
        <v>14</v>
      </c>
      <c r="B1948">
        <v>1996</v>
      </c>
      <c r="C1948">
        <v>12.5</v>
      </c>
      <c r="D1948" t="str">
        <f t="shared" si="30"/>
        <v>England-1996</v>
      </c>
    </row>
    <row r="1949" spans="1:4" x14ac:dyDescent="0.35">
      <c r="A1949" t="s">
        <v>14</v>
      </c>
      <c r="B1949">
        <v>1997</v>
      </c>
      <c r="C1949">
        <v>6</v>
      </c>
      <c r="D1949" t="str">
        <f t="shared" si="30"/>
        <v>England-1997</v>
      </c>
    </row>
    <row r="1950" spans="1:4" x14ac:dyDescent="0.35">
      <c r="A1950" t="s">
        <v>14</v>
      </c>
      <c r="B1950">
        <v>1998</v>
      </c>
      <c r="C1950">
        <v>9.5</v>
      </c>
      <c r="D1950" t="str">
        <f t="shared" si="30"/>
        <v>England-1998</v>
      </c>
    </row>
    <row r="1951" spans="1:4" x14ac:dyDescent="0.35">
      <c r="A1951" t="s">
        <v>14</v>
      </c>
      <c r="B1951">
        <v>1999</v>
      </c>
      <c r="C1951">
        <v>13</v>
      </c>
      <c r="D1951" t="str">
        <f t="shared" si="30"/>
        <v>England-1999</v>
      </c>
    </row>
    <row r="1952" spans="1:4" x14ac:dyDescent="0.35">
      <c r="A1952" t="s">
        <v>14</v>
      </c>
      <c r="B1952">
        <v>2000</v>
      </c>
      <c r="C1952">
        <v>16</v>
      </c>
      <c r="D1952" t="str">
        <f t="shared" si="30"/>
        <v>England-2000</v>
      </c>
    </row>
    <row r="1953" spans="1:4" x14ac:dyDescent="0.35">
      <c r="A1953" t="s">
        <v>14</v>
      </c>
      <c r="B1953">
        <v>2001</v>
      </c>
      <c r="C1953">
        <v>12</v>
      </c>
      <c r="D1953" t="str">
        <f t="shared" si="30"/>
        <v>England-2001</v>
      </c>
    </row>
    <row r="1954" spans="1:4" x14ac:dyDescent="0.35">
      <c r="A1954" t="s">
        <v>14</v>
      </c>
      <c r="B1954">
        <v>2002</v>
      </c>
      <c r="C1954">
        <v>7.5</v>
      </c>
      <c r="D1954" t="str">
        <f t="shared" si="30"/>
        <v>England-2002</v>
      </c>
    </row>
    <row r="1955" spans="1:4" x14ac:dyDescent="0.35">
      <c r="A1955" t="s">
        <v>14</v>
      </c>
      <c r="B1955">
        <v>2003</v>
      </c>
      <c r="C1955">
        <v>9</v>
      </c>
      <c r="D1955" t="str">
        <f t="shared" si="30"/>
        <v>England-2003</v>
      </c>
    </row>
    <row r="1956" spans="1:4" x14ac:dyDescent="0.35">
      <c r="A1956" t="s">
        <v>14</v>
      </c>
      <c r="B1956">
        <v>2004</v>
      </c>
      <c r="C1956">
        <v>8</v>
      </c>
      <c r="D1956" t="str">
        <f t="shared" si="30"/>
        <v>England-2004</v>
      </c>
    </row>
    <row r="1957" spans="1:4" x14ac:dyDescent="0.35">
      <c r="A1957" t="s">
        <v>14</v>
      </c>
      <c r="B1957">
        <v>2005</v>
      </c>
      <c r="C1957">
        <v>8.5</v>
      </c>
      <c r="D1957" t="str">
        <f t="shared" si="30"/>
        <v>England-2005</v>
      </c>
    </row>
    <row r="1958" spans="1:4" x14ac:dyDescent="0.35">
      <c r="A1958" t="s">
        <v>14</v>
      </c>
      <c r="B1958">
        <v>2006</v>
      </c>
      <c r="C1958">
        <v>5</v>
      </c>
      <c r="D1958" t="str">
        <f t="shared" si="30"/>
        <v>England-2006</v>
      </c>
    </row>
    <row r="1959" spans="1:4" x14ac:dyDescent="0.35">
      <c r="A1959" t="s">
        <v>14</v>
      </c>
      <c r="B1959">
        <v>2007</v>
      </c>
      <c r="C1959">
        <v>12</v>
      </c>
      <c r="D1959" t="str">
        <f t="shared" si="30"/>
        <v>England-2007</v>
      </c>
    </row>
    <row r="1960" spans="1:4" x14ac:dyDescent="0.35">
      <c r="A1960" t="s">
        <v>14</v>
      </c>
      <c r="B1960">
        <v>2008</v>
      </c>
      <c r="C1960">
        <v>11.5</v>
      </c>
      <c r="D1960" t="str">
        <f t="shared" si="30"/>
        <v>England-2008</v>
      </c>
    </row>
    <row r="1961" spans="1:4" x14ac:dyDescent="0.35">
      <c r="A1961" t="s">
        <v>14</v>
      </c>
      <c r="B1961">
        <v>2009</v>
      </c>
      <c r="C1961">
        <v>8</v>
      </c>
      <c r="D1961" t="str">
        <f t="shared" si="30"/>
        <v>England-2009</v>
      </c>
    </row>
    <row r="1962" spans="1:4" x14ac:dyDescent="0.35">
      <c r="A1962" t="s">
        <v>14</v>
      </c>
      <c r="B1962">
        <v>2010</v>
      </c>
      <c r="C1962">
        <v>6.5</v>
      </c>
      <c r="D1962" t="str">
        <f t="shared" si="30"/>
        <v>England-2010</v>
      </c>
    </row>
    <row r="1963" spans="1:4" x14ac:dyDescent="0.35">
      <c r="A1963" t="s">
        <v>14</v>
      </c>
      <c r="B1963">
        <v>2011</v>
      </c>
      <c r="C1963">
        <v>5.5</v>
      </c>
      <c r="D1963" t="str">
        <f t="shared" si="30"/>
        <v>England-2011</v>
      </c>
    </row>
    <row r="1964" spans="1:4" x14ac:dyDescent="0.35">
      <c r="A1964" t="s">
        <v>14</v>
      </c>
      <c r="B1964">
        <v>2012</v>
      </c>
      <c r="C1964">
        <v>5</v>
      </c>
      <c r="D1964" t="str">
        <f t="shared" si="30"/>
        <v>England-2012</v>
      </c>
    </row>
    <row r="1965" spans="1:4" x14ac:dyDescent="0.35">
      <c r="A1965" t="s">
        <v>14</v>
      </c>
      <c r="B1965">
        <v>2013</v>
      </c>
      <c r="C1965">
        <v>14</v>
      </c>
      <c r="D1965" t="str">
        <f t="shared" si="30"/>
        <v>England-2013</v>
      </c>
    </row>
    <row r="1966" spans="1:4" x14ac:dyDescent="0.35">
      <c r="A1966" t="s">
        <v>14</v>
      </c>
      <c r="B1966">
        <v>2014</v>
      </c>
      <c r="C1966">
        <v>16.5</v>
      </c>
      <c r="D1966" t="str">
        <f t="shared" si="30"/>
        <v>England-2014</v>
      </c>
    </row>
    <row r="1967" spans="1:4" x14ac:dyDescent="0.35">
      <c r="A1967" t="s">
        <v>14</v>
      </c>
      <c r="B1967">
        <v>2015</v>
      </c>
      <c r="C1967">
        <v>9</v>
      </c>
      <c r="D1967" t="str">
        <f t="shared" si="30"/>
        <v>England-2015</v>
      </c>
    </row>
    <row r="1968" spans="1:4" x14ac:dyDescent="0.35">
      <c r="A1968" t="s">
        <v>14</v>
      </c>
      <c r="B1968">
        <v>2016</v>
      </c>
      <c r="C1968">
        <v>13</v>
      </c>
      <c r="D1968" t="str">
        <f t="shared" si="30"/>
        <v>England-2016</v>
      </c>
    </row>
    <row r="1969" spans="1:4" x14ac:dyDescent="0.35">
      <c r="A1969" t="s">
        <v>14</v>
      </c>
      <c r="B1969">
        <v>2017</v>
      </c>
      <c r="C1969">
        <v>14</v>
      </c>
      <c r="D1969" t="str">
        <f t="shared" si="30"/>
        <v>England-2017</v>
      </c>
    </row>
    <row r="1970" spans="1:4" x14ac:dyDescent="0.35">
      <c r="A1970" t="s">
        <v>14</v>
      </c>
      <c r="B1970">
        <v>2018</v>
      </c>
      <c r="C1970">
        <v>6</v>
      </c>
      <c r="D1970" t="str">
        <f t="shared" si="30"/>
        <v>England-2018</v>
      </c>
    </row>
    <row r="1971" spans="1:4" x14ac:dyDescent="0.35">
      <c r="A1971" t="s">
        <v>14</v>
      </c>
      <c r="B1971">
        <v>2019</v>
      </c>
      <c r="C1971">
        <v>4</v>
      </c>
      <c r="D1971" t="str">
        <f t="shared" si="30"/>
        <v>England-2019</v>
      </c>
    </row>
    <row r="1972" spans="1:4" x14ac:dyDescent="0.35">
      <c r="A1972" t="s">
        <v>14</v>
      </c>
      <c r="B1972">
        <v>2020</v>
      </c>
      <c r="C1972">
        <v>4</v>
      </c>
      <c r="D1972" t="str">
        <f t="shared" si="30"/>
        <v>England-2020</v>
      </c>
    </row>
    <row r="1973" spans="1:4" x14ac:dyDescent="0.35">
      <c r="A1973" t="s">
        <v>14</v>
      </c>
      <c r="B1973">
        <v>2021</v>
      </c>
      <c r="C1973">
        <v>4</v>
      </c>
      <c r="D1973" t="str">
        <f t="shared" si="30"/>
        <v>England-2021</v>
      </c>
    </row>
    <row r="1974" spans="1:4" x14ac:dyDescent="0.35">
      <c r="A1974" t="s">
        <v>14</v>
      </c>
      <c r="B1974">
        <v>2022</v>
      </c>
      <c r="C1974">
        <v>5</v>
      </c>
      <c r="D1974" t="str">
        <f t="shared" si="30"/>
        <v>England-2022</v>
      </c>
    </row>
    <row r="1975" spans="1:4" x14ac:dyDescent="0.35">
      <c r="A1975" t="s">
        <v>14</v>
      </c>
      <c r="B1975">
        <v>2023</v>
      </c>
      <c r="C1975">
        <v>3.5</v>
      </c>
      <c r="D1975" t="str">
        <f t="shared" si="30"/>
        <v>England-2023</v>
      </c>
    </row>
    <row r="1976" spans="1:4" x14ac:dyDescent="0.35">
      <c r="A1976" t="s">
        <v>14</v>
      </c>
      <c r="B1976">
        <v>2024</v>
      </c>
      <c r="C1976">
        <v>4</v>
      </c>
      <c r="D1976" t="str">
        <f t="shared" si="30"/>
        <v>England-2024</v>
      </c>
    </row>
    <row r="1977" spans="1:4" x14ac:dyDescent="0.35">
      <c r="A1977" t="s">
        <v>191</v>
      </c>
      <c r="B1977">
        <v>1992</v>
      </c>
      <c r="C1977">
        <v>149</v>
      </c>
      <c r="D1977" t="str">
        <f t="shared" si="30"/>
        <v>Equatorial Guinea-1992</v>
      </c>
    </row>
    <row r="1978" spans="1:4" x14ac:dyDescent="0.35">
      <c r="A1978" t="s">
        <v>191</v>
      </c>
      <c r="B1978">
        <v>1993</v>
      </c>
      <c r="C1978">
        <v>154</v>
      </c>
      <c r="D1978" t="str">
        <f t="shared" si="30"/>
        <v>Equatorial Guinea-1993</v>
      </c>
    </row>
    <row r="1979" spans="1:4" x14ac:dyDescent="0.35">
      <c r="A1979" t="s">
        <v>191</v>
      </c>
      <c r="B1979">
        <v>1994</v>
      </c>
      <c r="C1979">
        <v>164</v>
      </c>
      <c r="D1979" t="str">
        <f t="shared" si="30"/>
        <v>Equatorial Guinea-1994</v>
      </c>
    </row>
    <row r="1980" spans="1:4" x14ac:dyDescent="0.35">
      <c r="A1980" t="s">
        <v>191</v>
      </c>
      <c r="B1980">
        <v>1998</v>
      </c>
      <c r="C1980">
        <v>194</v>
      </c>
      <c r="D1980" t="str">
        <f t="shared" si="30"/>
        <v>Equatorial Guinea-1998</v>
      </c>
    </row>
    <row r="1981" spans="1:4" x14ac:dyDescent="0.35">
      <c r="A1981" t="s">
        <v>191</v>
      </c>
      <c r="B1981">
        <v>1999</v>
      </c>
      <c r="C1981">
        <v>189.5</v>
      </c>
      <c r="D1981" t="str">
        <f t="shared" si="30"/>
        <v>Equatorial Guinea-1999</v>
      </c>
    </row>
    <row r="1982" spans="1:4" x14ac:dyDescent="0.35">
      <c r="A1982" t="s">
        <v>191</v>
      </c>
      <c r="B1982">
        <v>2000</v>
      </c>
      <c r="C1982">
        <v>188.5</v>
      </c>
      <c r="D1982" t="str">
        <f t="shared" si="30"/>
        <v>Equatorial Guinea-2000</v>
      </c>
    </row>
    <row r="1983" spans="1:4" x14ac:dyDescent="0.35">
      <c r="A1983" t="s">
        <v>191</v>
      </c>
      <c r="B1983">
        <v>2001</v>
      </c>
      <c r="C1983">
        <v>189</v>
      </c>
      <c r="D1983" t="str">
        <f t="shared" si="30"/>
        <v>Equatorial Guinea-2001</v>
      </c>
    </row>
    <row r="1984" spans="1:4" x14ac:dyDescent="0.35">
      <c r="A1984" t="s">
        <v>191</v>
      </c>
      <c r="B1984">
        <v>2002</v>
      </c>
      <c r="C1984">
        <v>190.5</v>
      </c>
      <c r="D1984" t="str">
        <f t="shared" si="30"/>
        <v>Equatorial Guinea-2002</v>
      </c>
    </row>
    <row r="1985" spans="1:4" x14ac:dyDescent="0.35">
      <c r="A1985" t="s">
        <v>191</v>
      </c>
      <c r="B1985">
        <v>2003</v>
      </c>
      <c r="C1985">
        <v>169.5</v>
      </c>
      <c r="D1985" t="str">
        <f t="shared" si="30"/>
        <v>Equatorial Guinea-2003</v>
      </c>
    </row>
    <row r="1986" spans="1:4" x14ac:dyDescent="0.35">
      <c r="A1986" t="s">
        <v>191</v>
      </c>
      <c r="B1986">
        <v>2004</v>
      </c>
      <c r="C1986">
        <v>167.5</v>
      </c>
      <c r="D1986" t="str">
        <f t="shared" si="30"/>
        <v>Equatorial Guinea-2004</v>
      </c>
    </row>
    <row r="1987" spans="1:4" x14ac:dyDescent="0.35">
      <c r="A1987" t="s">
        <v>191</v>
      </c>
      <c r="B1987">
        <v>2005</v>
      </c>
      <c r="C1987">
        <v>171.5</v>
      </c>
      <c r="D1987" t="str">
        <f t="shared" ref="D1987:D2050" si="31">A1987 &amp; "-" &amp; B1987</f>
        <v>Equatorial Guinea-2005</v>
      </c>
    </row>
    <row r="1988" spans="1:4" x14ac:dyDescent="0.35">
      <c r="A1988" t="s">
        <v>191</v>
      </c>
      <c r="B1988">
        <v>2006</v>
      </c>
      <c r="C1988">
        <v>102.5</v>
      </c>
      <c r="D1988" t="str">
        <f t="shared" si="31"/>
        <v>Equatorial Guinea-2006</v>
      </c>
    </row>
    <row r="1989" spans="1:4" x14ac:dyDescent="0.35">
      <c r="A1989" t="s">
        <v>191</v>
      </c>
      <c r="B1989">
        <v>2007</v>
      </c>
      <c r="C1989">
        <v>94.5</v>
      </c>
      <c r="D1989" t="str">
        <f t="shared" si="31"/>
        <v>Equatorial Guinea-2007</v>
      </c>
    </row>
    <row r="1990" spans="1:4" x14ac:dyDescent="0.35">
      <c r="A1990" t="s">
        <v>191</v>
      </c>
      <c r="B1990">
        <v>2008</v>
      </c>
      <c r="C1990">
        <v>103.5</v>
      </c>
      <c r="D1990" t="str">
        <f t="shared" si="31"/>
        <v>Equatorial Guinea-2008</v>
      </c>
    </row>
    <row r="1991" spans="1:4" x14ac:dyDescent="0.35">
      <c r="A1991" t="s">
        <v>191</v>
      </c>
      <c r="B1991">
        <v>2009</v>
      </c>
      <c r="C1991">
        <v>131</v>
      </c>
      <c r="D1991" t="str">
        <f t="shared" si="31"/>
        <v>Equatorial Guinea-2009</v>
      </c>
    </row>
    <row r="1992" spans="1:4" x14ac:dyDescent="0.35">
      <c r="A1992" t="s">
        <v>191</v>
      </c>
      <c r="B1992">
        <v>2010</v>
      </c>
      <c r="C1992">
        <v>155</v>
      </c>
      <c r="D1992" t="str">
        <f t="shared" si="31"/>
        <v>Equatorial Guinea-2010</v>
      </c>
    </row>
    <row r="1993" spans="1:4" x14ac:dyDescent="0.35">
      <c r="A1993" t="s">
        <v>191</v>
      </c>
      <c r="B1993">
        <v>2011</v>
      </c>
      <c r="C1993">
        <v>152</v>
      </c>
      <c r="D1993" t="str">
        <f t="shared" si="31"/>
        <v>Equatorial Guinea-2011</v>
      </c>
    </row>
    <row r="1994" spans="1:4" x14ac:dyDescent="0.35">
      <c r="A1994" t="s">
        <v>191</v>
      </c>
      <c r="B1994">
        <v>2012</v>
      </c>
      <c r="C1994">
        <v>95</v>
      </c>
      <c r="D1994" t="str">
        <f t="shared" si="31"/>
        <v>Equatorial Guinea-2012</v>
      </c>
    </row>
    <row r="1995" spans="1:4" x14ac:dyDescent="0.35">
      <c r="A1995" t="s">
        <v>191</v>
      </c>
      <c r="B1995">
        <v>2013</v>
      </c>
      <c r="C1995">
        <v>87.5</v>
      </c>
      <c r="D1995" t="str">
        <f t="shared" si="31"/>
        <v>Equatorial Guinea-2013</v>
      </c>
    </row>
    <row r="1996" spans="1:4" x14ac:dyDescent="0.35">
      <c r="A1996" t="s">
        <v>191</v>
      </c>
      <c r="B1996">
        <v>2014</v>
      </c>
      <c r="C1996">
        <v>115.5</v>
      </c>
      <c r="D1996" t="str">
        <f t="shared" si="31"/>
        <v>Equatorial Guinea-2014</v>
      </c>
    </row>
    <row r="1997" spans="1:4" x14ac:dyDescent="0.35">
      <c r="A1997" t="s">
        <v>191</v>
      </c>
      <c r="B1997">
        <v>2015</v>
      </c>
      <c r="C1997">
        <v>66</v>
      </c>
      <c r="D1997" t="str">
        <f t="shared" si="31"/>
        <v>Equatorial Guinea-2015</v>
      </c>
    </row>
    <row r="1998" spans="1:4" x14ac:dyDescent="0.35">
      <c r="A1998" t="s">
        <v>191</v>
      </c>
      <c r="B1998">
        <v>2016</v>
      </c>
      <c r="C1998">
        <v>99</v>
      </c>
      <c r="D1998" t="str">
        <f t="shared" si="31"/>
        <v>Equatorial Guinea-2016</v>
      </c>
    </row>
    <row r="1999" spans="1:4" x14ac:dyDescent="0.35">
      <c r="A1999" t="s">
        <v>191</v>
      </c>
      <c r="B1999">
        <v>2017</v>
      </c>
      <c r="C1999">
        <v>132</v>
      </c>
      <c r="D1999" t="str">
        <f t="shared" si="31"/>
        <v>Equatorial Guinea-2017</v>
      </c>
    </row>
    <row r="2000" spans="1:4" x14ac:dyDescent="0.35">
      <c r="A2000" t="s">
        <v>191</v>
      </c>
      <c r="B2000">
        <v>2018</v>
      </c>
      <c r="C2000">
        <v>138.5</v>
      </c>
      <c r="D2000" t="str">
        <f t="shared" si="31"/>
        <v>Equatorial Guinea-2018</v>
      </c>
    </row>
    <row r="2001" spans="1:4" x14ac:dyDescent="0.35">
      <c r="A2001" t="s">
        <v>191</v>
      </c>
      <c r="B2001">
        <v>2019</v>
      </c>
      <c r="C2001">
        <v>143</v>
      </c>
      <c r="D2001" t="str">
        <f t="shared" si="31"/>
        <v>Equatorial Guinea-2019</v>
      </c>
    </row>
    <row r="2002" spans="1:4" x14ac:dyDescent="0.35">
      <c r="A2002" t="s">
        <v>191</v>
      </c>
      <c r="B2002">
        <v>2020</v>
      </c>
      <c r="C2002">
        <v>139.5</v>
      </c>
      <c r="D2002" t="str">
        <f t="shared" si="31"/>
        <v>Equatorial Guinea-2020</v>
      </c>
    </row>
    <row r="2003" spans="1:4" x14ac:dyDescent="0.35">
      <c r="A2003" t="s">
        <v>191</v>
      </c>
      <c r="B2003">
        <v>2021</v>
      </c>
      <c r="C2003">
        <v>123</v>
      </c>
      <c r="D2003" t="str">
        <f t="shared" si="31"/>
        <v>Equatorial Guinea-2021</v>
      </c>
    </row>
    <row r="2004" spans="1:4" x14ac:dyDescent="0.35">
      <c r="A2004" t="s">
        <v>191</v>
      </c>
      <c r="B2004">
        <v>2022</v>
      </c>
      <c r="C2004">
        <v>98</v>
      </c>
      <c r="D2004" t="str">
        <f t="shared" si="31"/>
        <v>Equatorial Guinea-2022</v>
      </c>
    </row>
    <row r="2005" spans="1:4" x14ac:dyDescent="0.35">
      <c r="A2005" t="s">
        <v>191</v>
      </c>
      <c r="B2005">
        <v>2023</v>
      </c>
      <c r="C2005">
        <v>89.5</v>
      </c>
      <c r="D2005" t="str">
        <f t="shared" si="31"/>
        <v>Equatorial Guinea-2023</v>
      </c>
    </row>
    <row r="2006" spans="1:4" x14ac:dyDescent="0.35">
      <c r="A2006" t="s">
        <v>191</v>
      </c>
      <c r="B2006">
        <v>2024</v>
      </c>
      <c r="C2006">
        <v>90.5</v>
      </c>
      <c r="D2006" t="str">
        <f t="shared" si="31"/>
        <v>Equatorial Guinea-2024</v>
      </c>
    </row>
    <row r="2007" spans="1:4" x14ac:dyDescent="0.35">
      <c r="A2007" t="s">
        <v>427</v>
      </c>
      <c r="B2007">
        <v>1998</v>
      </c>
      <c r="C2007">
        <v>188</v>
      </c>
      <c r="D2007" t="str">
        <f t="shared" si="31"/>
        <v>Eritrea-1998</v>
      </c>
    </row>
    <row r="2008" spans="1:4" x14ac:dyDescent="0.35">
      <c r="A2008" t="s">
        <v>427</v>
      </c>
      <c r="B2008">
        <v>1999</v>
      </c>
      <c r="C2008">
        <v>169</v>
      </c>
      <c r="D2008" t="str">
        <f t="shared" si="31"/>
        <v>Eritrea-1999</v>
      </c>
    </row>
    <row r="2009" spans="1:4" x14ac:dyDescent="0.35">
      <c r="A2009" t="s">
        <v>427</v>
      </c>
      <c r="B2009">
        <v>2000</v>
      </c>
      <c r="C2009">
        <v>165</v>
      </c>
      <c r="D2009" t="str">
        <f t="shared" si="31"/>
        <v>Eritrea-2000</v>
      </c>
    </row>
    <row r="2010" spans="1:4" x14ac:dyDescent="0.35">
      <c r="A2010" t="s">
        <v>427</v>
      </c>
      <c r="B2010">
        <v>2001</v>
      </c>
      <c r="C2010">
        <v>169</v>
      </c>
      <c r="D2010" t="str">
        <f t="shared" si="31"/>
        <v>Eritrea-2001</v>
      </c>
    </row>
    <row r="2011" spans="1:4" x14ac:dyDescent="0.35">
      <c r="A2011" t="s">
        <v>427</v>
      </c>
      <c r="B2011">
        <v>2002</v>
      </c>
      <c r="C2011">
        <v>163</v>
      </c>
      <c r="D2011" t="str">
        <f t="shared" si="31"/>
        <v>Eritrea-2002</v>
      </c>
    </row>
    <row r="2012" spans="1:4" x14ac:dyDescent="0.35">
      <c r="A2012" t="s">
        <v>427</v>
      </c>
      <c r="B2012">
        <v>2003</v>
      </c>
      <c r="C2012">
        <v>155</v>
      </c>
      <c r="D2012" t="str">
        <f t="shared" si="31"/>
        <v>Eritrea-2003</v>
      </c>
    </row>
    <row r="2013" spans="1:4" x14ac:dyDescent="0.35">
      <c r="A2013" t="s">
        <v>427</v>
      </c>
      <c r="B2013">
        <v>2004</v>
      </c>
      <c r="C2013">
        <v>164.5</v>
      </c>
      <c r="D2013" t="str">
        <f t="shared" si="31"/>
        <v>Eritrea-2004</v>
      </c>
    </row>
    <row r="2014" spans="1:4" x14ac:dyDescent="0.35">
      <c r="A2014" t="s">
        <v>427</v>
      </c>
      <c r="B2014">
        <v>2005</v>
      </c>
      <c r="C2014">
        <v>168.5</v>
      </c>
      <c r="D2014" t="str">
        <f t="shared" si="31"/>
        <v>Eritrea-2005</v>
      </c>
    </row>
    <row r="2015" spans="1:4" x14ac:dyDescent="0.35">
      <c r="A2015" t="s">
        <v>427</v>
      </c>
      <c r="B2015">
        <v>2006</v>
      </c>
      <c r="C2015">
        <v>158.5</v>
      </c>
      <c r="D2015" t="str">
        <f t="shared" si="31"/>
        <v>Eritrea-2006</v>
      </c>
    </row>
    <row r="2016" spans="1:4" x14ac:dyDescent="0.35">
      <c r="A2016" t="s">
        <v>427</v>
      </c>
      <c r="B2016">
        <v>2007</v>
      </c>
      <c r="C2016">
        <v>127.5</v>
      </c>
      <c r="D2016" t="str">
        <f t="shared" si="31"/>
        <v>Eritrea-2007</v>
      </c>
    </row>
    <row r="2017" spans="1:4" x14ac:dyDescent="0.35">
      <c r="A2017" t="s">
        <v>427</v>
      </c>
      <c r="B2017">
        <v>2008</v>
      </c>
      <c r="C2017">
        <v>152</v>
      </c>
      <c r="D2017" t="str">
        <f t="shared" si="31"/>
        <v>Eritrea-2008</v>
      </c>
    </row>
    <row r="2018" spans="1:4" x14ac:dyDescent="0.35">
      <c r="A2018" t="s">
        <v>427</v>
      </c>
      <c r="B2018">
        <v>2009</v>
      </c>
      <c r="C2018">
        <v>160</v>
      </c>
      <c r="D2018" t="str">
        <f t="shared" si="31"/>
        <v>Eritrea-2009</v>
      </c>
    </row>
    <row r="2019" spans="1:4" x14ac:dyDescent="0.35">
      <c r="A2019" t="s">
        <v>427</v>
      </c>
      <c r="B2019">
        <v>2010</v>
      </c>
      <c r="C2019">
        <v>166.5</v>
      </c>
      <c r="D2019" t="str">
        <f t="shared" si="31"/>
        <v>Eritrea-2010</v>
      </c>
    </row>
    <row r="2020" spans="1:4" x14ac:dyDescent="0.35">
      <c r="A2020" t="s">
        <v>427</v>
      </c>
      <c r="B2020">
        <v>2011</v>
      </c>
      <c r="C2020">
        <v>188.5</v>
      </c>
      <c r="D2020" t="str">
        <f t="shared" si="31"/>
        <v>Eritrea-2011</v>
      </c>
    </row>
    <row r="2021" spans="1:4" x14ac:dyDescent="0.35">
      <c r="A2021" t="s">
        <v>427</v>
      </c>
      <c r="B2021">
        <v>2012</v>
      </c>
      <c r="C2021">
        <v>192.5</v>
      </c>
      <c r="D2021" t="str">
        <f t="shared" si="31"/>
        <v>Eritrea-2012</v>
      </c>
    </row>
    <row r="2022" spans="1:4" x14ac:dyDescent="0.35">
      <c r="A2022" t="s">
        <v>427</v>
      </c>
      <c r="B2022">
        <v>2013</v>
      </c>
      <c r="C2022">
        <v>198</v>
      </c>
      <c r="D2022" t="str">
        <f t="shared" si="31"/>
        <v>Eritrea-2013</v>
      </c>
    </row>
    <row r="2023" spans="1:4" x14ac:dyDescent="0.35">
      <c r="A2023" t="s">
        <v>427</v>
      </c>
      <c r="B2023">
        <v>2014</v>
      </c>
      <c r="C2023">
        <v>202</v>
      </c>
      <c r="D2023" t="str">
        <f t="shared" si="31"/>
        <v>Eritrea-2014</v>
      </c>
    </row>
    <row r="2024" spans="1:4" x14ac:dyDescent="0.35">
      <c r="A2024" t="s">
        <v>427</v>
      </c>
      <c r="B2024">
        <v>2015</v>
      </c>
      <c r="C2024">
        <v>204</v>
      </c>
      <c r="D2024" t="str">
        <f t="shared" si="31"/>
        <v>Eritrea-2015</v>
      </c>
    </row>
    <row r="2025" spans="1:4" x14ac:dyDescent="0.35">
      <c r="A2025" t="s">
        <v>427</v>
      </c>
      <c r="B2025">
        <v>2016</v>
      </c>
      <c r="C2025">
        <v>205</v>
      </c>
      <c r="D2025" t="str">
        <f t="shared" si="31"/>
        <v>Eritrea-2016</v>
      </c>
    </row>
    <row r="2026" spans="1:4" x14ac:dyDescent="0.35">
      <c r="A2026" t="s">
        <v>427</v>
      </c>
      <c r="B2026">
        <v>2017</v>
      </c>
      <c r="C2026">
        <v>206</v>
      </c>
      <c r="D2026" t="str">
        <f t="shared" si="31"/>
        <v>Eritrea-2017</v>
      </c>
    </row>
    <row r="2027" spans="1:4" x14ac:dyDescent="0.35">
      <c r="A2027" t="s">
        <v>427</v>
      </c>
      <c r="B2027">
        <v>2018</v>
      </c>
      <c r="C2027">
        <v>204</v>
      </c>
      <c r="D2027" t="str">
        <f t="shared" si="31"/>
        <v>Eritrea-2018</v>
      </c>
    </row>
    <row r="2028" spans="1:4" x14ac:dyDescent="0.35">
      <c r="A2028" t="s">
        <v>427</v>
      </c>
      <c r="B2028">
        <v>2019</v>
      </c>
      <c r="C2028">
        <v>203.5</v>
      </c>
      <c r="D2028" t="str">
        <f t="shared" si="31"/>
        <v>Eritrea-2019</v>
      </c>
    </row>
    <row r="2029" spans="1:4" x14ac:dyDescent="0.35">
      <c r="A2029" t="s">
        <v>427</v>
      </c>
      <c r="B2029">
        <v>2020</v>
      </c>
      <c r="C2029">
        <v>205</v>
      </c>
      <c r="D2029" t="str">
        <f t="shared" si="31"/>
        <v>Eritrea-2020</v>
      </c>
    </row>
    <row r="2030" spans="1:4" x14ac:dyDescent="0.35">
      <c r="A2030" t="s">
        <v>427</v>
      </c>
      <c r="B2030">
        <v>2021</v>
      </c>
      <c r="C2030">
        <v>202.5</v>
      </c>
      <c r="D2030" t="str">
        <f t="shared" si="31"/>
        <v>Eritrea-2021</v>
      </c>
    </row>
    <row r="2031" spans="1:4" x14ac:dyDescent="0.35">
      <c r="A2031" t="s">
        <v>427</v>
      </c>
      <c r="B2031">
        <v>2022</v>
      </c>
      <c r="C2031">
        <v>201.5</v>
      </c>
      <c r="D2031" t="str">
        <f t="shared" si="31"/>
        <v>Eritrea-2022</v>
      </c>
    </row>
    <row r="2032" spans="1:4" x14ac:dyDescent="0.35">
      <c r="A2032" t="s">
        <v>427</v>
      </c>
      <c r="B2032">
        <v>2023</v>
      </c>
      <c r="C2032">
        <v>195</v>
      </c>
      <c r="D2032" t="str">
        <f t="shared" si="31"/>
        <v>Eritrea-2023</v>
      </c>
    </row>
    <row r="2033" spans="1:4" x14ac:dyDescent="0.35">
      <c r="A2033" t="s">
        <v>251</v>
      </c>
      <c r="B2033">
        <v>1992</v>
      </c>
      <c r="C2033">
        <v>130</v>
      </c>
      <c r="D2033" t="str">
        <f t="shared" si="31"/>
        <v>Estonia-1992</v>
      </c>
    </row>
    <row r="2034" spans="1:4" x14ac:dyDescent="0.35">
      <c r="A2034" t="s">
        <v>251</v>
      </c>
      <c r="B2034">
        <v>1993</v>
      </c>
      <c r="C2034">
        <v>113</v>
      </c>
      <c r="D2034" t="str">
        <f t="shared" si="31"/>
        <v>Estonia-1993</v>
      </c>
    </row>
    <row r="2035" spans="1:4" x14ac:dyDescent="0.35">
      <c r="A2035" t="s">
        <v>251</v>
      </c>
      <c r="B2035">
        <v>1994</v>
      </c>
      <c r="C2035">
        <v>110.5</v>
      </c>
      <c r="D2035" t="str">
        <f t="shared" si="31"/>
        <v>Estonia-1994</v>
      </c>
    </row>
    <row r="2036" spans="1:4" x14ac:dyDescent="0.35">
      <c r="A2036" t="s">
        <v>251</v>
      </c>
      <c r="B2036">
        <v>1995</v>
      </c>
      <c r="C2036">
        <v>123.5</v>
      </c>
      <c r="D2036" t="str">
        <f t="shared" si="31"/>
        <v>Estonia-1995</v>
      </c>
    </row>
    <row r="2037" spans="1:4" x14ac:dyDescent="0.35">
      <c r="A2037" t="s">
        <v>251</v>
      </c>
      <c r="B2037">
        <v>1996</v>
      </c>
      <c r="C2037">
        <v>110</v>
      </c>
      <c r="D2037" t="str">
        <f t="shared" si="31"/>
        <v>Estonia-1996</v>
      </c>
    </row>
    <row r="2038" spans="1:4" x14ac:dyDescent="0.35">
      <c r="A2038" t="s">
        <v>251</v>
      </c>
      <c r="B2038">
        <v>1997</v>
      </c>
      <c r="C2038">
        <v>98</v>
      </c>
      <c r="D2038" t="str">
        <f t="shared" si="31"/>
        <v>Estonia-1997</v>
      </c>
    </row>
    <row r="2039" spans="1:4" x14ac:dyDescent="0.35">
      <c r="A2039" t="s">
        <v>251</v>
      </c>
      <c r="B2039">
        <v>1998</v>
      </c>
      <c r="C2039">
        <v>98</v>
      </c>
      <c r="D2039" t="str">
        <f t="shared" si="31"/>
        <v>Estonia-1998</v>
      </c>
    </row>
    <row r="2040" spans="1:4" x14ac:dyDescent="0.35">
      <c r="A2040" t="s">
        <v>251</v>
      </c>
      <c r="B2040">
        <v>1999</v>
      </c>
      <c r="C2040">
        <v>78</v>
      </c>
      <c r="D2040" t="str">
        <f t="shared" si="31"/>
        <v>Estonia-1999</v>
      </c>
    </row>
    <row r="2041" spans="1:4" x14ac:dyDescent="0.35">
      <c r="A2041" t="s">
        <v>251</v>
      </c>
      <c r="B2041">
        <v>2000</v>
      </c>
      <c r="C2041">
        <v>72</v>
      </c>
      <c r="D2041" t="str">
        <f t="shared" si="31"/>
        <v>Estonia-2000</v>
      </c>
    </row>
    <row r="2042" spans="1:4" x14ac:dyDescent="0.35">
      <c r="A2042" t="s">
        <v>251</v>
      </c>
      <c r="B2042">
        <v>2001</v>
      </c>
      <c r="C2042">
        <v>81.5</v>
      </c>
      <c r="D2042" t="str">
        <f t="shared" si="31"/>
        <v>Estonia-2001</v>
      </c>
    </row>
    <row r="2043" spans="1:4" x14ac:dyDescent="0.35">
      <c r="A2043" t="s">
        <v>251</v>
      </c>
      <c r="B2043">
        <v>2002</v>
      </c>
      <c r="C2043">
        <v>72.5</v>
      </c>
      <c r="D2043" t="str">
        <f t="shared" si="31"/>
        <v>Estonia-2002</v>
      </c>
    </row>
    <row r="2044" spans="1:4" x14ac:dyDescent="0.35">
      <c r="A2044" t="s">
        <v>251</v>
      </c>
      <c r="B2044">
        <v>2003</v>
      </c>
      <c r="C2044">
        <v>65</v>
      </c>
      <c r="D2044" t="str">
        <f t="shared" si="31"/>
        <v>Estonia-2003</v>
      </c>
    </row>
    <row r="2045" spans="1:4" x14ac:dyDescent="0.35">
      <c r="A2045" t="s">
        <v>251</v>
      </c>
      <c r="B2045">
        <v>2004</v>
      </c>
      <c r="C2045">
        <v>81.5</v>
      </c>
      <c r="D2045" t="str">
        <f t="shared" si="31"/>
        <v>Estonia-2004</v>
      </c>
    </row>
    <row r="2046" spans="1:4" x14ac:dyDescent="0.35">
      <c r="A2046" t="s">
        <v>251</v>
      </c>
      <c r="B2046">
        <v>2005</v>
      </c>
      <c r="C2046">
        <v>79.5</v>
      </c>
      <c r="D2046" t="str">
        <f t="shared" si="31"/>
        <v>Estonia-2005</v>
      </c>
    </row>
    <row r="2047" spans="1:4" x14ac:dyDescent="0.35">
      <c r="A2047" t="s">
        <v>251</v>
      </c>
      <c r="B2047">
        <v>2006</v>
      </c>
      <c r="C2047">
        <v>94.5</v>
      </c>
      <c r="D2047" t="str">
        <f t="shared" si="31"/>
        <v>Estonia-2006</v>
      </c>
    </row>
    <row r="2048" spans="1:4" x14ac:dyDescent="0.35">
      <c r="A2048" t="s">
        <v>251</v>
      </c>
      <c r="B2048">
        <v>2007</v>
      </c>
      <c r="C2048">
        <v>124</v>
      </c>
      <c r="D2048" t="str">
        <f t="shared" si="31"/>
        <v>Estonia-2007</v>
      </c>
    </row>
    <row r="2049" spans="1:4" x14ac:dyDescent="0.35">
      <c r="A2049" t="s">
        <v>251</v>
      </c>
      <c r="B2049">
        <v>2008</v>
      </c>
      <c r="C2049">
        <v>119.5</v>
      </c>
      <c r="D2049" t="str">
        <f t="shared" si="31"/>
        <v>Estonia-2008</v>
      </c>
    </row>
    <row r="2050" spans="1:4" x14ac:dyDescent="0.35">
      <c r="A2050" t="s">
        <v>251</v>
      </c>
      <c r="B2050">
        <v>2009</v>
      </c>
      <c r="C2050">
        <v>106.5</v>
      </c>
      <c r="D2050" t="str">
        <f t="shared" si="31"/>
        <v>Estonia-2009</v>
      </c>
    </row>
    <row r="2051" spans="1:4" x14ac:dyDescent="0.35">
      <c r="A2051" t="s">
        <v>251</v>
      </c>
      <c r="B2051">
        <v>2010</v>
      </c>
      <c r="C2051">
        <v>88.5</v>
      </c>
      <c r="D2051" t="str">
        <f t="shared" ref="D2051:D2114" si="32">A2051 &amp; "-" &amp; B2051</f>
        <v>Estonia-2010</v>
      </c>
    </row>
    <row r="2052" spans="1:4" x14ac:dyDescent="0.35">
      <c r="A2052" t="s">
        <v>251</v>
      </c>
      <c r="B2052">
        <v>2011</v>
      </c>
      <c r="C2052">
        <v>68</v>
      </c>
      <c r="D2052" t="str">
        <f t="shared" si="32"/>
        <v>Estonia-2011</v>
      </c>
    </row>
    <row r="2053" spans="1:4" x14ac:dyDescent="0.35">
      <c r="A2053" t="s">
        <v>251</v>
      </c>
      <c r="B2053">
        <v>2012</v>
      </c>
      <c r="C2053">
        <v>71</v>
      </c>
      <c r="D2053" t="str">
        <f t="shared" si="32"/>
        <v>Estonia-2012</v>
      </c>
    </row>
    <row r="2054" spans="1:4" x14ac:dyDescent="0.35">
      <c r="A2054" t="s">
        <v>251</v>
      </c>
      <c r="B2054">
        <v>2013</v>
      </c>
      <c r="C2054">
        <v>90</v>
      </c>
      <c r="D2054" t="str">
        <f t="shared" si="32"/>
        <v>Estonia-2013</v>
      </c>
    </row>
    <row r="2055" spans="1:4" x14ac:dyDescent="0.35">
      <c r="A2055" t="s">
        <v>251</v>
      </c>
      <c r="B2055">
        <v>2014</v>
      </c>
      <c r="C2055">
        <v>88</v>
      </c>
      <c r="D2055" t="str">
        <f t="shared" si="32"/>
        <v>Estonia-2014</v>
      </c>
    </row>
    <row r="2056" spans="1:4" x14ac:dyDescent="0.35">
      <c r="A2056" t="s">
        <v>251</v>
      </c>
      <c r="B2056">
        <v>2015</v>
      </c>
      <c r="C2056">
        <v>87.5</v>
      </c>
      <c r="D2056" t="str">
        <f t="shared" si="32"/>
        <v>Estonia-2015</v>
      </c>
    </row>
    <row r="2057" spans="1:4" x14ac:dyDescent="0.35">
      <c r="A2057" t="s">
        <v>251</v>
      </c>
      <c r="B2057">
        <v>2016</v>
      </c>
      <c r="C2057">
        <v>116</v>
      </c>
      <c r="D2057" t="str">
        <f t="shared" si="32"/>
        <v>Estonia-2016</v>
      </c>
    </row>
    <row r="2058" spans="1:4" x14ac:dyDescent="0.35">
      <c r="A2058" t="s">
        <v>251</v>
      </c>
      <c r="B2058">
        <v>2017</v>
      </c>
      <c r="C2058">
        <v>93.5</v>
      </c>
      <c r="D2058" t="str">
        <f t="shared" si="32"/>
        <v>Estonia-2017</v>
      </c>
    </row>
    <row r="2059" spans="1:4" x14ac:dyDescent="0.35">
      <c r="A2059" t="s">
        <v>251</v>
      </c>
      <c r="B2059">
        <v>2018</v>
      </c>
      <c r="C2059">
        <v>94</v>
      </c>
      <c r="D2059" t="str">
        <f t="shared" si="32"/>
        <v>Estonia-2018</v>
      </c>
    </row>
    <row r="2060" spans="1:4" x14ac:dyDescent="0.35">
      <c r="A2060" t="s">
        <v>251</v>
      </c>
      <c r="B2060">
        <v>2019</v>
      </c>
      <c r="C2060">
        <v>101</v>
      </c>
      <c r="D2060" t="str">
        <f t="shared" si="32"/>
        <v>Estonia-2019</v>
      </c>
    </row>
    <row r="2061" spans="1:4" x14ac:dyDescent="0.35">
      <c r="A2061" t="s">
        <v>251</v>
      </c>
      <c r="B2061">
        <v>2020</v>
      </c>
      <c r="C2061">
        <v>106.5</v>
      </c>
      <c r="D2061" t="str">
        <f t="shared" si="32"/>
        <v>Estonia-2020</v>
      </c>
    </row>
    <row r="2062" spans="1:4" x14ac:dyDescent="0.35">
      <c r="A2062" t="s">
        <v>251</v>
      </c>
      <c r="B2062">
        <v>2021</v>
      </c>
      <c r="C2062">
        <v>111.5</v>
      </c>
      <c r="D2062" t="str">
        <f t="shared" si="32"/>
        <v>Estonia-2021</v>
      </c>
    </row>
    <row r="2063" spans="1:4" x14ac:dyDescent="0.35">
      <c r="A2063" t="s">
        <v>251</v>
      </c>
      <c r="B2063">
        <v>2022</v>
      </c>
      <c r="C2063">
        <v>109</v>
      </c>
      <c r="D2063" t="str">
        <f t="shared" si="32"/>
        <v>Estonia-2022</v>
      </c>
    </row>
    <row r="2064" spans="1:4" x14ac:dyDescent="0.35">
      <c r="A2064" t="s">
        <v>251</v>
      </c>
      <c r="B2064">
        <v>2023</v>
      </c>
      <c r="C2064">
        <v>116.5</v>
      </c>
      <c r="D2064" t="str">
        <f t="shared" si="32"/>
        <v>Estonia-2023</v>
      </c>
    </row>
    <row r="2065" spans="1:4" x14ac:dyDescent="0.35">
      <c r="A2065" t="s">
        <v>251</v>
      </c>
      <c r="B2065">
        <v>2024</v>
      </c>
      <c r="C2065">
        <v>123</v>
      </c>
      <c r="D2065" t="str">
        <f t="shared" si="32"/>
        <v>Estonia-2024</v>
      </c>
    </row>
    <row r="2066" spans="1:4" x14ac:dyDescent="0.35">
      <c r="A2066" t="s">
        <v>323</v>
      </c>
      <c r="B2066">
        <v>1992</v>
      </c>
      <c r="C2066">
        <v>98</v>
      </c>
      <c r="D2066" t="str">
        <f t="shared" si="32"/>
        <v>Eswatini-1992</v>
      </c>
    </row>
    <row r="2067" spans="1:4" x14ac:dyDescent="0.35">
      <c r="A2067" t="s">
        <v>323</v>
      </c>
      <c r="B2067">
        <v>1993</v>
      </c>
      <c r="C2067">
        <v>98.5</v>
      </c>
      <c r="D2067" t="str">
        <f t="shared" si="32"/>
        <v>Eswatini-1993</v>
      </c>
    </row>
    <row r="2068" spans="1:4" x14ac:dyDescent="0.35">
      <c r="A2068" t="s">
        <v>323</v>
      </c>
      <c r="B2068">
        <v>1994</v>
      </c>
      <c r="C2068">
        <v>115.5</v>
      </c>
      <c r="D2068" t="str">
        <f t="shared" si="32"/>
        <v>Eswatini-1994</v>
      </c>
    </row>
    <row r="2069" spans="1:4" x14ac:dyDescent="0.35">
      <c r="A2069" t="s">
        <v>323</v>
      </c>
      <c r="B2069">
        <v>1995</v>
      </c>
      <c r="C2069">
        <v>139.5</v>
      </c>
      <c r="D2069" t="str">
        <f t="shared" si="32"/>
        <v>Eswatini-1995</v>
      </c>
    </row>
    <row r="2070" spans="1:4" x14ac:dyDescent="0.35">
      <c r="A2070" t="s">
        <v>323</v>
      </c>
      <c r="B2070">
        <v>1996</v>
      </c>
      <c r="C2070">
        <v>153</v>
      </c>
      <c r="D2070" t="str">
        <f t="shared" si="32"/>
        <v>Eswatini-1996</v>
      </c>
    </row>
    <row r="2071" spans="1:4" x14ac:dyDescent="0.35">
      <c r="A2071" t="s">
        <v>323</v>
      </c>
      <c r="B2071">
        <v>1997</v>
      </c>
      <c r="C2071">
        <v>163.5</v>
      </c>
      <c r="D2071" t="str">
        <f t="shared" si="32"/>
        <v>Eswatini-1997</v>
      </c>
    </row>
    <row r="2072" spans="1:4" x14ac:dyDescent="0.35">
      <c r="A2072" t="s">
        <v>323</v>
      </c>
      <c r="B2072">
        <v>1998</v>
      </c>
      <c r="C2072">
        <v>145.5</v>
      </c>
      <c r="D2072" t="str">
        <f t="shared" si="32"/>
        <v>Eswatini-1998</v>
      </c>
    </row>
    <row r="2073" spans="1:4" x14ac:dyDescent="0.35">
      <c r="A2073" t="s">
        <v>323</v>
      </c>
      <c r="B2073">
        <v>1999</v>
      </c>
      <c r="C2073">
        <v>133</v>
      </c>
      <c r="D2073" t="str">
        <f t="shared" si="32"/>
        <v>Eswatini-1999</v>
      </c>
    </row>
    <row r="2074" spans="1:4" x14ac:dyDescent="0.35">
      <c r="A2074" t="s">
        <v>323</v>
      </c>
      <c r="B2074">
        <v>2000</v>
      </c>
      <c r="C2074">
        <v>138</v>
      </c>
      <c r="D2074" t="str">
        <f t="shared" si="32"/>
        <v>Eswatini-2000</v>
      </c>
    </row>
    <row r="2075" spans="1:4" x14ac:dyDescent="0.35">
      <c r="A2075" t="s">
        <v>323</v>
      </c>
      <c r="B2075">
        <v>2001</v>
      </c>
      <c r="C2075">
        <v>131</v>
      </c>
      <c r="D2075" t="str">
        <f t="shared" si="32"/>
        <v>Eswatini-2001</v>
      </c>
    </row>
    <row r="2076" spans="1:4" x14ac:dyDescent="0.35">
      <c r="A2076" t="s">
        <v>323</v>
      </c>
      <c r="B2076">
        <v>2002</v>
      </c>
      <c r="C2076">
        <v>119.5</v>
      </c>
      <c r="D2076" t="str">
        <f t="shared" si="32"/>
        <v>Eswatini-2002</v>
      </c>
    </row>
    <row r="2077" spans="1:4" x14ac:dyDescent="0.35">
      <c r="A2077" t="s">
        <v>323</v>
      </c>
      <c r="B2077">
        <v>2003</v>
      </c>
      <c r="C2077">
        <v>108.5</v>
      </c>
      <c r="D2077" t="str">
        <f t="shared" si="32"/>
        <v>Eswatini-2003</v>
      </c>
    </row>
    <row r="2078" spans="1:4" x14ac:dyDescent="0.35">
      <c r="A2078" t="s">
        <v>323</v>
      </c>
      <c r="B2078">
        <v>2004</v>
      </c>
      <c r="C2078">
        <v>125.5</v>
      </c>
      <c r="D2078" t="str">
        <f t="shared" si="32"/>
        <v>Eswatini-2004</v>
      </c>
    </row>
    <row r="2079" spans="1:4" x14ac:dyDescent="0.35">
      <c r="A2079" t="s">
        <v>323</v>
      </c>
      <c r="B2079">
        <v>2005</v>
      </c>
      <c r="C2079">
        <v>131.5</v>
      </c>
      <c r="D2079" t="str">
        <f t="shared" si="32"/>
        <v>Eswatini-2005</v>
      </c>
    </row>
    <row r="2080" spans="1:4" x14ac:dyDescent="0.35">
      <c r="A2080" t="s">
        <v>323</v>
      </c>
      <c r="B2080">
        <v>2006</v>
      </c>
      <c r="C2080">
        <v>151</v>
      </c>
      <c r="D2080" t="str">
        <f t="shared" si="32"/>
        <v>Eswatini-2006</v>
      </c>
    </row>
    <row r="2081" spans="1:4" x14ac:dyDescent="0.35">
      <c r="A2081" t="s">
        <v>323</v>
      </c>
      <c r="B2081">
        <v>2019</v>
      </c>
      <c r="C2081">
        <v>147</v>
      </c>
      <c r="D2081" t="str">
        <f t="shared" si="32"/>
        <v>Eswatini-2019</v>
      </c>
    </row>
    <row r="2082" spans="1:4" x14ac:dyDescent="0.35">
      <c r="A2082" t="s">
        <v>323</v>
      </c>
      <c r="B2082">
        <v>2020</v>
      </c>
      <c r="C2082">
        <v>153</v>
      </c>
      <c r="D2082" t="str">
        <f t="shared" si="32"/>
        <v>Eswatini-2020</v>
      </c>
    </row>
    <row r="2083" spans="1:4" x14ac:dyDescent="0.35">
      <c r="A2083" t="s">
        <v>323</v>
      </c>
      <c r="B2083">
        <v>2021</v>
      </c>
      <c r="C2083">
        <v>150</v>
      </c>
      <c r="D2083" t="str">
        <f t="shared" si="32"/>
        <v>Eswatini-2021</v>
      </c>
    </row>
    <row r="2084" spans="1:4" x14ac:dyDescent="0.35">
      <c r="A2084" t="s">
        <v>323</v>
      </c>
      <c r="B2084">
        <v>2022</v>
      </c>
      <c r="C2084">
        <v>143.5</v>
      </c>
      <c r="D2084" t="str">
        <f t="shared" si="32"/>
        <v>Eswatini-2022</v>
      </c>
    </row>
    <row r="2085" spans="1:4" x14ac:dyDescent="0.35">
      <c r="A2085" t="s">
        <v>323</v>
      </c>
      <c r="B2085">
        <v>2023</v>
      </c>
      <c r="C2085">
        <v>147.5</v>
      </c>
      <c r="D2085" t="str">
        <f t="shared" si="32"/>
        <v>Eswatini-2023</v>
      </c>
    </row>
    <row r="2086" spans="1:4" x14ac:dyDescent="0.35">
      <c r="A2086" t="s">
        <v>323</v>
      </c>
      <c r="B2086">
        <v>2024</v>
      </c>
      <c r="C2086">
        <v>157</v>
      </c>
      <c r="D2086" t="str">
        <f t="shared" si="32"/>
        <v>Eswatini-2024</v>
      </c>
    </row>
    <row r="2087" spans="1:4" x14ac:dyDescent="0.35">
      <c r="A2087" t="s">
        <v>297</v>
      </c>
      <c r="B2087">
        <v>1992</v>
      </c>
      <c r="C2087">
        <v>85</v>
      </c>
      <c r="D2087" t="str">
        <f t="shared" si="32"/>
        <v>Ethiopia-1992</v>
      </c>
    </row>
    <row r="2088" spans="1:4" x14ac:dyDescent="0.35">
      <c r="A2088" t="s">
        <v>297</v>
      </c>
      <c r="B2088">
        <v>1993</v>
      </c>
      <c r="C2088">
        <v>94</v>
      </c>
      <c r="D2088" t="str">
        <f t="shared" si="32"/>
        <v>Ethiopia-1993</v>
      </c>
    </row>
    <row r="2089" spans="1:4" x14ac:dyDescent="0.35">
      <c r="A2089" t="s">
        <v>297</v>
      </c>
      <c r="B2089">
        <v>1994</v>
      </c>
      <c r="C2089">
        <v>110.5</v>
      </c>
      <c r="D2089" t="str">
        <f t="shared" si="32"/>
        <v>Ethiopia-1994</v>
      </c>
    </row>
    <row r="2090" spans="1:4" x14ac:dyDescent="0.35">
      <c r="A2090" t="s">
        <v>297</v>
      </c>
      <c r="B2090">
        <v>1995</v>
      </c>
      <c r="C2090">
        <v>101.5</v>
      </c>
      <c r="D2090" t="str">
        <f t="shared" si="32"/>
        <v>Ethiopia-1995</v>
      </c>
    </row>
    <row r="2091" spans="1:4" x14ac:dyDescent="0.35">
      <c r="A2091" t="s">
        <v>297</v>
      </c>
      <c r="B2091">
        <v>1996</v>
      </c>
      <c r="C2091">
        <v>105.5</v>
      </c>
      <c r="D2091" t="str">
        <f t="shared" si="32"/>
        <v>Ethiopia-1996</v>
      </c>
    </row>
    <row r="2092" spans="1:4" x14ac:dyDescent="0.35">
      <c r="A2092" t="s">
        <v>297</v>
      </c>
      <c r="B2092">
        <v>1997</v>
      </c>
      <c r="C2092">
        <v>121.5</v>
      </c>
      <c r="D2092" t="str">
        <f t="shared" si="32"/>
        <v>Ethiopia-1997</v>
      </c>
    </row>
    <row r="2093" spans="1:4" x14ac:dyDescent="0.35">
      <c r="A2093" t="s">
        <v>297</v>
      </c>
      <c r="B2093">
        <v>1998</v>
      </c>
      <c r="C2093">
        <v>137.5</v>
      </c>
      <c r="D2093" t="str">
        <f t="shared" si="32"/>
        <v>Ethiopia-1998</v>
      </c>
    </row>
    <row r="2094" spans="1:4" x14ac:dyDescent="0.35">
      <c r="A2094" t="s">
        <v>297</v>
      </c>
      <c r="B2094">
        <v>1999</v>
      </c>
      <c r="C2094">
        <v>141</v>
      </c>
      <c r="D2094" t="str">
        <f t="shared" si="32"/>
        <v>Ethiopia-1999</v>
      </c>
    </row>
    <row r="2095" spans="1:4" x14ac:dyDescent="0.35">
      <c r="A2095" t="s">
        <v>297</v>
      </c>
      <c r="B2095">
        <v>2000</v>
      </c>
      <c r="C2095">
        <v>139.5</v>
      </c>
      <c r="D2095" t="str">
        <f t="shared" si="32"/>
        <v>Ethiopia-2000</v>
      </c>
    </row>
    <row r="2096" spans="1:4" x14ac:dyDescent="0.35">
      <c r="A2096" t="s">
        <v>297</v>
      </c>
      <c r="B2096">
        <v>2001</v>
      </c>
      <c r="C2096">
        <v>149.5</v>
      </c>
      <c r="D2096" t="str">
        <f t="shared" si="32"/>
        <v>Ethiopia-2001</v>
      </c>
    </row>
    <row r="2097" spans="1:4" x14ac:dyDescent="0.35">
      <c r="A2097" t="s">
        <v>297</v>
      </c>
      <c r="B2097">
        <v>2002</v>
      </c>
      <c r="C2097">
        <v>135.5</v>
      </c>
      <c r="D2097" t="str">
        <f t="shared" si="32"/>
        <v>Ethiopia-2002</v>
      </c>
    </row>
    <row r="2098" spans="1:4" x14ac:dyDescent="0.35">
      <c r="A2098" t="s">
        <v>297</v>
      </c>
      <c r="B2098">
        <v>2003</v>
      </c>
      <c r="C2098">
        <v>131.5</v>
      </c>
      <c r="D2098" t="str">
        <f t="shared" si="32"/>
        <v>Ethiopia-2003</v>
      </c>
    </row>
    <row r="2099" spans="1:4" x14ac:dyDescent="0.35">
      <c r="A2099" t="s">
        <v>297</v>
      </c>
      <c r="B2099">
        <v>2004</v>
      </c>
      <c r="C2099">
        <v>145</v>
      </c>
      <c r="D2099" t="str">
        <f t="shared" si="32"/>
        <v>Ethiopia-2004</v>
      </c>
    </row>
    <row r="2100" spans="1:4" x14ac:dyDescent="0.35">
      <c r="A2100" t="s">
        <v>297</v>
      </c>
      <c r="B2100">
        <v>2005</v>
      </c>
      <c r="C2100">
        <v>119.5</v>
      </c>
      <c r="D2100" t="str">
        <f t="shared" si="32"/>
        <v>Ethiopia-2005</v>
      </c>
    </row>
    <row r="2101" spans="1:4" x14ac:dyDescent="0.35">
      <c r="A2101" t="s">
        <v>297</v>
      </c>
      <c r="B2101">
        <v>2006</v>
      </c>
      <c r="C2101">
        <v>97</v>
      </c>
      <c r="D2101" t="str">
        <f t="shared" si="32"/>
        <v>Ethiopia-2006</v>
      </c>
    </row>
    <row r="2102" spans="1:4" x14ac:dyDescent="0.35">
      <c r="A2102" t="s">
        <v>297</v>
      </c>
      <c r="B2102">
        <v>2007</v>
      </c>
      <c r="C2102">
        <v>98</v>
      </c>
      <c r="D2102" t="str">
        <f t="shared" si="32"/>
        <v>Ethiopia-2007</v>
      </c>
    </row>
    <row r="2103" spans="1:4" x14ac:dyDescent="0.35">
      <c r="A2103" t="s">
        <v>297</v>
      </c>
      <c r="B2103">
        <v>2008</v>
      </c>
      <c r="C2103">
        <v>105.5</v>
      </c>
      <c r="D2103" t="str">
        <f t="shared" si="32"/>
        <v>Ethiopia-2008</v>
      </c>
    </row>
    <row r="2104" spans="1:4" x14ac:dyDescent="0.35">
      <c r="A2104" t="s">
        <v>297</v>
      </c>
      <c r="B2104">
        <v>2009</v>
      </c>
      <c r="C2104">
        <v>128</v>
      </c>
      <c r="D2104" t="str">
        <f t="shared" si="32"/>
        <v>Ethiopia-2009</v>
      </c>
    </row>
    <row r="2105" spans="1:4" x14ac:dyDescent="0.35">
      <c r="A2105" t="s">
        <v>297</v>
      </c>
      <c r="B2105">
        <v>2010</v>
      </c>
      <c r="C2105">
        <v>134</v>
      </c>
      <c r="D2105" t="str">
        <f t="shared" si="32"/>
        <v>Ethiopia-2010</v>
      </c>
    </row>
    <row r="2106" spans="1:4" x14ac:dyDescent="0.35">
      <c r="A2106" t="s">
        <v>297</v>
      </c>
      <c r="B2106">
        <v>2011</v>
      </c>
      <c r="C2106">
        <v>136.5</v>
      </c>
      <c r="D2106" t="str">
        <f t="shared" si="32"/>
        <v>Ethiopia-2011</v>
      </c>
    </row>
    <row r="2107" spans="1:4" x14ac:dyDescent="0.35">
      <c r="A2107" t="s">
        <v>297</v>
      </c>
      <c r="B2107">
        <v>2012</v>
      </c>
      <c r="C2107">
        <v>114.5</v>
      </c>
      <c r="D2107" t="str">
        <f t="shared" si="32"/>
        <v>Ethiopia-2012</v>
      </c>
    </row>
    <row r="2108" spans="1:4" x14ac:dyDescent="0.35">
      <c r="A2108" t="s">
        <v>297</v>
      </c>
      <c r="B2108">
        <v>2013</v>
      </c>
      <c r="C2108">
        <v>94</v>
      </c>
      <c r="D2108" t="str">
        <f t="shared" si="32"/>
        <v>Ethiopia-2013</v>
      </c>
    </row>
    <row r="2109" spans="1:4" x14ac:dyDescent="0.35">
      <c r="A2109" t="s">
        <v>297</v>
      </c>
      <c r="B2109">
        <v>2014</v>
      </c>
      <c r="C2109">
        <v>110.5</v>
      </c>
      <c r="D2109" t="str">
        <f t="shared" si="32"/>
        <v>Ethiopia-2014</v>
      </c>
    </row>
    <row r="2110" spans="1:4" x14ac:dyDescent="0.35">
      <c r="A2110" t="s">
        <v>297</v>
      </c>
      <c r="B2110">
        <v>2015</v>
      </c>
      <c r="C2110">
        <v>110.5</v>
      </c>
      <c r="D2110" t="str">
        <f t="shared" si="32"/>
        <v>Ethiopia-2015</v>
      </c>
    </row>
    <row r="2111" spans="1:4" x14ac:dyDescent="0.35">
      <c r="A2111" t="s">
        <v>297</v>
      </c>
      <c r="B2111">
        <v>2016</v>
      </c>
      <c r="C2111">
        <v>122</v>
      </c>
      <c r="D2111" t="str">
        <f t="shared" si="32"/>
        <v>Ethiopia-2016</v>
      </c>
    </row>
    <row r="2112" spans="1:4" x14ac:dyDescent="0.35">
      <c r="A2112" t="s">
        <v>297</v>
      </c>
      <c r="B2112">
        <v>2017</v>
      </c>
      <c r="C2112">
        <v>139.5</v>
      </c>
      <c r="D2112" t="str">
        <f t="shared" si="32"/>
        <v>Ethiopia-2017</v>
      </c>
    </row>
    <row r="2113" spans="1:4" x14ac:dyDescent="0.35">
      <c r="A2113" t="s">
        <v>297</v>
      </c>
      <c r="B2113">
        <v>2018</v>
      </c>
      <c r="C2113">
        <v>149</v>
      </c>
      <c r="D2113" t="str">
        <f t="shared" si="32"/>
        <v>Ethiopia-2018</v>
      </c>
    </row>
    <row r="2114" spans="1:4" x14ac:dyDescent="0.35">
      <c r="A2114" t="s">
        <v>297</v>
      </c>
      <c r="B2114">
        <v>2019</v>
      </c>
      <c r="C2114">
        <v>148</v>
      </c>
      <c r="D2114" t="str">
        <f t="shared" si="32"/>
        <v>Ethiopia-2019</v>
      </c>
    </row>
    <row r="2115" spans="1:4" x14ac:dyDescent="0.35">
      <c r="A2115" t="s">
        <v>297</v>
      </c>
      <c r="B2115">
        <v>2020</v>
      </c>
      <c r="C2115">
        <v>146</v>
      </c>
      <c r="D2115" t="str">
        <f t="shared" ref="D2115:D2178" si="33">A2115 &amp; "-" &amp; B2115</f>
        <v>Ethiopia-2020</v>
      </c>
    </row>
    <row r="2116" spans="1:4" x14ac:dyDescent="0.35">
      <c r="A2116" t="s">
        <v>297</v>
      </c>
      <c r="B2116">
        <v>2021</v>
      </c>
      <c r="C2116">
        <v>138.5</v>
      </c>
      <c r="D2116" t="str">
        <f t="shared" si="33"/>
        <v>Ethiopia-2021</v>
      </c>
    </row>
    <row r="2117" spans="1:4" x14ac:dyDescent="0.35">
      <c r="A2117" t="s">
        <v>297</v>
      </c>
      <c r="B2117">
        <v>2022</v>
      </c>
      <c r="C2117">
        <v>138</v>
      </c>
      <c r="D2117" t="str">
        <f t="shared" si="33"/>
        <v>Ethiopia-2022</v>
      </c>
    </row>
    <row r="2118" spans="1:4" x14ac:dyDescent="0.35">
      <c r="A2118" t="s">
        <v>297</v>
      </c>
      <c r="B2118">
        <v>2023</v>
      </c>
      <c r="C2118">
        <v>143</v>
      </c>
      <c r="D2118" t="str">
        <f t="shared" si="33"/>
        <v>Ethiopia-2023</v>
      </c>
    </row>
    <row r="2119" spans="1:4" x14ac:dyDescent="0.35">
      <c r="A2119" t="s">
        <v>297</v>
      </c>
      <c r="B2119">
        <v>2024</v>
      </c>
      <c r="C2119">
        <v>144.5</v>
      </c>
      <c r="D2119" t="str">
        <f t="shared" si="33"/>
        <v>Ethiopia-2024</v>
      </c>
    </row>
    <row r="2120" spans="1:4" x14ac:dyDescent="0.35">
      <c r="A2120" t="s">
        <v>279</v>
      </c>
      <c r="B2120">
        <v>1992</v>
      </c>
      <c r="C2120">
        <v>92</v>
      </c>
      <c r="D2120" t="str">
        <f t="shared" si="33"/>
        <v>Faroe Islands-1992</v>
      </c>
    </row>
    <row r="2121" spans="1:4" x14ac:dyDescent="0.35">
      <c r="A2121" t="s">
        <v>279</v>
      </c>
      <c r="B2121">
        <v>1993</v>
      </c>
      <c r="C2121">
        <v>109.5</v>
      </c>
      <c r="D2121" t="str">
        <f t="shared" si="33"/>
        <v>Faroe Islands-1993</v>
      </c>
    </row>
    <row r="2122" spans="1:4" x14ac:dyDescent="0.35">
      <c r="A2122" t="s">
        <v>279</v>
      </c>
      <c r="B2122">
        <v>1994</v>
      </c>
      <c r="C2122">
        <v>128.5</v>
      </c>
      <c r="D2122" t="str">
        <f t="shared" si="33"/>
        <v>Faroe Islands-1994</v>
      </c>
    </row>
    <row r="2123" spans="1:4" x14ac:dyDescent="0.35">
      <c r="A2123" t="s">
        <v>279</v>
      </c>
      <c r="B2123">
        <v>1995</v>
      </c>
      <c r="C2123">
        <v>119</v>
      </c>
      <c r="D2123" t="str">
        <f t="shared" si="33"/>
        <v>Faroe Islands-1995</v>
      </c>
    </row>
    <row r="2124" spans="1:4" x14ac:dyDescent="0.35">
      <c r="A2124" t="s">
        <v>279</v>
      </c>
      <c r="B2124">
        <v>1996</v>
      </c>
      <c r="C2124">
        <v>134</v>
      </c>
      <c r="D2124" t="str">
        <f t="shared" si="33"/>
        <v>Faroe Islands-1996</v>
      </c>
    </row>
    <row r="2125" spans="1:4" x14ac:dyDescent="0.35">
      <c r="A2125" t="s">
        <v>279</v>
      </c>
      <c r="B2125">
        <v>1997</v>
      </c>
      <c r="C2125">
        <v>120</v>
      </c>
      <c r="D2125" t="str">
        <f t="shared" si="33"/>
        <v>Faroe Islands-1997</v>
      </c>
    </row>
    <row r="2126" spans="1:4" x14ac:dyDescent="0.35">
      <c r="A2126" t="s">
        <v>279</v>
      </c>
      <c r="B2126">
        <v>1998</v>
      </c>
      <c r="C2126">
        <v>121</v>
      </c>
      <c r="D2126" t="str">
        <f t="shared" si="33"/>
        <v>Faroe Islands-1998</v>
      </c>
    </row>
    <row r="2127" spans="1:4" x14ac:dyDescent="0.35">
      <c r="A2127" t="s">
        <v>279</v>
      </c>
      <c r="B2127">
        <v>1999</v>
      </c>
      <c r="C2127">
        <v>108</v>
      </c>
      <c r="D2127" t="str">
        <f t="shared" si="33"/>
        <v>Faroe Islands-1999</v>
      </c>
    </row>
    <row r="2128" spans="1:4" x14ac:dyDescent="0.35">
      <c r="A2128" t="s">
        <v>279</v>
      </c>
      <c r="B2128">
        <v>2000</v>
      </c>
      <c r="C2128">
        <v>117.5</v>
      </c>
      <c r="D2128" t="str">
        <f t="shared" si="33"/>
        <v>Faroe Islands-2000</v>
      </c>
    </row>
    <row r="2129" spans="1:4" x14ac:dyDescent="0.35">
      <c r="A2129" t="s">
        <v>279</v>
      </c>
      <c r="B2129">
        <v>2001</v>
      </c>
      <c r="C2129">
        <v>118</v>
      </c>
      <c r="D2129" t="str">
        <f t="shared" si="33"/>
        <v>Faroe Islands-2001</v>
      </c>
    </row>
    <row r="2130" spans="1:4" x14ac:dyDescent="0.35">
      <c r="A2130" t="s">
        <v>279</v>
      </c>
      <c r="B2130">
        <v>2002</v>
      </c>
      <c r="C2130">
        <v>116.5</v>
      </c>
      <c r="D2130" t="str">
        <f t="shared" si="33"/>
        <v>Faroe Islands-2002</v>
      </c>
    </row>
    <row r="2131" spans="1:4" x14ac:dyDescent="0.35">
      <c r="A2131" t="s">
        <v>279</v>
      </c>
      <c r="B2131">
        <v>2003</v>
      </c>
      <c r="C2131">
        <v>120.5</v>
      </c>
      <c r="D2131" t="str">
        <f t="shared" si="33"/>
        <v>Faroe Islands-2003</v>
      </c>
    </row>
    <row r="2132" spans="1:4" x14ac:dyDescent="0.35">
      <c r="A2132" t="s">
        <v>279</v>
      </c>
      <c r="B2132">
        <v>2004</v>
      </c>
      <c r="C2132">
        <v>133.5</v>
      </c>
      <c r="D2132" t="str">
        <f t="shared" si="33"/>
        <v>Faroe Islands-2004</v>
      </c>
    </row>
    <row r="2133" spans="1:4" x14ac:dyDescent="0.35">
      <c r="A2133" t="s">
        <v>279</v>
      </c>
      <c r="B2133">
        <v>2005</v>
      </c>
      <c r="C2133">
        <v>129.5</v>
      </c>
      <c r="D2133" t="str">
        <f t="shared" si="33"/>
        <v>Faroe Islands-2005</v>
      </c>
    </row>
    <row r="2134" spans="1:4" x14ac:dyDescent="0.35">
      <c r="A2134" t="s">
        <v>279</v>
      </c>
      <c r="B2134">
        <v>2006</v>
      </c>
      <c r="C2134">
        <v>175</v>
      </c>
      <c r="D2134" t="str">
        <f t="shared" si="33"/>
        <v>Faroe Islands-2006</v>
      </c>
    </row>
    <row r="2135" spans="1:4" x14ac:dyDescent="0.35">
      <c r="A2135" t="s">
        <v>279</v>
      </c>
      <c r="B2135">
        <v>2007</v>
      </c>
      <c r="C2135">
        <v>191.5</v>
      </c>
      <c r="D2135" t="str">
        <f t="shared" si="33"/>
        <v>Faroe Islands-2007</v>
      </c>
    </row>
    <row r="2136" spans="1:4" x14ac:dyDescent="0.35">
      <c r="A2136" t="s">
        <v>279</v>
      </c>
      <c r="B2136">
        <v>2008</v>
      </c>
      <c r="C2136">
        <v>189.5</v>
      </c>
      <c r="D2136" t="str">
        <f t="shared" si="33"/>
        <v>Faroe Islands-2008</v>
      </c>
    </row>
    <row r="2137" spans="1:4" x14ac:dyDescent="0.35">
      <c r="A2137" t="s">
        <v>279</v>
      </c>
      <c r="B2137">
        <v>2009</v>
      </c>
      <c r="C2137">
        <v>139</v>
      </c>
      <c r="D2137" t="str">
        <f t="shared" si="33"/>
        <v>Faroe Islands-2009</v>
      </c>
    </row>
    <row r="2138" spans="1:4" x14ac:dyDescent="0.35">
      <c r="A2138" t="s">
        <v>279</v>
      </c>
      <c r="B2138">
        <v>2010</v>
      </c>
      <c r="C2138">
        <v>126</v>
      </c>
      <c r="D2138" t="str">
        <f t="shared" si="33"/>
        <v>Faroe Islands-2010</v>
      </c>
    </row>
    <row r="2139" spans="1:4" x14ac:dyDescent="0.35">
      <c r="A2139" t="s">
        <v>279</v>
      </c>
      <c r="B2139">
        <v>2011</v>
      </c>
      <c r="C2139">
        <v>113.5</v>
      </c>
      <c r="D2139" t="str">
        <f t="shared" si="33"/>
        <v>Faroe Islands-2011</v>
      </c>
    </row>
    <row r="2140" spans="1:4" x14ac:dyDescent="0.35">
      <c r="A2140" t="s">
        <v>279</v>
      </c>
      <c r="B2140">
        <v>2012</v>
      </c>
      <c r="C2140">
        <v>154</v>
      </c>
      <c r="D2140" t="str">
        <f t="shared" si="33"/>
        <v>Faroe Islands-2012</v>
      </c>
    </row>
    <row r="2141" spans="1:4" x14ac:dyDescent="0.35">
      <c r="A2141" t="s">
        <v>279</v>
      </c>
      <c r="B2141">
        <v>2013</v>
      </c>
      <c r="C2141">
        <v>172</v>
      </c>
      <c r="D2141" t="str">
        <f t="shared" si="33"/>
        <v>Faroe Islands-2013</v>
      </c>
    </row>
    <row r="2142" spans="1:4" x14ac:dyDescent="0.35">
      <c r="A2142" t="s">
        <v>279</v>
      </c>
      <c r="B2142">
        <v>2014</v>
      </c>
      <c r="C2142">
        <v>144</v>
      </c>
      <c r="D2142" t="str">
        <f t="shared" si="33"/>
        <v>Faroe Islands-2014</v>
      </c>
    </row>
    <row r="2143" spans="1:4" x14ac:dyDescent="0.35">
      <c r="A2143" t="s">
        <v>279</v>
      </c>
      <c r="B2143">
        <v>2015</v>
      </c>
      <c r="C2143">
        <v>85.5</v>
      </c>
      <c r="D2143" t="str">
        <f t="shared" si="33"/>
        <v>Faroe Islands-2015</v>
      </c>
    </row>
    <row r="2144" spans="1:4" x14ac:dyDescent="0.35">
      <c r="A2144" t="s">
        <v>279</v>
      </c>
      <c r="B2144">
        <v>2016</v>
      </c>
      <c r="C2144">
        <v>109.5</v>
      </c>
      <c r="D2144" t="str">
        <f t="shared" si="33"/>
        <v>Faroe Islands-2016</v>
      </c>
    </row>
    <row r="2145" spans="1:4" x14ac:dyDescent="0.35">
      <c r="A2145" t="s">
        <v>279</v>
      </c>
      <c r="B2145">
        <v>2017</v>
      </c>
      <c r="C2145">
        <v>92.5</v>
      </c>
      <c r="D2145" t="str">
        <f t="shared" si="33"/>
        <v>Faroe Islands-2017</v>
      </c>
    </row>
    <row r="2146" spans="1:4" x14ac:dyDescent="0.35">
      <c r="A2146" t="s">
        <v>279</v>
      </c>
      <c r="B2146">
        <v>2018</v>
      </c>
      <c r="C2146">
        <v>95.5</v>
      </c>
      <c r="D2146" t="str">
        <f t="shared" si="33"/>
        <v>Faroe Islands-2018</v>
      </c>
    </row>
    <row r="2147" spans="1:4" x14ac:dyDescent="0.35">
      <c r="A2147" t="s">
        <v>279</v>
      </c>
      <c r="B2147">
        <v>2019</v>
      </c>
      <c r="C2147">
        <v>108.5</v>
      </c>
      <c r="D2147" t="str">
        <f t="shared" si="33"/>
        <v>Faroe Islands-2019</v>
      </c>
    </row>
    <row r="2148" spans="1:4" x14ac:dyDescent="0.35">
      <c r="A2148" t="s">
        <v>279</v>
      </c>
      <c r="B2148">
        <v>2020</v>
      </c>
      <c r="C2148">
        <v>108.5</v>
      </c>
      <c r="D2148" t="str">
        <f t="shared" si="33"/>
        <v>Faroe Islands-2020</v>
      </c>
    </row>
    <row r="2149" spans="1:4" x14ac:dyDescent="0.35">
      <c r="A2149" t="s">
        <v>279</v>
      </c>
      <c r="B2149">
        <v>2021</v>
      </c>
      <c r="C2149">
        <v>118</v>
      </c>
      <c r="D2149" t="str">
        <f t="shared" si="33"/>
        <v>Faroe Islands-2021</v>
      </c>
    </row>
    <row r="2150" spans="1:4" x14ac:dyDescent="0.35">
      <c r="A2150" t="s">
        <v>279</v>
      </c>
      <c r="B2150">
        <v>2022</v>
      </c>
      <c r="C2150">
        <v>124</v>
      </c>
      <c r="D2150" t="str">
        <f t="shared" si="33"/>
        <v>Faroe Islands-2022</v>
      </c>
    </row>
    <row r="2151" spans="1:4" x14ac:dyDescent="0.35">
      <c r="A2151" t="s">
        <v>279</v>
      </c>
      <c r="B2151">
        <v>2023</v>
      </c>
      <c r="C2151">
        <v>132</v>
      </c>
      <c r="D2151" t="str">
        <f t="shared" si="33"/>
        <v>Faroe Islands-2023</v>
      </c>
    </row>
    <row r="2152" spans="1:4" x14ac:dyDescent="0.35">
      <c r="A2152" t="s">
        <v>279</v>
      </c>
      <c r="B2152">
        <v>2024</v>
      </c>
      <c r="C2152">
        <v>137.5</v>
      </c>
      <c r="D2152" t="str">
        <f t="shared" si="33"/>
        <v>Faroe Islands-2024</v>
      </c>
    </row>
    <row r="2153" spans="1:4" x14ac:dyDescent="0.35">
      <c r="A2153" t="s">
        <v>299</v>
      </c>
      <c r="B2153">
        <v>1992</v>
      </c>
      <c r="C2153">
        <v>104</v>
      </c>
      <c r="D2153" t="str">
        <f t="shared" si="33"/>
        <v>Fiji-1992</v>
      </c>
    </row>
    <row r="2154" spans="1:4" x14ac:dyDescent="0.35">
      <c r="A2154" t="s">
        <v>299</v>
      </c>
      <c r="B2154">
        <v>1993</v>
      </c>
      <c r="C2154">
        <v>109.5</v>
      </c>
      <c r="D2154" t="str">
        <f t="shared" si="33"/>
        <v>Fiji-1993</v>
      </c>
    </row>
    <row r="2155" spans="1:4" x14ac:dyDescent="0.35">
      <c r="A2155" t="s">
        <v>299</v>
      </c>
      <c r="B2155">
        <v>1994</v>
      </c>
      <c r="C2155">
        <v>102.5</v>
      </c>
      <c r="D2155" t="str">
        <f t="shared" si="33"/>
        <v>Fiji-1994</v>
      </c>
    </row>
    <row r="2156" spans="1:4" x14ac:dyDescent="0.35">
      <c r="A2156" t="s">
        <v>299</v>
      </c>
      <c r="B2156">
        <v>1995</v>
      </c>
      <c r="C2156">
        <v>135.5</v>
      </c>
      <c r="D2156" t="str">
        <f t="shared" si="33"/>
        <v>Fiji-1995</v>
      </c>
    </row>
    <row r="2157" spans="1:4" x14ac:dyDescent="0.35">
      <c r="A2157" t="s">
        <v>299</v>
      </c>
      <c r="B2157">
        <v>1996</v>
      </c>
      <c r="C2157">
        <v>150.5</v>
      </c>
      <c r="D2157" t="str">
        <f t="shared" si="33"/>
        <v>Fiji-1996</v>
      </c>
    </row>
    <row r="2158" spans="1:4" x14ac:dyDescent="0.35">
      <c r="A2158" t="s">
        <v>299</v>
      </c>
      <c r="B2158">
        <v>1997</v>
      </c>
      <c r="C2158">
        <v>143.5</v>
      </c>
      <c r="D2158" t="str">
        <f t="shared" si="33"/>
        <v>Fiji-1997</v>
      </c>
    </row>
    <row r="2159" spans="1:4" x14ac:dyDescent="0.35">
      <c r="A2159" t="s">
        <v>299</v>
      </c>
      <c r="B2159">
        <v>1998</v>
      </c>
      <c r="C2159">
        <v>138</v>
      </c>
      <c r="D2159" t="str">
        <f t="shared" si="33"/>
        <v>Fiji-1998</v>
      </c>
    </row>
    <row r="2160" spans="1:4" x14ac:dyDescent="0.35">
      <c r="A2160" t="s">
        <v>299</v>
      </c>
      <c r="B2160">
        <v>1999</v>
      </c>
      <c r="C2160">
        <v>130</v>
      </c>
      <c r="D2160" t="str">
        <f t="shared" si="33"/>
        <v>Fiji-1999</v>
      </c>
    </row>
    <row r="2161" spans="1:4" x14ac:dyDescent="0.35">
      <c r="A2161" t="s">
        <v>299</v>
      </c>
      <c r="B2161">
        <v>2000</v>
      </c>
      <c r="C2161">
        <v>138</v>
      </c>
      <c r="D2161" t="str">
        <f t="shared" si="33"/>
        <v>Fiji-2000</v>
      </c>
    </row>
    <row r="2162" spans="1:4" x14ac:dyDescent="0.35">
      <c r="A2162" t="s">
        <v>299</v>
      </c>
      <c r="B2162">
        <v>2001</v>
      </c>
      <c r="C2162">
        <v>123</v>
      </c>
      <c r="D2162" t="str">
        <f t="shared" si="33"/>
        <v>Fiji-2001</v>
      </c>
    </row>
    <row r="2163" spans="1:4" x14ac:dyDescent="0.35">
      <c r="A2163" t="s">
        <v>299</v>
      </c>
      <c r="B2163">
        <v>2002</v>
      </c>
      <c r="C2163">
        <v>133.5</v>
      </c>
      <c r="D2163" t="str">
        <f t="shared" si="33"/>
        <v>Fiji-2002</v>
      </c>
    </row>
    <row r="2164" spans="1:4" x14ac:dyDescent="0.35">
      <c r="A2164" t="s">
        <v>299</v>
      </c>
      <c r="B2164">
        <v>2003</v>
      </c>
      <c r="C2164">
        <v>144.5</v>
      </c>
      <c r="D2164" t="str">
        <f t="shared" si="33"/>
        <v>Fiji-2003</v>
      </c>
    </row>
    <row r="2165" spans="1:4" x14ac:dyDescent="0.35">
      <c r="A2165" t="s">
        <v>299</v>
      </c>
      <c r="B2165">
        <v>2004</v>
      </c>
      <c r="C2165">
        <v>133</v>
      </c>
      <c r="D2165" t="str">
        <f t="shared" si="33"/>
        <v>Fiji-2004</v>
      </c>
    </row>
    <row r="2166" spans="1:4" x14ac:dyDescent="0.35">
      <c r="A2166" t="s">
        <v>299</v>
      </c>
      <c r="B2166">
        <v>2005</v>
      </c>
      <c r="C2166">
        <v>138.5</v>
      </c>
      <c r="D2166" t="str">
        <f t="shared" si="33"/>
        <v>Fiji-2005</v>
      </c>
    </row>
    <row r="2167" spans="1:4" x14ac:dyDescent="0.35">
      <c r="A2167" t="s">
        <v>299</v>
      </c>
      <c r="B2167">
        <v>2006</v>
      </c>
      <c r="C2167">
        <v>142.5</v>
      </c>
      <c r="D2167" t="str">
        <f t="shared" si="33"/>
        <v>Fiji-2006</v>
      </c>
    </row>
    <row r="2168" spans="1:4" x14ac:dyDescent="0.35">
      <c r="A2168" t="s">
        <v>299</v>
      </c>
      <c r="B2168">
        <v>2007</v>
      </c>
      <c r="C2168">
        <v>148</v>
      </c>
      <c r="D2168" t="str">
        <f t="shared" si="33"/>
        <v>Fiji-2007</v>
      </c>
    </row>
    <row r="2169" spans="1:4" x14ac:dyDescent="0.35">
      <c r="A2169" t="s">
        <v>299</v>
      </c>
      <c r="B2169">
        <v>2008</v>
      </c>
      <c r="C2169">
        <v>127</v>
      </c>
      <c r="D2169" t="str">
        <f t="shared" si="33"/>
        <v>Fiji-2008</v>
      </c>
    </row>
    <row r="2170" spans="1:4" x14ac:dyDescent="0.35">
      <c r="A2170" t="s">
        <v>299</v>
      </c>
      <c r="B2170">
        <v>2009</v>
      </c>
      <c r="C2170">
        <v>115.5</v>
      </c>
      <c r="D2170" t="str">
        <f t="shared" si="33"/>
        <v>Fiji-2009</v>
      </c>
    </row>
    <row r="2171" spans="1:4" x14ac:dyDescent="0.35">
      <c r="A2171" t="s">
        <v>299</v>
      </c>
      <c r="B2171">
        <v>2010</v>
      </c>
      <c r="C2171">
        <v>140</v>
      </c>
      <c r="D2171" t="str">
        <f t="shared" si="33"/>
        <v>Fiji-2010</v>
      </c>
    </row>
    <row r="2172" spans="1:4" x14ac:dyDescent="0.35">
      <c r="A2172" t="s">
        <v>299</v>
      </c>
      <c r="B2172">
        <v>2011</v>
      </c>
      <c r="C2172">
        <v>158</v>
      </c>
      <c r="D2172" t="str">
        <f t="shared" si="33"/>
        <v>Fiji-2011</v>
      </c>
    </row>
    <row r="2173" spans="1:4" x14ac:dyDescent="0.35">
      <c r="A2173" t="s">
        <v>299</v>
      </c>
      <c r="B2173">
        <v>2012</v>
      </c>
      <c r="C2173">
        <v>165</v>
      </c>
      <c r="D2173" t="str">
        <f t="shared" si="33"/>
        <v>Fiji-2012</v>
      </c>
    </row>
    <row r="2174" spans="1:4" x14ac:dyDescent="0.35">
      <c r="A2174" t="s">
        <v>299</v>
      </c>
      <c r="B2174">
        <v>2013</v>
      </c>
      <c r="C2174">
        <v>186.5</v>
      </c>
      <c r="D2174" t="str">
        <f t="shared" si="33"/>
        <v>Fiji-2013</v>
      </c>
    </row>
    <row r="2175" spans="1:4" x14ac:dyDescent="0.35">
      <c r="A2175" t="s">
        <v>299</v>
      </c>
      <c r="B2175">
        <v>2014</v>
      </c>
      <c r="C2175">
        <v>190</v>
      </c>
      <c r="D2175" t="str">
        <f t="shared" si="33"/>
        <v>Fiji-2014</v>
      </c>
    </row>
    <row r="2176" spans="1:4" x14ac:dyDescent="0.35">
      <c r="A2176" t="s">
        <v>299</v>
      </c>
      <c r="B2176">
        <v>2015</v>
      </c>
      <c r="C2176">
        <v>192.5</v>
      </c>
      <c r="D2176" t="str">
        <f t="shared" si="33"/>
        <v>Fiji-2015</v>
      </c>
    </row>
    <row r="2177" spans="1:4" x14ac:dyDescent="0.35">
      <c r="A2177" t="s">
        <v>299</v>
      </c>
      <c r="B2177">
        <v>2016</v>
      </c>
      <c r="C2177">
        <v>183</v>
      </c>
      <c r="D2177" t="str">
        <f t="shared" si="33"/>
        <v>Fiji-2016</v>
      </c>
    </row>
    <row r="2178" spans="1:4" x14ac:dyDescent="0.35">
      <c r="A2178" t="s">
        <v>299</v>
      </c>
      <c r="B2178">
        <v>2017</v>
      </c>
      <c r="C2178">
        <v>174</v>
      </c>
      <c r="D2178" t="str">
        <f t="shared" si="33"/>
        <v>Fiji-2017</v>
      </c>
    </row>
    <row r="2179" spans="1:4" x14ac:dyDescent="0.35">
      <c r="A2179" t="s">
        <v>299</v>
      </c>
      <c r="B2179">
        <v>2018</v>
      </c>
      <c r="C2179">
        <v>168</v>
      </c>
      <c r="D2179" t="str">
        <f t="shared" ref="D2179:D2242" si="34">A2179 &amp; "-" &amp; B2179</f>
        <v>Fiji-2018</v>
      </c>
    </row>
    <row r="2180" spans="1:4" x14ac:dyDescent="0.35">
      <c r="A2180" t="s">
        <v>299</v>
      </c>
      <c r="B2180">
        <v>2019</v>
      </c>
      <c r="C2180">
        <v>165</v>
      </c>
      <c r="D2180" t="str">
        <f t="shared" si="34"/>
        <v>Fiji-2019</v>
      </c>
    </row>
    <row r="2181" spans="1:4" x14ac:dyDescent="0.35">
      <c r="A2181" t="s">
        <v>299</v>
      </c>
      <c r="B2181">
        <v>2020</v>
      </c>
      <c r="C2181">
        <v>163.5</v>
      </c>
      <c r="D2181" t="str">
        <f t="shared" si="34"/>
        <v>Fiji-2020</v>
      </c>
    </row>
    <row r="2182" spans="1:4" x14ac:dyDescent="0.35">
      <c r="A2182" t="s">
        <v>299</v>
      </c>
      <c r="B2182">
        <v>2021</v>
      </c>
      <c r="C2182">
        <v>162</v>
      </c>
      <c r="D2182" t="str">
        <f t="shared" si="34"/>
        <v>Fiji-2021</v>
      </c>
    </row>
    <row r="2183" spans="1:4" x14ac:dyDescent="0.35">
      <c r="A2183" t="s">
        <v>299</v>
      </c>
      <c r="B2183">
        <v>2022</v>
      </c>
      <c r="C2183">
        <v>163</v>
      </c>
      <c r="D2183" t="str">
        <f t="shared" si="34"/>
        <v>Fiji-2022</v>
      </c>
    </row>
    <row r="2184" spans="1:4" x14ac:dyDescent="0.35">
      <c r="A2184" t="s">
        <v>299</v>
      </c>
      <c r="B2184">
        <v>2023</v>
      </c>
      <c r="C2184">
        <v>168.5</v>
      </c>
      <c r="D2184" t="str">
        <f t="shared" si="34"/>
        <v>Fiji-2023</v>
      </c>
    </row>
    <row r="2185" spans="1:4" x14ac:dyDescent="0.35">
      <c r="A2185" t="s">
        <v>299</v>
      </c>
      <c r="B2185">
        <v>2024</v>
      </c>
      <c r="C2185">
        <v>150</v>
      </c>
      <c r="D2185" t="str">
        <f t="shared" si="34"/>
        <v>Fiji-2024</v>
      </c>
    </row>
    <row r="2186" spans="1:4" x14ac:dyDescent="0.35">
      <c r="A2186" t="s">
        <v>143</v>
      </c>
      <c r="B2186">
        <v>1992</v>
      </c>
      <c r="C2186">
        <v>42</v>
      </c>
      <c r="D2186" t="str">
        <f t="shared" si="34"/>
        <v>Finland-1992</v>
      </c>
    </row>
    <row r="2187" spans="1:4" x14ac:dyDescent="0.35">
      <c r="A2187" t="s">
        <v>143</v>
      </c>
      <c r="B2187">
        <v>1993</v>
      </c>
      <c r="C2187">
        <v>43.5</v>
      </c>
      <c r="D2187" t="str">
        <f t="shared" si="34"/>
        <v>Finland-1993</v>
      </c>
    </row>
    <row r="2188" spans="1:4" x14ac:dyDescent="0.35">
      <c r="A2188" t="s">
        <v>143</v>
      </c>
      <c r="B2188">
        <v>1994</v>
      </c>
      <c r="C2188">
        <v>41</v>
      </c>
      <c r="D2188" t="str">
        <f t="shared" si="34"/>
        <v>Finland-1994</v>
      </c>
    </row>
    <row r="2189" spans="1:4" x14ac:dyDescent="0.35">
      <c r="A2189" t="s">
        <v>143</v>
      </c>
      <c r="B2189">
        <v>1995</v>
      </c>
      <c r="C2189">
        <v>39.5</v>
      </c>
      <c r="D2189" t="str">
        <f t="shared" si="34"/>
        <v>Finland-1995</v>
      </c>
    </row>
    <row r="2190" spans="1:4" x14ac:dyDescent="0.35">
      <c r="A2190" t="s">
        <v>143</v>
      </c>
      <c r="B2190">
        <v>1996</v>
      </c>
      <c r="C2190">
        <v>72.5</v>
      </c>
      <c r="D2190" t="str">
        <f t="shared" si="34"/>
        <v>Finland-1996</v>
      </c>
    </row>
    <row r="2191" spans="1:4" x14ac:dyDescent="0.35">
      <c r="A2191" t="s">
        <v>143</v>
      </c>
      <c r="B2191">
        <v>1997</v>
      </c>
      <c r="C2191">
        <v>64</v>
      </c>
      <c r="D2191" t="str">
        <f t="shared" si="34"/>
        <v>Finland-1997</v>
      </c>
    </row>
    <row r="2192" spans="1:4" x14ac:dyDescent="0.35">
      <c r="A2192" t="s">
        <v>143</v>
      </c>
      <c r="B2192">
        <v>1998</v>
      </c>
      <c r="C2192">
        <v>58.5</v>
      </c>
      <c r="D2192" t="str">
        <f t="shared" si="34"/>
        <v>Finland-1998</v>
      </c>
    </row>
    <row r="2193" spans="1:4" x14ac:dyDescent="0.35">
      <c r="A2193" t="s">
        <v>143</v>
      </c>
      <c r="B2193">
        <v>1999</v>
      </c>
      <c r="C2193">
        <v>57.5</v>
      </c>
      <c r="D2193" t="str">
        <f t="shared" si="34"/>
        <v>Finland-1999</v>
      </c>
    </row>
    <row r="2194" spans="1:4" x14ac:dyDescent="0.35">
      <c r="A2194" t="s">
        <v>143</v>
      </c>
      <c r="B2194">
        <v>2000</v>
      </c>
      <c r="C2194">
        <v>55</v>
      </c>
      <c r="D2194" t="str">
        <f t="shared" si="34"/>
        <v>Finland-2000</v>
      </c>
    </row>
    <row r="2195" spans="1:4" x14ac:dyDescent="0.35">
      <c r="A2195" t="s">
        <v>143</v>
      </c>
      <c r="B2195">
        <v>2001</v>
      </c>
      <c r="C2195">
        <v>52.5</v>
      </c>
      <c r="D2195" t="str">
        <f t="shared" si="34"/>
        <v>Finland-2001</v>
      </c>
    </row>
    <row r="2196" spans="1:4" x14ac:dyDescent="0.35">
      <c r="A2196" t="s">
        <v>143</v>
      </c>
      <c r="B2196">
        <v>2002</v>
      </c>
      <c r="C2196">
        <v>42</v>
      </c>
      <c r="D2196" t="str">
        <f t="shared" si="34"/>
        <v>Finland-2002</v>
      </c>
    </row>
    <row r="2197" spans="1:4" x14ac:dyDescent="0.35">
      <c r="A2197" t="s">
        <v>143</v>
      </c>
      <c r="B2197">
        <v>2003</v>
      </c>
      <c r="C2197">
        <v>42.5</v>
      </c>
      <c r="D2197" t="str">
        <f t="shared" si="34"/>
        <v>Finland-2003</v>
      </c>
    </row>
    <row r="2198" spans="1:4" x14ac:dyDescent="0.35">
      <c r="A2198" t="s">
        <v>143</v>
      </c>
      <c r="B2198">
        <v>2004</v>
      </c>
      <c r="C2198">
        <v>43.5</v>
      </c>
      <c r="D2198" t="str">
        <f t="shared" si="34"/>
        <v>Finland-2004</v>
      </c>
    </row>
    <row r="2199" spans="1:4" x14ac:dyDescent="0.35">
      <c r="A2199" t="s">
        <v>143</v>
      </c>
      <c r="B2199">
        <v>2005</v>
      </c>
      <c r="C2199">
        <v>44.5</v>
      </c>
      <c r="D2199" t="str">
        <f t="shared" si="34"/>
        <v>Finland-2005</v>
      </c>
    </row>
    <row r="2200" spans="1:4" x14ac:dyDescent="0.35">
      <c r="A2200" t="s">
        <v>143</v>
      </c>
      <c r="B2200">
        <v>2006</v>
      </c>
      <c r="C2200">
        <v>61.5</v>
      </c>
      <c r="D2200" t="str">
        <f t="shared" si="34"/>
        <v>Finland-2006</v>
      </c>
    </row>
    <row r="2201" spans="1:4" x14ac:dyDescent="0.35">
      <c r="A2201" t="s">
        <v>143</v>
      </c>
      <c r="B2201">
        <v>2007</v>
      </c>
      <c r="C2201">
        <v>38.5</v>
      </c>
      <c r="D2201" t="str">
        <f t="shared" si="34"/>
        <v>Finland-2007</v>
      </c>
    </row>
    <row r="2202" spans="1:4" x14ac:dyDescent="0.35">
      <c r="A2202" t="s">
        <v>143</v>
      </c>
      <c r="B2202">
        <v>2008</v>
      </c>
      <c r="C2202">
        <v>49.5</v>
      </c>
      <c r="D2202" t="str">
        <f t="shared" si="34"/>
        <v>Finland-2008</v>
      </c>
    </row>
    <row r="2203" spans="1:4" x14ac:dyDescent="0.35">
      <c r="A2203" t="s">
        <v>143</v>
      </c>
      <c r="B2203">
        <v>2009</v>
      </c>
      <c r="C2203">
        <v>53.5</v>
      </c>
      <c r="D2203" t="str">
        <f t="shared" si="34"/>
        <v>Finland-2009</v>
      </c>
    </row>
    <row r="2204" spans="1:4" x14ac:dyDescent="0.35">
      <c r="A2204" t="s">
        <v>143</v>
      </c>
      <c r="B2204">
        <v>2010</v>
      </c>
      <c r="C2204">
        <v>67</v>
      </c>
      <c r="D2204" t="str">
        <f t="shared" si="34"/>
        <v>Finland-2010</v>
      </c>
    </row>
    <row r="2205" spans="1:4" x14ac:dyDescent="0.35">
      <c r="A2205" t="s">
        <v>143</v>
      </c>
      <c r="B2205">
        <v>2011</v>
      </c>
      <c r="C2205">
        <v>80.5</v>
      </c>
      <c r="D2205" t="str">
        <f t="shared" si="34"/>
        <v>Finland-2011</v>
      </c>
    </row>
    <row r="2206" spans="1:4" x14ac:dyDescent="0.35">
      <c r="A2206" t="s">
        <v>143</v>
      </c>
      <c r="B2206">
        <v>2012</v>
      </c>
      <c r="C2206">
        <v>78.5</v>
      </c>
      <c r="D2206" t="str">
        <f t="shared" si="34"/>
        <v>Finland-2012</v>
      </c>
    </row>
    <row r="2207" spans="1:4" x14ac:dyDescent="0.35">
      <c r="A2207" t="s">
        <v>143</v>
      </c>
      <c r="B2207">
        <v>2013</v>
      </c>
      <c r="C2207">
        <v>64.5</v>
      </c>
      <c r="D2207" t="str">
        <f t="shared" si="34"/>
        <v>Finland-2013</v>
      </c>
    </row>
    <row r="2208" spans="1:4" x14ac:dyDescent="0.35">
      <c r="A2208" t="s">
        <v>143</v>
      </c>
      <c r="B2208">
        <v>2014</v>
      </c>
      <c r="C2208">
        <v>62.5</v>
      </c>
      <c r="D2208" t="str">
        <f t="shared" si="34"/>
        <v>Finland-2014</v>
      </c>
    </row>
    <row r="2209" spans="1:4" x14ac:dyDescent="0.35">
      <c r="A2209" t="s">
        <v>143</v>
      </c>
      <c r="B2209">
        <v>2015</v>
      </c>
      <c r="C2209">
        <v>66.5</v>
      </c>
      <c r="D2209" t="str">
        <f t="shared" si="34"/>
        <v>Finland-2015</v>
      </c>
    </row>
    <row r="2210" spans="1:4" x14ac:dyDescent="0.35">
      <c r="A2210" t="s">
        <v>143</v>
      </c>
      <c r="B2210">
        <v>2016</v>
      </c>
      <c r="C2210">
        <v>79.5</v>
      </c>
      <c r="D2210" t="str">
        <f t="shared" si="34"/>
        <v>Finland-2016</v>
      </c>
    </row>
    <row r="2211" spans="1:4" x14ac:dyDescent="0.35">
      <c r="A2211" t="s">
        <v>143</v>
      </c>
      <c r="B2211">
        <v>2017</v>
      </c>
      <c r="C2211">
        <v>88</v>
      </c>
      <c r="D2211" t="str">
        <f t="shared" si="34"/>
        <v>Finland-2017</v>
      </c>
    </row>
    <row r="2212" spans="1:4" x14ac:dyDescent="0.35">
      <c r="A2212" t="s">
        <v>143</v>
      </c>
      <c r="B2212">
        <v>2018</v>
      </c>
      <c r="C2212">
        <v>61</v>
      </c>
      <c r="D2212" t="str">
        <f t="shared" si="34"/>
        <v>Finland-2018</v>
      </c>
    </row>
    <row r="2213" spans="1:4" x14ac:dyDescent="0.35">
      <c r="A2213" t="s">
        <v>143</v>
      </c>
      <c r="B2213">
        <v>2019</v>
      </c>
      <c r="C2213">
        <v>57</v>
      </c>
      <c r="D2213" t="str">
        <f t="shared" si="34"/>
        <v>Finland-2019</v>
      </c>
    </row>
    <row r="2214" spans="1:4" x14ac:dyDescent="0.35">
      <c r="A2214" t="s">
        <v>143</v>
      </c>
      <c r="B2214">
        <v>2020</v>
      </c>
      <c r="C2214">
        <v>56</v>
      </c>
      <c r="D2214" t="str">
        <f t="shared" si="34"/>
        <v>Finland-2020</v>
      </c>
    </row>
    <row r="2215" spans="1:4" x14ac:dyDescent="0.35">
      <c r="A2215" t="s">
        <v>143</v>
      </c>
      <c r="B2215">
        <v>2021</v>
      </c>
      <c r="C2215">
        <v>56</v>
      </c>
      <c r="D2215" t="str">
        <f t="shared" si="34"/>
        <v>Finland-2021</v>
      </c>
    </row>
    <row r="2216" spans="1:4" x14ac:dyDescent="0.35">
      <c r="A2216" t="s">
        <v>143</v>
      </c>
      <c r="B2216">
        <v>2022</v>
      </c>
      <c r="C2216">
        <v>57.5</v>
      </c>
      <c r="D2216" t="str">
        <f t="shared" si="34"/>
        <v>Finland-2022</v>
      </c>
    </row>
    <row r="2217" spans="1:4" x14ac:dyDescent="0.35">
      <c r="A2217" t="s">
        <v>143</v>
      </c>
      <c r="B2217">
        <v>2023</v>
      </c>
      <c r="C2217">
        <v>57</v>
      </c>
      <c r="D2217" t="str">
        <f t="shared" si="34"/>
        <v>Finland-2023</v>
      </c>
    </row>
    <row r="2218" spans="1:4" x14ac:dyDescent="0.35">
      <c r="A2218" t="s">
        <v>143</v>
      </c>
      <c r="B2218">
        <v>2024</v>
      </c>
      <c r="C2218">
        <v>66</v>
      </c>
      <c r="D2218" t="str">
        <f t="shared" si="34"/>
        <v>Finland-2024</v>
      </c>
    </row>
    <row r="2219" spans="1:4" x14ac:dyDescent="0.35">
      <c r="A2219" t="s">
        <v>10</v>
      </c>
      <c r="B2219">
        <v>1992</v>
      </c>
      <c r="C2219">
        <v>19</v>
      </c>
      <c r="D2219" t="str">
        <f t="shared" si="34"/>
        <v>France-1992</v>
      </c>
    </row>
    <row r="2220" spans="1:4" x14ac:dyDescent="0.35">
      <c r="A2220" t="s">
        <v>10</v>
      </c>
      <c r="B2220">
        <v>1993</v>
      </c>
      <c r="C2220">
        <v>12.5</v>
      </c>
      <c r="D2220" t="str">
        <f t="shared" si="34"/>
        <v>France-1993</v>
      </c>
    </row>
    <row r="2221" spans="1:4" x14ac:dyDescent="0.35">
      <c r="A2221" t="s">
        <v>10</v>
      </c>
      <c r="B2221">
        <v>1994</v>
      </c>
      <c r="C2221">
        <v>16</v>
      </c>
      <c r="D2221" t="str">
        <f t="shared" si="34"/>
        <v>France-1994</v>
      </c>
    </row>
    <row r="2222" spans="1:4" x14ac:dyDescent="0.35">
      <c r="A2222" t="s">
        <v>10</v>
      </c>
      <c r="B2222">
        <v>1995</v>
      </c>
      <c r="C2222">
        <v>11.5</v>
      </c>
      <c r="D2222" t="str">
        <f t="shared" si="34"/>
        <v>France-1995</v>
      </c>
    </row>
    <row r="2223" spans="1:4" x14ac:dyDescent="0.35">
      <c r="A2223" t="s">
        <v>10</v>
      </c>
      <c r="B2223">
        <v>1996</v>
      </c>
      <c r="C2223">
        <v>3</v>
      </c>
      <c r="D2223" t="str">
        <f t="shared" si="34"/>
        <v>France-1996</v>
      </c>
    </row>
    <row r="2224" spans="1:4" x14ac:dyDescent="0.35">
      <c r="A2224" t="s">
        <v>10</v>
      </c>
      <c r="B2224">
        <v>1997</v>
      </c>
      <c r="C2224">
        <v>8</v>
      </c>
      <c r="D2224" t="str">
        <f t="shared" si="34"/>
        <v>France-1997</v>
      </c>
    </row>
    <row r="2225" spans="1:4" x14ac:dyDescent="0.35">
      <c r="A2225" t="s">
        <v>10</v>
      </c>
      <c r="B2225">
        <v>1998</v>
      </c>
      <c r="C2225">
        <v>2</v>
      </c>
      <c r="D2225" t="str">
        <f t="shared" si="34"/>
        <v>France-1998</v>
      </c>
    </row>
    <row r="2226" spans="1:4" x14ac:dyDescent="0.35">
      <c r="A2226" t="s">
        <v>10</v>
      </c>
      <c r="B2226">
        <v>1999</v>
      </c>
      <c r="C2226">
        <v>2.5</v>
      </c>
      <c r="D2226" t="str">
        <f t="shared" si="34"/>
        <v>France-1999</v>
      </c>
    </row>
    <row r="2227" spans="1:4" x14ac:dyDescent="0.35">
      <c r="A2227" t="s">
        <v>10</v>
      </c>
      <c r="B2227">
        <v>2000</v>
      </c>
      <c r="C2227">
        <v>2</v>
      </c>
      <c r="D2227" t="str">
        <f t="shared" si="34"/>
        <v>France-2000</v>
      </c>
    </row>
    <row r="2228" spans="1:4" x14ac:dyDescent="0.35">
      <c r="A2228" t="s">
        <v>10</v>
      </c>
      <c r="B2228">
        <v>2001</v>
      </c>
      <c r="C2228">
        <v>1</v>
      </c>
      <c r="D2228" t="str">
        <f t="shared" si="34"/>
        <v>France-2001</v>
      </c>
    </row>
    <row r="2229" spans="1:4" x14ac:dyDescent="0.35">
      <c r="A2229" t="s">
        <v>10</v>
      </c>
      <c r="B2229">
        <v>2002</v>
      </c>
      <c r="C2229">
        <v>2</v>
      </c>
      <c r="D2229" t="str">
        <f t="shared" si="34"/>
        <v>France-2002</v>
      </c>
    </row>
    <row r="2230" spans="1:4" x14ac:dyDescent="0.35">
      <c r="A2230" t="s">
        <v>10</v>
      </c>
      <c r="B2230">
        <v>2003</v>
      </c>
      <c r="C2230">
        <v>2</v>
      </c>
      <c r="D2230" t="str">
        <f t="shared" si="34"/>
        <v>France-2003</v>
      </c>
    </row>
    <row r="2231" spans="1:4" x14ac:dyDescent="0.35">
      <c r="A2231" t="s">
        <v>10</v>
      </c>
      <c r="B2231">
        <v>2004</v>
      </c>
      <c r="C2231">
        <v>2</v>
      </c>
      <c r="D2231" t="str">
        <f t="shared" si="34"/>
        <v>France-2004</v>
      </c>
    </row>
    <row r="2232" spans="1:4" x14ac:dyDescent="0.35">
      <c r="A2232" t="s">
        <v>10</v>
      </c>
      <c r="B2232">
        <v>2005</v>
      </c>
      <c r="C2232">
        <v>6</v>
      </c>
      <c r="D2232" t="str">
        <f t="shared" si="34"/>
        <v>France-2005</v>
      </c>
    </row>
    <row r="2233" spans="1:4" x14ac:dyDescent="0.35">
      <c r="A2233" t="s">
        <v>10</v>
      </c>
      <c r="B2233">
        <v>2006</v>
      </c>
      <c r="C2233">
        <v>4</v>
      </c>
      <c r="D2233" t="str">
        <f t="shared" si="34"/>
        <v>France-2006</v>
      </c>
    </row>
    <row r="2234" spans="1:4" x14ac:dyDescent="0.35">
      <c r="A2234" t="s">
        <v>10</v>
      </c>
      <c r="B2234">
        <v>2007</v>
      </c>
      <c r="C2234">
        <v>5.5</v>
      </c>
      <c r="D2234" t="str">
        <f t="shared" si="34"/>
        <v>France-2007</v>
      </c>
    </row>
    <row r="2235" spans="1:4" x14ac:dyDescent="0.35">
      <c r="A2235" t="s">
        <v>10</v>
      </c>
      <c r="B2235">
        <v>2008</v>
      </c>
      <c r="C2235">
        <v>10.5</v>
      </c>
      <c r="D2235" t="str">
        <f t="shared" si="34"/>
        <v>France-2008</v>
      </c>
    </row>
    <row r="2236" spans="1:4" x14ac:dyDescent="0.35">
      <c r="A2236" t="s">
        <v>10</v>
      </c>
      <c r="B2236">
        <v>2009</v>
      </c>
      <c r="C2236">
        <v>8</v>
      </c>
      <c r="D2236" t="str">
        <f t="shared" si="34"/>
        <v>France-2009</v>
      </c>
    </row>
    <row r="2237" spans="1:4" x14ac:dyDescent="0.35">
      <c r="A2237" t="s">
        <v>10</v>
      </c>
      <c r="B2237">
        <v>2010</v>
      </c>
      <c r="C2237">
        <v>19.5</v>
      </c>
      <c r="D2237" t="str">
        <f t="shared" si="34"/>
        <v>France-2010</v>
      </c>
    </row>
    <row r="2238" spans="1:4" x14ac:dyDescent="0.35">
      <c r="A2238" t="s">
        <v>10</v>
      </c>
      <c r="B2238">
        <v>2011</v>
      </c>
      <c r="C2238">
        <v>15.5</v>
      </c>
      <c r="D2238" t="str">
        <f t="shared" si="34"/>
        <v>France-2011</v>
      </c>
    </row>
    <row r="2239" spans="1:4" x14ac:dyDescent="0.35">
      <c r="A2239" t="s">
        <v>10</v>
      </c>
      <c r="B2239">
        <v>2012</v>
      </c>
      <c r="C2239">
        <v>15.5</v>
      </c>
      <c r="D2239" t="str">
        <f t="shared" si="34"/>
        <v>France-2012</v>
      </c>
    </row>
    <row r="2240" spans="1:4" x14ac:dyDescent="0.35">
      <c r="A2240" t="s">
        <v>10</v>
      </c>
      <c r="B2240">
        <v>2013</v>
      </c>
      <c r="C2240">
        <v>21.5</v>
      </c>
      <c r="D2240" t="str">
        <f t="shared" si="34"/>
        <v>France-2013</v>
      </c>
    </row>
    <row r="2241" spans="1:4" x14ac:dyDescent="0.35">
      <c r="A2241" t="s">
        <v>10</v>
      </c>
      <c r="B2241">
        <v>2014</v>
      </c>
      <c r="C2241">
        <v>8.5</v>
      </c>
      <c r="D2241" t="str">
        <f t="shared" si="34"/>
        <v>France-2014</v>
      </c>
    </row>
    <row r="2242" spans="1:4" x14ac:dyDescent="0.35">
      <c r="A2242" t="s">
        <v>10</v>
      </c>
      <c r="B2242">
        <v>2015</v>
      </c>
      <c r="C2242">
        <v>23.5</v>
      </c>
      <c r="D2242" t="str">
        <f t="shared" si="34"/>
        <v>France-2015</v>
      </c>
    </row>
    <row r="2243" spans="1:4" x14ac:dyDescent="0.35">
      <c r="A2243" t="s">
        <v>10</v>
      </c>
      <c r="B2243">
        <v>2016</v>
      </c>
      <c r="C2243">
        <v>7</v>
      </c>
      <c r="D2243" t="str">
        <f t="shared" ref="D2243:D2306" si="35">A2243 &amp; "-" &amp; B2243</f>
        <v>France-2016</v>
      </c>
    </row>
    <row r="2244" spans="1:4" x14ac:dyDescent="0.35">
      <c r="A2244" t="s">
        <v>10</v>
      </c>
      <c r="B2244">
        <v>2017</v>
      </c>
      <c r="C2244">
        <v>9</v>
      </c>
      <c r="D2244" t="str">
        <f t="shared" si="35"/>
        <v>France-2017</v>
      </c>
    </row>
    <row r="2245" spans="1:4" x14ac:dyDescent="0.35">
      <c r="A2245" t="s">
        <v>10</v>
      </c>
      <c r="B2245">
        <v>2018</v>
      </c>
      <c r="C2245">
        <v>2</v>
      </c>
      <c r="D2245" t="str">
        <f t="shared" si="35"/>
        <v>France-2018</v>
      </c>
    </row>
    <row r="2246" spans="1:4" x14ac:dyDescent="0.35">
      <c r="A2246" t="s">
        <v>10</v>
      </c>
      <c r="B2246">
        <v>2019</v>
      </c>
      <c r="C2246">
        <v>2</v>
      </c>
      <c r="D2246" t="str">
        <f t="shared" si="35"/>
        <v>France-2019</v>
      </c>
    </row>
    <row r="2247" spans="1:4" x14ac:dyDescent="0.35">
      <c r="A2247" t="s">
        <v>10</v>
      </c>
      <c r="B2247">
        <v>2020</v>
      </c>
      <c r="C2247">
        <v>2</v>
      </c>
      <c r="D2247" t="str">
        <f t="shared" si="35"/>
        <v>France-2020</v>
      </c>
    </row>
    <row r="2248" spans="1:4" x14ac:dyDescent="0.35">
      <c r="A2248" t="s">
        <v>10</v>
      </c>
      <c r="B2248">
        <v>2021</v>
      </c>
      <c r="C2248">
        <v>2.5</v>
      </c>
      <c r="D2248" t="str">
        <f t="shared" si="35"/>
        <v>France-2021</v>
      </c>
    </row>
    <row r="2249" spans="1:4" x14ac:dyDescent="0.35">
      <c r="A2249" t="s">
        <v>10</v>
      </c>
      <c r="B2249">
        <v>2022</v>
      </c>
      <c r="C2249">
        <v>3.5</v>
      </c>
      <c r="D2249" t="str">
        <f t="shared" si="35"/>
        <v>France-2022</v>
      </c>
    </row>
    <row r="2250" spans="1:4" x14ac:dyDescent="0.35">
      <c r="A2250" t="s">
        <v>10</v>
      </c>
      <c r="B2250">
        <v>2023</v>
      </c>
      <c r="C2250">
        <v>2</v>
      </c>
      <c r="D2250" t="str">
        <f t="shared" si="35"/>
        <v>France-2023</v>
      </c>
    </row>
    <row r="2251" spans="1:4" x14ac:dyDescent="0.35">
      <c r="A2251" t="s">
        <v>10</v>
      </c>
      <c r="B2251">
        <v>2024</v>
      </c>
      <c r="C2251">
        <v>2</v>
      </c>
      <c r="D2251" t="str">
        <f t="shared" si="35"/>
        <v>France-2024</v>
      </c>
    </row>
    <row r="2252" spans="1:4" x14ac:dyDescent="0.35">
      <c r="A2252" t="s">
        <v>440</v>
      </c>
      <c r="B2252">
        <v>1994</v>
      </c>
      <c r="C2252">
        <v>102</v>
      </c>
      <c r="D2252" t="str">
        <f t="shared" si="35"/>
        <v>FYR Macedonia-1994</v>
      </c>
    </row>
    <row r="2253" spans="1:4" x14ac:dyDescent="0.35">
      <c r="A2253" t="s">
        <v>440</v>
      </c>
      <c r="B2253">
        <v>1995</v>
      </c>
      <c r="C2253">
        <v>93</v>
      </c>
      <c r="D2253" t="str">
        <f t="shared" si="35"/>
        <v>FYR Macedonia-1995</v>
      </c>
    </row>
    <row r="2254" spans="1:4" x14ac:dyDescent="0.35">
      <c r="A2254" t="s">
        <v>440</v>
      </c>
      <c r="B2254">
        <v>1996</v>
      </c>
      <c r="C2254">
        <v>85</v>
      </c>
      <c r="D2254" t="str">
        <f t="shared" si="35"/>
        <v>FYR Macedonia-1996</v>
      </c>
    </row>
    <row r="2255" spans="1:4" x14ac:dyDescent="0.35">
      <c r="A2255" t="s">
        <v>440</v>
      </c>
      <c r="B2255">
        <v>1997</v>
      </c>
      <c r="C2255">
        <v>83</v>
      </c>
      <c r="D2255" t="str">
        <f t="shared" si="35"/>
        <v>FYR Macedonia-1997</v>
      </c>
    </row>
    <row r="2256" spans="1:4" x14ac:dyDescent="0.35">
      <c r="A2256" t="s">
        <v>440</v>
      </c>
      <c r="B2256">
        <v>1998</v>
      </c>
      <c r="C2256">
        <v>66</v>
      </c>
      <c r="D2256" t="str">
        <f t="shared" si="35"/>
        <v>FYR Macedonia-1998</v>
      </c>
    </row>
    <row r="2257" spans="1:4" x14ac:dyDescent="0.35">
      <c r="A2257" t="s">
        <v>440</v>
      </c>
      <c r="B2257">
        <v>1999</v>
      </c>
      <c r="C2257">
        <v>67</v>
      </c>
      <c r="D2257" t="str">
        <f t="shared" si="35"/>
        <v>FYR Macedonia-1999</v>
      </c>
    </row>
    <row r="2258" spans="1:4" x14ac:dyDescent="0.35">
      <c r="A2258" t="s">
        <v>440</v>
      </c>
      <c r="B2258">
        <v>2000</v>
      </c>
      <c r="C2258">
        <v>79.5</v>
      </c>
      <c r="D2258" t="str">
        <f t="shared" si="35"/>
        <v>FYR Macedonia-2000</v>
      </c>
    </row>
    <row r="2259" spans="1:4" x14ac:dyDescent="0.35">
      <c r="A2259" t="s">
        <v>440</v>
      </c>
      <c r="B2259">
        <v>2001</v>
      </c>
      <c r="C2259">
        <v>83</v>
      </c>
      <c r="D2259" t="str">
        <f t="shared" si="35"/>
        <v>FYR Macedonia-2001</v>
      </c>
    </row>
    <row r="2260" spans="1:4" x14ac:dyDescent="0.35">
      <c r="A2260" t="s">
        <v>440</v>
      </c>
      <c r="B2260">
        <v>2002</v>
      </c>
      <c r="C2260">
        <v>87.5</v>
      </c>
      <c r="D2260" t="str">
        <f t="shared" si="35"/>
        <v>FYR Macedonia-2002</v>
      </c>
    </row>
    <row r="2261" spans="1:4" x14ac:dyDescent="0.35">
      <c r="A2261" t="s">
        <v>440</v>
      </c>
      <c r="B2261">
        <v>2003</v>
      </c>
      <c r="C2261">
        <v>91.5</v>
      </c>
      <c r="D2261" t="str">
        <f t="shared" si="35"/>
        <v>FYR Macedonia-2003</v>
      </c>
    </row>
    <row r="2262" spans="1:4" x14ac:dyDescent="0.35">
      <c r="A2262" t="s">
        <v>440</v>
      </c>
      <c r="B2262">
        <v>2004</v>
      </c>
      <c r="C2262">
        <v>92</v>
      </c>
      <c r="D2262" t="str">
        <f t="shared" si="35"/>
        <v>FYR Macedonia-2004</v>
      </c>
    </row>
    <row r="2263" spans="1:4" x14ac:dyDescent="0.35">
      <c r="A2263" t="s">
        <v>440</v>
      </c>
      <c r="B2263">
        <v>2005</v>
      </c>
      <c r="C2263">
        <v>91</v>
      </c>
      <c r="D2263" t="str">
        <f t="shared" si="35"/>
        <v>FYR Macedonia-2005</v>
      </c>
    </row>
    <row r="2264" spans="1:4" x14ac:dyDescent="0.35">
      <c r="A2264" t="s">
        <v>440</v>
      </c>
      <c r="B2264">
        <v>2006</v>
      </c>
      <c r="C2264">
        <v>62.5</v>
      </c>
      <c r="D2264" t="str">
        <f t="shared" si="35"/>
        <v>FYR Macedonia-2006</v>
      </c>
    </row>
    <row r="2265" spans="1:4" x14ac:dyDescent="0.35">
      <c r="A2265" t="s">
        <v>440</v>
      </c>
      <c r="B2265">
        <v>2007</v>
      </c>
      <c r="C2265">
        <v>59</v>
      </c>
      <c r="D2265" t="str">
        <f t="shared" si="35"/>
        <v>FYR Macedonia-2007</v>
      </c>
    </row>
    <row r="2266" spans="1:4" x14ac:dyDescent="0.35">
      <c r="A2266" t="s">
        <v>440</v>
      </c>
      <c r="B2266">
        <v>2008</v>
      </c>
      <c r="C2266">
        <v>56</v>
      </c>
      <c r="D2266" t="str">
        <f t="shared" si="35"/>
        <v>FYR Macedonia-2008</v>
      </c>
    </row>
    <row r="2267" spans="1:4" x14ac:dyDescent="0.35">
      <c r="A2267" t="s">
        <v>440</v>
      </c>
      <c r="B2267">
        <v>2009</v>
      </c>
      <c r="C2267">
        <v>59</v>
      </c>
      <c r="D2267" t="str">
        <f t="shared" si="35"/>
        <v>FYR Macedonia-2009</v>
      </c>
    </row>
    <row r="2268" spans="1:4" x14ac:dyDescent="0.35">
      <c r="A2268" t="s">
        <v>440</v>
      </c>
      <c r="B2268">
        <v>2010</v>
      </c>
      <c r="C2268">
        <v>71</v>
      </c>
      <c r="D2268" t="str">
        <f t="shared" si="35"/>
        <v>FYR Macedonia-2010</v>
      </c>
    </row>
    <row r="2269" spans="1:4" x14ac:dyDescent="0.35">
      <c r="A2269" t="s">
        <v>440</v>
      </c>
      <c r="B2269">
        <v>2011</v>
      </c>
      <c r="C2269">
        <v>99.5</v>
      </c>
      <c r="D2269" t="str">
        <f t="shared" si="35"/>
        <v>FYR Macedonia-2011</v>
      </c>
    </row>
    <row r="2270" spans="1:4" x14ac:dyDescent="0.35">
      <c r="A2270" t="s">
        <v>440</v>
      </c>
      <c r="B2270">
        <v>2012</v>
      </c>
      <c r="C2270">
        <v>92</v>
      </c>
      <c r="D2270" t="str">
        <f t="shared" si="35"/>
        <v>FYR Macedonia-2012</v>
      </c>
    </row>
    <row r="2271" spans="1:4" x14ac:dyDescent="0.35">
      <c r="A2271" t="s">
        <v>440</v>
      </c>
      <c r="B2271">
        <v>2013</v>
      </c>
      <c r="C2271">
        <v>87.5</v>
      </c>
      <c r="D2271" t="str">
        <f t="shared" si="35"/>
        <v>FYR Macedonia-2013</v>
      </c>
    </row>
    <row r="2272" spans="1:4" x14ac:dyDescent="0.35">
      <c r="A2272" t="s">
        <v>440</v>
      </c>
      <c r="B2272">
        <v>2014</v>
      </c>
      <c r="C2272">
        <v>87</v>
      </c>
      <c r="D2272" t="str">
        <f t="shared" si="35"/>
        <v>FYR Macedonia-2014</v>
      </c>
    </row>
    <row r="2273" spans="1:4" x14ac:dyDescent="0.35">
      <c r="A2273" t="s">
        <v>440</v>
      </c>
      <c r="B2273">
        <v>2015</v>
      </c>
      <c r="C2273">
        <v>120.5</v>
      </c>
      <c r="D2273" t="str">
        <f t="shared" si="35"/>
        <v>FYR Macedonia-2015</v>
      </c>
    </row>
    <row r="2274" spans="1:4" x14ac:dyDescent="0.35">
      <c r="A2274" t="s">
        <v>440</v>
      </c>
      <c r="B2274">
        <v>2016</v>
      </c>
      <c r="C2274">
        <v>150.5</v>
      </c>
      <c r="D2274" t="str">
        <f t="shared" si="35"/>
        <v>FYR Macedonia-2016</v>
      </c>
    </row>
    <row r="2275" spans="1:4" x14ac:dyDescent="0.35">
      <c r="A2275" t="s">
        <v>440</v>
      </c>
      <c r="B2275">
        <v>2017</v>
      </c>
      <c r="C2275">
        <v>105</v>
      </c>
      <c r="D2275" t="str">
        <f t="shared" si="35"/>
        <v>FYR Macedonia-2017</v>
      </c>
    </row>
    <row r="2276" spans="1:4" x14ac:dyDescent="0.35">
      <c r="A2276" t="s">
        <v>440</v>
      </c>
      <c r="B2276">
        <v>2018</v>
      </c>
      <c r="C2276">
        <v>71.5</v>
      </c>
      <c r="D2276" t="str">
        <f t="shared" si="35"/>
        <v>FYR Macedonia-2018</v>
      </c>
    </row>
    <row r="2277" spans="1:4" x14ac:dyDescent="0.35">
      <c r="A2277" t="s">
        <v>173</v>
      </c>
      <c r="B2277">
        <v>1992</v>
      </c>
      <c r="C2277">
        <v>51</v>
      </c>
      <c r="D2277" t="str">
        <f t="shared" si="35"/>
        <v>Gabon-1992</v>
      </c>
    </row>
    <row r="2278" spans="1:4" x14ac:dyDescent="0.35">
      <c r="A2278" t="s">
        <v>173</v>
      </c>
      <c r="B2278">
        <v>1993</v>
      </c>
      <c r="C2278">
        <v>61.5</v>
      </c>
      <c r="D2278" t="str">
        <f t="shared" si="35"/>
        <v>Gabon-1993</v>
      </c>
    </row>
    <row r="2279" spans="1:4" x14ac:dyDescent="0.35">
      <c r="A2279" t="s">
        <v>173</v>
      </c>
      <c r="B2279">
        <v>1994</v>
      </c>
      <c r="C2279">
        <v>63</v>
      </c>
      <c r="D2279" t="str">
        <f t="shared" si="35"/>
        <v>Gabon-1994</v>
      </c>
    </row>
    <row r="2280" spans="1:4" x14ac:dyDescent="0.35">
      <c r="A2280" t="s">
        <v>173</v>
      </c>
      <c r="B2280">
        <v>1995</v>
      </c>
      <c r="C2280">
        <v>64.5</v>
      </c>
      <c r="D2280" t="str">
        <f t="shared" si="35"/>
        <v>Gabon-1995</v>
      </c>
    </row>
    <row r="2281" spans="1:4" x14ac:dyDescent="0.35">
      <c r="A2281" t="s">
        <v>173</v>
      </c>
      <c r="B2281">
        <v>1996</v>
      </c>
      <c r="C2281">
        <v>44</v>
      </c>
      <c r="D2281" t="str">
        <f t="shared" si="35"/>
        <v>Gabon-1996</v>
      </c>
    </row>
    <row r="2282" spans="1:4" x14ac:dyDescent="0.35">
      <c r="A2282" t="s">
        <v>173</v>
      </c>
      <c r="B2282">
        <v>1997</v>
      </c>
      <c r="C2282">
        <v>61</v>
      </c>
      <c r="D2282" t="str">
        <f t="shared" si="35"/>
        <v>Gabon-1997</v>
      </c>
    </row>
    <row r="2283" spans="1:4" x14ac:dyDescent="0.35">
      <c r="A2283" t="s">
        <v>173</v>
      </c>
      <c r="B2283">
        <v>1998</v>
      </c>
      <c r="C2283">
        <v>81.5</v>
      </c>
      <c r="D2283" t="str">
        <f t="shared" si="35"/>
        <v>Gabon-1998</v>
      </c>
    </row>
    <row r="2284" spans="1:4" x14ac:dyDescent="0.35">
      <c r="A2284" t="s">
        <v>173</v>
      </c>
      <c r="B2284">
        <v>1999</v>
      </c>
      <c r="C2284">
        <v>74</v>
      </c>
      <c r="D2284" t="str">
        <f t="shared" si="35"/>
        <v>Gabon-1999</v>
      </c>
    </row>
    <row r="2285" spans="1:4" x14ac:dyDescent="0.35">
      <c r="A2285" t="s">
        <v>173</v>
      </c>
      <c r="B2285">
        <v>2000</v>
      </c>
      <c r="C2285">
        <v>90</v>
      </c>
      <c r="D2285" t="str">
        <f t="shared" si="35"/>
        <v>Gabon-2000</v>
      </c>
    </row>
    <row r="2286" spans="1:4" x14ac:dyDescent="0.35">
      <c r="A2286" t="s">
        <v>173</v>
      </c>
      <c r="B2286">
        <v>2001</v>
      </c>
      <c r="C2286">
        <v>95.5</v>
      </c>
      <c r="D2286" t="str">
        <f t="shared" si="35"/>
        <v>Gabon-2001</v>
      </c>
    </row>
    <row r="2287" spans="1:4" x14ac:dyDescent="0.35">
      <c r="A2287" t="s">
        <v>173</v>
      </c>
      <c r="B2287">
        <v>2002</v>
      </c>
      <c r="C2287">
        <v>113</v>
      </c>
      <c r="D2287" t="str">
        <f t="shared" si="35"/>
        <v>Gabon-2002</v>
      </c>
    </row>
    <row r="2288" spans="1:4" x14ac:dyDescent="0.35">
      <c r="A2288" t="s">
        <v>173</v>
      </c>
      <c r="B2288">
        <v>2003</v>
      </c>
      <c r="C2288">
        <v>116</v>
      </c>
      <c r="D2288" t="str">
        <f t="shared" si="35"/>
        <v>Gabon-2003</v>
      </c>
    </row>
    <row r="2289" spans="1:4" x14ac:dyDescent="0.35">
      <c r="A2289" t="s">
        <v>173</v>
      </c>
      <c r="B2289">
        <v>2004</v>
      </c>
      <c r="C2289">
        <v>115</v>
      </c>
      <c r="D2289" t="str">
        <f t="shared" si="35"/>
        <v>Gabon-2004</v>
      </c>
    </row>
    <row r="2290" spans="1:4" x14ac:dyDescent="0.35">
      <c r="A2290" t="s">
        <v>173</v>
      </c>
      <c r="B2290">
        <v>2005</v>
      </c>
      <c r="C2290">
        <v>101.5</v>
      </c>
      <c r="D2290" t="str">
        <f t="shared" si="35"/>
        <v>Gabon-2005</v>
      </c>
    </row>
    <row r="2291" spans="1:4" x14ac:dyDescent="0.35">
      <c r="A2291" t="s">
        <v>173</v>
      </c>
      <c r="B2291">
        <v>2006</v>
      </c>
      <c r="C2291">
        <v>96</v>
      </c>
      <c r="D2291" t="str">
        <f t="shared" si="35"/>
        <v>Gabon-2006</v>
      </c>
    </row>
    <row r="2292" spans="1:4" x14ac:dyDescent="0.35">
      <c r="A2292" t="s">
        <v>173</v>
      </c>
      <c r="B2292">
        <v>2007</v>
      </c>
      <c r="C2292">
        <v>106</v>
      </c>
      <c r="D2292" t="str">
        <f t="shared" si="35"/>
        <v>Gabon-2007</v>
      </c>
    </row>
    <row r="2293" spans="1:4" x14ac:dyDescent="0.35">
      <c r="A2293" t="s">
        <v>173</v>
      </c>
      <c r="B2293">
        <v>2008</v>
      </c>
      <c r="C2293">
        <v>68</v>
      </c>
      <c r="D2293" t="str">
        <f t="shared" si="35"/>
        <v>Gabon-2008</v>
      </c>
    </row>
    <row r="2294" spans="1:4" x14ac:dyDescent="0.35">
      <c r="A2294" t="s">
        <v>173</v>
      </c>
      <c r="B2294">
        <v>2009</v>
      </c>
      <c r="C2294">
        <v>39.5</v>
      </c>
      <c r="D2294" t="str">
        <f t="shared" si="35"/>
        <v>Gabon-2009</v>
      </c>
    </row>
    <row r="2295" spans="1:4" x14ac:dyDescent="0.35">
      <c r="A2295" t="s">
        <v>173</v>
      </c>
      <c r="B2295">
        <v>2010</v>
      </c>
      <c r="C2295">
        <v>36.5</v>
      </c>
      <c r="D2295" t="str">
        <f t="shared" si="35"/>
        <v>Gabon-2010</v>
      </c>
    </row>
    <row r="2296" spans="1:4" x14ac:dyDescent="0.35">
      <c r="A2296" t="s">
        <v>173</v>
      </c>
      <c r="B2296">
        <v>2011</v>
      </c>
      <c r="C2296">
        <v>68.5</v>
      </c>
      <c r="D2296" t="str">
        <f t="shared" si="35"/>
        <v>Gabon-2011</v>
      </c>
    </row>
    <row r="2297" spans="1:4" x14ac:dyDescent="0.35">
      <c r="A2297" t="s">
        <v>173</v>
      </c>
      <c r="B2297">
        <v>2012</v>
      </c>
      <c r="C2297">
        <v>43.5</v>
      </c>
      <c r="D2297" t="str">
        <f t="shared" si="35"/>
        <v>Gabon-2012</v>
      </c>
    </row>
    <row r="2298" spans="1:4" x14ac:dyDescent="0.35">
      <c r="A2298" t="s">
        <v>173</v>
      </c>
      <c r="B2298">
        <v>2013</v>
      </c>
      <c r="C2298">
        <v>79</v>
      </c>
      <c r="D2298" t="str">
        <f t="shared" si="35"/>
        <v>Gabon-2013</v>
      </c>
    </row>
    <row r="2299" spans="1:4" x14ac:dyDescent="0.35">
      <c r="A2299" t="s">
        <v>173</v>
      </c>
      <c r="B2299">
        <v>2014</v>
      </c>
      <c r="C2299">
        <v>79</v>
      </c>
      <c r="D2299" t="str">
        <f t="shared" si="35"/>
        <v>Gabon-2014</v>
      </c>
    </row>
    <row r="2300" spans="1:4" x14ac:dyDescent="0.35">
      <c r="A2300" t="s">
        <v>173</v>
      </c>
      <c r="B2300">
        <v>2015</v>
      </c>
      <c r="C2300">
        <v>70.5</v>
      </c>
      <c r="D2300" t="str">
        <f t="shared" si="35"/>
        <v>Gabon-2015</v>
      </c>
    </row>
    <row r="2301" spans="1:4" x14ac:dyDescent="0.35">
      <c r="A2301" t="s">
        <v>173</v>
      </c>
      <c r="B2301">
        <v>2016</v>
      </c>
      <c r="C2301">
        <v>104</v>
      </c>
      <c r="D2301" t="str">
        <f t="shared" si="35"/>
        <v>Gabon-2016</v>
      </c>
    </row>
    <row r="2302" spans="1:4" x14ac:dyDescent="0.35">
      <c r="A2302" t="s">
        <v>173</v>
      </c>
      <c r="B2302">
        <v>2017</v>
      </c>
      <c r="C2302">
        <v>92</v>
      </c>
      <c r="D2302" t="str">
        <f t="shared" si="35"/>
        <v>Gabon-2017</v>
      </c>
    </row>
    <row r="2303" spans="1:4" x14ac:dyDescent="0.35">
      <c r="A2303" t="s">
        <v>173</v>
      </c>
      <c r="B2303">
        <v>2018</v>
      </c>
      <c r="C2303">
        <v>87</v>
      </c>
      <c r="D2303" t="str">
        <f t="shared" si="35"/>
        <v>Gabon-2018</v>
      </c>
    </row>
    <row r="2304" spans="1:4" x14ac:dyDescent="0.35">
      <c r="A2304" t="s">
        <v>173</v>
      </c>
      <c r="B2304">
        <v>2019</v>
      </c>
      <c r="C2304">
        <v>86</v>
      </c>
      <c r="D2304" t="str">
        <f t="shared" si="35"/>
        <v>Gabon-2019</v>
      </c>
    </row>
    <row r="2305" spans="1:4" x14ac:dyDescent="0.35">
      <c r="A2305" t="s">
        <v>173</v>
      </c>
      <c r="B2305">
        <v>2020</v>
      </c>
      <c r="C2305">
        <v>84.5</v>
      </c>
      <c r="D2305" t="str">
        <f t="shared" si="35"/>
        <v>Gabon-2020</v>
      </c>
    </row>
    <row r="2306" spans="1:4" x14ac:dyDescent="0.35">
      <c r="A2306" t="s">
        <v>173</v>
      </c>
      <c r="B2306">
        <v>2021</v>
      </c>
      <c r="C2306">
        <v>88.5</v>
      </c>
      <c r="D2306" t="str">
        <f t="shared" si="35"/>
        <v>Gabon-2021</v>
      </c>
    </row>
    <row r="2307" spans="1:4" x14ac:dyDescent="0.35">
      <c r="A2307" t="s">
        <v>173</v>
      </c>
      <c r="B2307">
        <v>2022</v>
      </c>
      <c r="C2307">
        <v>79</v>
      </c>
      <c r="D2307" t="str">
        <f t="shared" ref="D2307:D2370" si="36">A2307 &amp; "-" &amp; B2307</f>
        <v>Gabon-2022</v>
      </c>
    </row>
    <row r="2308" spans="1:4" x14ac:dyDescent="0.35">
      <c r="A2308" t="s">
        <v>173</v>
      </c>
      <c r="B2308">
        <v>2023</v>
      </c>
      <c r="C2308">
        <v>83.5</v>
      </c>
      <c r="D2308" t="str">
        <f t="shared" si="36"/>
        <v>Gabon-2023</v>
      </c>
    </row>
    <row r="2309" spans="1:4" x14ac:dyDescent="0.35">
      <c r="A2309" t="s">
        <v>173</v>
      </c>
      <c r="B2309">
        <v>2024</v>
      </c>
      <c r="C2309">
        <v>83.5</v>
      </c>
      <c r="D2309" t="str">
        <f t="shared" si="36"/>
        <v>Gabon-2024</v>
      </c>
    </row>
    <row r="2310" spans="1:4" x14ac:dyDescent="0.35">
      <c r="A2310" t="s">
        <v>433</v>
      </c>
      <c r="B2310">
        <v>1992</v>
      </c>
      <c r="C2310">
        <v>142</v>
      </c>
      <c r="D2310" t="str">
        <f t="shared" si="36"/>
        <v>Gambia-1992</v>
      </c>
    </row>
    <row r="2311" spans="1:4" x14ac:dyDescent="0.35">
      <c r="A2311" t="s">
        <v>433</v>
      </c>
      <c r="B2311">
        <v>1993</v>
      </c>
      <c r="C2311">
        <v>135</v>
      </c>
      <c r="D2311" t="str">
        <f t="shared" si="36"/>
        <v>Gambia-1993</v>
      </c>
    </row>
    <row r="2312" spans="1:4" x14ac:dyDescent="0.35">
      <c r="A2312" t="s">
        <v>433</v>
      </c>
      <c r="B2312">
        <v>1994</v>
      </c>
      <c r="C2312">
        <v>107</v>
      </c>
      <c r="D2312" t="str">
        <f t="shared" si="36"/>
        <v>Gambia-1994</v>
      </c>
    </row>
    <row r="2313" spans="1:4" x14ac:dyDescent="0.35">
      <c r="A2313" t="s">
        <v>433</v>
      </c>
      <c r="B2313">
        <v>1995</v>
      </c>
      <c r="C2313">
        <v>112.5</v>
      </c>
      <c r="D2313" t="str">
        <f t="shared" si="36"/>
        <v>Gambia-1995</v>
      </c>
    </row>
    <row r="2314" spans="1:4" x14ac:dyDescent="0.35">
      <c r="A2314" t="s">
        <v>433</v>
      </c>
      <c r="B2314">
        <v>1996</v>
      </c>
      <c r="C2314">
        <v>117</v>
      </c>
      <c r="D2314" t="str">
        <f t="shared" si="36"/>
        <v>Gambia-1996</v>
      </c>
    </row>
    <row r="2315" spans="1:4" x14ac:dyDescent="0.35">
      <c r="A2315" t="s">
        <v>433</v>
      </c>
      <c r="B2315">
        <v>1997</v>
      </c>
      <c r="C2315">
        <v>136</v>
      </c>
      <c r="D2315" t="str">
        <f t="shared" si="36"/>
        <v>Gambia-1997</v>
      </c>
    </row>
    <row r="2316" spans="1:4" x14ac:dyDescent="0.35">
      <c r="A2316" t="s">
        <v>433</v>
      </c>
      <c r="B2316">
        <v>1998</v>
      </c>
      <c r="C2316">
        <v>125.5</v>
      </c>
      <c r="D2316" t="str">
        <f t="shared" si="36"/>
        <v>Gambia-1998</v>
      </c>
    </row>
    <row r="2317" spans="1:4" x14ac:dyDescent="0.35">
      <c r="A2317" t="s">
        <v>433</v>
      </c>
      <c r="B2317">
        <v>1999</v>
      </c>
      <c r="C2317">
        <v>147</v>
      </c>
      <c r="D2317" t="str">
        <f t="shared" si="36"/>
        <v>Gambia-1999</v>
      </c>
    </row>
    <row r="2318" spans="1:4" x14ac:dyDescent="0.35">
      <c r="A2318" t="s">
        <v>433</v>
      </c>
      <c r="B2318">
        <v>2000</v>
      </c>
      <c r="C2318">
        <v>153.5</v>
      </c>
      <c r="D2318" t="str">
        <f t="shared" si="36"/>
        <v>Gambia-2000</v>
      </c>
    </row>
    <row r="2319" spans="1:4" x14ac:dyDescent="0.35">
      <c r="A2319" t="s">
        <v>433</v>
      </c>
      <c r="B2319">
        <v>2001</v>
      </c>
      <c r="C2319">
        <v>152.5</v>
      </c>
      <c r="D2319" t="str">
        <f t="shared" si="36"/>
        <v>Gambia-2001</v>
      </c>
    </row>
    <row r="2320" spans="1:4" x14ac:dyDescent="0.35">
      <c r="A2320" t="s">
        <v>433</v>
      </c>
      <c r="B2320">
        <v>2002</v>
      </c>
      <c r="C2320">
        <v>148.5</v>
      </c>
      <c r="D2320" t="str">
        <f t="shared" si="36"/>
        <v>Gambia-2002</v>
      </c>
    </row>
    <row r="2321" spans="1:4" x14ac:dyDescent="0.35">
      <c r="A2321" t="s">
        <v>433</v>
      </c>
      <c r="B2321">
        <v>2003</v>
      </c>
      <c r="C2321">
        <v>137.5</v>
      </c>
      <c r="D2321" t="str">
        <f t="shared" si="36"/>
        <v>Gambia-2003</v>
      </c>
    </row>
    <row r="2322" spans="1:4" x14ac:dyDescent="0.35">
      <c r="A2322" t="s">
        <v>433</v>
      </c>
      <c r="B2322">
        <v>2004</v>
      </c>
      <c r="C2322">
        <v>150</v>
      </c>
      <c r="D2322" t="str">
        <f t="shared" si="36"/>
        <v>Gambia-2004</v>
      </c>
    </row>
    <row r="2323" spans="1:4" x14ac:dyDescent="0.35">
      <c r="A2323" t="s">
        <v>433</v>
      </c>
      <c r="B2323">
        <v>2005</v>
      </c>
      <c r="C2323">
        <v>162.5</v>
      </c>
      <c r="D2323" t="str">
        <f t="shared" si="36"/>
        <v>Gambia-2005</v>
      </c>
    </row>
    <row r="2324" spans="1:4" x14ac:dyDescent="0.35">
      <c r="A2324" t="s">
        <v>433</v>
      </c>
      <c r="B2324">
        <v>2006</v>
      </c>
      <c r="C2324">
        <v>146.5</v>
      </c>
      <c r="D2324" t="str">
        <f t="shared" si="36"/>
        <v>Gambia-2006</v>
      </c>
    </row>
    <row r="2325" spans="1:4" x14ac:dyDescent="0.35">
      <c r="A2325" t="s">
        <v>433</v>
      </c>
      <c r="B2325">
        <v>2007</v>
      </c>
      <c r="C2325">
        <v>123</v>
      </c>
      <c r="D2325" t="str">
        <f t="shared" si="36"/>
        <v>Gambia-2007</v>
      </c>
    </row>
    <row r="2326" spans="1:4" x14ac:dyDescent="0.35">
      <c r="A2326" t="s">
        <v>433</v>
      </c>
      <c r="B2326">
        <v>2008</v>
      </c>
      <c r="C2326">
        <v>89.5</v>
      </c>
      <c r="D2326" t="str">
        <f t="shared" si="36"/>
        <v>Gambia-2008</v>
      </c>
    </row>
    <row r="2327" spans="1:4" x14ac:dyDescent="0.35">
      <c r="A2327" t="s">
        <v>433</v>
      </c>
      <c r="B2327">
        <v>2009</v>
      </c>
      <c r="C2327">
        <v>106</v>
      </c>
      <c r="D2327" t="str">
        <f t="shared" si="36"/>
        <v>Gambia-2009</v>
      </c>
    </row>
    <row r="2328" spans="1:4" x14ac:dyDescent="0.35">
      <c r="A2328" t="s">
        <v>433</v>
      </c>
      <c r="B2328">
        <v>2010</v>
      </c>
      <c r="C2328">
        <v>100.5</v>
      </c>
      <c r="D2328" t="str">
        <f t="shared" si="36"/>
        <v>Gambia-2010</v>
      </c>
    </row>
    <row r="2329" spans="1:4" x14ac:dyDescent="0.35">
      <c r="A2329" t="s">
        <v>433</v>
      </c>
      <c r="B2329">
        <v>2011</v>
      </c>
      <c r="C2329">
        <v>107.5</v>
      </c>
      <c r="D2329" t="str">
        <f t="shared" si="36"/>
        <v>Gambia-2011</v>
      </c>
    </row>
    <row r="2330" spans="1:4" x14ac:dyDescent="0.35">
      <c r="A2330" t="s">
        <v>433</v>
      </c>
      <c r="B2330">
        <v>2012</v>
      </c>
      <c r="C2330">
        <v>134.5</v>
      </c>
      <c r="D2330" t="str">
        <f t="shared" si="36"/>
        <v>Gambia-2012</v>
      </c>
    </row>
    <row r="2331" spans="1:4" x14ac:dyDescent="0.35">
      <c r="A2331" t="s">
        <v>433</v>
      </c>
      <c r="B2331">
        <v>2013</v>
      </c>
      <c r="C2331">
        <v>147.5</v>
      </c>
      <c r="D2331" t="str">
        <f t="shared" si="36"/>
        <v>Gambia-2013</v>
      </c>
    </row>
    <row r="2332" spans="1:4" x14ac:dyDescent="0.35">
      <c r="A2332" t="s">
        <v>433</v>
      </c>
      <c r="B2332">
        <v>2014</v>
      </c>
      <c r="C2332">
        <v>158</v>
      </c>
      <c r="D2332" t="str">
        <f t="shared" si="36"/>
        <v>Gambia-2014</v>
      </c>
    </row>
    <row r="2333" spans="1:4" x14ac:dyDescent="0.35">
      <c r="A2333" t="s">
        <v>433</v>
      </c>
      <c r="B2333">
        <v>2015</v>
      </c>
      <c r="C2333">
        <v>153.5</v>
      </c>
      <c r="D2333" t="str">
        <f t="shared" si="36"/>
        <v>Gambia-2015</v>
      </c>
    </row>
    <row r="2334" spans="1:4" x14ac:dyDescent="0.35">
      <c r="A2334" t="s">
        <v>433</v>
      </c>
      <c r="B2334">
        <v>2016</v>
      </c>
      <c r="C2334">
        <v>169</v>
      </c>
      <c r="D2334" t="str">
        <f t="shared" si="36"/>
        <v>Gambia-2016</v>
      </c>
    </row>
    <row r="2335" spans="1:4" x14ac:dyDescent="0.35">
      <c r="A2335" t="s">
        <v>433</v>
      </c>
      <c r="B2335">
        <v>2017</v>
      </c>
      <c r="C2335">
        <v>162.5</v>
      </c>
      <c r="D2335" t="str">
        <f t="shared" si="36"/>
        <v>Gambia-2017</v>
      </c>
    </row>
    <row r="2336" spans="1:4" x14ac:dyDescent="0.35">
      <c r="A2336" t="s">
        <v>433</v>
      </c>
      <c r="B2336">
        <v>2018</v>
      </c>
      <c r="C2336">
        <v>167</v>
      </c>
      <c r="D2336" t="str">
        <f t="shared" si="36"/>
        <v>Gambia-2018</v>
      </c>
    </row>
    <row r="2337" spans="1:4" x14ac:dyDescent="0.35">
      <c r="A2337" t="s">
        <v>433</v>
      </c>
      <c r="B2337">
        <v>2019</v>
      </c>
      <c r="C2337">
        <v>160</v>
      </c>
      <c r="D2337" t="str">
        <f t="shared" si="36"/>
        <v>Gambia-2019</v>
      </c>
    </row>
    <row r="2338" spans="1:4" x14ac:dyDescent="0.35">
      <c r="A2338" t="s">
        <v>433</v>
      </c>
      <c r="B2338">
        <v>2020</v>
      </c>
      <c r="C2338">
        <v>158</v>
      </c>
      <c r="D2338" t="str">
        <f t="shared" si="36"/>
        <v>Gambia-2020</v>
      </c>
    </row>
    <row r="2339" spans="1:4" x14ac:dyDescent="0.35">
      <c r="A2339" t="s">
        <v>433</v>
      </c>
      <c r="B2339">
        <v>2021</v>
      </c>
      <c r="C2339">
        <v>151</v>
      </c>
      <c r="D2339" t="str">
        <f t="shared" si="36"/>
        <v>Gambia-2021</v>
      </c>
    </row>
    <row r="2340" spans="1:4" x14ac:dyDescent="0.35">
      <c r="A2340" t="s">
        <v>433</v>
      </c>
      <c r="B2340">
        <v>2022</v>
      </c>
      <c r="C2340">
        <v>124</v>
      </c>
      <c r="D2340" t="str">
        <f t="shared" si="36"/>
        <v>Gambia-2022</v>
      </c>
    </row>
    <row r="2341" spans="1:4" x14ac:dyDescent="0.35">
      <c r="A2341" t="s">
        <v>141</v>
      </c>
      <c r="B2341">
        <v>1994</v>
      </c>
      <c r="C2341">
        <v>108</v>
      </c>
      <c r="D2341" t="str">
        <f t="shared" si="36"/>
        <v>Georgia-1994</v>
      </c>
    </row>
    <row r="2342" spans="1:4" x14ac:dyDescent="0.35">
      <c r="A2342" t="s">
        <v>141</v>
      </c>
      <c r="B2342">
        <v>1995</v>
      </c>
      <c r="C2342">
        <v>80</v>
      </c>
      <c r="D2342" t="str">
        <f t="shared" si="36"/>
        <v>Georgia-1995</v>
      </c>
    </row>
    <row r="2343" spans="1:4" x14ac:dyDescent="0.35">
      <c r="A2343" t="s">
        <v>141</v>
      </c>
      <c r="B2343">
        <v>1996</v>
      </c>
      <c r="C2343">
        <v>88</v>
      </c>
      <c r="D2343" t="str">
        <f t="shared" si="36"/>
        <v>Georgia-1996</v>
      </c>
    </row>
    <row r="2344" spans="1:4" x14ac:dyDescent="0.35">
      <c r="A2344" t="s">
        <v>141</v>
      </c>
      <c r="B2344">
        <v>1997</v>
      </c>
      <c r="C2344">
        <v>82.5</v>
      </c>
      <c r="D2344" t="str">
        <f t="shared" si="36"/>
        <v>Georgia-1997</v>
      </c>
    </row>
    <row r="2345" spans="1:4" x14ac:dyDescent="0.35">
      <c r="A2345" t="s">
        <v>141</v>
      </c>
      <c r="B2345">
        <v>1998</v>
      </c>
      <c r="C2345">
        <v>47</v>
      </c>
      <c r="D2345" t="str">
        <f t="shared" si="36"/>
        <v>Georgia-1998</v>
      </c>
    </row>
    <row r="2346" spans="1:4" x14ac:dyDescent="0.35">
      <c r="A2346" t="s">
        <v>141</v>
      </c>
      <c r="B2346">
        <v>1999</v>
      </c>
      <c r="C2346">
        <v>64.5</v>
      </c>
      <c r="D2346" t="str">
        <f t="shared" si="36"/>
        <v>Georgia-1999</v>
      </c>
    </row>
    <row r="2347" spans="1:4" x14ac:dyDescent="0.35">
      <c r="A2347" t="s">
        <v>141</v>
      </c>
      <c r="B2347">
        <v>2000</v>
      </c>
      <c r="C2347">
        <v>65.5</v>
      </c>
      <c r="D2347" t="str">
        <f t="shared" si="36"/>
        <v>Georgia-2000</v>
      </c>
    </row>
    <row r="2348" spans="1:4" x14ac:dyDescent="0.35">
      <c r="A2348" t="s">
        <v>141</v>
      </c>
      <c r="B2348">
        <v>2001</v>
      </c>
      <c r="C2348">
        <v>68.5</v>
      </c>
      <c r="D2348" t="str">
        <f t="shared" si="36"/>
        <v>Georgia-2001</v>
      </c>
    </row>
    <row r="2349" spans="1:4" x14ac:dyDescent="0.35">
      <c r="A2349" t="s">
        <v>141</v>
      </c>
      <c r="B2349">
        <v>2002</v>
      </c>
      <c r="C2349">
        <v>72.5</v>
      </c>
      <c r="D2349" t="str">
        <f t="shared" si="36"/>
        <v>Georgia-2002</v>
      </c>
    </row>
    <row r="2350" spans="1:4" x14ac:dyDescent="0.35">
      <c r="A2350" t="s">
        <v>141</v>
      </c>
      <c r="B2350">
        <v>2003</v>
      </c>
      <c r="C2350">
        <v>90.5</v>
      </c>
      <c r="D2350" t="str">
        <f t="shared" si="36"/>
        <v>Georgia-2003</v>
      </c>
    </row>
    <row r="2351" spans="1:4" x14ac:dyDescent="0.35">
      <c r="A2351" t="s">
        <v>141</v>
      </c>
      <c r="B2351">
        <v>2004</v>
      </c>
      <c r="C2351">
        <v>104.5</v>
      </c>
      <c r="D2351" t="str">
        <f t="shared" si="36"/>
        <v>Georgia-2004</v>
      </c>
    </row>
    <row r="2352" spans="1:4" x14ac:dyDescent="0.35">
      <c r="A2352" t="s">
        <v>141</v>
      </c>
      <c r="B2352">
        <v>2005</v>
      </c>
      <c r="C2352">
        <v>104</v>
      </c>
      <c r="D2352" t="str">
        <f t="shared" si="36"/>
        <v>Georgia-2005</v>
      </c>
    </row>
    <row r="2353" spans="1:4" x14ac:dyDescent="0.35">
      <c r="A2353" t="s">
        <v>141</v>
      </c>
      <c r="B2353">
        <v>2006</v>
      </c>
      <c r="C2353">
        <v>91</v>
      </c>
      <c r="D2353" t="str">
        <f t="shared" si="36"/>
        <v>Georgia-2006</v>
      </c>
    </row>
    <row r="2354" spans="1:4" x14ac:dyDescent="0.35">
      <c r="A2354" t="s">
        <v>141</v>
      </c>
      <c r="B2354">
        <v>2007</v>
      </c>
      <c r="C2354">
        <v>86</v>
      </c>
      <c r="D2354" t="str">
        <f t="shared" si="36"/>
        <v>Georgia-2007</v>
      </c>
    </row>
    <row r="2355" spans="1:4" x14ac:dyDescent="0.35">
      <c r="A2355" t="s">
        <v>141</v>
      </c>
      <c r="B2355">
        <v>2008</v>
      </c>
      <c r="C2355">
        <v>98.5</v>
      </c>
      <c r="D2355" t="str">
        <f t="shared" si="36"/>
        <v>Georgia-2008</v>
      </c>
    </row>
    <row r="2356" spans="1:4" x14ac:dyDescent="0.35">
      <c r="A2356" t="s">
        <v>141</v>
      </c>
      <c r="B2356">
        <v>2009</v>
      </c>
      <c r="C2356">
        <v>112.5</v>
      </c>
      <c r="D2356" t="str">
        <f t="shared" si="36"/>
        <v>Georgia-2009</v>
      </c>
    </row>
    <row r="2357" spans="1:4" x14ac:dyDescent="0.35">
      <c r="A2357" t="s">
        <v>141</v>
      </c>
      <c r="B2357">
        <v>2010</v>
      </c>
      <c r="C2357">
        <v>92</v>
      </c>
      <c r="D2357" t="str">
        <f t="shared" si="36"/>
        <v>Georgia-2010</v>
      </c>
    </row>
    <row r="2358" spans="1:4" x14ac:dyDescent="0.35">
      <c r="A2358" t="s">
        <v>141</v>
      </c>
      <c r="B2358">
        <v>2011</v>
      </c>
      <c r="C2358">
        <v>65</v>
      </c>
      <c r="D2358" t="str">
        <f t="shared" si="36"/>
        <v>Georgia-2011</v>
      </c>
    </row>
    <row r="2359" spans="1:4" x14ac:dyDescent="0.35">
      <c r="A2359" t="s">
        <v>141</v>
      </c>
      <c r="B2359">
        <v>2012</v>
      </c>
      <c r="C2359">
        <v>85</v>
      </c>
      <c r="D2359" t="str">
        <f t="shared" si="36"/>
        <v>Georgia-2012</v>
      </c>
    </row>
    <row r="2360" spans="1:4" x14ac:dyDescent="0.35">
      <c r="A2360" t="s">
        <v>141</v>
      </c>
      <c r="B2360">
        <v>2013</v>
      </c>
      <c r="C2360">
        <v>99.5</v>
      </c>
      <c r="D2360" t="str">
        <f t="shared" si="36"/>
        <v>Georgia-2013</v>
      </c>
    </row>
    <row r="2361" spans="1:4" x14ac:dyDescent="0.35">
      <c r="A2361" t="s">
        <v>141</v>
      </c>
      <c r="B2361">
        <v>2014</v>
      </c>
      <c r="C2361">
        <v>110.5</v>
      </c>
      <c r="D2361" t="str">
        <f t="shared" si="36"/>
        <v>Georgia-2014</v>
      </c>
    </row>
    <row r="2362" spans="1:4" x14ac:dyDescent="0.35">
      <c r="A2362" t="s">
        <v>141</v>
      </c>
      <c r="B2362">
        <v>2015</v>
      </c>
      <c r="C2362">
        <v>137.5</v>
      </c>
      <c r="D2362" t="str">
        <f t="shared" si="36"/>
        <v>Georgia-2015</v>
      </c>
    </row>
    <row r="2363" spans="1:4" x14ac:dyDescent="0.35">
      <c r="A2363" t="s">
        <v>141</v>
      </c>
      <c r="B2363">
        <v>2016</v>
      </c>
      <c r="C2363">
        <v>118</v>
      </c>
      <c r="D2363" t="str">
        <f t="shared" si="36"/>
        <v>Georgia-2016</v>
      </c>
    </row>
    <row r="2364" spans="1:4" x14ac:dyDescent="0.35">
      <c r="A2364" t="s">
        <v>141</v>
      </c>
      <c r="B2364">
        <v>2017</v>
      </c>
      <c r="C2364">
        <v>108</v>
      </c>
      <c r="D2364" t="str">
        <f t="shared" si="36"/>
        <v>Georgia-2017</v>
      </c>
    </row>
    <row r="2365" spans="1:4" x14ac:dyDescent="0.35">
      <c r="A2365" t="s">
        <v>141</v>
      </c>
      <c r="B2365">
        <v>2018</v>
      </c>
      <c r="C2365">
        <v>92.5</v>
      </c>
      <c r="D2365" t="str">
        <f t="shared" si="36"/>
        <v>Georgia-2018</v>
      </c>
    </row>
    <row r="2366" spans="1:4" x14ac:dyDescent="0.35">
      <c r="A2366" t="s">
        <v>141</v>
      </c>
      <c r="B2366">
        <v>2019</v>
      </c>
      <c r="C2366">
        <v>92.5</v>
      </c>
      <c r="D2366" t="str">
        <f t="shared" si="36"/>
        <v>Georgia-2019</v>
      </c>
    </row>
    <row r="2367" spans="1:4" x14ac:dyDescent="0.35">
      <c r="A2367" t="s">
        <v>141</v>
      </c>
      <c r="B2367">
        <v>2020</v>
      </c>
      <c r="C2367">
        <v>90</v>
      </c>
      <c r="D2367" t="str">
        <f t="shared" si="36"/>
        <v>Georgia-2020</v>
      </c>
    </row>
    <row r="2368" spans="1:4" x14ac:dyDescent="0.35">
      <c r="A2368" t="s">
        <v>141</v>
      </c>
      <c r="B2368">
        <v>2021</v>
      </c>
      <c r="C2368">
        <v>88</v>
      </c>
      <c r="D2368" t="str">
        <f t="shared" si="36"/>
        <v>Georgia-2021</v>
      </c>
    </row>
    <row r="2369" spans="1:4" x14ac:dyDescent="0.35">
      <c r="A2369" t="s">
        <v>141</v>
      </c>
      <c r="B2369">
        <v>2022</v>
      </c>
      <c r="C2369">
        <v>80</v>
      </c>
      <c r="D2369" t="str">
        <f t="shared" si="36"/>
        <v>Georgia-2022</v>
      </c>
    </row>
    <row r="2370" spans="1:4" x14ac:dyDescent="0.35">
      <c r="A2370" t="s">
        <v>141</v>
      </c>
      <c r="B2370">
        <v>2023</v>
      </c>
      <c r="C2370">
        <v>77.5</v>
      </c>
      <c r="D2370" t="str">
        <f t="shared" si="36"/>
        <v>Georgia-2023</v>
      </c>
    </row>
    <row r="2371" spans="1:4" x14ac:dyDescent="0.35">
      <c r="A2371" t="s">
        <v>141</v>
      </c>
      <c r="B2371">
        <v>2024</v>
      </c>
      <c r="C2371">
        <v>69</v>
      </c>
      <c r="D2371" t="str">
        <f t="shared" ref="D2371:D2434" si="37">A2371 &amp; "-" &amp; B2371</f>
        <v>Georgia-2024</v>
      </c>
    </row>
    <row r="2372" spans="1:4" x14ac:dyDescent="0.35">
      <c r="A2372" t="s">
        <v>26</v>
      </c>
      <c r="B2372">
        <v>1992</v>
      </c>
      <c r="C2372">
        <v>1</v>
      </c>
      <c r="D2372" t="str">
        <f t="shared" si="37"/>
        <v>Germany-1992</v>
      </c>
    </row>
    <row r="2373" spans="1:4" x14ac:dyDescent="0.35">
      <c r="A2373" t="s">
        <v>26</v>
      </c>
      <c r="B2373">
        <v>1993</v>
      </c>
      <c r="C2373">
        <v>1</v>
      </c>
      <c r="D2373" t="str">
        <f t="shared" si="37"/>
        <v>Germany-1993</v>
      </c>
    </row>
    <row r="2374" spans="1:4" x14ac:dyDescent="0.35">
      <c r="A2374" t="s">
        <v>26</v>
      </c>
      <c r="B2374">
        <v>1994</v>
      </c>
      <c r="C2374">
        <v>3</v>
      </c>
      <c r="D2374" t="str">
        <f t="shared" si="37"/>
        <v>Germany-1994</v>
      </c>
    </row>
    <row r="2375" spans="1:4" x14ac:dyDescent="0.35">
      <c r="A2375" t="s">
        <v>26</v>
      </c>
      <c r="B2375">
        <v>1995</v>
      </c>
      <c r="C2375">
        <v>3</v>
      </c>
      <c r="D2375" t="str">
        <f t="shared" si="37"/>
        <v>Germany-1995</v>
      </c>
    </row>
    <row r="2376" spans="1:4" x14ac:dyDescent="0.35">
      <c r="A2376" t="s">
        <v>26</v>
      </c>
      <c r="B2376">
        <v>1996</v>
      </c>
      <c r="C2376">
        <v>2</v>
      </c>
      <c r="D2376" t="str">
        <f t="shared" si="37"/>
        <v>Germany-1996</v>
      </c>
    </row>
    <row r="2377" spans="1:4" x14ac:dyDescent="0.35">
      <c r="A2377" t="s">
        <v>26</v>
      </c>
      <c r="B2377">
        <v>1997</v>
      </c>
      <c r="C2377">
        <v>3</v>
      </c>
      <c r="D2377" t="str">
        <f t="shared" si="37"/>
        <v>Germany-1997</v>
      </c>
    </row>
    <row r="2378" spans="1:4" x14ac:dyDescent="0.35">
      <c r="A2378" t="s">
        <v>26</v>
      </c>
      <c r="B2378">
        <v>1998</v>
      </c>
      <c r="C2378">
        <v>3</v>
      </c>
      <c r="D2378" t="str">
        <f t="shared" si="37"/>
        <v>Germany-1998</v>
      </c>
    </row>
    <row r="2379" spans="1:4" x14ac:dyDescent="0.35">
      <c r="A2379" t="s">
        <v>26</v>
      </c>
      <c r="B2379">
        <v>1999</v>
      </c>
      <c r="C2379">
        <v>5</v>
      </c>
      <c r="D2379" t="str">
        <f t="shared" si="37"/>
        <v>Germany-1999</v>
      </c>
    </row>
    <row r="2380" spans="1:4" x14ac:dyDescent="0.35">
      <c r="A2380" t="s">
        <v>26</v>
      </c>
      <c r="B2380">
        <v>2000</v>
      </c>
      <c r="C2380">
        <v>10</v>
      </c>
      <c r="D2380" t="str">
        <f t="shared" si="37"/>
        <v>Germany-2000</v>
      </c>
    </row>
    <row r="2381" spans="1:4" x14ac:dyDescent="0.35">
      <c r="A2381" t="s">
        <v>26</v>
      </c>
      <c r="B2381">
        <v>2001</v>
      </c>
      <c r="C2381">
        <v>8.5</v>
      </c>
      <c r="D2381" t="str">
        <f t="shared" si="37"/>
        <v>Germany-2001</v>
      </c>
    </row>
    <row r="2382" spans="1:4" x14ac:dyDescent="0.35">
      <c r="A2382" t="s">
        <v>26</v>
      </c>
      <c r="B2382">
        <v>2002</v>
      </c>
      <c r="C2382">
        <v>4.5</v>
      </c>
      <c r="D2382" t="str">
        <f t="shared" si="37"/>
        <v>Germany-2002</v>
      </c>
    </row>
    <row r="2383" spans="1:4" x14ac:dyDescent="0.35">
      <c r="A2383" t="s">
        <v>26</v>
      </c>
      <c r="B2383">
        <v>2003</v>
      </c>
      <c r="C2383">
        <v>10</v>
      </c>
      <c r="D2383" t="str">
        <f t="shared" si="37"/>
        <v>Germany-2003</v>
      </c>
    </row>
    <row r="2384" spans="1:4" x14ac:dyDescent="0.35">
      <c r="A2384" t="s">
        <v>26</v>
      </c>
      <c r="B2384">
        <v>2004</v>
      </c>
      <c r="C2384">
        <v>15.5</v>
      </c>
      <c r="D2384" t="str">
        <f t="shared" si="37"/>
        <v>Germany-2004</v>
      </c>
    </row>
    <row r="2385" spans="1:4" x14ac:dyDescent="0.35">
      <c r="A2385" t="s">
        <v>26</v>
      </c>
      <c r="B2385">
        <v>2005</v>
      </c>
      <c r="C2385">
        <v>13.5</v>
      </c>
      <c r="D2385" t="str">
        <f t="shared" si="37"/>
        <v>Germany-2005</v>
      </c>
    </row>
    <row r="2386" spans="1:4" x14ac:dyDescent="0.35">
      <c r="A2386" t="s">
        <v>26</v>
      </c>
      <c r="B2386">
        <v>2006</v>
      </c>
      <c r="C2386">
        <v>7.5</v>
      </c>
      <c r="D2386" t="str">
        <f t="shared" si="37"/>
        <v>Germany-2006</v>
      </c>
    </row>
    <row r="2387" spans="1:4" x14ac:dyDescent="0.35">
      <c r="A2387" t="s">
        <v>26</v>
      </c>
      <c r="B2387">
        <v>2007</v>
      </c>
      <c r="C2387">
        <v>5</v>
      </c>
      <c r="D2387" t="str">
        <f t="shared" si="37"/>
        <v>Germany-2007</v>
      </c>
    </row>
    <row r="2388" spans="1:4" x14ac:dyDescent="0.35">
      <c r="A2388" t="s">
        <v>26</v>
      </c>
      <c r="B2388">
        <v>2008</v>
      </c>
      <c r="C2388">
        <v>2.5</v>
      </c>
      <c r="D2388" t="str">
        <f t="shared" si="37"/>
        <v>Germany-2008</v>
      </c>
    </row>
    <row r="2389" spans="1:4" x14ac:dyDescent="0.35">
      <c r="A2389" t="s">
        <v>26</v>
      </c>
      <c r="B2389">
        <v>2009</v>
      </c>
      <c r="C2389">
        <v>5</v>
      </c>
      <c r="D2389" t="str">
        <f t="shared" si="37"/>
        <v>Germany-2009</v>
      </c>
    </row>
    <row r="2390" spans="1:4" x14ac:dyDescent="0.35">
      <c r="A2390" t="s">
        <v>26</v>
      </c>
      <c r="B2390">
        <v>2010</v>
      </c>
      <c r="C2390">
        <v>3.5</v>
      </c>
      <c r="D2390" t="str">
        <f t="shared" si="37"/>
        <v>Germany-2010</v>
      </c>
    </row>
    <row r="2391" spans="1:4" x14ac:dyDescent="0.35">
      <c r="A2391" t="s">
        <v>26</v>
      </c>
      <c r="B2391">
        <v>2011</v>
      </c>
      <c r="C2391">
        <v>3</v>
      </c>
      <c r="D2391" t="str">
        <f t="shared" si="37"/>
        <v>Germany-2011</v>
      </c>
    </row>
    <row r="2392" spans="1:4" x14ac:dyDescent="0.35">
      <c r="A2392" t="s">
        <v>26</v>
      </c>
      <c r="B2392">
        <v>2012</v>
      </c>
      <c r="C2392">
        <v>2</v>
      </c>
      <c r="D2392" t="str">
        <f t="shared" si="37"/>
        <v>Germany-2012</v>
      </c>
    </row>
    <row r="2393" spans="1:4" x14ac:dyDescent="0.35">
      <c r="A2393" t="s">
        <v>26</v>
      </c>
      <c r="B2393">
        <v>2013</v>
      </c>
      <c r="C2393">
        <v>2</v>
      </c>
      <c r="D2393" t="str">
        <f t="shared" si="37"/>
        <v>Germany-2013</v>
      </c>
    </row>
    <row r="2394" spans="1:4" x14ac:dyDescent="0.35">
      <c r="A2394" t="s">
        <v>26</v>
      </c>
      <c r="B2394">
        <v>2014</v>
      </c>
      <c r="C2394">
        <v>1</v>
      </c>
      <c r="D2394" t="str">
        <f t="shared" si="37"/>
        <v>Germany-2014</v>
      </c>
    </row>
    <row r="2395" spans="1:4" x14ac:dyDescent="0.35">
      <c r="A2395" t="s">
        <v>26</v>
      </c>
      <c r="B2395">
        <v>2015</v>
      </c>
      <c r="C2395">
        <v>3</v>
      </c>
      <c r="D2395" t="str">
        <f t="shared" si="37"/>
        <v>Germany-2015</v>
      </c>
    </row>
    <row r="2396" spans="1:4" x14ac:dyDescent="0.35">
      <c r="A2396" t="s">
        <v>26</v>
      </c>
      <c r="B2396">
        <v>2016</v>
      </c>
      <c r="C2396">
        <v>3.5</v>
      </c>
      <c r="D2396" t="str">
        <f t="shared" si="37"/>
        <v>Germany-2016</v>
      </c>
    </row>
    <row r="2397" spans="1:4" x14ac:dyDescent="0.35">
      <c r="A2397" t="s">
        <v>26</v>
      </c>
      <c r="B2397">
        <v>2017</v>
      </c>
      <c r="C2397">
        <v>1</v>
      </c>
      <c r="D2397" t="str">
        <f t="shared" si="37"/>
        <v>Germany-2017</v>
      </c>
    </row>
    <row r="2398" spans="1:4" x14ac:dyDescent="0.35">
      <c r="A2398" t="s">
        <v>26</v>
      </c>
      <c r="B2398">
        <v>2018</v>
      </c>
      <c r="C2398">
        <v>8.5</v>
      </c>
      <c r="D2398" t="str">
        <f t="shared" si="37"/>
        <v>Germany-2018</v>
      </c>
    </row>
    <row r="2399" spans="1:4" x14ac:dyDescent="0.35">
      <c r="A2399" t="s">
        <v>26</v>
      </c>
      <c r="B2399">
        <v>2019</v>
      </c>
      <c r="C2399">
        <v>13</v>
      </c>
      <c r="D2399" t="str">
        <f t="shared" si="37"/>
        <v>Germany-2019</v>
      </c>
    </row>
    <row r="2400" spans="1:4" x14ac:dyDescent="0.35">
      <c r="A2400" t="s">
        <v>26</v>
      </c>
      <c r="B2400">
        <v>2020</v>
      </c>
      <c r="C2400">
        <v>14</v>
      </c>
      <c r="D2400" t="str">
        <f t="shared" si="37"/>
        <v>Germany-2020</v>
      </c>
    </row>
    <row r="2401" spans="1:4" x14ac:dyDescent="0.35">
      <c r="A2401" t="s">
        <v>26</v>
      </c>
      <c r="B2401">
        <v>2021</v>
      </c>
      <c r="C2401">
        <v>12</v>
      </c>
      <c r="D2401" t="str">
        <f t="shared" si="37"/>
        <v>Germany-2021</v>
      </c>
    </row>
    <row r="2402" spans="1:4" x14ac:dyDescent="0.35">
      <c r="A2402" t="s">
        <v>26</v>
      </c>
      <c r="B2402">
        <v>2022</v>
      </c>
      <c r="C2402">
        <v>12.5</v>
      </c>
      <c r="D2402" t="str">
        <f t="shared" si="37"/>
        <v>Germany-2022</v>
      </c>
    </row>
    <row r="2403" spans="1:4" x14ac:dyDescent="0.35">
      <c r="A2403" t="s">
        <v>26</v>
      </c>
      <c r="B2403">
        <v>2023</v>
      </c>
      <c r="C2403">
        <v>15.5</v>
      </c>
      <c r="D2403" t="str">
        <f t="shared" si="37"/>
        <v>Germany-2023</v>
      </c>
    </row>
    <row r="2404" spans="1:4" x14ac:dyDescent="0.35">
      <c r="A2404" t="s">
        <v>26</v>
      </c>
      <c r="B2404">
        <v>2024</v>
      </c>
      <c r="C2404">
        <v>11.5</v>
      </c>
      <c r="D2404" t="str">
        <f t="shared" si="37"/>
        <v>Germany-2024</v>
      </c>
    </row>
    <row r="2405" spans="1:4" x14ac:dyDescent="0.35">
      <c r="A2405" t="s">
        <v>159</v>
      </c>
      <c r="B2405">
        <v>1992</v>
      </c>
      <c r="C2405">
        <v>39</v>
      </c>
      <c r="D2405" t="str">
        <f t="shared" si="37"/>
        <v>Ghana-1992</v>
      </c>
    </row>
    <row r="2406" spans="1:4" x14ac:dyDescent="0.35">
      <c r="A2406" t="s">
        <v>159</v>
      </c>
      <c r="B2406">
        <v>1993</v>
      </c>
      <c r="C2406">
        <v>40</v>
      </c>
      <c r="D2406" t="str">
        <f t="shared" si="37"/>
        <v>Ghana-1993</v>
      </c>
    </row>
    <row r="2407" spans="1:4" x14ac:dyDescent="0.35">
      <c r="A2407" t="s">
        <v>159</v>
      </c>
      <c r="B2407">
        <v>1994</v>
      </c>
      <c r="C2407">
        <v>26</v>
      </c>
      <c r="D2407" t="str">
        <f t="shared" si="37"/>
        <v>Ghana-1994</v>
      </c>
    </row>
    <row r="2408" spans="1:4" x14ac:dyDescent="0.35">
      <c r="A2408" t="s">
        <v>159</v>
      </c>
      <c r="B2408">
        <v>1995</v>
      </c>
      <c r="C2408">
        <v>26</v>
      </c>
      <c r="D2408" t="str">
        <f t="shared" si="37"/>
        <v>Ghana-1995</v>
      </c>
    </row>
    <row r="2409" spans="1:4" x14ac:dyDescent="0.35">
      <c r="A2409" t="s">
        <v>159</v>
      </c>
      <c r="B2409">
        <v>1996</v>
      </c>
      <c r="C2409">
        <v>21</v>
      </c>
      <c r="D2409" t="str">
        <f t="shared" si="37"/>
        <v>Ghana-1996</v>
      </c>
    </row>
    <row r="2410" spans="1:4" x14ac:dyDescent="0.35">
      <c r="A2410" t="s">
        <v>159</v>
      </c>
      <c r="B2410">
        <v>1997</v>
      </c>
      <c r="C2410">
        <v>47.5</v>
      </c>
      <c r="D2410" t="str">
        <f t="shared" si="37"/>
        <v>Ghana-1997</v>
      </c>
    </row>
    <row r="2411" spans="1:4" x14ac:dyDescent="0.35">
      <c r="A2411" t="s">
        <v>159</v>
      </c>
      <c r="B2411">
        <v>1998</v>
      </c>
      <c r="C2411">
        <v>55.5</v>
      </c>
      <c r="D2411" t="str">
        <f t="shared" si="37"/>
        <v>Ghana-1998</v>
      </c>
    </row>
    <row r="2412" spans="1:4" x14ac:dyDescent="0.35">
      <c r="A2412" t="s">
        <v>159</v>
      </c>
      <c r="B2412">
        <v>1999</v>
      </c>
      <c r="C2412">
        <v>47</v>
      </c>
      <c r="D2412" t="str">
        <f t="shared" si="37"/>
        <v>Ghana-1999</v>
      </c>
    </row>
    <row r="2413" spans="1:4" x14ac:dyDescent="0.35">
      <c r="A2413" t="s">
        <v>159</v>
      </c>
      <c r="B2413">
        <v>2000</v>
      </c>
      <c r="C2413">
        <v>55</v>
      </c>
      <c r="D2413" t="str">
        <f t="shared" si="37"/>
        <v>Ghana-2000</v>
      </c>
    </row>
    <row r="2414" spans="1:4" x14ac:dyDescent="0.35">
      <c r="A2414" t="s">
        <v>159</v>
      </c>
      <c r="B2414">
        <v>2001</v>
      </c>
      <c r="C2414">
        <v>57</v>
      </c>
      <c r="D2414" t="str">
        <f t="shared" si="37"/>
        <v>Ghana-2001</v>
      </c>
    </row>
    <row r="2415" spans="1:4" x14ac:dyDescent="0.35">
      <c r="A2415" t="s">
        <v>159</v>
      </c>
      <c r="B2415">
        <v>2002</v>
      </c>
      <c r="C2415">
        <v>58.5</v>
      </c>
      <c r="D2415" t="str">
        <f t="shared" si="37"/>
        <v>Ghana-2002</v>
      </c>
    </row>
    <row r="2416" spans="1:4" x14ac:dyDescent="0.35">
      <c r="A2416" t="s">
        <v>159</v>
      </c>
      <c r="B2416">
        <v>2003</v>
      </c>
      <c r="C2416">
        <v>74.5</v>
      </c>
      <c r="D2416" t="str">
        <f t="shared" si="37"/>
        <v>Ghana-2003</v>
      </c>
    </row>
    <row r="2417" spans="1:4" x14ac:dyDescent="0.35">
      <c r="A2417" t="s">
        <v>159</v>
      </c>
      <c r="B2417">
        <v>2004</v>
      </c>
      <c r="C2417">
        <v>74</v>
      </c>
      <c r="D2417" t="str">
        <f t="shared" si="37"/>
        <v>Ghana-2004</v>
      </c>
    </row>
    <row r="2418" spans="1:4" x14ac:dyDescent="0.35">
      <c r="A2418" t="s">
        <v>159</v>
      </c>
      <c r="B2418">
        <v>2005</v>
      </c>
      <c r="C2418">
        <v>60.5</v>
      </c>
      <c r="D2418" t="str">
        <f t="shared" si="37"/>
        <v>Ghana-2005</v>
      </c>
    </row>
    <row r="2419" spans="1:4" x14ac:dyDescent="0.35">
      <c r="A2419" t="s">
        <v>159</v>
      </c>
      <c r="B2419">
        <v>2006</v>
      </c>
      <c r="C2419">
        <v>26.5</v>
      </c>
      <c r="D2419" t="str">
        <f t="shared" si="37"/>
        <v>Ghana-2006</v>
      </c>
    </row>
    <row r="2420" spans="1:4" x14ac:dyDescent="0.35">
      <c r="A2420" t="s">
        <v>159</v>
      </c>
      <c r="B2420">
        <v>2007</v>
      </c>
      <c r="C2420">
        <v>40</v>
      </c>
      <c r="D2420" t="str">
        <f t="shared" si="37"/>
        <v>Ghana-2007</v>
      </c>
    </row>
    <row r="2421" spans="1:4" x14ac:dyDescent="0.35">
      <c r="A2421" t="s">
        <v>159</v>
      </c>
      <c r="B2421">
        <v>2008</v>
      </c>
      <c r="C2421">
        <v>22.5</v>
      </c>
      <c r="D2421" t="str">
        <f t="shared" si="37"/>
        <v>Ghana-2008</v>
      </c>
    </row>
    <row r="2422" spans="1:4" x14ac:dyDescent="0.35">
      <c r="A2422" t="s">
        <v>159</v>
      </c>
      <c r="B2422">
        <v>2009</v>
      </c>
      <c r="C2422">
        <v>34.5</v>
      </c>
      <c r="D2422" t="str">
        <f t="shared" si="37"/>
        <v>Ghana-2009</v>
      </c>
    </row>
    <row r="2423" spans="1:4" x14ac:dyDescent="0.35">
      <c r="A2423" t="s">
        <v>159</v>
      </c>
      <c r="B2423">
        <v>2010</v>
      </c>
      <c r="C2423">
        <v>19.5</v>
      </c>
      <c r="D2423" t="str">
        <f t="shared" si="37"/>
        <v>Ghana-2010</v>
      </c>
    </row>
    <row r="2424" spans="1:4" x14ac:dyDescent="0.35">
      <c r="A2424" t="s">
        <v>159</v>
      </c>
      <c r="B2424">
        <v>2011</v>
      </c>
      <c r="C2424">
        <v>32.5</v>
      </c>
      <c r="D2424" t="str">
        <f t="shared" si="37"/>
        <v>Ghana-2011</v>
      </c>
    </row>
    <row r="2425" spans="1:4" x14ac:dyDescent="0.35">
      <c r="A2425" t="s">
        <v>159</v>
      </c>
      <c r="B2425">
        <v>2012</v>
      </c>
      <c r="C2425">
        <v>31.5</v>
      </c>
      <c r="D2425" t="str">
        <f t="shared" si="37"/>
        <v>Ghana-2012</v>
      </c>
    </row>
    <row r="2426" spans="1:4" x14ac:dyDescent="0.35">
      <c r="A2426" t="s">
        <v>159</v>
      </c>
      <c r="B2426">
        <v>2013</v>
      </c>
      <c r="C2426">
        <v>24</v>
      </c>
      <c r="D2426" t="str">
        <f t="shared" si="37"/>
        <v>Ghana-2013</v>
      </c>
    </row>
    <row r="2427" spans="1:4" x14ac:dyDescent="0.35">
      <c r="A2427" t="s">
        <v>159</v>
      </c>
      <c r="B2427">
        <v>2014</v>
      </c>
      <c r="C2427">
        <v>37.5</v>
      </c>
      <c r="D2427" t="str">
        <f t="shared" si="37"/>
        <v>Ghana-2014</v>
      </c>
    </row>
    <row r="2428" spans="1:4" x14ac:dyDescent="0.35">
      <c r="A2428" t="s">
        <v>159</v>
      </c>
      <c r="B2428">
        <v>2015</v>
      </c>
      <c r="C2428">
        <v>29</v>
      </c>
      <c r="D2428" t="str">
        <f t="shared" si="37"/>
        <v>Ghana-2015</v>
      </c>
    </row>
    <row r="2429" spans="1:4" x14ac:dyDescent="0.35">
      <c r="A2429" t="s">
        <v>159</v>
      </c>
      <c r="B2429">
        <v>2016</v>
      </c>
      <c r="C2429">
        <v>44.5</v>
      </c>
      <c r="D2429" t="str">
        <f t="shared" si="37"/>
        <v>Ghana-2016</v>
      </c>
    </row>
    <row r="2430" spans="1:4" x14ac:dyDescent="0.35">
      <c r="A2430" t="s">
        <v>159</v>
      </c>
      <c r="B2430">
        <v>2017</v>
      </c>
      <c r="C2430">
        <v>50</v>
      </c>
      <c r="D2430" t="str">
        <f t="shared" si="37"/>
        <v>Ghana-2017</v>
      </c>
    </row>
    <row r="2431" spans="1:4" x14ac:dyDescent="0.35">
      <c r="A2431" t="s">
        <v>159</v>
      </c>
      <c r="B2431">
        <v>2018</v>
      </c>
      <c r="C2431">
        <v>53</v>
      </c>
      <c r="D2431" t="str">
        <f t="shared" si="37"/>
        <v>Ghana-2018</v>
      </c>
    </row>
    <row r="2432" spans="1:4" x14ac:dyDescent="0.35">
      <c r="A2432" t="s">
        <v>159</v>
      </c>
      <c r="B2432">
        <v>2019</v>
      </c>
      <c r="C2432">
        <v>48.5</v>
      </c>
      <c r="D2432" t="str">
        <f t="shared" si="37"/>
        <v>Ghana-2019</v>
      </c>
    </row>
    <row r="2433" spans="1:4" x14ac:dyDescent="0.35">
      <c r="A2433" t="s">
        <v>159</v>
      </c>
      <c r="B2433">
        <v>2020</v>
      </c>
      <c r="C2433">
        <v>49</v>
      </c>
      <c r="D2433" t="str">
        <f t="shared" si="37"/>
        <v>Ghana-2020</v>
      </c>
    </row>
    <row r="2434" spans="1:4" x14ac:dyDescent="0.35">
      <c r="A2434" t="s">
        <v>159</v>
      </c>
      <c r="B2434">
        <v>2021</v>
      </c>
      <c r="C2434">
        <v>50.5</v>
      </c>
      <c r="D2434" t="str">
        <f t="shared" si="37"/>
        <v>Ghana-2021</v>
      </c>
    </row>
    <row r="2435" spans="1:4" x14ac:dyDescent="0.35">
      <c r="A2435" t="s">
        <v>159</v>
      </c>
      <c r="B2435">
        <v>2022</v>
      </c>
      <c r="C2435">
        <v>59</v>
      </c>
      <c r="D2435" t="str">
        <f t="shared" ref="D2435:D2498" si="38">A2435 &amp; "-" &amp; B2435</f>
        <v>Ghana-2022</v>
      </c>
    </row>
    <row r="2436" spans="1:4" x14ac:dyDescent="0.35">
      <c r="A2436" t="s">
        <v>159</v>
      </c>
      <c r="B2436">
        <v>2023</v>
      </c>
      <c r="C2436">
        <v>60.5</v>
      </c>
      <c r="D2436" t="str">
        <f t="shared" si="38"/>
        <v>Ghana-2023</v>
      </c>
    </row>
    <row r="2437" spans="1:4" x14ac:dyDescent="0.35">
      <c r="A2437" t="s">
        <v>159</v>
      </c>
      <c r="B2437">
        <v>2024</v>
      </c>
      <c r="C2437">
        <v>70.5</v>
      </c>
      <c r="D2437" t="str">
        <f t="shared" si="38"/>
        <v>Ghana-2024</v>
      </c>
    </row>
    <row r="2438" spans="1:4" x14ac:dyDescent="0.35">
      <c r="A2438" t="s">
        <v>399</v>
      </c>
      <c r="B2438">
        <v>2016</v>
      </c>
      <c r="C2438">
        <v>205</v>
      </c>
      <c r="D2438" t="str">
        <f t="shared" si="38"/>
        <v>Gibraltar-2016</v>
      </c>
    </row>
    <row r="2439" spans="1:4" x14ac:dyDescent="0.35">
      <c r="A2439" t="s">
        <v>399</v>
      </c>
      <c r="B2439">
        <v>2017</v>
      </c>
      <c r="C2439">
        <v>206</v>
      </c>
      <c r="D2439" t="str">
        <f t="shared" si="38"/>
        <v>Gibraltar-2017</v>
      </c>
    </row>
    <row r="2440" spans="1:4" x14ac:dyDescent="0.35">
      <c r="A2440" t="s">
        <v>399</v>
      </c>
      <c r="B2440">
        <v>2018</v>
      </c>
      <c r="C2440">
        <v>194</v>
      </c>
      <c r="D2440" t="str">
        <f t="shared" si="38"/>
        <v>Gibraltar-2018</v>
      </c>
    </row>
    <row r="2441" spans="1:4" x14ac:dyDescent="0.35">
      <c r="A2441" t="s">
        <v>399</v>
      </c>
      <c r="B2441">
        <v>2019</v>
      </c>
      <c r="C2441">
        <v>197</v>
      </c>
      <c r="D2441" t="str">
        <f t="shared" si="38"/>
        <v>Gibraltar-2019</v>
      </c>
    </row>
    <row r="2442" spans="1:4" x14ac:dyDescent="0.35">
      <c r="A2442" t="s">
        <v>399</v>
      </c>
      <c r="B2442">
        <v>2020</v>
      </c>
      <c r="C2442">
        <v>195.5</v>
      </c>
      <c r="D2442" t="str">
        <f t="shared" si="38"/>
        <v>Gibraltar-2020</v>
      </c>
    </row>
    <row r="2443" spans="1:4" x14ac:dyDescent="0.35">
      <c r="A2443" t="s">
        <v>399</v>
      </c>
      <c r="B2443">
        <v>2021</v>
      </c>
      <c r="C2443">
        <v>199</v>
      </c>
      <c r="D2443" t="str">
        <f t="shared" si="38"/>
        <v>Gibraltar-2021</v>
      </c>
    </row>
    <row r="2444" spans="1:4" x14ac:dyDescent="0.35">
      <c r="A2444" t="s">
        <v>399</v>
      </c>
      <c r="B2444">
        <v>2022</v>
      </c>
      <c r="C2444">
        <v>200.5</v>
      </c>
      <c r="D2444" t="str">
        <f t="shared" si="38"/>
        <v>Gibraltar-2022</v>
      </c>
    </row>
    <row r="2445" spans="1:4" x14ac:dyDescent="0.35">
      <c r="A2445" t="s">
        <v>399</v>
      </c>
      <c r="B2445">
        <v>2023</v>
      </c>
      <c r="C2445">
        <v>199.5</v>
      </c>
      <c r="D2445" t="str">
        <f t="shared" si="38"/>
        <v>Gibraltar-2023</v>
      </c>
    </row>
    <row r="2446" spans="1:4" x14ac:dyDescent="0.35">
      <c r="A2446" t="s">
        <v>399</v>
      </c>
      <c r="B2446">
        <v>2024</v>
      </c>
      <c r="C2446">
        <v>197.5</v>
      </c>
      <c r="D2446" t="str">
        <f t="shared" si="38"/>
        <v>Gibraltar-2024</v>
      </c>
    </row>
    <row r="2447" spans="1:4" x14ac:dyDescent="0.35">
      <c r="A2447" t="s">
        <v>83</v>
      </c>
      <c r="B2447">
        <v>1992</v>
      </c>
      <c r="C2447">
        <v>31</v>
      </c>
      <c r="D2447" t="str">
        <f t="shared" si="38"/>
        <v>Greece-1992</v>
      </c>
    </row>
    <row r="2448" spans="1:4" x14ac:dyDescent="0.35">
      <c r="A2448" t="s">
        <v>83</v>
      </c>
      <c r="B2448">
        <v>1993</v>
      </c>
      <c r="C2448">
        <v>32</v>
      </c>
      <c r="D2448" t="str">
        <f t="shared" si="38"/>
        <v>Greece-1993</v>
      </c>
    </row>
    <row r="2449" spans="1:4" x14ac:dyDescent="0.35">
      <c r="A2449" t="s">
        <v>83</v>
      </c>
      <c r="B2449">
        <v>1994</v>
      </c>
      <c r="C2449">
        <v>30</v>
      </c>
      <c r="D2449" t="str">
        <f t="shared" si="38"/>
        <v>Greece-1994</v>
      </c>
    </row>
    <row r="2450" spans="1:4" x14ac:dyDescent="0.35">
      <c r="A2450" t="s">
        <v>83</v>
      </c>
      <c r="B2450">
        <v>1995</v>
      </c>
      <c r="C2450">
        <v>30</v>
      </c>
      <c r="D2450" t="str">
        <f t="shared" si="38"/>
        <v>Greece-1995</v>
      </c>
    </row>
    <row r="2451" spans="1:4" x14ac:dyDescent="0.35">
      <c r="A2451" t="s">
        <v>83</v>
      </c>
      <c r="B2451">
        <v>1996</v>
      </c>
      <c r="C2451">
        <v>33.5</v>
      </c>
      <c r="D2451" t="str">
        <f t="shared" si="38"/>
        <v>Greece-1996</v>
      </c>
    </row>
    <row r="2452" spans="1:4" x14ac:dyDescent="0.35">
      <c r="A2452" t="s">
        <v>83</v>
      </c>
      <c r="B2452">
        <v>1997</v>
      </c>
      <c r="C2452">
        <v>40</v>
      </c>
      <c r="D2452" t="str">
        <f t="shared" si="38"/>
        <v>Greece-1997</v>
      </c>
    </row>
    <row r="2453" spans="1:4" x14ac:dyDescent="0.35">
      <c r="A2453" t="s">
        <v>83</v>
      </c>
      <c r="B2453">
        <v>1998</v>
      </c>
      <c r="C2453">
        <v>50.5</v>
      </c>
      <c r="D2453" t="str">
        <f t="shared" si="38"/>
        <v>Greece-1998</v>
      </c>
    </row>
    <row r="2454" spans="1:4" x14ac:dyDescent="0.35">
      <c r="A2454" t="s">
        <v>83</v>
      </c>
      <c r="B2454">
        <v>1999</v>
      </c>
      <c r="C2454">
        <v>34.5</v>
      </c>
      <c r="D2454" t="str">
        <f t="shared" si="38"/>
        <v>Greece-1999</v>
      </c>
    </row>
    <row r="2455" spans="1:4" x14ac:dyDescent="0.35">
      <c r="A2455" t="s">
        <v>83</v>
      </c>
      <c r="B2455">
        <v>2000</v>
      </c>
      <c r="C2455">
        <v>36.5</v>
      </c>
      <c r="D2455" t="str">
        <f t="shared" si="38"/>
        <v>Greece-2000</v>
      </c>
    </row>
    <row r="2456" spans="1:4" x14ac:dyDescent="0.35">
      <c r="A2456" t="s">
        <v>83</v>
      </c>
      <c r="B2456">
        <v>2001</v>
      </c>
      <c r="C2456">
        <v>57</v>
      </c>
      <c r="D2456" t="str">
        <f t="shared" si="38"/>
        <v>Greece-2001</v>
      </c>
    </row>
    <row r="2457" spans="1:4" x14ac:dyDescent="0.35">
      <c r="A2457" t="s">
        <v>83</v>
      </c>
      <c r="B2457">
        <v>2002</v>
      </c>
      <c r="C2457">
        <v>48.5</v>
      </c>
      <c r="D2457" t="str">
        <f t="shared" si="38"/>
        <v>Greece-2002</v>
      </c>
    </row>
    <row r="2458" spans="1:4" x14ac:dyDescent="0.35">
      <c r="A2458" t="s">
        <v>83</v>
      </c>
      <c r="B2458">
        <v>2003</v>
      </c>
      <c r="C2458">
        <v>32</v>
      </c>
      <c r="D2458" t="str">
        <f t="shared" si="38"/>
        <v>Greece-2003</v>
      </c>
    </row>
    <row r="2459" spans="1:4" x14ac:dyDescent="0.35">
      <c r="A2459" t="s">
        <v>83</v>
      </c>
      <c r="B2459">
        <v>2004</v>
      </c>
      <c r="C2459">
        <v>16</v>
      </c>
      <c r="D2459" t="str">
        <f t="shared" si="38"/>
        <v>Greece-2004</v>
      </c>
    </row>
    <row r="2460" spans="1:4" x14ac:dyDescent="0.35">
      <c r="A2460" t="s">
        <v>83</v>
      </c>
      <c r="B2460">
        <v>2005</v>
      </c>
      <c r="C2460">
        <v>17.5</v>
      </c>
      <c r="D2460" t="str">
        <f t="shared" si="38"/>
        <v>Greece-2005</v>
      </c>
    </row>
    <row r="2461" spans="1:4" x14ac:dyDescent="0.35">
      <c r="A2461" t="s">
        <v>83</v>
      </c>
      <c r="B2461">
        <v>2006</v>
      </c>
      <c r="C2461">
        <v>24</v>
      </c>
      <c r="D2461" t="str">
        <f t="shared" si="38"/>
        <v>Greece-2006</v>
      </c>
    </row>
    <row r="2462" spans="1:4" x14ac:dyDescent="0.35">
      <c r="A2462" t="s">
        <v>83</v>
      </c>
      <c r="B2462">
        <v>2007</v>
      </c>
      <c r="C2462">
        <v>13.5</v>
      </c>
      <c r="D2462" t="str">
        <f t="shared" si="38"/>
        <v>Greece-2007</v>
      </c>
    </row>
    <row r="2463" spans="1:4" x14ac:dyDescent="0.35">
      <c r="A2463" t="s">
        <v>83</v>
      </c>
      <c r="B2463">
        <v>2008</v>
      </c>
      <c r="C2463">
        <v>19</v>
      </c>
      <c r="D2463" t="str">
        <f t="shared" si="38"/>
        <v>Greece-2008</v>
      </c>
    </row>
    <row r="2464" spans="1:4" x14ac:dyDescent="0.35">
      <c r="A2464" t="s">
        <v>83</v>
      </c>
      <c r="B2464">
        <v>2009</v>
      </c>
      <c r="C2464">
        <v>12</v>
      </c>
      <c r="D2464" t="str">
        <f t="shared" si="38"/>
        <v>Greece-2009</v>
      </c>
    </row>
    <row r="2465" spans="1:4" x14ac:dyDescent="0.35">
      <c r="A2465" t="s">
        <v>83</v>
      </c>
      <c r="B2465">
        <v>2010</v>
      </c>
      <c r="C2465">
        <v>11.5</v>
      </c>
      <c r="D2465" t="str">
        <f t="shared" si="38"/>
        <v>Greece-2010</v>
      </c>
    </row>
    <row r="2466" spans="1:4" x14ac:dyDescent="0.35">
      <c r="A2466" t="s">
        <v>83</v>
      </c>
      <c r="B2466">
        <v>2011</v>
      </c>
      <c r="C2466">
        <v>13.5</v>
      </c>
      <c r="D2466" t="str">
        <f t="shared" si="38"/>
        <v>Greece-2011</v>
      </c>
    </row>
    <row r="2467" spans="1:4" x14ac:dyDescent="0.35">
      <c r="A2467" t="s">
        <v>83</v>
      </c>
      <c r="B2467">
        <v>2012</v>
      </c>
      <c r="C2467">
        <v>11.5</v>
      </c>
      <c r="D2467" t="str">
        <f t="shared" si="38"/>
        <v>Greece-2012</v>
      </c>
    </row>
    <row r="2468" spans="1:4" x14ac:dyDescent="0.35">
      <c r="A2468" t="s">
        <v>83</v>
      </c>
      <c r="B2468">
        <v>2013</v>
      </c>
      <c r="C2468">
        <v>11.5</v>
      </c>
      <c r="D2468" t="str">
        <f t="shared" si="38"/>
        <v>Greece-2013</v>
      </c>
    </row>
    <row r="2469" spans="1:4" x14ac:dyDescent="0.35">
      <c r="A2469" t="s">
        <v>83</v>
      </c>
      <c r="B2469">
        <v>2014</v>
      </c>
      <c r="C2469">
        <v>18.5</v>
      </c>
      <c r="D2469" t="str">
        <f t="shared" si="38"/>
        <v>Greece-2014</v>
      </c>
    </row>
    <row r="2470" spans="1:4" x14ac:dyDescent="0.35">
      <c r="A2470" t="s">
        <v>83</v>
      </c>
      <c r="B2470">
        <v>2015</v>
      </c>
      <c r="C2470">
        <v>42.5</v>
      </c>
      <c r="D2470" t="str">
        <f t="shared" si="38"/>
        <v>Greece-2015</v>
      </c>
    </row>
    <row r="2471" spans="1:4" x14ac:dyDescent="0.35">
      <c r="A2471" t="s">
        <v>83</v>
      </c>
      <c r="B2471">
        <v>2016</v>
      </c>
      <c r="C2471">
        <v>47</v>
      </c>
      <c r="D2471" t="str">
        <f t="shared" si="38"/>
        <v>Greece-2016</v>
      </c>
    </row>
    <row r="2472" spans="1:4" x14ac:dyDescent="0.35">
      <c r="A2472" t="s">
        <v>83</v>
      </c>
      <c r="B2472">
        <v>2017</v>
      </c>
      <c r="C2472">
        <v>42.5</v>
      </c>
      <c r="D2472" t="str">
        <f t="shared" si="38"/>
        <v>Greece-2017</v>
      </c>
    </row>
    <row r="2473" spans="1:4" x14ac:dyDescent="0.35">
      <c r="A2473" t="s">
        <v>83</v>
      </c>
      <c r="B2473">
        <v>2018</v>
      </c>
      <c r="C2473">
        <v>45.5</v>
      </c>
      <c r="D2473" t="str">
        <f t="shared" si="38"/>
        <v>Greece-2018</v>
      </c>
    </row>
    <row r="2474" spans="1:4" x14ac:dyDescent="0.35">
      <c r="A2474" t="s">
        <v>83</v>
      </c>
      <c r="B2474">
        <v>2019</v>
      </c>
      <c r="C2474">
        <v>53</v>
      </c>
      <c r="D2474" t="str">
        <f t="shared" si="38"/>
        <v>Greece-2019</v>
      </c>
    </row>
    <row r="2475" spans="1:4" x14ac:dyDescent="0.35">
      <c r="A2475" t="s">
        <v>83</v>
      </c>
      <c r="B2475">
        <v>2020</v>
      </c>
      <c r="C2475">
        <v>53.5</v>
      </c>
      <c r="D2475" t="str">
        <f t="shared" si="38"/>
        <v>Greece-2020</v>
      </c>
    </row>
    <row r="2476" spans="1:4" x14ac:dyDescent="0.35">
      <c r="A2476" t="s">
        <v>83</v>
      </c>
      <c r="B2476">
        <v>2021</v>
      </c>
      <c r="C2476">
        <v>53</v>
      </c>
      <c r="D2476" t="str">
        <f t="shared" si="38"/>
        <v>Greece-2021</v>
      </c>
    </row>
    <row r="2477" spans="1:4" x14ac:dyDescent="0.35">
      <c r="A2477" t="s">
        <v>83</v>
      </c>
      <c r="B2477">
        <v>2022</v>
      </c>
      <c r="C2477">
        <v>49.5</v>
      </c>
      <c r="D2477" t="str">
        <f t="shared" si="38"/>
        <v>Greece-2022</v>
      </c>
    </row>
    <row r="2478" spans="1:4" x14ac:dyDescent="0.35">
      <c r="A2478" t="s">
        <v>83</v>
      </c>
      <c r="B2478">
        <v>2023</v>
      </c>
      <c r="C2478">
        <v>48.5</v>
      </c>
      <c r="D2478" t="str">
        <f t="shared" si="38"/>
        <v>Greece-2023</v>
      </c>
    </row>
    <row r="2479" spans="1:4" x14ac:dyDescent="0.35">
      <c r="A2479" t="s">
        <v>83</v>
      </c>
      <c r="B2479">
        <v>2024</v>
      </c>
      <c r="C2479">
        <v>46.5</v>
      </c>
      <c r="D2479" t="str">
        <f t="shared" si="38"/>
        <v>Greece-2024</v>
      </c>
    </row>
    <row r="2480" spans="1:4" x14ac:dyDescent="0.35">
      <c r="A2480" t="s">
        <v>353</v>
      </c>
      <c r="B2480">
        <v>1992</v>
      </c>
      <c r="C2480">
        <v>118</v>
      </c>
      <c r="D2480" t="str">
        <f t="shared" si="38"/>
        <v>Grenada-1992</v>
      </c>
    </row>
    <row r="2481" spans="1:4" x14ac:dyDescent="0.35">
      <c r="A2481" t="s">
        <v>353</v>
      </c>
      <c r="B2481">
        <v>1993</v>
      </c>
      <c r="C2481">
        <v>138.5</v>
      </c>
      <c r="D2481" t="str">
        <f t="shared" si="38"/>
        <v>Grenada-1993</v>
      </c>
    </row>
    <row r="2482" spans="1:4" x14ac:dyDescent="0.35">
      <c r="A2482" t="s">
        <v>353</v>
      </c>
      <c r="B2482">
        <v>1994</v>
      </c>
      <c r="C2482">
        <v>135</v>
      </c>
      <c r="D2482" t="str">
        <f t="shared" si="38"/>
        <v>Grenada-1994</v>
      </c>
    </row>
    <row r="2483" spans="1:4" x14ac:dyDescent="0.35">
      <c r="A2483" t="s">
        <v>353</v>
      </c>
      <c r="B2483">
        <v>1995</v>
      </c>
      <c r="C2483">
        <v>135.5</v>
      </c>
      <c r="D2483" t="str">
        <f t="shared" si="38"/>
        <v>Grenada-1995</v>
      </c>
    </row>
    <row r="2484" spans="1:4" x14ac:dyDescent="0.35">
      <c r="A2484" t="s">
        <v>353</v>
      </c>
      <c r="B2484">
        <v>1996</v>
      </c>
      <c r="C2484">
        <v>123</v>
      </c>
      <c r="D2484" t="str">
        <f t="shared" si="38"/>
        <v>Grenada-1996</v>
      </c>
    </row>
    <row r="2485" spans="1:4" x14ac:dyDescent="0.35">
      <c r="A2485" t="s">
        <v>353</v>
      </c>
      <c r="B2485">
        <v>1997</v>
      </c>
      <c r="C2485">
        <v>114.5</v>
      </c>
      <c r="D2485" t="str">
        <f t="shared" si="38"/>
        <v>Grenada-1997</v>
      </c>
    </row>
    <row r="2486" spans="1:4" x14ac:dyDescent="0.35">
      <c r="A2486" t="s">
        <v>353</v>
      </c>
      <c r="B2486">
        <v>1998</v>
      </c>
      <c r="C2486">
        <v>111.5</v>
      </c>
      <c r="D2486" t="str">
        <f t="shared" si="38"/>
        <v>Grenada-1998</v>
      </c>
    </row>
    <row r="2487" spans="1:4" x14ac:dyDescent="0.35">
      <c r="A2487" t="s">
        <v>353</v>
      </c>
      <c r="B2487">
        <v>1999</v>
      </c>
      <c r="C2487">
        <v>120.5</v>
      </c>
      <c r="D2487" t="str">
        <f t="shared" si="38"/>
        <v>Grenada-1999</v>
      </c>
    </row>
    <row r="2488" spans="1:4" x14ac:dyDescent="0.35">
      <c r="A2488" t="s">
        <v>353</v>
      </c>
      <c r="B2488">
        <v>2000</v>
      </c>
      <c r="C2488">
        <v>139.5</v>
      </c>
      <c r="D2488" t="str">
        <f t="shared" si="38"/>
        <v>Grenada-2000</v>
      </c>
    </row>
    <row r="2489" spans="1:4" x14ac:dyDescent="0.35">
      <c r="A2489" t="s">
        <v>353</v>
      </c>
      <c r="B2489">
        <v>2001</v>
      </c>
      <c r="C2489">
        <v>135</v>
      </c>
      <c r="D2489" t="str">
        <f t="shared" si="38"/>
        <v>Grenada-2001</v>
      </c>
    </row>
    <row r="2490" spans="1:4" x14ac:dyDescent="0.35">
      <c r="A2490" t="s">
        <v>353</v>
      </c>
      <c r="B2490">
        <v>2002</v>
      </c>
      <c r="C2490">
        <v>134.5</v>
      </c>
      <c r="D2490" t="str">
        <f t="shared" si="38"/>
        <v>Grenada-2002</v>
      </c>
    </row>
    <row r="2491" spans="1:4" x14ac:dyDescent="0.35">
      <c r="A2491" t="s">
        <v>353</v>
      </c>
      <c r="B2491">
        <v>2003</v>
      </c>
      <c r="C2491">
        <v>148.5</v>
      </c>
      <c r="D2491" t="str">
        <f t="shared" si="38"/>
        <v>Grenada-2003</v>
      </c>
    </row>
    <row r="2492" spans="1:4" x14ac:dyDescent="0.35">
      <c r="A2492" t="s">
        <v>353</v>
      </c>
      <c r="B2492">
        <v>2004</v>
      </c>
      <c r="C2492">
        <v>141</v>
      </c>
      <c r="D2492" t="str">
        <f t="shared" si="38"/>
        <v>Grenada-2004</v>
      </c>
    </row>
    <row r="2493" spans="1:4" x14ac:dyDescent="0.35">
      <c r="A2493" t="s">
        <v>353</v>
      </c>
      <c r="B2493">
        <v>2005</v>
      </c>
      <c r="C2493">
        <v>150.5</v>
      </c>
      <c r="D2493" t="str">
        <f t="shared" si="38"/>
        <v>Grenada-2005</v>
      </c>
    </row>
    <row r="2494" spans="1:4" x14ac:dyDescent="0.35">
      <c r="A2494" t="s">
        <v>353</v>
      </c>
      <c r="B2494">
        <v>2006</v>
      </c>
      <c r="C2494">
        <v>161.5</v>
      </c>
      <c r="D2494" t="str">
        <f t="shared" si="38"/>
        <v>Grenada-2006</v>
      </c>
    </row>
    <row r="2495" spans="1:4" x14ac:dyDescent="0.35">
      <c r="A2495" t="s">
        <v>353</v>
      </c>
      <c r="B2495">
        <v>2007</v>
      </c>
      <c r="C2495">
        <v>166.5</v>
      </c>
      <c r="D2495" t="str">
        <f t="shared" si="38"/>
        <v>Grenada-2007</v>
      </c>
    </row>
    <row r="2496" spans="1:4" x14ac:dyDescent="0.35">
      <c r="A2496" t="s">
        <v>353</v>
      </c>
      <c r="B2496">
        <v>2008</v>
      </c>
      <c r="C2496">
        <v>128.5</v>
      </c>
      <c r="D2496" t="str">
        <f t="shared" si="38"/>
        <v>Grenada-2008</v>
      </c>
    </row>
    <row r="2497" spans="1:4" x14ac:dyDescent="0.35">
      <c r="A2497" t="s">
        <v>353</v>
      </c>
      <c r="B2497">
        <v>2009</v>
      </c>
      <c r="C2497">
        <v>124.5</v>
      </c>
      <c r="D2497" t="str">
        <f t="shared" si="38"/>
        <v>Grenada-2009</v>
      </c>
    </row>
    <row r="2498" spans="1:4" x14ac:dyDescent="0.35">
      <c r="A2498" t="s">
        <v>353</v>
      </c>
      <c r="B2498">
        <v>2010</v>
      </c>
      <c r="C2498">
        <v>112.5</v>
      </c>
      <c r="D2498" t="str">
        <f t="shared" si="38"/>
        <v>Grenada-2010</v>
      </c>
    </row>
    <row r="2499" spans="1:4" x14ac:dyDescent="0.35">
      <c r="A2499" t="s">
        <v>353</v>
      </c>
      <c r="B2499">
        <v>2011</v>
      </c>
      <c r="C2499">
        <v>126.5</v>
      </c>
      <c r="D2499" t="str">
        <f t="shared" ref="D2499:D2562" si="39">A2499 &amp; "-" &amp; B2499</f>
        <v>Grenada-2011</v>
      </c>
    </row>
    <row r="2500" spans="1:4" x14ac:dyDescent="0.35">
      <c r="A2500" t="s">
        <v>353</v>
      </c>
      <c r="B2500">
        <v>2012</v>
      </c>
      <c r="C2500">
        <v>140</v>
      </c>
      <c r="D2500" t="str">
        <f t="shared" si="39"/>
        <v>Grenada-2012</v>
      </c>
    </row>
    <row r="2501" spans="1:4" x14ac:dyDescent="0.35">
      <c r="A2501" t="s">
        <v>353</v>
      </c>
      <c r="B2501">
        <v>2013</v>
      </c>
      <c r="C2501">
        <v>129.5</v>
      </c>
      <c r="D2501" t="str">
        <f t="shared" si="39"/>
        <v>Grenada-2013</v>
      </c>
    </row>
    <row r="2502" spans="1:4" x14ac:dyDescent="0.35">
      <c r="A2502" t="s">
        <v>353</v>
      </c>
      <c r="B2502">
        <v>2014</v>
      </c>
      <c r="C2502">
        <v>148.5</v>
      </c>
      <c r="D2502" t="str">
        <f t="shared" si="39"/>
        <v>Grenada-2014</v>
      </c>
    </row>
    <row r="2503" spans="1:4" x14ac:dyDescent="0.35">
      <c r="A2503" t="s">
        <v>353</v>
      </c>
      <c r="B2503">
        <v>2015</v>
      </c>
      <c r="C2503">
        <v>161.5</v>
      </c>
      <c r="D2503" t="str">
        <f t="shared" si="39"/>
        <v>Grenada-2015</v>
      </c>
    </row>
    <row r="2504" spans="1:4" x14ac:dyDescent="0.35">
      <c r="A2504" t="s">
        <v>353</v>
      </c>
      <c r="B2504">
        <v>2016</v>
      </c>
      <c r="C2504">
        <v>158.5</v>
      </c>
      <c r="D2504" t="str">
        <f t="shared" si="39"/>
        <v>Grenada-2016</v>
      </c>
    </row>
    <row r="2505" spans="1:4" x14ac:dyDescent="0.35">
      <c r="A2505" t="s">
        <v>353</v>
      </c>
      <c r="B2505">
        <v>2017</v>
      </c>
      <c r="C2505">
        <v>162</v>
      </c>
      <c r="D2505" t="str">
        <f t="shared" si="39"/>
        <v>Grenada-2017</v>
      </c>
    </row>
    <row r="2506" spans="1:4" x14ac:dyDescent="0.35">
      <c r="A2506" t="s">
        <v>353</v>
      </c>
      <c r="B2506">
        <v>2018</v>
      </c>
      <c r="C2506">
        <v>173.5</v>
      </c>
      <c r="D2506" t="str">
        <f t="shared" si="39"/>
        <v>Grenada-2018</v>
      </c>
    </row>
    <row r="2507" spans="1:4" x14ac:dyDescent="0.35">
      <c r="A2507" t="s">
        <v>353</v>
      </c>
      <c r="B2507">
        <v>2019</v>
      </c>
      <c r="C2507">
        <v>166</v>
      </c>
      <c r="D2507" t="str">
        <f t="shared" si="39"/>
        <v>Grenada-2019</v>
      </c>
    </row>
    <row r="2508" spans="1:4" x14ac:dyDescent="0.35">
      <c r="A2508" t="s">
        <v>353</v>
      </c>
      <c r="B2508">
        <v>2020</v>
      </c>
      <c r="C2508">
        <v>159.5</v>
      </c>
      <c r="D2508" t="str">
        <f t="shared" si="39"/>
        <v>Grenada-2020</v>
      </c>
    </row>
    <row r="2509" spans="1:4" x14ac:dyDescent="0.35">
      <c r="A2509" t="s">
        <v>353</v>
      </c>
      <c r="B2509">
        <v>2021</v>
      </c>
      <c r="C2509">
        <v>164</v>
      </c>
      <c r="D2509" t="str">
        <f t="shared" si="39"/>
        <v>Grenada-2021</v>
      </c>
    </row>
    <row r="2510" spans="1:4" x14ac:dyDescent="0.35">
      <c r="A2510" t="s">
        <v>353</v>
      </c>
      <c r="B2510">
        <v>2022</v>
      </c>
      <c r="C2510">
        <v>172</v>
      </c>
      <c r="D2510" t="str">
        <f t="shared" si="39"/>
        <v>Grenada-2022</v>
      </c>
    </row>
    <row r="2511" spans="1:4" x14ac:dyDescent="0.35">
      <c r="A2511" t="s">
        <v>353</v>
      </c>
      <c r="B2511">
        <v>2023</v>
      </c>
      <c r="C2511">
        <v>174</v>
      </c>
      <c r="D2511" t="str">
        <f t="shared" si="39"/>
        <v>Grenada-2023</v>
      </c>
    </row>
    <row r="2512" spans="1:4" x14ac:dyDescent="0.35">
      <c r="A2512" t="s">
        <v>353</v>
      </c>
      <c r="B2512">
        <v>2024</v>
      </c>
      <c r="C2512">
        <v>173.5</v>
      </c>
      <c r="D2512" t="str">
        <f t="shared" si="39"/>
        <v>Grenada-2024</v>
      </c>
    </row>
    <row r="2513" spans="1:4" x14ac:dyDescent="0.35">
      <c r="A2513" t="s">
        <v>411</v>
      </c>
      <c r="B2513">
        <v>1996</v>
      </c>
      <c r="C2513">
        <v>183</v>
      </c>
      <c r="D2513" t="str">
        <f t="shared" si="39"/>
        <v>Guam-1996</v>
      </c>
    </row>
    <row r="2514" spans="1:4" x14ac:dyDescent="0.35">
      <c r="A2514" t="s">
        <v>411</v>
      </c>
      <c r="B2514">
        <v>1997</v>
      </c>
      <c r="C2514">
        <v>187.5</v>
      </c>
      <c r="D2514" t="str">
        <f t="shared" si="39"/>
        <v>Guam-1997</v>
      </c>
    </row>
    <row r="2515" spans="1:4" x14ac:dyDescent="0.35">
      <c r="A2515" t="s">
        <v>411</v>
      </c>
      <c r="B2515">
        <v>1998</v>
      </c>
      <c r="C2515">
        <v>191</v>
      </c>
      <c r="D2515" t="str">
        <f t="shared" si="39"/>
        <v>Guam-1998</v>
      </c>
    </row>
    <row r="2516" spans="1:4" x14ac:dyDescent="0.35">
      <c r="A2516" t="s">
        <v>411</v>
      </c>
      <c r="B2516">
        <v>1999</v>
      </c>
      <c r="C2516">
        <v>199</v>
      </c>
      <c r="D2516" t="str">
        <f t="shared" si="39"/>
        <v>Guam-1999</v>
      </c>
    </row>
    <row r="2517" spans="1:4" x14ac:dyDescent="0.35">
      <c r="A2517" t="s">
        <v>411</v>
      </c>
      <c r="B2517">
        <v>2000</v>
      </c>
      <c r="C2517">
        <v>198.5</v>
      </c>
      <c r="D2517" t="str">
        <f t="shared" si="39"/>
        <v>Guam-2000</v>
      </c>
    </row>
    <row r="2518" spans="1:4" x14ac:dyDescent="0.35">
      <c r="A2518" t="s">
        <v>411</v>
      </c>
      <c r="B2518">
        <v>2001</v>
      </c>
      <c r="C2518">
        <v>198</v>
      </c>
      <c r="D2518" t="str">
        <f t="shared" si="39"/>
        <v>Guam-2001</v>
      </c>
    </row>
    <row r="2519" spans="1:4" x14ac:dyDescent="0.35">
      <c r="A2519" t="s">
        <v>411</v>
      </c>
      <c r="B2519">
        <v>2002</v>
      </c>
      <c r="C2519">
        <v>199</v>
      </c>
      <c r="D2519" t="str">
        <f t="shared" si="39"/>
        <v>Guam-2002</v>
      </c>
    </row>
    <row r="2520" spans="1:4" x14ac:dyDescent="0.35">
      <c r="A2520" t="s">
        <v>411</v>
      </c>
      <c r="B2520">
        <v>2003</v>
      </c>
      <c r="C2520">
        <v>200</v>
      </c>
      <c r="D2520" t="str">
        <f t="shared" si="39"/>
        <v>Guam-2003</v>
      </c>
    </row>
    <row r="2521" spans="1:4" x14ac:dyDescent="0.35">
      <c r="A2521" t="s">
        <v>411</v>
      </c>
      <c r="B2521">
        <v>2004</v>
      </c>
      <c r="C2521">
        <v>203.5</v>
      </c>
      <c r="D2521" t="str">
        <f t="shared" si="39"/>
        <v>Guam-2004</v>
      </c>
    </row>
    <row r="2522" spans="1:4" x14ac:dyDescent="0.35">
      <c r="A2522" t="s">
        <v>411</v>
      </c>
      <c r="B2522">
        <v>2005</v>
      </c>
      <c r="C2522">
        <v>203.5</v>
      </c>
      <c r="D2522" t="str">
        <f t="shared" si="39"/>
        <v>Guam-2005</v>
      </c>
    </row>
    <row r="2523" spans="1:4" x14ac:dyDescent="0.35">
      <c r="A2523" t="s">
        <v>411</v>
      </c>
      <c r="B2523">
        <v>2006</v>
      </c>
      <c r="C2523">
        <v>196.5</v>
      </c>
      <c r="D2523" t="str">
        <f t="shared" si="39"/>
        <v>Guam-2006</v>
      </c>
    </row>
    <row r="2524" spans="1:4" x14ac:dyDescent="0.35">
      <c r="A2524" t="s">
        <v>411</v>
      </c>
      <c r="B2524">
        <v>2007</v>
      </c>
      <c r="C2524">
        <v>200.5</v>
      </c>
      <c r="D2524" t="str">
        <f t="shared" si="39"/>
        <v>Guam-2007</v>
      </c>
    </row>
    <row r="2525" spans="1:4" x14ac:dyDescent="0.35">
      <c r="A2525" t="s">
        <v>411</v>
      </c>
      <c r="B2525">
        <v>2008</v>
      </c>
      <c r="C2525">
        <v>200</v>
      </c>
      <c r="D2525" t="str">
        <f t="shared" si="39"/>
        <v>Guam-2008</v>
      </c>
    </row>
    <row r="2526" spans="1:4" x14ac:dyDescent="0.35">
      <c r="A2526" t="s">
        <v>411</v>
      </c>
      <c r="B2526">
        <v>2009</v>
      </c>
      <c r="C2526">
        <v>184.5</v>
      </c>
      <c r="D2526" t="str">
        <f t="shared" si="39"/>
        <v>Guam-2009</v>
      </c>
    </row>
    <row r="2527" spans="1:4" x14ac:dyDescent="0.35">
      <c r="A2527" t="s">
        <v>411</v>
      </c>
      <c r="B2527">
        <v>2010</v>
      </c>
      <c r="C2527">
        <v>189.5</v>
      </c>
      <c r="D2527" t="str">
        <f t="shared" si="39"/>
        <v>Guam-2010</v>
      </c>
    </row>
    <row r="2528" spans="1:4" x14ac:dyDescent="0.35">
      <c r="A2528" t="s">
        <v>411</v>
      </c>
      <c r="B2528">
        <v>2011</v>
      </c>
      <c r="C2528">
        <v>193</v>
      </c>
      <c r="D2528" t="str">
        <f t="shared" si="39"/>
        <v>Guam-2011</v>
      </c>
    </row>
    <row r="2529" spans="1:4" x14ac:dyDescent="0.35">
      <c r="A2529" t="s">
        <v>411</v>
      </c>
      <c r="B2529">
        <v>2012</v>
      </c>
      <c r="C2529">
        <v>187.5</v>
      </c>
      <c r="D2529" t="str">
        <f t="shared" si="39"/>
        <v>Guam-2012</v>
      </c>
    </row>
    <row r="2530" spans="1:4" x14ac:dyDescent="0.35">
      <c r="A2530" t="s">
        <v>411</v>
      </c>
      <c r="B2530">
        <v>2013</v>
      </c>
      <c r="C2530">
        <v>168.5</v>
      </c>
      <c r="D2530" t="str">
        <f t="shared" si="39"/>
        <v>Guam-2013</v>
      </c>
    </row>
    <row r="2531" spans="1:4" x14ac:dyDescent="0.35">
      <c r="A2531" t="s">
        <v>411</v>
      </c>
      <c r="B2531">
        <v>2014</v>
      </c>
      <c r="C2531">
        <v>167.5</v>
      </c>
      <c r="D2531" t="str">
        <f t="shared" si="39"/>
        <v>Guam-2014</v>
      </c>
    </row>
    <row r="2532" spans="1:4" x14ac:dyDescent="0.35">
      <c r="A2532" t="s">
        <v>411</v>
      </c>
      <c r="B2532">
        <v>2015</v>
      </c>
      <c r="C2532">
        <v>155.5</v>
      </c>
      <c r="D2532" t="str">
        <f t="shared" si="39"/>
        <v>Guam-2015</v>
      </c>
    </row>
    <row r="2533" spans="1:4" x14ac:dyDescent="0.35">
      <c r="A2533" t="s">
        <v>411</v>
      </c>
      <c r="B2533">
        <v>2016</v>
      </c>
      <c r="C2533">
        <v>177</v>
      </c>
      <c r="D2533" t="str">
        <f t="shared" si="39"/>
        <v>Guam-2016</v>
      </c>
    </row>
    <row r="2534" spans="1:4" x14ac:dyDescent="0.35">
      <c r="A2534" t="s">
        <v>411</v>
      </c>
      <c r="B2534">
        <v>2017</v>
      </c>
      <c r="C2534">
        <v>190</v>
      </c>
      <c r="D2534" t="str">
        <f t="shared" si="39"/>
        <v>Guam-2017</v>
      </c>
    </row>
    <row r="2535" spans="1:4" x14ac:dyDescent="0.35">
      <c r="A2535" t="s">
        <v>411</v>
      </c>
      <c r="B2535">
        <v>2018</v>
      </c>
      <c r="C2535">
        <v>188</v>
      </c>
      <c r="D2535" t="str">
        <f t="shared" si="39"/>
        <v>Guam-2018</v>
      </c>
    </row>
    <row r="2536" spans="1:4" x14ac:dyDescent="0.35">
      <c r="A2536" t="s">
        <v>411</v>
      </c>
      <c r="B2536">
        <v>2019</v>
      </c>
      <c r="C2536">
        <v>194.5</v>
      </c>
      <c r="D2536" t="str">
        <f t="shared" si="39"/>
        <v>Guam-2019</v>
      </c>
    </row>
    <row r="2537" spans="1:4" x14ac:dyDescent="0.35">
      <c r="A2537" t="s">
        <v>411</v>
      </c>
      <c r="B2537">
        <v>2020</v>
      </c>
      <c r="C2537">
        <v>199</v>
      </c>
      <c r="D2537" t="str">
        <f t="shared" si="39"/>
        <v>Guam-2020</v>
      </c>
    </row>
    <row r="2538" spans="1:4" x14ac:dyDescent="0.35">
      <c r="A2538" t="s">
        <v>411</v>
      </c>
      <c r="B2538">
        <v>2021</v>
      </c>
      <c r="C2538">
        <v>202</v>
      </c>
      <c r="D2538" t="str">
        <f t="shared" si="39"/>
        <v>Guam-2021</v>
      </c>
    </row>
    <row r="2539" spans="1:4" x14ac:dyDescent="0.35">
      <c r="A2539" t="s">
        <v>411</v>
      </c>
      <c r="B2539">
        <v>2022</v>
      </c>
      <c r="C2539">
        <v>205</v>
      </c>
      <c r="D2539" t="str">
        <f t="shared" si="39"/>
        <v>Guam-2022</v>
      </c>
    </row>
    <row r="2540" spans="1:4" x14ac:dyDescent="0.35">
      <c r="A2540" t="s">
        <v>411</v>
      </c>
      <c r="B2540">
        <v>2023</v>
      </c>
      <c r="C2540">
        <v>204</v>
      </c>
      <c r="D2540" t="str">
        <f t="shared" si="39"/>
        <v>Guam-2023</v>
      </c>
    </row>
    <row r="2541" spans="1:4" x14ac:dyDescent="0.35">
      <c r="A2541" t="s">
        <v>411</v>
      </c>
      <c r="B2541">
        <v>2024</v>
      </c>
      <c r="C2541">
        <v>203.5</v>
      </c>
      <c r="D2541" t="str">
        <f t="shared" si="39"/>
        <v>Guam-2024</v>
      </c>
    </row>
    <row r="2542" spans="1:4" x14ac:dyDescent="0.35">
      <c r="A2542" t="s">
        <v>215</v>
      </c>
      <c r="B2542">
        <v>1992</v>
      </c>
      <c r="C2542">
        <v>80</v>
      </c>
      <c r="D2542" t="str">
        <f t="shared" si="39"/>
        <v>Guatemala-1992</v>
      </c>
    </row>
    <row r="2543" spans="1:4" x14ac:dyDescent="0.35">
      <c r="A2543" t="s">
        <v>215</v>
      </c>
      <c r="B2543">
        <v>1993</v>
      </c>
      <c r="C2543">
        <v>114.5</v>
      </c>
      <c r="D2543" t="str">
        <f t="shared" si="39"/>
        <v>Guatemala-1993</v>
      </c>
    </row>
    <row r="2544" spans="1:4" x14ac:dyDescent="0.35">
      <c r="A2544" t="s">
        <v>215</v>
      </c>
      <c r="B2544">
        <v>1994</v>
      </c>
      <c r="C2544">
        <v>141</v>
      </c>
      <c r="D2544" t="str">
        <f t="shared" si="39"/>
        <v>Guatemala-1994</v>
      </c>
    </row>
    <row r="2545" spans="1:4" x14ac:dyDescent="0.35">
      <c r="A2545" t="s">
        <v>215</v>
      </c>
      <c r="B2545">
        <v>1995</v>
      </c>
      <c r="C2545">
        <v>146.5</v>
      </c>
      <c r="D2545" t="str">
        <f t="shared" si="39"/>
        <v>Guatemala-1995</v>
      </c>
    </row>
    <row r="2546" spans="1:4" x14ac:dyDescent="0.35">
      <c r="A2546" t="s">
        <v>215</v>
      </c>
      <c r="B2546">
        <v>1996</v>
      </c>
      <c r="C2546">
        <v>104</v>
      </c>
      <c r="D2546" t="str">
        <f t="shared" si="39"/>
        <v>Guatemala-1996</v>
      </c>
    </row>
    <row r="2547" spans="1:4" x14ac:dyDescent="0.35">
      <c r="A2547" t="s">
        <v>215</v>
      </c>
      <c r="B2547">
        <v>1997</v>
      </c>
      <c r="C2547">
        <v>87</v>
      </c>
      <c r="D2547" t="str">
        <f t="shared" si="39"/>
        <v>Guatemala-1997</v>
      </c>
    </row>
    <row r="2548" spans="1:4" x14ac:dyDescent="0.35">
      <c r="A2548" t="s">
        <v>215</v>
      </c>
      <c r="B2548">
        <v>1998</v>
      </c>
      <c r="C2548">
        <v>73</v>
      </c>
      <c r="D2548" t="str">
        <f t="shared" si="39"/>
        <v>Guatemala-1998</v>
      </c>
    </row>
    <row r="2549" spans="1:4" x14ac:dyDescent="0.35">
      <c r="A2549" t="s">
        <v>215</v>
      </c>
      <c r="B2549">
        <v>1999</v>
      </c>
      <c r="C2549">
        <v>74.5</v>
      </c>
      <c r="D2549" t="str">
        <f t="shared" si="39"/>
        <v>Guatemala-1999</v>
      </c>
    </row>
    <row r="2550" spans="1:4" x14ac:dyDescent="0.35">
      <c r="A2550" t="s">
        <v>215</v>
      </c>
      <c r="B2550">
        <v>2000</v>
      </c>
      <c r="C2550">
        <v>61.5</v>
      </c>
      <c r="D2550" t="str">
        <f t="shared" si="39"/>
        <v>Guatemala-2000</v>
      </c>
    </row>
    <row r="2551" spans="1:4" x14ac:dyDescent="0.35">
      <c r="A2551" t="s">
        <v>215</v>
      </c>
      <c r="B2551">
        <v>2001</v>
      </c>
      <c r="C2551">
        <v>62.5</v>
      </c>
      <c r="D2551" t="str">
        <f t="shared" si="39"/>
        <v>Guatemala-2001</v>
      </c>
    </row>
    <row r="2552" spans="1:4" x14ac:dyDescent="0.35">
      <c r="A2552" t="s">
        <v>215</v>
      </c>
      <c r="B2552">
        <v>2002</v>
      </c>
      <c r="C2552">
        <v>71.5</v>
      </c>
      <c r="D2552" t="str">
        <f t="shared" si="39"/>
        <v>Guatemala-2002</v>
      </c>
    </row>
    <row r="2553" spans="1:4" x14ac:dyDescent="0.35">
      <c r="A2553" t="s">
        <v>215</v>
      </c>
      <c r="B2553">
        <v>2003</v>
      </c>
      <c r="C2553">
        <v>71</v>
      </c>
      <c r="D2553" t="str">
        <f t="shared" si="39"/>
        <v>Guatemala-2003</v>
      </c>
    </row>
    <row r="2554" spans="1:4" x14ac:dyDescent="0.35">
      <c r="A2554" t="s">
        <v>215</v>
      </c>
      <c r="B2554">
        <v>2004</v>
      </c>
      <c r="C2554">
        <v>79.5</v>
      </c>
      <c r="D2554" t="str">
        <f t="shared" si="39"/>
        <v>Guatemala-2004</v>
      </c>
    </row>
    <row r="2555" spans="1:4" x14ac:dyDescent="0.35">
      <c r="A2555" t="s">
        <v>215</v>
      </c>
      <c r="B2555">
        <v>2005</v>
      </c>
      <c r="C2555">
        <v>59</v>
      </c>
      <c r="D2555" t="str">
        <f t="shared" si="39"/>
        <v>Guatemala-2005</v>
      </c>
    </row>
    <row r="2556" spans="1:4" x14ac:dyDescent="0.35">
      <c r="A2556" t="s">
        <v>215</v>
      </c>
      <c r="B2556">
        <v>2006</v>
      </c>
      <c r="C2556">
        <v>79.5</v>
      </c>
      <c r="D2556" t="str">
        <f t="shared" si="39"/>
        <v>Guatemala-2006</v>
      </c>
    </row>
    <row r="2557" spans="1:4" x14ac:dyDescent="0.35">
      <c r="A2557" t="s">
        <v>215</v>
      </c>
      <c r="B2557">
        <v>2007</v>
      </c>
      <c r="C2557">
        <v>90.5</v>
      </c>
      <c r="D2557" t="str">
        <f t="shared" si="39"/>
        <v>Guatemala-2007</v>
      </c>
    </row>
    <row r="2558" spans="1:4" x14ac:dyDescent="0.35">
      <c r="A2558" t="s">
        <v>215</v>
      </c>
      <c r="B2558">
        <v>2008</v>
      </c>
      <c r="C2558">
        <v>106.5</v>
      </c>
      <c r="D2558" t="str">
        <f t="shared" si="39"/>
        <v>Guatemala-2008</v>
      </c>
    </row>
    <row r="2559" spans="1:4" x14ac:dyDescent="0.35">
      <c r="A2559" t="s">
        <v>215</v>
      </c>
      <c r="B2559">
        <v>2009</v>
      </c>
      <c r="C2559">
        <v>113</v>
      </c>
      <c r="D2559" t="str">
        <f t="shared" si="39"/>
        <v>Guatemala-2009</v>
      </c>
    </row>
    <row r="2560" spans="1:4" x14ac:dyDescent="0.35">
      <c r="A2560" t="s">
        <v>215</v>
      </c>
      <c r="B2560">
        <v>2010</v>
      </c>
      <c r="C2560">
        <v>117.5</v>
      </c>
      <c r="D2560" t="str">
        <f t="shared" si="39"/>
        <v>Guatemala-2010</v>
      </c>
    </row>
    <row r="2561" spans="1:4" x14ac:dyDescent="0.35">
      <c r="A2561" t="s">
        <v>215</v>
      </c>
      <c r="B2561">
        <v>2011</v>
      </c>
      <c r="C2561">
        <v>102</v>
      </c>
      <c r="D2561" t="str">
        <f t="shared" si="39"/>
        <v>Guatemala-2011</v>
      </c>
    </row>
    <row r="2562" spans="1:4" x14ac:dyDescent="0.35">
      <c r="A2562" t="s">
        <v>215</v>
      </c>
      <c r="B2562">
        <v>2012</v>
      </c>
      <c r="C2562">
        <v>84</v>
      </c>
      <c r="D2562" t="str">
        <f t="shared" si="39"/>
        <v>Guatemala-2012</v>
      </c>
    </row>
    <row r="2563" spans="1:4" x14ac:dyDescent="0.35">
      <c r="A2563" t="s">
        <v>215</v>
      </c>
      <c r="B2563">
        <v>2013</v>
      </c>
      <c r="C2563">
        <v>103</v>
      </c>
      <c r="D2563" t="str">
        <f t="shared" ref="D2563:D2626" si="40">A2563 &amp; "-" &amp; B2563</f>
        <v>Guatemala-2013</v>
      </c>
    </row>
    <row r="2564" spans="1:4" x14ac:dyDescent="0.35">
      <c r="A2564" t="s">
        <v>215</v>
      </c>
      <c r="B2564">
        <v>2014</v>
      </c>
      <c r="C2564">
        <v>103</v>
      </c>
      <c r="D2564" t="str">
        <f t="shared" si="40"/>
        <v>Guatemala-2014</v>
      </c>
    </row>
    <row r="2565" spans="1:4" x14ac:dyDescent="0.35">
      <c r="A2565" t="s">
        <v>215</v>
      </c>
      <c r="B2565">
        <v>2015</v>
      </c>
      <c r="C2565">
        <v>99.5</v>
      </c>
      <c r="D2565" t="str">
        <f t="shared" si="40"/>
        <v>Guatemala-2015</v>
      </c>
    </row>
    <row r="2566" spans="1:4" x14ac:dyDescent="0.35">
      <c r="A2566" t="s">
        <v>215</v>
      </c>
      <c r="B2566">
        <v>2016</v>
      </c>
      <c r="C2566">
        <v>84.5</v>
      </c>
      <c r="D2566" t="str">
        <f t="shared" si="40"/>
        <v>Guatemala-2016</v>
      </c>
    </row>
    <row r="2567" spans="1:4" x14ac:dyDescent="0.35">
      <c r="A2567" t="s">
        <v>215</v>
      </c>
      <c r="B2567">
        <v>2017</v>
      </c>
      <c r="C2567">
        <v>115.5</v>
      </c>
      <c r="D2567" t="str">
        <f t="shared" si="40"/>
        <v>Guatemala-2017</v>
      </c>
    </row>
    <row r="2568" spans="1:4" x14ac:dyDescent="0.35">
      <c r="A2568" t="s">
        <v>215</v>
      </c>
      <c r="B2568">
        <v>2018</v>
      </c>
      <c r="C2568">
        <v>141</v>
      </c>
      <c r="D2568" t="str">
        <f t="shared" si="40"/>
        <v>Guatemala-2018</v>
      </c>
    </row>
    <row r="2569" spans="1:4" x14ac:dyDescent="0.35">
      <c r="A2569" t="s">
        <v>215</v>
      </c>
      <c r="B2569">
        <v>2019</v>
      </c>
      <c r="C2569">
        <v>137.5</v>
      </c>
      <c r="D2569" t="str">
        <f t="shared" si="40"/>
        <v>Guatemala-2019</v>
      </c>
    </row>
    <row r="2570" spans="1:4" x14ac:dyDescent="0.35">
      <c r="A2570" t="s">
        <v>215</v>
      </c>
      <c r="B2570">
        <v>2020</v>
      </c>
      <c r="C2570">
        <v>130.5</v>
      </c>
      <c r="D2570" t="str">
        <f t="shared" si="40"/>
        <v>Guatemala-2020</v>
      </c>
    </row>
    <row r="2571" spans="1:4" x14ac:dyDescent="0.35">
      <c r="A2571" t="s">
        <v>215</v>
      </c>
      <c r="B2571">
        <v>2021</v>
      </c>
      <c r="C2571">
        <v>124.5</v>
      </c>
      <c r="D2571" t="str">
        <f t="shared" si="40"/>
        <v>Guatemala-2021</v>
      </c>
    </row>
    <row r="2572" spans="1:4" x14ac:dyDescent="0.35">
      <c r="A2572" t="s">
        <v>215</v>
      </c>
      <c r="B2572">
        <v>2022</v>
      </c>
      <c r="C2572">
        <v>117.5</v>
      </c>
      <c r="D2572" t="str">
        <f t="shared" si="40"/>
        <v>Guatemala-2022</v>
      </c>
    </row>
    <row r="2573" spans="1:4" x14ac:dyDescent="0.35">
      <c r="A2573" t="s">
        <v>215</v>
      </c>
      <c r="B2573">
        <v>2023</v>
      </c>
      <c r="C2573">
        <v>107.5</v>
      </c>
      <c r="D2573" t="str">
        <f t="shared" si="40"/>
        <v>Guatemala-2023</v>
      </c>
    </row>
    <row r="2574" spans="1:4" x14ac:dyDescent="0.35">
      <c r="A2574" t="s">
        <v>215</v>
      </c>
      <c r="B2574">
        <v>2024</v>
      </c>
      <c r="C2574">
        <v>106</v>
      </c>
      <c r="D2574" t="str">
        <f t="shared" si="40"/>
        <v>Guatemala-2024</v>
      </c>
    </row>
    <row r="2575" spans="1:4" x14ac:dyDescent="0.35">
      <c r="A2575" t="s">
        <v>161</v>
      </c>
      <c r="B2575">
        <v>1992</v>
      </c>
      <c r="C2575">
        <v>61</v>
      </c>
      <c r="D2575" t="str">
        <f t="shared" si="40"/>
        <v>Guinea-1992</v>
      </c>
    </row>
    <row r="2576" spans="1:4" x14ac:dyDescent="0.35">
      <c r="A2576" t="s">
        <v>161</v>
      </c>
      <c r="B2576">
        <v>1993</v>
      </c>
      <c r="C2576">
        <v>63.5</v>
      </c>
      <c r="D2576" t="str">
        <f t="shared" si="40"/>
        <v>Guinea-1993</v>
      </c>
    </row>
    <row r="2577" spans="1:4" x14ac:dyDescent="0.35">
      <c r="A2577" t="s">
        <v>161</v>
      </c>
      <c r="B2577">
        <v>1994</v>
      </c>
      <c r="C2577">
        <v>62.5</v>
      </c>
      <c r="D2577" t="str">
        <f t="shared" si="40"/>
        <v>Guinea-1994</v>
      </c>
    </row>
    <row r="2578" spans="1:4" x14ac:dyDescent="0.35">
      <c r="A2578" t="s">
        <v>161</v>
      </c>
      <c r="B2578">
        <v>1995</v>
      </c>
      <c r="C2578">
        <v>59</v>
      </c>
      <c r="D2578" t="str">
        <f t="shared" si="40"/>
        <v>Guinea-1995</v>
      </c>
    </row>
    <row r="2579" spans="1:4" x14ac:dyDescent="0.35">
      <c r="A2579" t="s">
        <v>161</v>
      </c>
      <c r="B2579">
        <v>1996</v>
      </c>
      <c r="C2579">
        <v>72</v>
      </c>
      <c r="D2579" t="str">
        <f t="shared" si="40"/>
        <v>Guinea-1996</v>
      </c>
    </row>
    <row r="2580" spans="1:4" x14ac:dyDescent="0.35">
      <c r="A2580" t="s">
        <v>161</v>
      </c>
      <c r="B2580">
        <v>1997</v>
      </c>
      <c r="C2580">
        <v>63</v>
      </c>
      <c r="D2580" t="str">
        <f t="shared" si="40"/>
        <v>Guinea-1997</v>
      </c>
    </row>
    <row r="2581" spans="1:4" x14ac:dyDescent="0.35">
      <c r="A2581" t="s">
        <v>161</v>
      </c>
      <c r="B2581">
        <v>1998</v>
      </c>
      <c r="C2581">
        <v>67</v>
      </c>
      <c r="D2581" t="str">
        <f t="shared" si="40"/>
        <v>Guinea-1998</v>
      </c>
    </row>
    <row r="2582" spans="1:4" x14ac:dyDescent="0.35">
      <c r="A2582" t="s">
        <v>161</v>
      </c>
      <c r="B2582">
        <v>1999</v>
      </c>
      <c r="C2582">
        <v>86.5</v>
      </c>
      <c r="D2582" t="str">
        <f t="shared" si="40"/>
        <v>Guinea-1999</v>
      </c>
    </row>
    <row r="2583" spans="1:4" x14ac:dyDescent="0.35">
      <c r="A2583" t="s">
        <v>161</v>
      </c>
      <c r="B2583">
        <v>2000</v>
      </c>
      <c r="C2583">
        <v>81.5</v>
      </c>
      <c r="D2583" t="str">
        <f t="shared" si="40"/>
        <v>Guinea-2000</v>
      </c>
    </row>
    <row r="2584" spans="1:4" x14ac:dyDescent="0.35">
      <c r="A2584" t="s">
        <v>161</v>
      </c>
      <c r="B2584">
        <v>2001</v>
      </c>
      <c r="C2584">
        <v>102</v>
      </c>
      <c r="D2584" t="str">
        <f t="shared" si="40"/>
        <v>Guinea-2001</v>
      </c>
    </row>
    <row r="2585" spans="1:4" x14ac:dyDescent="0.35">
      <c r="A2585" t="s">
        <v>161</v>
      </c>
      <c r="B2585">
        <v>2002</v>
      </c>
      <c r="C2585">
        <v>115</v>
      </c>
      <c r="D2585" t="str">
        <f t="shared" si="40"/>
        <v>Guinea-2002</v>
      </c>
    </row>
    <row r="2586" spans="1:4" x14ac:dyDescent="0.35">
      <c r="A2586" t="s">
        <v>161</v>
      </c>
      <c r="B2586">
        <v>2003</v>
      </c>
      <c r="C2586">
        <v>105</v>
      </c>
      <c r="D2586" t="str">
        <f t="shared" si="40"/>
        <v>Guinea-2003</v>
      </c>
    </row>
    <row r="2587" spans="1:4" x14ac:dyDescent="0.35">
      <c r="A2587" t="s">
        <v>161</v>
      </c>
      <c r="B2587">
        <v>2004</v>
      </c>
      <c r="C2587">
        <v>87</v>
      </c>
      <c r="D2587" t="str">
        <f t="shared" si="40"/>
        <v>Guinea-2004</v>
      </c>
    </row>
    <row r="2588" spans="1:4" x14ac:dyDescent="0.35">
      <c r="A2588" t="s">
        <v>161</v>
      </c>
      <c r="B2588">
        <v>2005</v>
      </c>
      <c r="C2588">
        <v>84.5</v>
      </c>
      <c r="D2588" t="str">
        <f t="shared" si="40"/>
        <v>Guinea-2005</v>
      </c>
    </row>
    <row r="2589" spans="1:4" x14ac:dyDescent="0.35">
      <c r="A2589" t="s">
        <v>161</v>
      </c>
      <c r="B2589">
        <v>2006</v>
      </c>
      <c r="C2589">
        <v>23.5</v>
      </c>
      <c r="D2589" t="str">
        <f t="shared" si="40"/>
        <v>Guinea-2006</v>
      </c>
    </row>
    <row r="2590" spans="1:4" x14ac:dyDescent="0.35">
      <c r="A2590" t="s">
        <v>161</v>
      </c>
      <c r="B2590">
        <v>2007</v>
      </c>
      <c r="C2590">
        <v>38</v>
      </c>
      <c r="D2590" t="str">
        <f t="shared" si="40"/>
        <v>Guinea-2007</v>
      </c>
    </row>
    <row r="2591" spans="1:4" x14ac:dyDescent="0.35">
      <c r="A2591" t="s">
        <v>161</v>
      </c>
      <c r="B2591">
        <v>2008</v>
      </c>
      <c r="C2591">
        <v>39</v>
      </c>
      <c r="D2591" t="str">
        <f t="shared" si="40"/>
        <v>Guinea-2008</v>
      </c>
    </row>
    <row r="2592" spans="1:4" x14ac:dyDescent="0.35">
      <c r="A2592" t="s">
        <v>161</v>
      </c>
      <c r="B2592">
        <v>2009</v>
      </c>
      <c r="C2592">
        <v>65</v>
      </c>
      <c r="D2592" t="str">
        <f t="shared" si="40"/>
        <v>Guinea-2009</v>
      </c>
    </row>
    <row r="2593" spans="1:4" x14ac:dyDescent="0.35">
      <c r="A2593" t="s">
        <v>161</v>
      </c>
      <c r="B2593">
        <v>2010</v>
      </c>
      <c r="C2593">
        <v>73.5</v>
      </c>
      <c r="D2593" t="str">
        <f t="shared" si="40"/>
        <v>Guinea-2010</v>
      </c>
    </row>
    <row r="2594" spans="1:4" x14ac:dyDescent="0.35">
      <c r="A2594" t="s">
        <v>161</v>
      </c>
      <c r="B2594">
        <v>2011</v>
      </c>
      <c r="C2594">
        <v>74</v>
      </c>
      <c r="D2594" t="str">
        <f t="shared" si="40"/>
        <v>Guinea-2011</v>
      </c>
    </row>
    <row r="2595" spans="1:4" x14ac:dyDescent="0.35">
      <c r="A2595" t="s">
        <v>161</v>
      </c>
      <c r="B2595">
        <v>2012</v>
      </c>
      <c r="C2595">
        <v>67.5</v>
      </c>
      <c r="D2595" t="str">
        <f t="shared" si="40"/>
        <v>Guinea-2012</v>
      </c>
    </row>
    <row r="2596" spans="1:4" x14ac:dyDescent="0.35">
      <c r="A2596" t="s">
        <v>161</v>
      </c>
      <c r="B2596">
        <v>2013</v>
      </c>
      <c r="C2596">
        <v>61</v>
      </c>
      <c r="D2596" t="str">
        <f t="shared" si="40"/>
        <v>Guinea-2013</v>
      </c>
    </row>
    <row r="2597" spans="1:4" x14ac:dyDescent="0.35">
      <c r="A2597" t="s">
        <v>161</v>
      </c>
      <c r="B2597">
        <v>2014</v>
      </c>
      <c r="C2597">
        <v>45</v>
      </c>
      <c r="D2597" t="str">
        <f t="shared" si="40"/>
        <v>Guinea-2014</v>
      </c>
    </row>
    <row r="2598" spans="1:4" x14ac:dyDescent="0.35">
      <c r="A2598" t="s">
        <v>161</v>
      </c>
      <c r="B2598">
        <v>2015</v>
      </c>
      <c r="C2598">
        <v>54</v>
      </c>
      <c r="D2598" t="str">
        <f t="shared" si="40"/>
        <v>Guinea-2015</v>
      </c>
    </row>
    <row r="2599" spans="1:4" x14ac:dyDescent="0.35">
      <c r="A2599" t="s">
        <v>161</v>
      </c>
      <c r="B2599">
        <v>2016</v>
      </c>
      <c r="C2599">
        <v>66</v>
      </c>
      <c r="D2599" t="str">
        <f t="shared" si="40"/>
        <v>Guinea-2016</v>
      </c>
    </row>
    <row r="2600" spans="1:4" x14ac:dyDescent="0.35">
      <c r="A2600" t="s">
        <v>161</v>
      </c>
      <c r="B2600">
        <v>2017</v>
      </c>
      <c r="C2600">
        <v>65.5</v>
      </c>
      <c r="D2600" t="str">
        <f t="shared" si="40"/>
        <v>Guinea-2017</v>
      </c>
    </row>
    <row r="2601" spans="1:4" x14ac:dyDescent="0.35">
      <c r="A2601" t="s">
        <v>161</v>
      </c>
      <c r="B2601">
        <v>2018</v>
      </c>
      <c r="C2601">
        <v>69.5</v>
      </c>
      <c r="D2601" t="str">
        <f t="shared" si="40"/>
        <v>Guinea-2018</v>
      </c>
    </row>
    <row r="2602" spans="1:4" x14ac:dyDescent="0.35">
      <c r="A2602" t="s">
        <v>161</v>
      </c>
      <c r="B2602">
        <v>2019</v>
      </c>
      <c r="C2602">
        <v>72.5</v>
      </c>
      <c r="D2602" t="str">
        <f t="shared" si="40"/>
        <v>Guinea-2019</v>
      </c>
    </row>
    <row r="2603" spans="1:4" x14ac:dyDescent="0.35">
      <c r="A2603" t="s">
        <v>161</v>
      </c>
      <c r="B2603">
        <v>2020</v>
      </c>
      <c r="C2603">
        <v>73.5</v>
      </c>
      <c r="D2603" t="str">
        <f t="shared" si="40"/>
        <v>Guinea-2020</v>
      </c>
    </row>
    <row r="2604" spans="1:4" x14ac:dyDescent="0.35">
      <c r="A2604" t="s">
        <v>161</v>
      </c>
      <c r="B2604">
        <v>2021</v>
      </c>
      <c r="C2604">
        <v>76.5</v>
      </c>
      <c r="D2604" t="str">
        <f t="shared" si="40"/>
        <v>Guinea-2021</v>
      </c>
    </row>
    <row r="2605" spans="1:4" x14ac:dyDescent="0.35">
      <c r="A2605" t="s">
        <v>161</v>
      </c>
      <c r="B2605">
        <v>2022</v>
      </c>
      <c r="C2605">
        <v>83</v>
      </c>
      <c r="D2605" t="str">
        <f t="shared" si="40"/>
        <v>Guinea-2022</v>
      </c>
    </row>
    <row r="2606" spans="1:4" x14ac:dyDescent="0.35">
      <c r="A2606" t="s">
        <v>161</v>
      </c>
      <c r="B2606">
        <v>2023</v>
      </c>
      <c r="C2606">
        <v>80.5</v>
      </c>
      <c r="D2606" t="str">
        <f t="shared" si="40"/>
        <v>Guinea-2023</v>
      </c>
    </row>
    <row r="2607" spans="1:4" x14ac:dyDescent="0.35">
      <c r="A2607" t="s">
        <v>161</v>
      </c>
      <c r="B2607">
        <v>2024</v>
      </c>
      <c r="C2607">
        <v>77.5</v>
      </c>
      <c r="D2607" t="str">
        <f t="shared" si="40"/>
        <v>Guinea-2024</v>
      </c>
    </row>
    <row r="2608" spans="1:4" x14ac:dyDescent="0.35">
      <c r="A2608" t="s">
        <v>245</v>
      </c>
      <c r="B2608">
        <v>1992</v>
      </c>
      <c r="C2608">
        <v>114</v>
      </c>
      <c r="D2608" t="str">
        <f t="shared" si="40"/>
        <v>Guinea-Bissau-1992</v>
      </c>
    </row>
    <row r="2609" spans="1:4" x14ac:dyDescent="0.35">
      <c r="A2609" t="s">
        <v>245</v>
      </c>
      <c r="B2609">
        <v>1993</v>
      </c>
      <c r="C2609">
        <v>129</v>
      </c>
      <c r="D2609" t="str">
        <f t="shared" si="40"/>
        <v>Guinea-Bissau-1993</v>
      </c>
    </row>
    <row r="2610" spans="1:4" x14ac:dyDescent="0.35">
      <c r="A2610" t="s">
        <v>245</v>
      </c>
      <c r="B2610">
        <v>1994</v>
      </c>
      <c r="C2610">
        <v>118</v>
      </c>
      <c r="D2610" t="str">
        <f t="shared" si="40"/>
        <v>Guinea-Bissau-1994</v>
      </c>
    </row>
    <row r="2611" spans="1:4" x14ac:dyDescent="0.35">
      <c r="A2611" t="s">
        <v>245</v>
      </c>
      <c r="B2611">
        <v>1995</v>
      </c>
      <c r="C2611">
        <v>122</v>
      </c>
      <c r="D2611" t="str">
        <f t="shared" si="40"/>
        <v>Guinea-Bissau-1995</v>
      </c>
    </row>
    <row r="2612" spans="1:4" x14ac:dyDescent="0.35">
      <c r="A2612" t="s">
        <v>245</v>
      </c>
      <c r="B2612">
        <v>1996</v>
      </c>
      <c r="C2612">
        <v>122</v>
      </c>
      <c r="D2612" t="str">
        <f t="shared" si="40"/>
        <v>Guinea-Bissau-1996</v>
      </c>
    </row>
    <row r="2613" spans="1:4" x14ac:dyDescent="0.35">
      <c r="A2613" t="s">
        <v>245</v>
      </c>
      <c r="B2613">
        <v>1997</v>
      </c>
      <c r="C2613">
        <v>145.5</v>
      </c>
      <c r="D2613" t="str">
        <f t="shared" si="40"/>
        <v>Guinea-Bissau-1997</v>
      </c>
    </row>
    <row r="2614" spans="1:4" x14ac:dyDescent="0.35">
      <c r="A2614" t="s">
        <v>245</v>
      </c>
      <c r="B2614">
        <v>1998</v>
      </c>
      <c r="C2614">
        <v>156</v>
      </c>
      <c r="D2614" t="str">
        <f t="shared" si="40"/>
        <v>Guinea-Bissau-1998</v>
      </c>
    </row>
    <row r="2615" spans="1:4" x14ac:dyDescent="0.35">
      <c r="A2615" t="s">
        <v>245</v>
      </c>
      <c r="B2615">
        <v>1999</v>
      </c>
      <c r="C2615">
        <v>169</v>
      </c>
      <c r="D2615" t="str">
        <f t="shared" si="40"/>
        <v>Guinea-Bissau-1999</v>
      </c>
    </row>
    <row r="2616" spans="1:4" x14ac:dyDescent="0.35">
      <c r="A2616" t="s">
        <v>245</v>
      </c>
      <c r="B2616">
        <v>2000</v>
      </c>
      <c r="C2616">
        <v>175</v>
      </c>
      <c r="D2616" t="str">
        <f t="shared" si="40"/>
        <v>Guinea-Bissau-2000</v>
      </c>
    </row>
    <row r="2617" spans="1:4" x14ac:dyDescent="0.35">
      <c r="A2617" t="s">
        <v>245</v>
      </c>
      <c r="B2617">
        <v>2001</v>
      </c>
      <c r="C2617">
        <v>177</v>
      </c>
      <c r="D2617" t="str">
        <f t="shared" si="40"/>
        <v>Guinea-Bissau-2001</v>
      </c>
    </row>
    <row r="2618" spans="1:4" x14ac:dyDescent="0.35">
      <c r="A2618" t="s">
        <v>245</v>
      </c>
      <c r="B2618">
        <v>2002</v>
      </c>
      <c r="C2618">
        <v>178</v>
      </c>
      <c r="D2618" t="str">
        <f t="shared" si="40"/>
        <v>Guinea-Bissau-2002</v>
      </c>
    </row>
    <row r="2619" spans="1:4" x14ac:dyDescent="0.35">
      <c r="A2619" t="s">
        <v>245</v>
      </c>
      <c r="B2619">
        <v>2003</v>
      </c>
      <c r="C2619">
        <v>187</v>
      </c>
      <c r="D2619" t="str">
        <f t="shared" si="40"/>
        <v>Guinea-Bissau-2003</v>
      </c>
    </row>
    <row r="2620" spans="1:4" x14ac:dyDescent="0.35">
      <c r="A2620" t="s">
        <v>245</v>
      </c>
      <c r="B2620">
        <v>2004</v>
      </c>
      <c r="C2620">
        <v>187.5</v>
      </c>
      <c r="D2620" t="str">
        <f t="shared" si="40"/>
        <v>Guinea-Bissau-2004</v>
      </c>
    </row>
    <row r="2621" spans="1:4" x14ac:dyDescent="0.35">
      <c r="A2621" t="s">
        <v>245</v>
      </c>
      <c r="B2621">
        <v>2005</v>
      </c>
      <c r="C2621">
        <v>188</v>
      </c>
      <c r="D2621" t="str">
        <f t="shared" si="40"/>
        <v>Guinea-Bissau-2005</v>
      </c>
    </row>
    <row r="2622" spans="1:4" x14ac:dyDescent="0.35">
      <c r="A2622" t="s">
        <v>245</v>
      </c>
      <c r="B2622">
        <v>2006</v>
      </c>
      <c r="C2622">
        <v>184.5</v>
      </c>
      <c r="D2622" t="str">
        <f t="shared" si="40"/>
        <v>Guinea-Bissau-2006</v>
      </c>
    </row>
    <row r="2623" spans="1:4" x14ac:dyDescent="0.35">
      <c r="A2623" t="s">
        <v>245</v>
      </c>
      <c r="B2623">
        <v>2007</v>
      </c>
      <c r="C2623">
        <v>179.5</v>
      </c>
      <c r="D2623" t="str">
        <f t="shared" si="40"/>
        <v>Guinea-Bissau-2007</v>
      </c>
    </row>
    <row r="2624" spans="1:4" x14ac:dyDescent="0.35">
      <c r="A2624" t="s">
        <v>245</v>
      </c>
      <c r="B2624">
        <v>2008</v>
      </c>
      <c r="C2624">
        <v>180</v>
      </c>
      <c r="D2624" t="str">
        <f t="shared" si="40"/>
        <v>Guinea-Bissau-2008</v>
      </c>
    </row>
    <row r="2625" spans="1:4" x14ac:dyDescent="0.35">
      <c r="A2625" t="s">
        <v>245</v>
      </c>
      <c r="B2625">
        <v>2009</v>
      </c>
      <c r="C2625">
        <v>189</v>
      </c>
      <c r="D2625" t="str">
        <f t="shared" si="40"/>
        <v>Guinea-Bissau-2009</v>
      </c>
    </row>
    <row r="2626" spans="1:4" x14ac:dyDescent="0.35">
      <c r="A2626" t="s">
        <v>245</v>
      </c>
      <c r="B2626">
        <v>2010</v>
      </c>
      <c r="C2626">
        <v>166.5</v>
      </c>
      <c r="D2626" t="str">
        <f t="shared" si="40"/>
        <v>Guinea-Bissau-2010</v>
      </c>
    </row>
    <row r="2627" spans="1:4" x14ac:dyDescent="0.35">
      <c r="A2627" t="s">
        <v>245</v>
      </c>
      <c r="B2627">
        <v>2011</v>
      </c>
      <c r="C2627">
        <v>156.5</v>
      </c>
      <c r="D2627" t="str">
        <f t="shared" ref="D2627:D2690" si="41">A2627 &amp; "-" &amp; B2627</f>
        <v>Guinea-Bissau-2011</v>
      </c>
    </row>
    <row r="2628" spans="1:4" x14ac:dyDescent="0.35">
      <c r="A2628" t="s">
        <v>245</v>
      </c>
      <c r="B2628">
        <v>2012</v>
      </c>
      <c r="C2628">
        <v>171.5</v>
      </c>
      <c r="D2628" t="str">
        <f t="shared" si="41"/>
        <v>Guinea-Bissau-2012</v>
      </c>
    </row>
    <row r="2629" spans="1:4" x14ac:dyDescent="0.35">
      <c r="A2629" t="s">
        <v>245</v>
      </c>
      <c r="B2629">
        <v>2013</v>
      </c>
      <c r="C2629">
        <v>182</v>
      </c>
      <c r="D2629" t="str">
        <f t="shared" si="41"/>
        <v>Guinea-Bissau-2013</v>
      </c>
    </row>
    <row r="2630" spans="1:4" x14ac:dyDescent="0.35">
      <c r="A2630" t="s">
        <v>245</v>
      </c>
      <c r="B2630">
        <v>2014</v>
      </c>
      <c r="C2630">
        <v>134.5</v>
      </c>
      <c r="D2630" t="str">
        <f t="shared" si="41"/>
        <v>Guinea-Bissau-2014</v>
      </c>
    </row>
    <row r="2631" spans="1:4" x14ac:dyDescent="0.35">
      <c r="A2631" t="s">
        <v>245</v>
      </c>
      <c r="B2631">
        <v>2015</v>
      </c>
      <c r="C2631">
        <v>139.5</v>
      </c>
      <c r="D2631" t="str">
        <f t="shared" si="41"/>
        <v>Guinea-Bissau-2015</v>
      </c>
    </row>
    <row r="2632" spans="1:4" x14ac:dyDescent="0.35">
      <c r="A2632" t="s">
        <v>245</v>
      </c>
      <c r="B2632">
        <v>2016</v>
      </c>
      <c r="C2632">
        <v>71.5</v>
      </c>
      <c r="D2632" t="str">
        <f t="shared" si="41"/>
        <v>Guinea-Bissau-2016</v>
      </c>
    </row>
    <row r="2633" spans="1:4" x14ac:dyDescent="0.35">
      <c r="A2633" t="s">
        <v>245</v>
      </c>
      <c r="B2633">
        <v>2017</v>
      </c>
      <c r="C2633">
        <v>85.5</v>
      </c>
      <c r="D2633" t="str">
        <f t="shared" si="41"/>
        <v>Guinea-Bissau-2017</v>
      </c>
    </row>
    <row r="2634" spans="1:4" x14ac:dyDescent="0.35">
      <c r="A2634" t="s">
        <v>245</v>
      </c>
      <c r="B2634">
        <v>2018</v>
      </c>
      <c r="C2634">
        <v>121</v>
      </c>
      <c r="D2634" t="str">
        <f t="shared" si="41"/>
        <v>Guinea-Bissau-2018</v>
      </c>
    </row>
    <row r="2635" spans="1:4" x14ac:dyDescent="0.35">
      <c r="A2635" t="s">
        <v>245</v>
      </c>
      <c r="B2635">
        <v>2019</v>
      </c>
      <c r="C2635">
        <v>118</v>
      </c>
      <c r="D2635" t="str">
        <f t="shared" si="41"/>
        <v>Guinea-Bissau-2019</v>
      </c>
    </row>
    <row r="2636" spans="1:4" x14ac:dyDescent="0.35">
      <c r="A2636" t="s">
        <v>245</v>
      </c>
      <c r="B2636">
        <v>2020</v>
      </c>
      <c r="C2636">
        <v>119</v>
      </c>
      <c r="D2636" t="str">
        <f t="shared" si="41"/>
        <v>Guinea-Bissau-2020</v>
      </c>
    </row>
    <row r="2637" spans="1:4" x14ac:dyDescent="0.35">
      <c r="A2637" t="s">
        <v>245</v>
      </c>
      <c r="B2637">
        <v>2021</v>
      </c>
      <c r="C2637">
        <v>107</v>
      </c>
      <c r="D2637" t="str">
        <f t="shared" si="41"/>
        <v>Guinea-Bissau-2021</v>
      </c>
    </row>
    <row r="2638" spans="1:4" x14ac:dyDescent="0.35">
      <c r="A2638" t="s">
        <v>245</v>
      </c>
      <c r="B2638">
        <v>2022</v>
      </c>
      <c r="C2638">
        <v>116.5</v>
      </c>
      <c r="D2638" t="str">
        <f t="shared" si="41"/>
        <v>Guinea-Bissau-2022</v>
      </c>
    </row>
    <row r="2639" spans="1:4" x14ac:dyDescent="0.35">
      <c r="A2639" t="s">
        <v>245</v>
      </c>
      <c r="B2639">
        <v>2023</v>
      </c>
      <c r="C2639">
        <v>107.5</v>
      </c>
      <c r="D2639" t="str">
        <f t="shared" si="41"/>
        <v>Guinea-Bissau-2023</v>
      </c>
    </row>
    <row r="2640" spans="1:4" x14ac:dyDescent="0.35">
      <c r="A2640" t="s">
        <v>245</v>
      </c>
      <c r="B2640">
        <v>2024</v>
      </c>
      <c r="C2640">
        <v>117</v>
      </c>
      <c r="D2640" t="str">
        <f t="shared" si="41"/>
        <v>Guinea-Bissau-2024</v>
      </c>
    </row>
    <row r="2641" spans="1:4" x14ac:dyDescent="0.35">
      <c r="A2641" t="s">
        <v>313</v>
      </c>
      <c r="B2641">
        <v>1992</v>
      </c>
      <c r="C2641">
        <v>125</v>
      </c>
      <c r="D2641" t="str">
        <f t="shared" si="41"/>
        <v>Guyana-1992</v>
      </c>
    </row>
    <row r="2642" spans="1:4" x14ac:dyDescent="0.35">
      <c r="A2642" t="s">
        <v>313</v>
      </c>
      <c r="B2642">
        <v>1993</v>
      </c>
      <c r="C2642">
        <v>131.5</v>
      </c>
      <c r="D2642" t="str">
        <f t="shared" si="41"/>
        <v>Guyana-1993</v>
      </c>
    </row>
    <row r="2643" spans="1:4" x14ac:dyDescent="0.35">
      <c r="A2643" t="s">
        <v>313</v>
      </c>
      <c r="B2643">
        <v>1994</v>
      </c>
      <c r="C2643">
        <v>144</v>
      </c>
      <c r="D2643" t="str">
        <f t="shared" si="41"/>
        <v>Guyana-1994</v>
      </c>
    </row>
    <row r="2644" spans="1:4" x14ac:dyDescent="0.35">
      <c r="A2644" t="s">
        <v>313</v>
      </c>
      <c r="B2644">
        <v>1995</v>
      </c>
      <c r="C2644">
        <v>158.5</v>
      </c>
      <c r="D2644" t="str">
        <f t="shared" si="41"/>
        <v>Guyana-1995</v>
      </c>
    </row>
    <row r="2645" spans="1:4" x14ac:dyDescent="0.35">
      <c r="A2645" t="s">
        <v>313</v>
      </c>
      <c r="B2645">
        <v>1996</v>
      </c>
      <c r="C2645">
        <v>149.5</v>
      </c>
      <c r="D2645" t="str">
        <f t="shared" si="41"/>
        <v>Guyana-1996</v>
      </c>
    </row>
    <row r="2646" spans="1:4" x14ac:dyDescent="0.35">
      <c r="A2646" t="s">
        <v>313</v>
      </c>
      <c r="B2646">
        <v>1997</v>
      </c>
      <c r="C2646">
        <v>165</v>
      </c>
      <c r="D2646" t="str">
        <f t="shared" si="41"/>
        <v>Guyana-1997</v>
      </c>
    </row>
    <row r="2647" spans="1:4" x14ac:dyDescent="0.35">
      <c r="A2647" t="s">
        <v>313</v>
      </c>
      <c r="B2647">
        <v>1998</v>
      </c>
      <c r="C2647">
        <v>155</v>
      </c>
      <c r="D2647" t="str">
        <f t="shared" si="41"/>
        <v>Guyana-1998</v>
      </c>
    </row>
    <row r="2648" spans="1:4" x14ac:dyDescent="0.35">
      <c r="A2648" t="s">
        <v>313</v>
      </c>
      <c r="B2648">
        <v>1999</v>
      </c>
      <c r="C2648">
        <v>168.5</v>
      </c>
      <c r="D2648" t="str">
        <f t="shared" si="41"/>
        <v>Guyana-1999</v>
      </c>
    </row>
    <row r="2649" spans="1:4" x14ac:dyDescent="0.35">
      <c r="A2649" t="s">
        <v>313</v>
      </c>
      <c r="B2649">
        <v>2000</v>
      </c>
      <c r="C2649">
        <v>181.5</v>
      </c>
      <c r="D2649" t="str">
        <f t="shared" si="41"/>
        <v>Guyana-2000</v>
      </c>
    </row>
    <row r="2650" spans="1:4" x14ac:dyDescent="0.35">
      <c r="A2650" t="s">
        <v>313</v>
      </c>
      <c r="B2650">
        <v>2001</v>
      </c>
      <c r="C2650">
        <v>176</v>
      </c>
      <c r="D2650" t="str">
        <f t="shared" si="41"/>
        <v>Guyana-2001</v>
      </c>
    </row>
    <row r="2651" spans="1:4" x14ac:dyDescent="0.35">
      <c r="A2651" t="s">
        <v>313</v>
      </c>
      <c r="B2651">
        <v>2002</v>
      </c>
      <c r="C2651">
        <v>173</v>
      </c>
      <c r="D2651" t="str">
        <f t="shared" si="41"/>
        <v>Guyana-2002</v>
      </c>
    </row>
    <row r="2652" spans="1:4" x14ac:dyDescent="0.35">
      <c r="A2652" t="s">
        <v>313</v>
      </c>
      <c r="B2652">
        <v>2003</v>
      </c>
      <c r="C2652">
        <v>180</v>
      </c>
      <c r="D2652" t="str">
        <f t="shared" si="41"/>
        <v>Guyana-2003</v>
      </c>
    </row>
    <row r="2653" spans="1:4" x14ac:dyDescent="0.35">
      <c r="A2653" t="s">
        <v>313</v>
      </c>
      <c r="B2653">
        <v>2004</v>
      </c>
      <c r="C2653">
        <v>180.5</v>
      </c>
      <c r="D2653" t="str">
        <f t="shared" si="41"/>
        <v>Guyana-2004</v>
      </c>
    </row>
    <row r="2654" spans="1:4" x14ac:dyDescent="0.35">
      <c r="A2654" t="s">
        <v>313</v>
      </c>
      <c r="B2654">
        <v>2005</v>
      </c>
      <c r="C2654">
        <v>173.5</v>
      </c>
      <c r="D2654" t="str">
        <f t="shared" si="41"/>
        <v>Guyana-2005</v>
      </c>
    </row>
    <row r="2655" spans="1:4" x14ac:dyDescent="0.35">
      <c r="A2655" t="s">
        <v>313</v>
      </c>
      <c r="B2655">
        <v>2006</v>
      </c>
      <c r="C2655">
        <v>116</v>
      </c>
      <c r="D2655" t="str">
        <f t="shared" si="41"/>
        <v>Guyana-2006</v>
      </c>
    </row>
    <row r="2656" spans="1:4" x14ac:dyDescent="0.35">
      <c r="A2656" t="s">
        <v>313</v>
      </c>
      <c r="B2656">
        <v>2007</v>
      </c>
      <c r="C2656">
        <v>114</v>
      </c>
      <c r="D2656" t="str">
        <f t="shared" si="41"/>
        <v>Guyana-2007</v>
      </c>
    </row>
    <row r="2657" spans="1:4" x14ac:dyDescent="0.35">
      <c r="A2657" t="s">
        <v>313</v>
      </c>
      <c r="B2657">
        <v>2008</v>
      </c>
      <c r="C2657">
        <v>126.5</v>
      </c>
      <c r="D2657" t="str">
        <f t="shared" si="41"/>
        <v>Guyana-2008</v>
      </c>
    </row>
    <row r="2658" spans="1:4" x14ac:dyDescent="0.35">
      <c r="A2658" t="s">
        <v>313</v>
      </c>
      <c r="B2658">
        <v>2009</v>
      </c>
      <c r="C2658">
        <v>123</v>
      </c>
      <c r="D2658" t="str">
        <f t="shared" si="41"/>
        <v>Guyana-2009</v>
      </c>
    </row>
    <row r="2659" spans="1:4" x14ac:dyDescent="0.35">
      <c r="A2659" t="s">
        <v>313</v>
      </c>
      <c r="B2659">
        <v>2010</v>
      </c>
      <c r="C2659">
        <v>113.5</v>
      </c>
      <c r="D2659" t="str">
        <f t="shared" si="41"/>
        <v>Guyana-2010</v>
      </c>
    </row>
    <row r="2660" spans="1:4" x14ac:dyDescent="0.35">
      <c r="A2660" t="s">
        <v>313</v>
      </c>
      <c r="B2660">
        <v>2011</v>
      </c>
      <c r="C2660">
        <v>102</v>
      </c>
      <c r="D2660" t="str">
        <f t="shared" si="41"/>
        <v>Guyana-2011</v>
      </c>
    </row>
    <row r="2661" spans="1:4" x14ac:dyDescent="0.35">
      <c r="A2661" t="s">
        <v>313</v>
      </c>
      <c r="B2661">
        <v>2012</v>
      </c>
      <c r="C2661">
        <v>116.5</v>
      </c>
      <c r="D2661" t="str">
        <f t="shared" si="41"/>
        <v>Guyana-2012</v>
      </c>
    </row>
    <row r="2662" spans="1:4" x14ac:dyDescent="0.35">
      <c r="A2662" t="s">
        <v>313</v>
      </c>
      <c r="B2662">
        <v>2013</v>
      </c>
      <c r="C2662">
        <v>139</v>
      </c>
      <c r="D2662" t="str">
        <f t="shared" si="41"/>
        <v>Guyana-2013</v>
      </c>
    </row>
    <row r="2663" spans="1:4" x14ac:dyDescent="0.35">
      <c r="A2663" t="s">
        <v>313</v>
      </c>
      <c r="B2663">
        <v>2014</v>
      </c>
      <c r="C2663">
        <v>161</v>
      </c>
      <c r="D2663" t="str">
        <f t="shared" si="41"/>
        <v>Guyana-2014</v>
      </c>
    </row>
    <row r="2664" spans="1:4" x14ac:dyDescent="0.35">
      <c r="A2664" t="s">
        <v>313</v>
      </c>
      <c r="B2664">
        <v>2015</v>
      </c>
      <c r="C2664">
        <v>160</v>
      </c>
      <c r="D2664" t="str">
        <f t="shared" si="41"/>
        <v>Guyana-2015</v>
      </c>
    </row>
    <row r="2665" spans="1:4" x14ac:dyDescent="0.35">
      <c r="A2665" t="s">
        <v>313</v>
      </c>
      <c r="B2665">
        <v>2016</v>
      </c>
      <c r="C2665">
        <v>130.5</v>
      </c>
      <c r="D2665" t="str">
        <f t="shared" si="41"/>
        <v>Guyana-2016</v>
      </c>
    </row>
    <row r="2666" spans="1:4" x14ac:dyDescent="0.35">
      <c r="A2666" t="s">
        <v>313</v>
      </c>
      <c r="B2666">
        <v>2017</v>
      </c>
      <c r="C2666">
        <v>162.5</v>
      </c>
      <c r="D2666" t="str">
        <f t="shared" si="41"/>
        <v>Guyana-2017</v>
      </c>
    </row>
    <row r="2667" spans="1:4" x14ac:dyDescent="0.35">
      <c r="A2667" t="s">
        <v>313</v>
      </c>
      <c r="B2667">
        <v>2018</v>
      </c>
      <c r="C2667">
        <v>179</v>
      </c>
      <c r="D2667" t="str">
        <f t="shared" si="41"/>
        <v>Guyana-2018</v>
      </c>
    </row>
    <row r="2668" spans="1:4" x14ac:dyDescent="0.35">
      <c r="A2668" t="s">
        <v>313</v>
      </c>
      <c r="B2668">
        <v>2019</v>
      </c>
      <c r="C2668">
        <v>171.5</v>
      </c>
      <c r="D2668" t="str">
        <f t="shared" si="41"/>
        <v>Guyana-2019</v>
      </c>
    </row>
    <row r="2669" spans="1:4" x14ac:dyDescent="0.35">
      <c r="A2669" t="s">
        <v>313</v>
      </c>
      <c r="B2669">
        <v>2020</v>
      </c>
      <c r="C2669">
        <v>166.5</v>
      </c>
      <c r="D2669" t="str">
        <f t="shared" si="41"/>
        <v>Guyana-2020</v>
      </c>
    </row>
    <row r="2670" spans="1:4" x14ac:dyDescent="0.35">
      <c r="A2670" t="s">
        <v>313</v>
      </c>
      <c r="B2670">
        <v>2021</v>
      </c>
      <c r="C2670">
        <v>170.5</v>
      </c>
      <c r="D2670" t="str">
        <f t="shared" si="41"/>
        <v>Guyana-2021</v>
      </c>
    </row>
    <row r="2671" spans="1:4" x14ac:dyDescent="0.35">
      <c r="A2671" t="s">
        <v>313</v>
      </c>
      <c r="B2671">
        <v>2022</v>
      </c>
      <c r="C2671">
        <v>171.5</v>
      </c>
      <c r="D2671" t="str">
        <f t="shared" si="41"/>
        <v>Guyana-2022</v>
      </c>
    </row>
    <row r="2672" spans="1:4" x14ac:dyDescent="0.35">
      <c r="A2672" t="s">
        <v>313</v>
      </c>
      <c r="B2672">
        <v>2023</v>
      </c>
      <c r="C2672">
        <v>162.5</v>
      </c>
      <c r="D2672" t="str">
        <f t="shared" si="41"/>
        <v>Guyana-2023</v>
      </c>
    </row>
    <row r="2673" spans="1:4" x14ac:dyDescent="0.35">
      <c r="A2673" t="s">
        <v>313</v>
      </c>
      <c r="B2673">
        <v>2024</v>
      </c>
      <c r="C2673">
        <v>154</v>
      </c>
      <c r="D2673" t="str">
        <f t="shared" si="41"/>
        <v>Guyana-2024</v>
      </c>
    </row>
    <row r="2674" spans="1:4" x14ac:dyDescent="0.35">
      <c r="A2674" t="s">
        <v>177</v>
      </c>
      <c r="B2674">
        <v>1992</v>
      </c>
      <c r="C2674">
        <v>125</v>
      </c>
      <c r="D2674" t="str">
        <f t="shared" si="41"/>
        <v>Haiti-1992</v>
      </c>
    </row>
    <row r="2675" spans="1:4" x14ac:dyDescent="0.35">
      <c r="A2675" t="s">
        <v>177</v>
      </c>
      <c r="B2675">
        <v>1993</v>
      </c>
      <c r="C2675">
        <v>140</v>
      </c>
      <c r="D2675" t="str">
        <f t="shared" si="41"/>
        <v>Haiti-1993</v>
      </c>
    </row>
    <row r="2676" spans="1:4" x14ac:dyDescent="0.35">
      <c r="A2676" t="s">
        <v>177</v>
      </c>
      <c r="B2676">
        <v>1994</v>
      </c>
      <c r="C2676">
        <v>124.5</v>
      </c>
      <c r="D2676" t="str">
        <f t="shared" si="41"/>
        <v>Haiti-1994</v>
      </c>
    </row>
    <row r="2677" spans="1:4" x14ac:dyDescent="0.35">
      <c r="A2677" t="s">
        <v>177</v>
      </c>
      <c r="B2677">
        <v>1995</v>
      </c>
      <c r="C2677">
        <v>147</v>
      </c>
      <c r="D2677" t="str">
        <f t="shared" si="41"/>
        <v>Haiti-1995</v>
      </c>
    </row>
    <row r="2678" spans="1:4" x14ac:dyDescent="0.35">
      <c r="A2678" t="s">
        <v>177</v>
      </c>
      <c r="B2678">
        <v>1996</v>
      </c>
      <c r="C2678">
        <v>108.5</v>
      </c>
      <c r="D2678" t="str">
        <f t="shared" si="41"/>
        <v>Haiti-1996</v>
      </c>
    </row>
    <row r="2679" spans="1:4" x14ac:dyDescent="0.35">
      <c r="A2679" t="s">
        <v>177</v>
      </c>
      <c r="B2679">
        <v>1997</v>
      </c>
      <c r="C2679">
        <v>127.5</v>
      </c>
      <c r="D2679" t="str">
        <f t="shared" si="41"/>
        <v>Haiti-1997</v>
      </c>
    </row>
    <row r="2680" spans="1:4" x14ac:dyDescent="0.35">
      <c r="A2680" t="s">
        <v>177</v>
      </c>
      <c r="B2680">
        <v>1998</v>
      </c>
      <c r="C2680">
        <v>108.5</v>
      </c>
      <c r="D2680" t="str">
        <f t="shared" si="41"/>
        <v>Haiti-1998</v>
      </c>
    </row>
    <row r="2681" spans="1:4" x14ac:dyDescent="0.35">
      <c r="A2681" t="s">
        <v>177</v>
      </c>
      <c r="B2681">
        <v>1999</v>
      </c>
      <c r="C2681">
        <v>103</v>
      </c>
      <c r="D2681" t="str">
        <f t="shared" si="41"/>
        <v>Haiti-1999</v>
      </c>
    </row>
    <row r="2682" spans="1:4" x14ac:dyDescent="0.35">
      <c r="A2682" t="s">
        <v>177</v>
      </c>
      <c r="B2682">
        <v>2000</v>
      </c>
      <c r="C2682">
        <v>82</v>
      </c>
      <c r="D2682" t="str">
        <f t="shared" si="41"/>
        <v>Haiti-2000</v>
      </c>
    </row>
    <row r="2683" spans="1:4" x14ac:dyDescent="0.35">
      <c r="A2683" t="s">
        <v>177</v>
      </c>
      <c r="B2683">
        <v>2001</v>
      </c>
      <c r="C2683">
        <v>82.5</v>
      </c>
      <c r="D2683" t="str">
        <f t="shared" si="41"/>
        <v>Haiti-2001</v>
      </c>
    </row>
    <row r="2684" spans="1:4" x14ac:dyDescent="0.35">
      <c r="A2684" t="s">
        <v>177</v>
      </c>
      <c r="B2684">
        <v>2002</v>
      </c>
      <c r="C2684">
        <v>77.5</v>
      </c>
      <c r="D2684" t="str">
        <f t="shared" si="41"/>
        <v>Haiti-2002</v>
      </c>
    </row>
    <row r="2685" spans="1:4" x14ac:dyDescent="0.35">
      <c r="A2685" t="s">
        <v>177</v>
      </c>
      <c r="B2685">
        <v>2003</v>
      </c>
      <c r="C2685">
        <v>92</v>
      </c>
      <c r="D2685" t="str">
        <f t="shared" si="41"/>
        <v>Haiti-2003</v>
      </c>
    </row>
    <row r="2686" spans="1:4" x14ac:dyDescent="0.35">
      <c r="A2686" t="s">
        <v>177</v>
      </c>
      <c r="B2686">
        <v>2004</v>
      </c>
      <c r="C2686">
        <v>93</v>
      </c>
      <c r="D2686" t="str">
        <f t="shared" si="41"/>
        <v>Haiti-2004</v>
      </c>
    </row>
    <row r="2687" spans="1:4" x14ac:dyDescent="0.35">
      <c r="A2687" t="s">
        <v>177</v>
      </c>
      <c r="B2687">
        <v>2005</v>
      </c>
      <c r="C2687">
        <v>93</v>
      </c>
      <c r="D2687" t="str">
        <f t="shared" si="41"/>
        <v>Haiti-2005</v>
      </c>
    </row>
    <row r="2688" spans="1:4" x14ac:dyDescent="0.35">
      <c r="A2688" t="s">
        <v>177</v>
      </c>
      <c r="B2688">
        <v>2006</v>
      </c>
      <c r="C2688">
        <v>113</v>
      </c>
      <c r="D2688" t="str">
        <f t="shared" si="41"/>
        <v>Haiti-2006</v>
      </c>
    </row>
    <row r="2689" spans="1:4" x14ac:dyDescent="0.35">
      <c r="A2689" t="s">
        <v>177</v>
      </c>
      <c r="B2689">
        <v>2007</v>
      </c>
      <c r="C2689">
        <v>80.5</v>
      </c>
      <c r="D2689" t="str">
        <f t="shared" si="41"/>
        <v>Haiti-2007</v>
      </c>
    </row>
    <row r="2690" spans="1:4" x14ac:dyDescent="0.35">
      <c r="A2690" t="s">
        <v>177</v>
      </c>
      <c r="B2690">
        <v>2008</v>
      </c>
      <c r="C2690">
        <v>110.5</v>
      </c>
      <c r="D2690" t="str">
        <f t="shared" si="41"/>
        <v>Haiti-2008</v>
      </c>
    </row>
    <row r="2691" spans="1:4" x14ac:dyDescent="0.35">
      <c r="A2691" t="s">
        <v>177</v>
      </c>
      <c r="B2691">
        <v>2009</v>
      </c>
      <c r="C2691">
        <v>102</v>
      </c>
      <c r="D2691" t="str">
        <f t="shared" ref="D2691:D2754" si="42">A2691 &amp; "-" &amp; B2691</f>
        <v>Haiti-2009</v>
      </c>
    </row>
    <row r="2692" spans="1:4" x14ac:dyDescent="0.35">
      <c r="A2692" t="s">
        <v>177</v>
      </c>
      <c r="B2692">
        <v>2010</v>
      </c>
      <c r="C2692">
        <v>109.5</v>
      </c>
      <c r="D2692" t="str">
        <f t="shared" si="42"/>
        <v>Haiti-2010</v>
      </c>
    </row>
    <row r="2693" spans="1:4" x14ac:dyDescent="0.35">
      <c r="A2693" t="s">
        <v>177</v>
      </c>
      <c r="B2693">
        <v>2011</v>
      </c>
      <c r="C2693">
        <v>98.5</v>
      </c>
      <c r="D2693" t="str">
        <f t="shared" si="42"/>
        <v>Haiti-2011</v>
      </c>
    </row>
    <row r="2694" spans="1:4" x14ac:dyDescent="0.35">
      <c r="A2694" t="s">
        <v>177</v>
      </c>
      <c r="B2694">
        <v>2012</v>
      </c>
      <c r="C2694">
        <v>50.5</v>
      </c>
      <c r="D2694" t="str">
        <f t="shared" si="42"/>
        <v>Haiti-2012</v>
      </c>
    </row>
    <row r="2695" spans="1:4" x14ac:dyDescent="0.35">
      <c r="A2695" t="s">
        <v>177</v>
      </c>
      <c r="B2695">
        <v>2013</v>
      </c>
      <c r="C2695">
        <v>74</v>
      </c>
      <c r="D2695" t="str">
        <f t="shared" si="42"/>
        <v>Haiti-2013</v>
      </c>
    </row>
    <row r="2696" spans="1:4" x14ac:dyDescent="0.35">
      <c r="A2696" t="s">
        <v>177</v>
      </c>
      <c r="B2696">
        <v>2014</v>
      </c>
      <c r="C2696">
        <v>92.5</v>
      </c>
      <c r="D2696" t="str">
        <f t="shared" si="42"/>
        <v>Haiti-2014</v>
      </c>
    </row>
    <row r="2697" spans="1:4" x14ac:dyDescent="0.35">
      <c r="A2697" t="s">
        <v>177</v>
      </c>
      <c r="B2697">
        <v>2015</v>
      </c>
      <c r="C2697">
        <v>78</v>
      </c>
      <c r="D2697" t="str">
        <f t="shared" si="42"/>
        <v>Haiti-2015</v>
      </c>
    </row>
    <row r="2698" spans="1:4" x14ac:dyDescent="0.35">
      <c r="A2698" t="s">
        <v>177</v>
      </c>
      <c r="B2698">
        <v>2016</v>
      </c>
      <c r="C2698">
        <v>86.5</v>
      </c>
      <c r="D2698" t="str">
        <f t="shared" si="42"/>
        <v>Haiti-2016</v>
      </c>
    </row>
    <row r="2699" spans="1:4" x14ac:dyDescent="0.35">
      <c r="A2699" t="s">
        <v>177</v>
      </c>
      <c r="B2699">
        <v>2017</v>
      </c>
      <c r="C2699">
        <v>52.5</v>
      </c>
      <c r="D2699" t="str">
        <f t="shared" si="42"/>
        <v>Haiti-2017</v>
      </c>
    </row>
    <row r="2700" spans="1:4" x14ac:dyDescent="0.35">
      <c r="A2700" t="s">
        <v>177</v>
      </c>
      <c r="B2700">
        <v>2018</v>
      </c>
      <c r="C2700">
        <v>100</v>
      </c>
      <c r="D2700" t="str">
        <f t="shared" si="42"/>
        <v>Haiti-2018</v>
      </c>
    </row>
    <row r="2701" spans="1:4" x14ac:dyDescent="0.35">
      <c r="A2701" t="s">
        <v>177</v>
      </c>
      <c r="B2701">
        <v>2019</v>
      </c>
      <c r="C2701">
        <v>93.5</v>
      </c>
      <c r="D2701" t="str">
        <f t="shared" si="42"/>
        <v>Haiti-2019</v>
      </c>
    </row>
    <row r="2702" spans="1:4" x14ac:dyDescent="0.35">
      <c r="A2702" t="s">
        <v>177</v>
      </c>
      <c r="B2702">
        <v>2020</v>
      </c>
      <c r="C2702">
        <v>85</v>
      </c>
      <c r="D2702" t="str">
        <f t="shared" si="42"/>
        <v>Haiti-2020</v>
      </c>
    </row>
    <row r="2703" spans="1:4" x14ac:dyDescent="0.35">
      <c r="A2703" t="s">
        <v>177</v>
      </c>
      <c r="B2703">
        <v>2021</v>
      </c>
      <c r="C2703">
        <v>85</v>
      </c>
      <c r="D2703" t="str">
        <f t="shared" si="42"/>
        <v>Haiti-2021</v>
      </c>
    </row>
    <row r="2704" spans="1:4" x14ac:dyDescent="0.35">
      <c r="A2704" t="s">
        <v>177</v>
      </c>
      <c r="B2704">
        <v>2022</v>
      </c>
      <c r="C2704">
        <v>87</v>
      </c>
      <c r="D2704" t="str">
        <f t="shared" si="42"/>
        <v>Haiti-2022</v>
      </c>
    </row>
    <row r="2705" spans="1:4" x14ac:dyDescent="0.35">
      <c r="A2705" t="s">
        <v>177</v>
      </c>
      <c r="B2705">
        <v>2023</v>
      </c>
      <c r="C2705">
        <v>88</v>
      </c>
      <c r="D2705" t="str">
        <f t="shared" si="42"/>
        <v>Haiti-2023</v>
      </c>
    </row>
    <row r="2706" spans="1:4" x14ac:dyDescent="0.35">
      <c r="A2706" t="s">
        <v>177</v>
      </c>
      <c r="B2706">
        <v>2024</v>
      </c>
      <c r="C2706">
        <v>85.5</v>
      </c>
      <c r="D2706" t="str">
        <f t="shared" si="42"/>
        <v>Haiti-2024</v>
      </c>
    </row>
    <row r="2707" spans="1:4" x14ac:dyDescent="0.35">
      <c r="A2707" t="s">
        <v>155</v>
      </c>
      <c r="B2707">
        <v>1992</v>
      </c>
      <c r="C2707">
        <v>40</v>
      </c>
      <c r="D2707" t="str">
        <f t="shared" si="42"/>
        <v>Honduras-1992</v>
      </c>
    </row>
    <row r="2708" spans="1:4" x14ac:dyDescent="0.35">
      <c r="A2708" t="s">
        <v>155</v>
      </c>
      <c r="B2708">
        <v>1993</v>
      </c>
      <c r="C2708">
        <v>39.5</v>
      </c>
      <c r="D2708" t="str">
        <f t="shared" si="42"/>
        <v>Honduras-1993</v>
      </c>
    </row>
    <row r="2709" spans="1:4" x14ac:dyDescent="0.35">
      <c r="A2709" t="s">
        <v>155</v>
      </c>
      <c r="B2709">
        <v>1994</v>
      </c>
      <c r="C2709">
        <v>52</v>
      </c>
      <c r="D2709" t="str">
        <f t="shared" si="42"/>
        <v>Honduras-1994</v>
      </c>
    </row>
    <row r="2710" spans="1:4" x14ac:dyDescent="0.35">
      <c r="A2710" t="s">
        <v>155</v>
      </c>
      <c r="B2710">
        <v>1995</v>
      </c>
      <c r="C2710">
        <v>55.5</v>
      </c>
      <c r="D2710" t="str">
        <f t="shared" si="42"/>
        <v>Honduras-1995</v>
      </c>
    </row>
    <row r="2711" spans="1:4" x14ac:dyDescent="0.35">
      <c r="A2711" t="s">
        <v>155</v>
      </c>
      <c r="B2711">
        <v>1996</v>
      </c>
      <c r="C2711">
        <v>45.5</v>
      </c>
      <c r="D2711" t="str">
        <f t="shared" si="42"/>
        <v>Honduras-1996</v>
      </c>
    </row>
    <row r="2712" spans="1:4" x14ac:dyDescent="0.35">
      <c r="A2712" t="s">
        <v>155</v>
      </c>
      <c r="B2712">
        <v>1997</v>
      </c>
      <c r="C2712">
        <v>59</v>
      </c>
      <c r="D2712" t="str">
        <f t="shared" si="42"/>
        <v>Honduras-1997</v>
      </c>
    </row>
    <row r="2713" spans="1:4" x14ac:dyDescent="0.35">
      <c r="A2713" t="s">
        <v>155</v>
      </c>
      <c r="B2713">
        <v>1998</v>
      </c>
      <c r="C2713">
        <v>87</v>
      </c>
      <c r="D2713" t="str">
        <f t="shared" si="42"/>
        <v>Honduras-1998</v>
      </c>
    </row>
    <row r="2714" spans="1:4" x14ac:dyDescent="0.35">
      <c r="A2714" t="s">
        <v>155</v>
      </c>
      <c r="B2714">
        <v>1999</v>
      </c>
      <c r="C2714">
        <v>70.5</v>
      </c>
      <c r="D2714" t="str">
        <f t="shared" si="42"/>
        <v>Honduras-1999</v>
      </c>
    </row>
    <row r="2715" spans="1:4" x14ac:dyDescent="0.35">
      <c r="A2715" t="s">
        <v>155</v>
      </c>
      <c r="B2715">
        <v>2000</v>
      </c>
      <c r="C2715">
        <v>48.5</v>
      </c>
      <c r="D2715" t="str">
        <f t="shared" si="42"/>
        <v>Honduras-2000</v>
      </c>
    </row>
    <row r="2716" spans="1:4" x14ac:dyDescent="0.35">
      <c r="A2716" t="s">
        <v>155</v>
      </c>
      <c r="B2716">
        <v>2001</v>
      </c>
      <c r="C2716">
        <v>36.5</v>
      </c>
      <c r="D2716" t="str">
        <f t="shared" si="42"/>
        <v>Honduras-2001</v>
      </c>
    </row>
    <row r="2717" spans="1:4" x14ac:dyDescent="0.35">
      <c r="A2717" t="s">
        <v>155</v>
      </c>
      <c r="B2717">
        <v>2002</v>
      </c>
      <c r="C2717">
        <v>35</v>
      </c>
      <c r="D2717" t="str">
        <f t="shared" si="42"/>
        <v>Honduras-2002</v>
      </c>
    </row>
    <row r="2718" spans="1:4" x14ac:dyDescent="0.35">
      <c r="A2718" t="s">
        <v>155</v>
      </c>
      <c r="B2718">
        <v>2003</v>
      </c>
      <c r="C2718">
        <v>45</v>
      </c>
      <c r="D2718" t="str">
        <f t="shared" si="42"/>
        <v>Honduras-2003</v>
      </c>
    </row>
    <row r="2719" spans="1:4" x14ac:dyDescent="0.35">
      <c r="A2719" t="s">
        <v>155</v>
      </c>
      <c r="B2719">
        <v>2004</v>
      </c>
      <c r="C2719">
        <v>56.5</v>
      </c>
      <c r="D2719" t="str">
        <f t="shared" si="42"/>
        <v>Honduras-2004</v>
      </c>
    </row>
    <row r="2720" spans="1:4" x14ac:dyDescent="0.35">
      <c r="A2720" t="s">
        <v>155</v>
      </c>
      <c r="B2720">
        <v>2005</v>
      </c>
      <c r="C2720">
        <v>40</v>
      </c>
      <c r="D2720" t="str">
        <f t="shared" si="42"/>
        <v>Honduras-2005</v>
      </c>
    </row>
    <row r="2721" spans="1:4" x14ac:dyDescent="0.35">
      <c r="A2721" t="s">
        <v>155</v>
      </c>
      <c r="B2721">
        <v>2006</v>
      </c>
      <c r="C2721">
        <v>47.5</v>
      </c>
      <c r="D2721" t="str">
        <f t="shared" si="42"/>
        <v>Honduras-2006</v>
      </c>
    </row>
    <row r="2722" spans="1:4" x14ac:dyDescent="0.35">
      <c r="A2722" t="s">
        <v>155</v>
      </c>
      <c r="B2722">
        <v>2007</v>
      </c>
      <c r="C2722">
        <v>58</v>
      </c>
      <c r="D2722" t="str">
        <f t="shared" si="42"/>
        <v>Honduras-2007</v>
      </c>
    </row>
    <row r="2723" spans="1:4" x14ac:dyDescent="0.35">
      <c r="A2723" t="s">
        <v>155</v>
      </c>
      <c r="B2723">
        <v>2008</v>
      </c>
      <c r="C2723">
        <v>44</v>
      </c>
      <c r="D2723" t="str">
        <f t="shared" si="42"/>
        <v>Honduras-2008</v>
      </c>
    </row>
    <row r="2724" spans="1:4" x14ac:dyDescent="0.35">
      <c r="A2724" t="s">
        <v>155</v>
      </c>
      <c r="B2724">
        <v>2009</v>
      </c>
      <c r="C2724">
        <v>41.5</v>
      </c>
      <c r="D2724" t="str">
        <f t="shared" si="42"/>
        <v>Honduras-2009</v>
      </c>
    </row>
    <row r="2725" spans="1:4" x14ac:dyDescent="0.35">
      <c r="A2725" t="s">
        <v>155</v>
      </c>
      <c r="B2725">
        <v>2010</v>
      </c>
      <c r="C2725">
        <v>52.5</v>
      </c>
      <c r="D2725" t="str">
        <f t="shared" si="42"/>
        <v>Honduras-2010</v>
      </c>
    </row>
    <row r="2726" spans="1:4" x14ac:dyDescent="0.35">
      <c r="A2726" t="s">
        <v>155</v>
      </c>
      <c r="B2726">
        <v>2011</v>
      </c>
      <c r="C2726">
        <v>52</v>
      </c>
      <c r="D2726" t="str">
        <f t="shared" si="42"/>
        <v>Honduras-2011</v>
      </c>
    </row>
    <row r="2727" spans="1:4" x14ac:dyDescent="0.35">
      <c r="A2727" t="s">
        <v>155</v>
      </c>
      <c r="B2727">
        <v>2012</v>
      </c>
      <c r="C2727">
        <v>60.5</v>
      </c>
      <c r="D2727" t="str">
        <f t="shared" si="42"/>
        <v>Honduras-2012</v>
      </c>
    </row>
    <row r="2728" spans="1:4" x14ac:dyDescent="0.35">
      <c r="A2728" t="s">
        <v>155</v>
      </c>
      <c r="B2728">
        <v>2013</v>
      </c>
      <c r="C2728">
        <v>48.5</v>
      </c>
      <c r="D2728" t="str">
        <f t="shared" si="42"/>
        <v>Honduras-2013</v>
      </c>
    </row>
    <row r="2729" spans="1:4" x14ac:dyDescent="0.35">
      <c r="A2729" t="s">
        <v>155</v>
      </c>
      <c r="B2729">
        <v>2014</v>
      </c>
      <c r="C2729">
        <v>55.5</v>
      </c>
      <c r="D2729" t="str">
        <f t="shared" si="42"/>
        <v>Honduras-2014</v>
      </c>
    </row>
    <row r="2730" spans="1:4" x14ac:dyDescent="0.35">
      <c r="A2730" t="s">
        <v>155</v>
      </c>
      <c r="B2730">
        <v>2015</v>
      </c>
      <c r="C2730">
        <v>90.5</v>
      </c>
      <c r="D2730" t="str">
        <f t="shared" si="42"/>
        <v>Honduras-2015</v>
      </c>
    </row>
    <row r="2731" spans="1:4" x14ac:dyDescent="0.35">
      <c r="A2731" t="s">
        <v>155</v>
      </c>
      <c r="B2731">
        <v>2016</v>
      </c>
      <c r="C2731">
        <v>78.5</v>
      </c>
      <c r="D2731" t="str">
        <f t="shared" si="42"/>
        <v>Honduras-2016</v>
      </c>
    </row>
    <row r="2732" spans="1:4" x14ac:dyDescent="0.35">
      <c r="A2732" t="s">
        <v>155</v>
      </c>
      <c r="B2732">
        <v>2017</v>
      </c>
      <c r="C2732">
        <v>70</v>
      </c>
      <c r="D2732" t="str">
        <f t="shared" si="42"/>
        <v>Honduras-2017</v>
      </c>
    </row>
    <row r="2733" spans="1:4" x14ac:dyDescent="0.35">
      <c r="A2733" t="s">
        <v>155</v>
      </c>
      <c r="B2733">
        <v>2018</v>
      </c>
      <c r="C2733">
        <v>62.5</v>
      </c>
      <c r="D2733" t="str">
        <f t="shared" si="42"/>
        <v>Honduras-2018</v>
      </c>
    </row>
    <row r="2734" spans="1:4" x14ac:dyDescent="0.35">
      <c r="A2734" t="s">
        <v>155</v>
      </c>
      <c r="B2734">
        <v>2019</v>
      </c>
      <c r="C2734">
        <v>61.5</v>
      </c>
      <c r="D2734" t="str">
        <f t="shared" si="42"/>
        <v>Honduras-2019</v>
      </c>
    </row>
    <row r="2735" spans="1:4" x14ac:dyDescent="0.35">
      <c r="A2735" t="s">
        <v>155</v>
      </c>
      <c r="B2735">
        <v>2020</v>
      </c>
      <c r="C2735">
        <v>63</v>
      </c>
      <c r="D2735" t="str">
        <f t="shared" si="42"/>
        <v>Honduras-2020</v>
      </c>
    </row>
    <row r="2736" spans="1:4" x14ac:dyDescent="0.35">
      <c r="A2736" t="s">
        <v>155</v>
      </c>
      <c r="B2736">
        <v>2021</v>
      </c>
      <c r="C2736">
        <v>71.5</v>
      </c>
      <c r="D2736" t="str">
        <f t="shared" si="42"/>
        <v>Honduras-2021</v>
      </c>
    </row>
    <row r="2737" spans="1:4" x14ac:dyDescent="0.35">
      <c r="A2737" t="s">
        <v>155</v>
      </c>
      <c r="B2737">
        <v>2022</v>
      </c>
      <c r="C2737">
        <v>80.5</v>
      </c>
      <c r="D2737" t="str">
        <f t="shared" si="42"/>
        <v>Honduras-2022</v>
      </c>
    </row>
    <row r="2738" spans="1:4" x14ac:dyDescent="0.35">
      <c r="A2738" t="s">
        <v>155</v>
      </c>
      <c r="B2738">
        <v>2023</v>
      </c>
      <c r="C2738">
        <v>77.5</v>
      </c>
      <c r="D2738" t="str">
        <f t="shared" si="42"/>
        <v>Honduras-2023</v>
      </c>
    </row>
    <row r="2739" spans="1:4" x14ac:dyDescent="0.35">
      <c r="A2739" t="s">
        <v>155</v>
      </c>
      <c r="B2739">
        <v>2024</v>
      </c>
      <c r="C2739">
        <v>77</v>
      </c>
      <c r="D2739" t="str">
        <f t="shared" si="42"/>
        <v>Honduras-2024</v>
      </c>
    </row>
    <row r="2740" spans="1:4" x14ac:dyDescent="0.35">
      <c r="A2740" t="s">
        <v>430</v>
      </c>
      <c r="B2740">
        <v>1992</v>
      </c>
      <c r="C2740">
        <v>118</v>
      </c>
      <c r="D2740" t="str">
        <f t="shared" si="42"/>
        <v>Hong Kong-1992</v>
      </c>
    </row>
    <row r="2741" spans="1:4" x14ac:dyDescent="0.35">
      <c r="A2741" t="s">
        <v>430</v>
      </c>
      <c r="B2741">
        <v>1993</v>
      </c>
      <c r="C2741">
        <v>103.5</v>
      </c>
      <c r="D2741" t="str">
        <f t="shared" si="42"/>
        <v>Hong Kong-1993</v>
      </c>
    </row>
    <row r="2742" spans="1:4" x14ac:dyDescent="0.35">
      <c r="A2742" t="s">
        <v>430</v>
      </c>
      <c r="B2742">
        <v>1994</v>
      </c>
      <c r="C2742">
        <v>100.5</v>
      </c>
      <c r="D2742" t="str">
        <f t="shared" si="42"/>
        <v>Hong Kong-1994</v>
      </c>
    </row>
    <row r="2743" spans="1:4" x14ac:dyDescent="0.35">
      <c r="A2743" t="s">
        <v>430</v>
      </c>
      <c r="B2743">
        <v>1995</v>
      </c>
      <c r="C2743">
        <v>105.5</v>
      </c>
      <c r="D2743" t="str">
        <f t="shared" si="42"/>
        <v>Hong Kong-1995</v>
      </c>
    </row>
    <row r="2744" spans="1:4" x14ac:dyDescent="0.35">
      <c r="A2744" t="s">
        <v>430</v>
      </c>
      <c r="B2744">
        <v>1996</v>
      </c>
      <c r="C2744">
        <v>117.5</v>
      </c>
      <c r="D2744" t="str">
        <f t="shared" si="42"/>
        <v>Hong Kong-1996</v>
      </c>
    </row>
    <row r="2745" spans="1:4" x14ac:dyDescent="0.35">
      <c r="A2745" t="s">
        <v>430</v>
      </c>
      <c r="B2745">
        <v>1997</v>
      </c>
      <c r="C2745">
        <v>127</v>
      </c>
      <c r="D2745" t="str">
        <f t="shared" si="42"/>
        <v>Hong Kong-1997</v>
      </c>
    </row>
    <row r="2746" spans="1:4" x14ac:dyDescent="0.35">
      <c r="A2746" t="s">
        <v>430</v>
      </c>
      <c r="B2746">
        <v>1998</v>
      </c>
      <c r="C2746">
        <v>133</v>
      </c>
      <c r="D2746" t="str">
        <f t="shared" si="42"/>
        <v>Hong Kong-1998</v>
      </c>
    </row>
    <row r="2747" spans="1:4" x14ac:dyDescent="0.35">
      <c r="A2747" t="s">
        <v>430</v>
      </c>
      <c r="B2747">
        <v>1999</v>
      </c>
      <c r="C2747">
        <v>129.5</v>
      </c>
      <c r="D2747" t="str">
        <f t="shared" si="42"/>
        <v>Hong Kong-1999</v>
      </c>
    </row>
    <row r="2748" spans="1:4" x14ac:dyDescent="0.35">
      <c r="A2748" t="s">
        <v>430</v>
      </c>
      <c r="B2748">
        <v>2000</v>
      </c>
      <c r="C2748">
        <v>122</v>
      </c>
      <c r="D2748" t="str">
        <f t="shared" si="42"/>
        <v>Hong Kong-2000</v>
      </c>
    </row>
    <row r="2749" spans="1:4" x14ac:dyDescent="0.35">
      <c r="A2749" t="s">
        <v>430</v>
      </c>
      <c r="B2749">
        <v>2001</v>
      </c>
      <c r="C2749">
        <v>135.5</v>
      </c>
      <c r="D2749" t="str">
        <f t="shared" si="42"/>
        <v>Hong Kong-2001</v>
      </c>
    </row>
    <row r="2750" spans="1:4" x14ac:dyDescent="0.35">
      <c r="A2750" t="s">
        <v>430</v>
      </c>
      <c r="B2750">
        <v>2002</v>
      </c>
      <c r="C2750">
        <v>146.5</v>
      </c>
      <c r="D2750" t="str">
        <f t="shared" si="42"/>
        <v>Hong Kong-2002</v>
      </c>
    </row>
    <row r="2751" spans="1:4" x14ac:dyDescent="0.35">
      <c r="A2751" t="s">
        <v>430</v>
      </c>
      <c r="B2751">
        <v>2003</v>
      </c>
      <c r="C2751">
        <v>139</v>
      </c>
      <c r="D2751" t="str">
        <f t="shared" si="42"/>
        <v>Hong Kong-2003</v>
      </c>
    </row>
    <row r="2752" spans="1:4" x14ac:dyDescent="0.35">
      <c r="A2752" t="s">
        <v>430</v>
      </c>
      <c r="B2752">
        <v>2004</v>
      </c>
      <c r="C2752">
        <v>139</v>
      </c>
      <c r="D2752" t="str">
        <f t="shared" si="42"/>
        <v>Hong Kong-2004</v>
      </c>
    </row>
    <row r="2753" spans="1:4" x14ac:dyDescent="0.35">
      <c r="A2753" t="s">
        <v>430</v>
      </c>
      <c r="B2753">
        <v>2005</v>
      </c>
      <c r="C2753">
        <v>119</v>
      </c>
      <c r="D2753" t="str">
        <f t="shared" si="42"/>
        <v>Hong Kong-2005</v>
      </c>
    </row>
    <row r="2754" spans="1:4" x14ac:dyDescent="0.35">
      <c r="A2754" t="s">
        <v>430</v>
      </c>
      <c r="B2754">
        <v>2006</v>
      </c>
      <c r="C2754">
        <v>117.5</v>
      </c>
      <c r="D2754" t="str">
        <f t="shared" si="42"/>
        <v>Hong Kong-2006</v>
      </c>
    </row>
    <row r="2755" spans="1:4" x14ac:dyDescent="0.35">
      <c r="A2755" t="s">
        <v>430</v>
      </c>
      <c r="B2755">
        <v>2007</v>
      </c>
      <c r="C2755">
        <v>126.5</v>
      </c>
      <c r="D2755" t="str">
        <f t="shared" ref="D2755:D2818" si="43">A2755 &amp; "-" &amp; B2755</f>
        <v>Hong Kong-2007</v>
      </c>
    </row>
    <row r="2756" spans="1:4" x14ac:dyDescent="0.35">
      <c r="A2756" t="s">
        <v>430</v>
      </c>
      <c r="B2756">
        <v>2008</v>
      </c>
      <c r="C2756">
        <v>135.5</v>
      </c>
      <c r="D2756" t="str">
        <f t="shared" si="43"/>
        <v>Hong Kong-2008</v>
      </c>
    </row>
    <row r="2757" spans="1:4" x14ac:dyDescent="0.35">
      <c r="A2757" t="s">
        <v>430</v>
      </c>
      <c r="B2757">
        <v>2009</v>
      </c>
      <c r="C2757">
        <v>137.5</v>
      </c>
      <c r="D2757" t="str">
        <f t="shared" si="43"/>
        <v>Hong Kong-2009</v>
      </c>
    </row>
    <row r="2758" spans="1:4" x14ac:dyDescent="0.35">
      <c r="A2758" t="s">
        <v>430</v>
      </c>
      <c r="B2758">
        <v>2010</v>
      </c>
      <c r="C2758">
        <v>139.5</v>
      </c>
      <c r="D2758" t="str">
        <f t="shared" si="43"/>
        <v>Hong Kong-2010</v>
      </c>
    </row>
    <row r="2759" spans="1:4" x14ac:dyDescent="0.35">
      <c r="A2759" t="s">
        <v>430</v>
      </c>
      <c r="B2759">
        <v>2011</v>
      </c>
      <c r="C2759">
        <v>161</v>
      </c>
      <c r="D2759" t="str">
        <f t="shared" si="43"/>
        <v>Hong Kong-2011</v>
      </c>
    </row>
    <row r="2760" spans="1:4" x14ac:dyDescent="0.35">
      <c r="A2760" t="s">
        <v>430</v>
      </c>
      <c r="B2760">
        <v>2012</v>
      </c>
      <c r="C2760">
        <v>161.5</v>
      </c>
      <c r="D2760" t="str">
        <f t="shared" si="43"/>
        <v>Hong Kong-2012</v>
      </c>
    </row>
    <row r="2761" spans="1:4" x14ac:dyDescent="0.35">
      <c r="A2761" t="s">
        <v>430</v>
      </c>
      <c r="B2761">
        <v>2013</v>
      </c>
      <c r="C2761">
        <v>144</v>
      </c>
      <c r="D2761" t="str">
        <f t="shared" si="43"/>
        <v>Hong Kong-2013</v>
      </c>
    </row>
    <row r="2762" spans="1:4" x14ac:dyDescent="0.35">
      <c r="A2762" t="s">
        <v>430</v>
      </c>
      <c r="B2762">
        <v>2014</v>
      </c>
      <c r="C2762">
        <v>159</v>
      </c>
      <c r="D2762" t="str">
        <f t="shared" si="43"/>
        <v>Hong Kong-2014</v>
      </c>
    </row>
    <row r="2763" spans="1:4" x14ac:dyDescent="0.35">
      <c r="A2763" t="s">
        <v>430</v>
      </c>
      <c r="B2763">
        <v>2015</v>
      </c>
      <c r="C2763">
        <v>145.5</v>
      </c>
      <c r="D2763" t="str">
        <f t="shared" si="43"/>
        <v>Hong Kong-2015</v>
      </c>
    </row>
    <row r="2764" spans="1:4" x14ac:dyDescent="0.35">
      <c r="A2764" t="s">
        <v>430</v>
      </c>
      <c r="B2764">
        <v>2016</v>
      </c>
      <c r="C2764">
        <v>143.5</v>
      </c>
      <c r="D2764" t="str">
        <f t="shared" si="43"/>
        <v>Hong Kong-2016</v>
      </c>
    </row>
    <row r="2765" spans="1:4" x14ac:dyDescent="0.35">
      <c r="A2765" t="s">
        <v>430</v>
      </c>
      <c r="B2765">
        <v>2017</v>
      </c>
      <c r="C2765">
        <v>144.5</v>
      </c>
      <c r="D2765" t="str">
        <f t="shared" si="43"/>
        <v>Hong Kong-2017</v>
      </c>
    </row>
    <row r="2766" spans="1:4" x14ac:dyDescent="0.35">
      <c r="A2766" t="s">
        <v>430</v>
      </c>
      <c r="B2766">
        <v>2018</v>
      </c>
      <c r="C2766">
        <v>140</v>
      </c>
      <c r="D2766" t="str">
        <f t="shared" si="43"/>
        <v>Hong Kong-2018</v>
      </c>
    </row>
    <row r="2767" spans="1:4" x14ac:dyDescent="0.35">
      <c r="A2767" t="s">
        <v>430</v>
      </c>
      <c r="B2767">
        <v>2019</v>
      </c>
      <c r="C2767">
        <v>141</v>
      </c>
      <c r="D2767" t="str">
        <f t="shared" si="43"/>
        <v>Hong Kong-2019</v>
      </c>
    </row>
    <row r="2768" spans="1:4" x14ac:dyDescent="0.35">
      <c r="A2768" t="s">
        <v>430</v>
      </c>
      <c r="B2768">
        <v>2020</v>
      </c>
      <c r="C2768">
        <v>143</v>
      </c>
      <c r="D2768" t="str">
        <f t="shared" si="43"/>
        <v>Hong Kong-2020</v>
      </c>
    </row>
    <row r="2769" spans="1:4" x14ac:dyDescent="0.35">
      <c r="A2769" t="s">
        <v>430</v>
      </c>
      <c r="B2769">
        <v>2021</v>
      </c>
      <c r="C2769">
        <v>145.5</v>
      </c>
      <c r="D2769" t="str">
        <f t="shared" si="43"/>
        <v>Hong Kong-2021</v>
      </c>
    </row>
    <row r="2770" spans="1:4" x14ac:dyDescent="0.35">
      <c r="A2770" t="s">
        <v>430</v>
      </c>
      <c r="B2770">
        <v>2022</v>
      </c>
      <c r="C2770">
        <v>145.5</v>
      </c>
      <c r="D2770" t="str">
        <f t="shared" si="43"/>
        <v>Hong Kong-2022</v>
      </c>
    </row>
    <row r="2771" spans="1:4" x14ac:dyDescent="0.35">
      <c r="A2771" t="s">
        <v>317</v>
      </c>
      <c r="B2771">
        <v>2023</v>
      </c>
      <c r="C2771">
        <v>149.5</v>
      </c>
      <c r="D2771" t="str">
        <f t="shared" si="43"/>
        <v>Hong Kong, China-2023</v>
      </c>
    </row>
    <row r="2772" spans="1:4" x14ac:dyDescent="0.35">
      <c r="A2772" t="s">
        <v>317</v>
      </c>
      <c r="B2772">
        <v>2024</v>
      </c>
      <c r="C2772">
        <v>157.5</v>
      </c>
      <c r="D2772" t="str">
        <f t="shared" si="43"/>
        <v>Hong Kong, China-2024</v>
      </c>
    </row>
    <row r="2773" spans="1:4" x14ac:dyDescent="0.35">
      <c r="A2773" t="s">
        <v>65</v>
      </c>
      <c r="B2773">
        <v>1992</v>
      </c>
      <c r="C2773">
        <v>35</v>
      </c>
      <c r="D2773" t="str">
        <f t="shared" si="43"/>
        <v>Hungary-1992</v>
      </c>
    </row>
    <row r="2774" spans="1:4" x14ac:dyDescent="0.35">
      <c r="A2774" t="s">
        <v>65</v>
      </c>
      <c r="B2774">
        <v>1993</v>
      </c>
      <c r="C2774">
        <v>45</v>
      </c>
      <c r="D2774" t="str">
        <f t="shared" si="43"/>
        <v>Hungary-1993</v>
      </c>
    </row>
    <row r="2775" spans="1:4" x14ac:dyDescent="0.35">
      <c r="A2775" t="s">
        <v>65</v>
      </c>
      <c r="B2775">
        <v>1994</v>
      </c>
      <c r="C2775">
        <v>56</v>
      </c>
      <c r="D2775" t="str">
        <f t="shared" si="43"/>
        <v>Hungary-1994</v>
      </c>
    </row>
    <row r="2776" spans="1:4" x14ac:dyDescent="0.35">
      <c r="A2776" t="s">
        <v>65</v>
      </c>
      <c r="B2776">
        <v>1995</v>
      </c>
      <c r="C2776">
        <v>58</v>
      </c>
      <c r="D2776" t="str">
        <f t="shared" si="43"/>
        <v>Hungary-1995</v>
      </c>
    </row>
    <row r="2777" spans="1:4" x14ac:dyDescent="0.35">
      <c r="A2777" t="s">
        <v>65</v>
      </c>
      <c r="B2777">
        <v>1996</v>
      </c>
      <c r="C2777">
        <v>80.5</v>
      </c>
      <c r="D2777" t="str">
        <f t="shared" si="43"/>
        <v>Hungary-1996</v>
      </c>
    </row>
    <row r="2778" spans="1:4" x14ac:dyDescent="0.35">
      <c r="A2778" t="s">
        <v>65</v>
      </c>
      <c r="B2778">
        <v>1997</v>
      </c>
      <c r="C2778">
        <v>74</v>
      </c>
      <c r="D2778" t="str">
        <f t="shared" si="43"/>
        <v>Hungary-1997</v>
      </c>
    </row>
    <row r="2779" spans="1:4" x14ac:dyDescent="0.35">
      <c r="A2779" t="s">
        <v>65</v>
      </c>
      <c r="B2779">
        <v>1998</v>
      </c>
      <c r="C2779">
        <v>49.5</v>
      </c>
      <c r="D2779" t="str">
        <f t="shared" si="43"/>
        <v>Hungary-1998</v>
      </c>
    </row>
    <row r="2780" spans="1:4" x14ac:dyDescent="0.35">
      <c r="A2780" t="s">
        <v>65</v>
      </c>
      <c r="B2780">
        <v>1999</v>
      </c>
      <c r="C2780">
        <v>46.5</v>
      </c>
      <c r="D2780" t="str">
        <f t="shared" si="43"/>
        <v>Hungary-1999</v>
      </c>
    </row>
    <row r="2781" spans="1:4" x14ac:dyDescent="0.35">
      <c r="A2781" t="s">
        <v>65</v>
      </c>
      <c r="B2781">
        <v>2000</v>
      </c>
      <c r="C2781">
        <v>48.5</v>
      </c>
      <c r="D2781" t="str">
        <f t="shared" si="43"/>
        <v>Hungary-2000</v>
      </c>
    </row>
    <row r="2782" spans="1:4" x14ac:dyDescent="0.35">
      <c r="A2782" t="s">
        <v>65</v>
      </c>
      <c r="B2782">
        <v>2001</v>
      </c>
      <c r="C2782">
        <v>60</v>
      </c>
      <c r="D2782" t="str">
        <f t="shared" si="43"/>
        <v>Hungary-2001</v>
      </c>
    </row>
    <row r="2783" spans="1:4" x14ac:dyDescent="0.35">
      <c r="A2783" t="s">
        <v>65</v>
      </c>
      <c r="B2783">
        <v>2002</v>
      </c>
      <c r="C2783">
        <v>61.5</v>
      </c>
      <c r="D2783" t="str">
        <f t="shared" si="43"/>
        <v>Hungary-2002</v>
      </c>
    </row>
    <row r="2784" spans="1:4" x14ac:dyDescent="0.35">
      <c r="A2784" t="s">
        <v>65</v>
      </c>
      <c r="B2784">
        <v>2003</v>
      </c>
      <c r="C2784">
        <v>60</v>
      </c>
      <c r="D2784" t="str">
        <f t="shared" si="43"/>
        <v>Hungary-2003</v>
      </c>
    </row>
    <row r="2785" spans="1:4" x14ac:dyDescent="0.35">
      <c r="A2785" t="s">
        <v>65</v>
      </c>
      <c r="B2785">
        <v>2004</v>
      </c>
      <c r="C2785">
        <v>71</v>
      </c>
      <c r="D2785" t="str">
        <f t="shared" si="43"/>
        <v>Hungary-2004</v>
      </c>
    </row>
    <row r="2786" spans="1:4" x14ac:dyDescent="0.35">
      <c r="A2786" t="s">
        <v>65</v>
      </c>
      <c r="B2786">
        <v>2005</v>
      </c>
      <c r="C2786">
        <v>70.5</v>
      </c>
      <c r="D2786" t="str">
        <f t="shared" si="43"/>
        <v>Hungary-2005</v>
      </c>
    </row>
    <row r="2787" spans="1:4" x14ac:dyDescent="0.35">
      <c r="A2787" t="s">
        <v>65</v>
      </c>
      <c r="B2787">
        <v>2006</v>
      </c>
      <c r="C2787">
        <v>73.5</v>
      </c>
      <c r="D2787" t="str">
        <f t="shared" si="43"/>
        <v>Hungary-2006</v>
      </c>
    </row>
    <row r="2788" spans="1:4" x14ac:dyDescent="0.35">
      <c r="A2788" t="s">
        <v>65</v>
      </c>
      <c r="B2788">
        <v>2007</v>
      </c>
      <c r="C2788">
        <v>57.5</v>
      </c>
      <c r="D2788" t="str">
        <f t="shared" si="43"/>
        <v>Hungary-2007</v>
      </c>
    </row>
    <row r="2789" spans="1:4" x14ac:dyDescent="0.35">
      <c r="A2789" t="s">
        <v>65</v>
      </c>
      <c r="B2789">
        <v>2008</v>
      </c>
      <c r="C2789">
        <v>49.5</v>
      </c>
      <c r="D2789" t="str">
        <f t="shared" si="43"/>
        <v>Hungary-2008</v>
      </c>
    </row>
    <row r="2790" spans="1:4" x14ac:dyDescent="0.35">
      <c r="A2790" t="s">
        <v>65</v>
      </c>
      <c r="B2790">
        <v>2009</v>
      </c>
      <c r="C2790">
        <v>48.5</v>
      </c>
      <c r="D2790" t="str">
        <f t="shared" si="43"/>
        <v>Hungary-2009</v>
      </c>
    </row>
    <row r="2791" spans="1:4" x14ac:dyDescent="0.35">
      <c r="A2791" t="s">
        <v>65</v>
      </c>
      <c r="B2791">
        <v>2010</v>
      </c>
      <c r="C2791">
        <v>52</v>
      </c>
      <c r="D2791" t="str">
        <f t="shared" si="43"/>
        <v>Hungary-2010</v>
      </c>
    </row>
    <row r="2792" spans="1:4" x14ac:dyDescent="0.35">
      <c r="A2792" t="s">
        <v>65</v>
      </c>
      <c r="B2792">
        <v>2011</v>
      </c>
      <c r="C2792">
        <v>42</v>
      </c>
      <c r="D2792" t="str">
        <f t="shared" si="43"/>
        <v>Hungary-2011</v>
      </c>
    </row>
    <row r="2793" spans="1:4" x14ac:dyDescent="0.35">
      <c r="A2793" t="s">
        <v>65</v>
      </c>
      <c r="B2793">
        <v>2012</v>
      </c>
      <c r="C2793">
        <v>31.5</v>
      </c>
      <c r="D2793" t="str">
        <f t="shared" si="43"/>
        <v>Hungary-2012</v>
      </c>
    </row>
    <row r="2794" spans="1:4" x14ac:dyDescent="0.35">
      <c r="A2794" t="s">
        <v>65</v>
      </c>
      <c r="B2794">
        <v>2013</v>
      </c>
      <c r="C2794">
        <v>38</v>
      </c>
      <c r="D2794" t="str">
        <f t="shared" si="43"/>
        <v>Hungary-2013</v>
      </c>
    </row>
    <row r="2795" spans="1:4" x14ac:dyDescent="0.35">
      <c r="A2795" t="s">
        <v>65</v>
      </c>
      <c r="B2795">
        <v>2014</v>
      </c>
      <c r="C2795">
        <v>41.5</v>
      </c>
      <c r="D2795" t="str">
        <f t="shared" si="43"/>
        <v>Hungary-2014</v>
      </c>
    </row>
    <row r="2796" spans="1:4" x14ac:dyDescent="0.35">
      <c r="A2796" t="s">
        <v>65</v>
      </c>
      <c r="B2796">
        <v>2015</v>
      </c>
      <c r="C2796">
        <v>25.5</v>
      </c>
      <c r="D2796" t="str">
        <f t="shared" si="43"/>
        <v>Hungary-2015</v>
      </c>
    </row>
    <row r="2797" spans="1:4" x14ac:dyDescent="0.35">
      <c r="A2797" t="s">
        <v>65</v>
      </c>
      <c r="B2797">
        <v>2016</v>
      </c>
      <c r="C2797">
        <v>22.5</v>
      </c>
      <c r="D2797" t="str">
        <f t="shared" si="43"/>
        <v>Hungary-2016</v>
      </c>
    </row>
    <row r="2798" spans="1:4" x14ac:dyDescent="0.35">
      <c r="A2798" t="s">
        <v>65</v>
      </c>
      <c r="B2798">
        <v>2017</v>
      </c>
      <c r="C2798">
        <v>55</v>
      </c>
      <c r="D2798" t="str">
        <f t="shared" si="43"/>
        <v>Hungary-2017</v>
      </c>
    </row>
    <row r="2799" spans="1:4" x14ac:dyDescent="0.35">
      <c r="A2799" t="s">
        <v>65</v>
      </c>
      <c r="B2799">
        <v>2018</v>
      </c>
      <c r="C2799">
        <v>48.5</v>
      </c>
      <c r="D2799" t="str">
        <f t="shared" si="43"/>
        <v>Hungary-2018</v>
      </c>
    </row>
    <row r="2800" spans="1:4" x14ac:dyDescent="0.35">
      <c r="A2800" t="s">
        <v>65</v>
      </c>
      <c r="B2800">
        <v>2019</v>
      </c>
      <c r="C2800">
        <v>47</v>
      </c>
      <c r="D2800" t="str">
        <f t="shared" si="43"/>
        <v>Hungary-2019</v>
      </c>
    </row>
    <row r="2801" spans="1:4" x14ac:dyDescent="0.35">
      <c r="A2801" t="s">
        <v>65</v>
      </c>
      <c r="B2801">
        <v>2020</v>
      </c>
      <c r="C2801">
        <v>46</v>
      </c>
      <c r="D2801" t="str">
        <f t="shared" si="43"/>
        <v>Hungary-2020</v>
      </c>
    </row>
    <row r="2802" spans="1:4" x14ac:dyDescent="0.35">
      <c r="A2802" t="s">
        <v>65</v>
      </c>
      <c r="B2802">
        <v>2021</v>
      </c>
      <c r="C2802">
        <v>38</v>
      </c>
      <c r="D2802" t="str">
        <f t="shared" si="43"/>
        <v>Hungary-2021</v>
      </c>
    </row>
    <row r="2803" spans="1:4" x14ac:dyDescent="0.35">
      <c r="A2803" t="s">
        <v>65</v>
      </c>
      <c r="B2803">
        <v>2022</v>
      </c>
      <c r="C2803">
        <v>36.5</v>
      </c>
      <c r="D2803" t="str">
        <f t="shared" si="43"/>
        <v>Hungary-2022</v>
      </c>
    </row>
    <row r="2804" spans="1:4" x14ac:dyDescent="0.35">
      <c r="A2804" t="s">
        <v>65</v>
      </c>
      <c r="B2804">
        <v>2023</v>
      </c>
      <c r="C2804">
        <v>31.5</v>
      </c>
      <c r="D2804" t="str">
        <f t="shared" si="43"/>
        <v>Hungary-2023</v>
      </c>
    </row>
    <row r="2805" spans="1:4" x14ac:dyDescent="0.35">
      <c r="A2805" t="s">
        <v>65</v>
      </c>
      <c r="B2805">
        <v>2024</v>
      </c>
      <c r="C2805">
        <v>30.5</v>
      </c>
      <c r="D2805" t="str">
        <f t="shared" si="43"/>
        <v>Hungary-2024</v>
      </c>
    </row>
    <row r="2806" spans="1:4" x14ac:dyDescent="0.35">
      <c r="A2806" t="s">
        <v>145</v>
      </c>
      <c r="B2806">
        <v>1992</v>
      </c>
      <c r="C2806">
        <v>45</v>
      </c>
      <c r="D2806" t="str">
        <f t="shared" si="43"/>
        <v>Iceland-1992</v>
      </c>
    </row>
    <row r="2807" spans="1:4" x14ac:dyDescent="0.35">
      <c r="A2807" t="s">
        <v>145</v>
      </c>
      <c r="B2807">
        <v>1993</v>
      </c>
      <c r="C2807">
        <v>47</v>
      </c>
      <c r="D2807" t="str">
        <f t="shared" si="43"/>
        <v>Iceland-1993</v>
      </c>
    </row>
    <row r="2808" spans="1:4" x14ac:dyDescent="0.35">
      <c r="A2808" t="s">
        <v>145</v>
      </c>
      <c r="B2808">
        <v>1994</v>
      </c>
      <c r="C2808">
        <v>39.5</v>
      </c>
      <c r="D2808" t="str">
        <f t="shared" si="43"/>
        <v>Iceland-1994</v>
      </c>
    </row>
    <row r="2809" spans="1:4" x14ac:dyDescent="0.35">
      <c r="A2809" t="s">
        <v>145</v>
      </c>
      <c r="B2809">
        <v>1995</v>
      </c>
      <c r="C2809">
        <v>43</v>
      </c>
      <c r="D2809" t="str">
        <f t="shared" si="43"/>
        <v>Iceland-1995</v>
      </c>
    </row>
    <row r="2810" spans="1:4" x14ac:dyDescent="0.35">
      <c r="A2810" t="s">
        <v>145</v>
      </c>
      <c r="B2810">
        <v>1996</v>
      </c>
      <c r="C2810">
        <v>55.5</v>
      </c>
      <c r="D2810" t="str">
        <f t="shared" si="43"/>
        <v>Iceland-1996</v>
      </c>
    </row>
    <row r="2811" spans="1:4" x14ac:dyDescent="0.35">
      <c r="A2811" t="s">
        <v>145</v>
      </c>
      <c r="B2811">
        <v>1997</v>
      </c>
      <c r="C2811">
        <v>77.5</v>
      </c>
      <c r="D2811" t="str">
        <f t="shared" si="43"/>
        <v>Iceland-1997</v>
      </c>
    </row>
    <row r="2812" spans="1:4" x14ac:dyDescent="0.35">
      <c r="A2812" t="s">
        <v>145</v>
      </c>
      <c r="B2812">
        <v>1998</v>
      </c>
      <c r="C2812">
        <v>63</v>
      </c>
      <c r="D2812" t="str">
        <f t="shared" si="43"/>
        <v>Iceland-1998</v>
      </c>
    </row>
    <row r="2813" spans="1:4" x14ac:dyDescent="0.35">
      <c r="A2813" t="s">
        <v>145</v>
      </c>
      <c r="B2813">
        <v>1999</v>
      </c>
      <c r="C2813">
        <v>44.5</v>
      </c>
      <c r="D2813" t="str">
        <f t="shared" si="43"/>
        <v>Iceland-1999</v>
      </c>
    </row>
    <row r="2814" spans="1:4" x14ac:dyDescent="0.35">
      <c r="A2814" t="s">
        <v>145</v>
      </c>
      <c r="B2814">
        <v>2000</v>
      </c>
      <c r="C2814">
        <v>53</v>
      </c>
      <c r="D2814" t="str">
        <f t="shared" si="43"/>
        <v>Iceland-2000</v>
      </c>
    </row>
    <row r="2815" spans="1:4" x14ac:dyDescent="0.35">
      <c r="A2815" t="s">
        <v>145</v>
      </c>
      <c r="B2815">
        <v>2001</v>
      </c>
      <c r="C2815">
        <v>52</v>
      </c>
      <c r="D2815" t="str">
        <f t="shared" si="43"/>
        <v>Iceland-2001</v>
      </c>
    </row>
    <row r="2816" spans="1:4" x14ac:dyDescent="0.35">
      <c r="A2816" t="s">
        <v>145</v>
      </c>
      <c r="B2816">
        <v>2002</v>
      </c>
      <c r="C2816">
        <v>55.5</v>
      </c>
      <c r="D2816" t="str">
        <f t="shared" si="43"/>
        <v>Iceland-2002</v>
      </c>
    </row>
    <row r="2817" spans="1:4" x14ac:dyDescent="0.35">
      <c r="A2817" t="s">
        <v>145</v>
      </c>
      <c r="B2817">
        <v>2003</v>
      </c>
      <c r="C2817">
        <v>58.5</v>
      </c>
      <c r="D2817" t="str">
        <f t="shared" si="43"/>
        <v>Iceland-2003</v>
      </c>
    </row>
    <row r="2818" spans="1:4" x14ac:dyDescent="0.35">
      <c r="A2818" t="s">
        <v>145</v>
      </c>
      <c r="B2818">
        <v>2004</v>
      </c>
      <c r="C2818">
        <v>84</v>
      </c>
      <c r="D2818" t="str">
        <f t="shared" si="43"/>
        <v>Iceland-2004</v>
      </c>
    </row>
    <row r="2819" spans="1:4" x14ac:dyDescent="0.35">
      <c r="A2819" t="s">
        <v>145</v>
      </c>
      <c r="B2819">
        <v>2005</v>
      </c>
      <c r="C2819">
        <v>93.5</v>
      </c>
      <c r="D2819" t="str">
        <f t="shared" ref="D2819:D2882" si="44">A2819 &amp; "-" &amp; B2819</f>
        <v>Iceland-2005</v>
      </c>
    </row>
    <row r="2820" spans="1:4" x14ac:dyDescent="0.35">
      <c r="A2820" t="s">
        <v>145</v>
      </c>
      <c r="B2820">
        <v>2006</v>
      </c>
      <c r="C2820">
        <v>100.5</v>
      </c>
      <c r="D2820" t="str">
        <f t="shared" si="44"/>
        <v>Iceland-2006</v>
      </c>
    </row>
    <row r="2821" spans="1:4" x14ac:dyDescent="0.35">
      <c r="A2821" t="s">
        <v>145</v>
      </c>
      <c r="B2821">
        <v>2007</v>
      </c>
      <c r="C2821">
        <v>99.5</v>
      </c>
      <c r="D2821" t="str">
        <f t="shared" si="44"/>
        <v>Iceland-2007</v>
      </c>
    </row>
    <row r="2822" spans="1:4" x14ac:dyDescent="0.35">
      <c r="A2822" t="s">
        <v>145</v>
      </c>
      <c r="B2822">
        <v>2008</v>
      </c>
      <c r="C2822">
        <v>90.5</v>
      </c>
      <c r="D2822" t="str">
        <f t="shared" si="44"/>
        <v>Iceland-2008</v>
      </c>
    </row>
    <row r="2823" spans="1:4" x14ac:dyDescent="0.35">
      <c r="A2823" t="s">
        <v>145</v>
      </c>
      <c r="B2823">
        <v>2009</v>
      </c>
      <c r="C2823">
        <v>91.5</v>
      </c>
      <c r="D2823" t="str">
        <f t="shared" si="44"/>
        <v>Iceland-2009</v>
      </c>
    </row>
    <row r="2824" spans="1:4" x14ac:dyDescent="0.35">
      <c r="A2824" t="s">
        <v>145</v>
      </c>
      <c r="B2824">
        <v>2010</v>
      </c>
      <c r="C2824">
        <v>95</v>
      </c>
      <c r="D2824" t="str">
        <f t="shared" si="44"/>
        <v>Iceland-2010</v>
      </c>
    </row>
    <row r="2825" spans="1:4" x14ac:dyDescent="0.35">
      <c r="A2825" t="s">
        <v>145</v>
      </c>
      <c r="B2825">
        <v>2011</v>
      </c>
      <c r="C2825">
        <v>112</v>
      </c>
      <c r="D2825" t="str">
        <f t="shared" si="44"/>
        <v>Iceland-2011</v>
      </c>
    </row>
    <row r="2826" spans="1:4" x14ac:dyDescent="0.35">
      <c r="A2826" t="s">
        <v>145</v>
      </c>
      <c r="B2826">
        <v>2012</v>
      </c>
      <c r="C2826">
        <v>109.5</v>
      </c>
      <c r="D2826" t="str">
        <f t="shared" si="44"/>
        <v>Iceland-2012</v>
      </c>
    </row>
    <row r="2827" spans="1:4" x14ac:dyDescent="0.35">
      <c r="A2827" t="s">
        <v>145</v>
      </c>
      <c r="B2827">
        <v>2013</v>
      </c>
      <c r="C2827">
        <v>61</v>
      </c>
      <c r="D2827" t="str">
        <f t="shared" si="44"/>
        <v>Iceland-2013</v>
      </c>
    </row>
    <row r="2828" spans="1:4" x14ac:dyDescent="0.35">
      <c r="A2828" t="s">
        <v>145</v>
      </c>
      <c r="B2828">
        <v>2014</v>
      </c>
      <c r="C2828">
        <v>40</v>
      </c>
      <c r="D2828" t="str">
        <f t="shared" si="44"/>
        <v>Iceland-2014</v>
      </c>
    </row>
    <row r="2829" spans="1:4" x14ac:dyDescent="0.35">
      <c r="A2829" t="s">
        <v>145</v>
      </c>
      <c r="B2829">
        <v>2015</v>
      </c>
      <c r="C2829">
        <v>29.5</v>
      </c>
      <c r="D2829" t="str">
        <f t="shared" si="44"/>
        <v>Iceland-2015</v>
      </c>
    </row>
    <row r="2830" spans="1:4" x14ac:dyDescent="0.35">
      <c r="A2830" t="s">
        <v>145</v>
      </c>
      <c r="B2830">
        <v>2016</v>
      </c>
      <c r="C2830">
        <v>21.5</v>
      </c>
      <c r="D2830" t="str">
        <f t="shared" si="44"/>
        <v>Iceland-2016</v>
      </c>
    </row>
    <row r="2831" spans="1:4" x14ac:dyDescent="0.35">
      <c r="A2831" t="s">
        <v>145</v>
      </c>
      <c r="B2831">
        <v>2017</v>
      </c>
      <c r="C2831">
        <v>20.5</v>
      </c>
      <c r="D2831" t="str">
        <f t="shared" si="44"/>
        <v>Iceland-2017</v>
      </c>
    </row>
    <row r="2832" spans="1:4" x14ac:dyDescent="0.35">
      <c r="A2832" t="s">
        <v>145</v>
      </c>
      <c r="B2832">
        <v>2018</v>
      </c>
      <c r="C2832">
        <v>29.5</v>
      </c>
      <c r="D2832" t="str">
        <f t="shared" si="44"/>
        <v>Iceland-2018</v>
      </c>
    </row>
    <row r="2833" spans="1:4" x14ac:dyDescent="0.35">
      <c r="A2833" t="s">
        <v>145</v>
      </c>
      <c r="B2833">
        <v>2019</v>
      </c>
      <c r="C2833">
        <v>37</v>
      </c>
      <c r="D2833" t="str">
        <f t="shared" si="44"/>
        <v>Iceland-2019</v>
      </c>
    </row>
    <row r="2834" spans="1:4" x14ac:dyDescent="0.35">
      <c r="A2834" t="s">
        <v>145</v>
      </c>
      <c r="B2834">
        <v>2020</v>
      </c>
      <c r="C2834">
        <v>42.5</v>
      </c>
      <c r="D2834" t="str">
        <f t="shared" si="44"/>
        <v>Iceland-2020</v>
      </c>
    </row>
    <row r="2835" spans="1:4" x14ac:dyDescent="0.35">
      <c r="A2835" t="s">
        <v>145</v>
      </c>
      <c r="B2835">
        <v>2021</v>
      </c>
      <c r="C2835">
        <v>57</v>
      </c>
      <c r="D2835" t="str">
        <f t="shared" si="44"/>
        <v>Iceland-2021</v>
      </c>
    </row>
    <row r="2836" spans="1:4" x14ac:dyDescent="0.35">
      <c r="A2836" t="s">
        <v>145</v>
      </c>
      <c r="B2836">
        <v>2022</v>
      </c>
      <c r="C2836">
        <v>63</v>
      </c>
      <c r="D2836" t="str">
        <f t="shared" si="44"/>
        <v>Iceland-2022</v>
      </c>
    </row>
    <row r="2837" spans="1:4" x14ac:dyDescent="0.35">
      <c r="A2837" t="s">
        <v>145</v>
      </c>
      <c r="B2837">
        <v>2023</v>
      </c>
      <c r="C2837">
        <v>69</v>
      </c>
      <c r="D2837" t="str">
        <f t="shared" si="44"/>
        <v>Iceland-2023</v>
      </c>
    </row>
    <row r="2838" spans="1:4" x14ac:dyDescent="0.35">
      <c r="A2838" t="s">
        <v>145</v>
      </c>
      <c r="B2838">
        <v>2024</v>
      </c>
      <c r="C2838">
        <v>70.5</v>
      </c>
      <c r="D2838" t="str">
        <f t="shared" si="44"/>
        <v>Iceland-2024</v>
      </c>
    </row>
    <row r="2839" spans="1:4" x14ac:dyDescent="0.35">
      <c r="A2839" t="s">
        <v>259</v>
      </c>
      <c r="B2839">
        <v>1992</v>
      </c>
      <c r="C2839">
        <v>135</v>
      </c>
      <c r="D2839" t="str">
        <f t="shared" si="44"/>
        <v>India-1992</v>
      </c>
    </row>
    <row r="2840" spans="1:4" x14ac:dyDescent="0.35">
      <c r="A2840" t="s">
        <v>259</v>
      </c>
      <c r="B2840">
        <v>1993</v>
      </c>
      <c r="C2840">
        <v>113.5</v>
      </c>
      <c r="D2840" t="str">
        <f t="shared" si="44"/>
        <v>India-1993</v>
      </c>
    </row>
    <row r="2841" spans="1:4" x14ac:dyDescent="0.35">
      <c r="A2841" t="s">
        <v>259</v>
      </c>
      <c r="B2841">
        <v>1994</v>
      </c>
      <c r="C2841">
        <v>105.5</v>
      </c>
      <c r="D2841" t="str">
        <f t="shared" si="44"/>
        <v>India-1994</v>
      </c>
    </row>
    <row r="2842" spans="1:4" x14ac:dyDescent="0.35">
      <c r="A2842" t="s">
        <v>259</v>
      </c>
      <c r="B2842">
        <v>1995</v>
      </c>
      <c r="C2842">
        <v>113.5</v>
      </c>
      <c r="D2842" t="str">
        <f t="shared" si="44"/>
        <v>India-1995</v>
      </c>
    </row>
    <row r="2843" spans="1:4" x14ac:dyDescent="0.35">
      <c r="A2843" t="s">
        <v>259</v>
      </c>
      <c r="B2843">
        <v>1996</v>
      </c>
      <c r="C2843">
        <v>114</v>
      </c>
      <c r="D2843" t="str">
        <f t="shared" si="44"/>
        <v>India-1996</v>
      </c>
    </row>
    <row r="2844" spans="1:4" x14ac:dyDescent="0.35">
      <c r="A2844" t="s">
        <v>259</v>
      </c>
      <c r="B2844">
        <v>1997</v>
      </c>
      <c r="C2844">
        <v>112.5</v>
      </c>
      <c r="D2844" t="str">
        <f t="shared" si="44"/>
        <v>India-1997</v>
      </c>
    </row>
    <row r="2845" spans="1:4" x14ac:dyDescent="0.35">
      <c r="A2845" t="s">
        <v>259</v>
      </c>
      <c r="B2845">
        <v>1998</v>
      </c>
      <c r="C2845">
        <v>112</v>
      </c>
      <c r="D2845" t="str">
        <f t="shared" si="44"/>
        <v>India-1998</v>
      </c>
    </row>
    <row r="2846" spans="1:4" x14ac:dyDescent="0.35">
      <c r="A2846" t="s">
        <v>259</v>
      </c>
      <c r="B2846">
        <v>1999</v>
      </c>
      <c r="C2846">
        <v>109.5</v>
      </c>
      <c r="D2846" t="str">
        <f t="shared" si="44"/>
        <v>India-1999</v>
      </c>
    </row>
    <row r="2847" spans="1:4" x14ac:dyDescent="0.35">
      <c r="A2847" t="s">
        <v>259</v>
      </c>
      <c r="B2847">
        <v>2000</v>
      </c>
      <c r="C2847">
        <v>118.5</v>
      </c>
      <c r="D2847" t="str">
        <f t="shared" si="44"/>
        <v>India-2000</v>
      </c>
    </row>
    <row r="2848" spans="1:4" x14ac:dyDescent="0.35">
      <c r="A2848" t="s">
        <v>259</v>
      </c>
      <c r="B2848">
        <v>2001</v>
      </c>
      <c r="C2848">
        <v>119</v>
      </c>
      <c r="D2848" t="str">
        <f t="shared" si="44"/>
        <v>India-2001</v>
      </c>
    </row>
    <row r="2849" spans="1:4" x14ac:dyDescent="0.35">
      <c r="A2849" t="s">
        <v>259</v>
      </c>
      <c r="B2849">
        <v>2002</v>
      </c>
      <c r="C2849">
        <v>125.5</v>
      </c>
      <c r="D2849" t="str">
        <f t="shared" si="44"/>
        <v>India-2002</v>
      </c>
    </row>
    <row r="2850" spans="1:4" x14ac:dyDescent="0.35">
      <c r="A2850" t="s">
        <v>259</v>
      </c>
      <c r="B2850">
        <v>2003</v>
      </c>
      <c r="C2850">
        <v>129</v>
      </c>
      <c r="D2850" t="str">
        <f t="shared" si="44"/>
        <v>India-2003</v>
      </c>
    </row>
    <row r="2851" spans="1:4" x14ac:dyDescent="0.35">
      <c r="A2851" t="s">
        <v>259</v>
      </c>
      <c r="B2851">
        <v>2004</v>
      </c>
      <c r="C2851">
        <v>137.5</v>
      </c>
      <c r="D2851" t="str">
        <f t="shared" si="44"/>
        <v>India-2004</v>
      </c>
    </row>
    <row r="2852" spans="1:4" x14ac:dyDescent="0.35">
      <c r="A2852" t="s">
        <v>259</v>
      </c>
      <c r="B2852">
        <v>2005</v>
      </c>
      <c r="C2852">
        <v>129.5</v>
      </c>
      <c r="D2852" t="str">
        <f t="shared" si="44"/>
        <v>India-2005</v>
      </c>
    </row>
    <row r="2853" spans="1:4" x14ac:dyDescent="0.35">
      <c r="A2853" t="s">
        <v>259</v>
      </c>
      <c r="B2853">
        <v>2006</v>
      </c>
      <c r="C2853">
        <v>144</v>
      </c>
      <c r="D2853" t="str">
        <f t="shared" si="44"/>
        <v>India-2006</v>
      </c>
    </row>
    <row r="2854" spans="1:4" x14ac:dyDescent="0.35">
      <c r="A2854" t="s">
        <v>259</v>
      </c>
      <c r="B2854">
        <v>2007</v>
      </c>
      <c r="C2854">
        <v>152.5</v>
      </c>
      <c r="D2854" t="str">
        <f t="shared" si="44"/>
        <v>India-2007</v>
      </c>
    </row>
    <row r="2855" spans="1:4" x14ac:dyDescent="0.35">
      <c r="A2855" t="s">
        <v>259</v>
      </c>
      <c r="B2855">
        <v>2008</v>
      </c>
      <c r="C2855">
        <v>148</v>
      </c>
      <c r="D2855" t="str">
        <f t="shared" si="44"/>
        <v>India-2008</v>
      </c>
    </row>
    <row r="2856" spans="1:4" x14ac:dyDescent="0.35">
      <c r="A2856" t="s">
        <v>259</v>
      </c>
      <c r="B2856">
        <v>2009</v>
      </c>
      <c r="C2856">
        <v>144</v>
      </c>
      <c r="D2856" t="str">
        <f t="shared" si="44"/>
        <v>India-2009</v>
      </c>
    </row>
    <row r="2857" spans="1:4" x14ac:dyDescent="0.35">
      <c r="A2857" t="s">
        <v>259</v>
      </c>
      <c r="B2857">
        <v>2010</v>
      </c>
      <c r="C2857">
        <v>136</v>
      </c>
      <c r="D2857" t="str">
        <f t="shared" si="44"/>
        <v>India-2010</v>
      </c>
    </row>
    <row r="2858" spans="1:4" x14ac:dyDescent="0.35">
      <c r="A2858" t="s">
        <v>259</v>
      </c>
      <c r="B2858">
        <v>2011</v>
      </c>
      <c r="C2858">
        <v>157</v>
      </c>
      <c r="D2858" t="str">
        <f t="shared" si="44"/>
        <v>India-2011</v>
      </c>
    </row>
    <row r="2859" spans="1:4" x14ac:dyDescent="0.35">
      <c r="A2859" t="s">
        <v>259</v>
      </c>
      <c r="B2859">
        <v>2012</v>
      </c>
      <c r="C2859">
        <v>164.5</v>
      </c>
      <c r="D2859" t="str">
        <f t="shared" si="44"/>
        <v>India-2012</v>
      </c>
    </row>
    <row r="2860" spans="1:4" x14ac:dyDescent="0.35">
      <c r="A2860" t="s">
        <v>259</v>
      </c>
      <c r="B2860">
        <v>2013</v>
      </c>
      <c r="C2860">
        <v>150</v>
      </c>
      <c r="D2860" t="str">
        <f t="shared" si="44"/>
        <v>India-2013</v>
      </c>
    </row>
    <row r="2861" spans="1:4" x14ac:dyDescent="0.35">
      <c r="A2861" t="s">
        <v>259</v>
      </c>
      <c r="B2861">
        <v>2014</v>
      </c>
      <c r="C2861">
        <v>161</v>
      </c>
      <c r="D2861" t="str">
        <f t="shared" si="44"/>
        <v>India-2014</v>
      </c>
    </row>
    <row r="2862" spans="1:4" x14ac:dyDescent="0.35">
      <c r="A2862" t="s">
        <v>259</v>
      </c>
      <c r="B2862">
        <v>2015</v>
      </c>
      <c r="C2862">
        <v>161</v>
      </c>
      <c r="D2862" t="str">
        <f t="shared" si="44"/>
        <v>India-2015</v>
      </c>
    </row>
    <row r="2863" spans="1:4" x14ac:dyDescent="0.35">
      <c r="A2863" t="s">
        <v>259</v>
      </c>
      <c r="B2863">
        <v>2016</v>
      </c>
      <c r="C2863">
        <v>143.5</v>
      </c>
      <c r="D2863" t="str">
        <f t="shared" si="44"/>
        <v>India-2016</v>
      </c>
    </row>
    <row r="2864" spans="1:4" x14ac:dyDescent="0.35">
      <c r="A2864" t="s">
        <v>259</v>
      </c>
      <c r="B2864">
        <v>2017</v>
      </c>
      <c r="C2864">
        <v>100.5</v>
      </c>
      <c r="D2864" t="str">
        <f t="shared" si="44"/>
        <v>India-2017</v>
      </c>
    </row>
    <row r="2865" spans="1:4" x14ac:dyDescent="0.35">
      <c r="A2865" t="s">
        <v>259</v>
      </c>
      <c r="B2865">
        <v>2018</v>
      </c>
      <c r="C2865">
        <v>99.5</v>
      </c>
      <c r="D2865" t="str">
        <f t="shared" si="44"/>
        <v>India-2018</v>
      </c>
    </row>
    <row r="2866" spans="1:4" x14ac:dyDescent="0.35">
      <c r="A2866" t="s">
        <v>259</v>
      </c>
      <c r="B2866">
        <v>2019</v>
      </c>
      <c r="C2866">
        <v>104.5</v>
      </c>
      <c r="D2866" t="str">
        <f t="shared" si="44"/>
        <v>India-2019</v>
      </c>
    </row>
    <row r="2867" spans="1:4" x14ac:dyDescent="0.35">
      <c r="A2867" t="s">
        <v>259</v>
      </c>
      <c r="B2867">
        <v>2020</v>
      </c>
      <c r="C2867">
        <v>106</v>
      </c>
      <c r="D2867" t="str">
        <f t="shared" si="44"/>
        <v>India-2020</v>
      </c>
    </row>
    <row r="2868" spans="1:4" x14ac:dyDescent="0.35">
      <c r="A2868" t="s">
        <v>259</v>
      </c>
      <c r="B2868">
        <v>2021</v>
      </c>
      <c r="C2868">
        <v>104.5</v>
      </c>
      <c r="D2868" t="str">
        <f t="shared" si="44"/>
        <v>India-2021</v>
      </c>
    </row>
    <row r="2869" spans="1:4" x14ac:dyDescent="0.35">
      <c r="A2869" t="s">
        <v>259</v>
      </c>
      <c r="B2869">
        <v>2022</v>
      </c>
      <c r="C2869">
        <v>105</v>
      </c>
      <c r="D2869" t="str">
        <f t="shared" si="44"/>
        <v>India-2022</v>
      </c>
    </row>
    <row r="2870" spans="1:4" x14ac:dyDescent="0.35">
      <c r="A2870" t="s">
        <v>259</v>
      </c>
      <c r="B2870">
        <v>2023</v>
      </c>
      <c r="C2870">
        <v>100.5</v>
      </c>
      <c r="D2870" t="str">
        <f t="shared" si="44"/>
        <v>India-2023</v>
      </c>
    </row>
    <row r="2871" spans="1:4" x14ac:dyDescent="0.35">
      <c r="A2871" t="s">
        <v>259</v>
      </c>
      <c r="B2871">
        <v>2024</v>
      </c>
      <c r="C2871">
        <v>125.5</v>
      </c>
      <c r="D2871" t="str">
        <f t="shared" si="44"/>
        <v>India-2024</v>
      </c>
    </row>
    <row r="2872" spans="1:4" x14ac:dyDescent="0.35">
      <c r="A2872" t="s">
        <v>255</v>
      </c>
      <c r="B2872">
        <v>1992</v>
      </c>
      <c r="C2872">
        <v>104</v>
      </c>
      <c r="D2872" t="str">
        <f t="shared" si="44"/>
        <v>Indonesia-1992</v>
      </c>
    </row>
    <row r="2873" spans="1:4" x14ac:dyDescent="0.35">
      <c r="A2873" t="s">
        <v>255</v>
      </c>
      <c r="B2873">
        <v>1993</v>
      </c>
      <c r="C2873">
        <v>99</v>
      </c>
      <c r="D2873" t="str">
        <f t="shared" si="44"/>
        <v>Indonesia-1993</v>
      </c>
    </row>
    <row r="2874" spans="1:4" x14ac:dyDescent="0.35">
      <c r="A2874" t="s">
        <v>255</v>
      </c>
      <c r="B2874">
        <v>1994</v>
      </c>
      <c r="C2874">
        <v>128.5</v>
      </c>
      <c r="D2874" t="str">
        <f t="shared" si="44"/>
        <v>Indonesia-1994</v>
      </c>
    </row>
    <row r="2875" spans="1:4" x14ac:dyDescent="0.35">
      <c r="A2875" t="s">
        <v>255</v>
      </c>
      <c r="B2875">
        <v>1995</v>
      </c>
      <c r="C2875">
        <v>138</v>
      </c>
      <c r="D2875" t="str">
        <f t="shared" si="44"/>
        <v>Indonesia-1995</v>
      </c>
    </row>
    <row r="2876" spans="1:4" x14ac:dyDescent="0.35">
      <c r="A2876" t="s">
        <v>255</v>
      </c>
      <c r="B2876">
        <v>1996</v>
      </c>
      <c r="C2876">
        <v>122</v>
      </c>
      <c r="D2876" t="str">
        <f t="shared" si="44"/>
        <v>Indonesia-1996</v>
      </c>
    </row>
    <row r="2877" spans="1:4" x14ac:dyDescent="0.35">
      <c r="A2877" t="s">
        <v>255</v>
      </c>
      <c r="B2877">
        <v>1997</v>
      </c>
      <c r="C2877">
        <v>96.5</v>
      </c>
      <c r="D2877" t="str">
        <f t="shared" si="44"/>
        <v>Indonesia-1997</v>
      </c>
    </row>
    <row r="2878" spans="1:4" x14ac:dyDescent="0.35">
      <c r="A2878" t="s">
        <v>255</v>
      </c>
      <c r="B2878">
        <v>1998</v>
      </c>
      <c r="C2878">
        <v>83</v>
      </c>
      <c r="D2878" t="str">
        <f t="shared" si="44"/>
        <v>Indonesia-1998</v>
      </c>
    </row>
    <row r="2879" spans="1:4" x14ac:dyDescent="0.35">
      <c r="A2879" t="s">
        <v>255</v>
      </c>
      <c r="B2879">
        <v>1999</v>
      </c>
      <c r="C2879">
        <v>100</v>
      </c>
      <c r="D2879" t="str">
        <f t="shared" si="44"/>
        <v>Indonesia-1999</v>
      </c>
    </row>
    <row r="2880" spans="1:4" x14ac:dyDescent="0.35">
      <c r="A2880" t="s">
        <v>255</v>
      </c>
      <c r="B2880">
        <v>2000</v>
      </c>
      <c r="C2880">
        <v>97.5</v>
      </c>
      <c r="D2880" t="str">
        <f t="shared" si="44"/>
        <v>Indonesia-2000</v>
      </c>
    </row>
    <row r="2881" spans="1:4" x14ac:dyDescent="0.35">
      <c r="A2881" t="s">
        <v>255</v>
      </c>
      <c r="B2881">
        <v>2001</v>
      </c>
      <c r="C2881">
        <v>87.5</v>
      </c>
      <c r="D2881" t="str">
        <f t="shared" si="44"/>
        <v>Indonesia-2001</v>
      </c>
    </row>
    <row r="2882" spans="1:4" x14ac:dyDescent="0.35">
      <c r="A2882" t="s">
        <v>255</v>
      </c>
      <c r="B2882">
        <v>2002</v>
      </c>
      <c r="C2882">
        <v>101.5</v>
      </c>
      <c r="D2882" t="str">
        <f t="shared" si="44"/>
        <v>Indonesia-2002</v>
      </c>
    </row>
    <row r="2883" spans="1:4" x14ac:dyDescent="0.35">
      <c r="A2883" t="s">
        <v>255</v>
      </c>
      <c r="B2883">
        <v>2003</v>
      </c>
      <c r="C2883">
        <v>90.5</v>
      </c>
      <c r="D2883" t="str">
        <f t="shared" ref="D2883:D2946" si="45">A2883 &amp; "-" &amp; B2883</f>
        <v>Indonesia-2003</v>
      </c>
    </row>
    <row r="2884" spans="1:4" x14ac:dyDescent="0.35">
      <c r="A2884" t="s">
        <v>255</v>
      </c>
      <c r="B2884">
        <v>2004</v>
      </c>
      <c r="C2884">
        <v>93.5</v>
      </c>
      <c r="D2884" t="str">
        <f t="shared" si="45"/>
        <v>Indonesia-2004</v>
      </c>
    </row>
    <row r="2885" spans="1:4" x14ac:dyDescent="0.35">
      <c r="A2885" t="s">
        <v>255</v>
      </c>
      <c r="B2885">
        <v>2005</v>
      </c>
      <c r="C2885">
        <v>101</v>
      </c>
      <c r="D2885" t="str">
        <f t="shared" si="45"/>
        <v>Indonesia-2005</v>
      </c>
    </row>
    <row r="2886" spans="1:4" x14ac:dyDescent="0.35">
      <c r="A2886" t="s">
        <v>255</v>
      </c>
      <c r="B2886">
        <v>2006</v>
      </c>
      <c r="C2886">
        <v>146.5</v>
      </c>
      <c r="D2886" t="str">
        <f t="shared" si="45"/>
        <v>Indonesia-2006</v>
      </c>
    </row>
    <row r="2887" spans="1:4" x14ac:dyDescent="0.35">
      <c r="A2887" t="s">
        <v>255</v>
      </c>
      <c r="B2887">
        <v>2007</v>
      </c>
      <c r="C2887">
        <v>130</v>
      </c>
      <c r="D2887" t="str">
        <f t="shared" si="45"/>
        <v>Indonesia-2007</v>
      </c>
    </row>
    <row r="2888" spans="1:4" x14ac:dyDescent="0.35">
      <c r="A2888" t="s">
        <v>255</v>
      </c>
      <c r="B2888">
        <v>2008</v>
      </c>
      <c r="C2888">
        <v>135.5</v>
      </c>
      <c r="D2888" t="str">
        <f t="shared" si="45"/>
        <v>Indonesia-2008</v>
      </c>
    </row>
    <row r="2889" spans="1:4" x14ac:dyDescent="0.35">
      <c r="A2889" t="s">
        <v>255</v>
      </c>
      <c r="B2889">
        <v>2009</v>
      </c>
      <c r="C2889">
        <v>126</v>
      </c>
      <c r="D2889" t="str">
        <f t="shared" si="45"/>
        <v>Indonesia-2009</v>
      </c>
    </row>
    <row r="2890" spans="1:4" x14ac:dyDescent="0.35">
      <c r="A2890" t="s">
        <v>255</v>
      </c>
      <c r="B2890">
        <v>2010</v>
      </c>
      <c r="C2890">
        <v>131.5</v>
      </c>
      <c r="D2890" t="str">
        <f t="shared" si="45"/>
        <v>Indonesia-2010</v>
      </c>
    </row>
    <row r="2891" spans="1:4" x14ac:dyDescent="0.35">
      <c r="A2891" t="s">
        <v>255</v>
      </c>
      <c r="B2891">
        <v>2011</v>
      </c>
      <c r="C2891">
        <v>139</v>
      </c>
      <c r="D2891" t="str">
        <f t="shared" si="45"/>
        <v>Indonesia-2011</v>
      </c>
    </row>
    <row r="2892" spans="1:4" x14ac:dyDescent="0.35">
      <c r="A2892" t="s">
        <v>255</v>
      </c>
      <c r="B2892">
        <v>2012</v>
      </c>
      <c r="C2892">
        <v>154.5</v>
      </c>
      <c r="D2892" t="str">
        <f t="shared" si="45"/>
        <v>Indonesia-2012</v>
      </c>
    </row>
    <row r="2893" spans="1:4" x14ac:dyDescent="0.35">
      <c r="A2893" t="s">
        <v>255</v>
      </c>
      <c r="B2893">
        <v>2013</v>
      </c>
      <c r="C2893">
        <v>164.5</v>
      </c>
      <c r="D2893" t="str">
        <f t="shared" si="45"/>
        <v>Indonesia-2013</v>
      </c>
    </row>
    <row r="2894" spans="1:4" x14ac:dyDescent="0.35">
      <c r="A2894" t="s">
        <v>255</v>
      </c>
      <c r="B2894">
        <v>2014</v>
      </c>
      <c r="C2894">
        <v>156</v>
      </c>
      <c r="D2894" t="str">
        <f t="shared" si="45"/>
        <v>Indonesia-2014</v>
      </c>
    </row>
    <row r="2895" spans="1:4" x14ac:dyDescent="0.35">
      <c r="A2895" t="s">
        <v>255</v>
      </c>
      <c r="B2895">
        <v>2015</v>
      </c>
      <c r="C2895">
        <v>171.5</v>
      </c>
      <c r="D2895" t="str">
        <f t="shared" si="45"/>
        <v>Indonesia-2015</v>
      </c>
    </row>
    <row r="2896" spans="1:4" x14ac:dyDescent="0.35">
      <c r="A2896" t="s">
        <v>255</v>
      </c>
      <c r="B2896">
        <v>2016</v>
      </c>
      <c r="C2896">
        <v>181</v>
      </c>
      <c r="D2896" t="str">
        <f t="shared" si="45"/>
        <v>Indonesia-2016</v>
      </c>
    </row>
    <row r="2897" spans="1:4" x14ac:dyDescent="0.35">
      <c r="A2897" t="s">
        <v>255</v>
      </c>
      <c r="B2897">
        <v>2017</v>
      </c>
      <c r="C2897">
        <v>168.5</v>
      </c>
      <c r="D2897" t="str">
        <f t="shared" si="45"/>
        <v>Indonesia-2017</v>
      </c>
    </row>
    <row r="2898" spans="1:4" x14ac:dyDescent="0.35">
      <c r="A2898" t="s">
        <v>255</v>
      </c>
      <c r="B2898">
        <v>2018</v>
      </c>
      <c r="C2898">
        <v>158</v>
      </c>
      <c r="D2898" t="str">
        <f t="shared" si="45"/>
        <v>Indonesia-2018</v>
      </c>
    </row>
    <row r="2899" spans="1:4" x14ac:dyDescent="0.35">
      <c r="A2899" t="s">
        <v>255</v>
      </c>
      <c r="B2899">
        <v>2019</v>
      </c>
      <c r="C2899">
        <v>166.5</v>
      </c>
      <c r="D2899" t="str">
        <f t="shared" si="45"/>
        <v>Indonesia-2019</v>
      </c>
    </row>
    <row r="2900" spans="1:4" x14ac:dyDescent="0.35">
      <c r="A2900" t="s">
        <v>255</v>
      </c>
      <c r="B2900">
        <v>2020</v>
      </c>
      <c r="C2900">
        <v>173</v>
      </c>
      <c r="D2900" t="str">
        <f t="shared" si="45"/>
        <v>Indonesia-2020</v>
      </c>
    </row>
    <row r="2901" spans="1:4" x14ac:dyDescent="0.35">
      <c r="A2901" t="s">
        <v>255</v>
      </c>
      <c r="B2901">
        <v>2021</v>
      </c>
      <c r="C2901">
        <v>168.5</v>
      </c>
      <c r="D2901" t="str">
        <f t="shared" si="45"/>
        <v>Indonesia-2021</v>
      </c>
    </row>
    <row r="2902" spans="1:4" x14ac:dyDescent="0.35">
      <c r="A2902" t="s">
        <v>255</v>
      </c>
      <c r="B2902">
        <v>2022</v>
      </c>
      <c r="C2902">
        <v>153</v>
      </c>
      <c r="D2902" t="str">
        <f t="shared" si="45"/>
        <v>Indonesia-2022</v>
      </c>
    </row>
    <row r="2903" spans="1:4" x14ac:dyDescent="0.35">
      <c r="A2903" t="s">
        <v>255</v>
      </c>
      <c r="B2903">
        <v>2023</v>
      </c>
      <c r="C2903">
        <v>148</v>
      </c>
      <c r="D2903" t="str">
        <f t="shared" si="45"/>
        <v>Indonesia-2023</v>
      </c>
    </row>
    <row r="2904" spans="1:4" x14ac:dyDescent="0.35">
      <c r="A2904" t="s">
        <v>255</v>
      </c>
      <c r="B2904">
        <v>2024</v>
      </c>
      <c r="C2904">
        <v>129</v>
      </c>
      <c r="D2904" t="str">
        <f t="shared" si="45"/>
        <v>Indonesia-2024</v>
      </c>
    </row>
    <row r="2905" spans="1:4" x14ac:dyDescent="0.35">
      <c r="A2905" t="s">
        <v>41</v>
      </c>
      <c r="B2905">
        <v>1992</v>
      </c>
      <c r="C2905">
        <v>61</v>
      </c>
      <c r="D2905" t="str">
        <f t="shared" si="45"/>
        <v>IR Iran-1992</v>
      </c>
    </row>
    <row r="2906" spans="1:4" x14ac:dyDescent="0.35">
      <c r="A2906" t="s">
        <v>41</v>
      </c>
      <c r="B2906">
        <v>1993</v>
      </c>
      <c r="C2906">
        <v>54</v>
      </c>
      <c r="D2906" t="str">
        <f t="shared" si="45"/>
        <v>IR Iran-1993</v>
      </c>
    </row>
    <row r="2907" spans="1:4" x14ac:dyDescent="0.35">
      <c r="A2907" t="s">
        <v>41</v>
      </c>
      <c r="B2907">
        <v>1994</v>
      </c>
      <c r="C2907">
        <v>68</v>
      </c>
      <c r="D2907" t="str">
        <f t="shared" si="45"/>
        <v>IR Iran-1994</v>
      </c>
    </row>
    <row r="2908" spans="1:4" x14ac:dyDescent="0.35">
      <c r="A2908" t="s">
        <v>41</v>
      </c>
      <c r="B2908">
        <v>1995</v>
      </c>
      <c r="C2908">
        <v>96.5</v>
      </c>
      <c r="D2908" t="str">
        <f t="shared" si="45"/>
        <v>IR Iran-1995</v>
      </c>
    </row>
    <row r="2909" spans="1:4" x14ac:dyDescent="0.35">
      <c r="A2909" t="s">
        <v>41</v>
      </c>
      <c r="B2909">
        <v>1996</v>
      </c>
      <c r="C2909">
        <v>66</v>
      </c>
      <c r="D2909" t="str">
        <f t="shared" si="45"/>
        <v>IR Iran-1996</v>
      </c>
    </row>
    <row r="2910" spans="1:4" x14ac:dyDescent="0.35">
      <c r="A2910" t="s">
        <v>41</v>
      </c>
      <c r="B2910">
        <v>1997</v>
      </c>
      <c r="C2910">
        <v>50.5</v>
      </c>
      <c r="D2910" t="str">
        <f t="shared" si="45"/>
        <v>IR Iran-1997</v>
      </c>
    </row>
    <row r="2911" spans="1:4" x14ac:dyDescent="0.35">
      <c r="A2911" t="s">
        <v>41</v>
      </c>
      <c r="B2911">
        <v>1998</v>
      </c>
      <c r="C2911">
        <v>31.5</v>
      </c>
      <c r="D2911" t="str">
        <f t="shared" si="45"/>
        <v>IR Iran-1998</v>
      </c>
    </row>
    <row r="2912" spans="1:4" x14ac:dyDescent="0.35">
      <c r="A2912" t="s">
        <v>41</v>
      </c>
      <c r="B2912">
        <v>1999</v>
      </c>
      <c r="C2912">
        <v>49</v>
      </c>
      <c r="D2912" t="str">
        <f t="shared" si="45"/>
        <v>IR Iran-1999</v>
      </c>
    </row>
    <row r="2913" spans="1:4" x14ac:dyDescent="0.35">
      <c r="A2913" t="s">
        <v>41</v>
      </c>
      <c r="B2913">
        <v>2000</v>
      </c>
      <c r="C2913">
        <v>38</v>
      </c>
      <c r="D2913" t="str">
        <f t="shared" si="45"/>
        <v>IR Iran-2000</v>
      </c>
    </row>
    <row r="2914" spans="1:4" x14ac:dyDescent="0.35">
      <c r="A2914" t="s">
        <v>41</v>
      </c>
      <c r="B2914">
        <v>2001</v>
      </c>
      <c r="C2914">
        <v>40</v>
      </c>
      <c r="D2914" t="str">
        <f t="shared" si="45"/>
        <v>IR Iran-2001</v>
      </c>
    </row>
    <row r="2915" spans="1:4" x14ac:dyDescent="0.35">
      <c r="A2915" t="s">
        <v>41</v>
      </c>
      <c r="B2915">
        <v>2002</v>
      </c>
      <c r="C2915">
        <v>33</v>
      </c>
      <c r="D2915" t="str">
        <f t="shared" si="45"/>
        <v>IR Iran-2002</v>
      </c>
    </row>
    <row r="2916" spans="1:4" x14ac:dyDescent="0.35">
      <c r="A2916" t="s">
        <v>41</v>
      </c>
      <c r="B2916">
        <v>2003</v>
      </c>
      <c r="C2916">
        <v>35</v>
      </c>
      <c r="D2916" t="str">
        <f t="shared" si="45"/>
        <v>IR Iran-2003</v>
      </c>
    </row>
    <row r="2917" spans="1:4" x14ac:dyDescent="0.35">
      <c r="A2917" t="s">
        <v>41</v>
      </c>
      <c r="B2917">
        <v>2004</v>
      </c>
      <c r="C2917">
        <v>20.5</v>
      </c>
      <c r="D2917" t="str">
        <f t="shared" si="45"/>
        <v>IR Iran-2004</v>
      </c>
    </row>
    <row r="2918" spans="1:4" x14ac:dyDescent="0.35">
      <c r="A2918" t="s">
        <v>41</v>
      </c>
      <c r="B2918">
        <v>2005</v>
      </c>
      <c r="C2918">
        <v>17</v>
      </c>
      <c r="D2918" t="str">
        <f t="shared" si="45"/>
        <v>IR Iran-2005</v>
      </c>
    </row>
    <row r="2919" spans="1:4" x14ac:dyDescent="0.35">
      <c r="A2919" t="s">
        <v>41</v>
      </c>
      <c r="B2919">
        <v>2006</v>
      </c>
      <c r="C2919">
        <v>43</v>
      </c>
      <c r="D2919" t="str">
        <f t="shared" si="45"/>
        <v>IR Iran-2006</v>
      </c>
    </row>
    <row r="2920" spans="1:4" x14ac:dyDescent="0.35">
      <c r="A2920" t="s">
        <v>41</v>
      </c>
      <c r="B2920">
        <v>2007</v>
      </c>
      <c r="C2920">
        <v>43.5</v>
      </c>
      <c r="D2920" t="str">
        <f t="shared" si="45"/>
        <v>IR Iran-2007</v>
      </c>
    </row>
    <row r="2921" spans="1:4" x14ac:dyDescent="0.35">
      <c r="A2921" t="s">
        <v>41</v>
      </c>
      <c r="B2921">
        <v>2008</v>
      </c>
      <c r="C2921">
        <v>40</v>
      </c>
      <c r="D2921" t="str">
        <f t="shared" si="45"/>
        <v>IR Iran-2008</v>
      </c>
    </row>
    <row r="2922" spans="1:4" x14ac:dyDescent="0.35">
      <c r="A2922" t="s">
        <v>41</v>
      </c>
      <c r="B2922">
        <v>2009</v>
      </c>
      <c r="C2922">
        <v>62.5</v>
      </c>
      <c r="D2922" t="str">
        <f t="shared" si="45"/>
        <v>IR Iran-2009</v>
      </c>
    </row>
    <row r="2923" spans="1:4" x14ac:dyDescent="0.35">
      <c r="A2923" t="s">
        <v>41</v>
      </c>
      <c r="B2923">
        <v>2010</v>
      </c>
      <c r="C2923">
        <v>65</v>
      </c>
      <c r="D2923" t="str">
        <f t="shared" si="45"/>
        <v>IR Iran-2010</v>
      </c>
    </row>
    <row r="2924" spans="1:4" x14ac:dyDescent="0.35">
      <c r="A2924" t="s">
        <v>41</v>
      </c>
      <c r="B2924">
        <v>2011</v>
      </c>
      <c r="C2924">
        <v>49.5</v>
      </c>
      <c r="D2924" t="str">
        <f t="shared" si="45"/>
        <v>IR Iran-2011</v>
      </c>
    </row>
    <row r="2925" spans="1:4" x14ac:dyDescent="0.35">
      <c r="A2925" t="s">
        <v>41</v>
      </c>
      <c r="B2925">
        <v>2012</v>
      </c>
      <c r="C2925">
        <v>54.5</v>
      </c>
      <c r="D2925" t="str">
        <f t="shared" si="45"/>
        <v>IR Iran-2012</v>
      </c>
    </row>
    <row r="2926" spans="1:4" x14ac:dyDescent="0.35">
      <c r="A2926" t="s">
        <v>41</v>
      </c>
      <c r="B2926">
        <v>2013</v>
      </c>
      <c r="C2926">
        <v>42.5</v>
      </c>
      <c r="D2926" t="str">
        <f t="shared" si="45"/>
        <v>IR Iran-2013</v>
      </c>
    </row>
    <row r="2927" spans="1:4" x14ac:dyDescent="0.35">
      <c r="A2927" t="s">
        <v>41</v>
      </c>
      <c r="B2927">
        <v>2014</v>
      </c>
      <c r="C2927">
        <v>50</v>
      </c>
      <c r="D2927" t="str">
        <f t="shared" si="45"/>
        <v>IR Iran-2014</v>
      </c>
    </row>
    <row r="2928" spans="1:4" x14ac:dyDescent="0.35">
      <c r="A2928" t="s">
        <v>41</v>
      </c>
      <c r="B2928">
        <v>2015</v>
      </c>
      <c r="C2928">
        <v>41.5</v>
      </c>
      <c r="D2928" t="str">
        <f t="shared" si="45"/>
        <v>IR Iran-2015</v>
      </c>
    </row>
    <row r="2929" spans="1:4" x14ac:dyDescent="0.35">
      <c r="A2929" t="s">
        <v>41</v>
      </c>
      <c r="B2929">
        <v>2016</v>
      </c>
      <c r="C2929">
        <v>34</v>
      </c>
      <c r="D2929" t="str">
        <f t="shared" si="45"/>
        <v>IR Iran-2016</v>
      </c>
    </row>
    <row r="2930" spans="1:4" x14ac:dyDescent="0.35">
      <c r="A2930" t="s">
        <v>41</v>
      </c>
      <c r="B2930">
        <v>2017</v>
      </c>
      <c r="C2930">
        <v>27.5</v>
      </c>
      <c r="D2930" t="str">
        <f t="shared" si="45"/>
        <v>IR Iran-2017</v>
      </c>
    </row>
    <row r="2931" spans="1:4" x14ac:dyDescent="0.35">
      <c r="A2931" t="s">
        <v>41</v>
      </c>
      <c r="B2931">
        <v>2018</v>
      </c>
      <c r="C2931">
        <v>28.5</v>
      </c>
      <c r="D2931" t="str">
        <f t="shared" si="45"/>
        <v>IR Iran-2018</v>
      </c>
    </row>
    <row r="2932" spans="1:4" x14ac:dyDescent="0.35">
      <c r="A2932" t="s">
        <v>41</v>
      </c>
      <c r="B2932">
        <v>2019</v>
      </c>
      <c r="C2932">
        <v>26.5</v>
      </c>
      <c r="D2932" t="str">
        <f t="shared" si="45"/>
        <v>IR Iran-2019</v>
      </c>
    </row>
    <row r="2933" spans="1:4" x14ac:dyDescent="0.35">
      <c r="A2933" t="s">
        <v>41</v>
      </c>
      <c r="B2933">
        <v>2020</v>
      </c>
      <c r="C2933">
        <v>31</v>
      </c>
      <c r="D2933" t="str">
        <f t="shared" si="45"/>
        <v>IR Iran-2020</v>
      </c>
    </row>
    <row r="2934" spans="1:4" x14ac:dyDescent="0.35">
      <c r="A2934" t="s">
        <v>41</v>
      </c>
      <c r="B2934">
        <v>2021</v>
      </c>
      <c r="C2934">
        <v>26</v>
      </c>
      <c r="D2934" t="str">
        <f t="shared" si="45"/>
        <v>IR Iran-2021</v>
      </c>
    </row>
    <row r="2935" spans="1:4" x14ac:dyDescent="0.35">
      <c r="A2935" t="s">
        <v>41</v>
      </c>
      <c r="B2935">
        <v>2022</v>
      </c>
      <c r="C2935">
        <v>23.5</v>
      </c>
      <c r="D2935" t="str">
        <f t="shared" si="45"/>
        <v>IR Iran-2022</v>
      </c>
    </row>
    <row r="2936" spans="1:4" x14ac:dyDescent="0.35">
      <c r="A2936" t="s">
        <v>41</v>
      </c>
      <c r="B2936">
        <v>2023</v>
      </c>
      <c r="C2936">
        <v>21.5</v>
      </c>
      <c r="D2936" t="str">
        <f t="shared" si="45"/>
        <v>IR Iran-2023</v>
      </c>
    </row>
    <row r="2937" spans="1:4" x14ac:dyDescent="0.35">
      <c r="A2937" t="s">
        <v>41</v>
      </c>
      <c r="B2937">
        <v>2024</v>
      </c>
      <c r="C2937">
        <v>19</v>
      </c>
      <c r="D2937" t="str">
        <f t="shared" si="45"/>
        <v>IR Iran-2024</v>
      </c>
    </row>
    <row r="2938" spans="1:4" x14ac:dyDescent="0.35">
      <c r="A2938" t="s">
        <v>117</v>
      </c>
      <c r="B2938">
        <v>1992</v>
      </c>
      <c r="C2938">
        <v>80</v>
      </c>
      <c r="D2938" t="str">
        <f t="shared" si="45"/>
        <v>Iraq-1992</v>
      </c>
    </row>
    <row r="2939" spans="1:4" x14ac:dyDescent="0.35">
      <c r="A2939" t="s">
        <v>117</v>
      </c>
      <c r="B2939">
        <v>1993</v>
      </c>
      <c r="C2939">
        <v>60</v>
      </c>
      <c r="D2939" t="str">
        <f t="shared" si="45"/>
        <v>Iraq-1993</v>
      </c>
    </row>
    <row r="2940" spans="1:4" x14ac:dyDescent="0.35">
      <c r="A2940" t="s">
        <v>117</v>
      </c>
      <c r="B2940">
        <v>1994</v>
      </c>
      <c r="C2940">
        <v>76.5</v>
      </c>
      <c r="D2940" t="str">
        <f t="shared" si="45"/>
        <v>Iraq-1994</v>
      </c>
    </row>
    <row r="2941" spans="1:4" x14ac:dyDescent="0.35">
      <c r="A2941" t="s">
        <v>117</v>
      </c>
      <c r="B2941">
        <v>1995</v>
      </c>
      <c r="C2941">
        <v>101</v>
      </c>
      <c r="D2941" t="str">
        <f t="shared" si="45"/>
        <v>Iraq-1995</v>
      </c>
    </row>
    <row r="2942" spans="1:4" x14ac:dyDescent="0.35">
      <c r="A2942" t="s">
        <v>117</v>
      </c>
      <c r="B2942">
        <v>1996</v>
      </c>
      <c r="C2942">
        <v>117</v>
      </c>
      <c r="D2942" t="str">
        <f t="shared" si="45"/>
        <v>Iraq-1996</v>
      </c>
    </row>
    <row r="2943" spans="1:4" x14ac:dyDescent="0.35">
      <c r="A2943" t="s">
        <v>117</v>
      </c>
      <c r="B2943">
        <v>1997</v>
      </c>
      <c r="C2943">
        <v>71.5</v>
      </c>
      <c r="D2943" t="str">
        <f t="shared" si="45"/>
        <v>Iraq-1997</v>
      </c>
    </row>
    <row r="2944" spans="1:4" x14ac:dyDescent="0.35">
      <c r="A2944" t="s">
        <v>117</v>
      </c>
      <c r="B2944">
        <v>1998</v>
      </c>
      <c r="C2944">
        <v>90</v>
      </c>
      <c r="D2944" t="str">
        <f t="shared" si="45"/>
        <v>Iraq-1998</v>
      </c>
    </row>
    <row r="2945" spans="1:4" x14ac:dyDescent="0.35">
      <c r="A2945" t="s">
        <v>117</v>
      </c>
      <c r="B2945">
        <v>1999</v>
      </c>
      <c r="C2945">
        <v>91</v>
      </c>
      <c r="D2945" t="str">
        <f t="shared" si="45"/>
        <v>Iraq-1999</v>
      </c>
    </row>
    <row r="2946" spans="1:4" x14ac:dyDescent="0.35">
      <c r="A2946" t="s">
        <v>117</v>
      </c>
      <c r="B2946">
        <v>2000</v>
      </c>
      <c r="C2946">
        <v>80</v>
      </c>
      <c r="D2946" t="str">
        <f t="shared" si="45"/>
        <v>Iraq-2000</v>
      </c>
    </row>
    <row r="2947" spans="1:4" x14ac:dyDescent="0.35">
      <c r="A2947" t="s">
        <v>117</v>
      </c>
      <c r="B2947">
        <v>2001</v>
      </c>
      <c r="C2947">
        <v>73</v>
      </c>
      <c r="D2947" t="str">
        <f t="shared" ref="D2947:D3010" si="46">A2947 &amp; "-" &amp; B2947</f>
        <v>Iraq-2001</v>
      </c>
    </row>
    <row r="2948" spans="1:4" x14ac:dyDescent="0.35">
      <c r="A2948" t="s">
        <v>117</v>
      </c>
      <c r="B2948">
        <v>2002</v>
      </c>
      <c r="C2948">
        <v>60.5</v>
      </c>
      <c r="D2948" t="str">
        <f t="shared" si="46"/>
        <v>Iraq-2002</v>
      </c>
    </row>
    <row r="2949" spans="1:4" x14ac:dyDescent="0.35">
      <c r="A2949" t="s">
        <v>117</v>
      </c>
      <c r="B2949">
        <v>2003</v>
      </c>
      <c r="C2949">
        <v>56.5</v>
      </c>
      <c r="D2949" t="str">
        <f t="shared" si="46"/>
        <v>Iraq-2003</v>
      </c>
    </row>
    <row r="2950" spans="1:4" x14ac:dyDescent="0.35">
      <c r="A2950" t="s">
        <v>117</v>
      </c>
      <c r="B2950">
        <v>2004</v>
      </c>
      <c r="C2950">
        <v>43.5</v>
      </c>
      <c r="D2950" t="str">
        <f t="shared" si="46"/>
        <v>Iraq-2004</v>
      </c>
    </row>
    <row r="2951" spans="1:4" x14ac:dyDescent="0.35">
      <c r="A2951" t="s">
        <v>117</v>
      </c>
      <c r="B2951">
        <v>2005</v>
      </c>
      <c r="C2951">
        <v>53.5</v>
      </c>
      <c r="D2951" t="str">
        <f t="shared" si="46"/>
        <v>Iraq-2005</v>
      </c>
    </row>
    <row r="2952" spans="1:4" x14ac:dyDescent="0.35">
      <c r="A2952" t="s">
        <v>117</v>
      </c>
      <c r="B2952">
        <v>2006</v>
      </c>
      <c r="C2952">
        <v>86</v>
      </c>
      <c r="D2952" t="str">
        <f t="shared" si="46"/>
        <v>Iraq-2006</v>
      </c>
    </row>
    <row r="2953" spans="1:4" x14ac:dyDescent="0.35">
      <c r="A2953" t="s">
        <v>117</v>
      </c>
      <c r="B2953">
        <v>2007</v>
      </c>
      <c r="C2953">
        <v>74</v>
      </c>
      <c r="D2953" t="str">
        <f t="shared" si="46"/>
        <v>Iraq-2007</v>
      </c>
    </row>
    <row r="2954" spans="1:4" x14ac:dyDescent="0.35">
      <c r="A2954" t="s">
        <v>117</v>
      </c>
      <c r="B2954">
        <v>2008</v>
      </c>
      <c r="C2954">
        <v>65</v>
      </c>
      <c r="D2954" t="str">
        <f t="shared" si="46"/>
        <v>Iraq-2008</v>
      </c>
    </row>
    <row r="2955" spans="1:4" x14ac:dyDescent="0.35">
      <c r="A2955" t="s">
        <v>117</v>
      </c>
      <c r="B2955">
        <v>2009</v>
      </c>
      <c r="C2955">
        <v>93.5</v>
      </c>
      <c r="D2955" t="str">
        <f t="shared" si="46"/>
        <v>Iraq-2009</v>
      </c>
    </row>
    <row r="2956" spans="1:4" x14ac:dyDescent="0.35">
      <c r="A2956" t="s">
        <v>117</v>
      </c>
      <c r="B2956">
        <v>2010</v>
      </c>
      <c r="C2956">
        <v>101.5</v>
      </c>
      <c r="D2956" t="str">
        <f t="shared" si="46"/>
        <v>Iraq-2010</v>
      </c>
    </row>
    <row r="2957" spans="1:4" x14ac:dyDescent="0.35">
      <c r="A2957" t="s">
        <v>117</v>
      </c>
      <c r="B2957">
        <v>2011</v>
      </c>
      <c r="C2957">
        <v>92</v>
      </c>
      <c r="D2957" t="str">
        <f t="shared" si="46"/>
        <v>Iraq-2011</v>
      </c>
    </row>
    <row r="2958" spans="1:4" x14ac:dyDescent="0.35">
      <c r="A2958" t="s">
        <v>117</v>
      </c>
      <c r="B2958">
        <v>2012</v>
      </c>
      <c r="C2958">
        <v>86.5</v>
      </c>
      <c r="D2958" t="str">
        <f t="shared" si="46"/>
        <v>Iraq-2012</v>
      </c>
    </row>
    <row r="2959" spans="1:4" x14ac:dyDescent="0.35">
      <c r="A2959" t="s">
        <v>117</v>
      </c>
      <c r="B2959">
        <v>2013</v>
      </c>
      <c r="C2959">
        <v>105.5</v>
      </c>
      <c r="D2959" t="str">
        <f t="shared" si="46"/>
        <v>Iraq-2013</v>
      </c>
    </row>
    <row r="2960" spans="1:4" x14ac:dyDescent="0.35">
      <c r="A2960" t="s">
        <v>117</v>
      </c>
      <c r="B2960">
        <v>2014</v>
      </c>
      <c r="C2960">
        <v>96</v>
      </c>
      <c r="D2960" t="str">
        <f t="shared" si="46"/>
        <v>Iraq-2014</v>
      </c>
    </row>
    <row r="2961" spans="1:4" x14ac:dyDescent="0.35">
      <c r="A2961" t="s">
        <v>117</v>
      </c>
      <c r="B2961">
        <v>2015</v>
      </c>
      <c r="C2961">
        <v>87.5</v>
      </c>
      <c r="D2961" t="str">
        <f t="shared" si="46"/>
        <v>Iraq-2015</v>
      </c>
    </row>
    <row r="2962" spans="1:4" x14ac:dyDescent="0.35">
      <c r="A2962" t="s">
        <v>117</v>
      </c>
      <c r="B2962">
        <v>2016</v>
      </c>
      <c r="C2962">
        <v>109</v>
      </c>
      <c r="D2962" t="str">
        <f t="shared" si="46"/>
        <v>Iraq-2016</v>
      </c>
    </row>
    <row r="2963" spans="1:4" x14ac:dyDescent="0.35">
      <c r="A2963" t="s">
        <v>117</v>
      </c>
      <c r="B2963">
        <v>2017</v>
      </c>
      <c r="C2963">
        <v>91</v>
      </c>
      <c r="D2963" t="str">
        <f t="shared" si="46"/>
        <v>Iraq-2017</v>
      </c>
    </row>
    <row r="2964" spans="1:4" x14ac:dyDescent="0.35">
      <c r="A2964" t="s">
        <v>117</v>
      </c>
      <c r="B2964">
        <v>2018</v>
      </c>
      <c r="C2964">
        <v>86</v>
      </c>
      <c r="D2964" t="str">
        <f t="shared" si="46"/>
        <v>Iraq-2018</v>
      </c>
    </row>
    <row r="2965" spans="1:4" x14ac:dyDescent="0.35">
      <c r="A2965" t="s">
        <v>117</v>
      </c>
      <c r="B2965">
        <v>2019</v>
      </c>
      <c r="C2965">
        <v>73.5</v>
      </c>
      <c r="D2965" t="str">
        <f t="shared" si="46"/>
        <v>Iraq-2019</v>
      </c>
    </row>
    <row r="2966" spans="1:4" x14ac:dyDescent="0.35">
      <c r="A2966" t="s">
        <v>117</v>
      </c>
      <c r="B2966">
        <v>2020</v>
      </c>
      <c r="C2966">
        <v>69.5</v>
      </c>
      <c r="D2966" t="str">
        <f t="shared" si="46"/>
        <v>Iraq-2020</v>
      </c>
    </row>
    <row r="2967" spans="1:4" x14ac:dyDescent="0.35">
      <c r="A2967" t="s">
        <v>117</v>
      </c>
      <c r="B2967">
        <v>2021</v>
      </c>
      <c r="C2967">
        <v>71.5</v>
      </c>
      <c r="D2967" t="str">
        <f t="shared" si="46"/>
        <v>Iraq-2021</v>
      </c>
    </row>
    <row r="2968" spans="1:4" x14ac:dyDescent="0.35">
      <c r="A2968" t="s">
        <v>117</v>
      </c>
      <c r="B2968">
        <v>2022</v>
      </c>
      <c r="C2968">
        <v>69</v>
      </c>
      <c r="D2968" t="str">
        <f t="shared" si="46"/>
        <v>Iraq-2022</v>
      </c>
    </row>
    <row r="2969" spans="1:4" x14ac:dyDescent="0.35">
      <c r="A2969" t="s">
        <v>117</v>
      </c>
      <c r="B2969">
        <v>2023</v>
      </c>
      <c r="C2969">
        <v>66.5</v>
      </c>
      <c r="D2969" t="str">
        <f t="shared" si="46"/>
        <v>Iraq-2023</v>
      </c>
    </row>
    <row r="2970" spans="1:4" x14ac:dyDescent="0.35">
      <c r="A2970" t="s">
        <v>117</v>
      </c>
      <c r="B2970">
        <v>2024</v>
      </c>
      <c r="C2970">
        <v>55.5</v>
      </c>
      <c r="D2970" t="str">
        <f t="shared" si="46"/>
        <v>Iraq-2024</v>
      </c>
    </row>
    <row r="2971" spans="1:4" x14ac:dyDescent="0.35">
      <c r="A2971" t="s">
        <v>157</v>
      </c>
      <c r="B2971">
        <v>1992</v>
      </c>
      <c r="C2971">
        <v>64</v>
      </c>
      <c r="D2971" t="str">
        <f t="shared" si="46"/>
        <v>Israel-1992</v>
      </c>
    </row>
    <row r="2972" spans="1:4" x14ac:dyDescent="0.35">
      <c r="A2972" t="s">
        <v>157</v>
      </c>
      <c r="B2972">
        <v>1993</v>
      </c>
      <c r="C2972">
        <v>63</v>
      </c>
      <c r="D2972" t="str">
        <f t="shared" si="46"/>
        <v>Israel-1993</v>
      </c>
    </row>
    <row r="2973" spans="1:4" x14ac:dyDescent="0.35">
      <c r="A2973" t="s">
        <v>157</v>
      </c>
      <c r="B2973">
        <v>1994</v>
      </c>
      <c r="C2973">
        <v>46.5</v>
      </c>
      <c r="D2973" t="str">
        <f t="shared" si="46"/>
        <v>Israel-1994</v>
      </c>
    </row>
    <row r="2974" spans="1:4" x14ac:dyDescent="0.35">
      <c r="A2974" t="s">
        <v>157</v>
      </c>
      <c r="B2974">
        <v>1995</v>
      </c>
      <c r="C2974">
        <v>43.5</v>
      </c>
      <c r="D2974" t="str">
        <f t="shared" si="46"/>
        <v>Israel-1995</v>
      </c>
    </row>
    <row r="2975" spans="1:4" x14ac:dyDescent="0.35">
      <c r="A2975" t="s">
        <v>157</v>
      </c>
      <c r="B2975">
        <v>1996</v>
      </c>
      <c r="C2975">
        <v>49</v>
      </c>
      <c r="D2975" t="str">
        <f t="shared" si="46"/>
        <v>Israel-1996</v>
      </c>
    </row>
    <row r="2976" spans="1:4" x14ac:dyDescent="0.35">
      <c r="A2976" t="s">
        <v>157</v>
      </c>
      <c r="B2976">
        <v>1997</v>
      </c>
      <c r="C2976">
        <v>52.5</v>
      </c>
      <c r="D2976" t="str">
        <f t="shared" si="46"/>
        <v>Israel-1997</v>
      </c>
    </row>
    <row r="2977" spans="1:4" x14ac:dyDescent="0.35">
      <c r="A2977" t="s">
        <v>157</v>
      </c>
      <c r="B2977">
        <v>1998</v>
      </c>
      <c r="C2977">
        <v>40</v>
      </c>
      <c r="D2977" t="str">
        <f t="shared" si="46"/>
        <v>Israel-1998</v>
      </c>
    </row>
    <row r="2978" spans="1:4" x14ac:dyDescent="0.35">
      <c r="A2978" t="s">
        <v>157</v>
      </c>
      <c r="B2978">
        <v>1999</v>
      </c>
      <c r="C2978">
        <v>25.5</v>
      </c>
      <c r="D2978" t="str">
        <f t="shared" si="46"/>
        <v>Israel-1999</v>
      </c>
    </row>
    <row r="2979" spans="1:4" x14ac:dyDescent="0.35">
      <c r="A2979" t="s">
        <v>157</v>
      </c>
      <c r="B2979">
        <v>2000</v>
      </c>
      <c r="C2979">
        <v>36</v>
      </c>
      <c r="D2979" t="str">
        <f t="shared" si="46"/>
        <v>Israel-2000</v>
      </c>
    </row>
    <row r="2980" spans="1:4" x14ac:dyDescent="0.35">
      <c r="A2980" t="s">
        <v>157</v>
      </c>
      <c r="B2980">
        <v>2001</v>
      </c>
      <c r="C2980">
        <v>46.5</v>
      </c>
      <c r="D2980" t="str">
        <f t="shared" si="46"/>
        <v>Israel-2001</v>
      </c>
    </row>
    <row r="2981" spans="1:4" x14ac:dyDescent="0.35">
      <c r="A2981" t="s">
        <v>157</v>
      </c>
      <c r="B2981">
        <v>2002</v>
      </c>
      <c r="C2981">
        <v>49</v>
      </c>
      <c r="D2981" t="str">
        <f t="shared" si="46"/>
        <v>Israel-2002</v>
      </c>
    </row>
    <row r="2982" spans="1:4" x14ac:dyDescent="0.35">
      <c r="A2982" t="s">
        <v>157</v>
      </c>
      <c r="B2982">
        <v>2003</v>
      </c>
      <c r="C2982">
        <v>47</v>
      </c>
      <c r="D2982" t="str">
        <f t="shared" si="46"/>
        <v>Israel-2003</v>
      </c>
    </row>
    <row r="2983" spans="1:4" x14ac:dyDescent="0.35">
      <c r="A2983" t="s">
        <v>157</v>
      </c>
      <c r="B2983">
        <v>2004</v>
      </c>
      <c r="C2983">
        <v>54</v>
      </c>
      <c r="D2983" t="str">
        <f t="shared" si="46"/>
        <v>Israel-2004</v>
      </c>
    </row>
    <row r="2984" spans="1:4" x14ac:dyDescent="0.35">
      <c r="A2984" t="s">
        <v>157</v>
      </c>
      <c r="B2984">
        <v>2005</v>
      </c>
      <c r="C2984">
        <v>46</v>
      </c>
      <c r="D2984" t="str">
        <f t="shared" si="46"/>
        <v>Israel-2005</v>
      </c>
    </row>
    <row r="2985" spans="1:4" x14ac:dyDescent="0.35">
      <c r="A2985" t="s">
        <v>157</v>
      </c>
      <c r="B2985">
        <v>2006</v>
      </c>
      <c r="C2985">
        <v>48</v>
      </c>
      <c r="D2985" t="str">
        <f t="shared" si="46"/>
        <v>Israel-2006</v>
      </c>
    </row>
    <row r="2986" spans="1:4" x14ac:dyDescent="0.35">
      <c r="A2986" t="s">
        <v>157</v>
      </c>
      <c r="B2986">
        <v>2007</v>
      </c>
      <c r="C2986">
        <v>29.5</v>
      </c>
      <c r="D2986" t="str">
        <f t="shared" si="46"/>
        <v>Israel-2007</v>
      </c>
    </row>
    <row r="2987" spans="1:4" x14ac:dyDescent="0.35">
      <c r="A2987" t="s">
        <v>157</v>
      </c>
      <c r="B2987">
        <v>2008</v>
      </c>
      <c r="C2987">
        <v>19.5</v>
      </c>
      <c r="D2987" t="str">
        <f t="shared" si="46"/>
        <v>Israel-2008</v>
      </c>
    </row>
    <row r="2988" spans="1:4" x14ac:dyDescent="0.35">
      <c r="A2988" t="s">
        <v>157</v>
      </c>
      <c r="B2988">
        <v>2009</v>
      </c>
      <c r="C2988">
        <v>25.5</v>
      </c>
      <c r="D2988" t="str">
        <f t="shared" si="46"/>
        <v>Israel-2009</v>
      </c>
    </row>
    <row r="2989" spans="1:4" x14ac:dyDescent="0.35">
      <c r="A2989" t="s">
        <v>157</v>
      </c>
      <c r="B2989">
        <v>2010</v>
      </c>
      <c r="C2989">
        <v>43.5</v>
      </c>
      <c r="D2989" t="str">
        <f t="shared" si="46"/>
        <v>Israel-2010</v>
      </c>
    </row>
    <row r="2990" spans="1:4" x14ac:dyDescent="0.35">
      <c r="A2990" t="s">
        <v>157</v>
      </c>
      <c r="B2990">
        <v>2011</v>
      </c>
      <c r="C2990">
        <v>34.5</v>
      </c>
      <c r="D2990" t="str">
        <f t="shared" si="46"/>
        <v>Israel-2011</v>
      </c>
    </row>
    <row r="2991" spans="1:4" x14ac:dyDescent="0.35">
      <c r="A2991" t="s">
        <v>157</v>
      </c>
      <c r="B2991">
        <v>2012</v>
      </c>
      <c r="C2991">
        <v>80</v>
      </c>
      <c r="D2991" t="str">
        <f t="shared" si="46"/>
        <v>Israel-2012</v>
      </c>
    </row>
    <row r="2992" spans="1:4" x14ac:dyDescent="0.35">
      <c r="A2992" t="s">
        <v>157</v>
      </c>
      <c r="B2992">
        <v>2013</v>
      </c>
      <c r="C2992">
        <v>63.5</v>
      </c>
      <c r="D2992" t="str">
        <f t="shared" si="46"/>
        <v>Israel-2013</v>
      </c>
    </row>
    <row r="2993" spans="1:4" x14ac:dyDescent="0.35">
      <c r="A2993" t="s">
        <v>157</v>
      </c>
      <c r="B2993">
        <v>2014</v>
      </c>
      <c r="C2993">
        <v>49.5</v>
      </c>
      <c r="D2993" t="str">
        <f t="shared" si="46"/>
        <v>Israel-2014</v>
      </c>
    </row>
    <row r="2994" spans="1:4" x14ac:dyDescent="0.35">
      <c r="A2994" t="s">
        <v>157</v>
      </c>
      <c r="B2994">
        <v>2015</v>
      </c>
      <c r="C2994">
        <v>60</v>
      </c>
      <c r="D2994" t="str">
        <f t="shared" si="46"/>
        <v>Israel-2015</v>
      </c>
    </row>
    <row r="2995" spans="1:4" x14ac:dyDescent="0.35">
      <c r="A2995" t="s">
        <v>157</v>
      </c>
      <c r="B2995">
        <v>2016</v>
      </c>
      <c r="C2995">
        <v>65.5</v>
      </c>
      <c r="D2995" t="str">
        <f t="shared" si="46"/>
        <v>Israel-2016</v>
      </c>
    </row>
    <row r="2996" spans="1:4" x14ac:dyDescent="0.35">
      <c r="A2996" t="s">
        <v>157</v>
      </c>
      <c r="B2996">
        <v>2017</v>
      </c>
      <c r="C2996">
        <v>84</v>
      </c>
      <c r="D2996" t="str">
        <f t="shared" si="46"/>
        <v>Israel-2017</v>
      </c>
    </row>
    <row r="2997" spans="1:4" x14ac:dyDescent="0.35">
      <c r="A2997" t="s">
        <v>157</v>
      </c>
      <c r="B2997">
        <v>2018</v>
      </c>
      <c r="C2997">
        <v>88.5</v>
      </c>
      <c r="D2997" t="str">
        <f t="shared" si="46"/>
        <v>Israel-2018</v>
      </c>
    </row>
    <row r="2998" spans="1:4" x14ac:dyDescent="0.35">
      <c r="A2998" t="s">
        <v>157</v>
      </c>
      <c r="B2998">
        <v>2019</v>
      </c>
      <c r="C2998">
        <v>87.5</v>
      </c>
      <c r="D2998" t="str">
        <f t="shared" si="46"/>
        <v>Israel-2019</v>
      </c>
    </row>
    <row r="2999" spans="1:4" x14ac:dyDescent="0.35">
      <c r="A2999" t="s">
        <v>157</v>
      </c>
      <c r="B2999">
        <v>2020</v>
      </c>
      <c r="C2999">
        <v>90</v>
      </c>
      <c r="D2999" t="str">
        <f t="shared" si="46"/>
        <v>Israel-2020</v>
      </c>
    </row>
    <row r="3000" spans="1:4" x14ac:dyDescent="0.35">
      <c r="A3000" t="s">
        <v>157</v>
      </c>
      <c r="B3000">
        <v>2021</v>
      </c>
      <c r="C3000">
        <v>81.5</v>
      </c>
      <c r="D3000" t="str">
        <f t="shared" si="46"/>
        <v>Israel-2021</v>
      </c>
    </row>
    <row r="3001" spans="1:4" x14ac:dyDescent="0.35">
      <c r="A3001" t="s">
        <v>157</v>
      </c>
      <c r="B3001">
        <v>2022</v>
      </c>
      <c r="C3001">
        <v>76</v>
      </c>
      <c r="D3001" t="str">
        <f t="shared" si="46"/>
        <v>Israel-2022</v>
      </c>
    </row>
    <row r="3002" spans="1:4" x14ac:dyDescent="0.35">
      <c r="A3002" t="s">
        <v>157</v>
      </c>
      <c r="B3002">
        <v>2023</v>
      </c>
      <c r="C3002">
        <v>75.5</v>
      </c>
      <c r="D3002" t="str">
        <f t="shared" si="46"/>
        <v>Israel-2023</v>
      </c>
    </row>
    <row r="3003" spans="1:4" x14ac:dyDescent="0.35">
      <c r="A3003" t="s">
        <v>157</v>
      </c>
      <c r="B3003">
        <v>2024</v>
      </c>
      <c r="C3003">
        <v>77</v>
      </c>
      <c r="D3003" t="str">
        <f t="shared" si="46"/>
        <v>Israel-2024</v>
      </c>
    </row>
    <row r="3004" spans="1:4" x14ac:dyDescent="0.35">
      <c r="A3004" t="s">
        <v>24</v>
      </c>
      <c r="B3004">
        <v>1992</v>
      </c>
      <c r="C3004">
        <v>1</v>
      </c>
      <c r="D3004" t="str">
        <f t="shared" si="46"/>
        <v>Italy-1992</v>
      </c>
    </row>
    <row r="3005" spans="1:4" x14ac:dyDescent="0.35">
      <c r="A3005" t="s">
        <v>24</v>
      </c>
      <c r="B3005">
        <v>1993</v>
      </c>
      <c r="C3005">
        <v>1.5</v>
      </c>
      <c r="D3005" t="str">
        <f t="shared" si="46"/>
        <v>Italy-1993</v>
      </c>
    </row>
    <row r="3006" spans="1:4" x14ac:dyDescent="0.35">
      <c r="A3006" t="s">
        <v>24</v>
      </c>
      <c r="B3006">
        <v>1994</v>
      </c>
      <c r="C3006">
        <v>2.5</v>
      </c>
      <c r="D3006" t="str">
        <f t="shared" si="46"/>
        <v>Italy-1994</v>
      </c>
    </row>
    <row r="3007" spans="1:4" x14ac:dyDescent="0.35">
      <c r="A3007" t="s">
        <v>24</v>
      </c>
      <c r="B3007">
        <v>1995</v>
      </c>
      <c r="C3007">
        <v>4.5</v>
      </c>
      <c r="D3007" t="str">
        <f t="shared" si="46"/>
        <v>Italy-1995</v>
      </c>
    </row>
    <row r="3008" spans="1:4" x14ac:dyDescent="0.35">
      <c r="A3008" t="s">
        <v>24</v>
      </c>
      <c r="B3008">
        <v>1996</v>
      </c>
      <c r="C3008">
        <v>7</v>
      </c>
      <c r="D3008" t="str">
        <f t="shared" si="46"/>
        <v>Italy-1996</v>
      </c>
    </row>
    <row r="3009" spans="1:4" x14ac:dyDescent="0.35">
      <c r="A3009" t="s">
        <v>24</v>
      </c>
      <c r="B3009">
        <v>1997</v>
      </c>
      <c r="C3009">
        <v>7</v>
      </c>
      <c r="D3009" t="str">
        <f t="shared" si="46"/>
        <v>Italy-1997</v>
      </c>
    </row>
    <row r="3010" spans="1:4" x14ac:dyDescent="0.35">
      <c r="A3010" t="s">
        <v>24</v>
      </c>
      <c r="B3010">
        <v>1998</v>
      </c>
      <c r="C3010">
        <v>7</v>
      </c>
      <c r="D3010" t="str">
        <f t="shared" si="46"/>
        <v>Italy-1998</v>
      </c>
    </row>
    <row r="3011" spans="1:4" x14ac:dyDescent="0.35">
      <c r="A3011" t="s">
        <v>24</v>
      </c>
      <c r="B3011">
        <v>1999</v>
      </c>
      <c r="C3011">
        <v>9</v>
      </c>
      <c r="D3011" t="str">
        <f t="shared" ref="D3011:D3074" si="47">A3011 &amp; "-" &amp; B3011</f>
        <v>Italy-1999</v>
      </c>
    </row>
    <row r="3012" spans="1:4" x14ac:dyDescent="0.35">
      <c r="A3012" t="s">
        <v>24</v>
      </c>
      <c r="B3012">
        <v>2000</v>
      </c>
      <c r="C3012">
        <v>5</v>
      </c>
      <c r="D3012" t="str">
        <f t="shared" si="47"/>
        <v>Italy-2000</v>
      </c>
    </row>
    <row r="3013" spans="1:4" x14ac:dyDescent="0.35">
      <c r="A3013" t="s">
        <v>24</v>
      </c>
      <c r="B3013">
        <v>2001</v>
      </c>
      <c r="C3013">
        <v>5</v>
      </c>
      <c r="D3013" t="str">
        <f t="shared" si="47"/>
        <v>Italy-2001</v>
      </c>
    </row>
    <row r="3014" spans="1:4" x14ac:dyDescent="0.35">
      <c r="A3014" t="s">
        <v>24</v>
      </c>
      <c r="B3014">
        <v>2002</v>
      </c>
      <c r="C3014">
        <v>11.5</v>
      </c>
      <c r="D3014" t="str">
        <f t="shared" si="47"/>
        <v>Italy-2002</v>
      </c>
    </row>
    <row r="3015" spans="1:4" x14ac:dyDescent="0.35">
      <c r="A3015" t="s">
        <v>24</v>
      </c>
      <c r="B3015">
        <v>2003</v>
      </c>
      <c r="C3015">
        <v>12</v>
      </c>
      <c r="D3015" t="str">
        <f t="shared" si="47"/>
        <v>Italy-2003</v>
      </c>
    </row>
    <row r="3016" spans="1:4" x14ac:dyDescent="0.35">
      <c r="A3016" t="s">
        <v>24</v>
      </c>
      <c r="B3016">
        <v>2004</v>
      </c>
      <c r="C3016">
        <v>9.5</v>
      </c>
      <c r="D3016" t="str">
        <f t="shared" si="47"/>
        <v>Italy-2004</v>
      </c>
    </row>
    <row r="3017" spans="1:4" x14ac:dyDescent="0.35">
      <c r="A3017" t="s">
        <v>24</v>
      </c>
      <c r="B3017">
        <v>2005</v>
      </c>
      <c r="C3017">
        <v>13</v>
      </c>
      <c r="D3017" t="str">
        <f t="shared" si="47"/>
        <v>Italy-2005</v>
      </c>
    </row>
    <row r="3018" spans="1:4" x14ac:dyDescent="0.35">
      <c r="A3018" t="s">
        <v>24</v>
      </c>
      <c r="B3018">
        <v>2006</v>
      </c>
      <c r="C3018">
        <v>2</v>
      </c>
      <c r="D3018" t="str">
        <f t="shared" si="47"/>
        <v>Italy-2006</v>
      </c>
    </row>
    <row r="3019" spans="1:4" x14ac:dyDescent="0.35">
      <c r="A3019" t="s">
        <v>24</v>
      </c>
      <c r="B3019">
        <v>2007</v>
      </c>
      <c r="C3019">
        <v>3</v>
      </c>
      <c r="D3019" t="str">
        <f t="shared" si="47"/>
        <v>Italy-2007</v>
      </c>
    </row>
    <row r="3020" spans="1:4" x14ac:dyDescent="0.35">
      <c r="A3020" t="s">
        <v>24</v>
      </c>
      <c r="B3020">
        <v>2008</v>
      </c>
      <c r="C3020">
        <v>3</v>
      </c>
      <c r="D3020" t="str">
        <f t="shared" si="47"/>
        <v>Italy-2008</v>
      </c>
    </row>
    <row r="3021" spans="1:4" x14ac:dyDescent="0.35">
      <c r="A3021" t="s">
        <v>24</v>
      </c>
      <c r="B3021">
        <v>2009</v>
      </c>
      <c r="C3021">
        <v>4.5</v>
      </c>
      <c r="D3021" t="str">
        <f t="shared" si="47"/>
        <v>Italy-2009</v>
      </c>
    </row>
    <row r="3022" spans="1:4" x14ac:dyDescent="0.35">
      <c r="A3022" t="s">
        <v>24</v>
      </c>
      <c r="B3022">
        <v>2010</v>
      </c>
      <c r="C3022">
        <v>12.5</v>
      </c>
      <c r="D3022" t="str">
        <f t="shared" si="47"/>
        <v>Italy-2010</v>
      </c>
    </row>
    <row r="3023" spans="1:4" x14ac:dyDescent="0.35">
      <c r="A3023" t="s">
        <v>24</v>
      </c>
      <c r="B3023">
        <v>2011</v>
      </c>
      <c r="C3023">
        <v>8.5</v>
      </c>
      <c r="D3023" t="str">
        <f t="shared" si="47"/>
        <v>Italy-2011</v>
      </c>
    </row>
    <row r="3024" spans="1:4" x14ac:dyDescent="0.35">
      <c r="A3024" t="s">
        <v>24</v>
      </c>
      <c r="B3024">
        <v>2012</v>
      </c>
      <c r="C3024">
        <v>5</v>
      </c>
      <c r="D3024" t="str">
        <f t="shared" si="47"/>
        <v>Italy-2012</v>
      </c>
    </row>
    <row r="3025" spans="1:4" x14ac:dyDescent="0.35">
      <c r="A3025" t="s">
        <v>24</v>
      </c>
      <c r="B3025">
        <v>2013</v>
      </c>
      <c r="C3025">
        <v>6.5</v>
      </c>
      <c r="D3025" t="str">
        <f t="shared" si="47"/>
        <v>Italy-2013</v>
      </c>
    </row>
    <row r="3026" spans="1:4" x14ac:dyDescent="0.35">
      <c r="A3026" t="s">
        <v>24</v>
      </c>
      <c r="B3026">
        <v>2014</v>
      </c>
      <c r="C3026">
        <v>12.5</v>
      </c>
      <c r="D3026" t="str">
        <f t="shared" si="47"/>
        <v>Italy-2014</v>
      </c>
    </row>
    <row r="3027" spans="1:4" x14ac:dyDescent="0.35">
      <c r="A3027" t="s">
        <v>24</v>
      </c>
      <c r="B3027">
        <v>2015</v>
      </c>
      <c r="C3027">
        <v>16</v>
      </c>
      <c r="D3027" t="str">
        <f t="shared" si="47"/>
        <v>Italy-2015</v>
      </c>
    </row>
    <row r="3028" spans="1:4" x14ac:dyDescent="0.35">
      <c r="A3028" t="s">
        <v>24</v>
      </c>
      <c r="B3028">
        <v>2016</v>
      </c>
      <c r="C3028">
        <v>13</v>
      </c>
      <c r="D3028" t="str">
        <f t="shared" si="47"/>
        <v>Italy-2016</v>
      </c>
    </row>
    <row r="3029" spans="1:4" x14ac:dyDescent="0.35">
      <c r="A3029" t="s">
        <v>24</v>
      </c>
      <c r="B3029">
        <v>2017</v>
      </c>
      <c r="C3029">
        <v>13</v>
      </c>
      <c r="D3029" t="str">
        <f t="shared" si="47"/>
        <v>Italy-2017</v>
      </c>
    </row>
    <row r="3030" spans="1:4" x14ac:dyDescent="0.35">
      <c r="A3030" t="s">
        <v>24</v>
      </c>
      <c r="B3030">
        <v>2018</v>
      </c>
      <c r="C3030">
        <v>17</v>
      </c>
      <c r="D3030" t="str">
        <f t="shared" si="47"/>
        <v>Italy-2018</v>
      </c>
    </row>
    <row r="3031" spans="1:4" x14ac:dyDescent="0.35">
      <c r="A3031" t="s">
        <v>24</v>
      </c>
      <c r="B3031">
        <v>2019</v>
      </c>
      <c r="C3031">
        <v>13.5</v>
      </c>
      <c r="D3031" t="str">
        <f t="shared" si="47"/>
        <v>Italy-2019</v>
      </c>
    </row>
    <row r="3032" spans="1:4" x14ac:dyDescent="0.35">
      <c r="A3032" t="s">
        <v>24</v>
      </c>
      <c r="B3032">
        <v>2020</v>
      </c>
      <c r="C3032">
        <v>11.5</v>
      </c>
      <c r="D3032" t="str">
        <f t="shared" si="47"/>
        <v>Italy-2020</v>
      </c>
    </row>
    <row r="3033" spans="1:4" x14ac:dyDescent="0.35">
      <c r="A3033" t="s">
        <v>24</v>
      </c>
      <c r="B3033">
        <v>2021</v>
      </c>
      <c r="C3033">
        <v>6.5</v>
      </c>
      <c r="D3033" t="str">
        <f t="shared" si="47"/>
        <v>Italy-2021</v>
      </c>
    </row>
    <row r="3034" spans="1:4" x14ac:dyDescent="0.35">
      <c r="A3034" t="s">
        <v>24</v>
      </c>
      <c r="B3034">
        <v>2022</v>
      </c>
      <c r="C3034">
        <v>7.5</v>
      </c>
      <c r="D3034" t="str">
        <f t="shared" si="47"/>
        <v>Italy-2022</v>
      </c>
    </row>
    <row r="3035" spans="1:4" x14ac:dyDescent="0.35">
      <c r="A3035" t="s">
        <v>24</v>
      </c>
      <c r="B3035">
        <v>2023</v>
      </c>
      <c r="C3035">
        <v>8.5</v>
      </c>
      <c r="D3035" t="str">
        <f t="shared" si="47"/>
        <v>Italy-2023</v>
      </c>
    </row>
    <row r="3036" spans="1:4" x14ac:dyDescent="0.35">
      <c r="A3036" t="s">
        <v>24</v>
      </c>
      <c r="B3036">
        <v>2024</v>
      </c>
      <c r="C3036">
        <v>9.5</v>
      </c>
      <c r="D3036" t="str">
        <f t="shared" si="47"/>
        <v>Italy-2024</v>
      </c>
    </row>
    <row r="3037" spans="1:4" x14ac:dyDescent="0.35">
      <c r="A3037" t="s">
        <v>129</v>
      </c>
      <c r="B3037">
        <v>1992</v>
      </c>
      <c r="C3037">
        <v>66</v>
      </c>
      <c r="D3037" t="str">
        <f t="shared" si="47"/>
        <v>Jamaica-1992</v>
      </c>
    </row>
    <row r="3038" spans="1:4" x14ac:dyDescent="0.35">
      <c r="A3038" t="s">
        <v>129</v>
      </c>
      <c r="B3038">
        <v>1993</v>
      </c>
      <c r="C3038">
        <v>80</v>
      </c>
      <c r="D3038" t="str">
        <f t="shared" si="47"/>
        <v>Jamaica-1993</v>
      </c>
    </row>
    <row r="3039" spans="1:4" x14ac:dyDescent="0.35">
      <c r="A3039" t="s">
        <v>129</v>
      </c>
      <c r="B3039">
        <v>1994</v>
      </c>
      <c r="C3039">
        <v>86</v>
      </c>
      <c r="D3039" t="str">
        <f t="shared" si="47"/>
        <v>Jamaica-1994</v>
      </c>
    </row>
    <row r="3040" spans="1:4" x14ac:dyDescent="0.35">
      <c r="A3040" t="s">
        <v>129</v>
      </c>
      <c r="B3040">
        <v>1995</v>
      </c>
      <c r="C3040">
        <v>74</v>
      </c>
      <c r="D3040" t="str">
        <f t="shared" si="47"/>
        <v>Jamaica-1995</v>
      </c>
    </row>
    <row r="3041" spans="1:4" x14ac:dyDescent="0.35">
      <c r="A3041" t="s">
        <v>129</v>
      </c>
      <c r="B3041">
        <v>1996</v>
      </c>
      <c r="C3041">
        <v>37.5</v>
      </c>
      <c r="D3041" t="str">
        <f t="shared" si="47"/>
        <v>Jamaica-1996</v>
      </c>
    </row>
    <row r="3042" spans="1:4" x14ac:dyDescent="0.35">
      <c r="A3042" t="s">
        <v>129</v>
      </c>
      <c r="B3042">
        <v>1997</v>
      </c>
      <c r="C3042">
        <v>37.5</v>
      </c>
      <c r="D3042" t="str">
        <f t="shared" si="47"/>
        <v>Jamaica-1997</v>
      </c>
    </row>
    <row r="3043" spans="1:4" x14ac:dyDescent="0.35">
      <c r="A3043" t="s">
        <v>129</v>
      </c>
      <c r="B3043">
        <v>1998</v>
      </c>
      <c r="C3043">
        <v>29</v>
      </c>
      <c r="D3043" t="str">
        <f t="shared" si="47"/>
        <v>Jamaica-1998</v>
      </c>
    </row>
    <row r="3044" spans="1:4" x14ac:dyDescent="0.35">
      <c r="A3044" t="s">
        <v>129</v>
      </c>
      <c r="B3044">
        <v>1999</v>
      </c>
      <c r="C3044">
        <v>41.5</v>
      </c>
      <c r="D3044" t="str">
        <f t="shared" si="47"/>
        <v>Jamaica-1999</v>
      </c>
    </row>
    <row r="3045" spans="1:4" x14ac:dyDescent="0.35">
      <c r="A3045" t="s">
        <v>129</v>
      </c>
      <c r="B3045">
        <v>2000</v>
      </c>
      <c r="C3045">
        <v>54</v>
      </c>
      <c r="D3045" t="str">
        <f t="shared" si="47"/>
        <v>Jamaica-2000</v>
      </c>
    </row>
    <row r="3046" spans="1:4" x14ac:dyDescent="0.35">
      <c r="A3046" t="s">
        <v>129</v>
      </c>
      <c r="B3046">
        <v>2001</v>
      </c>
      <c r="C3046">
        <v>49</v>
      </c>
      <c r="D3046" t="str">
        <f t="shared" si="47"/>
        <v>Jamaica-2001</v>
      </c>
    </row>
    <row r="3047" spans="1:4" x14ac:dyDescent="0.35">
      <c r="A3047" t="s">
        <v>129</v>
      </c>
      <c r="B3047">
        <v>2002</v>
      </c>
      <c r="C3047">
        <v>54.5</v>
      </c>
      <c r="D3047" t="str">
        <f t="shared" si="47"/>
        <v>Jamaica-2002</v>
      </c>
    </row>
    <row r="3048" spans="1:4" x14ac:dyDescent="0.35">
      <c r="A3048" t="s">
        <v>129</v>
      </c>
      <c r="B3048">
        <v>2003</v>
      </c>
      <c r="C3048">
        <v>46</v>
      </c>
      <c r="D3048" t="str">
        <f t="shared" si="47"/>
        <v>Jamaica-2003</v>
      </c>
    </row>
    <row r="3049" spans="1:4" x14ac:dyDescent="0.35">
      <c r="A3049" t="s">
        <v>129</v>
      </c>
      <c r="B3049">
        <v>2004</v>
      </c>
      <c r="C3049">
        <v>49</v>
      </c>
      <c r="D3049" t="str">
        <f t="shared" si="47"/>
        <v>Jamaica-2004</v>
      </c>
    </row>
    <row r="3050" spans="1:4" x14ac:dyDescent="0.35">
      <c r="A3050" t="s">
        <v>129</v>
      </c>
      <c r="B3050">
        <v>2005</v>
      </c>
      <c r="C3050">
        <v>41.5</v>
      </c>
      <c r="D3050" t="str">
        <f t="shared" si="47"/>
        <v>Jamaica-2005</v>
      </c>
    </row>
    <row r="3051" spans="1:4" x14ac:dyDescent="0.35">
      <c r="A3051" t="s">
        <v>129</v>
      </c>
      <c r="B3051">
        <v>2006</v>
      </c>
      <c r="C3051">
        <v>68</v>
      </c>
      <c r="D3051" t="str">
        <f t="shared" si="47"/>
        <v>Jamaica-2006</v>
      </c>
    </row>
    <row r="3052" spans="1:4" x14ac:dyDescent="0.35">
      <c r="A3052" t="s">
        <v>129</v>
      </c>
      <c r="B3052">
        <v>2007</v>
      </c>
      <c r="C3052">
        <v>95</v>
      </c>
      <c r="D3052" t="str">
        <f t="shared" si="47"/>
        <v>Jamaica-2007</v>
      </c>
    </row>
    <row r="3053" spans="1:4" x14ac:dyDescent="0.35">
      <c r="A3053" t="s">
        <v>129</v>
      </c>
      <c r="B3053">
        <v>2008</v>
      </c>
      <c r="C3053">
        <v>79.5</v>
      </c>
      <c r="D3053" t="str">
        <f t="shared" si="47"/>
        <v>Jamaica-2008</v>
      </c>
    </row>
    <row r="3054" spans="1:4" x14ac:dyDescent="0.35">
      <c r="A3054" t="s">
        <v>129</v>
      </c>
      <c r="B3054">
        <v>2009</v>
      </c>
      <c r="C3054">
        <v>75</v>
      </c>
      <c r="D3054" t="str">
        <f t="shared" si="47"/>
        <v>Jamaica-2009</v>
      </c>
    </row>
    <row r="3055" spans="1:4" x14ac:dyDescent="0.35">
      <c r="A3055" t="s">
        <v>129</v>
      </c>
      <c r="B3055">
        <v>2010</v>
      </c>
      <c r="C3055">
        <v>70.5</v>
      </c>
      <c r="D3055" t="str">
        <f t="shared" si="47"/>
        <v>Jamaica-2010</v>
      </c>
    </row>
    <row r="3056" spans="1:4" x14ac:dyDescent="0.35">
      <c r="A3056" t="s">
        <v>129</v>
      </c>
      <c r="B3056">
        <v>2011</v>
      </c>
      <c r="C3056">
        <v>49</v>
      </c>
      <c r="D3056" t="str">
        <f t="shared" si="47"/>
        <v>Jamaica-2011</v>
      </c>
    </row>
    <row r="3057" spans="1:4" x14ac:dyDescent="0.35">
      <c r="A3057" t="s">
        <v>129</v>
      </c>
      <c r="B3057">
        <v>2012</v>
      </c>
      <c r="C3057">
        <v>59.5</v>
      </c>
      <c r="D3057" t="str">
        <f t="shared" si="47"/>
        <v>Jamaica-2012</v>
      </c>
    </row>
    <row r="3058" spans="1:4" x14ac:dyDescent="0.35">
      <c r="A3058" t="s">
        <v>129</v>
      </c>
      <c r="B3058">
        <v>2013</v>
      </c>
      <c r="C3058">
        <v>78.5</v>
      </c>
      <c r="D3058" t="str">
        <f t="shared" si="47"/>
        <v>Jamaica-2013</v>
      </c>
    </row>
    <row r="3059" spans="1:4" x14ac:dyDescent="0.35">
      <c r="A3059" t="s">
        <v>129</v>
      </c>
      <c r="B3059">
        <v>2014</v>
      </c>
      <c r="C3059">
        <v>79</v>
      </c>
      <c r="D3059" t="str">
        <f t="shared" si="47"/>
        <v>Jamaica-2014</v>
      </c>
    </row>
    <row r="3060" spans="1:4" x14ac:dyDescent="0.35">
      <c r="A3060" t="s">
        <v>129</v>
      </c>
      <c r="B3060">
        <v>2015</v>
      </c>
      <c r="C3060">
        <v>65</v>
      </c>
      <c r="D3060" t="str">
        <f t="shared" si="47"/>
        <v>Jamaica-2015</v>
      </c>
    </row>
    <row r="3061" spans="1:4" x14ac:dyDescent="0.35">
      <c r="A3061" t="s">
        <v>129</v>
      </c>
      <c r="B3061">
        <v>2016</v>
      </c>
      <c r="C3061">
        <v>66</v>
      </c>
      <c r="D3061" t="str">
        <f t="shared" si="47"/>
        <v>Jamaica-2016</v>
      </c>
    </row>
    <row r="3062" spans="1:4" x14ac:dyDescent="0.35">
      <c r="A3062" t="s">
        <v>129</v>
      </c>
      <c r="B3062">
        <v>2017</v>
      </c>
      <c r="C3062">
        <v>65</v>
      </c>
      <c r="D3062" t="str">
        <f t="shared" si="47"/>
        <v>Jamaica-2017</v>
      </c>
    </row>
    <row r="3063" spans="1:4" x14ac:dyDescent="0.35">
      <c r="A3063" t="s">
        <v>129</v>
      </c>
      <c r="B3063">
        <v>2018</v>
      </c>
      <c r="C3063">
        <v>56.5</v>
      </c>
      <c r="D3063" t="str">
        <f t="shared" si="47"/>
        <v>Jamaica-2018</v>
      </c>
    </row>
    <row r="3064" spans="1:4" x14ac:dyDescent="0.35">
      <c r="A3064" t="s">
        <v>129</v>
      </c>
      <c r="B3064">
        <v>2019</v>
      </c>
      <c r="C3064">
        <v>51</v>
      </c>
      <c r="D3064" t="str">
        <f t="shared" si="47"/>
        <v>Jamaica-2019</v>
      </c>
    </row>
    <row r="3065" spans="1:4" x14ac:dyDescent="0.35">
      <c r="A3065" t="s">
        <v>129</v>
      </c>
      <c r="B3065">
        <v>2020</v>
      </c>
      <c r="C3065">
        <v>47.5</v>
      </c>
      <c r="D3065" t="str">
        <f t="shared" si="47"/>
        <v>Jamaica-2020</v>
      </c>
    </row>
    <row r="3066" spans="1:4" x14ac:dyDescent="0.35">
      <c r="A3066" t="s">
        <v>129</v>
      </c>
      <c r="B3066">
        <v>2021</v>
      </c>
      <c r="C3066">
        <v>51</v>
      </c>
      <c r="D3066" t="str">
        <f t="shared" si="47"/>
        <v>Jamaica-2021</v>
      </c>
    </row>
    <row r="3067" spans="1:4" x14ac:dyDescent="0.35">
      <c r="A3067" t="s">
        <v>129</v>
      </c>
      <c r="B3067">
        <v>2022</v>
      </c>
      <c r="C3067">
        <v>63</v>
      </c>
      <c r="D3067" t="str">
        <f t="shared" si="47"/>
        <v>Jamaica-2022</v>
      </c>
    </row>
    <row r="3068" spans="1:4" x14ac:dyDescent="0.35">
      <c r="A3068" t="s">
        <v>129</v>
      </c>
      <c r="B3068">
        <v>2023</v>
      </c>
      <c r="C3068">
        <v>56.5</v>
      </c>
      <c r="D3068" t="str">
        <f t="shared" si="47"/>
        <v>Jamaica-2023</v>
      </c>
    </row>
    <row r="3069" spans="1:4" x14ac:dyDescent="0.35">
      <c r="A3069" t="s">
        <v>129</v>
      </c>
      <c r="B3069">
        <v>2024</v>
      </c>
      <c r="C3069">
        <v>60.5</v>
      </c>
      <c r="D3069" t="str">
        <f t="shared" si="47"/>
        <v>Jamaica-2024</v>
      </c>
    </row>
    <row r="3070" spans="1:4" x14ac:dyDescent="0.35">
      <c r="A3070" t="s">
        <v>36</v>
      </c>
      <c r="B3070">
        <v>1992</v>
      </c>
      <c r="C3070">
        <v>66</v>
      </c>
      <c r="D3070" t="str">
        <f t="shared" si="47"/>
        <v>Japan-1992</v>
      </c>
    </row>
    <row r="3071" spans="1:4" x14ac:dyDescent="0.35">
      <c r="A3071" t="s">
        <v>36</v>
      </c>
      <c r="B3071">
        <v>1993</v>
      </c>
      <c r="C3071">
        <v>43</v>
      </c>
      <c r="D3071" t="str">
        <f t="shared" si="47"/>
        <v>Japan-1993</v>
      </c>
    </row>
    <row r="3072" spans="1:4" x14ac:dyDescent="0.35">
      <c r="A3072" t="s">
        <v>36</v>
      </c>
      <c r="B3072">
        <v>1994</v>
      </c>
      <c r="C3072">
        <v>36.5</v>
      </c>
      <c r="D3072" t="str">
        <f t="shared" si="47"/>
        <v>Japan-1994</v>
      </c>
    </row>
    <row r="3073" spans="1:4" x14ac:dyDescent="0.35">
      <c r="A3073" t="s">
        <v>36</v>
      </c>
      <c r="B3073">
        <v>1995</v>
      </c>
      <c r="C3073">
        <v>33.5</v>
      </c>
      <c r="D3073" t="str">
        <f t="shared" si="47"/>
        <v>Japan-1995</v>
      </c>
    </row>
    <row r="3074" spans="1:4" x14ac:dyDescent="0.35">
      <c r="A3074" t="s">
        <v>36</v>
      </c>
      <c r="B3074">
        <v>1996</v>
      </c>
      <c r="C3074">
        <v>22.5</v>
      </c>
      <c r="D3074" t="str">
        <f t="shared" si="47"/>
        <v>Japan-1996</v>
      </c>
    </row>
    <row r="3075" spans="1:4" x14ac:dyDescent="0.35">
      <c r="A3075" t="s">
        <v>36</v>
      </c>
      <c r="B3075">
        <v>1997</v>
      </c>
      <c r="C3075">
        <v>14</v>
      </c>
      <c r="D3075" t="str">
        <f t="shared" ref="D3075:D3138" si="48">A3075 &amp; "-" &amp; B3075</f>
        <v>Japan-1997</v>
      </c>
    </row>
    <row r="3076" spans="1:4" x14ac:dyDescent="0.35">
      <c r="A3076" t="s">
        <v>36</v>
      </c>
      <c r="B3076">
        <v>1998</v>
      </c>
      <c r="C3076">
        <v>20</v>
      </c>
      <c r="D3076" t="str">
        <f t="shared" si="48"/>
        <v>Japan-1998</v>
      </c>
    </row>
    <row r="3077" spans="1:4" x14ac:dyDescent="0.35">
      <c r="A3077" t="s">
        <v>36</v>
      </c>
      <c r="B3077">
        <v>1999</v>
      </c>
      <c r="C3077">
        <v>50.5</v>
      </c>
      <c r="D3077" t="str">
        <f t="shared" si="48"/>
        <v>Japan-1999</v>
      </c>
    </row>
    <row r="3078" spans="1:4" x14ac:dyDescent="0.35">
      <c r="A3078" t="s">
        <v>36</v>
      </c>
      <c r="B3078">
        <v>2000</v>
      </c>
      <c r="C3078">
        <v>42</v>
      </c>
      <c r="D3078" t="str">
        <f t="shared" si="48"/>
        <v>Japan-2000</v>
      </c>
    </row>
    <row r="3079" spans="1:4" x14ac:dyDescent="0.35">
      <c r="A3079" t="s">
        <v>36</v>
      </c>
      <c r="B3079">
        <v>2001</v>
      </c>
      <c r="C3079">
        <v>33</v>
      </c>
      <c r="D3079" t="str">
        <f t="shared" si="48"/>
        <v>Japan-2001</v>
      </c>
    </row>
    <row r="3080" spans="1:4" x14ac:dyDescent="0.35">
      <c r="A3080" t="s">
        <v>36</v>
      </c>
      <c r="B3080">
        <v>2002</v>
      </c>
      <c r="C3080">
        <v>23</v>
      </c>
      <c r="D3080" t="str">
        <f t="shared" si="48"/>
        <v>Japan-2002</v>
      </c>
    </row>
    <row r="3081" spans="1:4" x14ac:dyDescent="0.35">
      <c r="A3081" t="s">
        <v>36</v>
      </c>
      <c r="B3081">
        <v>2003</v>
      </c>
      <c r="C3081">
        <v>26.5</v>
      </c>
      <c r="D3081" t="str">
        <f t="shared" si="48"/>
        <v>Japan-2003</v>
      </c>
    </row>
    <row r="3082" spans="1:4" x14ac:dyDescent="0.35">
      <c r="A3082" t="s">
        <v>36</v>
      </c>
      <c r="B3082">
        <v>2004</v>
      </c>
      <c r="C3082">
        <v>20.5</v>
      </c>
      <c r="D3082" t="str">
        <f t="shared" si="48"/>
        <v>Japan-2004</v>
      </c>
    </row>
    <row r="3083" spans="1:4" x14ac:dyDescent="0.35">
      <c r="A3083" t="s">
        <v>36</v>
      </c>
      <c r="B3083">
        <v>2005</v>
      </c>
      <c r="C3083">
        <v>14</v>
      </c>
      <c r="D3083" t="str">
        <f t="shared" si="48"/>
        <v>Japan-2005</v>
      </c>
    </row>
    <row r="3084" spans="1:4" x14ac:dyDescent="0.35">
      <c r="A3084" t="s">
        <v>36</v>
      </c>
      <c r="B3084">
        <v>2006</v>
      </c>
      <c r="C3084">
        <v>48.5</v>
      </c>
      <c r="D3084" t="str">
        <f t="shared" si="48"/>
        <v>Japan-2006</v>
      </c>
    </row>
    <row r="3085" spans="1:4" x14ac:dyDescent="0.35">
      <c r="A3085" t="s">
        <v>36</v>
      </c>
      <c r="B3085">
        <v>2007</v>
      </c>
      <c r="C3085">
        <v>35</v>
      </c>
      <c r="D3085" t="str">
        <f t="shared" si="48"/>
        <v>Japan-2007</v>
      </c>
    </row>
    <row r="3086" spans="1:4" x14ac:dyDescent="0.35">
      <c r="A3086" t="s">
        <v>36</v>
      </c>
      <c r="B3086">
        <v>2008</v>
      </c>
      <c r="C3086">
        <v>34.5</v>
      </c>
      <c r="D3086" t="str">
        <f t="shared" si="48"/>
        <v>Japan-2008</v>
      </c>
    </row>
    <row r="3087" spans="1:4" x14ac:dyDescent="0.35">
      <c r="A3087" t="s">
        <v>36</v>
      </c>
      <c r="B3087">
        <v>2009</v>
      </c>
      <c r="C3087">
        <v>41</v>
      </c>
      <c r="D3087" t="str">
        <f t="shared" si="48"/>
        <v>Japan-2009</v>
      </c>
    </row>
    <row r="3088" spans="1:4" x14ac:dyDescent="0.35">
      <c r="A3088" t="s">
        <v>36</v>
      </c>
      <c r="B3088">
        <v>2010</v>
      </c>
      <c r="C3088">
        <v>30.5</v>
      </c>
      <c r="D3088" t="str">
        <f t="shared" si="48"/>
        <v>Japan-2010</v>
      </c>
    </row>
    <row r="3089" spans="1:4" x14ac:dyDescent="0.35">
      <c r="A3089" t="s">
        <v>36</v>
      </c>
      <c r="B3089">
        <v>2011</v>
      </c>
      <c r="C3089">
        <v>16.5</v>
      </c>
      <c r="D3089" t="str">
        <f t="shared" si="48"/>
        <v>Japan-2011</v>
      </c>
    </row>
    <row r="3090" spans="1:4" x14ac:dyDescent="0.35">
      <c r="A3090" t="s">
        <v>36</v>
      </c>
      <c r="B3090">
        <v>2012</v>
      </c>
      <c r="C3090">
        <v>21</v>
      </c>
      <c r="D3090" t="str">
        <f t="shared" si="48"/>
        <v>Japan-2012</v>
      </c>
    </row>
    <row r="3091" spans="1:4" x14ac:dyDescent="0.35">
      <c r="A3091" t="s">
        <v>36</v>
      </c>
      <c r="B3091">
        <v>2013</v>
      </c>
      <c r="C3091">
        <v>42</v>
      </c>
      <c r="D3091" t="str">
        <f t="shared" si="48"/>
        <v>Japan-2013</v>
      </c>
    </row>
    <row r="3092" spans="1:4" x14ac:dyDescent="0.35">
      <c r="A3092" t="s">
        <v>36</v>
      </c>
      <c r="B3092">
        <v>2014</v>
      </c>
      <c r="C3092">
        <v>49.5</v>
      </c>
      <c r="D3092" t="str">
        <f t="shared" si="48"/>
        <v>Japan-2014</v>
      </c>
    </row>
    <row r="3093" spans="1:4" x14ac:dyDescent="0.35">
      <c r="A3093" t="s">
        <v>36</v>
      </c>
      <c r="B3093">
        <v>2015</v>
      </c>
      <c r="C3093">
        <v>51.5</v>
      </c>
      <c r="D3093" t="str">
        <f t="shared" si="48"/>
        <v>Japan-2015</v>
      </c>
    </row>
    <row r="3094" spans="1:4" x14ac:dyDescent="0.35">
      <c r="A3094" t="s">
        <v>36</v>
      </c>
      <c r="B3094">
        <v>2016</v>
      </c>
      <c r="C3094">
        <v>51</v>
      </c>
      <c r="D3094" t="str">
        <f t="shared" si="48"/>
        <v>Japan-2016</v>
      </c>
    </row>
    <row r="3095" spans="1:4" x14ac:dyDescent="0.35">
      <c r="A3095" t="s">
        <v>36</v>
      </c>
      <c r="B3095">
        <v>2017</v>
      </c>
      <c r="C3095">
        <v>51.5</v>
      </c>
      <c r="D3095" t="str">
        <f t="shared" si="48"/>
        <v>Japan-2017</v>
      </c>
    </row>
    <row r="3096" spans="1:4" x14ac:dyDescent="0.35">
      <c r="A3096" t="s">
        <v>36</v>
      </c>
      <c r="B3096">
        <v>2018</v>
      </c>
      <c r="C3096">
        <v>45.5</v>
      </c>
      <c r="D3096" t="str">
        <f t="shared" si="48"/>
        <v>Japan-2018</v>
      </c>
    </row>
    <row r="3097" spans="1:4" x14ac:dyDescent="0.35">
      <c r="A3097" t="s">
        <v>36</v>
      </c>
      <c r="B3097">
        <v>2019</v>
      </c>
      <c r="C3097">
        <v>28</v>
      </c>
      <c r="D3097" t="str">
        <f t="shared" si="48"/>
        <v>Japan-2019</v>
      </c>
    </row>
    <row r="3098" spans="1:4" x14ac:dyDescent="0.35">
      <c r="A3098" t="s">
        <v>36</v>
      </c>
      <c r="B3098">
        <v>2020</v>
      </c>
      <c r="C3098">
        <v>27.5</v>
      </c>
      <c r="D3098" t="str">
        <f t="shared" si="48"/>
        <v>Japan-2020</v>
      </c>
    </row>
    <row r="3099" spans="1:4" x14ac:dyDescent="0.35">
      <c r="A3099" t="s">
        <v>36</v>
      </c>
      <c r="B3099">
        <v>2021</v>
      </c>
      <c r="C3099">
        <v>27</v>
      </c>
      <c r="D3099" t="str">
        <f t="shared" si="48"/>
        <v>Japan-2021</v>
      </c>
    </row>
    <row r="3100" spans="1:4" x14ac:dyDescent="0.35">
      <c r="A3100" t="s">
        <v>36</v>
      </c>
      <c r="B3100">
        <v>2022</v>
      </c>
      <c r="C3100">
        <v>22</v>
      </c>
      <c r="D3100" t="str">
        <f t="shared" si="48"/>
        <v>Japan-2022</v>
      </c>
    </row>
    <row r="3101" spans="1:4" x14ac:dyDescent="0.35">
      <c r="A3101" t="s">
        <v>36</v>
      </c>
      <c r="B3101">
        <v>2023</v>
      </c>
      <c r="C3101">
        <v>18.5</v>
      </c>
      <c r="D3101" t="str">
        <f t="shared" si="48"/>
        <v>Japan-2023</v>
      </c>
    </row>
    <row r="3102" spans="1:4" x14ac:dyDescent="0.35">
      <c r="A3102" t="s">
        <v>36</v>
      </c>
      <c r="B3102">
        <v>2024</v>
      </c>
      <c r="C3102">
        <v>16.5</v>
      </c>
      <c r="D3102" t="str">
        <f t="shared" si="48"/>
        <v>Japan-2024</v>
      </c>
    </row>
    <row r="3103" spans="1:4" x14ac:dyDescent="0.35">
      <c r="A3103" t="s">
        <v>133</v>
      </c>
      <c r="B3103">
        <v>1992</v>
      </c>
      <c r="C3103">
        <v>108</v>
      </c>
      <c r="D3103" t="str">
        <f t="shared" si="48"/>
        <v>Jordan-1992</v>
      </c>
    </row>
    <row r="3104" spans="1:4" x14ac:dyDescent="0.35">
      <c r="A3104" t="s">
        <v>133</v>
      </c>
      <c r="B3104">
        <v>1993</v>
      </c>
      <c r="C3104">
        <v>86.5</v>
      </c>
      <c r="D3104" t="str">
        <f t="shared" si="48"/>
        <v>Jordan-1993</v>
      </c>
    </row>
    <row r="3105" spans="1:4" x14ac:dyDescent="0.35">
      <c r="A3105" t="s">
        <v>133</v>
      </c>
      <c r="B3105">
        <v>1994</v>
      </c>
      <c r="C3105">
        <v>102.5</v>
      </c>
      <c r="D3105" t="str">
        <f t="shared" si="48"/>
        <v>Jordan-1994</v>
      </c>
    </row>
    <row r="3106" spans="1:4" x14ac:dyDescent="0.35">
      <c r="A3106" t="s">
        <v>133</v>
      </c>
      <c r="B3106">
        <v>1995</v>
      </c>
      <c r="C3106">
        <v>135</v>
      </c>
      <c r="D3106" t="str">
        <f t="shared" si="48"/>
        <v>Jordan-1995</v>
      </c>
    </row>
    <row r="3107" spans="1:4" x14ac:dyDescent="0.35">
      <c r="A3107" t="s">
        <v>133</v>
      </c>
      <c r="B3107">
        <v>1996</v>
      </c>
      <c r="C3107">
        <v>145.5</v>
      </c>
      <c r="D3107" t="str">
        <f t="shared" si="48"/>
        <v>Jordan-1996</v>
      </c>
    </row>
    <row r="3108" spans="1:4" x14ac:dyDescent="0.35">
      <c r="A3108" t="s">
        <v>133</v>
      </c>
      <c r="B3108">
        <v>1997</v>
      </c>
      <c r="C3108">
        <v>128.5</v>
      </c>
      <c r="D3108" t="str">
        <f t="shared" si="48"/>
        <v>Jordan-1997</v>
      </c>
    </row>
    <row r="3109" spans="1:4" x14ac:dyDescent="0.35">
      <c r="A3109" t="s">
        <v>133</v>
      </c>
      <c r="B3109">
        <v>1998</v>
      </c>
      <c r="C3109">
        <v>123.5</v>
      </c>
      <c r="D3109" t="str">
        <f t="shared" si="48"/>
        <v>Jordan-1998</v>
      </c>
    </row>
    <row r="3110" spans="1:4" x14ac:dyDescent="0.35">
      <c r="A3110" t="s">
        <v>133</v>
      </c>
      <c r="B3110">
        <v>1999</v>
      </c>
      <c r="C3110">
        <v>123</v>
      </c>
      <c r="D3110" t="str">
        <f t="shared" si="48"/>
        <v>Jordan-1999</v>
      </c>
    </row>
    <row r="3111" spans="1:4" x14ac:dyDescent="0.35">
      <c r="A3111" t="s">
        <v>133</v>
      </c>
      <c r="B3111">
        <v>2000</v>
      </c>
      <c r="C3111">
        <v>103.5</v>
      </c>
      <c r="D3111" t="str">
        <f t="shared" si="48"/>
        <v>Jordan-2000</v>
      </c>
    </row>
    <row r="3112" spans="1:4" x14ac:dyDescent="0.35">
      <c r="A3112" t="s">
        <v>133</v>
      </c>
      <c r="B3112">
        <v>2001</v>
      </c>
      <c r="C3112">
        <v>99</v>
      </c>
      <c r="D3112" t="str">
        <f t="shared" si="48"/>
        <v>Jordan-2001</v>
      </c>
    </row>
    <row r="3113" spans="1:4" x14ac:dyDescent="0.35">
      <c r="A3113" t="s">
        <v>133</v>
      </c>
      <c r="B3113">
        <v>2002</v>
      </c>
      <c r="C3113">
        <v>87.5</v>
      </c>
      <c r="D3113" t="str">
        <f t="shared" si="48"/>
        <v>Jordan-2002</v>
      </c>
    </row>
    <row r="3114" spans="1:4" x14ac:dyDescent="0.35">
      <c r="A3114" t="s">
        <v>133</v>
      </c>
      <c r="B3114">
        <v>2003</v>
      </c>
      <c r="C3114">
        <v>64</v>
      </c>
      <c r="D3114" t="str">
        <f t="shared" si="48"/>
        <v>Jordan-2003</v>
      </c>
    </row>
    <row r="3115" spans="1:4" x14ac:dyDescent="0.35">
      <c r="A3115" t="s">
        <v>133</v>
      </c>
      <c r="B3115">
        <v>2004</v>
      </c>
      <c r="C3115">
        <v>40</v>
      </c>
      <c r="D3115" t="str">
        <f t="shared" si="48"/>
        <v>Jordan-2004</v>
      </c>
    </row>
    <row r="3116" spans="1:4" x14ac:dyDescent="0.35">
      <c r="A3116" t="s">
        <v>133</v>
      </c>
      <c r="B3116">
        <v>2005</v>
      </c>
      <c r="C3116">
        <v>72</v>
      </c>
      <c r="D3116" t="str">
        <f t="shared" si="48"/>
        <v>Jordan-2005</v>
      </c>
    </row>
    <row r="3117" spans="1:4" x14ac:dyDescent="0.35">
      <c r="A3117" t="s">
        <v>133</v>
      </c>
      <c r="B3117">
        <v>2006</v>
      </c>
      <c r="C3117">
        <v>97</v>
      </c>
      <c r="D3117" t="str">
        <f t="shared" si="48"/>
        <v>Jordan-2006</v>
      </c>
    </row>
    <row r="3118" spans="1:4" x14ac:dyDescent="0.35">
      <c r="A3118" t="s">
        <v>133</v>
      </c>
      <c r="B3118">
        <v>2007</v>
      </c>
      <c r="C3118">
        <v>109</v>
      </c>
      <c r="D3118" t="str">
        <f t="shared" si="48"/>
        <v>Jordan-2007</v>
      </c>
    </row>
    <row r="3119" spans="1:4" x14ac:dyDescent="0.35">
      <c r="A3119" t="s">
        <v>133</v>
      </c>
      <c r="B3119">
        <v>2008</v>
      </c>
      <c r="C3119">
        <v>119</v>
      </c>
      <c r="D3119" t="str">
        <f t="shared" si="48"/>
        <v>Jordan-2008</v>
      </c>
    </row>
    <row r="3120" spans="1:4" x14ac:dyDescent="0.35">
      <c r="A3120" t="s">
        <v>133</v>
      </c>
      <c r="B3120">
        <v>2009</v>
      </c>
      <c r="C3120">
        <v>115.5</v>
      </c>
      <c r="D3120" t="str">
        <f t="shared" si="48"/>
        <v>Jordan-2009</v>
      </c>
    </row>
    <row r="3121" spans="1:4" x14ac:dyDescent="0.35">
      <c r="A3121" t="s">
        <v>133</v>
      </c>
      <c r="B3121">
        <v>2010</v>
      </c>
      <c r="C3121">
        <v>100.5</v>
      </c>
      <c r="D3121" t="str">
        <f t="shared" si="48"/>
        <v>Jordan-2010</v>
      </c>
    </row>
    <row r="3122" spans="1:4" x14ac:dyDescent="0.35">
      <c r="A3122" t="s">
        <v>133</v>
      </c>
      <c r="B3122">
        <v>2011</v>
      </c>
      <c r="C3122">
        <v>86.5</v>
      </c>
      <c r="D3122" t="str">
        <f t="shared" si="48"/>
        <v>Jordan-2011</v>
      </c>
    </row>
    <row r="3123" spans="1:4" x14ac:dyDescent="0.35">
      <c r="A3123" t="s">
        <v>133</v>
      </c>
      <c r="B3123">
        <v>2012</v>
      </c>
      <c r="C3123">
        <v>89</v>
      </c>
      <c r="D3123" t="str">
        <f t="shared" si="48"/>
        <v>Jordan-2012</v>
      </c>
    </row>
    <row r="3124" spans="1:4" x14ac:dyDescent="0.35">
      <c r="A3124" t="s">
        <v>133</v>
      </c>
      <c r="B3124">
        <v>2013</v>
      </c>
      <c r="C3124">
        <v>70.5</v>
      </c>
      <c r="D3124" t="str">
        <f t="shared" si="48"/>
        <v>Jordan-2013</v>
      </c>
    </row>
    <row r="3125" spans="1:4" x14ac:dyDescent="0.35">
      <c r="A3125" t="s">
        <v>133</v>
      </c>
      <c r="B3125">
        <v>2014</v>
      </c>
      <c r="C3125">
        <v>69</v>
      </c>
      <c r="D3125" t="str">
        <f t="shared" si="48"/>
        <v>Jordan-2014</v>
      </c>
    </row>
    <row r="3126" spans="1:4" x14ac:dyDescent="0.35">
      <c r="A3126" t="s">
        <v>133</v>
      </c>
      <c r="B3126">
        <v>2015</v>
      </c>
      <c r="C3126">
        <v>89.5</v>
      </c>
      <c r="D3126" t="str">
        <f t="shared" si="48"/>
        <v>Jordan-2015</v>
      </c>
    </row>
    <row r="3127" spans="1:4" x14ac:dyDescent="0.35">
      <c r="A3127" t="s">
        <v>133</v>
      </c>
      <c r="B3127">
        <v>2016</v>
      </c>
      <c r="C3127">
        <v>91.5</v>
      </c>
      <c r="D3127" t="str">
        <f t="shared" si="48"/>
        <v>Jordan-2016</v>
      </c>
    </row>
    <row r="3128" spans="1:4" x14ac:dyDescent="0.35">
      <c r="A3128" t="s">
        <v>133</v>
      </c>
      <c r="B3128">
        <v>2017</v>
      </c>
      <c r="C3128">
        <v>107.5</v>
      </c>
      <c r="D3128" t="str">
        <f t="shared" si="48"/>
        <v>Jordan-2017</v>
      </c>
    </row>
    <row r="3129" spans="1:4" x14ac:dyDescent="0.35">
      <c r="A3129" t="s">
        <v>133</v>
      </c>
      <c r="B3129">
        <v>2018</v>
      </c>
      <c r="C3129">
        <v>106</v>
      </c>
      <c r="D3129" t="str">
        <f t="shared" si="48"/>
        <v>Jordan-2018</v>
      </c>
    </row>
    <row r="3130" spans="1:4" x14ac:dyDescent="0.35">
      <c r="A3130" t="s">
        <v>133</v>
      </c>
      <c r="B3130">
        <v>2019</v>
      </c>
      <c r="C3130">
        <v>97.5</v>
      </c>
      <c r="D3130" t="str">
        <f t="shared" si="48"/>
        <v>Jordan-2019</v>
      </c>
    </row>
    <row r="3131" spans="1:4" x14ac:dyDescent="0.35">
      <c r="A3131" t="s">
        <v>133</v>
      </c>
      <c r="B3131">
        <v>2020</v>
      </c>
      <c r="C3131">
        <v>96</v>
      </c>
      <c r="D3131" t="str">
        <f t="shared" si="48"/>
        <v>Jordan-2020</v>
      </c>
    </row>
    <row r="3132" spans="1:4" x14ac:dyDescent="0.35">
      <c r="A3132" t="s">
        <v>133</v>
      </c>
      <c r="B3132">
        <v>2021</v>
      </c>
      <c r="C3132">
        <v>92.5</v>
      </c>
      <c r="D3132" t="str">
        <f t="shared" si="48"/>
        <v>Jordan-2021</v>
      </c>
    </row>
    <row r="3133" spans="1:4" x14ac:dyDescent="0.35">
      <c r="A3133" t="s">
        <v>133</v>
      </c>
      <c r="B3133">
        <v>2022</v>
      </c>
      <c r="C3133">
        <v>85</v>
      </c>
      <c r="D3133" t="str">
        <f t="shared" si="48"/>
        <v>Jordan-2022</v>
      </c>
    </row>
    <row r="3134" spans="1:4" x14ac:dyDescent="0.35">
      <c r="A3134" t="s">
        <v>133</v>
      </c>
      <c r="B3134">
        <v>2023</v>
      </c>
      <c r="C3134">
        <v>84.5</v>
      </c>
      <c r="D3134" t="str">
        <f t="shared" si="48"/>
        <v>Jordan-2023</v>
      </c>
    </row>
    <row r="3135" spans="1:4" x14ac:dyDescent="0.35">
      <c r="A3135" t="s">
        <v>133</v>
      </c>
      <c r="B3135">
        <v>2024</v>
      </c>
      <c r="C3135">
        <v>66</v>
      </c>
      <c r="D3135" t="str">
        <f t="shared" si="48"/>
        <v>Jordan-2024</v>
      </c>
    </row>
    <row r="3136" spans="1:4" x14ac:dyDescent="0.35">
      <c r="A3136" t="s">
        <v>225</v>
      </c>
      <c r="B3136">
        <v>1994</v>
      </c>
      <c r="C3136">
        <v>148</v>
      </c>
      <c r="D3136" t="str">
        <f t="shared" si="48"/>
        <v>Kazakhstan-1994</v>
      </c>
    </row>
    <row r="3137" spans="1:4" x14ac:dyDescent="0.35">
      <c r="A3137" t="s">
        <v>225</v>
      </c>
      <c r="B3137">
        <v>1995</v>
      </c>
      <c r="C3137">
        <v>158.5</v>
      </c>
      <c r="D3137" t="str">
        <f t="shared" si="48"/>
        <v>Kazakhstan-1995</v>
      </c>
    </row>
    <row r="3138" spans="1:4" x14ac:dyDescent="0.35">
      <c r="A3138" t="s">
        <v>225</v>
      </c>
      <c r="B3138">
        <v>1996</v>
      </c>
      <c r="C3138">
        <v>154.5</v>
      </c>
      <c r="D3138" t="str">
        <f t="shared" si="48"/>
        <v>Kazakhstan-1996</v>
      </c>
    </row>
    <row r="3139" spans="1:4" x14ac:dyDescent="0.35">
      <c r="A3139" t="s">
        <v>225</v>
      </c>
      <c r="B3139">
        <v>1997</v>
      </c>
      <c r="C3139">
        <v>114</v>
      </c>
      <c r="D3139" t="str">
        <f t="shared" ref="D3139:D3202" si="49">A3139 &amp; "-" &amp; B3139</f>
        <v>Kazakhstan-1997</v>
      </c>
    </row>
    <row r="3140" spans="1:4" x14ac:dyDescent="0.35">
      <c r="A3140" t="s">
        <v>225</v>
      </c>
      <c r="B3140">
        <v>1998</v>
      </c>
      <c r="C3140">
        <v>104</v>
      </c>
      <c r="D3140" t="str">
        <f t="shared" si="49"/>
        <v>Kazakhstan-1998</v>
      </c>
    </row>
    <row r="3141" spans="1:4" x14ac:dyDescent="0.35">
      <c r="A3141" t="s">
        <v>225</v>
      </c>
      <c r="B3141">
        <v>1999</v>
      </c>
      <c r="C3141">
        <v>119.5</v>
      </c>
      <c r="D3141" t="str">
        <f t="shared" si="49"/>
        <v>Kazakhstan-1999</v>
      </c>
    </row>
    <row r="3142" spans="1:4" x14ac:dyDescent="0.35">
      <c r="A3142" t="s">
        <v>225</v>
      </c>
      <c r="B3142">
        <v>2000</v>
      </c>
      <c r="C3142">
        <v>118</v>
      </c>
      <c r="D3142" t="str">
        <f t="shared" si="49"/>
        <v>Kazakhstan-2000</v>
      </c>
    </row>
    <row r="3143" spans="1:4" x14ac:dyDescent="0.35">
      <c r="A3143" t="s">
        <v>225</v>
      </c>
      <c r="B3143">
        <v>2001</v>
      </c>
      <c r="C3143">
        <v>101</v>
      </c>
      <c r="D3143" t="str">
        <f t="shared" si="49"/>
        <v>Kazakhstan-2001</v>
      </c>
    </row>
    <row r="3144" spans="1:4" x14ac:dyDescent="0.35">
      <c r="A3144" t="s">
        <v>225</v>
      </c>
      <c r="B3144">
        <v>2002</v>
      </c>
      <c r="C3144">
        <v>109.5</v>
      </c>
      <c r="D3144" t="str">
        <f t="shared" si="49"/>
        <v>Kazakhstan-2002</v>
      </c>
    </row>
    <row r="3145" spans="1:4" x14ac:dyDescent="0.35">
      <c r="A3145" t="s">
        <v>225</v>
      </c>
      <c r="B3145">
        <v>2003</v>
      </c>
      <c r="C3145">
        <v>132.5</v>
      </c>
      <c r="D3145" t="str">
        <f t="shared" si="49"/>
        <v>Kazakhstan-2003</v>
      </c>
    </row>
    <row r="3146" spans="1:4" x14ac:dyDescent="0.35">
      <c r="A3146" t="s">
        <v>225</v>
      </c>
      <c r="B3146">
        <v>2004</v>
      </c>
      <c r="C3146">
        <v>145.5</v>
      </c>
      <c r="D3146" t="str">
        <f t="shared" si="49"/>
        <v>Kazakhstan-2004</v>
      </c>
    </row>
    <row r="3147" spans="1:4" x14ac:dyDescent="0.35">
      <c r="A3147" t="s">
        <v>225</v>
      </c>
      <c r="B3147">
        <v>2005</v>
      </c>
      <c r="C3147">
        <v>143</v>
      </c>
      <c r="D3147" t="str">
        <f t="shared" si="49"/>
        <v>Kazakhstan-2005</v>
      </c>
    </row>
    <row r="3148" spans="1:4" x14ac:dyDescent="0.35">
      <c r="A3148" t="s">
        <v>225</v>
      </c>
      <c r="B3148">
        <v>2006</v>
      </c>
      <c r="C3148">
        <v>138</v>
      </c>
      <c r="D3148" t="str">
        <f t="shared" si="49"/>
        <v>Kazakhstan-2006</v>
      </c>
    </row>
    <row r="3149" spans="1:4" x14ac:dyDescent="0.35">
      <c r="A3149" t="s">
        <v>225</v>
      </c>
      <c r="B3149">
        <v>2007</v>
      </c>
      <c r="C3149">
        <v>115</v>
      </c>
      <c r="D3149" t="str">
        <f t="shared" si="49"/>
        <v>Kazakhstan-2007</v>
      </c>
    </row>
    <row r="3150" spans="1:4" x14ac:dyDescent="0.35">
      <c r="A3150" t="s">
        <v>225</v>
      </c>
      <c r="B3150">
        <v>2008</v>
      </c>
      <c r="C3150">
        <v>130.5</v>
      </c>
      <c r="D3150" t="str">
        <f t="shared" si="49"/>
        <v>Kazakhstan-2008</v>
      </c>
    </row>
    <row r="3151" spans="1:4" x14ac:dyDescent="0.35">
      <c r="A3151" t="s">
        <v>225</v>
      </c>
      <c r="B3151">
        <v>2009</v>
      </c>
      <c r="C3151">
        <v>126.5</v>
      </c>
      <c r="D3151" t="str">
        <f t="shared" si="49"/>
        <v>Kazakhstan-2009</v>
      </c>
    </row>
    <row r="3152" spans="1:4" x14ac:dyDescent="0.35">
      <c r="A3152" t="s">
        <v>225</v>
      </c>
      <c r="B3152">
        <v>2010</v>
      </c>
      <c r="C3152">
        <v>131</v>
      </c>
      <c r="D3152" t="str">
        <f t="shared" si="49"/>
        <v>Kazakhstan-2010</v>
      </c>
    </row>
    <row r="3153" spans="1:4" x14ac:dyDescent="0.35">
      <c r="A3153" t="s">
        <v>225</v>
      </c>
      <c r="B3153">
        <v>2011</v>
      </c>
      <c r="C3153">
        <v>131.5</v>
      </c>
      <c r="D3153" t="str">
        <f t="shared" si="49"/>
        <v>Kazakhstan-2011</v>
      </c>
    </row>
    <row r="3154" spans="1:4" x14ac:dyDescent="0.35">
      <c r="A3154" t="s">
        <v>225</v>
      </c>
      <c r="B3154">
        <v>2012</v>
      </c>
      <c r="C3154">
        <v>144.5</v>
      </c>
      <c r="D3154" t="str">
        <f t="shared" si="49"/>
        <v>Kazakhstan-2012</v>
      </c>
    </row>
    <row r="3155" spans="1:4" x14ac:dyDescent="0.35">
      <c r="A3155" t="s">
        <v>225</v>
      </c>
      <c r="B3155">
        <v>2013</v>
      </c>
      <c r="C3155">
        <v>139</v>
      </c>
      <c r="D3155" t="str">
        <f t="shared" si="49"/>
        <v>Kazakhstan-2013</v>
      </c>
    </row>
    <row r="3156" spans="1:4" x14ac:dyDescent="0.35">
      <c r="A3156" t="s">
        <v>225</v>
      </c>
      <c r="B3156">
        <v>2014</v>
      </c>
      <c r="C3156">
        <v>133</v>
      </c>
      <c r="D3156" t="str">
        <f t="shared" si="49"/>
        <v>Kazakhstan-2014</v>
      </c>
    </row>
    <row r="3157" spans="1:4" x14ac:dyDescent="0.35">
      <c r="A3157" t="s">
        <v>225</v>
      </c>
      <c r="B3157">
        <v>2015</v>
      </c>
      <c r="C3157">
        <v>135.5</v>
      </c>
      <c r="D3157" t="str">
        <f t="shared" si="49"/>
        <v>Kazakhstan-2015</v>
      </c>
    </row>
    <row r="3158" spans="1:4" x14ac:dyDescent="0.35">
      <c r="A3158" t="s">
        <v>225</v>
      </c>
      <c r="B3158">
        <v>2016</v>
      </c>
      <c r="C3158">
        <v>97.5</v>
      </c>
      <c r="D3158" t="str">
        <f t="shared" si="49"/>
        <v>Kazakhstan-2016</v>
      </c>
    </row>
    <row r="3159" spans="1:4" x14ac:dyDescent="0.35">
      <c r="A3159" t="s">
        <v>225</v>
      </c>
      <c r="B3159">
        <v>2017</v>
      </c>
      <c r="C3159">
        <v>121.5</v>
      </c>
      <c r="D3159" t="str">
        <f t="shared" si="49"/>
        <v>Kazakhstan-2017</v>
      </c>
    </row>
    <row r="3160" spans="1:4" x14ac:dyDescent="0.35">
      <c r="A3160" t="s">
        <v>225</v>
      </c>
      <c r="B3160">
        <v>2018</v>
      </c>
      <c r="C3160">
        <v>118.5</v>
      </c>
      <c r="D3160" t="str">
        <f t="shared" si="49"/>
        <v>Kazakhstan-2018</v>
      </c>
    </row>
    <row r="3161" spans="1:4" x14ac:dyDescent="0.35">
      <c r="A3161" t="s">
        <v>225</v>
      </c>
      <c r="B3161">
        <v>2019</v>
      </c>
      <c r="C3161">
        <v>116</v>
      </c>
      <c r="D3161" t="str">
        <f t="shared" si="49"/>
        <v>Kazakhstan-2019</v>
      </c>
    </row>
    <row r="3162" spans="1:4" x14ac:dyDescent="0.35">
      <c r="A3162" t="s">
        <v>225</v>
      </c>
      <c r="B3162">
        <v>2020</v>
      </c>
      <c r="C3162">
        <v>120</v>
      </c>
      <c r="D3162" t="str">
        <f t="shared" si="49"/>
        <v>Kazakhstan-2020</v>
      </c>
    </row>
    <row r="3163" spans="1:4" x14ac:dyDescent="0.35">
      <c r="A3163" t="s">
        <v>225</v>
      </c>
      <c r="B3163">
        <v>2021</v>
      </c>
      <c r="C3163">
        <v>121.5</v>
      </c>
      <c r="D3163" t="str">
        <f t="shared" si="49"/>
        <v>Kazakhstan-2021</v>
      </c>
    </row>
    <row r="3164" spans="1:4" x14ac:dyDescent="0.35">
      <c r="A3164" t="s">
        <v>225</v>
      </c>
      <c r="B3164">
        <v>2022</v>
      </c>
      <c r="C3164">
        <v>114.5</v>
      </c>
      <c r="D3164" t="str">
        <f t="shared" si="49"/>
        <v>Kazakhstan-2022</v>
      </c>
    </row>
    <row r="3165" spans="1:4" x14ac:dyDescent="0.35">
      <c r="A3165" t="s">
        <v>225</v>
      </c>
      <c r="B3165">
        <v>2023</v>
      </c>
      <c r="C3165">
        <v>102</v>
      </c>
      <c r="D3165" t="str">
        <f t="shared" si="49"/>
        <v>Kazakhstan-2023</v>
      </c>
    </row>
    <row r="3166" spans="1:4" x14ac:dyDescent="0.35">
      <c r="A3166" t="s">
        <v>225</v>
      </c>
      <c r="B3166">
        <v>2024</v>
      </c>
      <c r="C3166">
        <v>109.5</v>
      </c>
      <c r="D3166" t="str">
        <f t="shared" si="49"/>
        <v>Kazakhstan-2024</v>
      </c>
    </row>
    <row r="3167" spans="1:4" x14ac:dyDescent="0.35">
      <c r="A3167" t="s">
        <v>221</v>
      </c>
      <c r="B3167">
        <v>1992</v>
      </c>
      <c r="C3167">
        <v>76</v>
      </c>
      <c r="D3167" t="str">
        <f t="shared" si="49"/>
        <v>Kenya-1992</v>
      </c>
    </row>
    <row r="3168" spans="1:4" x14ac:dyDescent="0.35">
      <c r="A3168" t="s">
        <v>221</v>
      </c>
      <c r="B3168">
        <v>1993</v>
      </c>
      <c r="C3168">
        <v>80</v>
      </c>
      <c r="D3168" t="str">
        <f t="shared" si="49"/>
        <v>Kenya-1993</v>
      </c>
    </row>
    <row r="3169" spans="1:4" x14ac:dyDescent="0.35">
      <c r="A3169" t="s">
        <v>221</v>
      </c>
      <c r="B3169">
        <v>1994</v>
      </c>
      <c r="C3169">
        <v>81.5</v>
      </c>
      <c r="D3169" t="str">
        <f t="shared" si="49"/>
        <v>Kenya-1994</v>
      </c>
    </row>
    <row r="3170" spans="1:4" x14ac:dyDescent="0.35">
      <c r="A3170" t="s">
        <v>221</v>
      </c>
      <c r="B3170">
        <v>1995</v>
      </c>
      <c r="C3170">
        <v>100</v>
      </c>
      <c r="D3170" t="str">
        <f t="shared" si="49"/>
        <v>Kenya-1995</v>
      </c>
    </row>
    <row r="3171" spans="1:4" x14ac:dyDescent="0.35">
      <c r="A3171" t="s">
        <v>221</v>
      </c>
      <c r="B3171">
        <v>1996</v>
      </c>
      <c r="C3171">
        <v>99.5</v>
      </c>
      <c r="D3171" t="str">
        <f t="shared" si="49"/>
        <v>Kenya-1996</v>
      </c>
    </row>
    <row r="3172" spans="1:4" x14ac:dyDescent="0.35">
      <c r="A3172" t="s">
        <v>221</v>
      </c>
      <c r="B3172">
        <v>1997</v>
      </c>
      <c r="C3172">
        <v>95</v>
      </c>
      <c r="D3172" t="str">
        <f t="shared" si="49"/>
        <v>Kenya-1997</v>
      </c>
    </row>
    <row r="3173" spans="1:4" x14ac:dyDescent="0.35">
      <c r="A3173" t="s">
        <v>221</v>
      </c>
      <c r="B3173">
        <v>1998</v>
      </c>
      <c r="C3173">
        <v>90</v>
      </c>
      <c r="D3173" t="str">
        <f t="shared" si="49"/>
        <v>Kenya-1998</v>
      </c>
    </row>
    <row r="3174" spans="1:4" x14ac:dyDescent="0.35">
      <c r="A3174" t="s">
        <v>221</v>
      </c>
      <c r="B3174">
        <v>1999</v>
      </c>
      <c r="C3174">
        <v>101.5</v>
      </c>
      <c r="D3174" t="str">
        <f t="shared" si="49"/>
        <v>Kenya-1999</v>
      </c>
    </row>
    <row r="3175" spans="1:4" x14ac:dyDescent="0.35">
      <c r="A3175" t="s">
        <v>221</v>
      </c>
      <c r="B3175">
        <v>2000</v>
      </c>
      <c r="C3175">
        <v>107.5</v>
      </c>
      <c r="D3175" t="str">
        <f t="shared" si="49"/>
        <v>Kenya-2000</v>
      </c>
    </row>
    <row r="3176" spans="1:4" x14ac:dyDescent="0.35">
      <c r="A3176" t="s">
        <v>221</v>
      </c>
      <c r="B3176">
        <v>2001</v>
      </c>
      <c r="C3176">
        <v>102.5</v>
      </c>
      <c r="D3176" t="str">
        <f t="shared" si="49"/>
        <v>Kenya-2001</v>
      </c>
    </row>
    <row r="3177" spans="1:4" x14ac:dyDescent="0.35">
      <c r="A3177" t="s">
        <v>221</v>
      </c>
      <c r="B3177">
        <v>2002</v>
      </c>
      <c r="C3177">
        <v>92</v>
      </c>
      <c r="D3177" t="str">
        <f t="shared" si="49"/>
        <v>Kenya-2002</v>
      </c>
    </row>
    <row r="3178" spans="1:4" x14ac:dyDescent="0.35">
      <c r="A3178" t="s">
        <v>221</v>
      </c>
      <c r="B3178">
        <v>2003</v>
      </c>
      <c r="C3178">
        <v>73.5</v>
      </c>
      <c r="D3178" t="str">
        <f t="shared" si="49"/>
        <v>Kenya-2003</v>
      </c>
    </row>
    <row r="3179" spans="1:4" x14ac:dyDescent="0.35">
      <c r="A3179" t="s">
        <v>221</v>
      </c>
      <c r="B3179">
        <v>2004</v>
      </c>
      <c r="C3179">
        <v>80</v>
      </c>
      <c r="D3179" t="str">
        <f t="shared" si="49"/>
        <v>Kenya-2004</v>
      </c>
    </row>
    <row r="3180" spans="1:4" x14ac:dyDescent="0.35">
      <c r="A3180" t="s">
        <v>221</v>
      </c>
      <c r="B3180">
        <v>2005</v>
      </c>
      <c r="C3180">
        <v>84.5</v>
      </c>
      <c r="D3180" t="str">
        <f t="shared" si="49"/>
        <v>Kenya-2005</v>
      </c>
    </row>
    <row r="3181" spans="1:4" x14ac:dyDescent="0.35">
      <c r="A3181" t="s">
        <v>221</v>
      </c>
      <c r="B3181">
        <v>2006</v>
      </c>
      <c r="C3181">
        <v>122.5</v>
      </c>
      <c r="D3181" t="str">
        <f t="shared" si="49"/>
        <v>Kenya-2006</v>
      </c>
    </row>
    <row r="3182" spans="1:4" x14ac:dyDescent="0.35">
      <c r="A3182" t="s">
        <v>221</v>
      </c>
      <c r="B3182">
        <v>2007</v>
      </c>
      <c r="C3182">
        <v>123.5</v>
      </c>
      <c r="D3182" t="str">
        <f t="shared" si="49"/>
        <v>Kenya-2007</v>
      </c>
    </row>
    <row r="3183" spans="1:4" x14ac:dyDescent="0.35">
      <c r="A3183" t="s">
        <v>221</v>
      </c>
      <c r="B3183">
        <v>2008</v>
      </c>
      <c r="C3183">
        <v>80</v>
      </c>
      <c r="D3183" t="str">
        <f t="shared" si="49"/>
        <v>Kenya-2008</v>
      </c>
    </row>
    <row r="3184" spans="1:4" x14ac:dyDescent="0.35">
      <c r="A3184" t="s">
        <v>221</v>
      </c>
      <c r="B3184">
        <v>2009</v>
      </c>
      <c r="C3184">
        <v>101</v>
      </c>
      <c r="D3184" t="str">
        <f t="shared" si="49"/>
        <v>Kenya-2009</v>
      </c>
    </row>
    <row r="3185" spans="1:4" x14ac:dyDescent="0.35">
      <c r="A3185" t="s">
        <v>221</v>
      </c>
      <c r="B3185">
        <v>2010</v>
      </c>
      <c r="C3185">
        <v>117</v>
      </c>
      <c r="D3185" t="str">
        <f t="shared" si="49"/>
        <v>Kenya-2010</v>
      </c>
    </row>
    <row r="3186" spans="1:4" x14ac:dyDescent="0.35">
      <c r="A3186" t="s">
        <v>221</v>
      </c>
      <c r="B3186">
        <v>2011</v>
      </c>
      <c r="C3186">
        <v>124.5</v>
      </c>
      <c r="D3186" t="str">
        <f t="shared" si="49"/>
        <v>Kenya-2011</v>
      </c>
    </row>
    <row r="3187" spans="1:4" x14ac:dyDescent="0.35">
      <c r="A3187" t="s">
        <v>221</v>
      </c>
      <c r="B3187">
        <v>2012</v>
      </c>
      <c r="C3187">
        <v>129.5</v>
      </c>
      <c r="D3187" t="str">
        <f t="shared" si="49"/>
        <v>Kenya-2012</v>
      </c>
    </row>
    <row r="3188" spans="1:4" x14ac:dyDescent="0.35">
      <c r="A3188" t="s">
        <v>221</v>
      </c>
      <c r="B3188">
        <v>2013</v>
      </c>
      <c r="C3188">
        <v>116</v>
      </c>
      <c r="D3188" t="str">
        <f t="shared" si="49"/>
        <v>Kenya-2013</v>
      </c>
    </row>
    <row r="3189" spans="1:4" x14ac:dyDescent="0.35">
      <c r="A3189" t="s">
        <v>221</v>
      </c>
      <c r="B3189">
        <v>2014</v>
      </c>
      <c r="C3189">
        <v>105.5</v>
      </c>
      <c r="D3189" t="str">
        <f t="shared" si="49"/>
        <v>Kenya-2014</v>
      </c>
    </row>
    <row r="3190" spans="1:4" x14ac:dyDescent="0.35">
      <c r="A3190" t="s">
        <v>221</v>
      </c>
      <c r="B3190">
        <v>2015</v>
      </c>
      <c r="C3190">
        <v>107</v>
      </c>
      <c r="D3190" t="str">
        <f t="shared" si="49"/>
        <v>Kenya-2015</v>
      </c>
    </row>
    <row r="3191" spans="1:4" x14ac:dyDescent="0.35">
      <c r="A3191" t="s">
        <v>221</v>
      </c>
      <c r="B3191">
        <v>2016</v>
      </c>
      <c r="C3191">
        <v>87.5</v>
      </c>
      <c r="D3191" t="str">
        <f t="shared" si="49"/>
        <v>Kenya-2016</v>
      </c>
    </row>
    <row r="3192" spans="1:4" x14ac:dyDescent="0.35">
      <c r="A3192" t="s">
        <v>221</v>
      </c>
      <c r="B3192">
        <v>2017</v>
      </c>
      <c r="C3192">
        <v>95</v>
      </c>
      <c r="D3192" t="str">
        <f t="shared" si="49"/>
        <v>Kenya-2017</v>
      </c>
    </row>
    <row r="3193" spans="1:4" x14ac:dyDescent="0.35">
      <c r="A3193" t="s">
        <v>221</v>
      </c>
      <c r="B3193">
        <v>2018</v>
      </c>
      <c r="C3193">
        <v>110</v>
      </c>
      <c r="D3193" t="str">
        <f t="shared" si="49"/>
        <v>Kenya-2018</v>
      </c>
    </row>
    <row r="3194" spans="1:4" x14ac:dyDescent="0.35">
      <c r="A3194" t="s">
        <v>221</v>
      </c>
      <c r="B3194">
        <v>2019</v>
      </c>
      <c r="C3194">
        <v>105.5</v>
      </c>
      <c r="D3194" t="str">
        <f t="shared" si="49"/>
        <v>Kenya-2019</v>
      </c>
    </row>
    <row r="3195" spans="1:4" x14ac:dyDescent="0.35">
      <c r="A3195" t="s">
        <v>221</v>
      </c>
      <c r="B3195">
        <v>2020</v>
      </c>
      <c r="C3195">
        <v>105.5</v>
      </c>
      <c r="D3195" t="str">
        <f t="shared" si="49"/>
        <v>Kenya-2020</v>
      </c>
    </row>
    <row r="3196" spans="1:4" x14ac:dyDescent="0.35">
      <c r="A3196" t="s">
        <v>221</v>
      </c>
      <c r="B3196">
        <v>2021</v>
      </c>
      <c r="C3196">
        <v>102</v>
      </c>
      <c r="D3196" t="str">
        <f t="shared" si="49"/>
        <v>Kenya-2021</v>
      </c>
    </row>
    <row r="3197" spans="1:4" x14ac:dyDescent="0.35">
      <c r="A3197" t="s">
        <v>221</v>
      </c>
      <c r="B3197">
        <v>2022</v>
      </c>
      <c r="C3197">
        <v>101.5</v>
      </c>
      <c r="D3197" t="str">
        <f t="shared" si="49"/>
        <v>Kenya-2022</v>
      </c>
    </row>
    <row r="3198" spans="1:4" x14ac:dyDescent="0.35">
      <c r="A3198" t="s">
        <v>221</v>
      </c>
      <c r="B3198">
        <v>2023</v>
      </c>
      <c r="C3198">
        <v>107.5</v>
      </c>
      <c r="D3198" t="str">
        <f t="shared" si="49"/>
        <v>Kenya-2023</v>
      </c>
    </row>
    <row r="3199" spans="1:4" x14ac:dyDescent="0.35">
      <c r="A3199" t="s">
        <v>221</v>
      </c>
      <c r="B3199">
        <v>2024</v>
      </c>
      <c r="C3199">
        <v>108</v>
      </c>
      <c r="D3199" t="str">
        <f t="shared" si="49"/>
        <v>Kenya-2024</v>
      </c>
    </row>
    <row r="3200" spans="1:4" x14ac:dyDescent="0.35">
      <c r="A3200" t="s">
        <v>233</v>
      </c>
      <c r="B3200">
        <v>1992</v>
      </c>
      <c r="C3200">
        <v>77</v>
      </c>
      <c r="D3200" t="str">
        <f t="shared" si="49"/>
        <v>Korea DPR-1992</v>
      </c>
    </row>
    <row r="3201" spans="1:4" x14ac:dyDescent="0.35">
      <c r="A3201" t="s">
        <v>233</v>
      </c>
      <c r="B3201">
        <v>1993</v>
      </c>
      <c r="C3201">
        <v>61</v>
      </c>
      <c r="D3201" t="str">
        <f t="shared" si="49"/>
        <v>Korea DPR-1993</v>
      </c>
    </row>
    <row r="3202" spans="1:4" x14ac:dyDescent="0.35">
      <c r="A3202" t="s">
        <v>233</v>
      </c>
      <c r="B3202">
        <v>1994</v>
      </c>
      <c r="C3202">
        <v>74.5</v>
      </c>
      <c r="D3202" t="str">
        <f t="shared" si="49"/>
        <v>Korea DPR-1994</v>
      </c>
    </row>
    <row r="3203" spans="1:4" x14ac:dyDescent="0.35">
      <c r="A3203" t="s">
        <v>233</v>
      </c>
      <c r="B3203">
        <v>1995</v>
      </c>
      <c r="C3203">
        <v>107.5</v>
      </c>
      <c r="D3203" t="str">
        <f t="shared" ref="D3203:D3266" si="50">A3203 &amp; "-" &amp; B3203</f>
        <v>Korea DPR-1995</v>
      </c>
    </row>
    <row r="3204" spans="1:4" x14ac:dyDescent="0.35">
      <c r="A3204" t="s">
        <v>233</v>
      </c>
      <c r="B3204">
        <v>1996</v>
      </c>
      <c r="C3204">
        <v>140.5</v>
      </c>
      <c r="D3204" t="str">
        <f t="shared" si="50"/>
        <v>Korea DPR-1996</v>
      </c>
    </row>
    <row r="3205" spans="1:4" x14ac:dyDescent="0.35">
      <c r="A3205" t="s">
        <v>233</v>
      </c>
      <c r="B3205">
        <v>1997</v>
      </c>
      <c r="C3205">
        <v>159</v>
      </c>
      <c r="D3205" t="str">
        <f t="shared" si="50"/>
        <v>Korea DPR-1997</v>
      </c>
    </row>
    <row r="3206" spans="1:4" x14ac:dyDescent="0.35">
      <c r="A3206" t="s">
        <v>233</v>
      </c>
      <c r="B3206">
        <v>1998</v>
      </c>
      <c r="C3206">
        <v>161.5</v>
      </c>
      <c r="D3206" t="str">
        <f t="shared" si="50"/>
        <v>Korea DPR-1998</v>
      </c>
    </row>
    <row r="3207" spans="1:4" x14ac:dyDescent="0.35">
      <c r="A3207" t="s">
        <v>233</v>
      </c>
      <c r="B3207">
        <v>1999</v>
      </c>
      <c r="C3207">
        <v>166.5</v>
      </c>
      <c r="D3207" t="str">
        <f t="shared" si="50"/>
        <v>Korea DPR-1999</v>
      </c>
    </row>
    <row r="3208" spans="1:4" x14ac:dyDescent="0.35">
      <c r="A3208" t="s">
        <v>233</v>
      </c>
      <c r="B3208">
        <v>2000</v>
      </c>
      <c r="C3208">
        <v>142</v>
      </c>
      <c r="D3208" t="str">
        <f t="shared" si="50"/>
        <v>Korea DPR-2000</v>
      </c>
    </row>
    <row r="3209" spans="1:4" x14ac:dyDescent="0.35">
      <c r="A3209" t="s">
        <v>233</v>
      </c>
      <c r="B3209">
        <v>2001</v>
      </c>
      <c r="C3209">
        <v>143.5</v>
      </c>
      <c r="D3209" t="str">
        <f t="shared" si="50"/>
        <v>Korea DPR-2001</v>
      </c>
    </row>
    <row r="3210" spans="1:4" x14ac:dyDescent="0.35">
      <c r="A3210" t="s">
        <v>233</v>
      </c>
      <c r="B3210">
        <v>2002</v>
      </c>
      <c r="C3210">
        <v>124.5</v>
      </c>
      <c r="D3210" t="str">
        <f t="shared" si="50"/>
        <v>Korea DPR-2002</v>
      </c>
    </row>
    <row r="3211" spans="1:4" x14ac:dyDescent="0.35">
      <c r="A3211" t="s">
        <v>233</v>
      </c>
      <c r="B3211">
        <v>2003</v>
      </c>
      <c r="C3211">
        <v>118</v>
      </c>
      <c r="D3211" t="str">
        <f t="shared" si="50"/>
        <v>Korea DPR-2003</v>
      </c>
    </row>
    <row r="3212" spans="1:4" x14ac:dyDescent="0.35">
      <c r="A3212" t="s">
        <v>233</v>
      </c>
      <c r="B3212">
        <v>2004</v>
      </c>
      <c r="C3212">
        <v>104.5</v>
      </c>
      <c r="D3212" t="str">
        <f t="shared" si="50"/>
        <v>Korea DPR-2004</v>
      </c>
    </row>
    <row r="3213" spans="1:4" x14ac:dyDescent="0.35">
      <c r="A3213" t="s">
        <v>233</v>
      </c>
      <c r="B3213">
        <v>2005</v>
      </c>
      <c r="C3213">
        <v>87</v>
      </c>
      <c r="D3213" t="str">
        <f t="shared" si="50"/>
        <v>Korea DPR-2005</v>
      </c>
    </row>
    <row r="3214" spans="1:4" x14ac:dyDescent="0.35">
      <c r="A3214" t="s">
        <v>233</v>
      </c>
      <c r="B3214">
        <v>2006</v>
      </c>
      <c r="C3214">
        <v>102.5</v>
      </c>
      <c r="D3214" t="str">
        <f t="shared" si="50"/>
        <v>Korea DPR-2006</v>
      </c>
    </row>
    <row r="3215" spans="1:4" x14ac:dyDescent="0.35">
      <c r="A3215" t="s">
        <v>233</v>
      </c>
      <c r="B3215">
        <v>2007</v>
      </c>
      <c r="C3215">
        <v>115</v>
      </c>
      <c r="D3215" t="str">
        <f t="shared" si="50"/>
        <v>Korea DPR-2007</v>
      </c>
    </row>
    <row r="3216" spans="1:4" x14ac:dyDescent="0.35">
      <c r="A3216" t="s">
        <v>233</v>
      </c>
      <c r="B3216">
        <v>2008</v>
      </c>
      <c r="C3216">
        <v>103.5</v>
      </c>
      <c r="D3216" t="str">
        <f t="shared" si="50"/>
        <v>Korea DPR-2008</v>
      </c>
    </row>
    <row r="3217" spans="1:4" x14ac:dyDescent="0.35">
      <c r="A3217" t="s">
        <v>233</v>
      </c>
      <c r="B3217">
        <v>2009</v>
      </c>
      <c r="C3217">
        <v>86</v>
      </c>
      <c r="D3217" t="str">
        <f t="shared" si="50"/>
        <v>Korea DPR-2009</v>
      </c>
    </row>
    <row r="3218" spans="1:4" x14ac:dyDescent="0.35">
      <c r="A3218" t="s">
        <v>233</v>
      </c>
      <c r="B3218">
        <v>2010</v>
      </c>
      <c r="C3218">
        <v>105</v>
      </c>
      <c r="D3218" t="str">
        <f t="shared" si="50"/>
        <v>Korea DPR-2010</v>
      </c>
    </row>
    <row r="3219" spans="1:4" x14ac:dyDescent="0.35">
      <c r="A3219" t="s">
        <v>233</v>
      </c>
      <c r="B3219">
        <v>2011</v>
      </c>
      <c r="C3219">
        <v>112</v>
      </c>
      <c r="D3219" t="str">
        <f t="shared" si="50"/>
        <v>Korea DPR-2011</v>
      </c>
    </row>
    <row r="3220" spans="1:4" x14ac:dyDescent="0.35">
      <c r="A3220" t="s">
        <v>233</v>
      </c>
      <c r="B3220">
        <v>2012</v>
      </c>
      <c r="C3220">
        <v>94</v>
      </c>
      <c r="D3220" t="str">
        <f t="shared" si="50"/>
        <v>Korea DPR-2012</v>
      </c>
    </row>
    <row r="3221" spans="1:4" x14ac:dyDescent="0.35">
      <c r="A3221" t="s">
        <v>233</v>
      </c>
      <c r="B3221">
        <v>2013</v>
      </c>
      <c r="C3221">
        <v>125</v>
      </c>
      <c r="D3221" t="str">
        <f t="shared" si="50"/>
        <v>Korea DPR-2013</v>
      </c>
    </row>
    <row r="3222" spans="1:4" x14ac:dyDescent="0.35">
      <c r="A3222" t="s">
        <v>233</v>
      </c>
      <c r="B3222">
        <v>2014</v>
      </c>
      <c r="C3222">
        <v>148.5</v>
      </c>
      <c r="D3222" t="str">
        <f t="shared" si="50"/>
        <v>Korea DPR-2014</v>
      </c>
    </row>
    <row r="3223" spans="1:4" x14ac:dyDescent="0.35">
      <c r="A3223" t="s">
        <v>233</v>
      </c>
      <c r="B3223">
        <v>2015</v>
      </c>
      <c r="C3223">
        <v>117</v>
      </c>
      <c r="D3223" t="str">
        <f t="shared" si="50"/>
        <v>Korea DPR-2015</v>
      </c>
    </row>
    <row r="3224" spans="1:4" x14ac:dyDescent="0.35">
      <c r="A3224" t="s">
        <v>233</v>
      </c>
      <c r="B3224">
        <v>2016</v>
      </c>
      <c r="C3224">
        <v>121</v>
      </c>
      <c r="D3224" t="str">
        <f t="shared" si="50"/>
        <v>Korea DPR-2016</v>
      </c>
    </row>
    <row r="3225" spans="1:4" x14ac:dyDescent="0.35">
      <c r="A3225" t="s">
        <v>233</v>
      </c>
      <c r="B3225">
        <v>2017</v>
      </c>
      <c r="C3225">
        <v>119.5</v>
      </c>
      <c r="D3225" t="str">
        <f t="shared" si="50"/>
        <v>Korea DPR-2017</v>
      </c>
    </row>
    <row r="3226" spans="1:4" x14ac:dyDescent="0.35">
      <c r="A3226" t="s">
        <v>233</v>
      </c>
      <c r="B3226">
        <v>2018</v>
      </c>
      <c r="C3226">
        <v>107.5</v>
      </c>
      <c r="D3226" t="str">
        <f t="shared" si="50"/>
        <v>Korea DPR-2018</v>
      </c>
    </row>
    <row r="3227" spans="1:4" x14ac:dyDescent="0.35">
      <c r="A3227" t="s">
        <v>233</v>
      </c>
      <c r="B3227">
        <v>2019</v>
      </c>
      <c r="C3227">
        <v>119</v>
      </c>
      <c r="D3227" t="str">
        <f t="shared" si="50"/>
        <v>Korea DPR-2019</v>
      </c>
    </row>
    <row r="3228" spans="1:4" x14ac:dyDescent="0.35">
      <c r="A3228" t="s">
        <v>233</v>
      </c>
      <c r="B3228">
        <v>2020</v>
      </c>
      <c r="C3228">
        <v>115.5</v>
      </c>
      <c r="D3228" t="str">
        <f t="shared" si="50"/>
        <v>Korea DPR-2020</v>
      </c>
    </row>
    <row r="3229" spans="1:4" x14ac:dyDescent="0.35">
      <c r="A3229" t="s">
        <v>233</v>
      </c>
      <c r="B3229">
        <v>2021</v>
      </c>
      <c r="C3229">
        <v>109</v>
      </c>
      <c r="D3229" t="str">
        <f t="shared" si="50"/>
        <v>Korea DPR-2021</v>
      </c>
    </row>
    <row r="3230" spans="1:4" x14ac:dyDescent="0.35">
      <c r="A3230" t="s">
        <v>233</v>
      </c>
      <c r="B3230">
        <v>2022</v>
      </c>
      <c r="C3230">
        <v>112</v>
      </c>
      <c r="D3230" t="str">
        <f t="shared" si="50"/>
        <v>Korea DPR-2022</v>
      </c>
    </row>
    <row r="3231" spans="1:4" x14ac:dyDescent="0.35">
      <c r="A3231" t="s">
        <v>233</v>
      </c>
      <c r="B3231">
        <v>2023</v>
      </c>
      <c r="C3231">
        <v>115.5</v>
      </c>
      <c r="D3231" t="str">
        <f t="shared" si="50"/>
        <v>Korea DPR-2023</v>
      </c>
    </row>
    <row r="3232" spans="1:4" x14ac:dyDescent="0.35">
      <c r="A3232" t="s">
        <v>233</v>
      </c>
      <c r="B3232">
        <v>2024</v>
      </c>
      <c r="C3232">
        <v>112</v>
      </c>
      <c r="D3232" t="str">
        <f t="shared" si="50"/>
        <v>Korea DPR-2024</v>
      </c>
    </row>
    <row r="3233" spans="1:4" x14ac:dyDescent="0.35">
      <c r="A3233" t="s">
        <v>51</v>
      </c>
      <c r="B3233">
        <v>1992</v>
      </c>
      <c r="C3233">
        <v>47</v>
      </c>
      <c r="D3233" t="str">
        <f t="shared" si="50"/>
        <v>Korea Republic-1992</v>
      </c>
    </row>
    <row r="3234" spans="1:4" x14ac:dyDescent="0.35">
      <c r="A3234" t="s">
        <v>51</v>
      </c>
      <c r="B3234">
        <v>1993</v>
      </c>
      <c r="C3234">
        <v>36</v>
      </c>
      <c r="D3234" t="str">
        <f t="shared" si="50"/>
        <v>Korea Republic-1993</v>
      </c>
    </row>
    <row r="3235" spans="1:4" x14ac:dyDescent="0.35">
      <c r="A3235" t="s">
        <v>51</v>
      </c>
      <c r="B3235">
        <v>1994</v>
      </c>
      <c r="C3235">
        <v>34.5</v>
      </c>
      <c r="D3235" t="str">
        <f t="shared" si="50"/>
        <v>Korea Republic-1994</v>
      </c>
    </row>
    <row r="3236" spans="1:4" x14ac:dyDescent="0.35">
      <c r="A3236" t="s">
        <v>51</v>
      </c>
      <c r="B3236">
        <v>1995</v>
      </c>
      <c r="C3236">
        <v>42</v>
      </c>
      <c r="D3236" t="str">
        <f t="shared" si="50"/>
        <v>Korea Republic-1995</v>
      </c>
    </row>
    <row r="3237" spans="1:4" x14ac:dyDescent="0.35">
      <c r="A3237" t="s">
        <v>51</v>
      </c>
      <c r="B3237">
        <v>1996</v>
      </c>
      <c r="C3237">
        <v>47</v>
      </c>
      <c r="D3237" t="str">
        <f t="shared" si="50"/>
        <v>Korea Republic-1996</v>
      </c>
    </row>
    <row r="3238" spans="1:4" x14ac:dyDescent="0.35">
      <c r="A3238" t="s">
        <v>51</v>
      </c>
      <c r="B3238">
        <v>1997</v>
      </c>
      <c r="C3238">
        <v>29.5</v>
      </c>
      <c r="D3238" t="str">
        <f t="shared" si="50"/>
        <v>Korea Republic-1997</v>
      </c>
    </row>
    <row r="3239" spans="1:4" x14ac:dyDescent="0.35">
      <c r="A3239" t="s">
        <v>51</v>
      </c>
      <c r="B3239">
        <v>1998</v>
      </c>
      <c r="C3239">
        <v>19</v>
      </c>
      <c r="D3239" t="str">
        <f t="shared" si="50"/>
        <v>Korea Republic-1998</v>
      </c>
    </row>
    <row r="3240" spans="1:4" x14ac:dyDescent="0.35">
      <c r="A3240" t="s">
        <v>51</v>
      </c>
      <c r="B3240">
        <v>1999</v>
      </c>
      <c r="C3240">
        <v>44</v>
      </c>
      <c r="D3240" t="str">
        <f t="shared" si="50"/>
        <v>Korea Republic-1999</v>
      </c>
    </row>
    <row r="3241" spans="1:4" x14ac:dyDescent="0.35">
      <c r="A3241" t="s">
        <v>51</v>
      </c>
      <c r="B3241">
        <v>2000</v>
      </c>
      <c r="C3241">
        <v>38.5</v>
      </c>
      <c r="D3241" t="str">
        <f t="shared" si="50"/>
        <v>Korea Republic-2000</v>
      </c>
    </row>
    <row r="3242" spans="1:4" x14ac:dyDescent="0.35">
      <c r="A3242" t="s">
        <v>51</v>
      </c>
      <c r="B3242">
        <v>2001</v>
      </c>
      <c r="C3242">
        <v>40.5</v>
      </c>
      <c r="D3242" t="str">
        <f t="shared" si="50"/>
        <v>Korea Republic-2001</v>
      </c>
    </row>
    <row r="3243" spans="1:4" x14ac:dyDescent="0.35">
      <c r="A3243" t="s">
        <v>51</v>
      </c>
      <c r="B3243">
        <v>2002</v>
      </c>
      <c r="C3243">
        <v>21</v>
      </c>
      <c r="D3243" t="str">
        <f t="shared" si="50"/>
        <v>Korea Republic-2002</v>
      </c>
    </row>
    <row r="3244" spans="1:4" x14ac:dyDescent="0.35">
      <c r="A3244" t="s">
        <v>51</v>
      </c>
      <c r="B3244">
        <v>2003</v>
      </c>
      <c r="C3244">
        <v>24.5</v>
      </c>
      <c r="D3244" t="str">
        <f t="shared" si="50"/>
        <v>Korea Republic-2003</v>
      </c>
    </row>
    <row r="3245" spans="1:4" x14ac:dyDescent="0.35">
      <c r="A3245" t="s">
        <v>51</v>
      </c>
      <c r="B3245">
        <v>2004</v>
      </c>
      <c r="C3245">
        <v>21</v>
      </c>
      <c r="D3245" t="str">
        <f t="shared" si="50"/>
        <v>Korea Republic-2004</v>
      </c>
    </row>
    <row r="3246" spans="1:4" x14ac:dyDescent="0.35">
      <c r="A3246" t="s">
        <v>51</v>
      </c>
      <c r="B3246">
        <v>2005</v>
      </c>
      <c r="C3246">
        <v>25</v>
      </c>
      <c r="D3246" t="str">
        <f t="shared" si="50"/>
        <v>Korea Republic-2005</v>
      </c>
    </row>
    <row r="3247" spans="1:4" x14ac:dyDescent="0.35">
      <c r="A3247" t="s">
        <v>51</v>
      </c>
      <c r="B3247">
        <v>2006</v>
      </c>
      <c r="C3247">
        <v>54</v>
      </c>
      <c r="D3247" t="str">
        <f t="shared" si="50"/>
        <v>Korea Republic-2006</v>
      </c>
    </row>
    <row r="3248" spans="1:4" x14ac:dyDescent="0.35">
      <c r="A3248" t="s">
        <v>51</v>
      </c>
      <c r="B3248">
        <v>2007</v>
      </c>
      <c r="C3248">
        <v>50</v>
      </c>
      <c r="D3248" t="str">
        <f t="shared" si="50"/>
        <v>Korea Republic-2007</v>
      </c>
    </row>
    <row r="3249" spans="1:4" x14ac:dyDescent="0.35">
      <c r="A3249" t="s">
        <v>51</v>
      </c>
      <c r="B3249">
        <v>2008</v>
      </c>
      <c r="C3249">
        <v>47.5</v>
      </c>
      <c r="D3249" t="str">
        <f t="shared" si="50"/>
        <v>Korea Republic-2008</v>
      </c>
    </row>
    <row r="3250" spans="1:4" x14ac:dyDescent="0.35">
      <c r="A3250" t="s">
        <v>51</v>
      </c>
      <c r="B3250">
        <v>2009</v>
      </c>
      <c r="C3250">
        <v>50</v>
      </c>
      <c r="D3250" t="str">
        <f t="shared" si="50"/>
        <v>Korea Republic-2009</v>
      </c>
    </row>
    <row r="3251" spans="1:4" x14ac:dyDescent="0.35">
      <c r="A3251" t="s">
        <v>51</v>
      </c>
      <c r="B3251">
        <v>2010</v>
      </c>
      <c r="C3251">
        <v>42</v>
      </c>
      <c r="D3251" t="str">
        <f t="shared" si="50"/>
        <v>Korea Republic-2010</v>
      </c>
    </row>
    <row r="3252" spans="1:4" x14ac:dyDescent="0.35">
      <c r="A3252" t="s">
        <v>51</v>
      </c>
      <c r="B3252">
        <v>2011</v>
      </c>
      <c r="C3252">
        <v>30</v>
      </c>
      <c r="D3252" t="str">
        <f t="shared" si="50"/>
        <v>Korea Republic-2011</v>
      </c>
    </row>
    <row r="3253" spans="1:4" x14ac:dyDescent="0.35">
      <c r="A3253" t="s">
        <v>51</v>
      </c>
      <c r="B3253">
        <v>2012</v>
      </c>
      <c r="C3253">
        <v>31.5</v>
      </c>
      <c r="D3253" t="str">
        <f t="shared" si="50"/>
        <v>Korea Republic-2012</v>
      </c>
    </row>
    <row r="3254" spans="1:4" x14ac:dyDescent="0.35">
      <c r="A3254" t="s">
        <v>51</v>
      </c>
      <c r="B3254">
        <v>2013</v>
      </c>
      <c r="C3254">
        <v>48.5</v>
      </c>
      <c r="D3254" t="str">
        <f t="shared" si="50"/>
        <v>Korea Republic-2013</v>
      </c>
    </row>
    <row r="3255" spans="1:4" x14ac:dyDescent="0.35">
      <c r="A3255" t="s">
        <v>51</v>
      </c>
      <c r="B3255">
        <v>2014</v>
      </c>
      <c r="C3255">
        <v>62.5</v>
      </c>
      <c r="D3255" t="str">
        <f t="shared" si="50"/>
        <v>Korea Republic-2014</v>
      </c>
    </row>
    <row r="3256" spans="1:4" x14ac:dyDescent="0.35">
      <c r="A3256" t="s">
        <v>51</v>
      </c>
      <c r="B3256">
        <v>2015</v>
      </c>
      <c r="C3256">
        <v>51.5</v>
      </c>
      <c r="D3256" t="str">
        <f t="shared" si="50"/>
        <v>Korea Republic-2015</v>
      </c>
    </row>
    <row r="3257" spans="1:4" x14ac:dyDescent="0.35">
      <c r="A3257" t="s">
        <v>51</v>
      </c>
      <c r="B3257">
        <v>2016</v>
      </c>
      <c r="C3257">
        <v>42.5</v>
      </c>
      <c r="D3257" t="str">
        <f t="shared" si="50"/>
        <v>Korea Republic-2016</v>
      </c>
    </row>
    <row r="3258" spans="1:4" x14ac:dyDescent="0.35">
      <c r="A3258" t="s">
        <v>51</v>
      </c>
      <c r="B3258">
        <v>2017</v>
      </c>
      <c r="C3258">
        <v>55.5</v>
      </c>
      <c r="D3258" t="str">
        <f t="shared" si="50"/>
        <v>Korea Republic-2017</v>
      </c>
    </row>
    <row r="3259" spans="1:4" x14ac:dyDescent="0.35">
      <c r="A3259" t="s">
        <v>51</v>
      </c>
      <c r="B3259">
        <v>2018</v>
      </c>
      <c r="C3259">
        <v>52</v>
      </c>
      <c r="D3259" t="str">
        <f t="shared" si="50"/>
        <v>Korea Republic-2018</v>
      </c>
    </row>
    <row r="3260" spans="1:4" x14ac:dyDescent="0.35">
      <c r="A3260" t="s">
        <v>51</v>
      </c>
      <c r="B3260">
        <v>2019</v>
      </c>
      <c r="C3260">
        <v>38.5</v>
      </c>
      <c r="D3260" t="str">
        <f t="shared" si="50"/>
        <v>Korea Republic-2019</v>
      </c>
    </row>
    <row r="3261" spans="1:4" x14ac:dyDescent="0.35">
      <c r="A3261" t="s">
        <v>51</v>
      </c>
      <c r="B3261">
        <v>2020</v>
      </c>
      <c r="C3261">
        <v>39</v>
      </c>
      <c r="D3261" t="str">
        <f t="shared" si="50"/>
        <v>Korea Republic-2020</v>
      </c>
    </row>
    <row r="3262" spans="1:4" x14ac:dyDescent="0.35">
      <c r="A3262" t="s">
        <v>51</v>
      </c>
      <c r="B3262">
        <v>2021</v>
      </c>
      <c r="C3262">
        <v>36</v>
      </c>
      <c r="D3262" t="str">
        <f t="shared" si="50"/>
        <v>Korea Republic-2021</v>
      </c>
    </row>
    <row r="3263" spans="1:4" x14ac:dyDescent="0.35">
      <c r="A3263" t="s">
        <v>51</v>
      </c>
      <c r="B3263">
        <v>2022</v>
      </c>
      <c r="C3263">
        <v>26.5</v>
      </c>
      <c r="D3263" t="str">
        <f t="shared" si="50"/>
        <v>Korea Republic-2022</v>
      </c>
    </row>
    <row r="3264" spans="1:4" x14ac:dyDescent="0.35">
      <c r="A3264" t="s">
        <v>51</v>
      </c>
      <c r="B3264">
        <v>2023</v>
      </c>
      <c r="C3264">
        <v>25.5</v>
      </c>
      <c r="D3264" t="str">
        <f t="shared" si="50"/>
        <v>Korea Republic-2023</v>
      </c>
    </row>
    <row r="3265" spans="1:4" x14ac:dyDescent="0.35">
      <c r="A3265" t="s">
        <v>51</v>
      </c>
      <c r="B3265">
        <v>2024</v>
      </c>
      <c r="C3265">
        <v>23</v>
      </c>
      <c r="D3265" t="str">
        <f t="shared" si="50"/>
        <v>Korea Republic-2024</v>
      </c>
    </row>
    <row r="3266" spans="1:4" x14ac:dyDescent="0.35">
      <c r="A3266" t="s">
        <v>203</v>
      </c>
      <c r="B3266">
        <v>2016</v>
      </c>
      <c r="C3266">
        <v>177.5</v>
      </c>
      <c r="D3266" t="str">
        <f t="shared" si="50"/>
        <v>Kosovo-2016</v>
      </c>
    </row>
    <row r="3267" spans="1:4" x14ac:dyDescent="0.35">
      <c r="A3267" t="s">
        <v>203</v>
      </c>
      <c r="B3267">
        <v>2017</v>
      </c>
      <c r="C3267">
        <v>177</v>
      </c>
      <c r="D3267" t="str">
        <f t="shared" ref="D3267:D3330" si="51">A3267 &amp; "-" &amp; B3267</f>
        <v>Kosovo-2017</v>
      </c>
    </row>
    <row r="3268" spans="1:4" x14ac:dyDescent="0.35">
      <c r="A3268" t="s">
        <v>203</v>
      </c>
      <c r="B3268">
        <v>2018</v>
      </c>
      <c r="C3268">
        <v>136.5</v>
      </c>
      <c r="D3268" t="str">
        <f t="shared" si="51"/>
        <v>Kosovo-2018</v>
      </c>
    </row>
    <row r="3269" spans="1:4" x14ac:dyDescent="0.35">
      <c r="A3269" t="s">
        <v>203</v>
      </c>
      <c r="B3269">
        <v>2019</v>
      </c>
      <c r="C3269">
        <v>118</v>
      </c>
      <c r="D3269" t="str">
        <f t="shared" si="51"/>
        <v>Kosovo-2019</v>
      </c>
    </row>
    <row r="3270" spans="1:4" x14ac:dyDescent="0.35">
      <c r="A3270" t="s">
        <v>203</v>
      </c>
      <c r="B3270">
        <v>2020</v>
      </c>
      <c r="C3270">
        <v>116</v>
      </c>
      <c r="D3270" t="str">
        <f t="shared" si="51"/>
        <v>Kosovo-2020</v>
      </c>
    </row>
    <row r="3271" spans="1:4" x14ac:dyDescent="0.35">
      <c r="A3271" t="s">
        <v>203</v>
      </c>
      <c r="B3271">
        <v>2021</v>
      </c>
      <c r="C3271">
        <v>115.5</v>
      </c>
      <c r="D3271" t="str">
        <f t="shared" si="51"/>
        <v>Kosovo-2021</v>
      </c>
    </row>
    <row r="3272" spans="1:4" x14ac:dyDescent="0.35">
      <c r="A3272" t="s">
        <v>203</v>
      </c>
      <c r="B3272">
        <v>2022</v>
      </c>
      <c r="C3272">
        <v>106.5</v>
      </c>
      <c r="D3272" t="str">
        <f t="shared" si="51"/>
        <v>Kosovo-2022</v>
      </c>
    </row>
    <row r="3273" spans="1:4" x14ac:dyDescent="0.35">
      <c r="A3273" t="s">
        <v>203</v>
      </c>
      <c r="B3273">
        <v>2023</v>
      </c>
      <c r="C3273">
        <v>105</v>
      </c>
      <c r="D3273" t="str">
        <f t="shared" si="51"/>
        <v>Kosovo-2023</v>
      </c>
    </row>
    <row r="3274" spans="1:4" x14ac:dyDescent="0.35">
      <c r="A3274" t="s">
        <v>203</v>
      </c>
      <c r="B3274">
        <v>2024</v>
      </c>
      <c r="C3274">
        <v>102.5</v>
      </c>
      <c r="D3274" t="str">
        <f t="shared" si="51"/>
        <v>Kosovo-2024</v>
      </c>
    </row>
    <row r="3275" spans="1:4" x14ac:dyDescent="0.35">
      <c r="A3275" t="s">
        <v>273</v>
      </c>
      <c r="B3275">
        <v>1992</v>
      </c>
      <c r="C3275">
        <v>71</v>
      </c>
      <c r="D3275" t="str">
        <f t="shared" si="51"/>
        <v>Kuwait-1992</v>
      </c>
    </row>
    <row r="3276" spans="1:4" x14ac:dyDescent="0.35">
      <c r="A3276" t="s">
        <v>273</v>
      </c>
      <c r="B3276">
        <v>1993</v>
      </c>
      <c r="C3276">
        <v>61</v>
      </c>
      <c r="D3276" t="str">
        <f t="shared" si="51"/>
        <v>Kuwait-1993</v>
      </c>
    </row>
    <row r="3277" spans="1:4" x14ac:dyDescent="0.35">
      <c r="A3277" t="s">
        <v>273</v>
      </c>
      <c r="B3277">
        <v>1994</v>
      </c>
      <c r="C3277">
        <v>62.5</v>
      </c>
      <c r="D3277" t="str">
        <f t="shared" si="51"/>
        <v>Kuwait-1994</v>
      </c>
    </row>
    <row r="3278" spans="1:4" x14ac:dyDescent="0.35">
      <c r="A3278" t="s">
        <v>273</v>
      </c>
      <c r="B3278">
        <v>1995</v>
      </c>
      <c r="C3278">
        <v>74.5</v>
      </c>
      <c r="D3278" t="str">
        <f t="shared" si="51"/>
        <v>Kuwait-1995</v>
      </c>
    </row>
    <row r="3279" spans="1:4" x14ac:dyDescent="0.35">
      <c r="A3279" t="s">
        <v>273</v>
      </c>
      <c r="B3279">
        <v>1996</v>
      </c>
      <c r="C3279">
        <v>65</v>
      </c>
      <c r="D3279" t="str">
        <f t="shared" si="51"/>
        <v>Kuwait-1996</v>
      </c>
    </row>
    <row r="3280" spans="1:4" x14ac:dyDescent="0.35">
      <c r="A3280" t="s">
        <v>273</v>
      </c>
      <c r="B3280">
        <v>1997</v>
      </c>
      <c r="C3280">
        <v>44.5</v>
      </c>
      <c r="D3280" t="str">
        <f t="shared" si="51"/>
        <v>Kuwait-1997</v>
      </c>
    </row>
    <row r="3281" spans="1:4" x14ac:dyDescent="0.35">
      <c r="A3281" t="s">
        <v>273</v>
      </c>
      <c r="B3281">
        <v>1998</v>
      </c>
      <c r="C3281">
        <v>34</v>
      </c>
      <c r="D3281" t="str">
        <f t="shared" si="51"/>
        <v>Kuwait-1998</v>
      </c>
    </row>
    <row r="3282" spans="1:4" x14ac:dyDescent="0.35">
      <c r="A3282" t="s">
        <v>273</v>
      </c>
      <c r="B3282">
        <v>1999</v>
      </c>
      <c r="C3282">
        <v>68.5</v>
      </c>
      <c r="D3282" t="str">
        <f t="shared" si="51"/>
        <v>Kuwait-1999</v>
      </c>
    </row>
    <row r="3283" spans="1:4" x14ac:dyDescent="0.35">
      <c r="A3283" t="s">
        <v>273</v>
      </c>
      <c r="B3283">
        <v>2000</v>
      </c>
      <c r="C3283">
        <v>72.5</v>
      </c>
      <c r="D3283" t="str">
        <f t="shared" si="51"/>
        <v>Kuwait-2000</v>
      </c>
    </row>
    <row r="3284" spans="1:4" x14ac:dyDescent="0.35">
      <c r="A3284" t="s">
        <v>273</v>
      </c>
      <c r="B3284">
        <v>2001</v>
      </c>
      <c r="C3284">
        <v>73</v>
      </c>
      <c r="D3284" t="str">
        <f t="shared" si="51"/>
        <v>Kuwait-2001</v>
      </c>
    </row>
    <row r="3285" spans="1:4" x14ac:dyDescent="0.35">
      <c r="A3285" t="s">
        <v>273</v>
      </c>
      <c r="B3285">
        <v>2002</v>
      </c>
      <c r="C3285">
        <v>79</v>
      </c>
      <c r="D3285" t="str">
        <f t="shared" si="51"/>
        <v>Kuwait-2002</v>
      </c>
    </row>
    <row r="3286" spans="1:4" x14ac:dyDescent="0.35">
      <c r="A3286" t="s">
        <v>273</v>
      </c>
      <c r="B3286">
        <v>2003</v>
      </c>
      <c r="C3286">
        <v>70</v>
      </c>
      <c r="D3286" t="str">
        <f t="shared" si="51"/>
        <v>Kuwait-2003</v>
      </c>
    </row>
    <row r="3287" spans="1:4" x14ac:dyDescent="0.35">
      <c r="A3287" t="s">
        <v>273</v>
      </c>
      <c r="B3287">
        <v>2004</v>
      </c>
      <c r="C3287">
        <v>55</v>
      </c>
      <c r="D3287" t="str">
        <f t="shared" si="51"/>
        <v>Kuwait-2004</v>
      </c>
    </row>
    <row r="3288" spans="1:4" x14ac:dyDescent="0.35">
      <c r="A3288" t="s">
        <v>273</v>
      </c>
      <c r="B3288">
        <v>2005</v>
      </c>
      <c r="C3288">
        <v>64</v>
      </c>
      <c r="D3288" t="str">
        <f t="shared" si="51"/>
        <v>Kuwait-2005</v>
      </c>
    </row>
    <row r="3289" spans="1:4" x14ac:dyDescent="0.35">
      <c r="A3289" t="s">
        <v>273</v>
      </c>
      <c r="B3289">
        <v>2006</v>
      </c>
      <c r="C3289">
        <v>89.5</v>
      </c>
      <c r="D3289" t="str">
        <f t="shared" si="51"/>
        <v>Kuwait-2006</v>
      </c>
    </row>
    <row r="3290" spans="1:4" x14ac:dyDescent="0.35">
      <c r="A3290" t="s">
        <v>273</v>
      </c>
      <c r="B3290">
        <v>2007</v>
      </c>
      <c r="C3290">
        <v>106.5</v>
      </c>
      <c r="D3290" t="str">
        <f t="shared" si="51"/>
        <v>Kuwait-2007</v>
      </c>
    </row>
    <row r="3291" spans="1:4" x14ac:dyDescent="0.35">
      <c r="A3291" t="s">
        <v>273</v>
      </c>
      <c r="B3291">
        <v>2008</v>
      </c>
      <c r="C3291">
        <v>121.5</v>
      </c>
      <c r="D3291" t="str">
        <f t="shared" si="51"/>
        <v>Kuwait-2008</v>
      </c>
    </row>
    <row r="3292" spans="1:4" x14ac:dyDescent="0.35">
      <c r="A3292" t="s">
        <v>273</v>
      </c>
      <c r="B3292">
        <v>2009</v>
      </c>
      <c r="C3292">
        <v>109.5</v>
      </c>
      <c r="D3292" t="str">
        <f t="shared" si="51"/>
        <v>Kuwait-2009</v>
      </c>
    </row>
    <row r="3293" spans="1:4" x14ac:dyDescent="0.35">
      <c r="A3293" t="s">
        <v>273</v>
      </c>
      <c r="B3293">
        <v>2010</v>
      </c>
      <c r="C3293">
        <v>93</v>
      </c>
      <c r="D3293" t="str">
        <f t="shared" si="51"/>
        <v>Kuwait-2010</v>
      </c>
    </row>
    <row r="3294" spans="1:4" x14ac:dyDescent="0.35">
      <c r="A3294" t="s">
        <v>273</v>
      </c>
      <c r="B3294">
        <v>2011</v>
      </c>
      <c r="C3294">
        <v>97</v>
      </c>
      <c r="D3294" t="str">
        <f t="shared" si="51"/>
        <v>Kuwait-2011</v>
      </c>
    </row>
    <row r="3295" spans="1:4" x14ac:dyDescent="0.35">
      <c r="A3295" t="s">
        <v>273</v>
      </c>
      <c r="B3295">
        <v>2012</v>
      </c>
      <c r="C3295">
        <v>105</v>
      </c>
      <c r="D3295" t="str">
        <f t="shared" si="51"/>
        <v>Kuwait-2012</v>
      </c>
    </row>
    <row r="3296" spans="1:4" x14ac:dyDescent="0.35">
      <c r="A3296" t="s">
        <v>273</v>
      </c>
      <c r="B3296">
        <v>2013</v>
      </c>
      <c r="C3296">
        <v>107.5</v>
      </c>
      <c r="D3296" t="str">
        <f t="shared" si="51"/>
        <v>Kuwait-2013</v>
      </c>
    </row>
    <row r="3297" spans="1:4" x14ac:dyDescent="0.35">
      <c r="A3297" t="s">
        <v>273</v>
      </c>
      <c r="B3297">
        <v>2014</v>
      </c>
      <c r="C3297">
        <v>115.5</v>
      </c>
      <c r="D3297" t="str">
        <f t="shared" si="51"/>
        <v>Kuwait-2014</v>
      </c>
    </row>
    <row r="3298" spans="1:4" x14ac:dyDescent="0.35">
      <c r="A3298" t="s">
        <v>273</v>
      </c>
      <c r="B3298">
        <v>2015</v>
      </c>
      <c r="C3298">
        <v>131</v>
      </c>
      <c r="D3298" t="str">
        <f t="shared" si="51"/>
        <v>Kuwait-2015</v>
      </c>
    </row>
    <row r="3299" spans="1:4" x14ac:dyDescent="0.35">
      <c r="A3299" t="s">
        <v>273</v>
      </c>
      <c r="B3299">
        <v>2016</v>
      </c>
      <c r="C3299">
        <v>157.5</v>
      </c>
      <c r="D3299" t="str">
        <f t="shared" si="51"/>
        <v>Kuwait-2016</v>
      </c>
    </row>
    <row r="3300" spans="1:4" x14ac:dyDescent="0.35">
      <c r="A3300" t="s">
        <v>273</v>
      </c>
      <c r="B3300">
        <v>2017</v>
      </c>
      <c r="C3300">
        <v>181</v>
      </c>
      <c r="D3300" t="str">
        <f t="shared" si="51"/>
        <v>Kuwait-2017</v>
      </c>
    </row>
    <row r="3301" spans="1:4" x14ac:dyDescent="0.35">
      <c r="A3301" t="s">
        <v>273</v>
      </c>
      <c r="B3301">
        <v>2018</v>
      </c>
      <c r="C3301">
        <v>155</v>
      </c>
      <c r="D3301" t="str">
        <f t="shared" si="51"/>
        <v>Kuwait-2018</v>
      </c>
    </row>
    <row r="3302" spans="1:4" x14ac:dyDescent="0.35">
      <c r="A3302" t="s">
        <v>273</v>
      </c>
      <c r="B3302">
        <v>2019</v>
      </c>
      <c r="C3302">
        <v>151.5</v>
      </c>
      <c r="D3302" t="str">
        <f t="shared" si="51"/>
        <v>Kuwait-2019</v>
      </c>
    </row>
    <row r="3303" spans="1:4" x14ac:dyDescent="0.35">
      <c r="A3303" t="s">
        <v>273</v>
      </c>
      <c r="B3303">
        <v>2020</v>
      </c>
      <c r="C3303">
        <v>147.5</v>
      </c>
      <c r="D3303" t="str">
        <f t="shared" si="51"/>
        <v>Kuwait-2020</v>
      </c>
    </row>
    <row r="3304" spans="1:4" x14ac:dyDescent="0.35">
      <c r="A3304" t="s">
        <v>273</v>
      </c>
      <c r="B3304">
        <v>2021</v>
      </c>
      <c r="C3304">
        <v>145</v>
      </c>
      <c r="D3304" t="str">
        <f t="shared" si="51"/>
        <v>Kuwait-2021</v>
      </c>
    </row>
    <row r="3305" spans="1:4" x14ac:dyDescent="0.35">
      <c r="A3305" t="s">
        <v>273</v>
      </c>
      <c r="B3305">
        <v>2022</v>
      </c>
      <c r="C3305">
        <v>148</v>
      </c>
      <c r="D3305" t="str">
        <f t="shared" si="51"/>
        <v>Kuwait-2022</v>
      </c>
    </row>
    <row r="3306" spans="1:4" x14ac:dyDescent="0.35">
      <c r="A3306" t="s">
        <v>273</v>
      </c>
      <c r="B3306">
        <v>2023</v>
      </c>
      <c r="C3306">
        <v>136.5</v>
      </c>
      <c r="D3306" t="str">
        <f t="shared" si="51"/>
        <v>Kuwait-2023</v>
      </c>
    </row>
    <row r="3307" spans="1:4" x14ac:dyDescent="0.35">
      <c r="A3307" t="s">
        <v>273</v>
      </c>
      <c r="B3307">
        <v>2024</v>
      </c>
      <c r="C3307">
        <v>135</v>
      </c>
      <c r="D3307" t="str">
        <f t="shared" si="51"/>
        <v>Kuwait-2024</v>
      </c>
    </row>
    <row r="3308" spans="1:4" x14ac:dyDescent="0.35">
      <c r="A3308" t="s">
        <v>219</v>
      </c>
      <c r="B3308">
        <v>1994</v>
      </c>
      <c r="C3308">
        <v>163</v>
      </c>
      <c r="D3308" t="str">
        <f t="shared" si="51"/>
        <v>Kyrgyz Republic-1994</v>
      </c>
    </row>
    <row r="3309" spans="1:4" x14ac:dyDescent="0.35">
      <c r="A3309" t="s">
        <v>219</v>
      </c>
      <c r="B3309">
        <v>1995</v>
      </c>
      <c r="C3309">
        <v>167</v>
      </c>
      <c r="D3309" t="str">
        <f t="shared" si="51"/>
        <v>Kyrgyz Republic-1995</v>
      </c>
    </row>
    <row r="3310" spans="1:4" x14ac:dyDescent="0.35">
      <c r="A3310" t="s">
        <v>219</v>
      </c>
      <c r="B3310">
        <v>1996</v>
      </c>
      <c r="C3310">
        <v>163</v>
      </c>
      <c r="D3310" t="str">
        <f t="shared" si="51"/>
        <v>Kyrgyz Republic-1996</v>
      </c>
    </row>
    <row r="3311" spans="1:4" x14ac:dyDescent="0.35">
      <c r="A3311" t="s">
        <v>219</v>
      </c>
      <c r="B3311">
        <v>1997</v>
      </c>
      <c r="C3311">
        <v>136.5</v>
      </c>
      <c r="D3311" t="str">
        <f t="shared" si="51"/>
        <v>Kyrgyz Republic-1997</v>
      </c>
    </row>
    <row r="3312" spans="1:4" x14ac:dyDescent="0.35">
      <c r="A3312" t="s">
        <v>219</v>
      </c>
      <c r="B3312">
        <v>1998</v>
      </c>
      <c r="C3312">
        <v>145.5</v>
      </c>
      <c r="D3312" t="str">
        <f t="shared" si="51"/>
        <v>Kyrgyz Republic-1998</v>
      </c>
    </row>
    <row r="3313" spans="1:4" x14ac:dyDescent="0.35">
      <c r="A3313" t="s">
        <v>219</v>
      </c>
      <c r="B3313">
        <v>1999</v>
      </c>
      <c r="C3313">
        <v>158</v>
      </c>
      <c r="D3313" t="str">
        <f t="shared" si="51"/>
        <v>Kyrgyz Republic-1999</v>
      </c>
    </row>
    <row r="3314" spans="1:4" x14ac:dyDescent="0.35">
      <c r="A3314" t="s">
        <v>219</v>
      </c>
      <c r="B3314">
        <v>2000</v>
      </c>
      <c r="C3314">
        <v>170.5</v>
      </c>
      <c r="D3314" t="str">
        <f t="shared" si="51"/>
        <v>Kyrgyz Republic-2000</v>
      </c>
    </row>
    <row r="3315" spans="1:4" x14ac:dyDescent="0.35">
      <c r="A3315" t="s">
        <v>219</v>
      </c>
      <c r="B3315">
        <v>2001</v>
      </c>
      <c r="C3315">
        <v>164.5</v>
      </c>
      <c r="D3315" t="str">
        <f t="shared" si="51"/>
        <v>Kyrgyz Republic-2001</v>
      </c>
    </row>
    <row r="3316" spans="1:4" x14ac:dyDescent="0.35">
      <c r="A3316" t="s">
        <v>219</v>
      </c>
      <c r="B3316">
        <v>2002</v>
      </c>
      <c r="C3316">
        <v>168.5</v>
      </c>
      <c r="D3316" t="str">
        <f t="shared" si="51"/>
        <v>Kyrgyz Republic-2002</v>
      </c>
    </row>
    <row r="3317" spans="1:4" x14ac:dyDescent="0.35">
      <c r="A3317" t="s">
        <v>219</v>
      </c>
      <c r="B3317">
        <v>2003</v>
      </c>
      <c r="C3317">
        <v>164.5</v>
      </c>
      <c r="D3317" t="str">
        <f t="shared" si="51"/>
        <v>Kyrgyz Republic-2003</v>
      </c>
    </row>
    <row r="3318" spans="1:4" x14ac:dyDescent="0.35">
      <c r="A3318" t="s">
        <v>219</v>
      </c>
      <c r="B3318">
        <v>2004</v>
      </c>
      <c r="C3318">
        <v>153</v>
      </c>
      <c r="D3318" t="str">
        <f t="shared" si="51"/>
        <v>Kyrgyz Republic-2004</v>
      </c>
    </row>
    <row r="3319" spans="1:4" x14ac:dyDescent="0.35">
      <c r="A3319" t="s">
        <v>219</v>
      </c>
      <c r="B3319">
        <v>2005</v>
      </c>
      <c r="C3319">
        <v>155</v>
      </c>
      <c r="D3319" t="str">
        <f t="shared" si="51"/>
        <v>Kyrgyz Republic-2005</v>
      </c>
    </row>
    <row r="3320" spans="1:4" x14ac:dyDescent="0.35">
      <c r="A3320" t="s">
        <v>219</v>
      </c>
      <c r="B3320">
        <v>2006</v>
      </c>
      <c r="C3320">
        <v>130.5</v>
      </c>
      <c r="D3320" t="str">
        <f t="shared" si="51"/>
        <v>Kyrgyz Republic-2006</v>
      </c>
    </row>
    <row r="3321" spans="1:4" x14ac:dyDescent="0.35">
      <c r="A3321" t="s">
        <v>219</v>
      </c>
      <c r="B3321">
        <v>2007</v>
      </c>
      <c r="C3321">
        <v>145.5</v>
      </c>
      <c r="D3321" t="str">
        <f t="shared" si="51"/>
        <v>Kyrgyz Republic-2007</v>
      </c>
    </row>
    <row r="3322" spans="1:4" x14ac:dyDescent="0.35">
      <c r="A3322" t="s">
        <v>219</v>
      </c>
      <c r="B3322">
        <v>2008</v>
      </c>
      <c r="C3322">
        <v>151.5</v>
      </c>
      <c r="D3322" t="str">
        <f t="shared" si="51"/>
        <v>Kyrgyz Republic-2008</v>
      </c>
    </row>
    <row r="3323" spans="1:4" x14ac:dyDescent="0.35">
      <c r="A3323" t="s">
        <v>219</v>
      </c>
      <c r="B3323">
        <v>2009</v>
      </c>
      <c r="C3323">
        <v>158.5</v>
      </c>
      <c r="D3323" t="str">
        <f t="shared" si="51"/>
        <v>Kyrgyz Republic-2009</v>
      </c>
    </row>
    <row r="3324" spans="1:4" x14ac:dyDescent="0.35">
      <c r="A3324" t="s">
        <v>219</v>
      </c>
      <c r="B3324">
        <v>2010</v>
      </c>
      <c r="C3324">
        <v>168.5</v>
      </c>
      <c r="D3324" t="str">
        <f t="shared" si="51"/>
        <v>Kyrgyz Republic-2010</v>
      </c>
    </row>
    <row r="3325" spans="1:4" x14ac:dyDescent="0.35">
      <c r="A3325" t="s">
        <v>219</v>
      </c>
      <c r="B3325">
        <v>2011</v>
      </c>
      <c r="C3325">
        <v>185</v>
      </c>
      <c r="D3325" t="str">
        <f t="shared" si="51"/>
        <v>Kyrgyz Republic-2011</v>
      </c>
    </row>
    <row r="3326" spans="1:4" x14ac:dyDescent="0.35">
      <c r="A3326" t="s">
        <v>219</v>
      </c>
      <c r="B3326">
        <v>2012</v>
      </c>
      <c r="C3326">
        <v>197.5</v>
      </c>
      <c r="D3326" t="str">
        <f t="shared" si="51"/>
        <v>Kyrgyz Republic-2012</v>
      </c>
    </row>
    <row r="3327" spans="1:4" x14ac:dyDescent="0.35">
      <c r="A3327" t="s">
        <v>219</v>
      </c>
      <c r="B3327">
        <v>2013</v>
      </c>
      <c r="C3327">
        <v>142</v>
      </c>
      <c r="D3327" t="str">
        <f t="shared" si="51"/>
        <v>Kyrgyz Republic-2013</v>
      </c>
    </row>
    <row r="3328" spans="1:4" x14ac:dyDescent="0.35">
      <c r="A3328" t="s">
        <v>219</v>
      </c>
      <c r="B3328">
        <v>2014</v>
      </c>
      <c r="C3328">
        <v>148</v>
      </c>
      <c r="D3328" t="str">
        <f t="shared" si="51"/>
        <v>Kyrgyz Republic-2014</v>
      </c>
    </row>
    <row r="3329" spans="1:4" x14ac:dyDescent="0.35">
      <c r="A3329" t="s">
        <v>219</v>
      </c>
      <c r="B3329">
        <v>2015</v>
      </c>
      <c r="C3329">
        <v>132.5</v>
      </c>
      <c r="D3329" t="str">
        <f t="shared" si="51"/>
        <v>Kyrgyz Republic-2015</v>
      </c>
    </row>
    <row r="3330" spans="1:4" x14ac:dyDescent="0.35">
      <c r="A3330" t="s">
        <v>219</v>
      </c>
      <c r="B3330">
        <v>2016</v>
      </c>
      <c r="C3330">
        <v>113</v>
      </c>
      <c r="D3330" t="str">
        <f t="shared" si="51"/>
        <v>Kyrgyz Republic-2016</v>
      </c>
    </row>
    <row r="3331" spans="1:4" x14ac:dyDescent="0.35">
      <c r="A3331" t="s">
        <v>219</v>
      </c>
      <c r="B3331">
        <v>2017</v>
      </c>
      <c r="C3331">
        <v>121</v>
      </c>
      <c r="D3331" t="str">
        <f t="shared" ref="D3331:D3394" si="52">A3331 &amp; "-" &amp; B3331</f>
        <v>Kyrgyz Republic-2017</v>
      </c>
    </row>
    <row r="3332" spans="1:4" x14ac:dyDescent="0.35">
      <c r="A3332" t="s">
        <v>219</v>
      </c>
      <c r="B3332">
        <v>2018</v>
      </c>
      <c r="C3332">
        <v>93</v>
      </c>
      <c r="D3332" t="str">
        <f t="shared" si="52"/>
        <v>Kyrgyz Republic-2018</v>
      </c>
    </row>
    <row r="3333" spans="1:4" x14ac:dyDescent="0.35">
      <c r="A3333" t="s">
        <v>219</v>
      </c>
      <c r="B3333">
        <v>2019</v>
      </c>
      <c r="C3333">
        <v>95.5</v>
      </c>
      <c r="D3333" t="str">
        <f t="shared" si="52"/>
        <v>Kyrgyz Republic-2019</v>
      </c>
    </row>
    <row r="3334" spans="1:4" x14ac:dyDescent="0.35">
      <c r="A3334" t="s">
        <v>219</v>
      </c>
      <c r="B3334">
        <v>2020</v>
      </c>
      <c r="C3334">
        <v>96</v>
      </c>
      <c r="D3334" t="str">
        <f t="shared" si="52"/>
        <v>Kyrgyz Republic-2020</v>
      </c>
    </row>
    <row r="3335" spans="1:4" x14ac:dyDescent="0.35">
      <c r="A3335" t="s">
        <v>219</v>
      </c>
      <c r="B3335">
        <v>2021</v>
      </c>
      <c r="C3335">
        <v>97.5</v>
      </c>
      <c r="D3335" t="str">
        <f t="shared" si="52"/>
        <v>Kyrgyz Republic-2021</v>
      </c>
    </row>
    <row r="3336" spans="1:4" x14ac:dyDescent="0.35">
      <c r="A3336" t="s">
        <v>219</v>
      </c>
      <c r="B3336">
        <v>2022</v>
      </c>
      <c r="C3336">
        <v>94.5</v>
      </c>
      <c r="D3336" t="str">
        <f t="shared" si="52"/>
        <v>Kyrgyz Republic-2022</v>
      </c>
    </row>
    <row r="3337" spans="1:4" x14ac:dyDescent="0.35">
      <c r="A3337" t="s">
        <v>219</v>
      </c>
      <c r="B3337">
        <v>2023</v>
      </c>
      <c r="C3337">
        <v>97.5</v>
      </c>
      <c r="D3337" t="str">
        <f t="shared" si="52"/>
        <v>Kyrgyz Republic-2023</v>
      </c>
    </row>
    <row r="3338" spans="1:4" x14ac:dyDescent="0.35">
      <c r="A3338" t="s">
        <v>219</v>
      </c>
      <c r="B3338">
        <v>2024</v>
      </c>
      <c r="C3338">
        <v>104.5</v>
      </c>
      <c r="D3338" t="str">
        <f t="shared" si="52"/>
        <v>Kyrgyz Republic-2024</v>
      </c>
    </row>
    <row r="3339" spans="1:4" x14ac:dyDescent="0.35">
      <c r="A3339" t="s">
        <v>377</v>
      </c>
      <c r="B3339">
        <v>1993</v>
      </c>
      <c r="C3339">
        <v>142</v>
      </c>
      <c r="D3339" t="str">
        <f t="shared" si="52"/>
        <v>Laos-1993</v>
      </c>
    </row>
    <row r="3340" spans="1:4" x14ac:dyDescent="0.35">
      <c r="A3340" t="s">
        <v>377</v>
      </c>
      <c r="B3340">
        <v>1994</v>
      </c>
      <c r="C3340">
        <v>154.5</v>
      </c>
      <c r="D3340" t="str">
        <f t="shared" si="52"/>
        <v>Laos-1994</v>
      </c>
    </row>
    <row r="3341" spans="1:4" x14ac:dyDescent="0.35">
      <c r="A3341" t="s">
        <v>377</v>
      </c>
      <c r="B3341">
        <v>1995</v>
      </c>
      <c r="C3341">
        <v>156.5</v>
      </c>
      <c r="D3341" t="str">
        <f t="shared" si="52"/>
        <v>Laos-1995</v>
      </c>
    </row>
    <row r="3342" spans="1:4" x14ac:dyDescent="0.35">
      <c r="A3342" t="s">
        <v>377</v>
      </c>
      <c r="B3342">
        <v>1996</v>
      </c>
      <c r="C3342">
        <v>148</v>
      </c>
      <c r="D3342" t="str">
        <f t="shared" si="52"/>
        <v>Laos-1996</v>
      </c>
    </row>
    <row r="3343" spans="1:4" x14ac:dyDescent="0.35">
      <c r="A3343" t="s">
        <v>377</v>
      </c>
      <c r="B3343">
        <v>1997</v>
      </c>
      <c r="C3343">
        <v>146.5</v>
      </c>
      <c r="D3343" t="str">
        <f t="shared" si="52"/>
        <v>Laos-1997</v>
      </c>
    </row>
    <row r="3344" spans="1:4" x14ac:dyDescent="0.35">
      <c r="A3344" t="s">
        <v>377</v>
      </c>
      <c r="B3344">
        <v>1998</v>
      </c>
      <c r="C3344">
        <v>136</v>
      </c>
      <c r="D3344" t="str">
        <f t="shared" si="52"/>
        <v>Laos-1998</v>
      </c>
    </row>
    <row r="3345" spans="1:4" x14ac:dyDescent="0.35">
      <c r="A3345" t="s">
        <v>377</v>
      </c>
      <c r="B3345">
        <v>1999</v>
      </c>
      <c r="C3345">
        <v>157</v>
      </c>
      <c r="D3345" t="str">
        <f t="shared" si="52"/>
        <v>Laos-1999</v>
      </c>
    </row>
    <row r="3346" spans="1:4" x14ac:dyDescent="0.35">
      <c r="A3346" t="s">
        <v>377</v>
      </c>
      <c r="B3346">
        <v>2000</v>
      </c>
      <c r="C3346">
        <v>160.5</v>
      </c>
      <c r="D3346" t="str">
        <f t="shared" si="52"/>
        <v>Laos-2000</v>
      </c>
    </row>
    <row r="3347" spans="1:4" x14ac:dyDescent="0.35">
      <c r="A3347" t="s">
        <v>377</v>
      </c>
      <c r="B3347">
        <v>2001</v>
      </c>
      <c r="C3347">
        <v>164</v>
      </c>
      <c r="D3347" t="str">
        <f t="shared" si="52"/>
        <v>Laos-2001</v>
      </c>
    </row>
    <row r="3348" spans="1:4" x14ac:dyDescent="0.35">
      <c r="A3348" t="s">
        <v>377</v>
      </c>
      <c r="B3348">
        <v>2002</v>
      </c>
      <c r="C3348">
        <v>167</v>
      </c>
      <c r="D3348" t="str">
        <f t="shared" si="52"/>
        <v>Laos-2002</v>
      </c>
    </row>
    <row r="3349" spans="1:4" x14ac:dyDescent="0.35">
      <c r="A3349" t="s">
        <v>377</v>
      </c>
      <c r="B3349">
        <v>2003</v>
      </c>
      <c r="C3349">
        <v>165.5</v>
      </c>
      <c r="D3349" t="str">
        <f t="shared" si="52"/>
        <v>Laos-2003</v>
      </c>
    </row>
    <row r="3350" spans="1:4" x14ac:dyDescent="0.35">
      <c r="A3350" t="s">
        <v>377</v>
      </c>
      <c r="B3350">
        <v>2004</v>
      </c>
      <c r="C3350">
        <v>167</v>
      </c>
      <c r="D3350" t="str">
        <f t="shared" si="52"/>
        <v>Laos-2004</v>
      </c>
    </row>
    <row r="3351" spans="1:4" x14ac:dyDescent="0.35">
      <c r="A3351" t="s">
        <v>377</v>
      </c>
      <c r="B3351">
        <v>2005</v>
      </c>
      <c r="C3351">
        <v>166.5</v>
      </c>
      <c r="D3351" t="str">
        <f t="shared" si="52"/>
        <v>Laos-2005</v>
      </c>
    </row>
    <row r="3352" spans="1:4" x14ac:dyDescent="0.35">
      <c r="A3352" t="s">
        <v>377</v>
      </c>
      <c r="B3352">
        <v>2006</v>
      </c>
      <c r="C3352">
        <v>166.5</v>
      </c>
      <c r="D3352" t="str">
        <f t="shared" si="52"/>
        <v>Laos-2006</v>
      </c>
    </row>
    <row r="3353" spans="1:4" x14ac:dyDescent="0.35">
      <c r="A3353" t="s">
        <v>377</v>
      </c>
      <c r="B3353">
        <v>2007</v>
      </c>
      <c r="C3353">
        <v>170</v>
      </c>
      <c r="D3353" t="str">
        <f t="shared" si="52"/>
        <v>Laos-2007</v>
      </c>
    </row>
    <row r="3354" spans="1:4" x14ac:dyDescent="0.35">
      <c r="A3354" t="s">
        <v>377</v>
      </c>
      <c r="B3354">
        <v>2008</v>
      </c>
      <c r="C3354">
        <v>179</v>
      </c>
      <c r="D3354" t="str">
        <f t="shared" si="52"/>
        <v>Laos-2008</v>
      </c>
    </row>
    <row r="3355" spans="1:4" x14ac:dyDescent="0.35">
      <c r="A3355" t="s">
        <v>377</v>
      </c>
      <c r="B3355">
        <v>2009</v>
      </c>
      <c r="C3355">
        <v>173.5</v>
      </c>
      <c r="D3355" t="str">
        <f t="shared" si="52"/>
        <v>Laos-2009</v>
      </c>
    </row>
    <row r="3356" spans="1:4" x14ac:dyDescent="0.35">
      <c r="A3356" t="s">
        <v>377</v>
      </c>
      <c r="B3356">
        <v>2010</v>
      </c>
      <c r="C3356">
        <v>170</v>
      </c>
      <c r="D3356" t="str">
        <f t="shared" si="52"/>
        <v>Laos-2010</v>
      </c>
    </row>
    <row r="3357" spans="1:4" x14ac:dyDescent="0.35">
      <c r="A3357" t="s">
        <v>377</v>
      </c>
      <c r="B3357">
        <v>2011</v>
      </c>
      <c r="C3357">
        <v>175</v>
      </c>
      <c r="D3357" t="str">
        <f t="shared" si="52"/>
        <v>Laos-2011</v>
      </c>
    </row>
    <row r="3358" spans="1:4" x14ac:dyDescent="0.35">
      <c r="A3358" t="s">
        <v>377</v>
      </c>
      <c r="B3358">
        <v>2012</v>
      </c>
      <c r="C3358">
        <v>180.5</v>
      </c>
      <c r="D3358" t="str">
        <f t="shared" si="52"/>
        <v>Laos-2012</v>
      </c>
    </row>
    <row r="3359" spans="1:4" x14ac:dyDescent="0.35">
      <c r="A3359" t="s">
        <v>377</v>
      </c>
      <c r="B3359">
        <v>2013</v>
      </c>
      <c r="C3359">
        <v>162.5</v>
      </c>
      <c r="D3359" t="str">
        <f t="shared" si="52"/>
        <v>Laos-2013</v>
      </c>
    </row>
    <row r="3360" spans="1:4" x14ac:dyDescent="0.35">
      <c r="A3360" t="s">
        <v>377</v>
      </c>
      <c r="B3360">
        <v>2014</v>
      </c>
      <c r="C3360">
        <v>165</v>
      </c>
      <c r="D3360" t="str">
        <f t="shared" si="52"/>
        <v>Laos-2014</v>
      </c>
    </row>
    <row r="3361" spans="1:4" x14ac:dyDescent="0.35">
      <c r="A3361" t="s">
        <v>377</v>
      </c>
      <c r="B3361">
        <v>2015</v>
      </c>
      <c r="C3361">
        <v>177</v>
      </c>
      <c r="D3361" t="str">
        <f t="shared" si="52"/>
        <v>Laos-2015</v>
      </c>
    </row>
    <row r="3362" spans="1:4" x14ac:dyDescent="0.35">
      <c r="A3362" t="s">
        <v>377</v>
      </c>
      <c r="B3362">
        <v>2016</v>
      </c>
      <c r="C3362">
        <v>172</v>
      </c>
      <c r="D3362" t="str">
        <f t="shared" si="52"/>
        <v>Laos-2016</v>
      </c>
    </row>
    <row r="3363" spans="1:4" x14ac:dyDescent="0.35">
      <c r="A3363" t="s">
        <v>377</v>
      </c>
      <c r="B3363">
        <v>2017</v>
      </c>
      <c r="C3363">
        <v>176.5</v>
      </c>
      <c r="D3363" t="str">
        <f t="shared" si="52"/>
        <v>Laos-2017</v>
      </c>
    </row>
    <row r="3364" spans="1:4" x14ac:dyDescent="0.35">
      <c r="A3364" t="s">
        <v>377</v>
      </c>
      <c r="B3364">
        <v>2018</v>
      </c>
      <c r="C3364">
        <v>183</v>
      </c>
      <c r="D3364" t="str">
        <f t="shared" si="52"/>
        <v>Laos-2018</v>
      </c>
    </row>
    <row r="3365" spans="1:4" x14ac:dyDescent="0.35">
      <c r="A3365" t="s">
        <v>377</v>
      </c>
      <c r="B3365">
        <v>2019</v>
      </c>
      <c r="C3365">
        <v>188</v>
      </c>
      <c r="D3365" t="str">
        <f t="shared" si="52"/>
        <v>Laos-2019</v>
      </c>
    </row>
    <row r="3366" spans="1:4" x14ac:dyDescent="0.35">
      <c r="A3366" t="s">
        <v>377</v>
      </c>
      <c r="B3366">
        <v>2020</v>
      </c>
      <c r="C3366">
        <v>188</v>
      </c>
      <c r="D3366" t="str">
        <f t="shared" si="52"/>
        <v>Laos-2020</v>
      </c>
    </row>
    <row r="3367" spans="1:4" x14ac:dyDescent="0.35">
      <c r="A3367" t="s">
        <v>377</v>
      </c>
      <c r="B3367">
        <v>2021</v>
      </c>
      <c r="C3367">
        <v>186</v>
      </c>
      <c r="D3367" t="str">
        <f t="shared" si="52"/>
        <v>Laos-2021</v>
      </c>
    </row>
    <row r="3368" spans="1:4" x14ac:dyDescent="0.35">
      <c r="A3368" t="s">
        <v>377</v>
      </c>
      <c r="B3368">
        <v>2022</v>
      </c>
      <c r="C3368">
        <v>185</v>
      </c>
      <c r="D3368" t="str">
        <f t="shared" si="52"/>
        <v>Laos-2022</v>
      </c>
    </row>
    <row r="3369" spans="1:4" x14ac:dyDescent="0.35">
      <c r="A3369" t="s">
        <v>377</v>
      </c>
      <c r="B3369">
        <v>2023</v>
      </c>
      <c r="C3369">
        <v>188</v>
      </c>
      <c r="D3369" t="str">
        <f t="shared" si="52"/>
        <v>Laos-2023</v>
      </c>
    </row>
    <row r="3370" spans="1:4" x14ac:dyDescent="0.35">
      <c r="A3370" t="s">
        <v>377</v>
      </c>
      <c r="B3370">
        <v>2024</v>
      </c>
      <c r="C3370">
        <v>187</v>
      </c>
      <c r="D3370" t="str">
        <f t="shared" si="52"/>
        <v>Laos-2024</v>
      </c>
    </row>
    <row r="3371" spans="1:4" x14ac:dyDescent="0.35">
      <c r="A3371" t="s">
        <v>285</v>
      </c>
      <c r="B3371">
        <v>1992</v>
      </c>
      <c r="C3371">
        <v>98</v>
      </c>
      <c r="D3371" t="str">
        <f t="shared" si="52"/>
        <v>Latvia-1992</v>
      </c>
    </row>
    <row r="3372" spans="1:4" x14ac:dyDescent="0.35">
      <c r="A3372" t="s">
        <v>285</v>
      </c>
      <c r="B3372">
        <v>1993</v>
      </c>
      <c r="C3372">
        <v>86.5</v>
      </c>
      <c r="D3372" t="str">
        <f t="shared" si="52"/>
        <v>Latvia-1993</v>
      </c>
    </row>
    <row r="3373" spans="1:4" x14ac:dyDescent="0.35">
      <c r="A3373" t="s">
        <v>285</v>
      </c>
      <c r="B3373">
        <v>1994</v>
      </c>
      <c r="C3373">
        <v>76.5</v>
      </c>
      <c r="D3373" t="str">
        <f t="shared" si="52"/>
        <v>Latvia-1994</v>
      </c>
    </row>
    <row r="3374" spans="1:4" x14ac:dyDescent="0.35">
      <c r="A3374" t="s">
        <v>285</v>
      </c>
      <c r="B3374">
        <v>1995</v>
      </c>
      <c r="C3374">
        <v>63.5</v>
      </c>
      <c r="D3374" t="str">
        <f t="shared" si="52"/>
        <v>Latvia-1995</v>
      </c>
    </row>
    <row r="3375" spans="1:4" x14ac:dyDescent="0.35">
      <c r="A3375" t="s">
        <v>285</v>
      </c>
      <c r="B3375">
        <v>1996</v>
      </c>
      <c r="C3375">
        <v>77.5</v>
      </c>
      <c r="D3375" t="str">
        <f t="shared" si="52"/>
        <v>Latvia-1996</v>
      </c>
    </row>
    <row r="3376" spans="1:4" x14ac:dyDescent="0.35">
      <c r="A3376" t="s">
        <v>285</v>
      </c>
      <c r="B3376">
        <v>1997</v>
      </c>
      <c r="C3376">
        <v>74</v>
      </c>
      <c r="D3376" t="str">
        <f t="shared" si="52"/>
        <v>Latvia-1997</v>
      </c>
    </row>
    <row r="3377" spans="1:4" x14ac:dyDescent="0.35">
      <c r="A3377" t="s">
        <v>285</v>
      </c>
      <c r="B3377">
        <v>1998</v>
      </c>
      <c r="C3377">
        <v>83</v>
      </c>
      <c r="D3377" t="str">
        <f t="shared" si="52"/>
        <v>Latvia-1998</v>
      </c>
    </row>
    <row r="3378" spans="1:4" x14ac:dyDescent="0.35">
      <c r="A3378" t="s">
        <v>285</v>
      </c>
      <c r="B3378">
        <v>1999</v>
      </c>
      <c r="C3378">
        <v>63</v>
      </c>
      <c r="D3378" t="str">
        <f t="shared" si="52"/>
        <v>Latvia-1999</v>
      </c>
    </row>
    <row r="3379" spans="1:4" x14ac:dyDescent="0.35">
      <c r="A3379" t="s">
        <v>285</v>
      </c>
      <c r="B3379">
        <v>2000</v>
      </c>
      <c r="C3379">
        <v>83.5</v>
      </c>
      <c r="D3379" t="str">
        <f t="shared" si="52"/>
        <v>Latvia-2000</v>
      </c>
    </row>
    <row r="3380" spans="1:4" x14ac:dyDescent="0.35">
      <c r="A3380" t="s">
        <v>285</v>
      </c>
      <c r="B3380">
        <v>2001</v>
      </c>
      <c r="C3380">
        <v>100.5</v>
      </c>
      <c r="D3380" t="str">
        <f t="shared" si="52"/>
        <v>Latvia-2001</v>
      </c>
    </row>
    <row r="3381" spans="1:4" x14ac:dyDescent="0.35">
      <c r="A3381" t="s">
        <v>285</v>
      </c>
      <c r="B3381">
        <v>2002</v>
      </c>
      <c r="C3381">
        <v>87</v>
      </c>
      <c r="D3381" t="str">
        <f t="shared" si="52"/>
        <v>Latvia-2002</v>
      </c>
    </row>
    <row r="3382" spans="1:4" x14ac:dyDescent="0.35">
      <c r="A3382" t="s">
        <v>285</v>
      </c>
      <c r="B3382">
        <v>2003</v>
      </c>
      <c r="C3382">
        <v>63.5</v>
      </c>
      <c r="D3382" t="str">
        <f t="shared" si="52"/>
        <v>Latvia-2003</v>
      </c>
    </row>
    <row r="3383" spans="1:4" x14ac:dyDescent="0.35">
      <c r="A3383" t="s">
        <v>285</v>
      </c>
      <c r="B3383">
        <v>2004</v>
      </c>
      <c r="C3383">
        <v>59</v>
      </c>
      <c r="D3383" t="str">
        <f t="shared" si="52"/>
        <v>Latvia-2004</v>
      </c>
    </row>
    <row r="3384" spans="1:4" x14ac:dyDescent="0.35">
      <c r="A3384" t="s">
        <v>285</v>
      </c>
      <c r="B3384">
        <v>2005</v>
      </c>
      <c r="C3384">
        <v>67.5</v>
      </c>
      <c r="D3384" t="str">
        <f t="shared" si="52"/>
        <v>Latvia-2005</v>
      </c>
    </row>
    <row r="3385" spans="1:4" x14ac:dyDescent="0.35">
      <c r="A3385" t="s">
        <v>285</v>
      </c>
      <c r="B3385">
        <v>2006</v>
      </c>
      <c r="C3385">
        <v>86.5</v>
      </c>
      <c r="D3385" t="str">
        <f t="shared" si="52"/>
        <v>Latvia-2006</v>
      </c>
    </row>
    <row r="3386" spans="1:4" x14ac:dyDescent="0.35">
      <c r="A3386" t="s">
        <v>285</v>
      </c>
      <c r="B3386">
        <v>2007</v>
      </c>
      <c r="C3386">
        <v>98.5</v>
      </c>
      <c r="D3386" t="str">
        <f t="shared" si="52"/>
        <v>Latvia-2007</v>
      </c>
    </row>
    <row r="3387" spans="1:4" x14ac:dyDescent="0.35">
      <c r="A3387" t="s">
        <v>285</v>
      </c>
      <c r="B3387">
        <v>2008</v>
      </c>
      <c r="C3387">
        <v>66.5</v>
      </c>
      <c r="D3387" t="str">
        <f t="shared" si="52"/>
        <v>Latvia-2008</v>
      </c>
    </row>
    <row r="3388" spans="1:4" x14ac:dyDescent="0.35">
      <c r="A3388" t="s">
        <v>285</v>
      </c>
      <c r="B3388">
        <v>2009</v>
      </c>
      <c r="C3388">
        <v>50.5</v>
      </c>
      <c r="D3388" t="str">
        <f t="shared" si="52"/>
        <v>Latvia-2009</v>
      </c>
    </row>
    <row r="3389" spans="1:4" x14ac:dyDescent="0.35">
      <c r="A3389" t="s">
        <v>285</v>
      </c>
      <c r="B3389">
        <v>2010</v>
      </c>
      <c r="C3389">
        <v>64</v>
      </c>
      <c r="D3389" t="str">
        <f t="shared" si="52"/>
        <v>Latvia-2010</v>
      </c>
    </row>
    <row r="3390" spans="1:4" x14ac:dyDescent="0.35">
      <c r="A3390" t="s">
        <v>285</v>
      </c>
      <c r="B3390">
        <v>2011</v>
      </c>
      <c r="C3390">
        <v>76</v>
      </c>
      <c r="D3390" t="str">
        <f t="shared" si="52"/>
        <v>Latvia-2011</v>
      </c>
    </row>
    <row r="3391" spans="1:4" x14ac:dyDescent="0.35">
      <c r="A3391" t="s">
        <v>285</v>
      </c>
      <c r="B3391">
        <v>2012</v>
      </c>
      <c r="C3391">
        <v>89</v>
      </c>
      <c r="D3391" t="str">
        <f t="shared" si="52"/>
        <v>Latvia-2012</v>
      </c>
    </row>
    <row r="3392" spans="1:4" x14ac:dyDescent="0.35">
      <c r="A3392" t="s">
        <v>285</v>
      </c>
      <c r="B3392">
        <v>2013</v>
      </c>
      <c r="C3392">
        <v>117.5</v>
      </c>
      <c r="D3392" t="str">
        <f t="shared" si="52"/>
        <v>Latvia-2013</v>
      </c>
    </row>
    <row r="3393" spans="1:4" x14ac:dyDescent="0.35">
      <c r="A3393" t="s">
        <v>285</v>
      </c>
      <c r="B3393">
        <v>2014</v>
      </c>
      <c r="C3393">
        <v>99.5</v>
      </c>
      <c r="D3393" t="str">
        <f t="shared" si="52"/>
        <v>Latvia-2014</v>
      </c>
    </row>
    <row r="3394" spans="1:4" x14ac:dyDescent="0.35">
      <c r="A3394" t="s">
        <v>285</v>
      </c>
      <c r="B3394">
        <v>2015</v>
      </c>
      <c r="C3394">
        <v>94</v>
      </c>
      <c r="D3394" t="str">
        <f t="shared" si="52"/>
        <v>Latvia-2015</v>
      </c>
    </row>
    <row r="3395" spans="1:4" x14ac:dyDescent="0.35">
      <c r="A3395" t="s">
        <v>285</v>
      </c>
      <c r="B3395">
        <v>2016</v>
      </c>
      <c r="C3395">
        <v>110</v>
      </c>
      <c r="D3395" t="str">
        <f t="shared" ref="D3395:D3458" si="53">A3395 &amp; "-" &amp; B3395</f>
        <v>Latvia-2016</v>
      </c>
    </row>
    <row r="3396" spans="1:4" x14ac:dyDescent="0.35">
      <c r="A3396" t="s">
        <v>285</v>
      </c>
      <c r="B3396">
        <v>2017</v>
      </c>
      <c r="C3396">
        <v>131</v>
      </c>
      <c r="D3396" t="str">
        <f t="shared" si="53"/>
        <v>Latvia-2017</v>
      </c>
    </row>
    <row r="3397" spans="1:4" x14ac:dyDescent="0.35">
      <c r="A3397" t="s">
        <v>285</v>
      </c>
      <c r="B3397">
        <v>2018</v>
      </c>
      <c r="C3397">
        <v>128.5</v>
      </c>
      <c r="D3397" t="str">
        <f t="shared" si="53"/>
        <v>Latvia-2018</v>
      </c>
    </row>
    <row r="3398" spans="1:4" x14ac:dyDescent="0.35">
      <c r="A3398" t="s">
        <v>285</v>
      </c>
      <c r="B3398">
        <v>2019</v>
      </c>
      <c r="C3398">
        <v>137</v>
      </c>
      <c r="D3398" t="str">
        <f t="shared" si="53"/>
        <v>Latvia-2019</v>
      </c>
    </row>
    <row r="3399" spans="1:4" x14ac:dyDescent="0.35">
      <c r="A3399" t="s">
        <v>285</v>
      </c>
      <c r="B3399">
        <v>2020</v>
      </c>
      <c r="C3399">
        <v>136.5</v>
      </c>
      <c r="D3399" t="str">
        <f t="shared" si="53"/>
        <v>Latvia-2020</v>
      </c>
    </row>
    <row r="3400" spans="1:4" x14ac:dyDescent="0.35">
      <c r="A3400" t="s">
        <v>285</v>
      </c>
      <c r="B3400">
        <v>2021</v>
      </c>
      <c r="C3400">
        <v>136</v>
      </c>
      <c r="D3400" t="str">
        <f t="shared" si="53"/>
        <v>Latvia-2021</v>
      </c>
    </row>
    <row r="3401" spans="1:4" x14ac:dyDescent="0.35">
      <c r="A3401" t="s">
        <v>285</v>
      </c>
      <c r="B3401">
        <v>2022</v>
      </c>
      <c r="C3401">
        <v>131</v>
      </c>
      <c r="D3401" t="str">
        <f t="shared" si="53"/>
        <v>Latvia-2022</v>
      </c>
    </row>
    <row r="3402" spans="1:4" x14ac:dyDescent="0.35">
      <c r="A3402" t="s">
        <v>285</v>
      </c>
      <c r="B3402">
        <v>2023</v>
      </c>
      <c r="C3402">
        <v>135.5</v>
      </c>
      <c r="D3402" t="str">
        <f t="shared" si="53"/>
        <v>Latvia-2023</v>
      </c>
    </row>
    <row r="3403" spans="1:4" x14ac:dyDescent="0.35">
      <c r="A3403" t="s">
        <v>285</v>
      </c>
      <c r="B3403">
        <v>2024</v>
      </c>
      <c r="C3403">
        <v>138.5</v>
      </c>
      <c r="D3403" t="str">
        <f t="shared" si="53"/>
        <v>Latvia-2024</v>
      </c>
    </row>
    <row r="3404" spans="1:4" x14ac:dyDescent="0.35">
      <c r="A3404" t="s">
        <v>229</v>
      </c>
      <c r="B3404">
        <v>1992</v>
      </c>
      <c r="C3404">
        <v>149</v>
      </c>
      <c r="D3404" t="str">
        <f t="shared" si="53"/>
        <v>Lebanon-1992</v>
      </c>
    </row>
    <row r="3405" spans="1:4" x14ac:dyDescent="0.35">
      <c r="A3405" t="s">
        <v>229</v>
      </c>
      <c r="B3405">
        <v>1993</v>
      </c>
      <c r="C3405">
        <v>106</v>
      </c>
      <c r="D3405" t="str">
        <f t="shared" si="53"/>
        <v>Lebanon-1993</v>
      </c>
    </row>
    <row r="3406" spans="1:4" x14ac:dyDescent="0.35">
      <c r="A3406" t="s">
        <v>229</v>
      </c>
      <c r="B3406">
        <v>1994</v>
      </c>
      <c r="C3406">
        <v>121</v>
      </c>
      <c r="D3406" t="str">
        <f t="shared" si="53"/>
        <v>Lebanon-1994</v>
      </c>
    </row>
    <row r="3407" spans="1:4" x14ac:dyDescent="0.35">
      <c r="A3407" t="s">
        <v>229</v>
      </c>
      <c r="B3407">
        <v>1995</v>
      </c>
      <c r="C3407">
        <v>131.5</v>
      </c>
      <c r="D3407" t="str">
        <f t="shared" si="53"/>
        <v>Lebanon-1995</v>
      </c>
    </row>
    <row r="3408" spans="1:4" x14ac:dyDescent="0.35">
      <c r="A3408" t="s">
        <v>229</v>
      </c>
      <c r="B3408">
        <v>1996</v>
      </c>
      <c r="C3408">
        <v>91.5</v>
      </c>
      <c r="D3408" t="str">
        <f t="shared" si="53"/>
        <v>Lebanon-1996</v>
      </c>
    </row>
    <row r="3409" spans="1:4" x14ac:dyDescent="0.35">
      <c r="A3409" t="s">
        <v>229</v>
      </c>
      <c r="B3409">
        <v>1997</v>
      </c>
      <c r="C3409">
        <v>87.5</v>
      </c>
      <c r="D3409" t="str">
        <f t="shared" si="53"/>
        <v>Lebanon-1997</v>
      </c>
    </row>
    <row r="3410" spans="1:4" x14ac:dyDescent="0.35">
      <c r="A3410" t="s">
        <v>229</v>
      </c>
      <c r="B3410">
        <v>1998</v>
      </c>
      <c r="C3410">
        <v>91</v>
      </c>
      <c r="D3410" t="str">
        <f t="shared" si="53"/>
        <v>Lebanon-1998</v>
      </c>
    </row>
    <row r="3411" spans="1:4" x14ac:dyDescent="0.35">
      <c r="A3411" t="s">
        <v>229</v>
      </c>
      <c r="B3411">
        <v>1999</v>
      </c>
      <c r="C3411">
        <v>110.5</v>
      </c>
      <c r="D3411" t="str">
        <f t="shared" si="53"/>
        <v>Lebanon-1999</v>
      </c>
    </row>
    <row r="3412" spans="1:4" x14ac:dyDescent="0.35">
      <c r="A3412" t="s">
        <v>229</v>
      </c>
      <c r="B3412">
        <v>2000</v>
      </c>
      <c r="C3412">
        <v>110</v>
      </c>
      <c r="D3412" t="str">
        <f t="shared" si="53"/>
        <v>Lebanon-2000</v>
      </c>
    </row>
    <row r="3413" spans="1:4" x14ac:dyDescent="0.35">
      <c r="A3413" t="s">
        <v>229</v>
      </c>
      <c r="B3413">
        <v>2001</v>
      </c>
      <c r="C3413">
        <v>96</v>
      </c>
      <c r="D3413" t="str">
        <f t="shared" si="53"/>
        <v>Lebanon-2001</v>
      </c>
    </row>
    <row r="3414" spans="1:4" x14ac:dyDescent="0.35">
      <c r="A3414" t="s">
        <v>229</v>
      </c>
      <c r="B3414">
        <v>2002</v>
      </c>
      <c r="C3414">
        <v>108</v>
      </c>
      <c r="D3414" t="str">
        <f t="shared" si="53"/>
        <v>Lebanon-2002</v>
      </c>
    </row>
    <row r="3415" spans="1:4" x14ac:dyDescent="0.35">
      <c r="A3415" t="s">
        <v>229</v>
      </c>
      <c r="B3415">
        <v>2003</v>
      </c>
      <c r="C3415">
        <v>119.5</v>
      </c>
      <c r="D3415" t="str">
        <f t="shared" si="53"/>
        <v>Lebanon-2003</v>
      </c>
    </row>
    <row r="3416" spans="1:4" x14ac:dyDescent="0.35">
      <c r="A3416" t="s">
        <v>229</v>
      </c>
      <c r="B3416">
        <v>2004</v>
      </c>
      <c r="C3416">
        <v>107</v>
      </c>
      <c r="D3416" t="str">
        <f t="shared" si="53"/>
        <v>Lebanon-2004</v>
      </c>
    </row>
    <row r="3417" spans="1:4" x14ac:dyDescent="0.35">
      <c r="A3417" t="s">
        <v>229</v>
      </c>
      <c r="B3417">
        <v>2005</v>
      </c>
      <c r="C3417">
        <v>120</v>
      </c>
      <c r="D3417" t="str">
        <f t="shared" si="53"/>
        <v>Lebanon-2005</v>
      </c>
    </row>
    <row r="3418" spans="1:4" x14ac:dyDescent="0.35">
      <c r="A3418" t="s">
        <v>229</v>
      </c>
      <c r="B3418">
        <v>2006</v>
      </c>
      <c r="C3418">
        <v>119.5</v>
      </c>
      <c r="D3418" t="str">
        <f t="shared" si="53"/>
        <v>Lebanon-2006</v>
      </c>
    </row>
    <row r="3419" spans="1:4" x14ac:dyDescent="0.35">
      <c r="A3419" t="s">
        <v>229</v>
      </c>
      <c r="B3419">
        <v>2007</v>
      </c>
      <c r="C3419">
        <v>134.5</v>
      </c>
      <c r="D3419" t="str">
        <f t="shared" si="53"/>
        <v>Lebanon-2007</v>
      </c>
    </row>
    <row r="3420" spans="1:4" x14ac:dyDescent="0.35">
      <c r="A3420" t="s">
        <v>229</v>
      </c>
      <c r="B3420">
        <v>2008</v>
      </c>
      <c r="C3420">
        <v>150</v>
      </c>
      <c r="D3420" t="str">
        <f t="shared" si="53"/>
        <v>Lebanon-2008</v>
      </c>
    </row>
    <row r="3421" spans="1:4" x14ac:dyDescent="0.35">
      <c r="A3421" t="s">
        <v>229</v>
      </c>
      <c r="B3421">
        <v>2009</v>
      </c>
      <c r="C3421">
        <v>147</v>
      </c>
      <c r="D3421" t="str">
        <f t="shared" si="53"/>
        <v>Lebanon-2009</v>
      </c>
    </row>
    <row r="3422" spans="1:4" x14ac:dyDescent="0.35">
      <c r="A3422" t="s">
        <v>229</v>
      </c>
      <c r="B3422">
        <v>2010</v>
      </c>
      <c r="C3422">
        <v>151.5</v>
      </c>
      <c r="D3422" t="str">
        <f t="shared" si="53"/>
        <v>Lebanon-2010</v>
      </c>
    </row>
    <row r="3423" spans="1:4" x14ac:dyDescent="0.35">
      <c r="A3423" t="s">
        <v>229</v>
      </c>
      <c r="B3423">
        <v>2011</v>
      </c>
      <c r="C3423">
        <v>134.5</v>
      </c>
      <c r="D3423" t="str">
        <f t="shared" si="53"/>
        <v>Lebanon-2011</v>
      </c>
    </row>
    <row r="3424" spans="1:4" x14ac:dyDescent="0.35">
      <c r="A3424" t="s">
        <v>229</v>
      </c>
      <c r="B3424">
        <v>2012</v>
      </c>
      <c r="C3424">
        <v>135.5</v>
      </c>
      <c r="D3424" t="str">
        <f t="shared" si="53"/>
        <v>Lebanon-2012</v>
      </c>
    </row>
    <row r="3425" spans="1:4" x14ac:dyDescent="0.35">
      <c r="A3425" t="s">
        <v>229</v>
      </c>
      <c r="B3425">
        <v>2013</v>
      </c>
      <c r="C3425">
        <v>125</v>
      </c>
      <c r="D3425" t="str">
        <f t="shared" si="53"/>
        <v>Lebanon-2013</v>
      </c>
    </row>
    <row r="3426" spans="1:4" x14ac:dyDescent="0.35">
      <c r="A3426" t="s">
        <v>229</v>
      </c>
      <c r="B3426">
        <v>2014</v>
      </c>
      <c r="C3426">
        <v>122.5</v>
      </c>
      <c r="D3426" t="str">
        <f t="shared" si="53"/>
        <v>Lebanon-2014</v>
      </c>
    </row>
    <row r="3427" spans="1:4" x14ac:dyDescent="0.35">
      <c r="A3427" t="s">
        <v>229</v>
      </c>
      <c r="B3427">
        <v>2015</v>
      </c>
      <c r="C3427">
        <v>134.5</v>
      </c>
      <c r="D3427" t="str">
        <f t="shared" si="53"/>
        <v>Lebanon-2015</v>
      </c>
    </row>
    <row r="3428" spans="1:4" x14ac:dyDescent="0.35">
      <c r="A3428" t="s">
        <v>229</v>
      </c>
      <c r="B3428">
        <v>2016</v>
      </c>
      <c r="C3428">
        <v>148</v>
      </c>
      <c r="D3428" t="str">
        <f t="shared" si="53"/>
        <v>Lebanon-2016</v>
      </c>
    </row>
    <row r="3429" spans="1:4" x14ac:dyDescent="0.35">
      <c r="A3429" t="s">
        <v>229</v>
      </c>
      <c r="B3429">
        <v>2017</v>
      </c>
      <c r="C3429">
        <v>104.5</v>
      </c>
      <c r="D3429" t="str">
        <f t="shared" si="53"/>
        <v>Lebanon-2017</v>
      </c>
    </row>
    <row r="3430" spans="1:4" x14ac:dyDescent="0.35">
      <c r="A3430" t="s">
        <v>229</v>
      </c>
      <c r="B3430">
        <v>2018</v>
      </c>
      <c r="C3430">
        <v>82</v>
      </c>
      <c r="D3430" t="str">
        <f t="shared" si="53"/>
        <v>Lebanon-2018</v>
      </c>
    </row>
    <row r="3431" spans="1:4" x14ac:dyDescent="0.35">
      <c r="A3431" t="s">
        <v>229</v>
      </c>
      <c r="B3431">
        <v>2019</v>
      </c>
      <c r="C3431">
        <v>87.5</v>
      </c>
      <c r="D3431" t="str">
        <f t="shared" si="53"/>
        <v>Lebanon-2019</v>
      </c>
    </row>
    <row r="3432" spans="1:4" x14ac:dyDescent="0.35">
      <c r="A3432" t="s">
        <v>229</v>
      </c>
      <c r="B3432">
        <v>2020</v>
      </c>
      <c r="C3432">
        <v>90.5</v>
      </c>
      <c r="D3432" t="str">
        <f t="shared" si="53"/>
        <v>Lebanon-2020</v>
      </c>
    </row>
    <row r="3433" spans="1:4" x14ac:dyDescent="0.35">
      <c r="A3433" t="s">
        <v>229</v>
      </c>
      <c r="B3433">
        <v>2021</v>
      </c>
      <c r="C3433">
        <v>94</v>
      </c>
      <c r="D3433" t="str">
        <f t="shared" si="53"/>
        <v>Lebanon-2021</v>
      </c>
    </row>
    <row r="3434" spans="1:4" x14ac:dyDescent="0.35">
      <c r="A3434" t="s">
        <v>229</v>
      </c>
      <c r="B3434">
        <v>2022</v>
      </c>
      <c r="C3434">
        <v>100</v>
      </c>
      <c r="D3434" t="str">
        <f t="shared" si="53"/>
        <v>Lebanon-2022</v>
      </c>
    </row>
    <row r="3435" spans="1:4" x14ac:dyDescent="0.35">
      <c r="A3435" t="s">
        <v>229</v>
      </c>
      <c r="B3435">
        <v>2023</v>
      </c>
      <c r="C3435">
        <v>103.5</v>
      </c>
      <c r="D3435" t="str">
        <f t="shared" si="53"/>
        <v>Lebanon-2023</v>
      </c>
    </row>
    <row r="3436" spans="1:4" x14ac:dyDescent="0.35">
      <c r="A3436" t="s">
        <v>229</v>
      </c>
      <c r="B3436">
        <v>2024</v>
      </c>
      <c r="C3436">
        <v>114</v>
      </c>
      <c r="D3436" t="str">
        <f t="shared" si="53"/>
        <v>Lebanon-2024</v>
      </c>
    </row>
    <row r="3437" spans="1:4" x14ac:dyDescent="0.35">
      <c r="A3437" t="s">
        <v>305</v>
      </c>
      <c r="B3437">
        <v>1992</v>
      </c>
      <c r="C3437">
        <v>135</v>
      </c>
      <c r="D3437" t="str">
        <f t="shared" si="53"/>
        <v>Lesotho-1992</v>
      </c>
    </row>
    <row r="3438" spans="1:4" x14ac:dyDescent="0.35">
      <c r="A3438" t="s">
        <v>305</v>
      </c>
      <c r="B3438">
        <v>1993</v>
      </c>
      <c r="C3438">
        <v>136.5</v>
      </c>
      <c r="D3438" t="str">
        <f t="shared" si="53"/>
        <v>Lesotho-1993</v>
      </c>
    </row>
    <row r="3439" spans="1:4" x14ac:dyDescent="0.35">
      <c r="A3439" t="s">
        <v>305</v>
      </c>
      <c r="B3439">
        <v>1994</v>
      </c>
      <c r="C3439">
        <v>136.5</v>
      </c>
      <c r="D3439" t="str">
        <f t="shared" si="53"/>
        <v>Lesotho-1994</v>
      </c>
    </row>
    <row r="3440" spans="1:4" x14ac:dyDescent="0.35">
      <c r="A3440" t="s">
        <v>305</v>
      </c>
      <c r="B3440">
        <v>1995</v>
      </c>
      <c r="C3440">
        <v>139.5</v>
      </c>
      <c r="D3440" t="str">
        <f t="shared" si="53"/>
        <v>Lesotho-1995</v>
      </c>
    </row>
    <row r="3441" spans="1:4" x14ac:dyDescent="0.35">
      <c r="A3441" t="s">
        <v>305</v>
      </c>
      <c r="B3441">
        <v>1996</v>
      </c>
      <c r="C3441">
        <v>157</v>
      </c>
      <c r="D3441" t="str">
        <f t="shared" si="53"/>
        <v>Lesotho-1996</v>
      </c>
    </row>
    <row r="3442" spans="1:4" x14ac:dyDescent="0.35">
      <c r="A3442" t="s">
        <v>305</v>
      </c>
      <c r="B3442">
        <v>1997</v>
      </c>
      <c r="C3442">
        <v>149.5</v>
      </c>
      <c r="D3442" t="str">
        <f t="shared" si="53"/>
        <v>Lesotho-1997</v>
      </c>
    </row>
    <row r="3443" spans="1:4" x14ac:dyDescent="0.35">
      <c r="A3443" t="s">
        <v>305</v>
      </c>
      <c r="B3443">
        <v>1998</v>
      </c>
      <c r="C3443">
        <v>136</v>
      </c>
      <c r="D3443" t="str">
        <f t="shared" si="53"/>
        <v>Lesotho-1998</v>
      </c>
    </row>
    <row r="3444" spans="1:4" x14ac:dyDescent="0.35">
      <c r="A3444" t="s">
        <v>305</v>
      </c>
      <c r="B3444">
        <v>1999</v>
      </c>
      <c r="C3444">
        <v>150.5</v>
      </c>
      <c r="D3444" t="str">
        <f t="shared" si="53"/>
        <v>Lesotho-1999</v>
      </c>
    </row>
    <row r="3445" spans="1:4" x14ac:dyDescent="0.35">
      <c r="A3445" t="s">
        <v>305</v>
      </c>
      <c r="B3445">
        <v>2000</v>
      </c>
      <c r="C3445">
        <v>140</v>
      </c>
      <c r="D3445" t="str">
        <f t="shared" si="53"/>
        <v>Lesotho-2000</v>
      </c>
    </row>
    <row r="3446" spans="1:4" x14ac:dyDescent="0.35">
      <c r="A3446" t="s">
        <v>305</v>
      </c>
      <c r="B3446">
        <v>2001</v>
      </c>
      <c r="C3446">
        <v>126.5</v>
      </c>
      <c r="D3446" t="str">
        <f t="shared" si="53"/>
        <v>Lesotho-2001</v>
      </c>
    </row>
    <row r="3447" spans="1:4" x14ac:dyDescent="0.35">
      <c r="A3447" t="s">
        <v>305</v>
      </c>
      <c r="B3447">
        <v>2002</v>
      </c>
      <c r="C3447">
        <v>134.5</v>
      </c>
      <c r="D3447" t="str">
        <f t="shared" si="53"/>
        <v>Lesotho-2002</v>
      </c>
    </row>
    <row r="3448" spans="1:4" x14ac:dyDescent="0.35">
      <c r="A3448" t="s">
        <v>305</v>
      </c>
      <c r="B3448">
        <v>2003</v>
      </c>
      <c r="C3448">
        <v>121</v>
      </c>
      <c r="D3448" t="str">
        <f t="shared" si="53"/>
        <v>Lesotho-2003</v>
      </c>
    </row>
    <row r="3449" spans="1:4" x14ac:dyDescent="0.35">
      <c r="A3449" t="s">
        <v>305</v>
      </c>
      <c r="B3449">
        <v>2004</v>
      </c>
      <c r="C3449">
        <v>137</v>
      </c>
      <c r="D3449" t="str">
        <f t="shared" si="53"/>
        <v>Lesotho-2004</v>
      </c>
    </row>
    <row r="3450" spans="1:4" x14ac:dyDescent="0.35">
      <c r="A3450" t="s">
        <v>305</v>
      </c>
      <c r="B3450">
        <v>2005</v>
      </c>
      <c r="C3450">
        <v>146</v>
      </c>
      <c r="D3450" t="str">
        <f t="shared" si="53"/>
        <v>Lesotho-2005</v>
      </c>
    </row>
    <row r="3451" spans="1:4" x14ac:dyDescent="0.35">
      <c r="A3451" t="s">
        <v>305</v>
      </c>
      <c r="B3451">
        <v>2006</v>
      </c>
      <c r="C3451">
        <v>147</v>
      </c>
      <c r="D3451" t="str">
        <f t="shared" si="53"/>
        <v>Lesotho-2006</v>
      </c>
    </row>
    <row r="3452" spans="1:4" x14ac:dyDescent="0.35">
      <c r="A3452" t="s">
        <v>305</v>
      </c>
      <c r="B3452">
        <v>2007</v>
      </c>
      <c r="C3452">
        <v>148.5</v>
      </c>
      <c r="D3452" t="str">
        <f t="shared" si="53"/>
        <v>Lesotho-2007</v>
      </c>
    </row>
    <row r="3453" spans="1:4" x14ac:dyDescent="0.35">
      <c r="A3453" t="s">
        <v>305</v>
      </c>
      <c r="B3453">
        <v>2008</v>
      </c>
      <c r="C3453">
        <v>160</v>
      </c>
      <c r="D3453" t="str">
        <f t="shared" si="53"/>
        <v>Lesotho-2008</v>
      </c>
    </row>
    <row r="3454" spans="1:4" x14ac:dyDescent="0.35">
      <c r="A3454" t="s">
        <v>305</v>
      </c>
      <c r="B3454">
        <v>2009</v>
      </c>
      <c r="C3454">
        <v>156</v>
      </c>
      <c r="D3454" t="str">
        <f t="shared" si="53"/>
        <v>Lesotho-2009</v>
      </c>
    </row>
    <row r="3455" spans="1:4" x14ac:dyDescent="0.35">
      <c r="A3455" t="s">
        <v>305</v>
      </c>
      <c r="B3455">
        <v>2010</v>
      </c>
      <c r="C3455">
        <v>161</v>
      </c>
      <c r="D3455" t="str">
        <f t="shared" si="53"/>
        <v>Lesotho-2010</v>
      </c>
    </row>
    <row r="3456" spans="1:4" x14ac:dyDescent="0.35">
      <c r="A3456" t="s">
        <v>305</v>
      </c>
      <c r="B3456">
        <v>2011</v>
      </c>
      <c r="C3456">
        <v>165</v>
      </c>
      <c r="D3456" t="str">
        <f t="shared" si="53"/>
        <v>Lesotho-2011</v>
      </c>
    </row>
    <row r="3457" spans="1:4" x14ac:dyDescent="0.35">
      <c r="A3457" t="s">
        <v>305</v>
      </c>
      <c r="B3457">
        <v>2012</v>
      </c>
      <c r="C3457">
        <v>162.5</v>
      </c>
      <c r="D3457" t="str">
        <f t="shared" si="53"/>
        <v>Lesotho-2012</v>
      </c>
    </row>
    <row r="3458" spans="1:4" x14ac:dyDescent="0.35">
      <c r="A3458" t="s">
        <v>305</v>
      </c>
      <c r="B3458">
        <v>2013</v>
      </c>
      <c r="C3458">
        <v>149.5</v>
      </c>
      <c r="D3458" t="str">
        <f t="shared" si="53"/>
        <v>Lesotho-2013</v>
      </c>
    </row>
    <row r="3459" spans="1:4" x14ac:dyDescent="0.35">
      <c r="A3459" t="s">
        <v>305</v>
      </c>
      <c r="B3459">
        <v>2014</v>
      </c>
      <c r="C3459">
        <v>127</v>
      </c>
      <c r="D3459" t="str">
        <f t="shared" ref="D3459:D3522" si="54">A3459 &amp; "-" &amp; B3459</f>
        <v>Lesotho-2014</v>
      </c>
    </row>
    <row r="3460" spans="1:4" x14ac:dyDescent="0.35">
      <c r="A3460" t="s">
        <v>305</v>
      </c>
      <c r="B3460">
        <v>2015</v>
      </c>
      <c r="C3460">
        <v>142</v>
      </c>
      <c r="D3460" t="str">
        <f t="shared" si="54"/>
        <v>Lesotho-2015</v>
      </c>
    </row>
    <row r="3461" spans="1:4" x14ac:dyDescent="0.35">
      <c r="A3461" t="s">
        <v>305</v>
      </c>
      <c r="B3461">
        <v>2016</v>
      </c>
      <c r="C3461">
        <v>146</v>
      </c>
      <c r="D3461" t="str">
        <f t="shared" si="54"/>
        <v>Lesotho-2016</v>
      </c>
    </row>
    <row r="3462" spans="1:4" x14ac:dyDescent="0.35">
      <c r="A3462" t="s">
        <v>305</v>
      </c>
      <c r="B3462">
        <v>2017</v>
      </c>
      <c r="C3462">
        <v>141.5</v>
      </c>
      <c r="D3462" t="str">
        <f t="shared" si="54"/>
        <v>Lesotho-2017</v>
      </c>
    </row>
    <row r="3463" spans="1:4" x14ac:dyDescent="0.35">
      <c r="A3463" t="s">
        <v>305</v>
      </c>
      <c r="B3463">
        <v>2018</v>
      </c>
      <c r="C3463">
        <v>147.5</v>
      </c>
      <c r="D3463" t="str">
        <f t="shared" si="54"/>
        <v>Lesotho-2018</v>
      </c>
    </row>
    <row r="3464" spans="1:4" x14ac:dyDescent="0.35">
      <c r="A3464" t="s">
        <v>305</v>
      </c>
      <c r="B3464">
        <v>2019</v>
      </c>
      <c r="C3464">
        <v>142</v>
      </c>
      <c r="D3464" t="str">
        <f t="shared" si="54"/>
        <v>Lesotho-2019</v>
      </c>
    </row>
    <row r="3465" spans="1:4" x14ac:dyDescent="0.35">
      <c r="A3465" t="s">
        <v>305</v>
      </c>
      <c r="B3465">
        <v>2020</v>
      </c>
      <c r="C3465">
        <v>141</v>
      </c>
      <c r="D3465" t="str">
        <f t="shared" si="54"/>
        <v>Lesotho-2020</v>
      </c>
    </row>
    <row r="3466" spans="1:4" x14ac:dyDescent="0.35">
      <c r="A3466" t="s">
        <v>305</v>
      </c>
      <c r="B3466">
        <v>2021</v>
      </c>
      <c r="C3466">
        <v>145.5</v>
      </c>
      <c r="D3466" t="str">
        <f t="shared" si="54"/>
        <v>Lesotho-2021</v>
      </c>
    </row>
    <row r="3467" spans="1:4" x14ac:dyDescent="0.35">
      <c r="A3467" t="s">
        <v>305</v>
      </c>
      <c r="B3467">
        <v>2022</v>
      </c>
      <c r="C3467">
        <v>146.5</v>
      </c>
      <c r="D3467" t="str">
        <f t="shared" si="54"/>
        <v>Lesotho-2022</v>
      </c>
    </row>
    <row r="3468" spans="1:4" x14ac:dyDescent="0.35">
      <c r="A3468" t="s">
        <v>305</v>
      </c>
      <c r="B3468">
        <v>2023</v>
      </c>
      <c r="C3468">
        <v>149.5</v>
      </c>
      <c r="D3468" t="str">
        <f t="shared" si="54"/>
        <v>Lesotho-2023</v>
      </c>
    </row>
    <row r="3469" spans="1:4" x14ac:dyDescent="0.35">
      <c r="A3469" t="s">
        <v>305</v>
      </c>
      <c r="B3469">
        <v>2024</v>
      </c>
      <c r="C3469">
        <v>149.5</v>
      </c>
      <c r="D3469" t="str">
        <f t="shared" si="54"/>
        <v>Lesotho-2024</v>
      </c>
    </row>
    <row r="3470" spans="1:4" x14ac:dyDescent="0.35">
      <c r="A3470" t="s">
        <v>295</v>
      </c>
      <c r="B3470">
        <v>1992</v>
      </c>
      <c r="C3470">
        <v>80</v>
      </c>
      <c r="D3470" t="str">
        <f t="shared" si="54"/>
        <v>Liberia-1992</v>
      </c>
    </row>
    <row r="3471" spans="1:4" x14ac:dyDescent="0.35">
      <c r="A3471" t="s">
        <v>295</v>
      </c>
      <c r="B3471">
        <v>1993</v>
      </c>
      <c r="C3471">
        <v>111</v>
      </c>
      <c r="D3471" t="str">
        <f t="shared" si="54"/>
        <v>Liberia-1993</v>
      </c>
    </row>
    <row r="3472" spans="1:4" x14ac:dyDescent="0.35">
      <c r="A3472" t="s">
        <v>295</v>
      </c>
      <c r="B3472">
        <v>1994</v>
      </c>
      <c r="C3472">
        <v>130.5</v>
      </c>
      <c r="D3472" t="str">
        <f t="shared" si="54"/>
        <v>Liberia-1994</v>
      </c>
    </row>
    <row r="3473" spans="1:4" x14ac:dyDescent="0.35">
      <c r="A3473" t="s">
        <v>295</v>
      </c>
      <c r="B3473">
        <v>1995</v>
      </c>
      <c r="C3473">
        <v>85</v>
      </c>
      <c r="D3473" t="str">
        <f t="shared" si="54"/>
        <v>Liberia-1995</v>
      </c>
    </row>
    <row r="3474" spans="1:4" x14ac:dyDescent="0.35">
      <c r="A3474" t="s">
        <v>295</v>
      </c>
      <c r="B3474">
        <v>1996</v>
      </c>
      <c r="C3474">
        <v>89.5</v>
      </c>
      <c r="D3474" t="str">
        <f t="shared" si="54"/>
        <v>Liberia-1996</v>
      </c>
    </row>
    <row r="3475" spans="1:4" x14ac:dyDescent="0.35">
      <c r="A3475" t="s">
        <v>295</v>
      </c>
      <c r="B3475">
        <v>1997</v>
      </c>
      <c r="C3475">
        <v>93.5</v>
      </c>
      <c r="D3475" t="str">
        <f t="shared" si="54"/>
        <v>Liberia-1997</v>
      </c>
    </row>
    <row r="3476" spans="1:4" x14ac:dyDescent="0.35">
      <c r="A3476" t="s">
        <v>295</v>
      </c>
      <c r="B3476">
        <v>1998</v>
      </c>
      <c r="C3476">
        <v>106</v>
      </c>
      <c r="D3476" t="str">
        <f t="shared" si="54"/>
        <v>Liberia-1998</v>
      </c>
    </row>
    <row r="3477" spans="1:4" x14ac:dyDescent="0.35">
      <c r="A3477" t="s">
        <v>295</v>
      </c>
      <c r="B3477">
        <v>1999</v>
      </c>
      <c r="C3477">
        <v>100</v>
      </c>
      <c r="D3477" t="str">
        <f t="shared" si="54"/>
        <v>Liberia-1999</v>
      </c>
    </row>
    <row r="3478" spans="1:4" x14ac:dyDescent="0.35">
      <c r="A3478" t="s">
        <v>295</v>
      </c>
      <c r="B3478">
        <v>2000</v>
      </c>
      <c r="C3478">
        <v>103.5</v>
      </c>
      <c r="D3478" t="str">
        <f t="shared" si="54"/>
        <v>Liberia-2000</v>
      </c>
    </row>
    <row r="3479" spans="1:4" x14ac:dyDescent="0.35">
      <c r="A3479" t="s">
        <v>295</v>
      </c>
      <c r="B3479">
        <v>2001</v>
      </c>
      <c r="C3479">
        <v>69</v>
      </c>
      <c r="D3479" t="str">
        <f t="shared" si="54"/>
        <v>Liberia-2001</v>
      </c>
    </row>
    <row r="3480" spans="1:4" x14ac:dyDescent="0.35">
      <c r="A3480" t="s">
        <v>295</v>
      </c>
      <c r="B3480">
        <v>2002</v>
      </c>
      <c r="C3480">
        <v>82.5</v>
      </c>
      <c r="D3480" t="str">
        <f t="shared" si="54"/>
        <v>Liberia-2002</v>
      </c>
    </row>
    <row r="3481" spans="1:4" x14ac:dyDescent="0.35">
      <c r="A3481" t="s">
        <v>295</v>
      </c>
      <c r="B3481">
        <v>2003</v>
      </c>
      <c r="C3481">
        <v>104</v>
      </c>
      <c r="D3481" t="str">
        <f t="shared" si="54"/>
        <v>Liberia-2003</v>
      </c>
    </row>
    <row r="3482" spans="1:4" x14ac:dyDescent="0.35">
      <c r="A3482" t="s">
        <v>295</v>
      </c>
      <c r="B3482">
        <v>2004</v>
      </c>
      <c r="C3482">
        <v>118</v>
      </c>
      <c r="D3482" t="str">
        <f t="shared" si="54"/>
        <v>Liberia-2004</v>
      </c>
    </row>
    <row r="3483" spans="1:4" x14ac:dyDescent="0.35">
      <c r="A3483" t="s">
        <v>295</v>
      </c>
      <c r="B3483">
        <v>2005</v>
      </c>
      <c r="C3483">
        <v>132</v>
      </c>
      <c r="D3483" t="str">
        <f t="shared" si="54"/>
        <v>Liberia-2005</v>
      </c>
    </row>
    <row r="3484" spans="1:4" x14ac:dyDescent="0.35">
      <c r="A3484" t="s">
        <v>295</v>
      </c>
      <c r="B3484">
        <v>2006</v>
      </c>
      <c r="C3484">
        <v>126</v>
      </c>
      <c r="D3484" t="str">
        <f t="shared" si="54"/>
        <v>Liberia-2006</v>
      </c>
    </row>
    <row r="3485" spans="1:4" x14ac:dyDescent="0.35">
      <c r="A3485" t="s">
        <v>295</v>
      </c>
      <c r="B3485">
        <v>2007</v>
      </c>
      <c r="C3485">
        <v>133</v>
      </c>
      <c r="D3485" t="str">
        <f t="shared" si="54"/>
        <v>Liberia-2007</v>
      </c>
    </row>
    <row r="3486" spans="1:4" x14ac:dyDescent="0.35">
      <c r="A3486" t="s">
        <v>295</v>
      </c>
      <c r="B3486">
        <v>2008</v>
      </c>
      <c r="C3486">
        <v>139</v>
      </c>
      <c r="D3486" t="str">
        <f t="shared" si="54"/>
        <v>Liberia-2008</v>
      </c>
    </row>
    <row r="3487" spans="1:4" x14ac:dyDescent="0.35">
      <c r="A3487" t="s">
        <v>295</v>
      </c>
      <c r="B3487">
        <v>2009</v>
      </c>
      <c r="C3487">
        <v>149.5</v>
      </c>
      <c r="D3487" t="str">
        <f t="shared" si="54"/>
        <v>Liberia-2009</v>
      </c>
    </row>
    <row r="3488" spans="1:4" x14ac:dyDescent="0.35">
      <c r="A3488" t="s">
        <v>295</v>
      </c>
      <c r="B3488">
        <v>2010</v>
      </c>
      <c r="C3488">
        <v>157</v>
      </c>
      <c r="D3488" t="str">
        <f t="shared" si="54"/>
        <v>Liberia-2010</v>
      </c>
    </row>
    <row r="3489" spans="1:4" x14ac:dyDescent="0.35">
      <c r="A3489" t="s">
        <v>295</v>
      </c>
      <c r="B3489">
        <v>2011</v>
      </c>
      <c r="C3489">
        <v>123.5</v>
      </c>
      <c r="D3489" t="str">
        <f t="shared" si="54"/>
        <v>Liberia-2011</v>
      </c>
    </row>
    <row r="3490" spans="1:4" x14ac:dyDescent="0.35">
      <c r="A3490" t="s">
        <v>295</v>
      </c>
      <c r="B3490">
        <v>2012</v>
      </c>
      <c r="C3490">
        <v>116</v>
      </c>
      <c r="D3490" t="str">
        <f t="shared" si="54"/>
        <v>Liberia-2012</v>
      </c>
    </row>
    <row r="3491" spans="1:4" x14ac:dyDescent="0.35">
      <c r="A3491" t="s">
        <v>295</v>
      </c>
      <c r="B3491">
        <v>2013</v>
      </c>
      <c r="C3491">
        <v>100.5</v>
      </c>
      <c r="D3491" t="str">
        <f t="shared" si="54"/>
        <v>Liberia-2013</v>
      </c>
    </row>
    <row r="3492" spans="1:4" x14ac:dyDescent="0.35">
      <c r="A3492" t="s">
        <v>295</v>
      </c>
      <c r="B3492">
        <v>2014</v>
      </c>
      <c r="C3492">
        <v>115</v>
      </c>
      <c r="D3492" t="str">
        <f t="shared" si="54"/>
        <v>Liberia-2014</v>
      </c>
    </row>
    <row r="3493" spans="1:4" x14ac:dyDescent="0.35">
      <c r="A3493" t="s">
        <v>295</v>
      </c>
      <c r="B3493">
        <v>2015</v>
      </c>
      <c r="C3493">
        <v>134</v>
      </c>
      <c r="D3493" t="str">
        <f t="shared" si="54"/>
        <v>Liberia-2015</v>
      </c>
    </row>
    <row r="3494" spans="1:4" x14ac:dyDescent="0.35">
      <c r="A3494" t="s">
        <v>295</v>
      </c>
      <c r="B3494">
        <v>2016</v>
      </c>
      <c r="C3494">
        <v>96.5</v>
      </c>
      <c r="D3494" t="str">
        <f t="shared" si="54"/>
        <v>Liberia-2016</v>
      </c>
    </row>
    <row r="3495" spans="1:4" x14ac:dyDescent="0.35">
      <c r="A3495" t="s">
        <v>295</v>
      </c>
      <c r="B3495">
        <v>2017</v>
      </c>
      <c r="C3495">
        <v>142</v>
      </c>
      <c r="D3495" t="str">
        <f t="shared" si="54"/>
        <v>Liberia-2017</v>
      </c>
    </row>
    <row r="3496" spans="1:4" x14ac:dyDescent="0.35">
      <c r="A3496" t="s">
        <v>295</v>
      </c>
      <c r="B3496">
        <v>2018</v>
      </c>
      <c r="C3496">
        <v>150.5</v>
      </c>
      <c r="D3496" t="str">
        <f t="shared" si="54"/>
        <v>Liberia-2018</v>
      </c>
    </row>
    <row r="3497" spans="1:4" x14ac:dyDescent="0.35">
      <c r="A3497" t="s">
        <v>295</v>
      </c>
      <c r="B3497">
        <v>2019</v>
      </c>
      <c r="C3497">
        <v>152.5</v>
      </c>
      <c r="D3497" t="str">
        <f t="shared" si="54"/>
        <v>Liberia-2019</v>
      </c>
    </row>
    <row r="3498" spans="1:4" x14ac:dyDescent="0.35">
      <c r="A3498" t="s">
        <v>295</v>
      </c>
      <c r="B3498">
        <v>2020</v>
      </c>
      <c r="C3498">
        <v>152</v>
      </c>
      <c r="D3498" t="str">
        <f t="shared" si="54"/>
        <v>Liberia-2020</v>
      </c>
    </row>
    <row r="3499" spans="1:4" x14ac:dyDescent="0.35">
      <c r="A3499" t="s">
        <v>295</v>
      </c>
      <c r="B3499">
        <v>2021</v>
      </c>
      <c r="C3499">
        <v>147.5</v>
      </c>
      <c r="D3499" t="str">
        <f t="shared" si="54"/>
        <v>Liberia-2021</v>
      </c>
    </row>
    <row r="3500" spans="1:4" x14ac:dyDescent="0.35">
      <c r="A3500" t="s">
        <v>295</v>
      </c>
      <c r="B3500">
        <v>2022</v>
      </c>
      <c r="C3500">
        <v>150</v>
      </c>
      <c r="D3500" t="str">
        <f t="shared" si="54"/>
        <v>Liberia-2022</v>
      </c>
    </row>
    <row r="3501" spans="1:4" x14ac:dyDescent="0.35">
      <c r="A3501" t="s">
        <v>295</v>
      </c>
      <c r="B3501">
        <v>2023</v>
      </c>
      <c r="C3501">
        <v>150.5</v>
      </c>
      <c r="D3501" t="str">
        <f t="shared" si="54"/>
        <v>Liberia-2023</v>
      </c>
    </row>
    <row r="3502" spans="1:4" x14ac:dyDescent="0.35">
      <c r="A3502" t="s">
        <v>295</v>
      </c>
      <c r="B3502">
        <v>2024</v>
      </c>
      <c r="C3502">
        <v>143.5</v>
      </c>
      <c r="D3502" t="str">
        <f t="shared" si="54"/>
        <v>Liberia-2024</v>
      </c>
    </row>
    <row r="3503" spans="1:4" x14ac:dyDescent="0.35">
      <c r="A3503" t="s">
        <v>241</v>
      </c>
      <c r="B3503">
        <v>1992</v>
      </c>
      <c r="C3503">
        <v>135</v>
      </c>
      <c r="D3503" t="str">
        <f t="shared" si="54"/>
        <v>Libya-1992</v>
      </c>
    </row>
    <row r="3504" spans="1:4" x14ac:dyDescent="0.35">
      <c r="A3504" t="s">
        <v>241</v>
      </c>
      <c r="B3504">
        <v>1993</v>
      </c>
      <c r="C3504">
        <v>142</v>
      </c>
      <c r="D3504" t="str">
        <f t="shared" si="54"/>
        <v>Libya-1993</v>
      </c>
    </row>
    <row r="3505" spans="1:4" x14ac:dyDescent="0.35">
      <c r="A3505" t="s">
        <v>241</v>
      </c>
      <c r="B3505">
        <v>1994</v>
      </c>
      <c r="C3505">
        <v>159</v>
      </c>
      <c r="D3505" t="str">
        <f t="shared" si="54"/>
        <v>Libya-1994</v>
      </c>
    </row>
    <row r="3506" spans="1:4" x14ac:dyDescent="0.35">
      <c r="A3506" t="s">
        <v>241</v>
      </c>
      <c r="B3506">
        <v>1995</v>
      </c>
      <c r="C3506">
        <v>167</v>
      </c>
      <c r="D3506" t="str">
        <f t="shared" si="54"/>
        <v>Libya-1995</v>
      </c>
    </row>
    <row r="3507" spans="1:4" x14ac:dyDescent="0.35">
      <c r="A3507" t="s">
        <v>241</v>
      </c>
      <c r="B3507">
        <v>1996</v>
      </c>
      <c r="C3507">
        <v>179.5</v>
      </c>
      <c r="D3507" t="str">
        <f t="shared" si="54"/>
        <v>Libya-1996</v>
      </c>
    </row>
    <row r="3508" spans="1:4" x14ac:dyDescent="0.35">
      <c r="A3508" t="s">
        <v>241</v>
      </c>
      <c r="B3508">
        <v>1997</v>
      </c>
      <c r="C3508">
        <v>165</v>
      </c>
      <c r="D3508" t="str">
        <f t="shared" si="54"/>
        <v>Libya-1997</v>
      </c>
    </row>
    <row r="3509" spans="1:4" x14ac:dyDescent="0.35">
      <c r="A3509" t="s">
        <v>241</v>
      </c>
      <c r="B3509">
        <v>1998</v>
      </c>
      <c r="C3509">
        <v>146.5</v>
      </c>
      <c r="D3509" t="str">
        <f t="shared" si="54"/>
        <v>Libya-1998</v>
      </c>
    </row>
    <row r="3510" spans="1:4" x14ac:dyDescent="0.35">
      <c r="A3510" t="s">
        <v>241</v>
      </c>
      <c r="B3510">
        <v>1999</v>
      </c>
      <c r="C3510">
        <v>142.5</v>
      </c>
      <c r="D3510" t="str">
        <f t="shared" si="54"/>
        <v>Libya-1999</v>
      </c>
    </row>
    <row r="3511" spans="1:4" x14ac:dyDescent="0.35">
      <c r="A3511" t="s">
        <v>241</v>
      </c>
      <c r="B3511">
        <v>2000</v>
      </c>
      <c r="C3511">
        <v>122.5</v>
      </c>
      <c r="D3511" t="str">
        <f t="shared" si="54"/>
        <v>Libya-2000</v>
      </c>
    </row>
    <row r="3512" spans="1:4" x14ac:dyDescent="0.35">
      <c r="A3512" t="s">
        <v>241</v>
      </c>
      <c r="B3512">
        <v>2001</v>
      </c>
      <c r="C3512">
        <v>115</v>
      </c>
      <c r="D3512" t="str">
        <f t="shared" si="54"/>
        <v>Libya-2001</v>
      </c>
    </row>
    <row r="3513" spans="1:4" x14ac:dyDescent="0.35">
      <c r="A3513" t="s">
        <v>241</v>
      </c>
      <c r="B3513">
        <v>2002</v>
      </c>
      <c r="C3513">
        <v>111</v>
      </c>
      <c r="D3513" t="str">
        <f t="shared" si="54"/>
        <v>Libya-2002</v>
      </c>
    </row>
    <row r="3514" spans="1:4" x14ac:dyDescent="0.35">
      <c r="A3514" t="s">
        <v>241</v>
      </c>
      <c r="B3514">
        <v>2003</v>
      </c>
      <c r="C3514">
        <v>83.5</v>
      </c>
      <c r="D3514" t="str">
        <f t="shared" si="54"/>
        <v>Libya-2003</v>
      </c>
    </row>
    <row r="3515" spans="1:4" x14ac:dyDescent="0.35">
      <c r="A3515" t="s">
        <v>241</v>
      </c>
      <c r="B3515">
        <v>2004</v>
      </c>
      <c r="C3515">
        <v>65.5</v>
      </c>
      <c r="D3515" t="str">
        <f t="shared" si="54"/>
        <v>Libya-2004</v>
      </c>
    </row>
    <row r="3516" spans="1:4" x14ac:dyDescent="0.35">
      <c r="A3516" t="s">
        <v>241</v>
      </c>
      <c r="B3516">
        <v>2005</v>
      </c>
      <c r="C3516">
        <v>77</v>
      </c>
      <c r="D3516" t="str">
        <f t="shared" si="54"/>
        <v>Libya-2005</v>
      </c>
    </row>
    <row r="3517" spans="1:4" x14ac:dyDescent="0.35">
      <c r="A3517" t="s">
        <v>241</v>
      </c>
      <c r="B3517">
        <v>2006</v>
      </c>
      <c r="C3517">
        <v>89.5</v>
      </c>
      <c r="D3517" t="str">
        <f t="shared" si="54"/>
        <v>Libya-2006</v>
      </c>
    </row>
    <row r="3518" spans="1:4" x14ac:dyDescent="0.35">
      <c r="A3518" t="s">
        <v>241</v>
      </c>
      <c r="B3518">
        <v>2007</v>
      </c>
      <c r="C3518">
        <v>91</v>
      </c>
      <c r="D3518" t="str">
        <f t="shared" si="54"/>
        <v>Libya-2007</v>
      </c>
    </row>
    <row r="3519" spans="1:4" x14ac:dyDescent="0.35">
      <c r="A3519" t="s">
        <v>241</v>
      </c>
      <c r="B3519">
        <v>2008</v>
      </c>
      <c r="C3519">
        <v>86</v>
      </c>
      <c r="D3519" t="str">
        <f t="shared" si="54"/>
        <v>Libya-2008</v>
      </c>
    </row>
    <row r="3520" spans="1:4" x14ac:dyDescent="0.35">
      <c r="A3520" t="s">
        <v>241</v>
      </c>
      <c r="B3520">
        <v>2009</v>
      </c>
      <c r="C3520">
        <v>94.5</v>
      </c>
      <c r="D3520" t="str">
        <f t="shared" si="54"/>
        <v>Libya-2009</v>
      </c>
    </row>
    <row r="3521" spans="1:4" x14ac:dyDescent="0.35">
      <c r="A3521" t="s">
        <v>241</v>
      </c>
      <c r="B3521">
        <v>2010</v>
      </c>
      <c r="C3521">
        <v>84</v>
      </c>
      <c r="D3521" t="str">
        <f t="shared" si="54"/>
        <v>Libya-2010</v>
      </c>
    </row>
    <row r="3522" spans="1:4" x14ac:dyDescent="0.35">
      <c r="A3522" t="s">
        <v>241</v>
      </c>
      <c r="B3522">
        <v>2011</v>
      </c>
      <c r="C3522">
        <v>63</v>
      </c>
      <c r="D3522" t="str">
        <f t="shared" si="54"/>
        <v>Libya-2011</v>
      </c>
    </row>
    <row r="3523" spans="1:4" x14ac:dyDescent="0.35">
      <c r="A3523" t="s">
        <v>241</v>
      </c>
      <c r="B3523">
        <v>2012</v>
      </c>
      <c r="C3523">
        <v>46.5</v>
      </c>
      <c r="D3523" t="str">
        <f t="shared" ref="D3523:D3586" si="55">A3523 &amp; "-" &amp; B3523</f>
        <v>Libya-2012</v>
      </c>
    </row>
    <row r="3524" spans="1:4" x14ac:dyDescent="0.35">
      <c r="A3524" t="s">
        <v>241</v>
      </c>
      <c r="B3524">
        <v>2013</v>
      </c>
      <c r="C3524">
        <v>64.5</v>
      </c>
      <c r="D3524" t="str">
        <f t="shared" si="55"/>
        <v>Libya-2013</v>
      </c>
    </row>
    <row r="3525" spans="1:4" x14ac:dyDescent="0.35">
      <c r="A3525" t="s">
        <v>241</v>
      </c>
      <c r="B3525">
        <v>2014</v>
      </c>
      <c r="C3525">
        <v>70.5</v>
      </c>
      <c r="D3525" t="str">
        <f t="shared" si="55"/>
        <v>Libya-2014</v>
      </c>
    </row>
    <row r="3526" spans="1:4" x14ac:dyDescent="0.35">
      <c r="A3526" t="s">
        <v>241</v>
      </c>
      <c r="B3526">
        <v>2015</v>
      </c>
      <c r="C3526">
        <v>88.5</v>
      </c>
      <c r="D3526" t="str">
        <f t="shared" si="55"/>
        <v>Libya-2015</v>
      </c>
    </row>
    <row r="3527" spans="1:4" x14ac:dyDescent="0.35">
      <c r="A3527" t="s">
        <v>241</v>
      </c>
      <c r="B3527">
        <v>2016</v>
      </c>
      <c r="C3527">
        <v>89</v>
      </c>
      <c r="D3527" t="str">
        <f t="shared" si="55"/>
        <v>Libya-2016</v>
      </c>
    </row>
    <row r="3528" spans="1:4" x14ac:dyDescent="0.35">
      <c r="A3528" t="s">
        <v>241</v>
      </c>
      <c r="B3528">
        <v>2017</v>
      </c>
      <c r="C3528">
        <v>87.5</v>
      </c>
      <c r="D3528" t="str">
        <f t="shared" si="55"/>
        <v>Libya-2017</v>
      </c>
    </row>
    <row r="3529" spans="1:4" x14ac:dyDescent="0.35">
      <c r="A3529" t="s">
        <v>241</v>
      </c>
      <c r="B3529">
        <v>2018</v>
      </c>
      <c r="C3529">
        <v>101.5</v>
      </c>
      <c r="D3529" t="str">
        <f t="shared" si="55"/>
        <v>Libya-2018</v>
      </c>
    </row>
    <row r="3530" spans="1:4" x14ac:dyDescent="0.35">
      <c r="A3530" t="s">
        <v>241</v>
      </c>
      <c r="B3530">
        <v>2019</v>
      </c>
      <c r="C3530">
        <v>103</v>
      </c>
      <c r="D3530" t="str">
        <f t="shared" si="55"/>
        <v>Libya-2019</v>
      </c>
    </row>
    <row r="3531" spans="1:4" x14ac:dyDescent="0.35">
      <c r="A3531" t="s">
        <v>241</v>
      </c>
      <c r="B3531">
        <v>2020</v>
      </c>
      <c r="C3531">
        <v>106</v>
      </c>
      <c r="D3531" t="str">
        <f t="shared" si="55"/>
        <v>Libya-2020</v>
      </c>
    </row>
    <row r="3532" spans="1:4" x14ac:dyDescent="0.35">
      <c r="A3532" t="s">
        <v>241</v>
      </c>
      <c r="B3532">
        <v>2021</v>
      </c>
      <c r="C3532">
        <v>118</v>
      </c>
      <c r="D3532" t="str">
        <f t="shared" si="55"/>
        <v>Libya-2021</v>
      </c>
    </row>
    <row r="3533" spans="1:4" x14ac:dyDescent="0.35">
      <c r="A3533" t="s">
        <v>241</v>
      </c>
      <c r="B3533">
        <v>2022</v>
      </c>
      <c r="C3533">
        <v>120</v>
      </c>
      <c r="D3533" t="str">
        <f t="shared" si="55"/>
        <v>Libya-2022</v>
      </c>
    </row>
    <row r="3534" spans="1:4" x14ac:dyDescent="0.35">
      <c r="A3534" t="s">
        <v>241</v>
      </c>
      <c r="B3534">
        <v>2023</v>
      </c>
      <c r="C3534">
        <v>123.5</v>
      </c>
      <c r="D3534" t="str">
        <f t="shared" si="55"/>
        <v>Libya-2023</v>
      </c>
    </row>
    <row r="3535" spans="1:4" x14ac:dyDescent="0.35">
      <c r="A3535" t="s">
        <v>241</v>
      </c>
      <c r="B3535">
        <v>2024</v>
      </c>
      <c r="C3535">
        <v>117.5</v>
      </c>
      <c r="D3535" t="str">
        <f t="shared" si="55"/>
        <v>Libya-2024</v>
      </c>
    </row>
    <row r="3536" spans="1:4" x14ac:dyDescent="0.35">
      <c r="A3536" t="s">
        <v>413</v>
      </c>
      <c r="B3536">
        <v>1992</v>
      </c>
      <c r="C3536">
        <v>149</v>
      </c>
      <c r="D3536" t="str">
        <f t="shared" si="55"/>
        <v>Liechtenstein-1992</v>
      </c>
    </row>
    <row r="3537" spans="1:4" x14ac:dyDescent="0.35">
      <c r="A3537" t="s">
        <v>413</v>
      </c>
      <c r="B3537">
        <v>1993</v>
      </c>
      <c r="C3537">
        <v>154</v>
      </c>
      <c r="D3537" t="str">
        <f t="shared" si="55"/>
        <v>Liechtenstein-1993</v>
      </c>
    </row>
    <row r="3538" spans="1:4" x14ac:dyDescent="0.35">
      <c r="A3538" t="s">
        <v>413</v>
      </c>
      <c r="B3538">
        <v>1994</v>
      </c>
      <c r="C3538">
        <v>152.5</v>
      </c>
      <c r="D3538" t="str">
        <f t="shared" si="55"/>
        <v>Liechtenstein-1994</v>
      </c>
    </row>
    <row r="3539" spans="1:4" x14ac:dyDescent="0.35">
      <c r="A3539" t="s">
        <v>413</v>
      </c>
      <c r="B3539">
        <v>1995</v>
      </c>
      <c r="C3539">
        <v>151.5</v>
      </c>
      <c r="D3539" t="str">
        <f t="shared" si="55"/>
        <v>Liechtenstein-1995</v>
      </c>
    </row>
    <row r="3540" spans="1:4" x14ac:dyDescent="0.35">
      <c r="A3540" t="s">
        <v>413</v>
      </c>
      <c r="B3540">
        <v>1996</v>
      </c>
      <c r="C3540">
        <v>154.5</v>
      </c>
      <c r="D3540" t="str">
        <f t="shared" si="55"/>
        <v>Liechtenstein-1996</v>
      </c>
    </row>
    <row r="3541" spans="1:4" x14ac:dyDescent="0.35">
      <c r="A3541" t="s">
        <v>413</v>
      </c>
      <c r="B3541">
        <v>1997</v>
      </c>
      <c r="C3541">
        <v>158.5</v>
      </c>
      <c r="D3541" t="str">
        <f t="shared" si="55"/>
        <v>Liechtenstein-1997</v>
      </c>
    </row>
    <row r="3542" spans="1:4" x14ac:dyDescent="0.35">
      <c r="A3542" t="s">
        <v>413</v>
      </c>
      <c r="B3542">
        <v>1998</v>
      </c>
      <c r="C3542">
        <v>158</v>
      </c>
      <c r="D3542" t="str">
        <f t="shared" si="55"/>
        <v>Liechtenstein-1998</v>
      </c>
    </row>
    <row r="3543" spans="1:4" x14ac:dyDescent="0.35">
      <c r="A3543" t="s">
        <v>413</v>
      </c>
      <c r="B3543">
        <v>1999</v>
      </c>
      <c r="C3543">
        <v>129</v>
      </c>
      <c r="D3543" t="str">
        <f t="shared" si="55"/>
        <v>Liechtenstein-1999</v>
      </c>
    </row>
    <row r="3544" spans="1:4" x14ac:dyDescent="0.35">
      <c r="A3544" t="s">
        <v>413</v>
      </c>
      <c r="B3544">
        <v>2000</v>
      </c>
      <c r="C3544">
        <v>142.5</v>
      </c>
      <c r="D3544" t="str">
        <f t="shared" si="55"/>
        <v>Liechtenstein-2000</v>
      </c>
    </row>
    <row r="3545" spans="1:4" x14ac:dyDescent="0.35">
      <c r="A3545" t="s">
        <v>413</v>
      </c>
      <c r="B3545">
        <v>2001</v>
      </c>
      <c r="C3545">
        <v>149.5</v>
      </c>
      <c r="D3545" t="str">
        <f t="shared" si="55"/>
        <v>Liechtenstein-2001</v>
      </c>
    </row>
    <row r="3546" spans="1:4" x14ac:dyDescent="0.35">
      <c r="A3546" t="s">
        <v>413</v>
      </c>
      <c r="B3546">
        <v>2002</v>
      </c>
      <c r="C3546">
        <v>148.5</v>
      </c>
      <c r="D3546" t="str">
        <f t="shared" si="55"/>
        <v>Liechtenstein-2002</v>
      </c>
    </row>
    <row r="3547" spans="1:4" x14ac:dyDescent="0.35">
      <c r="A3547" t="s">
        <v>413</v>
      </c>
      <c r="B3547">
        <v>2003</v>
      </c>
      <c r="C3547">
        <v>147.5</v>
      </c>
      <c r="D3547" t="str">
        <f t="shared" si="55"/>
        <v>Liechtenstein-2003</v>
      </c>
    </row>
    <row r="3548" spans="1:4" x14ac:dyDescent="0.35">
      <c r="A3548" t="s">
        <v>413</v>
      </c>
      <c r="B3548">
        <v>2004</v>
      </c>
      <c r="C3548">
        <v>147.5</v>
      </c>
      <c r="D3548" t="str">
        <f t="shared" si="55"/>
        <v>Liechtenstein-2004</v>
      </c>
    </row>
    <row r="3549" spans="1:4" x14ac:dyDescent="0.35">
      <c r="A3549" t="s">
        <v>413</v>
      </c>
      <c r="B3549">
        <v>2005</v>
      </c>
      <c r="C3549">
        <v>130.5</v>
      </c>
      <c r="D3549" t="str">
        <f t="shared" si="55"/>
        <v>Liechtenstein-2005</v>
      </c>
    </row>
    <row r="3550" spans="1:4" x14ac:dyDescent="0.35">
      <c r="A3550" t="s">
        <v>413</v>
      </c>
      <c r="B3550">
        <v>2006</v>
      </c>
      <c r="C3550">
        <v>141.5</v>
      </c>
      <c r="D3550" t="str">
        <f t="shared" si="55"/>
        <v>Liechtenstein-2006</v>
      </c>
    </row>
    <row r="3551" spans="1:4" x14ac:dyDescent="0.35">
      <c r="A3551" t="s">
        <v>413</v>
      </c>
      <c r="B3551">
        <v>2007</v>
      </c>
      <c r="C3551">
        <v>127.5</v>
      </c>
      <c r="D3551" t="str">
        <f t="shared" si="55"/>
        <v>Liechtenstein-2007</v>
      </c>
    </row>
    <row r="3552" spans="1:4" x14ac:dyDescent="0.35">
      <c r="A3552" t="s">
        <v>413</v>
      </c>
      <c r="B3552">
        <v>2008</v>
      </c>
      <c r="C3552">
        <v>139</v>
      </c>
      <c r="D3552" t="str">
        <f t="shared" si="55"/>
        <v>Liechtenstein-2008</v>
      </c>
    </row>
    <row r="3553" spans="1:4" x14ac:dyDescent="0.35">
      <c r="A3553" t="s">
        <v>413</v>
      </c>
      <c r="B3553">
        <v>2009</v>
      </c>
      <c r="C3553">
        <v>151</v>
      </c>
      <c r="D3553" t="str">
        <f t="shared" si="55"/>
        <v>Liechtenstein-2009</v>
      </c>
    </row>
    <row r="3554" spans="1:4" x14ac:dyDescent="0.35">
      <c r="A3554" t="s">
        <v>413</v>
      </c>
      <c r="B3554">
        <v>2010</v>
      </c>
      <c r="C3554">
        <v>143</v>
      </c>
      <c r="D3554" t="str">
        <f t="shared" si="55"/>
        <v>Liechtenstein-2010</v>
      </c>
    </row>
    <row r="3555" spans="1:4" x14ac:dyDescent="0.35">
      <c r="A3555" t="s">
        <v>413</v>
      </c>
      <c r="B3555">
        <v>2011</v>
      </c>
      <c r="C3555">
        <v>124.5</v>
      </c>
      <c r="D3555" t="str">
        <f t="shared" si="55"/>
        <v>Liechtenstein-2011</v>
      </c>
    </row>
    <row r="3556" spans="1:4" x14ac:dyDescent="0.35">
      <c r="A3556" t="s">
        <v>413</v>
      </c>
      <c r="B3556">
        <v>2012</v>
      </c>
      <c r="C3556">
        <v>151.5</v>
      </c>
      <c r="D3556" t="str">
        <f t="shared" si="55"/>
        <v>Liechtenstein-2012</v>
      </c>
    </row>
    <row r="3557" spans="1:4" x14ac:dyDescent="0.35">
      <c r="A3557" t="s">
        <v>413</v>
      </c>
      <c r="B3557">
        <v>2013</v>
      </c>
      <c r="C3557">
        <v>151</v>
      </c>
      <c r="D3557" t="str">
        <f t="shared" si="55"/>
        <v>Liechtenstein-2013</v>
      </c>
    </row>
    <row r="3558" spans="1:4" x14ac:dyDescent="0.35">
      <c r="A3558" t="s">
        <v>413</v>
      </c>
      <c r="B3558">
        <v>2014</v>
      </c>
      <c r="C3558">
        <v>149.5</v>
      </c>
      <c r="D3558" t="str">
        <f t="shared" si="55"/>
        <v>Liechtenstein-2014</v>
      </c>
    </row>
    <row r="3559" spans="1:4" x14ac:dyDescent="0.35">
      <c r="A3559" t="s">
        <v>413</v>
      </c>
      <c r="B3559">
        <v>2015</v>
      </c>
      <c r="C3559">
        <v>155.5</v>
      </c>
      <c r="D3559" t="str">
        <f t="shared" si="55"/>
        <v>Liechtenstein-2015</v>
      </c>
    </row>
    <row r="3560" spans="1:4" x14ac:dyDescent="0.35">
      <c r="A3560" t="s">
        <v>413</v>
      </c>
      <c r="B3560">
        <v>2016</v>
      </c>
      <c r="C3560">
        <v>185.5</v>
      </c>
      <c r="D3560" t="str">
        <f t="shared" si="55"/>
        <v>Liechtenstein-2016</v>
      </c>
    </row>
    <row r="3561" spans="1:4" x14ac:dyDescent="0.35">
      <c r="A3561" t="s">
        <v>413</v>
      </c>
      <c r="B3561">
        <v>2017</v>
      </c>
      <c r="C3561">
        <v>186</v>
      </c>
      <c r="D3561" t="str">
        <f t="shared" si="55"/>
        <v>Liechtenstein-2017</v>
      </c>
    </row>
    <row r="3562" spans="1:4" x14ac:dyDescent="0.35">
      <c r="A3562" t="s">
        <v>413</v>
      </c>
      <c r="B3562">
        <v>2018</v>
      </c>
      <c r="C3562">
        <v>179.5</v>
      </c>
      <c r="D3562" t="str">
        <f t="shared" si="55"/>
        <v>Liechtenstein-2018</v>
      </c>
    </row>
    <row r="3563" spans="1:4" x14ac:dyDescent="0.35">
      <c r="A3563" t="s">
        <v>413</v>
      </c>
      <c r="B3563">
        <v>2019</v>
      </c>
      <c r="C3563">
        <v>181.5</v>
      </c>
      <c r="D3563" t="str">
        <f t="shared" si="55"/>
        <v>Liechtenstein-2019</v>
      </c>
    </row>
    <row r="3564" spans="1:4" x14ac:dyDescent="0.35">
      <c r="A3564" t="s">
        <v>413</v>
      </c>
      <c r="B3564">
        <v>2020</v>
      </c>
      <c r="C3564">
        <v>180.5</v>
      </c>
      <c r="D3564" t="str">
        <f t="shared" si="55"/>
        <v>Liechtenstein-2020</v>
      </c>
    </row>
    <row r="3565" spans="1:4" x14ac:dyDescent="0.35">
      <c r="A3565" t="s">
        <v>413</v>
      </c>
      <c r="B3565">
        <v>2021</v>
      </c>
      <c r="C3565">
        <v>188.5</v>
      </c>
      <c r="D3565" t="str">
        <f t="shared" si="55"/>
        <v>Liechtenstein-2021</v>
      </c>
    </row>
    <row r="3566" spans="1:4" x14ac:dyDescent="0.35">
      <c r="A3566" t="s">
        <v>413</v>
      </c>
      <c r="B3566">
        <v>2022</v>
      </c>
      <c r="C3566">
        <v>196</v>
      </c>
      <c r="D3566" t="str">
        <f t="shared" si="55"/>
        <v>Liechtenstein-2022</v>
      </c>
    </row>
    <row r="3567" spans="1:4" x14ac:dyDescent="0.35">
      <c r="A3567" t="s">
        <v>413</v>
      </c>
      <c r="B3567">
        <v>2023</v>
      </c>
      <c r="C3567">
        <v>201.5</v>
      </c>
      <c r="D3567" t="str">
        <f t="shared" si="55"/>
        <v>Liechtenstein-2023</v>
      </c>
    </row>
    <row r="3568" spans="1:4" x14ac:dyDescent="0.35">
      <c r="A3568" t="s">
        <v>413</v>
      </c>
      <c r="B3568">
        <v>2024</v>
      </c>
      <c r="C3568">
        <v>201.5</v>
      </c>
      <c r="D3568" t="str">
        <f t="shared" si="55"/>
        <v>Liechtenstein-2024</v>
      </c>
    </row>
    <row r="3569" spans="1:4" x14ac:dyDescent="0.35">
      <c r="A3569" t="s">
        <v>289</v>
      </c>
      <c r="B3569">
        <v>1992</v>
      </c>
      <c r="C3569">
        <v>92</v>
      </c>
      <c r="D3569" t="str">
        <f t="shared" si="55"/>
        <v>Lithuania-1992</v>
      </c>
    </row>
    <row r="3570" spans="1:4" x14ac:dyDescent="0.35">
      <c r="A3570" t="s">
        <v>289</v>
      </c>
      <c r="B3570">
        <v>1993</v>
      </c>
      <c r="C3570">
        <v>83.5</v>
      </c>
      <c r="D3570" t="str">
        <f t="shared" si="55"/>
        <v>Lithuania-1993</v>
      </c>
    </row>
    <row r="3571" spans="1:4" x14ac:dyDescent="0.35">
      <c r="A3571" t="s">
        <v>289</v>
      </c>
      <c r="B3571">
        <v>1994</v>
      </c>
      <c r="C3571">
        <v>71.5</v>
      </c>
      <c r="D3571" t="str">
        <f t="shared" si="55"/>
        <v>Lithuania-1994</v>
      </c>
    </row>
    <row r="3572" spans="1:4" x14ac:dyDescent="0.35">
      <c r="A3572" t="s">
        <v>289</v>
      </c>
      <c r="B3572">
        <v>1995</v>
      </c>
      <c r="C3572">
        <v>44.5</v>
      </c>
      <c r="D3572" t="str">
        <f t="shared" si="55"/>
        <v>Lithuania-1995</v>
      </c>
    </row>
    <row r="3573" spans="1:4" x14ac:dyDescent="0.35">
      <c r="A3573" t="s">
        <v>289</v>
      </c>
      <c r="B3573">
        <v>1996</v>
      </c>
      <c r="C3573">
        <v>56</v>
      </c>
      <c r="D3573" t="str">
        <f t="shared" si="55"/>
        <v>Lithuania-1996</v>
      </c>
    </row>
    <row r="3574" spans="1:4" x14ac:dyDescent="0.35">
      <c r="A3574" t="s">
        <v>289</v>
      </c>
      <c r="B3574">
        <v>1997</v>
      </c>
      <c r="C3574">
        <v>49</v>
      </c>
      <c r="D3574" t="str">
        <f t="shared" si="55"/>
        <v>Lithuania-1997</v>
      </c>
    </row>
    <row r="3575" spans="1:4" x14ac:dyDescent="0.35">
      <c r="A3575" t="s">
        <v>289</v>
      </c>
      <c r="B3575">
        <v>1998</v>
      </c>
      <c r="C3575">
        <v>52.5</v>
      </c>
      <c r="D3575" t="str">
        <f t="shared" si="55"/>
        <v>Lithuania-1998</v>
      </c>
    </row>
    <row r="3576" spans="1:4" x14ac:dyDescent="0.35">
      <c r="A3576" t="s">
        <v>289</v>
      </c>
      <c r="B3576">
        <v>1999</v>
      </c>
      <c r="C3576">
        <v>50.5</v>
      </c>
      <c r="D3576" t="str">
        <f t="shared" si="55"/>
        <v>Lithuania-1999</v>
      </c>
    </row>
    <row r="3577" spans="1:4" x14ac:dyDescent="0.35">
      <c r="A3577" t="s">
        <v>289</v>
      </c>
      <c r="B3577">
        <v>2000</v>
      </c>
      <c r="C3577">
        <v>74</v>
      </c>
      <c r="D3577" t="str">
        <f t="shared" si="55"/>
        <v>Lithuania-2000</v>
      </c>
    </row>
    <row r="3578" spans="1:4" x14ac:dyDescent="0.35">
      <c r="A3578" t="s">
        <v>289</v>
      </c>
      <c r="B3578">
        <v>2001</v>
      </c>
      <c r="C3578">
        <v>95.5</v>
      </c>
      <c r="D3578" t="str">
        <f t="shared" si="55"/>
        <v>Lithuania-2001</v>
      </c>
    </row>
    <row r="3579" spans="1:4" x14ac:dyDescent="0.35">
      <c r="A3579" t="s">
        <v>289</v>
      </c>
      <c r="B3579">
        <v>2002</v>
      </c>
      <c r="C3579">
        <v>99</v>
      </c>
      <c r="D3579" t="str">
        <f t="shared" si="55"/>
        <v>Lithuania-2002</v>
      </c>
    </row>
    <row r="3580" spans="1:4" x14ac:dyDescent="0.35">
      <c r="A3580" t="s">
        <v>289</v>
      </c>
      <c r="B3580">
        <v>2003</v>
      </c>
      <c r="C3580">
        <v>97.5</v>
      </c>
      <c r="D3580" t="str">
        <f t="shared" si="55"/>
        <v>Lithuania-2003</v>
      </c>
    </row>
    <row r="3581" spans="1:4" x14ac:dyDescent="0.35">
      <c r="A3581" t="s">
        <v>289</v>
      </c>
      <c r="B3581">
        <v>2004</v>
      </c>
      <c r="C3581">
        <v>107.5</v>
      </c>
      <c r="D3581" t="str">
        <f t="shared" si="55"/>
        <v>Lithuania-2004</v>
      </c>
    </row>
    <row r="3582" spans="1:4" x14ac:dyDescent="0.35">
      <c r="A3582" t="s">
        <v>289</v>
      </c>
      <c r="B3582">
        <v>2005</v>
      </c>
      <c r="C3582">
        <v>97.5</v>
      </c>
      <c r="D3582" t="str">
        <f t="shared" si="55"/>
        <v>Lithuania-2005</v>
      </c>
    </row>
    <row r="3583" spans="1:4" x14ac:dyDescent="0.35">
      <c r="A3583" t="s">
        <v>289</v>
      </c>
      <c r="B3583">
        <v>2006</v>
      </c>
      <c r="C3583">
        <v>69.5</v>
      </c>
      <c r="D3583" t="str">
        <f t="shared" si="55"/>
        <v>Lithuania-2006</v>
      </c>
    </row>
    <row r="3584" spans="1:4" x14ac:dyDescent="0.35">
      <c r="A3584" t="s">
        <v>289</v>
      </c>
      <c r="B3584">
        <v>2007</v>
      </c>
      <c r="C3584">
        <v>68.5</v>
      </c>
      <c r="D3584" t="str">
        <f t="shared" si="55"/>
        <v>Lithuania-2007</v>
      </c>
    </row>
    <row r="3585" spans="1:4" x14ac:dyDescent="0.35">
      <c r="A3585" t="s">
        <v>289</v>
      </c>
      <c r="B3585">
        <v>2008</v>
      </c>
      <c r="C3585">
        <v>55</v>
      </c>
      <c r="D3585" t="str">
        <f t="shared" si="55"/>
        <v>Lithuania-2008</v>
      </c>
    </row>
    <row r="3586" spans="1:4" x14ac:dyDescent="0.35">
      <c r="A3586" t="s">
        <v>289</v>
      </c>
      <c r="B3586">
        <v>2009</v>
      </c>
      <c r="C3586">
        <v>60.5</v>
      </c>
      <c r="D3586" t="str">
        <f t="shared" si="55"/>
        <v>Lithuania-2009</v>
      </c>
    </row>
    <row r="3587" spans="1:4" x14ac:dyDescent="0.35">
      <c r="A3587" t="s">
        <v>289</v>
      </c>
      <c r="B3587">
        <v>2010</v>
      </c>
      <c r="C3587">
        <v>53.5</v>
      </c>
      <c r="D3587" t="str">
        <f t="shared" ref="D3587:D3650" si="56">A3587 &amp; "-" &amp; B3587</f>
        <v>Lithuania-2010</v>
      </c>
    </row>
    <row r="3588" spans="1:4" x14ac:dyDescent="0.35">
      <c r="A3588" t="s">
        <v>289</v>
      </c>
      <c r="B3588">
        <v>2011</v>
      </c>
      <c r="C3588">
        <v>75</v>
      </c>
      <c r="D3588" t="str">
        <f t="shared" si="56"/>
        <v>Lithuania-2011</v>
      </c>
    </row>
    <row r="3589" spans="1:4" x14ac:dyDescent="0.35">
      <c r="A3589" t="s">
        <v>289</v>
      </c>
      <c r="B3589">
        <v>2012</v>
      </c>
      <c r="C3589">
        <v>103</v>
      </c>
      <c r="D3589" t="str">
        <f t="shared" si="56"/>
        <v>Lithuania-2012</v>
      </c>
    </row>
    <row r="3590" spans="1:4" x14ac:dyDescent="0.35">
      <c r="A3590" t="s">
        <v>289</v>
      </c>
      <c r="B3590">
        <v>2013</v>
      </c>
      <c r="C3590">
        <v>103</v>
      </c>
      <c r="D3590" t="str">
        <f t="shared" si="56"/>
        <v>Lithuania-2013</v>
      </c>
    </row>
    <row r="3591" spans="1:4" x14ac:dyDescent="0.35">
      <c r="A3591" t="s">
        <v>289</v>
      </c>
      <c r="B3591">
        <v>2014</v>
      </c>
      <c r="C3591">
        <v>98</v>
      </c>
      <c r="D3591" t="str">
        <f t="shared" si="56"/>
        <v>Lithuania-2014</v>
      </c>
    </row>
    <row r="3592" spans="1:4" x14ac:dyDescent="0.35">
      <c r="A3592" t="s">
        <v>289</v>
      </c>
      <c r="B3592">
        <v>2015</v>
      </c>
      <c r="C3592">
        <v>118</v>
      </c>
      <c r="D3592" t="str">
        <f t="shared" si="56"/>
        <v>Lithuania-2015</v>
      </c>
    </row>
    <row r="3593" spans="1:4" x14ac:dyDescent="0.35">
      <c r="A3593" t="s">
        <v>289</v>
      </c>
      <c r="B3593">
        <v>2016</v>
      </c>
      <c r="C3593">
        <v>116</v>
      </c>
      <c r="D3593" t="str">
        <f t="shared" si="56"/>
        <v>Lithuania-2016</v>
      </c>
    </row>
    <row r="3594" spans="1:4" x14ac:dyDescent="0.35">
      <c r="A3594" t="s">
        <v>289</v>
      </c>
      <c r="B3594">
        <v>2017</v>
      </c>
      <c r="C3594">
        <v>124</v>
      </c>
      <c r="D3594" t="str">
        <f t="shared" si="56"/>
        <v>Lithuania-2017</v>
      </c>
    </row>
    <row r="3595" spans="1:4" x14ac:dyDescent="0.35">
      <c r="A3595" t="s">
        <v>289</v>
      </c>
      <c r="B3595">
        <v>2018</v>
      </c>
      <c r="C3595">
        <v>129</v>
      </c>
      <c r="D3595" t="str">
        <f t="shared" si="56"/>
        <v>Lithuania-2018</v>
      </c>
    </row>
    <row r="3596" spans="1:4" x14ac:dyDescent="0.35">
      <c r="A3596" t="s">
        <v>289</v>
      </c>
      <c r="B3596">
        <v>2019</v>
      </c>
      <c r="C3596">
        <v>131.5</v>
      </c>
      <c r="D3596" t="str">
        <f t="shared" si="56"/>
        <v>Lithuania-2019</v>
      </c>
    </row>
    <row r="3597" spans="1:4" x14ac:dyDescent="0.35">
      <c r="A3597" t="s">
        <v>289</v>
      </c>
      <c r="B3597">
        <v>2020</v>
      </c>
      <c r="C3597">
        <v>130</v>
      </c>
      <c r="D3597" t="str">
        <f t="shared" si="56"/>
        <v>Lithuania-2020</v>
      </c>
    </row>
    <row r="3598" spans="1:4" x14ac:dyDescent="0.35">
      <c r="A3598" t="s">
        <v>289</v>
      </c>
      <c r="B3598">
        <v>2021</v>
      </c>
      <c r="C3598">
        <v>135</v>
      </c>
      <c r="D3598" t="str">
        <f t="shared" si="56"/>
        <v>Lithuania-2021</v>
      </c>
    </row>
    <row r="3599" spans="1:4" x14ac:dyDescent="0.35">
      <c r="A3599" t="s">
        <v>289</v>
      </c>
      <c r="B3599">
        <v>2022</v>
      </c>
      <c r="C3599">
        <v>143</v>
      </c>
      <c r="D3599" t="str">
        <f t="shared" si="56"/>
        <v>Lithuania-2022</v>
      </c>
    </row>
    <row r="3600" spans="1:4" x14ac:dyDescent="0.35">
      <c r="A3600" t="s">
        <v>289</v>
      </c>
      <c r="B3600">
        <v>2023</v>
      </c>
      <c r="C3600">
        <v>141</v>
      </c>
      <c r="D3600" t="str">
        <f t="shared" si="56"/>
        <v>Lithuania-2023</v>
      </c>
    </row>
    <row r="3601" spans="1:4" x14ac:dyDescent="0.35">
      <c r="A3601" t="s">
        <v>289</v>
      </c>
      <c r="B3601">
        <v>2024</v>
      </c>
      <c r="C3601">
        <v>138.5</v>
      </c>
      <c r="D3601" t="str">
        <f t="shared" si="56"/>
        <v>Lithuania-2024</v>
      </c>
    </row>
    <row r="3602" spans="1:4" x14ac:dyDescent="0.35">
      <c r="A3602" t="s">
        <v>189</v>
      </c>
      <c r="B3602">
        <v>1992</v>
      </c>
      <c r="C3602">
        <v>98</v>
      </c>
      <c r="D3602" t="str">
        <f t="shared" si="56"/>
        <v>Luxembourg-1992</v>
      </c>
    </row>
    <row r="3603" spans="1:4" x14ac:dyDescent="0.35">
      <c r="A3603" t="s">
        <v>189</v>
      </c>
      <c r="B3603">
        <v>1993</v>
      </c>
      <c r="C3603">
        <v>106</v>
      </c>
      <c r="D3603" t="str">
        <f t="shared" si="56"/>
        <v>Luxembourg-1993</v>
      </c>
    </row>
    <row r="3604" spans="1:4" x14ac:dyDescent="0.35">
      <c r="A3604" t="s">
        <v>189</v>
      </c>
      <c r="B3604">
        <v>1994</v>
      </c>
      <c r="C3604">
        <v>121</v>
      </c>
      <c r="D3604" t="str">
        <f t="shared" si="56"/>
        <v>Luxembourg-1994</v>
      </c>
    </row>
    <row r="3605" spans="1:4" x14ac:dyDescent="0.35">
      <c r="A3605" t="s">
        <v>189</v>
      </c>
      <c r="B3605">
        <v>1995</v>
      </c>
      <c r="C3605">
        <v>104</v>
      </c>
      <c r="D3605" t="str">
        <f t="shared" si="56"/>
        <v>Luxembourg-1995</v>
      </c>
    </row>
    <row r="3606" spans="1:4" x14ac:dyDescent="0.35">
      <c r="A3606" t="s">
        <v>189</v>
      </c>
      <c r="B3606">
        <v>1996</v>
      </c>
      <c r="C3606">
        <v>117.5</v>
      </c>
      <c r="D3606" t="str">
        <f t="shared" si="56"/>
        <v>Luxembourg-1996</v>
      </c>
    </row>
    <row r="3607" spans="1:4" x14ac:dyDescent="0.35">
      <c r="A3607" t="s">
        <v>189</v>
      </c>
      <c r="B3607">
        <v>1997</v>
      </c>
      <c r="C3607">
        <v>133.5</v>
      </c>
      <c r="D3607" t="str">
        <f t="shared" si="56"/>
        <v>Luxembourg-1997</v>
      </c>
    </row>
    <row r="3608" spans="1:4" x14ac:dyDescent="0.35">
      <c r="A3608" t="s">
        <v>189</v>
      </c>
      <c r="B3608">
        <v>1998</v>
      </c>
      <c r="C3608">
        <v>140</v>
      </c>
      <c r="D3608" t="str">
        <f t="shared" si="56"/>
        <v>Luxembourg-1998</v>
      </c>
    </row>
    <row r="3609" spans="1:4" x14ac:dyDescent="0.35">
      <c r="A3609" t="s">
        <v>189</v>
      </c>
      <c r="B3609">
        <v>1999</v>
      </c>
      <c r="C3609">
        <v>124.5</v>
      </c>
      <c r="D3609" t="str">
        <f t="shared" si="56"/>
        <v>Luxembourg-1999</v>
      </c>
    </row>
    <row r="3610" spans="1:4" x14ac:dyDescent="0.35">
      <c r="A3610" t="s">
        <v>189</v>
      </c>
      <c r="B3610">
        <v>2000</v>
      </c>
      <c r="C3610">
        <v>137.5</v>
      </c>
      <c r="D3610" t="str">
        <f t="shared" si="56"/>
        <v>Luxembourg-2000</v>
      </c>
    </row>
    <row r="3611" spans="1:4" x14ac:dyDescent="0.35">
      <c r="A3611" t="s">
        <v>189</v>
      </c>
      <c r="B3611">
        <v>2001</v>
      </c>
      <c r="C3611">
        <v>142.5</v>
      </c>
      <c r="D3611" t="str">
        <f t="shared" si="56"/>
        <v>Luxembourg-2001</v>
      </c>
    </row>
    <row r="3612" spans="1:4" x14ac:dyDescent="0.35">
      <c r="A3612" t="s">
        <v>189</v>
      </c>
      <c r="B3612">
        <v>2002</v>
      </c>
      <c r="C3612">
        <v>146.5</v>
      </c>
      <c r="D3612" t="str">
        <f t="shared" si="56"/>
        <v>Luxembourg-2002</v>
      </c>
    </row>
    <row r="3613" spans="1:4" x14ac:dyDescent="0.35">
      <c r="A3613" t="s">
        <v>189</v>
      </c>
      <c r="B3613">
        <v>2003</v>
      </c>
      <c r="C3613">
        <v>153</v>
      </c>
      <c r="D3613" t="str">
        <f t="shared" si="56"/>
        <v>Luxembourg-2003</v>
      </c>
    </row>
    <row r="3614" spans="1:4" x14ac:dyDescent="0.35">
      <c r="A3614" t="s">
        <v>189</v>
      </c>
      <c r="B3614">
        <v>2004</v>
      </c>
      <c r="C3614">
        <v>156</v>
      </c>
      <c r="D3614" t="str">
        <f t="shared" si="56"/>
        <v>Luxembourg-2004</v>
      </c>
    </row>
    <row r="3615" spans="1:4" x14ac:dyDescent="0.35">
      <c r="A3615" t="s">
        <v>189</v>
      </c>
      <c r="B3615">
        <v>2005</v>
      </c>
      <c r="C3615">
        <v>153</v>
      </c>
      <c r="D3615" t="str">
        <f t="shared" si="56"/>
        <v>Luxembourg-2005</v>
      </c>
    </row>
    <row r="3616" spans="1:4" x14ac:dyDescent="0.35">
      <c r="A3616" t="s">
        <v>189</v>
      </c>
      <c r="B3616">
        <v>2006</v>
      </c>
      <c r="C3616">
        <v>189.5</v>
      </c>
      <c r="D3616" t="str">
        <f t="shared" si="56"/>
        <v>Luxembourg-2006</v>
      </c>
    </row>
    <row r="3617" spans="1:4" x14ac:dyDescent="0.35">
      <c r="A3617" t="s">
        <v>189</v>
      </c>
      <c r="B3617">
        <v>2007</v>
      </c>
      <c r="C3617">
        <v>161.5</v>
      </c>
      <c r="D3617" t="str">
        <f t="shared" si="56"/>
        <v>Luxembourg-2007</v>
      </c>
    </row>
    <row r="3618" spans="1:4" x14ac:dyDescent="0.35">
      <c r="A3618" t="s">
        <v>189</v>
      </c>
      <c r="B3618">
        <v>2008</v>
      </c>
      <c r="C3618">
        <v>136.5</v>
      </c>
      <c r="D3618" t="str">
        <f t="shared" si="56"/>
        <v>Luxembourg-2008</v>
      </c>
    </row>
    <row r="3619" spans="1:4" x14ac:dyDescent="0.35">
      <c r="A3619" t="s">
        <v>189</v>
      </c>
      <c r="B3619">
        <v>2009</v>
      </c>
      <c r="C3619">
        <v>122.5</v>
      </c>
      <c r="D3619" t="str">
        <f t="shared" si="56"/>
        <v>Luxembourg-2009</v>
      </c>
    </row>
    <row r="3620" spans="1:4" x14ac:dyDescent="0.35">
      <c r="A3620" t="s">
        <v>189</v>
      </c>
      <c r="B3620">
        <v>2010</v>
      </c>
      <c r="C3620">
        <v>124.5</v>
      </c>
      <c r="D3620" t="str">
        <f t="shared" si="56"/>
        <v>Luxembourg-2010</v>
      </c>
    </row>
    <row r="3621" spans="1:4" x14ac:dyDescent="0.35">
      <c r="A3621" t="s">
        <v>189</v>
      </c>
      <c r="B3621">
        <v>2011</v>
      </c>
      <c r="C3621">
        <v>127.5</v>
      </c>
      <c r="D3621" t="str">
        <f t="shared" si="56"/>
        <v>Luxembourg-2011</v>
      </c>
    </row>
    <row r="3622" spans="1:4" x14ac:dyDescent="0.35">
      <c r="A3622" t="s">
        <v>189</v>
      </c>
      <c r="B3622">
        <v>2012</v>
      </c>
      <c r="C3622">
        <v>129</v>
      </c>
      <c r="D3622" t="str">
        <f t="shared" si="56"/>
        <v>Luxembourg-2012</v>
      </c>
    </row>
    <row r="3623" spans="1:4" x14ac:dyDescent="0.35">
      <c r="A3623" t="s">
        <v>189</v>
      </c>
      <c r="B3623">
        <v>2013</v>
      </c>
      <c r="C3623">
        <v>132</v>
      </c>
      <c r="D3623" t="str">
        <f t="shared" si="56"/>
        <v>Luxembourg-2013</v>
      </c>
    </row>
    <row r="3624" spans="1:4" x14ac:dyDescent="0.35">
      <c r="A3624" t="s">
        <v>189</v>
      </c>
      <c r="B3624">
        <v>2014</v>
      </c>
      <c r="C3624">
        <v>118</v>
      </c>
      <c r="D3624" t="str">
        <f t="shared" si="56"/>
        <v>Luxembourg-2014</v>
      </c>
    </row>
    <row r="3625" spans="1:4" x14ac:dyDescent="0.35">
      <c r="A3625" t="s">
        <v>189</v>
      </c>
      <c r="B3625">
        <v>2015</v>
      </c>
      <c r="C3625">
        <v>144</v>
      </c>
      <c r="D3625" t="str">
        <f t="shared" si="56"/>
        <v>Luxembourg-2015</v>
      </c>
    </row>
    <row r="3626" spans="1:4" x14ac:dyDescent="0.35">
      <c r="A3626" t="s">
        <v>189</v>
      </c>
      <c r="B3626">
        <v>2016</v>
      </c>
      <c r="C3626">
        <v>138</v>
      </c>
      <c r="D3626" t="str">
        <f t="shared" si="56"/>
        <v>Luxembourg-2016</v>
      </c>
    </row>
    <row r="3627" spans="1:4" x14ac:dyDescent="0.35">
      <c r="A3627" t="s">
        <v>189</v>
      </c>
      <c r="B3627">
        <v>2017</v>
      </c>
      <c r="C3627">
        <v>109</v>
      </c>
      <c r="D3627" t="str">
        <f t="shared" si="56"/>
        <v>Luxembourg-2017</v>
      </c>
    </row>
    <row r="3628" spans="1:4" x14ac:dyDescent="0.35">
      <c r="A3628" t="s">
        <v>189</v>
      </c>
      <c r="B3628">
        <v>2018</v>
      </c>
      <c r="C3628">
        <v>84</v>
      </c>
      <c r="D3628" t="str">
        <f t="shared" si="56"/>
        <v>Luxembourg-2018</v>
      </c>
    </row>
    <row r="3629" spans="1:4" x14ac:dyDescent="0.35">
      <c r="A3629" t="s">
        <v>189</v>
      </c>
      <c r="B3629">
        <v>2019</v>
      </c>
      <c r="C3629">
        <v>94</v>
      </c>
      <c r="D3629" t="str">
        <f t="shared" si="56"/>
        <v>Luxembourg-2019</v>
      </c>
    </row>
    <row r="3630" spans="1:4" x14ac:dyDescent="0.35">
      <c r="A3630" t="s">
        <v>189</v>
      </c>
      <c r="B3630">
        <v>2020</v>
      </c>
      <c r="C3630">
        <v>98</v>
      </c>
      <c r="D3630" t="str">
        <f t="shared" si="56"/>
        <v>Luxembourg-2020</v>
      </c>
    </row>
    <row r="3631" spans="1:4" x14ac:dyDescent="0.35">
      <c r="A3631" t="s">
        <v>189</v>
      </c>
      <c r="B3631">
        <v>2021</v>
      </c>
      <c r="C3631">
        <v>94.5</v>
      </c>
      <c r="D3631" t="str">
        <f t="shared" si="56"/>
        <v>Luxembourg-2021</v>
      </c>
    </row>
    <row r="3632" spans="1:4" x14ac:dyDescent="0.35">
      <c r="A3632" t="s">
        <v>189</v>
      </c>
      <c r="B3632">
        <v>2022</v>
      </c>
      <c r="C3632">
        <v>92.5</v>
      </c>
      <c r="D3632" t="str">
        <f t="shared" si="56"/>
        <v>Luxembourg-2022</v>
      </c>
    </row>
    <row r="3633" spans="1:4" x14ac:dyDescent="0.35">
      <c r="A3633" t="s">
        <v>189</v>
      </c>
      <c r="B3633">
        <v>2023</v>
      </c>
      <c r="C3633">
        <v>86</v>
      </c>
      <c r="D3633" t="str">
        <f t="shared" si="56"/>
        <v>Luxembourg-2023</v>
      </c>
    </row>
    <row r="3634" spans="1:4" x14ac:dyDescent="0.35">
      <c r="A3634" t="s">
        <v>189</v>
      </c>
      <c r="B3634">
        <v>2024</v>
      </c>
      <c r="C3634">
        <v>88</v>
      </c>
      <c r="D3634" t="str">
        <f t="shared" si="56"/>
        <v>Luxembourg-2024</v>
      </c>
    </row>
    <row r="3635" spans="1:4" x14ac:dyDescent="0.35">
      <c r="A3635" t="s">
        <v>391</v>
      </c>
      <c r="B3635">
        <v>1993</v>
      </c>
      <c r="C3635">
        <v>154</v>
      </c>
      <c r="D3635" t="str">
        <f t="shared" si="56"/>
        <v>Macau-1993</v>
      </c>
    </row>
    <row r="3636" spans="1:4" x14ac:dyDescent="0.35">
      <c r="A3636" t="s">
        <v>391</v>
      </c>
      <c r="B3636">
        <v>1994</v>
      </c>
      <c r="C3636">
        <v>164</v>
      </c>
      <c r="D3636" t="str">
        <f t="shared" si="56"/>
        <v>Macau-1994</v>
      </c>
    </row>
    <row r="3637" spans="1:4" x14ac:dyDescent="0.35">
      <c r="A3637" t="s">
        <v>391</v>
      </c>
      <c r="B3637">
        <v>1995</v>
      </c>
      <c r="C3637">
        <v>174</v>
      </c>
      <c r="D3637" t="str">
        <f t="shared" si="56"/>
        <v>Macau-1995</v>
      </c>
    </row>
    <row r="3638" spans="1:4" x14ac:dyDescent="0.35">
      <c r="A3638" t="s">
        <v>391</v>
      </c>
      <c r="B3638">
        <v>1996</v>
      </c>
      <c r="C3638">
        <v>165.5</v>
      </c>
      <c r="D3638" t="str">
        <f t="shared" si="56"/>
        <v>Macau-1996</v>
      </c>
    </row>
    <row r="3639" spans="1:4" x14ac:dyDescent="0.35">
      <c r="A3639" t="s">
        <v>391</v>
      </c>
      <c r="B3639">
        <v>1997</v>
      </c>
      <c r="C3639">
        <v>155.5</v>
      </c>
      <c r="D3639" t="str">
        <f t="shared" si="56"/>
        <v>Macau-1997</v>
      </c>
    </row>
    <row r="3640" spans="1:4" x14ac:dyDescent="0.35">
      <c r="A3640" t="s">
        <v>391</v>
      </c>
      <c r="B3640">
        <v>1998</v>
      </c>
      <c r="C3640">
        <v>164.5</v>
      </c>
      <c r="D3640" t="str">
        <f t="shared" si="56"/>
        <v>Macau-1998</v>
      </c>
    </row>
    <row r="3641" spans="1:4" x14ac:dyDescent="0.35">
      <c r="A3641" t="s">
        <v>391</v>
      </c>
      <c r="B3641">
        <v>1999</v>
      </c>
      <c r="C3641">
        <v>172.5</v>
      </c>
      <c r="D3641" t="str">
        <f t="shared" si="56"/>
        <v>Macau-1999</v>
      </c>
    </row>
    <row r="3642" spans="1:4" x14ac:dyDescent="0.35">
      <c r="A3642" t="s">
        <v>391</v>
      </c>
      <c r="B3642">
        <v>2000</v>
      </c>
      <c r="C3642">
        <v>177</v>
      </c>
      <c r="D3642" t="str">
        <f t="shared" si="56"/>
        <v>Macau-2000</v>
      </c>
    </row>
    <row r="3643" spans="1:4" x14ac:dyDescent="0.35">
      <c r="A3643" t="s">
        <v>391</v>
      </c>
      <c r="B3643">
        <v>2001</v>
      </c>
      <c r="C3643">
        <v>180</v>
      </c>
      <c r="D3643" t="str">
        <f t="shared" si="56"/>
        <v>Macau-2001</v>
      </c>
    </row>
    <row r="3644" spans="1:4" x14ac:dyDescent="0.35">
      <c r="A3644" t="s">
        <v>391</v>
      </c>
      <c r="B3644">
        <v>2002</v>
      </c>
      <c r="C3644">
        <v>184</v>
      </c>
      <c r="D3644" t="str">
        <f t="shared" si="56"/>
        <v>Macau-2002</v>
      </c>
    </row>
    <row r="3645" spans="1:4" x14ac:dyDescent="0.35">
      <c r="A3645" t="s">
        <v>391</v>
      </c>
      <c r="B3645">
        <v>2003</v>
      </c>
      <c r="C3645">
        <v>184.5</v>
      </c>
      <c r="D3645" t="str">
        <f t="shared" si="56"/>
        <v>Macau-2003</v>
      </c>
    </row>
    <row r="3646" spans="1:4" x14ac:dyDescent="0.35">
      <c r="A3646" t="s">
        <v>391</v>
      </c>
      <c r="B3646">
        <v>2004</v>
      </c>
      <c r="C3646">
        <v>186.5</v>
      </c>
      <c r="D3646" t="str">
        <f t="shared" si="56"/>
        <v>Macau-2004</v>
      </c>
    </row>
    <row r="3647" spans="1:4" x14ac:dyDescent="0.35">
      <c r="A3647" t="s">
        <v>391</v>
      </c>
      <c r="B3647">
        <v>2005</v>
      </c>
      <c r="C3647">
        <v>190.5</v>
      </c>
      <c r="D3647" t="str">
        <f t="shared" si="56"/>
        <v>Macau-2005</v>
      </c>
    </row>
    <row r="3648" spans="1:4" x14ac:dyDescent="0.35">
      <c r="A3648" t="s">
        <v>391</v>
      </c>
      <c r="B3648">
        <v>2006</v>
      </c>
      <c r="C3648">
        <v>183.5</v>
      </c>
      <c r="D3648" t="str">
        <f t="shared" si="56"/>
        <v>Macau-2006</v>
      </c>
    </row>
    <row r="3649" spans="1:4" x14ac:dyDescent="0.35">
      <c r="A3649" t="s">
        <v>391</v>
      </c>
      <c r="B3649">
        <v>2007</v>
      </c>
      <c r="C3649">
        <v>188</v>
      </c>
      <c r="D3649" t="str">
        <f t="shared" si="56"/>
        <v>Macau-2007</v>
      </c>
    </row>
    <row r="3650" spans="1:4" x14ac:dyDescent="0.35">
      <c r="A3650" t="s">
        <v>391</v>
      </c>
      <c r="B3650">
        <v>2008</v>
      </c>
      <c r="C3650">
        <v>196</v>
      </c>
      <c r="D3650" t="str">
        <f t="shared" si="56"/>
        <v>Macau-2008</v>
      </c>
    </row>
    <row r="3651" spans="1:4" x14ac:dyDescent="0.35">
      <c r="A3651" t="s">
        <v>391</v>
      </c>
      <c r="B3651">
        <v>2009</v>
      </c>
      <c r="C3651">
        <v>189.5</v>
      </c>
      <c r="D3651" t="str">
        <f t="shared" ref="D3651:D3714" si="57">A3651 &amp; "-" &amp; B3651</f>
        <v>Macau-2009</v>
      </c>
    </row>
    <row r="3652" spans="1:4" x14ac:dyDescent="0.35">
      <c r="A3652" t="s">
        <v>391</v>
      </c>
      <c r="B3652">
        <v>2010</v>
      </c>
      <c r="C3652">
        <v>193.5</v>
      </c>
      <c r="D3652" t="str">
        <f t="shared" si="57"/>
        <v>Macau-2010</v>
      </c>
    </row>
    <row r="3653" spans="1:4" x14ac:dyDescent="0.35">
      <c r="A3653" t="s">
        <v>391</v>
      </c>
      <c r="B3653">
        <v>2011</v>
      </c>
      <c r="C3653">
        <v>193</v>
      </c>
      <c r="D3653" t="str">
        <f t="shared" si="57"/>
        <v>Macau-2011</v>
      </c>
    </row>
    <row r="3654" spans="1:4" x14ac:dyDescent="0.35">
      <c r="A3654" t="s">
        <v>391</v>
      </c>
      <c r="B3654">
        <v>2012</v>
      </c>
      <c r="C3654">
        <v>198.5</v>
      </c>
      <c r="D3654" t="str">
        <f t="shared" si="57"/>
        <v>Macau-2012</v>
      </c>
    </row>
    <row r="3655" spans="1:4" x14ac:dyDescent="0.35">
      <c r="A3655" t="s">
        <v>391</v>
      </c>
      <c r="B3655">
        <v>2013</v>
      </c>
      <c r="C3655">
        <v>201.5</v>
      </c>
      <c r="D3655" t="str">
        <f t="shared" si="57"/>
        <v>Macau-2013</v>
      </c>
    </row>
    <row r="3656" spans="1:4" x14ac:dyDescent="0.35">
      <c r="A3656" t="s">
        <v>391</v>
      </c>
      <c r="B3656">
        <v>2014</v>
      </c>
      <c r="C3656">
        <v>195</v>
      </c>
      <c r="D3656" t="str">
        <f t="shared" si="57"/>
        <v>Macau-2014</v>
      </c>
    </row>
    <row r="3657" spans="1:4" x14ac:dyDescent="0.35">
      <c r="A3657" t="s">
        <v>391</v>
      </c>
      <c r="B3657">
        <v>2015</v>
      </c>
      <c r="C3657">
        <v>188</v>
      </c>
      <c r="D3657" t="str">
        <f t="shared" si="57"/>
        <v>Macau-2015</v>
      </c>
    </row>
    <row r="3658" spans="1:4" x14ac:dyDescent="0.35">
      <c r="A3658" t="s">
        <v>391</v>
      </c>
      <c r="B3658">
        <v>2016</v>
      </c>
      <c r="C3658">
        <v>189.5</v>
      </c>
      <c r="D3658" t="str">
        <f t="shared" si="57"/>
        <v>Macau-2016</v>
      </c>
    </row>
    <row r="3659" spans="1:4" x14ac:dyDescent="0.35">
      <c r="A3659" t="s">
        <v>391</v>
      </c>
      <c r="B3659">
        <v>2017</v>
      </c>
      <c r="C3659">
        <v>183.5</v>
      </c>
      <c r="D3659" t="str">
        <f t="shared" si="57"/>
        <v>Macau-2017</v>
      </c>
    </row>
    <row r="3660" spans="1:4" x14ac:dyDescent="0.35">
      <c r="A3660" t="s">
        <v>391</v>
      </c>
      <c r="B3660">
        <v>2018</v>
      </c>
      <c r="C3660">
        <v>185</v>
      </c>
      <c r="D3660" t="str">
        <f t="shared" si="57"/>
        <v>Macau-2018</v>
      </c>
    </row>
    <row r="3661" spans="1:4" x14ac:dyDescent="0.35">
      <c r="A3661" t="s">
        <v>391</v>
      </c>
      <c r="B3661">
        <v>2019</v>
      </c>
      <c r="C3661">
        <v>182</v>
      </c>
      <c r="D3661" t="str">
        <f t="shared" si="57"/>
        <v>Macau-2019</v>
      </c>
    </row>
    <row r="3662" spans="1:4" x14ac:dyDescent="0.35">
      <c r="A3662" t="s">
        <v>391</v>
      </c>
      <c r="B3662">
        <v>2020</v>
      </c>
      <c r="C3662">
        <v>182</v>
      </c>
      <c r="D3662" t="str">
        <f t="shared" si="57"/>
        <v>Macau-2020</v>
      </c>
    </row>
    <row r="3663" spans="1:4" x14ac:dyDescent="0.35">
      <c r="A3663" t="s">
        <v>391</v>
      </c>
      <c r="B3663">
        <v>2021</v>
      </c>
      <c r="C3663">
        <v>182</v>
      </c>
      <c r="D3663" t="str">
        <f t="shared" si="57"/>
        <v>Macau-2021</v>
      </c>
    </row>
    <row r="3664" spans="1:4" x14ac:dyDescent="0.35">
      <c r="A3664" t="s">
        <v>391</v>
      </c>
      <c r="B3664">
        <v>2022</v>
      </c>
      <c r="C3664">
        <v>182</v>
      </c>
      <c r="D3664" t="str">
        <f t="shared" si="57"/>
        <v>Macau-2022</v>
      </c>
    </row>
    <row r="3665" spans="1:4" x14ac:dyDescent="0.35">
      <c r="A3665" t="s">
        <v>391</v>
      </c>
      <c r="B3665">
        <v>2023</v>
      </c>
      <c r="C3665">
        <v>184.5</v>
      </c>
      <c r="D3665" t="str">
        <f t="shared" si="57"/>
        <v>Macau-2023</v>
      </c>
    </row>
    <row r="3666" spans="1:4" x14ac:dyDescent="0.35">
      <c r="A3666" t="s">
        <v>391</v>
      </c>
      <c r="B3666">
        <v>2024</v>
      </c>
      <c r="C3666">
        <v>189</v>
      </c>
      <c r="D3666" t="str">
        <f t="shared" si="57"/>
        <v>Macau-2024</v>
      </c>
    </row>
    <row r="3667" spans="1:4" x14ac:dyDescent="0.35">
      <c r="A3667" t="s">
        <v>235</v>
      </c>
      <c r="B3667">
        <v>1992</v>
      </c>
      <c r="C3667">
        <v>74</v>
      </c>
      <c r="D3667" t="str">
        <f t="shared" si="57"/>
        <v>Madagascar-1992</v>
      </c>
    </row>
    <row r="3668" spans="1:4" x14ac:dyDescent="0.35">
      <c r="A3668" t="s">
        <v>235</v>
      </c>
      <c r="B3668">
        <v>1993</v>
      </c>
      <c r="C3668">
        <v>83</v>
      </c>
      <c r="D3668" t="str">
        <f t="shared" si="57"/>
        <v>Madagascar-1993</v>
      </c>
    </row>
    <row r="3669" spans="1:4" x14ac:dyDescent="0.35">
      <c r="A3669" t="s">
        <v>235</v>
      </c>
      <c r="B3669">
        <v>1994</v>
      </c>
      <c r="C3669">
        <v>105</v>
      </c>
      <c r="D3669" t="str">
        <f t="shared" si="57"/>
        <v>Madagascar-1994</v>
      </c>
    </row>
    <row r="3670" spans="1:4" x14ac:dyDescent="0.35">
      <c r="A3670" t="s">
        <v>235</v>
      </c>
      <c r="B3670">
        <v>1995</v>
      </c>
      <c r="C3670">
        <v>123</v>
      </c>
      <c r="D3670" t="str">
        <f t="shared" si="57"/>
        <v>Madagascar-1995</v>
      </c>
    </row>
    <row r="3671" spans="1:4" x14ac:dyDescent="0.35">
      <c r="A3671" t="s">
        <v>235</v>
      </c>
      <c r="B3671">
        <v>1996</v>
      </c>
      <c r="C3671">
        <v>136.5</v>
      </c>
      <c r="D3671" t="str">
        <f t="shared" si="57"/>
        <v>Madagascar-1996</v>
      </c>
    </row>
    <row r="3672" spans="1:4" x14ac:dyDescent="0.35">
      <c r="A3672" t="s">
        <v>235</v>
      </c>
      <c r="B3672">
        <v>1997</v>
      </c>
      <c r="C3672">
        <v>155.5</v>
      </c>
      <c r="D3672" t="str">
        <f t="shared" si="57"/>
        <v>Madagascar-1997</v>
      </c>
    </row>
    <row r="3673" spans="1:4" x14ac:dyDescent="0.35">
      <c r="A3673" t="s">
        <v>235</v>
      </c>
      <c r="B3673">
        <v>1998</v>
      </c>
      <c r="C3673">
        <v>156.5</v>
      </c>
      <c r="D3673" t="str">
        <f t="shared" si="57"/>
        <v>Madagascar-1998</v>
      </c>
    </row>
    <row r="3674" spans="1:4" x14ac:dyDescent="0.35">
      <c r="A3674" t="s">
        <v>235</v>
      </c>
      <c r="B3674">
        <v>1999</v>
      </c>
      <c r="C3674">
        <v>133</v>
      </c>
      <c r="D3674" t="str">
        <f t="shared" si="57"/>
        <v>Madagascar-1999</v>
      </c>
    </row>
    <row r="3675" spans="1:4" x14ac:dyDescent="0.35">
      <c r="A3675" t="s">
        <v>235</v>
      </c>
      <c r="B3675">
        <v>2000</v>
      </c>
      <c r="C3675">
        <v>118</v>
      </c>
      <c r="D3675" t="str">
        <f t="shared" si="57"/>
        <v>Madagascar-2000</v>
      </c>
    </row>
    <row r="3676" spans="1:4" x14ac:dyDescent="0.35">
      <c r="A3676" t="s">
        <v>235</v>
      </c>
      <c r="B3676">
        <v>2001</v>
      </c>
      <c r="C3676">
        <v>123</v>
      </c>
      <c r="D3676" t="str">
        <f t="shared" si="57"/>
        <v>Madagascar-2001</v>
      </c>
    </row>
    <row r="3677" spans="1:4" x14ac:dyDescent="0.35">
      <c r="A3677" t="s">
        <v>235</v>
      </c>
      <c r="B3677">
        <v>2002</v>
      </c>
      <c r="C3677">
        <v>110</v>
      </c>
      <c r="D3677" t="str">
        <f t="shared" si="57"/>
        <v>Madagascar-2002</v>
      </c>
    </row>
    <row r="3678" spans="1:4" x14ac:dyDescent="0.35">
      <c r="A3678" t="s">
        <v>235</v>
      </c>
      <c r="B3678">
        <v>2003</v>
      </c>
      <c r="C3678">
        <v>111.5</v>
      </c>
      <c r="D3678" t="str">
        <f t="shared" si="57"/>
        <v>Madagascar-2003</v>
      </c>
    </row>
    <row r="3679" spans="1:4" x14ac:dyDescent="0.35">
      <c r="A3679" t="s">
        <v>235</v>
      </c>
      <c r="B3679">
        <v>2004</v>
      </c>
      <c r="C3679">
        <v>137.5</v>
      </c>
      <c r="D3679" t="str">
        <f t="shared" si="57"/>
        <v>Madagascar-2004</v>
      </c>
    </row>
    <row r="3680" spans="1:4" x14ac:dyDescent="0.35">
      <c r="A3680" t="s">
        <v>235</v>
      </c>
      <c r="B3680">
        <v>2005</v>
      </c>
      <c r="C3680">
        <v>150</v>
      </c>
      <c r="D3680" t="str">
        <f t="shared" si="57"/>
        <v>Madagascar-2005</v>
      </c>
    </row>
    <row r="3681" spans="1:4" x14ac:dyDescent="0.35">
      <c r="A3681" t="s">
        <v>235</v>
      </c>
      <c r="B3681">
        <v>2006</v>
      </c>
      <c r="C3681">
        <v>170</v>
      </c>
      <c r="D3681" t="str">
        <f t="shared" si="57"/>
        <v>Madagascar-2006</v>
      </c>
    </row>
    <row r="3682" spans="1:4" x14ac:dyDescent="0.35">
      <c r="A3682" t="s">
        <v>235</v>
      </c>
      <c r="B3682">
        <v>2007</v>
      </c>
      <c r="C3682">
        <v>158</v>
      </c>
      <c r="D3682" t="str">
        <f t="shared" si="57"/>
        <v>Madagascar-2007</v>
      </c>
    </row>
    <row r="3683" spans="1:4" x14ac:dyDescent="0.35">
      <c r="A3683" t="s">
        <v>235</v>
      </c>
      <c r="B3683">
        <v>2008</v>
      </c>
      <c r="C3683">
        <v>132.5</v>
      </c>
      <c r="D3683" t="str">
        <f t="shared" si="57"/>
        <v>Madagascar-2008</v>
      </c>
    </row>
    <row r="3684" spans="1:4" x14ac:dyDescent="0.35">
      <c r="A3684" t="s">
        <v>235</v>
      </c>
      <c r="B3684">
        <v>2009</v>
      </c>
      <c r="C3684">
        <v>144</v>
      </c>
      <c r="D3684" t="str">
        <f t="shared" si="57"/>
        <v>Madagascar-2009</v>
      </c>
    </row>
    <row r="3685" spans="1:4" x14ac:dyDescent="0.35">
      <c r="A3685" t="s">
        <v>235</v>
      </c>
      <c r="B3685">
        <v>2010</v>
      </c>
      <c r="C3685">
        <v>148.5</v>
      </c>
      <c r="D3685" t="str">
        <f t="shared" si="57"/>
        <v>Madagascar-2010</v>
      </c>
    </row>
    <row r="3686" spans="1:4" x14ac:dyDescent="0.35">
      <c r="A3686" t="s">
        <v>235</v>
      </c>
      <c r="B3686">
        <v>2011</v>
      </c>
      <c r="C3686">
        <v>154.5</v>
      </c>
      <c r="D3686" t="str">
        <f t="shared" si="57"/>
        <v>Madagascar-2011</v>
      </c>
    </row>
    <row r="3687" spans="1:4" x14ac:dyDescent="0.35">
      <c r="A3687" t="s">
        <v>235</v>
      </c>
      <c r="B3687">
        <v>2012</v>
      </c>
      <c r="C3687">
        <v>173</v>
      </c>
      <c r="D3687" t="str">
        <f t="shared" si="57"/>
        <v>Madagascar-2012</v>
      </c>
    </row>
    <row r="3688" spans="1:4" x14ac:dyDescent="0.35">
      <c r="A3688" t="s">
        <v>235</v>
      </c>
      <c r="B3688">
        <v>2013</v>
      </c>
      <c r="C3688">
        <v>186</v>
      </c>
      <c r="D3688" t="str">
        <f t="shared" si="57"/>
        <v>Madagascar-2013</v>
      </c>
    </row>
    <row r="3689" spans="1:4" x14ac:dyDescent="0.35">
      <c r="A3689" t="s">
        <v>235</v>
      </c>
      <c r="B3689">
        <v>2014</v>
      </c>
      <c r="C3689">
        <v>145</v>
      </c>
      <c r="D3689" t="str">
        <f t="shared" si="57"/>
        <v>Madagascar-2014</v>
      </c>
    </row>
    <row r="3690" spans="1:4" x14ac:dyDescent="0.35">
      <c r="A3690" t="s">
        <v>235</v>
      </c>
      <c r="B3690">
        <v>2015</v>
      </c>
      <c r="C3690">
        <v>125</v>
      </c>
      <c r="D3690" t="str">
        <f t="shared" si="57"/>
        <v>Madagascar-2015</v>
      </c>
    </row>
    <row r="3691" spans="1:4" x14ac:dyDescent="0.35">
      <c r="A3691" t="s">
        <v>235</v>
      </c>
      <c r="B3691">
        <v>2016</v>
      </c>
      <c r="C3691">
        <v>132</v>
      </c>
      <c r="D3691" t="str">
        <f t="shared" si="57"/>
        <v>Madagascar-2016</v>
      </c>
    </row>
    <row r="3692" spans="1:4" x14ac:dyDescent="0.35">
      <c r="A3692" t="s">
        <v>235</v>
      </c>
      <c r="B3692">
        <v>2017</v>
      </c>
      <c r="C3692">
        <v>98.5</v>
      </c>
      <c r="D3692" t="str">
        <f t="shared" si="57"/>
        <v>Madagascar-2017</v>
      </c>
    </row>
    <row r="3693" spans="1:4" x14ac:dyDescent="0.35">
      <c r="A3693" t="s">
        <v>235</v>
      </c>
      <c r="B3693">
        <v>2018</v>
      </c>
      <c r="C3693">
        <v>105</v>
      </c>
      <c r="D3693" t="str">
        <f t="shared" si="57"/>
        <v>Madagascar-2018</v>
      </c>
    </row>
    <row r="3694" spans="1:4" x14ac:dyDescent="0.35">
      <c r="A3694" t="s">
        <v>235</v>
      </c>
      <c r="B3694">
        <v>2019</v>
      </c>
      <c r="C3694">
        <v>99.5</v>
      </c>
      <c r="D3694" t="str">
        <f t="shared" si="57"/>
        <v>Madagascar-2019</v>
      </c>
    </row>
    <row r="3695" spans="1:4" x14ac:dyDescent="0.35">
      <c r="A3695" t="s">
        <v>235</v>
      </c>
      <c r="B3695">
        <v>2020</v>
      </c>
      <c r="C3695">
        <v>92.5</v>
      </c>
      <c r="D3695" t="str">
        <f t="shared" si="57"/>
        <v>Madagascar-2020</v>
      </c>
    </row>
    <row r="3696" spans="1:4" x14ac:dyDescent="0.35">
      <c r="A3696" t="s">
        <v>235</v>
      </c>
      <c r="B3696">
        <v>2021</v>
      </c>
      <c r="C3696">
        <v>100.5</v>
      </c>
      <c r="D3696" t="str">
        <f t="shared" si="57"/>
        <v>Madagascar-2021</v>
      </c>
    </row>
    <row r="3697" spans="1:4" x14ac:dyDescent="0.35">
      <c r="A3697" t="s">
        <v>235</v>
      </c>
      <c r="B3697">
        <v>2022</v>
      </c>
      <c r="C3697">
        <v>103.5</v>
      </c>
      <c r="D3697" t="str">
        <f t="shared" si="57"/>
        <v>Madagascar-2022</v>
      </c>
    </row>
    <row r="3698" spans="1:4" x14ac:dyDescent="0.35">
      <c r="A3698" t="s">
        <v>235</v>
      </c>
      <c r="B3698">
        <v>2023</v>
      </c>
      <c r="C3698">
        <v>108.5</v>
      </c>
      <c r="D3698" t="str">
        <f t="shared" si="57"/>
        <v>Madagascar-2023</v>
      </c>
    </row>
    <row r="3699" spans="1:4" x14ac:dyDescent="0.35">
      <c r="A3699" t="s">
        <v>235</v>
      </c>
      <c r="B3699">
        <v>2024</v>
      </c>
      <c r="C3699">
        <v>110</v>
      </c>
      <c r="D3699" t="str">
        <f t="shared" si="57"/>
        <v>Madagascar-2024</v>
      </c>
    </row>
    <row r="3700" spans="1:4" x14ac:dyDescent="0.35">
      <c r="A3700" t="s">
        <v>267</v>
      </c>
      <c r="B3700">
        <v>1992</v>
      </c>
      <c r="C3700">
        <v>51</v>
      </c>
      <c r="D3700" t="str">
        <f t="shared" si="57"/>
        <v>Malawi-1992</v>
      </c>
    </row>
    <row r="3701" spans="1:4" x14ac:dyDescent="0.35">
      <c r="A3701" t="s">
        <v>267</v>
      </c>
      <c r="B3701">
        <v>1993</v>
      </c>
      <c r="C3701">
        <v>66.5</v>
      </c>
      <c r="D3701" t="str">
        <f t="shared" si="57"/>
        <v>Malawi-1993</v>
      </c>
    </row>
    <row r="3702" spans="1:4" x14ac:dyDescent="0.35">
      <c r="A3702" t="s">
        <v>267</v>
      </c>
      <c r="B3702">
        <v>1994</v>
      </c>
      <c r="C3702">
        <v>82</v>
      </c>
      <c r="D3702" t="str">
        <f t="shared" si="57"/>
        <v>Malawi-1994</v>
      </c>
    </row>
    <row r="3703" spans="1:4" x14ac:dyDescent="0.35">
      <c r="A3703" t="s">
        <v>267</v>
      </c>
      <c r="B3703">
        <v>1995</v>
      </c>
      <c r="C3703">
        <v>82</v>
      </c>
      <c r="D3703" t="str">
        <f t="shared" si="57"/>
        <v>Malawi-1995</v>
      </c>
    </row>
    <row r="3704" spans="1:4" x14ac:dyDescent="0.35">
      <c r="A3704" t="s">
        <v>267</v>
      </c>
      <c r="B3704">
        <v>1996</v>
      </c>
      <c r="C3704">
        <v>94</v>
      </c>
      <c r="D3704" t="str">
        <f t="shared" si="57"/>
        <v>Malawi-1996</v>
      </c>
    </row>
    <row r="3705" spans="1:4" x14ac:dyDescent="0.35">
      <c r="A3705" t="s">
        <v>267</v>
      </c>
      <c r="B3705">
        <v>1997</v>
      </c>
      <c r="C3705">
        <v>90.5</v>
      </c>
      <c r="D3705" t="str">
        <f t="shared" si="57"/>
        <v>Malawi-1997</v>
      </c>
    </row>
    <row r="3706" spans="1:4" x14ac:dyDescent="0.35">
      <c r="A3706" t="s">
        <v>267</v>
      </c>
      <c r="B3706">
        <v>1998</v>
      </c>
      <c r="C3706">
        <v>94</v>
      </c>
      <c r="D3706" t="str">
        <f t="shared" si="57"/>
        <v>Malawi-1998</v>
      </c>
    </row>
    <row r="3707" spans="1:4" x14ac:dyDescent="0.35">
      <c r="A3707" t="s">
        <v>267</v>
      </c>
      <c r="B3707">
        <v>1999</v>
      </c>
      <c r="C3707">
        <v>110</v>
      </c>
      <c r="D3707" t="str">
        <f t="shared" si="57"/>
        <v>Malawi-1999</v>
      </c>
    </row>
    <row r="3708" spans="1:4" x14ac:dyDescent="0.35">
      <c r="A3708" t="s">
        <v>267</v>
      </c>
      <c r="B3708">
        <v>2000</v>
      </c>
      <c r="C3708">
        <v>111</v>
      </c>
      <c r="D3708" t="str">
        <f t="shared" si="57"/>
        <v>Malawi-2000</v>
      </c>
    </row>
    <row r="3709" spans="1:4" x14ac:dyDescent="0.35">
      <c r="A3709" t="s">
        <v>267</v>
      </c>
      <c r="B3709">
        <v>2001</v>
      </c>
      <c r="C3709">
        <v>120</v>
      </c>
      <c r="D3709" t="str">
        <f t="shared" si="57"/>
        <v>Malawi-2001</v>
      </c>
    </row>
    <row r="3710" spans="1:4" x14ac:dyDescent="0.35">
      <c r="A3710" t="s">
        <v>267</v>
      </c>
      <c r="B3710">
        <v>2002</v>
      </c>
      <c r="C3710">
        <v>104.5</v>
      </c>
      <c r="D3710" t="str">
        <f t="shared" si="57"/>
        <v>Malawi-2002</v>
      </c>
    </row>
    <row r="3711" spans="1:4" x14ac:dyDescent="0.35">
      <c r="A3711" t="s">
        <v>267</v>
      </c>
      <c r="B3711">
        <v>2003</v>
      </c>
      <c r="C3711">
        <v>103.5</v>
      </c>
      <c r="D3711" t="str">
        <f t="shared" si="57"/>
        <v>Malawi-2003</v>
      </c>
    </row>
    <row r="3712" spans="1:4" x14ac:dyDescent="0.35">
      <c r="A3712" t="s">
        <v>267</v>
      </c>
      <c r="B3712">
        <v>2004</v>
      </c>
      <c r="C3712">
        <v>106</v>
      </c>
      <c r="D3712" t="str">
        <f t="shared" si="57"/>
        <v>Malawi-2004</v>
      </c>
    </row>
    <row r="3713" spans="1:4" x14ac:dyDescent="0.35">
      <c r="A3713" t="s">
        <v>267</v>
      </c>
      <c r="B3713">
        <v>2005</v>
      </c>
      <c r="C3713">
        <v>107.5</v>
      </c>
      <c r="D3713" t="str">
        <f t="shared" si="57"/>
        <v>Malawi-2005</v>
      </c>
    </row>
    <row r="3714" spans="1:4" x14ac:dyDescent="0.35">
      <c r="A3714" t="s">
        <v>267</v>
      </c>
      <c r="B3714">
        <v>2006</v>
      </c>
      <c r="C3714">
        <v>92.5</v>
      </c>
      <c r="D3714" t="str">
        <f t="shared" si="57"/>
        <v>Malawi-2006</v>
      </c>
    </row>
    <row r="3715" spans="1:4" x14ac:dyDescent="0.35">
      <c r="A3715" t="s">
        <v>267</v>
      </c>
      <c r="B3715">
        <v>2007</v>
      </c>
      <c r="C3715">
        <v>125</v>
      </c>
      <c r="D3715" t="str">
        <f t="shared" ref="D3715:D3778" si="58">A3715 &amp; "-" &amp; B3715</f>
        <v>Malawi-2007</v>
      </c>
    </row>
    <row r="3716" spans="1:4" x14ac:dyDescent="0.35">
      <c r="A3716" t="s">
        <v>267</v>
      </c>
      <c r="B3716">
        <v>2008</v>
      </c>
      <c r="C3716">
        <v>105.5</v>
      </c>
      <c r="D3716" t="str">
        <f t="shared" si="58"/>
        <v>Malawi-2008</v>
      </c>
    </row>
    <row r="3717" spans="1:4" x14ac:dyDescent="0.35">
      <c r="A3717" t="s">
        <v>267</v>
      </c>
      <c r="B3717">
        <v>2009</v>
      </c>
      <c r="C3717">
        <v>103</v>
      </c>
      <c r="D3717" t="str">
        <f t="shared" si="58"/>
        <v>Malawi-2009</v>
      </c>
    </row>
    <row r="3718" spans="1:4" x14ac:dyDescent="0.35">
      <c r="A3718" t="s">
        <v>267</v>
      </c>
      <c r="B3718">
        <v>2010</v>
      </c>
      <c r="C3718">
        <v>80</v>
      </c>
      <c r="D3718" t="str">
        <f t="shared" si="58"/>
        <v>Malawi-2010</v>
      </c>
    </row>
    <row r="3719" spans="1:4" x14ac:dyDescent="0.35">
      <c r="A3719" t="s">
        <v>267</v>
      </c>
      <c r="B3719">
        <v>2011</v>
      </c>
      <c r="C3719">
        <v>83</v>
      </c>
      <c r="D3719" t="str">
        <f t="shared" si="58"/>
        <v>Malawi-2011</v>
      </c>
    </row>
    <row r="3720" spans="1:4" x14ac:dyDescent="0.35">
      <c r="A3720" t="s">
        <v>267</v>
      </c>
      <c r="B3720">
        <v>2012</v>
      </c>
      <c r="C3720">
        <v>102</v>
      </c>
      <c r="D3720" t="str">
        <f t="shared" si="58"/>
        <v>Malawi-2012</v>
      </c>
    </row>
    <row r="3721" spans="1:4" x14ac:dyDescent="0.35">
      <c r="A3721" t="s">
        <v>267</v>
      </c>
      <c r="B3721">
        <v>2013</v>
      </c>
      <c r="C3721">
        <v>112</v>
      </c>
      <c r="D3721" t="str">
        <f t="shared" si="58"/>
        <v>Malawi-2013</v>
      </c>
    </row>
    <row r="3722" spans="1:4" x14ac:dyDescent="0.35">
      <c r="A3722" t="s">
        <v>267</v>
      </c>
      <c r="B3722">
        <v>2014</v>
      </c>
      <c r="C3722">
        <v>105.5</v>
      </c>
      <c r="D3722" t="str">
        <f t="shared" si="58"/>
        <v>Malawi-2014</v>
      </c>
    </row>
    <row r="3723" spans="1:4" x14ac:dyDescent="0.35">
      <c r="A3723" t="s">
        <v>267</v>
      </c>
      <c r="B3723">
        <v>2015</v>
      </c>
      <c r="C3723">
        <v>108.5</v>
      </c>
      <c r="D3723" t="str">
        <f t="shared" si="58"/>
        <v>Malawi-2015</v>
      </c>
    </row>
    <row r="3724" spans="1:4" x14ac:dyDescent="0.35">
      <c r="A3724" t="s">
        <v>267</v>
      </c>
      <c r="B3724">
        <v>2016</v>
      </c>
      <c r="C3724">
        <v>118</v>
      </c>
      <c r="D3724" t="str">
        <f t="shared" si="58"/>
        <v>Malawi-2016</v>
      </c>
    </row>
    <row r="3725" spans="1:4" x14ac:dyDescent="0.35">
      <c r="A3725" t="s">
        <v>267</v>
      </c>
      <c r="B3725">
        <v>2017</v>
      </c>
      <c r="C3725">
        <v>118</v>
      </c>
      <c r="D3725" t="str">
        <f t="shared" si="58"/>
        <v>Malawi-2017</v>
      </c>
    </row>
    <row r="3726" spans="1:4" x14ac:dyDescent="0.35">
      <c r="A3726" t="s">
        <v>267</v>
      </c>
      <c r="B3726">
        <v>2018</v>
      </c>
      <c r="C3726">
        <v>126.5</v>
      </c>
      <c r="D3726" t="str">
        <f t="shared" si="58"/>
        <v>Malawi-2018</v>
      </c>
    </row>
    <row r="3727" spans="1:4" x14ac:dyDescent="0.35">
      <c r="A3727" t="s">
        <v>267</v>
      </c>
      <c r="B3727">
        <v>2019</v>
      </c>
      <c r="C3727">
        <v>124.5</v>
      </c>
      <c r="D3727" t="str">
        <f t="shared" si="58"/>
        <v>Malawi-2019</v>
      </c>
    </row>
    <row r="3728" spans="1:4" x14ac:dyDescent="0.35">
      <c r="A3728" t="s">
        <v>267</v>
      </c>
      <c r="B3728">
        <v>2020</v>
      </c>
      <c r="C3728">
        <v>123</v>
      </c>
      <c r="D3728" t="str">
        <f t="shared" si="58"/>
        <v>Malawi-2020</v>
      </c>
    </row>
    <row r="3729" spans="1:4" x14ac:dyDescent="0.35">
      <c r="A3729" t="s">
        <v>267</v>
      </c>
      <c r="B3729">
        <v>2021</v>
      </c>
      <c r="C3729">
        <v>122</v>
      </c>
      <c r="D3729" t="str">
        <f t="shared" si="58"/>
        <v>Malawi-2021</v>
      </c>
    </row>
    <row r="3730" spans="1:4" x14ac:dyDescent="0.35">
      <c r="A3730" t="s">
        <v>267</v>
      </c>
      <c r="B3730">
        <v>2022</v>
      </c>
      <c r="C3730">
        <v>122.5</v>
      </c>
      <c r="D3730" t="str">
        <f t="shared" si="58"/>
        <v>Malawi-2022</v>
      </c>
    </row>
    <row r="3731" spans="1:4" x14ac:dyDescent="0.35">
      <c r="A3731" t="s">
        <v>267</v>
      </c>
      <c r="B3731">
        <v>2023</v>
      </c>
      <c r="C3731">
        <v>123</v>
      </c>
      <c r="D3731" t="str">
        <f t="shared" si="58"/>
        <v>Malawi-2023</v>
      </c>
    </row>
    <row r="3732" spans="1:4" x14ac:dyDescent="0.35">
      <c r="A3732" t="s">
        <v>267</v>
      </c>
      <c r="B3732">
        <v>2024</v>
      </c>
      <c r="C3732">
        <v>128.5</v>
      </c>
      <c r="D3732" t="str">
        <f t="shared" si="58"/>
        <v>Malawi-2024</v>
      </c>
    </row>
    <row r="3733" spans="1:4" x14ac:dyDescent="0.35">
      <c r="A3733" t="s">
        <v>269</v>
      </c>
      <c r="B3733">
        <v>1992</v>
      </c>
      <c r="C3733">
        <v>88</v>
      </c>
      <c r="D3733" t="str">
        <f t="shared" si="58"/>
        <v>Malaysia-1992</v>
      </c>
    </row>
    <row r="3734" spans="1:4" x14ac:dyDescent="0.35">
      <c r="A3734" t="s">
        <v>269</v>
      </c>
      <c r="B3734">
        <v>1993</v>
      </c>
      <c r="C3734">
        <v>76.5</v>
      </c>
      <c r="D3734" t="str">
        <f t="shared" si="58"/>
        <v>Malaysia-1993</v>
      </c>
    </row>
    <row r="3735" spans="1:4" x14ac:dyDescent="0.35">
      <c r="A3735" t="s">
        <v>269</v>
      </c>
      <c r="B3735">
        <v>1994</v>
      </c>
      <c r="C3735">
        <v>90</v>
      </c>
      <c r="D3735" t="str">
        <f t="shared" si="58"/>
        <v>Malaysia-1994</v>
      </c>
    </row>
    <row r="3736" spans="1:4" x14ac:dyDescent="0.35">
      <c r="A3736" t="s">
        <v>269</v>
      </c>
      <c r="B3736">
        <v>1995</v>
      </c>
      <c r="C3736">
        <v>104</v>
      </c>
      <c r="D3736" t="str">
        <f t="shared" si="58"/>
        <v>Malaysia-1995</v>
      </c>
    </row>
    <row r="3737" spans="1:4" x14ac:dyDescent="0.35">
      <c r="A3737" t="s">
        <v>269</v>
      </c>
      <c r="B3737">
        <v>1996</v>
      </c>
      <c r="C3737">
        <v>100</v>
      </c>
      <c r="D3737" t="str">
        <f t="shared" si="58"/>
        <v>Malaysia-1996</v>
      </c>
    </row>
    <row r="3738" spans="1:4" x14ac:dyDescent="0.35">
      <c r="A3738" t="s">
        <v>269</v>
      </c>
      <c r="B3738">
        <v>1997</v>
      </c>
      <c r="C3738">
        <v>86.5</v>
      </c>
      <c r="D3738" t="str">
        <f t="shared" si="58"/>
        <v>Malaysia-1997</v>
      </c>
    </row>
    <row r="3739" spans="1:4" x14ac:dyDescent="0.35">
      <c r="A3739" t="s">
        <v>269</v>
      </c>
      <c r="B3739">
        <v>1998</v>
      </c>
      <c r="C3739">
        <v>103.5</v>
      </c>
      <c r="D3739" t="str">
        <f t="shared" si="58"/>
        <v>Malaysia-1998</v>
      </c>
    </row>
    <row r="3740" spans="1:4" x14ac:dyDescent="0.35">
      <c r="A3740" t="s">
        <v>269</v>
      </c>
      <c r="B3740">
        <v>1999</v>
      </c>
      <c r="C3740">
        <v>117.5</v>
      </c>
      <c r="D3740" t="str">
        <f t="shared" si="58"/>
        <v>Malaysia-1999</v>
      </c>
    </row>
    <row r="3741" spans="1:4" x14ac:dyDescent="0.35">
      <c r="A3741" t="s">
        <v>269</v>
      </c>
      <c r="B3741">
        <v>2000</v>
      </c>
      <c r="C3741">
        <v>109</v>
      </c>
      <c r="D3741" t="str">
        <f t="shared" si="58"/>
        <v>Malaysia-2000</v>
      </c>
    </row>
    <row r="3742" spans="1:4" x14ac:dyDescent="0.35">
      <c r="A3742" t="s">
        <v>269</v>
      </c>
      <c r="B3742">
        <v>2001</v>
      </c>
      <c r="C3742">
        <v>110</v>
      </c>
      <c r="D3742" t="str">
        <f t="shared" si="58"/>
        <v>Malaysia-2001</v>
      </c>
    </row>
    <row r="3743" spans="1:4" x14ac:dyDescent="0.35">
      <c r="A3743" t="s">
        <v>269</v>
      </c>
      <c r="B3743">
        <v>2002</v>
      </c>
      <c r="C3743">
        <v>119</v>
      </c>
      <c r="D3743" t="str">
        <f t="shared" si="58"/>
        <v>Malaysia-2002</v>
      </c>
    </row>
    <row r="3744" spans="1:4" x14ac:dyDescent="0.35">
      <c r="A3744" t="s">
        <v>269</v>
      </c>
      <c r="B3744">
        <v>2003</v>
      </c>
      <c r="C3744">
        <v>117.5</v>
      </c>
      <c r="D3744" t="str">
        <f t="shared" si="58"/>
        <v>Malaysia-2003</v>
      </c>
    </row>
    <row r="3745" spans="1:4" x14ac:dyDescent="0.35">
      <c r="A3745" t="s">
        <v>269</v>
      </c>
      <c r="B3745">
        <v>2004</v>
      </c>
      <c r="C3745">
        <v>121</v>
      </c>
      <c r="D3745" t="str">
        <f t="shared" si="58"/>
        <v>Malaysia-2004</v>
      </c>
    </row>
    <row r="3746" spans="1:4" x14ac:dyDescent="0.35">
      <c r="A3746" t="s">
        <v>269</v>
      </c>
      <c r="B3746">
        <v>2005</v>
      </c>
      <c r="C3746">
        <v>117.5</v>
      </c>
      <c r="D3746" t="str">
        <f t="shared" si="58"/>
        <v>Malaysia-2005</v>
      </c>
    </row>
    <row r="3747" spans="1:4" x14ac:dyDescent="0.35">
      <c r="A3747" t="s">
        <v>269</v>
      </c>
      <c r="B3747">
        <v>2006</v>
      </c>
      <c r="C3747">
        <v>149.5</v>
      </c>
      <c r="D3747" t="str">
        <f t="shared" si="58"/>
        <v>Malaysia-2006</v>
      </c>
    </row>
    <row r="3748" spans="1:4" x14ac:dyDescent="0.35">
      <c r="A3748" t="s">
        <v>269</v>
      </c>
      <c r="B3748">
        <v>2007</v>
      </c>
      <c r="C3748">
        <v>156.5</v>
      </c>
      <c r="D3748" t="str">
        <f t="shared" si="58"/>
        <v>Malaysia-2007</v>
      </c>
    </row>
    <row r="3749" spans="1:4" x14ac:dyDescent="0.35">
      <c r="A3749" t="s">
        <v>269</v>
      </c>
      <c r="B3749">
        <v>2008</v>
      </c>
      <c r="C3749">
        <v>161</v>
      </c>
      <c r="D3749" t="str">
        <f t="shared" si="58"/>
        <v>Malaysia-2008</v>
      </c>
    </row>
    <row r="3750" spans="1:4" x14ac:dyDescent="0.35">
      <c r="A3750" t="s">
        <v>269</v>
      </c>
      <c r="B3750">
        <v>2009</v>
      </c>
      <c r="C3750">
        <v>155</v>
      </c>
      <c r="D3750" t="str">
        <f t="shared" si="58"/>
        <v>Malaysia-2009</v>
      </c>
    </row>
    <row r="3751" spans="1:4" x14ac:dyDescent="0.35">
      <c r="A3751" t="s">
        <v>269</v>
      </c>
      <c r="B3751">
        <v>2010</v>
      </c>
      <c r="C3751">
        <v>142</v>
      </c>
      <c r="D3751" t="str">
        <f t="shared" si="58"/>
        <v>Malaysia-2010</v>
      </c>
    </row>
    <row r="3752" spans="1:4" x14ac:dyDescent="0.35">
      <c r="A3752" t="s">
        <v>269</v>
      </c>
      <c r="B3752">
        <v>2011</v>
      </c>
      <c r="C3752">
        <v>146</v>
      </c>
      <c r="D3752" t="str">
        <f t="shared" si="58"/>
        <v>Malaysia-2011</v>
      </c>
    </row>
    <row r="3753" spans="1:4" x14ac:dyDescent="0.35">
      <c r="A3753" t="s">
        <v>269</v>
      </c>
      <c r="B3753">
        <v>2012</v>
      </c>
      <c r="C3753">
        <v>157.5</v>
      </c>
      <c r="D3753" t="str">
        <f t="shared" si="58"/>
        <v>Malaysia-2012</v>
      </c>
    </row>
    <row r="3754" spans="1:4" x14ac:dyDescent="0.35">
      <c r="A3754" t="s">
        <v>269</v>
      </c>
      <c r="B3754">
        <v>2013</v>
      </c>
      <c r="C3754">
        <v>156.5</v>
      </c>
      <c r="D3754" t="str">
        <f t="shared" si="58"/>
        <v>Malaysia-2013</v>
      </c>
    </row>
    <row r="3755" spans="1:4" x14ac:dyDescent="0.35">
      <c r="A3755" t="s">
        <v>269</v>
      </c>
      <c r="B3755">
        <v>2014</v>
      </c>
      <c r="C3755">
        <v>152.5</v>
      </c>
      <c r="D3755" t="str">
        <f t="shared" si="58"/>
        <v>Malaysia-2014</v>
      </c>
    </row>
    <row r="3756" spans="1:4" x14ac:dyDescent="0.35">
      <c r="A3756" t="s">
        <v>269</v>
      </c>
      <c r="B3756">
        <v>2015</v>
      </c>
      <c r="C3756">
        <v>169</v>
      </c>
      <c r="D3756" t="str">
        <f t="shared" si="58"/>
        <v>Malaysia-2015</v>
      </c>
    </row>
    <row r="3757" spans="1:4" x14ac:dyDescent="0.35">
      <c r="A3757" t="s">
        <v>269</v>
      </c>
      <c r="B3757">
        <v>2016</v>
      </c>
      <c r="C3757">
        <v>164</v>
      </c>
      <c r="D3757" t="str">
        <f t="shared" si="58"/>
        <v>Malaysia-2016</v>
      </c>
    </row>
    <row r="3758" spans="1:4" x14ac:dyDescent="0.35">
      <c r="A3758" t="s">
        <v>269</v>
      </c>
      <c r="B3758">
        <v>2017</v>
      </c>
      <c r="C3758">
        <v>170.5</v>
      </c>
      <c r="D3758" t="str">
        <f t="shared" si="58"/>
        <v>Malaysia-2017</v>
      </c>
    </row>
    <row r="3759" spans="1:4" x14ac:dyDescent="0.35">
      <c r="A3759" t="s">
        <v>269</v>
      </c>
      <c r="B3759">
        <v>2018</v>
      </c>
      <c r="C3759">
        <v>169</v>
      </c>
      <c r="D3759" t="str">
        <f t="shared" si="58"/>
        <v>Malaysia-2018</v>
      </c>
    </row>
    <row r="3760" spans="1:4" x14ac:dyDescent="0.35">
      <c r="A3760" t="s">
        <v>269</v>
      </c>
      <c r="B3760">
        <v>2019</v>
      </c>
      <c r="C3760">
        <v>156.5</v>
      </c>
      <c r="D3760" t="str">
        <f t="shared" si="58"/>
        <v>Malaysia-2019</v>
      </c>
    </row>
    <row r="3761" spans="1:4" x14ac:dyDescent="0.35">
      <c r="A3761" t="s">
        <v>269</v>
      </c>
      <c r="B3761">
        <v>2020</v>
      </c>
      <c r="C3761">
        <v>153.5</v>
      </c>
      <c r="D3761" t="str">
        <f t="shared" si="58"/>
        <v>Malaysia-2020</v>
      </c>
    </row>
    <row r="3762" spans="1:4" x14ac:dyDescent="0.35">
      <c r="A3762" t="s">
        <v>269</v>
      </c>
      <c r="B3762">
        <v>2021</v>
      </c>
      <c r="C3762">
        <v>153.5</v>
      </c>
      <c r="D3762" t="str">
        <f t="shared" si="58"/>
        <v>Malaysia-2021</v>
      </c>
    </row>
    <row r="3763" spans="1:4" x14ac:dyDescent="0.35">
      <c r="A3763" t="s">
        <v>269</v>
      </c>
      <c r="B3763">
        <v>2022</v>
      </c>
      <c r="C3763">
        <v>146</v>
      </c>
      <c r="D3763" t="str">
        <f t="shared" si="58"/>
        <v>Malaysia-2022</v>
      </c>
    </row>
    <row r="3764" spans="1:4" x14ac:dyDescent="0.35">
      <c r="A3764" t="s">
        <v>269</v>
      </c>
      <c r="B3764">
        <v>2023</v>
      </c>
      <c r="C3764">
        <v>133</v>
      </c>
      <c r="D3764" t="str">
        <f t="shared" si="58"/>
        <v>Malaysia-2023</v>
      </c>
    </row>
    <row r="3765" spans="1:4" x14ac:dyDescent="0.35">
      <c r="A3765" t="s">
        <v>269</v>
      </c>
      <c r="B3765">
        <v>2024</v>
      </c>
      <c r="C3765">
        <v>133</v>
      </c>
      <c r="D3765" t="str">
        <f t="shared" si="58"/>
        <v>Malaysia-2024</v>
      </c>
    </row>
    <row r="3766" spans="1:4" x14ac:dyDescent="0.35">
      <c r="A3766" t="s">
        <v>329</v>
      </c>
      <c r="B3766">
        <v>1992</v>
      </c>
      <c r="C3766">
        <v>149</v>
      </c>
      <c r="D3766" t="str">
        <f t="shared" si="58"/>
        <v>Maldives-1992</v>
      </c>
    </row>
    <row r="3767" spans="1:4" x14ac:dyDescent="0.35">
      <c r="A3767" t="s">
        <v>329</v>
      </c>
      <c r="B3767">
        <v>1993</v>
      </c>
      <c r="C3767">
        <v>149</v>
      </c>
      <c r="D3767" t="str">
        <f t="shared" si="58"/>
        <v>Maldives-1993</v>
      </c>
    </row>
    <row r="3768" spans="1:4" x14ac:dyDescent="0.35">
      <c r="A3768" t="s">
        <v>329</v>
      </c>
      <c r="B3768">
        <v>1994</v>
      </c>
      <c r="C3768">
        <v>154.5</v>
      </c>
      <c r="D3768" t="str">
        <f t="shared" si="58"/>
        <v>Maldives-1994</v>
      </c>
    </row>
    <row r="3769" spans="1:4" x14ac:dyDescent="0.35">
      <c r="A3769" t="s">
        <v>329</v>
      </c>
      <c r="B3769">
        <v>1995</v>
      </c>
      <c r="C3769">
        <v>165.5</v>
      </c>
      <c r="D3769" t="str">
        <f t="shared" si="58"/>
        <v>Maldives-1995</v>
      </c>
    </row>
    <row r="3770" spans="1:4" x14ac:dyDescent="0.35">
      <c r="A3770" t="s">
        <v>329</v>
      </c>
      <c r="B3770">
        <v>1996</v>
      </c>
      <c r="C3770">
        <v>170</v>
      </c>
      <c r="D3770" t="str">
        <f t="shared" si="58"/>
        <v>Maldives-1996</v>
      </c>
    </row>
    <row r="3771" spans="1:4" x14ac:dyDescent="0.35">
      <c r="A3771" t="s">
        <v>329</v>
      </c>
      <c r="B3771">
        <v>1997</v>
      </c>
      <c r="C3771">
        <v>167.5</v>
      </c>
      <c r="D3771" t="str">
        <f t="shared" si="58"/>
        <v>Maldives-1997</v>
      </c>
    </row>
    <row r="3772" spans="1:4" x14ac:dyDescent="0.35">
      <c r="A3772" t="s">
        <v>329</v>
      </c>
      <c r="B3772">
        <v>1998</v>
      </c>
      <c r="C3772">
        <v>160.5</v>
      </c>
      <c r="D3772" t="str">
        <f t="shared" si="58"/>
        <v>Maldives-1998</v>
      </c>
    </row>
    <row r="3773" spans="1:4" x14ac:dyDescent="0.35">
      <c r="A3773" t="s">
        <v>329</v>
      </c>
      <c r="B3773">
        <v>1999</v>
      </c>
      <c r="C3773">
        <v>152</v>
      </c>
      <c r="D3773" t="str">
        <f t="shared" si="58"/>
        <v>Maldives-1999</v>
      </c>
    </row>
    <row r="3774" spans="1:4" x14ac:dyDescent="0.35">
      <c r="A3774" t="s">
        <v>329</v>
      </c>
      <c r="B3774">
        <v>2000</v>
      </c>
      <c r="C3774">
        <v>151.5</v>
      </c>
      <c r="D3774" t="str">
        <f t="shared" si="58"/>
        <v>Maldives-2000</v>
      </c>
    </row>
    <row r="3775" spans="1:4" x14ac:dyDescent="0.35">
      <c r="A3775" t="s">
        <v>329</v>
      </c>
      <c r="B3775">
        <v>2001</v>
      </c>
      <c r="C3775">
        <v>147.5</v>
      </c>
      <c r="D3775" t="str">
        <f t="shared" si="58"/>
        <v>Maldives-2001</v>
      </c>
    </row>
    <row r="3776" spans="1:4" x14ac:dyDescent="0.35">
      <c r="A3776" t="s">
        <v>329</v>
      </c>
      <c r="B3776">
        <v>2002</v>
      </c>
      <c r="C3776">
        <v>150</v>
      </c>
      <c r="D3776" t="str">
        <f t="shared" si="58"/>
        <v>Maldives-2002</v>
      </c>
    </row>
    <row r="3777" spans="1:4" x14ac:dyDescent="0.35">
      <c r="A3777" t="s">
        <v>329</v>
      </c>
      <c r="B3777">
        <v>2003</v>
      </c>
      <c r="C3777">
        <v>145.5</v>
      </c>
      <c r="D3777" t="str">
        <f t="shared" si="58"/>
        <v>Maldives-2003</v>
      </c>
    </row>
    <row r="3778" spans="1:4" x14ac:dyDescent="0.35">
      <c r="A3778" t="s">
        <v>329</v>
      </c>
      <c r="B3778">
        <v>2004</v>
      </c>
      <c r="C3778">
        <v>139.5</v>
      </c>
      <c r="D3778" t="str">
        <f t="shared" si="58"/>
        <v>Maldives-2004</v>
      </c>
    </row>
    <row r="3779" spans="1:4" x14ac:dyDescent="0.35">
      <c r="A3779" t="s">
        <v>329</v>
      </c>
      <c r="B3779">
        <v>2005</v>
      </c>
      <c r="C3779">
        <v>138</v>
      </c>
      <c r="D3779" t="str">
        <f t="shared" ref="D3779:D3842" si="59">A3779 &amp; "-" &amp; B3779</f>
        <v>Maldives-2005</v>
      </c>
    </row>
    <row r="3780" spans="1:4" x14ac:dyDescent="0.35">
      <c r="A3780" t="s">
        <v>329</v>
      </c>
      <c r="B3780">
        <v>2006</v>
      </c>
      <c r="C3780">
        <v>142.5</v>
      </c>
      <c r="D3780" t="str">
        <f t="shared" si="59"/>
        <v>Maldives-2006</v>
      </c>
    </row>
    <row r="3781" spans="1:4" x14ac:dyDescent="0.35">
      <c r="A3781" t="s">
        <v>329</v>
      </c>
      <c r="B3781">
        <v>2007</v>
      </c>
      <c r="C3781">
        <v>154</v>
      </c>
      <c r="D3781" t="str">
        <f t="shared" si="59"/>
        <v>Maldives-2007</v>
      </c>
    </row>
    <row r="3782" spans="1:4" x14ac:dyDescent="0.35">
      <c r="A3782" t="s">
        <v>329</v>
      </c>
      <c r="B3782">
        <v>2008</v>
      </c>
      <c r="C3782">
        <v>155</v>
      </c>
      <c r="D3782" t="str">
        <f t="shared" si="59"/>
        <v>Maldives-2008</v>
      </c>
    </row>
    <row r="3783" spans="1:4" x14ac:dyDescent="0.35">
      <c r="A3783" t="s">
        <v>329</v>
      </c>
      <c r="B3783">
        <v>2009</v>
      </c>
      <c r="C3783">
        <v>144.5</v>
      </c>
      <c r="D3783" t="str">
        <f t="shared" si="59"/>
        <v>Maldives-2009</v>
      </c>
    </row>
    <row r="3784" spans="1:4" x14ac:dyDescent="0.35">
      <c r="A3784" t="s">
        <v>329</v>
      </c>
      <c r="B3784">
        <v>2010</v>
      </c>
      <c r="C3784">
        <v>152.5</v>
      </c>
      <c r="D3784" t="str">
        <f t="shared" si="59"/>
        <v>Maldives-2010</v>
      </c>
    </row>
    <row r="3785" spans="1:4" x14ac:dyDescent="0.35">
      <c r="A3785" t="s">
        <v>329</v>
      </c>
      <c r="B3785">
        <v>2011</v>
      </c>
      <c r="C3785">
        <v>166</v>
      </c>
      <c r="D3785" t="str">
        <f t="shared" si="59"/>
        <v>Maldives-2011</v>
      </c>
    </row>
    <row r="3786" spans="1:4" x14ac:dyDescent="0.35">
      <c r="A3786" t="s">
        <v>329</v>
      </c>
      <c r="B3786">
        <v>2012</v>
      </c>
      <c r="C3786">
        <v>161.5</v>
      </c>
      <c r="D3786" t="str">
        <f t="shared" si="59"/>
        <v>Maldives-2012</v>
      </c>
    </row>
    <row r="3787" spans="1:4" x14ac:dyDescent="0.35">
      <c r="A3787" t="s">
        <v>329</v>
      </c>
      <c r="B3787">
        <v>2013</v>
      </c>
      <c r="C3787">
        <v>158.5</v>
      </c>
      <c r="D3787" t="str">
        <f t="shared" si="59"/>
        <v>Maldives-2013</v>
      </c>
    </row>
    <row r="3788" spans="1:4" x14ac:dyDescent="0.35">
      <c r="A3788" t="s">
        <v>329</v>
      </c>
      <c r="B3788">
        <v>2014</v>
      </c>
      <c r="C3788">
        <v>137.5</v>
      </c>
      <c r="D3788" t="str">
        <f t="shared" si="59"/>
        <v>Maldives-2014</v>
      </c>
    </row>
    <row r="3789" spans="1:4" x14ac:dyDescent="0.35">
      <c r="A3789" t="s">
        <v>329</v>
      </c>
      <c r="B3789">
        <v>2015</v>
      </c>
      <c r="C3789">
        <v>168</v>
      </c>
      <c r="D3789" t="str">
        <f t="shared" si="59"/>
        <v>Maldives-2015</v>
      </c>
    </row>
    <row r="3790" spans="1:4" x14ac:dyDescent="0.35">
      <c r="A3790" t="s">
        <v>329</v>
      </c>
      <c r="B3790">
        <v>2016</v>
      </c>
      <c r="C3790">
        <v>164</v>
      </c>
      <c r="D3790" t="str">
        <f t="shared" si="59"/>
        <v>Maldives-2016</v>
      </c>
    </row>
    <row r="3791" spans="1:4" x14ac:dyDescent="0.35">
      <c r="A3791" t="s">
        <v>329</v>
      </c>
      <c r="B3791">
        <v>2017</v>
      </c>
      <c r="C3791">
        <v>148.5</v>
      </c>
      <c r="D3791" t="str">
        <f t="shared" si="59"/>
        <v>Maldives-2017</v>
      </c>
    </row>
    <row r="3792" spans="1:4" x14ac:dyDescent="0.35">
      <c r="A3792" t="s">
        <v>329</v>
      </c>
      <c r="B3792">
        <v>2018</v>
      </c>
      <c r="C3792">
        <v>155.5</v>
      </c>
      <c r="D3792" t="str">
        <f t="shared" si="59"/>
        <v>Maldives-2018</v>
      </c>
    </row>
    <row r="3793" spans="1:4" x14ac:dyDescent="0.35">
      <c r="A3793" t="s">
        <v>329</v>
      </c>
      <c r="B3793">
        <v>2019</v>
      </c>
      <c r="C3793">
        <v>153</v>
      </c>
      <c r="D3793" t="str">
        <f t="shared" si="59"/>
        <v>Maldives-2019</v>
      </c>
    </row>
    <row r="3794" spans="1:4" x14ac:dyDescent="0.35">
      <c r="A3794" t="s">
        <v>329</v>
      </c>
      <c r="B3794">
        <v>2020</v>
      </c>
      <c r="C3794">
        <v>155</v>
      </c>
      <c r="D3794" t="str">
        <f t="shared" si="59"/>
        <v>Maldives-2020</v>
      </c>
    </row>
    <row r="3795" spans="1:4" x14ac:dyDescent="0.35">
      <c r="A3795" t="s">
        <v>329</v>
      </c>
      <c r="B3795">
        <v>2021</v>
      </c>
      <c r="C3795">
        <v>156</v>
      </c>
      <c r="D3795" t="str">
        <f t="shared" si="59"/>
        <v>Maldives-2021</v>
      </c>
    </row>
    <row r="3796" spans="1:4" x14ac:dyDescent="0.35">
      <c r="A3796" t="s">
        <v>329</v>
      </c>
      <c r="B3796">
        <v>2022</v>
      </c>
      <c r="C3796">
        <v>156</v>
      </c>
      <c r="D3796" t="str">
        <f t="shared" si="59"/>
        <v>Maldives-2022</v>
      </c>
    </row>
    <row r="3797" spans="1:4" x14ac:dyDescent="0.35">
      <c r="A3797" t="s">
        <v>329</v>
      </c>
      <c r="B3797">
        <v>2023</v>
      </c>
      <c r="C3797">
        <v>158</v>
      </c>
      <c r="D3797" t="str">
        <f t="shared" si="59"/>
        <v>Maldives-2023</v>
      </c>
    </row>
    <row r="3798" spans="1:4" x14ac:dyDescent="0.35">
      <c r="A3798" t="s">
        <v>329</v>
      </c>
      <c r="B3798">
        <v>2024</v>
      </c>
      <c r="C3798">
        <v>162.5</v>
      </c>
      <c r="D3798" t="str">
        <f t="shared" si="59"/>
        <v>Maldives-2024</v>
      </c>
    </row>
    <row r="3799" spans="1:4" x14ac:dyDescent="0.35">
      <c r="A3799" t="s">
        <v>107</v>
      </c>
      <c r="B3799">
        <v>1992</v>
      </c>
      <c r="C3799">
        <v>66</v>
      </c>
      <c r="D3799" t="str">
        <f t="shared" si="59"/>
        <v>Mali-1992</v>
      </c>
    </row>
    <row r="3800" spans="1:4" x14ac:dyDescent="0.35">
      <c r="A3800" t="s">
        <v>107</v>
      </c>
      <c r="B3800">
        <v>1993</v>
      </c>
      <c r="C3800">
        <v>71.5</v>
      </c>
      <c r="D3800" t="str">
        <f t="shared" si="59"/>
        <v>Mali-1993</v>
      </c>
    </row>
    <row r="3801" spans="1:4" x14ac:dyDescent="0.35">
      <c r="A3801" t="s">
        <v>107</v>
      </c>
      <c r="B3801">
        <v>1994</v>
      </c>
      <c r="C3801">
        <v>50</v>
      </c>
      <c r="D3801" t="str">
        <f t="shared" si="59"/>
        <v>Mali-1994</v>
      </c>
    </row>
    <row r="3802" spans="1:4" x14ac:dyDescent="0.35">
      <c r="A3802" t="s">
        <v>107</v>
      </c>
      <c r="B3802">
        <v>1995</v>
      </c>
      <c r="C3802">
        <v>46</v>
      </c>
      <c r="D3802" t="str">
        <f t="shared" si="59"/>
        <v>Mali-1995</v>
      </c>
    </row>
    <row r="3803" spans="1:4" x14ac:dyDescent="0.35">
      <c r="A3803" t="s">
        <v>107</v>
      </c>
      <c r="B3803">
        <v>1996</v>
      </c>
      <c r="C3803">
        <v>66.5</v>
      </c>
      <c r="D3803" t="str">
        <f t="shared" si="59"/>
        <v>Mali-1996</v>
      </c>
    </row>
    <row r="3804" spans="1:4" x14ac:dyDescent="0.35">
      <c r="A3804" t="s">
        <v>107</v>
      </c>
      <c r="B3804">
        <v>1997</v>
      </c>
      <c r="C3804">
        <v>72.5</v>
      </c>
      <c r="D3804" t="str">
        <f t="shared" si="59"/>
        <v>Mali-1997</v>
      </c>
    </row>
    <row r="3805" spans="1:4" x14ac:dyDescent="0.35">
      <c r="A3805" t="s">
        <v>107</v>
      </c>
      <c r="B3805">
        <v>1998</v>
      </c>
      <c r="C3805">
        <v>66</v>
      </c>
      <c r="D3805" t="str">
        <f t="shared" si="59"/>
        <v>Mali-1998</v>
      </c>
    </row>
    <row r="3806" spans="1:4" x14ac:dyDescent="0.35">
      <c r="A3806" t="s">
        <v>107</v>
      </c>
      <c r="B3806">
        <v>1999</v>
      </c>
      <c r="C3806">
        <v>72</v>
      </c>
      <c r="D3806" t="str">
        <f t="shared" si="59"/>
        <v>Mali-1999</v>
      </c>
    </row>
    <row r="3807" spans="1:4" x14ac:dyDescent="0.35">
      <c r="A3807" t="s">
        <v>107</v>
      </c>
      <c r="B3807">
        <v>2000</v>
      </c>
      <c r="C3807">
        <v>91.5</v>
      </c>
      <c r="D3807" t="str">
        <f t="shared" si="59"/>
        <v>Mali-2000</v>
      </c>
    </row>
    <row r="3808" spans="1:4" x14ac:dyDescent="0.35">
      <c r="A3808" t="s">
        <v>107</v>
      </c>
      <c r="B3808">
        <v>2001</v>
      </c>
      <c r="C3808">
        <v>111</v>
      </c>
      <c r="D3808" t="str">
        <f t="shared" si="59"/>
        <v>Mali-2001</v>
      </c>
    </row>
    <row r="3809" spans="1:4" x14ac:dyDescent="0.35">
      <c r="A3809" t="s">
        <v>107</v>
      </c>
      <c r="B3809">
        <v>2002</v>
      </c>
      <c r="C3809">
        <v>79.5</v>
      </c>
      <c r="D3809" t="str">
        <f t="shared" si="59"/>
        <v>Mali-2002</v>
      </c>
    </row>
    <row r="3810" spans="1:4" x14ac:dyDescent="0.35">
      <c r="A3810" t="s">
        <v>107</v>
      </c>
      <c r="B3810">
        <v>2003</v>
      </c>
      <c r="C3810">
        <v>61</v>
      </c>
      <c r="D3810" t="str">
        <f t="shared" si="59"/>
        <v>Mali-2003</v>
      </c>
    </row>
    <row r="3811" spans="1:4" x14ac:dyDescent="0.35">
      <c r="A3811" t="s">
        <v>107</v>
      </c>
      <c r="B3811">
        <v>2004</v>
      </c>
      <c r="C3811">
        <v>48.5</v>
      </c>
      <c r="D3811" t="str">
        <f t="shared" si="59"/>
        <v>Mali-2004</v>
      </c>
    </row>
    <row r="3812" spans="1:4" x14ac:dyDescent="0.35">
      <c r="A3812" t="s">
        <v>107</v>
      </c>
      <c r="B3812">
        <v>2005</v>
      </c>
      <c r="C3812">
        <v>61.5</v>
      </c>
      <c r="D3812" t="str">
        <f t="shared" si="59"/>
        <v>Mali-2005</v>
      </c>
    </row>
    <row r="3813" spans="1:4" x14ac:dyDescent="0.35">
      <c r="A3813" t="s">
        <v>107</v>
      </c>
      <c r="B3813">
        <v>2006</v>
      </c>
      <c r="C3813">
        <v>50</v>
      </c>
      <c r="D3813" t="str">
        <f t="shared" si="59"/>
        <v>Mali-2006</v>
      </c>
    </row>
    <row r="3814" spans="1:4" x14ac:dyDescent="0.35">
      <c r="A3814" t="s">
        <v>107</v>
      </c>
      <c r="B3814">
        <v>2007</v>
      </c>
      <c r="C3814">
        <v>47</v>
      </c>
      <c r="D3814" t="str">
        <f t="shared" si="59"/>
        <v>Mali-2007</v>
      </c>
    </row>
    <row r="3815" spans="1:4" x14ac:dyDescent="0.35">
      <c r="A3815" t="s">
        <v>107</v>
      </c>
      <c r="B3815">
        <v>2008</v>
      </c>
      <c r="C3815">
        <v>48</v>
      </c>
      <c r="D3815" t="str">
        <f t="shared" si="59"/>
        <v>Mali-2008</v>
      </c>
    </row>
    <row r="3816" spans="1:4" x14ac:dyDescent="0.35">
      <c r="A3816" t="s">
        <v>107</v>
      </c>
      <c r="B3816">
        <v>2009</v>
      </c>
      <c r="C3816">
        <v>52.5</v>
      </c>
      <c r="D3816" t="str">
        <f t="shared" si="59"/>
        <v>Mali-2009</v>
      </c>
    </row>
    <row r="3817" spans="1:4" x14ac:dyDescent="0.35">
      <c r="A3817" t="s">
        <v>107</v>
      </c>
      <c r="B3817">
        <v>2010</v>
      </c>
      <c r="C3817">
        <v>61</v>
      </c>
      <c r="D3817" t="str">
        <f t="shared" si="59"/>
        <v>Mali-2010</v>
      </c>
    </row>
    <row r="3818" spans="1:4" x14ac:dyDescent="0.35">
      <c r="A3818" t="s">
        <v>107</v>
      </c>
      <c r="B3818">
        <v>2011</v>
      </c>
      <c r="C3818">
        <v>72</v>
      </c>
      <c r="D3818" t="str">
        <f t="shared" si="59"/>
        <v>Mali-2011</v>
      </c>
    </row>
    <row r="3819" spans="1:4" x14ac:dyDescent="0.35">
      <c r="A3819" t="s">
        <v>107</v>
      </c>
      <c r="B3819">
        <v>2012</v>
      </c>
      <c r="C3819">
        <v>32.5</v>
      </c>
      <c r="D3819" t="str">
        <f t="shared" si="59"/>
        <v>Mali-2012</v>
      </c>
    </row>
    <row r="3820" spans="1:4" x14ac:dyDescent="0.35">
      <c r="A3820" t="s">
        <v>107</v>
      </c>
      <c r="B3820">
        <v>2013</v>
      </c>
      <c r="C3820">
        <v>36.5</v>
      </c>
      <c r="D3820" t="str">
        <f t="shared" si="59"/>
        <v>Mali-2013</v>
      </c>
    </row>
    <row r="3821" spans="1:4" x14ac:dyDescent="0.35">
      <c r="A3821" t="s">
        <v>107</v>
      </c>
      <c r="B3821">
        <v>2014</v>
      </c>
      <c r="C3821">
        <v>55</v>
      </c>
      <c r="D3821" t="str">
        <f t="shared" si="59"/>
        <v>Mali-2014</v>
      </c>
    </row>
    <row r="3822" spans="1:4" x14ac:dyDescent="0.35">
      <c r="A3822" t="s">
        <v>107</v>
      </c>
      <c r="B3822">
        <v>2015</v>
      </c>
      <c r="C3822">
        <v>61.5</v>
      </c>
      <c r="D3822" t="str">
        <f t="shared" si="59"/>
        <v>Mali-2015</v>
      </c>
    </row>
    <row r="3823" spans="1:4" x14ac:dyDescent="0.35">
      <c r="A3823" t="s">
        <v>107</v>
      </c>
      <c r="B3823">
        <v>2016</v>
      </c>
      <c r="C3823">
        <v>60.5</v>
      </c>
      <c r="D3823" t="str">
        <f t="shared" si="59"/>
        <v>Mali-2016</v>
      </c>
    </row>
    <row r="3824" spans="1:4" x14ac:dyDescent="0.35">
      <c r="A3824" t="s">
        <v>107</v>
      </c>
      <c r="B3824">
        <v>2017</v>
      </c>
      <c r="C3824">
        <v>65.5</v>
      </c>
      <c r="D3824" t="str">
        <f t="shared" si="59"/>
        <v>Mali-2017</v>
      </c>
    </row>
    <row r="3825" spans="1:4" x14ac:dyDescent="0.35">
      <c r="A3825" t="s">
        <v>107</v>
      </c>
      <c r="B3825">
        <v>2018</v>
      </c>
      <c r="C3825">
        <v>66.5</v>
      </c>
      <c r="D3825" t="str">
        <f t="shared" si="59"/>
        <v>Mali-2018</v>
      </c>
    </row>
    <row r="3826" spans="1:4" x14ac:dyDescent="0.35">
      <c r="A3826" t="s">
        <v>107</v>
      </c>
      <c r="B3826">
        <v>2019</v>
      </c>
      <c r="C3826">
        <v>59</v>
      </c>
      <c r="D3826" t="str">
        <f t="shared" si="59"/>
        <v>Mali-2019</v>
      </c>
    </row>
    <row r="3827" spans="1:4" x14ac:dyDescent="0.35">
      <c r="A3827" t="s">
        <v>107</v>
      </c>
      <c r="B3827">
        <v>2020</v>
      </c>
      <c r="C3827">
        <v>56.5</v>
      </c>
      <c r="D3827" t="str">
        <f t="shared" si="59"/>
        <v>Mali-2020</v>
      </c>
    </row>
    <row r="3828" spans="1:4" x14ac:dyDescent="0.35">
      <c r="A3828" t="s">
        <v>107</v>
      </c>
      <c r="B3828">
        <v>2021</v>
      </c>
      <c r="C3828">
        <v>55</v>
      </c>
      <c r="D3828" t="str">
        <f t="shared" si="59"/>
        <v>Mali-2021</v>
      </c>
    </row>
    <row r="3829" spans="1:4" x14ac:dyDescent="0.35">
      <c r="A3829" t="s">
        <v>107</v>
      </c>
      <c r="B3829">
        <v>2022</v>
      </c>
      <c r="C3829">
        <v>45.5</v>
      </c>
      <c r="D3829" t="str">
        <f t="shared" si="59"/>
        <v>Mali-2022</v>
      </c>
    </row>
    <row r="3830" spans="1:4" x14ac:dyDescent="0.35">
      <c r="A3830" t="s">
        <v>107</v>
      </c>
      <c r="B3830">
        <v>2023</v>
      </c>
      <c r="C3830">
        <v>51</v>
      </c>
      <c r="D3830" t="str">
        <f t="shared" si="59"/>
        <v>Mali-2023</v>
      </c>
    </row>
    <row r="3831" spans="1:4" x14ac:dyDescent="0.35">
      <c r="A3831" t="s">
        <v>107</v>
      </c>
      <c r="B3831">
        <v>2024</v>
      </c>
      <c r="C3831">
        <v>52</v>
      </c>
      <c r="D3831" t="str">
        <f t="shared" si="59"/>
        <v>Mali-2024</v>
      </c>
    </row>
    <row r="3832" spans="1:4" x14ac:dyDescent="0.35">
      <c r="A3832" t="s">
        <v>343</v>
      </c>
      <c r="B3832">
        <v>1992</v>
      </c>
      <c r="C3832">
        <v>73</v>
      </c>
      <c r="D3832" t="str">
        <f t="shared" si="59"/>
        <v>Malta-1992</v>
      </c>
    </row>
    <row r="3833" spans="1:4" x14ac:dyDescent="0.35">
      <c r="A3833" t="s">
        <v>343</v>
      </c>
      <c r="B3833">
        <v>1993</v>
      </c>
      <c r="C3833">
        <v>81.5</v>
      </c>
      <c r="D3833" t="str">
        <f t="shared" si="59"/>
        <v>Malta-1993</v>
      </c>
    </row>
    <row r="3834" spans="1:4" x14ac:dyDescent="0.35">
      <c r="A3834" t="s">
        <v>343</v>
      </c>
      <c r="B3834">
        <v>1994</v>
      </c>
      <c r="C3834">
        <v>71</v>
      </c>
      <c r="D3834" t="str">
        <f t="shared" si="59"/>
        <v>Malta-1994</v>
      </c>
    </row>
    <row r="3835" spans="1:4" x14ac:dyDescent="0.35">
      <c r="A3835" t="s">
        <v>343</v>
      </c>
      <c r="B3835">
        <v>1995</v>
      </c>
      <c r="C3835">
        <v>89</v>
      </c>
      <c r="D3835" t="str">
        <f t="shared" si="59"/>
        <v>Malta-1995</v>
      </c>
    </row>
    <row r="3836" spans="1:4" x14ac:dyDescent="0.35">
      <c r="A3836" t="s">
        <v>343</v>
      </c>
      <c r="B3836">
        <v>1996</v>
      </c>
      <c r="C3836">
        <v>112.5</v>
      </c>
      <c r="D3836" t="str">
        <f t="shared" si="59"/>
        <v>Malta-1996</v>
      </c>
    </row>
    <row r="3837" spans="1:4" x14ac:dyDescent="0.35">
      <c r="A3837" t="s">
        <v>343</v>
      </c>
      <c r="B3837">
        <v>1997</v>
      </c>
      <c r="C3837">
        <v>125.5</v>
      </c>
      <c r="D3837" t="str">
        <f t="shared" si="59"/>
        <v>Malta-1997</v>
      </c>
    </row>
    <row r="3838" spans="1:4" x14ac:dyDescent="0.35">
      <c r="A3838" t="s">
        <v>343</v>
      </c>
      <c r="B3838">
        <v>1998</v>
      </c>
      <c r="C3838">
        <v>126</v>
      </c>
      <c r="D3838" t="str">
        <f t="shared" si="59"/>
        <v>Malta-1998</v>
      </c>
    </row>
    <row r="3839" spans="1:4" x14ac:dyDescent="0.35">
      <c r="A3839" t="s">
        <v>343</v>
      </c>
      <c r="B3839">
        <v>1999</v>
      </c>
      <c r="C3839">
        <v>119</v>
      </c>
      <c r="D3839" t="str">
        <f t="shared" si="59"/>
        <v>Malta-1999</v>
      </c>
    </row>
    <row r="3840" spans="1:4" x14ac:dyDescent="0.35">
      <c r="A3840" t="s">
        <v>343</v>
      </c>
      <c r="B3840">
        <v>2000</v>
      </c>
      <c r="C3840">
        <v>118</v>
      </c>
      <c r="D3840" t="str">
        <f t="shared" si="59"/>
        <v>Malta-2000</v>
      </c>
    </row>
    <row r="3841" spans="1:4" x14ac:dyDescent="0.35">
      <c r="A3841" t="s">
        <v>343</v>
      </c>
      <c r="B3841">
        <v>2001</v>
      </c>
      <c r="C3841">
        <v>132</v>
      </c>
      <c r="D3841" t="str">
        <f t="shared" si="59"/>
        <v>Malta-2001</v>
      </c>
    </row>
    <row r="3842" spans="1:4" x14ac:dyDescent="0.35">
      <c r="A3842" t="s">
        <v>343</v>
      </c>
      <c r="B3842">
        <v>2002</v>
      </c>
      <c r="C3842">
        <v>119</v>
      </c>
      <c r="D3842" t="str">
        <f t="shared" si="59"/>
        <v>Malta-2002</v>
      </c>
    </row>
    <row r="3843" spans="1:4" x14ac:dyDescent="0.35">
      <c r="A3843" t="s">
        <v>343</v>
      </c>
      <c r="B3843">
        <v>2003</v>
      </c>
      <c r="C3843">
        <v>130.5</v>
      </c>
      <c r="D3843" t="str">
        <f t="shared" ref="D3843:D3906" si="60">A3843 &amp; "-" &amp; B3843</f>
        <v>Malta-2003</v>
      </c>
    </row>
    <row r="3844" spans="1:4" x14ac:dyDescent="0.35">
      <c r="A3844" t="s">
        <v>343</v>
      </c>
      <c r="B3844">
        <v>2004</v>
      </c>
      <c r="C3844">
        <v>133</v>
      </c>
      <c r="D3844" t="str">
        <f t="shared" si="60"/>
        <v>Malta-2004</v>
      </c>
    </row>
    <row r="3845" spans="1:4" x14ac:dyDescent="0.35">
      <c r="A3845" t="s">
        <v>343</v>
      </c>
      <c r="B3845">
        <v>2005</v>
      </c>
      <c r="C3845">
        <v>128</v>
      </c>
      <c r="D3845" t="str">
        <f t="shared" si="60"/>
        <v>Malta-2005</v>
      </c>
    </row>
    <row r="3846" spans="1:4" x14ac:dyDescent="0.35">
      <c r="A3846" t="s">
        <v>343</v>
      </c>
      <c r="B3846">
        <v>2006</v>
      </c>
      <c r="C3846">
        <v>121</v>
      </c>
      <c r="D3846" t="str">
        <f t="shared" si="60"/>
        <v>Malta-2006</v>
      </c>
    </row>
    <row r="3847" spans="1:4" x14ac:dyDescent="0.35">
      <c r="A3847" t="s">
        <v>343</v>
      </c>
      <c r="B3847">
        <v>2007</v>
      </c>
      <c r="C3847">
        <v>128</v>
      </c>
      <c r="D3847" t="str">
        <f t="shared" si="60"/>
        <v>Malta-2007</v>
      </c>
    </row>
    <row r="3848" spans="1:4" x14ac:dyDescent="0.35">
      <c r="A3848" t="s">
        <v>343</v>
      </c>
      <c r="B3848">
        <v>2008</v>
      </c>
      <c r="C3848">
        <v>140.5</v>
      </c>
      <c r="D3848" t="str">
        <f t="shared" si="60"/>
        <v>Malta-2008</v>
      </c>
    </row>
    <row r="3849" spans="1:4" x14ac:dyDescent="0.35">
      <c r="A3849" t="s">
        <v>343</v>
      </c>
      <c r="B3849">
        <v>2009</v>
      </c>
      <c r="C3849">
        <v>145</v>
      </c>
      <c r="D3849" t="str">
        <f t="shared" si="60"/>
        <v>Malta-2009</v>
      </c>
    </row>
    <row r="3850" spans="1:4" x14ac:dyDescent="0.35">
      <c r="A3850" t="s">
        <v>343</v>
      </c>
      <c r="B3850">
        <v>2010</v>
      </c>
      <c r="C3850">
        <v>157</v>
      </c>
      <c r="D3850" t="str">
        <f t="shared" si="60"/>
        <v>Malta-2010</v>
      </c>
    </row>
    <row r="3851" spans="1:4" x14ac:dyDescent="0.35">
      <c r="A3851" t="s">
        <v>343</v>
      </c>
      <c r="B3851">
        <v>2011</v>
      </c>
      <c r="C3851">
        <v>164</v>
      </c>
      <c r="D3851" t="str">
        <f t="shared" si="60"/>
        <v>Malta-2011</v>
      </c>
    </row>
    <row r="3852" spans="1:4" x14ac:dyDescent="0.35">
      <c r="A3852" t="s">
        <v>343</v>
      </c>
      <c r="B3852">
        <v>2012</v>
      </c>
      <c r="C3852">
        <v>145.5</v>
      </c>
      <c r="D3852" t="str">
        <f t="shared" si="60"/>
        <v>Malta-2012</v>
      </c>
    </row>
    <row r="3853" spans="1:4" x14ac:dyDescent="0.35">
      <c r="A3853" t="s">
        <v>343</v>
      </c>
      <c r="B3853">
        <v>2013</v>
      </c>
      <c r="C3853">
        <v>132.5</v>
      </c>
      <c r="D3853" t="str">
        <f t="shared" si="60"/>
        <v>Malta-2013</v>
      </c>
    </row>
    <row r="3854" spans="1:4" x14ac:dyDescent="0.35">
      <c r="A3854" t="s">
        <v>343</v>
      </c>
      <c r="B3854">
        <v>2014</v>
      </c>
      <c r="C3854">
        <v>148.5</v>
      </c>
      <c r="D3854" t="str">
        <f t="shared" si="60"/>
        <v>Malta-2014</v>
      </c>
    </row>
    <row r="3855" spans="1:4" x14ac:dyDescent="0.35">
      <c r="A3855" t="s">
        <v>343</v>
      </c>
      <c r="B3855">
        <v>2015</v>
      </c>
      <c r="C3855">
        <v>160</v>
      </c>
      <c r="D3855" t="str">
        <f t="shared" si="60"/>
        <v>Malta-2015</v>
      </c>
    </row>
    <row r="3856" spans="1:4" x14ac:dyDescent="0.35">
      <c r="A3856" t="s">
        <v>343</v>
      </c>
      <c r="B3856">
        <v>2016</v>
      </c>
      <c r="C3856">
        <v>179.5</v>
      </c>
      <c r="D3856" t="str">
        <f t="shared" si="60"/>
        <v>Malta-2016</v>
      </c>
    </row>
    <row r="3857" spans="1:4" x14ac:dyDescent="0.35">
      <c r="A3857" t="s">
        <v>343</v>
      </c>
      <c r="B3857">
        <v>2017</v>
      </c>
      <c r="C3857">
        <v>187.5</v>
      </c>
      <c r="D3857" t="str">
        <f t="shared" si="60"/>
        <v>Malta-2017</v>
      </c>
    </row>
    <row r="3858" spans="1:4" x14ac:dyDescent="0.35">
      <c r="A3858" t="s">
        <v>343</v>
      </c>
      <c r="B3858">
        <v>2018</v>
      </c>
      <c r="C3858">
        <v>182.5</v>
      </c>
      <c r="D3858" t="str">
        <f t="shared" si="60"/>
        <v>Malta-2018</v>
      </c>
    </row>
    <row r="3859" spans="1:4" x14ac:dyDescent="0.35">
      <c r="A3859" t="s">
        <v>343</v>
      </c>
      <c r="B3859">
        <v>2019</v>
      </c>
      <c r="C3859">
        <v>182.5</v>
      </c>
      <c r="D3859" t="str">
        <f t="shared" si="60"/>
        <v>Malta-2019</v>
      </c>
    </row>
    <row r="3860" spans="1:4" x14ac:dyDescent="0.35">
      <c r="A3860" t="s">
        <v>343</v>
      </c>
      <c r="B3860">
        <v>2020</v>
      </c>
      <c r="C3860">
        <v>180</v>
      </c>
      <c r="D3860" t="str">
        <f t="shared" si="60"/>
        <v>Malta-2020</v>
      </c>
    </row>
    <row r="3861" spans="1:4" x14ac:dyDescent="0.35">
      <c r="A3861" t="s">
        <v>343</v>
      </c>
      <c r="B3861">
        <v>2021</v>
      </c>
      <c r="C3861">
        <v>175</v>
      </c>
      <c r="D3861" t="str">
        <f t="shared" si="60"/>
        <v>Malta-2021</v>
      </c>
    </row>
    <row r="3862" spans="1:4" x14ac:dyDescent="0.35">
      <c r="A3862" t="s">
        <v>343</v>
      </c>
      <c r="B3862">
        <v>2022</v>
      </c>
      <c r="C3862">
        <v>167.5</v>
      </c>
      <c r="D3862" t="str">
        <f t="shared" si="60"/>
        <v>Malta-2022</v>
      </c>
    </row>
    <row r="3863" spans="1:4" x14ac:dyDescent="0.35">
      <c r="A3863" t="s">
        <v>343</v>
      </c>
      <c r="B3863">
        <v>2023</v>
      </c>
      <c r="C3863">
        <v>171.5</v>
      </c>
      <c r="D3863" t="str">
        <f t="shared" si="60"/>
        <v>Malta-2023</v>
      </c>
    </row>
    <row r="3864" spans="1:4" x14ac:dyDescent="0.35">
      <c r="A3864" t="s">
        <v>343</v>
      </c>
      <c r="B3864">
        <v>2024</v>
      </c>
      <c r="C3864">
        <v>170.5</v>
      </c>
      <c r="D3864" t="str">
        <f t="shared" si="60"/>
        <v>Malta-2024</v>
      </c>
    </row>
    <row r="3865" spans="1:4" x14ac:dyDescent="0.35">
      <c r="A3865" t="s">
        <v>223</v>
      </c>
      <c r="B3865">
        <v>1992</v>
      </c>
      <c r="C3865">
        <v>130</v>
      </c>
      <c r="D3865" t="str">
        <f t="shared" si="60"/>
        <v>Mauritania-1992</v>
      </c>
    </row>
    <row r="3866" spans="1:4" x14ac:dyDescent="0.35">
      <c r="A3866" t="s">
        <v>223</v>
      </c>
      <c r="B3866">
        <v>1993</v>
      </c>
      <c r="C3866">
        <v>140.5</v>
      </c>
      <c r="D3866" t="str">
        <f t="shared" si="60"/>
        <v>Mauritania-1993</v>
      </c>
    </row>
    <row r="3867" spans="1:4" x14ac:dyDescent="0.35">
      <c r="A3867" t="s">
        <v>223</v>
      </c>
      <c r="B3867">
        <v>1994</v>
      </c>
      <c r="C3867">
        <v>141.5</v>
      </c>
      <c r="D3867" t="str">
        <f t="shared" si="60"/>
        <v>Mauritania-1994</v>
      </c>
    </row>
    <row r="3868" spans="1:4" x14ac:dyDescent="0.35">
      <c r="A3868" t="s">
        <v>223</v>
      </c>
      <c r="B3868">
        <v>1995</v>
      </c>
      <c r="C3868">
        <v>94</v>
      </c>
      <c r="D3868" t="str">
        <f t="shared" si="60"/>
        <v>Mauritania-1995</v>
      </c>
    </row>
    <row r="3869" spans="1:4" x14ac:dyDescent="0.35">
      <c r="A3869" t="s">
        <v>223</v>
      </c>
      <c r="B3869">
        <v>1996</v>
      </c>
      <c r="C3869">
        <v>102.5</v>
      </c>
      <c r="D3869" t="str">
        <f t="shared" si="60"/>
        <v>Mauritania-1996</v>
      </c>
    </row>
    <row r="3870" spans="1:4" x14ac:dyDescent="0.35">
      <c r="A3870" t="s">
        <v>223</v>
      </c>
      <c r="B3870">
        <v>1997</v>
      </c>
      <c r="C3870">
        <v>131</v>
      </c>
      <c r="D3870" t="str">
        <f t="shared" si="60"/>
        <v>Mauritania-1997</v>
      </c>
    </row>
    <row r="3871" spans="1:4" x14ac:dyDescent="0.35">
      <c r="A3871" t="s">
        <v>223</v>
      </c>
      <c r="B3871">
        <v>1998</v>
      </c>
      <c r="C3871">
        <v>131.5</v>
      </c>
      <c r="D3871" t="str">
        <f t="shared" si="60"/>
        <v>Mauritania-1998</v>
      </c>
    </row>
    <row r="3872" spans="1:4" x14ac:dyDescent="0.35">
      <c r="A3872" t="s">
        <v>223</v>
      </c>
      <c r="B3872">
        <v>1999</v>
      </c>
      <c r="C3872">
        <v>156</v>
      </c>
      <c r="D3872" t="str">
        <f t="shared" si="60"/>
        <v>Mauritania-1999</v>
      </c>
    </row>
    <row r="3873" spans="1:4" x14ac:dyDescent="0.35">
      <c r="A3873" t="s">
        <v>223</v>
      </c>
      <c r="B3873">
        <v>2000</v>
      </c>
      <c r="C3873">
        <v>159</v>
      </c>
      <c r="D3873" t="str">
        <f t="shared" si="60"/>
        <v>Mauritania-2000</v>
      </c>
    </row>
    <row r="3874" spans="1:4" x14ac:dyDescent="0.35">
      <c r="A3874" t="s">
        <v>223</v>
      </c>
      <c r="B3874">
        <v>2001</v>
      </c>
      <c r="C3874">
        <v>174.5</v>
      </c>
      <c r="D3874" t="str">
        <f t="shared" si="60"/>
        <v>Mauritania-2001</v>
      </c>
    </row>
    <row r="3875" spans="1:4" x14ac:dyDescent="0.35">
      <c r="A3875" t="s">
        <v>223</v>
      </c>
      <c r="B3875">
        <v>2002</v>
      </c>
      <c r="C3875">
        <v>179</v>
      </c>
      <c r="D3875" t="str">
        <f t="shared" si="60"/>
        <v>Mauritania-2002</v>
      </c>
    </row>
    <row r="3876" spans="1:4" x14ac:dyDescent="0.35">
      <c r="A3876" t="s">
        <v>223</v>
      </c>
      <c r="B3876">
        <v>2003</v>
      </c>
      <c r="C3876">
        <v>170</v>
      </c>
      <c r="D3876" t="str">
        <f t="shared" si="60"/>
        <v>Mauritania-2003</v>
      </c>
    </row>
    <row r="3877" spans="1:4" x14ac:dyDescent="0.35">
      <c r="A3877" t="s">
        <v>223</v>
      </c>
      <c r="B3877">
        <v>2004</v>
      </c>
      <c r="C3877">
        <v>173</v>
      </c>
      <c r="D3877" t="str">
        <f t="shared" si="60"/>
        <v>Mauritania-2004</v>
      </c>
    </row>
    <row r="3878" spans="1:4" x14ac:dyDescent="0.35">
      <c r="A3878" t="s">
        <v>223</v>
      </c>
      <c r="B3878">
        <v>2005</v>
      </c>
      <c r="C3878">
        <v>176.5</v>
      </c>
      <c r="D3878" t="str">
        <f t="shared" si="60"/>
        <v>Mauritania-2005</v>
      </c>
    </row>
    <row r="3879" spans="1:4" x14ac:dyDescent="0.35">
      <c r="A3879" t="s">
        <v>223</v>
      </c>
      <c r="B3879">
        <v>2006</v>
      </c>
      <c r="C3879">
        <v>150</v>
      </c>
      <c r="D3879" t="str">
        <f t="shared" si="60"/>
        <v>Mauritania-2006</v>
      </c>
    </row>
    <row r="3880" spans="1:4" x14ac:dyDescent="0.35">
      <c r="A3880" t="s">
        <v>223</v>
      </c>
      <c r="B3880">
        <v>2007</v>
      </c>
      <c r="C3880">
        <v>133</v>
      </c>
      <c r="D3880" t="str">
        <f t="shared" si="60"/>
        <v>Mauritania-2007</v>
      </c>
    </row>
    <row r="3881" spans="1:4" x14ac:dyDescent="0.35">
      <c r="A3881" t="s">
        <v>223</v>
      </c>
      <c r="B3881">
        <v>2008</v>
      </c>
      <c r="C3881">
        <v>151</v>
      </c>
      <c r="D3881" t="str">
        <f t="shared" si="60"/>
        <v>Mauritania-2008</v>
      </c>
    </row>
    <row r="3882" spans="1:4" x14ac:dyDescent="0.35">
      <c r="A3882" t="s">
        <v>223</v>
      </c>
      <c r="B3882">
        <v>2009</v>
      </c>
      <c r="C3882">
        <v>164</v>
      </c>
      <c r="D3882" t="str">
        <f t="shared" si="60"/>
        <v>Mauritania-2009</v>
      </c>
    </row>
    <row r="3883" spans="1:4" x14ac:dyDescent="0.35">
      <c r="A3883" t="s">
        <v>223</v>
      </c>
      <c r="B3883">
        <v>2010</v>
      </c>
      <c r="C3883">
        <v>173</v>
      </c>
      <c r="D3883" t="str">
        <f t="shared" si="60"/>
        <v>Mauritania-2010</v>
      </c>
    </row>
    <row r="3884" spans="1:4" x14ac:dyDescent="0.35">
      <c r="A3884" t="s">
        <v>223</v>
      </c>
      <c r="B3884">
        <v>2011</v>
      </c>
      <c r="C3884">
        <v>195</v>
      </c>
      <c r="D3884" t="str">
        <f t="shared" si="60"/>
        <v>Mauritania-2011</v>
      </c>
    </row>
    <row r="3885" spans="1:4" x14ac:dyDescent="0.35">
      <c r="A3885" t="s">
        <v>223</v>
      </c>
      <c r="B3885">
        <v>2012</v>
      </c>
      <c r="C3885">
        <v>204</v>
      </c>
      <c r="D3885" t="str">
        <f t="shared" si="60"/>
        <v>Mauritania-2012</v>
      </c>
    </row>
    <row r="3886" spans="1:4" x14ac:dyDescent="0.35">
      <c r="A3886" t="s">
        <v>223</v>
      </c>
      <c r="B3886">
        <v>2013</v>
      </c>
      <c r="C3886">
        <v>157</v>
      </c>
      <c r="D3886" t="str">
        <f t="shared" si="60"/>
        <v>Mauritania-2013</v>
      </c>
    </row>
    <row r="3887" spans="1:4" x14ac:dyDescent="0.35">
      <c r="A3887" t="s">
        <v>223</v>
      </c>
      <c r="B3887">
        <v>2014</v>
      </c>
      <c r="C3887">
        <v>135</v>
      </c>
      <c r="D3887" t="str">
        <f t="shared" si="60"/>
        <v>Mauritania-2014</v>
      </c>
    </row>
    <row r="3888" spans="1:4" x14ac:dyDescent="0.35">
      <c r="A3888" t="s">
        <v>223</v>
      </c>
      <c r="B3888">
        <v>2015</v>
      </c>
      <c r="C3888">
        <v>122</v>
      </c>
      <c r="D3888" t="str">
        <f t="shared" si="60"/>
        <v>Mauritania-2015</v>
      </c>
    </row>
    <row r="3889" spans="1:4" x14ac:dyDescent="0.35">
      <c r="A3889" t="s">
        <v>223</v>
      </c>
      <c r="B3889">
        <v>2016</v>
      </c>
      <c r="C3889">
        <v>113.5</v>
      </c>
      <c r="D3889" t="str">
        <f t="shared" si="60"/>
        <v>Mauritania-2016</v>
      </c>
    </row>
    <row r="3890" spans="1:4" x14ac:dyDescent="0.35">
      <c r="A3890" t="s">
        <v>223</v>
      </c>
      <c r="B3890">
        <v>2017</v>
      </c>
      <c r="C3890">
        <v>90</v>
      </c>
      <c r="D3890" t="str">
        <f t="shared" si="60"/>
        <v>Mauritania-2017</v>
      </c>
    </row>
    <row r="3891" spans="1:4" x14ac:dyDescent="0.35">
      <c r="A3891" t="s">
        <v>223</v>
      </c>
      <c r="B3891">
        <v>2018</v>
      </c>
      <c r="C3891">
        <v>103</v>
      </c>
      <c r="D3891" t="str">
        <f t="shared" si="60"/>
        <v>Mauritania-2018</v>
      </c>
    </row>
    <row r="3892" spans="1:4" x14ac:dyDescent="0.35">
      <c r="A3892" t="s">
        <v>223</v>
      </c>
      <c r="B3892">
        <v>2019</v>
      </c>
      <c r="C3892">
        <v>101.5</v>
      </c>
      <c r="D3892" t="str">
        <f t="shared" si="60"/>
        <v>Mauritania-2019</v>
      </c>
    </row>
    <row r="3893" spans="1:4" x14ac:dyDescent="0.35">
      <c r="A3893" t="s">
        <v>223</v>
      </c>
      <c r="B3893">
        <v>2020</v>
      </c>
      <c r="C3893">
        <v>100.5</v>
      </c>
      <c r="D3893" t="str">
        <f t="shared" si="60"/>
        <v>Mauritania-2020</v>
      </c>
    </row>
    <row r="3894" spans="1:4" x14ac:dyDescent="0.35">
      <c r="A3894" t="s">
        <v>223</v>
      </c>
      <c r="B3894">
        <v>2021</v>
      </c>
      <c r="C3894">
        <v>102</v>
      </c>
      <c r="D3894" t="str">
        <f t="shared" si="60"/>
        <v>Mauritania-2021</v>
      </c>
    </row>
    <row r="3895" spans="1:4" x14ac:dyDescent="0.35">
      <c r="A3895" t="s">
        <v>223</v>
      </c>
      <c r="B3895">
        <v>2022</v>
      </c>
      <c r="C3895">
        <v>106.5</v>
      </c>
      <c r="D3895" t="str">
        <f t="shared" si="60"/>
        <v>Mauritania-2022</v>
      </c>
    </row>
    <row r="3896" spans="1:4" x14ac:dyDescent="0.35">
      <c r="A3896" t="s">
        <v>223</v>
      </c>
      <c r="B3896">
        <v>2023</v>
      </c>
      <c r="C3896">
        <v>103</v>
      </c>
      <c r="D3896" t="str">
        <f t="shared" si="60"/>
        <v>Mauritania-2023</v>
      </c>
    </row>
    <row r="3897" spans="1:4" x14ac:dyDescent="0.35">
      <c r="A3897" t="s">
        <v>223</v>
      </c>
      <c r="B3897">
        <v>2024</v>
      </c>
      <c r="C3897">
        <v>110.5</v>
      </c>
      <c r="D3897" t="str">
        <f t="shared" si="60"/>
        <v>Mauritania-2024</v>
      </c>
    </row>
    <row r="3898" spans="1:4" x14ac:dyDescent="0.35">
      <c r="A3898" t="s">
        <v>363</v>
      </c>
      <c r="B3898">
        <v>1992</v>
      </c>
      <c r="C3898">
        <v>110</v>
      </c>
      <c r="D3898" t="str">
        <f t="shared" si="60"/>
        <v>Mauritius-1992</v>
      </c>
    </row>
    <row r="3899" spans="1:4" x14ac:dyDescent="0.35">
      <c r="A3899" t="s">
        <v>363</v>
      </c>
      <c r="B3899">
        <v>1993</v>
      </c>
      <c r="C3899">
        <v>123.5</v>
      </c>
      <c r="D3899" t="str">
        <f t="shared" si="60"/>
        <v>Mauritius-1993</v>
      </c>
    </row>
    <row r="3900" spans="1:4" x14ac:dyDescent="0.35">
      <c r="A3900" t="s">
        <v>363</v>
      </c>
      <c r="B3900">
        <v>1994</v>
      </c>
      <c r="C3900">
        <v>141.5</v>
      </c>
      <c r="D3900" t="str">
        <f t="shared" si="60"/>
        <v>Mauritius-1994</v>
      </c>
    </row>
    <row r="3901" spans="1:4" x14ac:dyDescent="0.35">
      <c r="A3901" t="s">
        <v>363</v>
      </c>
      <c r="B3901">
        <v>1995</v>
      </c>
      <c r="C3901">
        <v>147.5</v>
      </c>
      <c r="D3901" t="str">
        <f t="shared" si="60"/>
        <v>Mauritius-1995</v>
      </c>
    </row>
    <row r="3902" spans="1:4" x14ac:dyDescent="0.35">
      <c r="A3902" t="s">
        <v>363</v>
      </c>
      <c r="B3902">
        <v>1996</v>
      </c>
      <c r="C3902">
        <v>150</v>
      </c>
      <c r="D3902" t="str">
        <f t="shared" si="60"/>
        <v>Mauritius-1996</v>
      </c>
    </row>
    <row r="3903" spans="1:4" x14ac:dyDescent="0.35">
      <c r="A3903" t="s">
        <v>363</v>
      </c>
      <c r="B3903">
        <v>1997</v>
      </c>
      <c r="C3903">
        <v>148.5</v>
      </c>
      <c r="D3903" t="str">
        <f t="shared" si="60"/>
        <v>Mauritius-1997</v>
      </c>
    </row>
    <row r="3904" spans="1:4" x14ac:dyDescent="0.35">
      <c r="A3904" t="s">
        <v>363</v>
      </c>
      <c r="B3904">
        <v>1998</v>
      </c>
      <c r="C3904">
        <v>150.5</v>
      </c>
      <c r="D3904" t="str">
        <f t="shared" si="60"/>
        <v>Mauritius-1998</v>
      </c>
    </row>
    <row r="3905" spans="1:4" x14ac:dyDescent="0.35">
      <c r="A3905" t="s">
        <v>363</v>
      </c>
      <c r="B3905">
        <v>1999</v>
      </c>
      <c r="C3905">
        <v>118</v>
      </c>
      <c r="D3905" t="str">
        <f t="shared" si="60"/>
        <v>Mauritius-1999</v>
      </c>
    </row>
    <row r="3906" spans="1:4" x14ac:dyDescent="0.35">
      <c r="A3906" t="s">
        <v>363</v>
      </c>
      <c r="B3906">
        <v>2000</v>
      </c>
      <c r="C3906">
        <v>121.5</v>
      </c>
      <c r="D3906" t="str">
        <f t="shared" si="60"/>
        <v>Mauritius-2000</v>
      </c>
    </row>
    <row r="3907" spans="1:4" x14ac:dyDescent="0.35">
      <c r="A3907" t="s">
        <v>363</v>
      </c>
      <c r="B3907">
        <v>2001</v>
      </c>
      <c r="C3907">
        <v>124.5</v>
      </c>
      <c r="D3907" t="str">
        <f t="shared" ref="D3907:D3970" si="61">A3907 &amp; "-" &amp; B3907</f>
        <v>Mauritius-2001</v>
      </c>
    </row>
    <row r="3908" spans="1:4" x14ac:dyDescent="0.35">
      <c r="A3908" t="s">
        <v>363</v>
      </c>
      <c r="B3908">
        <v>2002</v>
      </c>
      <c r="C3908">
        <v>127</v>
      </c>
      <c r="D3908" t="str">
        <f t="shared" si="61"/>
        <v>Mauritius-2002</v>
      </c>
    </row>
    <row r="3909" spans="1:4" x14ac:dyDescent="0.35">
      <c r="A3909" t="s">
        <v>363</v>
      </c>
      <c r="B3909">
        <v>2003</v>
      </c>
      <c r="C3909">
        <v>125.5</v>
      </c>
      <c r="D3909" t="str">
        <f t="shared" si="61"/>
        <v>Mauritius-2003</v>
      </c>
    </row>
    <row r="3910" spans="1:4" x14ac:dyDescent="0.35">
      <c r="A3910" t="s">
        <v>363</v>
      </c>
      <c r="B3910">
        <v>2004</v>
      </c>
      <c r="C3910">
        <v>131</v>
      </c>
      <c r="D3910" t="str">
        <f t="shared" si="61"/>
        <v>Mauritius-2004</v>
      </c>
    </row>
    <row r="3911" spans="1:4" x14ac:dyDescent="0.35">
      <c r="A3911" t="s">
        <v>363</v>
      </c>
      <c r="B3911">
        <v>2005</v>
      </c>
      <c r="C3911">
        <v>143.5</v>
      </c>
      <c r="D3911" t="str">
        <f t="shared" si="61"/>
        <v>Mauritius-2005</v>
      </c>
    </row>
    <row r="3912" spans="1:4" x14ac:dyDescent="0.35">
      <c r="A3912" t="s">
        <v>363</v>
      </c>
      <c r="B3912">
        <v>2006</v>
      </c>
      <c r="C3912">
        <v>137</v>
      </c>
      <c r="D3912" t="str">
        <f t="shared" si="61"/>
        <v>Mauritius-2006</v>
      </c>
    </row>
    <row r="3913" spans="1:4" x14ac:dyDescent="0.35">
      <c r="A3913" t="s">
        <v>363</v>
      </c>
      <c r="B3913">
        <v>2007</v>
      </c>
      <c r="C3913">
        <v>151</v>
      </c>
      <c r="D3913" t="str">
        <f t="shared" si="61"/>
        <v>Mauritius-2007</v>
      </c>
    </row>
    <row r="3914" spans="1:4" x14ac:dyDescent="0.35">
      <c r="A3914" t="s">
        <v>363</v>
      </c>
      <c r="B3914">
        <v>2008</v>
      </c>
      <c r="C3914">
        <v>166.5</v>
      </c>
      <c r="D3914" t="str">
        <f t="shared" si="61"/>
        <v>Mauritius-2008</v>
      </c>
    </row>
    <row r="3915" spans="1:4" x14ac:dyDescent="0.35">
      <c r="A3915" t="s">
        <v>363</v>
      </c>
      <c r="B3915">
        <v>2009</v>
      </c>
      <c r="C3915">
        <v>181</v>
      </c>
      <c r="D3915" t="str">
        <f t="shared" si="61"/>
        <v>Mauritius-2009</v>
      </c>
    </row>
    <row r="3916" spans="1:4" x14ac:dyDescent="0.35">
      <c r="A3916" t="s">
        <v>363</v>
      </c>
      <c r="B3916">
        <v>2010</v>
      </c>
      <c r="C3916">
        <v>183</v>
      </c>
      <c r="D3916" t="str">
        <f t="shared" si="61"/>
        <v>Mauritius-2010</v>
      </c>
    </row>
    <row r="3917" spans="1:4" x14ac:dyDescent="0.35">
      <c r="A3917" t="s">
        <v>363</v>
      </c>
      <c r="B3917">
        <v>2011</v>
      </c>
      <c r="C3917">
        <v>194</v>
      </c>
      <c r="D3917" t="str">
        <f t="shared" si="61"/>
        <v>Mauritius-2011</v>
      </c>
    </row>
    <row r="3918" spans="1:4" x14ac:dyDescent="0.35">
      <c r="A3918" t="s">
        <v>363</v>
      </c>
      <c r="B3918">
        <v>2012</v>
      </c>
      <c r="C3918">
        <v>197.5</v>
      </c>
      <c r="D3918" t="str">
        <f t="shared" si="61"/>
        <v>Mauritius-2012</v>
      </c>
    </row>
    <row r="3919" spans="1:4" x14ac:dyDescent="0.35">
      <c r="A3919" t="s">
        <v>363</v>
      </c>
      <c r="B3919">
        <v>2013</v>
      </c>
      <c r="C3919">
        <v>179.5</v>
      </c>
      <c r="D3919" t="str">
        <f t="shared" si="61"/>
        <v>Mauritius-2013</v>
      </c>
    </row>
    <row r="3920" spans="1:4" x14ac:dyDescent="0.35">
      <c r="A3920" t="s">
        <v>363</v>
      </c>
      <c r="B3920">
        <v>2014</v>
      </c>
      <c r="C3920">
        <v>187.5</v>
      </c>
      <c r="D3920" t="str">
        <f t="shared" si="61"/>
        <v>Mauritius-2014</v>
      </c>
    </row>
    <row r="3921" spans="1:4" x14ac:dyDescent="0.35">
      <c r="A3921" t="s">
        <v>363</v>
      </c>
      <c r="B3921">
        <v>2015</v>
      </c>
      <c r="C3921">
        <v>177</v>
      </c>
      <c r="D3921" t="str">
        <f t="shared" si="61"/>
        <v>Mauritius-2015</v>
      </c>
    </row>
    <row r="3922" spans="1:4" x14ac:dyDescent="0.35">
      <c r="A3922" t="s">
        <v>363</v>
      </c>
      <c r="B3922">
        <v>2016</v>
      </c>
      <c r="C3922">
        <v>143.5</v>
      </c>
      <c r="D3922" t="str">
        <f t="shared" si="61"/>
        <v>Mauritius-2016</v>
      </c>
    </row>
    <row r="3923" spans="1:4" x14ac:dyDescent="0.35">
      <c r="A3923" t="s">
        <v>363</v>
      </c>
      <c r="B3923">
        <v>2017</v>
      </c>
      <c r="C3923">
        <v>156</v>
      </c>
      <c r="D3923" t="str">
        <f t="shared" si="61"/>
        <v>Mauritius-2017</v>
      </c>
    </row>
    <row r="3924" spans="1:4" x14ac:dyDescent="0.35">
      <c r="A3924" t="s">
        <v>363</v>
      </c>
      <c r="B3924">
        <v>2018</v>
      </c>
      <c r="C3924">
        <v>157</v>
      </c>
      <c r="D3924" t="str">
        <f t="shared" si="61"/>
        <v>Mauritius-2018</v>
      </c>
    </row>
    <row r="3925" spans="1:4" x14ac:dyDescent="0.35">
      <c r="A3925" t="s">
        <v>363</v>
      </c>
      <c r="B3925">
        <v>2019</v>
      </c>
      <c r="C3925">
        <v>164.5</v>
      </c>
      <c r="D3925" t="str">
        <f t="shared" si="61"/>
        <v>Mauritius-2019</v>
      </c>
    </row>
    <row r="3926" spans="1:4" x14ac:dyDescent="0.35">
      <c r="A3926" t="s">
        <v>363</v>
      </c>
      <c r="B3926">
        <v>2020</v>
      </c>
      <c r="C3926">
        <v>172</v>
      </c>
      <c r="D3926" t="str">
        <f t="shared" si="61"/>
        <v>Mauritius-2020</v>
      </c>
    </row>
    <row r="3927" spans="1:4" x14ac:dyDescent="0.35">
      <c r="A3927" t="s">
        <v>363</v>
      </c>
      <c r="B3927">
        <v>2021</v>
      </c>
      <c r="C3927">
        <v>172</v>
      </c>
      <c r="D3927" t="str">
        <f t="shared" si="61"/>
        <v>Mauritius-2021</v>
      </c>
    </row>
    <row r="3928" spans="1:4" x14ac:dyDescent="0.35">
      <c r="A3928" t="s">
        <v>363</v>
      </c>
      <c r="B3928">
        <v>2022</v>
      </c>
      <c r="C3928">
        <v>179.5</v>
      </c>
      <c r="D3928" t="str">
        <f t="shared" si="61"/>
        <v>Mauritius-2022</v>
      </c>
    </row>
    <row r="3929" spans="1:4" x14ac:dyDescent="0.35">
      <c r="A3929" t="s">
        <v>363</v>
      </c>
      <c r="B3929">
        <v>2023</v>
      </c>
      <c r="C3929">
        <v>178.5</v>
      </c>
      <c r="D3929" t="str">
        <f t="shared" si="61"/>
        <v>Mauritius-2023</v>
      </c>
    </row>
    <row r="3930" spans="1:4" x14ac:dyDescent="0.35">
      <c r="A3930" t="s">
        <v>363</v>
      </c>
      <c r="B3930">
        <v>2024</v>
      </c>
      <c r="C3930">
        <v>179</v>
      </c>
      <c r="D3930" t="str">
        <f t="shared" si="61"/>
        <v>Mauritius-2024</v>
      </c>
    </row>
    <row r="3931" spans="1:4" x14ac:dyDescent="0.35">
      <c r="A3931" t="s">
        <v>43</v>
      </c>
      <c r="B3931">
        <v>1992</v>
      </c>
      <c r="C3931">
        <v>22</v>
      </c>
      <c r="D3931" t="str">
        <f t="shared" si="61"/>
        <v>Mexico-1992</v>
      </c>
    </row>
    <row r="3932" spans="1:4" x14ac:dyDescent="0.35">
      <c r="A3932" t="s">
        <v>43</v>
      </c>
      <c r="B3932">
        <v>1993</v>
      </c>
      <c r="C3932">
        <v>15</v>
      </c>
      <c r="D3932" t="str">
        <f t="shared" si="61"/>
        <v>Mexico-1993</v>
      </c>
    </row>
    <row r="3933" spans="1:4" x14ac:dyDescent="0.35">
      <c r="A3933" t="s">
        <v>43</v>
      </c>
      <c r="B3933">
        <v>1994</v>
      </c>
      <c r="C3933">
        <v>13</v>
      </c>
      <c r="D3933" t="str">
        <f t="shared" si="61"/>
        <v>Mexico-1994</v>
      </c>
    </row>
    <row r="3934" spans="1:4" x14ac:dyDescent="0.35">
      <c r="A3934" t="s">
        <v>43</v>
      </c>
      <c r="B3934">
        <v>1995</v>
      </c>
      <c r="C3934">
        <v>9.5</v>
      </c>
      <c r="D3934" t="str">
        <f t="shared" si="61"/>
        <v>Mexico-1995</v>
      </c>
    </row>
    <row r="3935" spans="1:4" x14ac:dyDescent="0.35">
      <c r="A3935" t="s">
        <v>43</v>
      </c>
      <c r="B3935">
        <v>1996</v>
      </c>
      <c r="C3935">
        <v>12.5</v>
      </c>
      <c r="D3935" t="str">
        <f t="shared" si="61"/>
        <v>Mexico-1996</v>
      </c>
    </row>
    <row r="3936" spans="1:4" x14ac:dyDescent="0.35">
      <c r="A3936" t="s">
        <v>43</v>
      </c>
      <c r="B3936">
        <v>1997</v>
      </c>
      <c r="C3936">
        <v>7</v>
      </c>
      <c r="D3936" t="str">
        <f t="shared" si="61"/>
        <v>Mexico-1997</v>
      </c>
    </row>
    <row r="3937" spans="1:4" x14ac:dyDescent="0.35">
      <c r="A3937" t="s">
        <v>43</v>
      </c>
      <c r="B3937">
        <v>1998</v>
      </c>
      <c r="C3937">
        <v>10.5</v>
      </c>
      <c r="D3937" t="str">
        <f t="shared" si="61"/>
        <v>Mexico-1998</v>
      </c>
    </row>
    <row r="3938" spans="1:4" x14ac:dyDescent="0.35">
      <c r="A3938" t="s">
        <v>43</v>
      </c>
      <c r="B3938">
        <v>1999</v>
      </c>
      <c r="C3938">
        <v>10.5</v>
      </c>
      <c r="D3938" t="str">
        <f t="shared" si="61"/>
        <v>Mexico-1999</v>
      </c>
    </row>
    <row r="3939" spans="1:4" x14ac:dyDescent="0.35">
      <c r="A3939" t="s">
        <v>43</v>
      </c>
      <c r="B3939">
        <v>2000</v>
      </c>
      <c r="C3939">
        <v>12.5</v>
      </c>
      <c r="D3939" t="str">
        <f t="shared" si="61"/>
        <v>Mexico-2000</v>
      </c>
    </row>
    <row r="3940" spans="1:4" x14ac:dyDescent="0.35">
      <c r="A3940" t="s">
        <v>43</v>
      </c>
      <c r="B3940">
        <v>2001</v>
      </c>
      <c r="C3940">
        <v>11</v>
      </c>
      <c r="D3940" t="str">
        <f t="shared" si="61"/>
        <v>Mexico-2001</v>
      </c>
    </row>
    <row r="3941" spans="1:4" x14ac:dyDescent="0.35">
      <c r="A3941" t="s">
        <v>43</v>
      </c>
      <c r="B3941">
        <v>2002</v>
      </c>
      <c r="C3941">
        <v>7</v>
      </c>
      <c r="D3941" t="str">
        <f t="shared" si="61"/>
        <v>Mexico-2002</v>
      </c>
    </row>
    <row r="3942" spans="1:4" x14ac:dyDescent="0.35">
      <c r="A3942" t="s">
        <v>43</v>
      </c>
      <c r="B3942">
        <v>2003</v>
      </c>
      <c r="C3942">
        <v>6</v>
      </c>
      <c r="D3942" t="str">
        <f t="shared" si="61"/>
        <v>Mexico-2003</v>
      </c>
    </row>
    <row r="3943" spans="1:4" x14ac:dyDescent="0.35">
      <c r="A3943" t="s">
        <v>43</v>
      </c>
      <c r="B3943">
        <v>2004</v>
      </c>
      <c r="C3943">
        <v>6.5</v>
      </c>
      <c r="D3943" t="str">
        <f t="shared" si="61"/>
        <v>Mexico-2004</v>
      </c>
    </row>
    <row r="3944" spans="1:4" x14ac:dyDescent="0.35">
      <c r="A3944" t="s">
        <v>43</v>
      </c>
      <c r="B3944">
        <v>2005</v>
      </c>
      <c r="C3944">
        <v>5</v>
      </c>
      <c r="D3944" t="str">
        <f t="shared" si="61"/>
        <v>Mexico-2005</v>
      </c>
    </row>
    <row r="3945" spans="1:4" x14ac:dyDescent="0.35">
      <c r="A3945" t="s">
        <v>43</v>
      </c>
      <c r="B3945">
        <v>2006</v>
      </c>
      <c r="C3945">
        <v>19</v>
      </c>
      <c r="D3945" t="str">
        <f t="shared" si="61"/>
        <v>Mexico-2006</v>
      </c>
    </row>
    <row r="3946" spans="1:4" x14ac:dyDescent="0.35">
      <c r="A3946" t="s">
        <v>43</v>
      </c>
      <c r="B3946">
        <v>2007</v>
      </c>
      <c r="C3946">
        <v>12.5</v>
      </c>
      <c r="D3946" t="str">
        <f t="shared" si="61"/>
        <v>Mexico-2007</v>
      </c>
    </row>
    <row r="3947" spans="1:4" x14ac:dyDescent="0.35">
      <c r="A3947" t="s">
        <v>43</v>
      </c>
      <c r="B3947">
        <v>2008</v>
      </c>
      <c r="C3947">
        <v>22.5</v>
      </c>
      <c r="D3947" t="str">
        <f t="shared" si="61"/>
        <v>Mexico-2008</v>
      </c>
    </row>
    <row r="3948" spans="1:4" x14ac:dyDescent="0.35">
      <c r="A3948" t="s">
        <v>43</v>
      </c>
      <c r="B3948">
        <v>2009</v>
      </c>
      <c r="C3948">
        <v>23.5</v>
      </c>
      <c r="D3948" t="str">
        <f t="shared" si="61"/>
        <v>Mexico-2009</v>
      </c>
    </row>
    <row r="3949" spans="1:4" x14ac:dyDescent="0.35">
      <c r="A3949" t="s">
        <v>43</v>
      </c>
      <c r="B3949">
        <v>2010</v>
      </c>
      <c r="C3949">
        <v>25.5</v>
      </c>
      <c r="D3949" t="str">
        <f t="shared" si="61"/>
        <v>Mexico-2010</v>
      </c>
    </row>
    <row r="3950" spans="1:4" x14ac:dyDescent="0.35">
      <c r="A3950" t="s">
        <v>43</v>
      </c>
      <c r="B3950">
        <v>2011</v>
      </c>
      <c r="C3950">
        <v>20.5</v>
      </c>
      <c r="D3950" t="str">
        <f t="shared" si="61"/>
        <v>Mexico-2011</v>
      </c>
    </row>
    <row r="3951" spans="1:4" x14ac:dyDescent="0.35">
      <c r="A3951" t="s">
        <v>43</v>
      </c>
      <c r="B3951">
        <v>2012</v>
      </c>
      <c r="C3951">
        <v>17</v>
      </c>
      <c r="D3951" t="str">
        <f t="shared" si="61"/>
        <v>Mexico-2012</v>
      </c>
    </row>
    <row r="3952" spans="1:4" x14ac:dyDescent="0.35">
      <c r="A3952" t="s">
        <v>43</v>
      </c>
      <c r="B3952">
        <v>2013</v>
      </c>
      <c r="C3952">
        <v>20.5</v>
      </c>
      <c r="D3952" t="str">
        <f t="shared" si="61"/>
        <v>Mexico-2013</v>
      </c>
    </row>
    <row r="3953" spans="1:4" x14ac:dyDescent="0.35">
      <c r="A3953" t="s">
        <v>43</v>
      </c>
      <c r="B3953">
        <v>2014</v>
      </c>
      <c r="C3953">
        <v>19</v>
      </c>
      <c r="D3953" t="str">
        <f t="shared" si="61"/>
        <v>Mexico-2014</v>
      </c>
    </row>
    <row r="3954" spans="1:4" x14ac:dyDescent="0.35">
      <c r="A3954" t="s">
        <v>43</v>
      </c>
      <c r="B3954">
        <v>2015</v>
      </c>
      <c r="C3954">
        <v>31</v>
      </c>
      <c r="D3954" t="str">
        <f t="shared" si="61"/>
        <v>Mexico-2015</v>
      </c>
    </row>
    <row r="3955" spans="1:4" x14ac:dyDescent="0.35">
      <c r="A3955" t="s">
        <v>43</v>
      </c>
      <c r="B3955">
        <v>2016</v>
      </c>
      <c r="C3955">
        <v>16</v>
      </c>
      <c r="D3955" t="str">
        <f t="shared" si="61"/>
        <v>Mexico-2016</v>
      </c>
    </row>
    <row r="3956" spans="1:4" x14ac:dyDescent="0.35">
      <c r="A3956" t="s">
        <v>43</v>
      </c>
      <c r="B3956">
        <v>2017</v>
      </c>
      <c r="C3956">
        <v>16</v>
      </c>
      <c r="D3956" t="str">
        <f t="shared" si="61"/>
        <v>Mexico-2017</v>
      </c>
    </row>
    <row r="3957" spans="1:4" x14ac:dyDescent="0.35">
      <c r="A3957" t="s">
        <v>43</v>
      </c>
      <c r="B3957">
        <v>2018</v>
      </c>
      <c r="C3957">
        <v>13.5</v>
      </c>
      <c r="D3957" t="str">
        <f t="shared" si="61"/>
        <v>Mexico-2018</v>
      </c>
    </row>
    <row r="3958" spans="1:4" x14ac:dyDescent="0.35">
      <c r="A3958" t="s">
        <v>43</v>
      </c>
      <c r="B3958">
        <v>2019</v>
      </c>
      <c r="C3958">
        <v>14.5</v>
      </c>
      <c r="D3958" t="str">
        <f t="shared" si="61"/>
        <v>Mexico-2019</v>
      </c>
    </row>
    <row r="3959" spans="1:4" x14ac:dyDescent="0.35">
      <c r="A3959" t="s">
        <v>43</v>
      </c>
      <c r="B3959">
        <v>2020</v>
      </c>
      <c r="C3959">
        <v>10</v>
      </c>
      <c r="D3959" t="str">
        <f t="shared" si="61"/>
        <v>Mexico-2020</v>
      </c>
    </row>
    <row r="3960" spans="1:4" x14ac:dyDescent="0.35">
      <c r="A3960" t="s">
        <v>43</v>
      </c>
      <c r="B3960">
        <v>2021</v>
      </c>
      <c r="C3960">
        <v>12.5</v>
      </c>
      <c r="D3960" t="str">
        <f t="shared" si="61"/>
        <v>Mexico-2021</v>
      </c>
    </row>
    <row r="3961" spans="1:4" x14ac:dyDescent="0.35">
      <c r="A3961" t="s">
        <v>43</v>
      </c>
      <c r="B3961">
        <v>2022</v>
      </c>
      <c r="C3961">
        <v>13.5</v>
      </c>
      <c r="D3961" t="str">
        <f t="shared" si="61"/>
        <v>Mexico-2022</v>
      </c>
    </row>
    <row r="3962" spans="1:4" x14ac:dyDescent="0.35">
      <c r="A3962" t="s">
        <v>43</v>
      </c>
      <c r="B3962">
        <v>2023</v>
      </c>
      <c r="C3962">
        <v>13.5</v>
      </c>
      <c r="D3962" t="str">
        <f t="shared" si="61"/>
        <v>Mexico-2023</v>
      </c>
    </row>
    <row r="3963" spans="1:4" x14ac:dyDescent="0.35">
      <c r="A3963" t="s">
        <v>43</v>
      </c>
      <c r="B3963">
        <v>2024</v>
      </c>
      <c r="C3963">
        <v>18</v>
      </c>
      <c r="D3963" t="str">
        <f t="shared" si="61"/>
        <v>Mexico-2024</v>
      </c>
    </row>
    <row r="3964" spans="1:4" x14ac:dyDescent="0.35">
      <c r="A3964" t="s">
        <v>307</v>
      </c>
      <c r="B3964">
        <v>1994</v>
      </c>
      <c r="C3964">
        <v>129</v>
      </c>
      <c r="D3964" t="str">
        <f t="shared" si="61"/>
        <v>Moldova-1994</v>
      </c>
    </row>
    <row r="3965" spans="1:4" x14ac:dyDescent="0.35">
      <c r="A3965" t="s">
        <v>307</v>
      </c>
      <c r="B3965">
        <v>1995</v>
      </c>
      <c r="C3965">
        <v>111.5</v>
      </c>
      <c r="D3965" t="str">
        <f t="shared" si="61"/>
        <v>Moldova-1995</v>
      </c>
    </row>
    <row r="3966" spans="1:4" x14ac:dyDescent="0.35">
      <c r="A3966" t="s">
        <v>307</v>
      </c>
      <c r="B3966">
        <v>1996</v>
      </c>
      <c r="C3966">
        <v>114</v>
      </c>
      <c r="D3966" t="str">
        <f t="shared" si="61"/>
        <v>Moldova-1996</v>
      </c>
    </row>
    <row r="3967" spans="1:4" x14ac:dyDescent="0.35">
      <c r="A3967" t="s">
        <v>307</v>
      </c>
      <c r="B3967">
        <v>1997</v>
      </c>
      <c r="C3967">
        <v>127</v>
      </c>
      <c r="D3967" t="str">
        <f t="shared" si="61"/>
        <v>Moldova-1997</v>
      </c>
    </row>
    <row r="3968" spans="1:4" x14ac:dyDescent="0.35">
      <c r="A3968" t="s">
        <v>307</v>
      </c>
      <c r="B3968">
        <v>1998</v>
      </c>
      <c r="C3968">
        <v>124</v>
      </c>
      <c r="D3968" t="str">
        <f t="shared" si="61"/>
        <v>Moldova-1998</v>
      </c>
    </row>
    <row r="3969" spans="1:4" x14ac:dyDescent="0.35">
      <c r="A3969" t="s">
        <v>307</v>
      </c>
      <c r="B3969">
        <v>1999</v>
      </c>
      <c r="C3969">
        <v>95.5</v>
      </c>
      <c r="D3969" t="str">
        <f t="shared" si="61"/>
        <v>Moldova-1999</v>
      </c>
    </row>
    <row r="3970" spans="1:4" x14ac:dyDescent="0.35">
      <c r="A3970" t="s">
        <v>307</v>
      </c>
      <c r="B3970">
        <v>2000</v>
      </c>
      <c r="C3970">
        <v>94</v>
      </c>
      <c r="D3970" t="str">
        <f t="shared" si="61"/>
        <v>Moldova-2000</v>
      </c>
    </row>
    <row r="3971" spans="1:4" x14ac:dyDescent="0.35">
      <c r="A3971" t="s">
        <v>307</v>
      </c>
      <c r="B3971">
        <v>2001</v>
      </c>
      <c r="C3971">
        <v>103</v>
      </c>
      <c r="D3971" t="str">
        <f t="shared" ref="D3971:D4034" si="62">A3971 &amp; "-" &amp; B3971</f>
        <v>Moldova-2001</v>
      </c>
    </row>
    <row r="3972" spans="1:4" x14ac:dyDescent="0.35">
      <c r="A3972" t="s">
        <v>307</v>
      </c>
      <c r="B3972">
        <v>2002</v>
      </c>
      <c r="C3972">
        <v>107</v>
      </c>
      <c r="D3972" t="str">
        <f t="shared" si="62"/>
        <v>Moldova-2002</v>
      </c>
    </row>
    <row r="3973" spans="1:4" x14ac:dyDescent="0.35">
      <c r="A3973" t="s">
        <v>307</v>
      </c>
      <c r="B3973">
        <v>2003</v>
      </c>
      <c r="C3973">
        <v>105.5</v>
      </c>
      <c r="D3973" t="str">
        <f t="shared" si="62"/>
        <v>Moldova-2003</v>
      </c>
    </row>
    <row r="3974" spans="1:4" x14ac:dyDescent="0.35">
      <c r="A3974" t="s">
        <v>307</v>
      </c>
      <c r="B3974">
        <v>2004</v>
      </c>
      <c r="C3974">
        <v>112.5</v>
      </c>
      <c r="D3974" t="str">
        <f t="shared" si="62"/>
        <v>Moldova-2004</v>
      </c>
    </row>
    <row r="3975" spans="1:4" x14ac:dyDescent="0.35">
      <c r="A3975" t="s">
        <v>307</v>
      </c>
      <c r="B3975">
        <v>2005</v>
      </c>
      <c r="C3975">
        <v>111.5</v>
      </c>
      <c r="D3975" t="str">
        <f t="shared" si="62"/>
        <v>Moldova-2005</v>
      </c>
    </row>
    <row r="3976" spans="1:4" x14ac:dyDescent="0.35">
      <c r="A3976" t="s">
        <v>307</v>
      </c>
      <c r="B3976">
        <v>2006</v>
      </c>
      <c r="C3976">
        <v>82</v>
      </c>
      <c r="D3976" t="str">
        <f t="shared" si="62"/>
        <v>Moldova-2006</v>
      </c>
    </row>
    <row r="3977" spans="1:4" x14ac:dyDescent="0.35">
      <c r="A3977" t="s">
        <v>307</v>
      </c>
      <c r="B3977">
        <v>2007</v>
      </c>
      <c r="C3977">
        <v>77</v>
      </c>
      <c r="D3977" t="str">
        <f t="shared" si="62"/>
        <v>Moldova-2007</v>
      </c>
    </row>
    <row r="3978" spans="1:4" x14ac:dyDescent="0.35">
      <c r="A3978" t="s">
        <v>307</v>
      </c>
      <c r="B3978">
        <v>2008</v>
      </c>
      <c r="C3978">
        <v>73.5</v>
      </c>
      <c r="D3978" t="str">
        <f t="shared" si="62"/>
        <v>Moldova-2008</v>
      </c>
    </row>
    <row r="3979" spans="1:4" x14ac:dyDescent="0.35">
      <c r="A3979" t="s">
        <v>307</v>
      </c>
      <c r="B3979">
        <v>2009</v>
      </c>
      <c r="C3979">
        <v>90.5</v>
      </c>
      <c r="D3979" t="str">
        <f t="shared" si="62"/>
        <v>Moldova-2009</v>
      </c>
    </row>
    <row r="3980" spans="1:4" x14ac:dyDescent="0.35">
      <c r="A3980" t="s">
        <v>307</v>
      </c>
      <c r="B3980">
        <v>2010</v>
      </c>
      <c r="C3980">
        <v>86.5</v>
      </c>
      <c r="D3980" t="str">
        <f t="shared" si="62"/>
        <v>Moldova-2010</v>
      </c>
    </row>
    <row r="3981" spans="1:4" x14ac:dyDescent="0.35">
      <c r="A3981" t="s">
        <v>307</v>
      </c>
      <c r="B3981">
        <v>2011</v>
      </c>
      <c r="C3981">
        <v>110.5</v>
      </c>
      <c r="D3981" t="str">
        <f t="shared" si="62"/>
        <v>Moldova-2011</v>
      </c>
    </row>
    <row r="3982" spans="1:4" x14ac:dyDescent="0.35">
      <c r="A3982" t="s">
        <v>307</v>
      </c>
      <c r="B3982">
        <v>2012</v>
      </c>
      <c r="C3982">
        <v>133.5</v>
      </c>
      <c r="D3982" t="str">
        <f t="shared" si="62"/>
        <v>Moldova-2012</v>
      </c>
    </row>
    <row r="3983" spans="1:4" x14ac:dyDescent="0.35">
      <c r="A3983" t="s">
        <v>307</v>
      </c>
      <c r="B3983">
        <v>2013</v>
      </c>
      <c r="C3983">
        <v>110.5</v>
      </c>
      <c r="D3983" t="str">
        <f t="shared" si="62"/>
        <v>Moldova-2013</v>
      </c>
    </row>
    <row r="3984" spans="1:4" x14ac:dyDescent="0.35">
      <c r="A3984" t="s">
        <v>307</v>
      </c>
      <c r="B3984">
        <v>2014</v>
      </c>
      <c r="C3984">
        <v>111.5</v>
      </c>
      <c r="D3984" t="str">
        <f t="shared" si="62"/>
        <v>Moldova-2014</v>
      </c>
    </row>
    <row r="3985" spans="1:4" x14ac:dyDescent="0.35">
      <c r="A3985" t="s">
        <v>307</v>
      </c>
      <c r="B3985">
        <v>2015</v>
      </c>
      <c r="C3985">
        <v>139.5</v>
      </c>
      <c r="D3985" t="str">
        <f t="shared" si="62"/>
        <v>Moldova-2015</v>
      </c>
    </row>
    <row r="3986" spans="1:4" x14ac:dyDescent="0.35">
      <c r="A3986" t="s">
        <v>307</v>
      </c>
      <c r="B3986">
        <v>2016</v>
      </c>
      <c r="C3986">
        <v>165</v>
      </c>
      <c r="D3986" t="str">
        <f t="shared" si="62"/>
        <v>Moldova-2016</v>
      </c>
    </row>
    <row r="3987" spans="1:4" x14ac:dyDescent="0.35">
      <c r="A3987" t="s">
        <v>307</v>
      </c>
      <c r="B3987">
        <v>2017</v>
      </c>
      <c r="C3987">
        <v>162.5</v>
      </c>
      <c r="D3987" t="str">
        <f t="shared" si="62"/>
        <v>Moldova-2017</v>
      </c>
    </row>
    <row r="3988" spans="1:4" x14ac:dyDescent="0.35">
      <c r="A3988" t="s">
        <v>307</v>
      </c>
      <c r="B3988">
        <v>2018</v>
      </c>
      <c r="C3988">
        <v>171.5</v>
      </c>
      <c r="D3988" t="str">
        <f t="shared" si="62"/>
        <v>Moldova-2018</v>
      </c>
    </row>
    <row r="3989" spans="1:4" x14ac:dyDescent="0.35">
      <c r="A3989" t="s">
        <v>307</v>
      </c>
      <c r="B3989">
        <v>2019</v>
      </c>
      <c r="C3989">
        <v>172.5</v>
      </c>
      <c r="D3989" t="str">
        <f t="shared" si="62"/>
        <v>Moldova-2019</v>
      </c>
    </row>
    <row r="3990" spans="1:4" x14ac:dyDescent="0.35">
      <c r="A3990" t="s">
        <v>307</v>
      </c>
      <c r="B3990">
        <v>2020</v>
      </c>
      <c r="C3990">
        <v>176</v>
      </c>
      <c r="D3990" t="str">
        <f t="shared" si="62"/>
        <v>Moldova-2020</v>
      </c>
    </row>
    <row r="3991" spans="1:4" x14ac:dyDescent="0.35">
      <c r="A3991" t="s">
        <v>307</v>
      </c>
      <c r="B3991">
        <v>2021</v>
      </c>
      <c r="C3991">
        <v>179</v>
      </c>
      <c r="D3991" t="str">
        <f t="shared" si="62"/>
        <v>Moldova-2021</v>
      </c>
    </row>
    <row r="3992" spans="1:4" x14ac:dyDescent="0.35">
      <c r="A3992" t="s">
        <v>307</v>
      </c>
      <c r="B3992">
        <v>2022</v>
      </c>
      <c r="C3992">
        <v>176</v>
      </c>
      <c r="D3992" t="str">
        <f t="shared" si="62"/>
        <v>Moldova-2022</v>
      </c>
    </row>
    <row r="3993" spans="1:4" x14ac:dyDescent="0.35">
      <c r="A3993" t="s">
        <v>307</v>
      </c>
      <c r="B3993">
        <v>2023</v>
      </c>
      <c r="C3993">
        <v>159.5</v>
      </c>
      <c r="D3993" t="str">
        <f t="shared" si="62"/>
        <v>Moldova-2023</v>
      </c>
    </row>
    <row r="3994" spans="1:4" x14ac:dyDescent="0.35">
      <c r="A3994" t="s">
        <v>307</v>
      </c>
      <c r="B3994">
        <v>2024</v>
      </c>
      <c r="C3994">
        <v>151.5</v>
      </c>
      <c r="D3994" t="str">
        <f t="shared" si="62"/>
        <v>Moldova-2024</v>
      </c>
    </row>
    <row r="3995" spans="1:4" x14ac:dyDescent="0.35">
      <c r="A3995" t="s">
        <v>379</v>
      </c>
      <c r="B3995">
        <v>1998</v>
      </c>
      <c r="C3995">
        <v>194</v>
      </c>
      <c r="D3995" t="str">
        <f t="shared" si="62"/>
        <v>Mongolia-1998</v>
      </c>
    </row>
    <row r="3996" spans="1:4" x14ac:dyDescent="0.35">
      <c r="A3996" t="s">
        <v>379</v>
      </c>
      <c r="B3996">
        <v>1999</v>
      </c>
      <c r="C3996">
        <v>197</v>
      </c>
      <c r="D3996" t="str">
        <f t="shared" si="62"/>
        <v>Mongolia-1999</v>
      </c>
    </row>
    <row r="3997" spans="1:4" x14ac:dyDescent="0.35">
      <c r="A3997" t="s">
        <v>379</v>
      </c>
      <c r="B3997">
        <v>2000</v>
      </c>
      <c r="C3997">
        <v>195.5</v>
      </c>
      <c r="D3997" t="str">
        <f t="shared" si="62"/>
        <v>Mongolia-2000</v>
      </c>
    </row>
    <row r="3998" spans="1:4" x14ac:dyDescent="0.35">
      <c r="A3998" t="s">
        <v>379</v>
      </c>
      <c r="B3998">
        <v>2001</v>
      </c>
      <c r="C3998">
        <v>186.5</v>
      </c>
      <c r="D3998" t="str">
        <f t="shared" si="62"/>
        <v>Mongolia-2001</v>
      </c>
    </row>
    <row r="3999" spans="1:4" x14ac:dyDescent="0.35">
      <c r="A3999" t="s">
        <v>379</v>
      </c>
      <c r="B3999">
        <v>2002</v>
      </c>
      <c r="C3999">
        <v>189.5</v>
      </c>
      <c r="D3999" t="str">
        <f t="shared" si="62"/>
        <v>Mongolia-2002</v>
      </c>
    </row>
    <row r="4000" spans="1:4" x14ac:dyDescent="0.35">
      <c r="A4000" t="s">
        <v>379</v>
      </c>
      <c r="B4000">
        <v>2003</v>
      </c>
      <c r="C4000">
        <v>181.5</v>
      </c>
      <c r="D4000" t="str">
        <f t="shared" si="62"/>
        <v>Mongolia-2003</v>
      </c>
    </row>
    <row r="4001" spans="1:4" x14ac:dyDescent="0.35">
      <c r="A4001" t="s">
        <v>379</v>
      </c>
      <c r="B4001">
        <v>2004</v>
      </c>
      <c r="C4001">
        <v>184</v>
      </c>
      <c r="D4001" t="str">
        <f t="shared" si="62"/>
        <v>Mongolia-2004</v>
      </c>
    </row>
    <row r="4002" spans="1:4" x14ac:dyDescent="0.35">
      <c r="A4002" t="s">
        <v>379</v>
      </c>
      <c r="B4002">
        <v>2005</v>
      </c>
      <c r="C4002">
        <v>180.5</v>
      </c>
      <c r="D4002" t="str">
        <f t="shared" si="62"/>
        <v>Mongolia-2005</v>
      </c>
    </row>
    <row r="4003" spans="1:4" x14ac:dyDescent="0.35">
      <c r="A4003" t="s">
        <v>379</v>
      </c>
      <c r="B4003">
        <v>2006</v>
      </c>
      <c r="C4003">
        <v>180.5</v>
      </c>
      <c r="D4003" t="str">
        <f t="shared" si="62"/>
        <v>Mongolia-2006</v>
      </c>
    </row>
    <row r="4004" spans="1:4" x14ac:dyDescent="0.35">
      <c r="A4004" t="s">
        <v>379</v>
      </c>
      <c r="B4004">
        <v>2007</v>
      </c>
      <c r="C4004">
        <v>176</v>
      </c>
      <c r="D4004" t="str">
        <f t="shared" si="62"/>
        <v>Mongolia-2007</v>
      </c>
    </row>
    <row r="4005" spans="1:4" x14ac:dyDescent="0.35">
      <c r="A4005" t="s">
        <v>379</v>
      </c>
      <c r="B4005">
        <v>2008</v>
      </c>
      <c r="C4005">
        <v>192</v>
      </c>
      <c r="D4005" t="str">
        <f t="shared" si="62"/>
        <v>Mongolia-2008</v>
      </c>
    </row>
    <row r="4006" spans="1:4" x14ac:dyDescent="0.35">
      <c r="A4006" t="s">
        <v>379</v>
      </c>
      <c r="B4006">
        <v>2009</v>
      </c>
      <c r="C4006">
        <v>172</v>
      </c>
      <c r="D4006" t="str">
        <f t="shared" si="62"/>
        <v>Mongolia-2009</v>
      </c>
    </row>
    <row r="4007" spans="1:4" x14ac:dyDescent="0.35">
      <c r="A4007" t="s">
        <v>379</v>
      </c>
      <c r="B4007">
        <v>2010</v>
      </c>
      <c r="C4007">
        <v>181</v>
      </c>
      <c r="D4007" t="str">
        <f t="shared" si="62"/>
        <v>Mongolia-2010</v>
      </c>
    </row>
    <row r="4008" spans="1:4" x14ac:dyDescent="0.35">
      <c r="A4008" t="s">
        <v>379</v>
      </c>
      <c r="B4008">
        <v>2011</v>
      </c>
      <c r="C4008">
        <v>165</v>
      </c>
      <c r="D4008" t="str">
        <f t="shared" si="62"/>
        <v>Mongolia-2011</v>
      </c>
    </row>
    <row r="4009" spans="1:4" x14ac:dyDescent="0.35">
      <c r="A4009" t="s">
        <v>379</v>
      </c>
      <c r="B4009">
        <v>2012</v>
      </c>
      <c r="C4009">
        <v>181.5</v>
      </c>
      <c r="D4009" t="str">
        <f t="shared" si="62"/>
        <v>Mongolia-2012</v>
      </c>
    </row>
    <row r="4010" spans="1:4" x14ac:dyDescent="0.35">
      <c r="A4010" t="s">
        <v>379</v>
      </c>
      <c r="B4010">
        <v>2013</v>
      </c>
      <c r="C4010">
        <v>183.5</v>
      </c>
      <c r="D4010" t="str">
        <f t="shared" si="62"/>
        <v>Mongolia-2013</v>
      </c>
    </row>
    <row r="4011" spans="1:4" x14ac:dyDescent="0.35">
      <c r="A4011" t="s">
        <v>379</v>
      </c>
      <c r="B4011">
        <v>2014</v>
      </c>
      <c r="C4011">
        <v>191.5</v>
      </c>
      <c r="D4011" t="str">
        <f t="shared" si="62"/>
        <v>Mongolia-2014</v>
      </c>
    </row>
    <row r="4012" spans="1:4" x14ac:dyDescent="0.35">
      <c r="A4012" t="s">
        <v>379</v>
      </c>
      <c r="B4012">
        <v>2015</v>
      </c>
      <c r="C4012">
        <v>203</v>
      </c>
      <c r="D4012" t="str">
        <f t="shared" si="62"/>
        <v>Mongolia-2015</v>
      </c>
    </row>
    <row r="4013" spans="1:4" x14ac:dyDescent="0.35">
      <c r="A4013" t="s">
        <v>379</v>
      </c>
      <c r="B4013">
        <v>2016</v>
      </c>
      <c r="C4013">
        <v>200</v>
      </c>
      <c r="D4013" t="str">
        <f t="shared" si="62"/>
        <v>Mongolia-2016</v>
      </c>
    </row>
    <row r="4014" spans="1:4" x14ac:dyDescent="0.35">
      <c r="A4014" t="s">
        <v>379</v>
      </c>
      <c r="B4014">
        <v>2017</v>
      </c>
      <c r="C4014">
        <v>192.5</v>
      </c>
      <c r="D4014" t="str">
        <f t="shared" si="62"/>
        <v>Mongolia-2017</v>
      </c>
    </row>
    <row r="4015" spans="1:4" x14ac:dyDescent="0.35">
      <c r="A4015" t="s">
        <v>379</v>
      </c>
      <c r="B4015">
        <v>2018</v>
      </c>
      <c r="C4015">
        <v>190.5</v>
      </c>
      <c r="D4015" t="str">
        <f t="shared" si="62"/>
        <v>Mongolia-2018</v>
      </c>
    </row>
    <row r="4016" spans="1:4" x14ac:dyDescent="0.35">
      <c r="A4016" t="s">
        <v>379</v>
      </c>
      <c r="B4016">
        <v>2019</v>
      </c>
      <c r="C4016">
        <v>188.5</v>
      </c>
      <c r="D4016" t="str">
        <f t="shared" si="62"/>
        <v>Mongolia-2019</v>
      </c>
    </row>
    <row r="4017" spans="1:4" x14ac:dyDescent="0.35">
      <c r="A4017" t="s">
        <v>379</v>
      </c>
      <c r="B4017">
        <v>2020</v>
      </c>
      <c r="C4017">
        <v>190</v>
      </c>
      <c r="D4017" t="str">
        <f t="shared" si="62"/>
        <v>Mongolia-2020</v>
      </c>
    </row>
    <row r="4018" spans="1:4" x14ac:dyDescent="0.35">
      <c r="A4018" t="s">
        <v>379</v>
      </c>
      <c r="B4018">
        <v>2021</v>
      </c>
      <c r="C4018">
        <v>188</v>
      </c>
      <c r="D4018" t="str">
        <f t="shared" si="62"/>
        <v>Mongolia-2021</v>
      </c>
    </row>
    <row r="4019" spans="1:4" x14ac:dyDescent="0.35">
      <c r="A4019" t="s">
        <v>379</v>
      </c>
      <c r="B4019">
        <v>2022</v>
      </c>
      <c r="C4019">
        <v>183.5</v>
      </c>
      <c r="D4019" t="str">
        <f t="shared" si="62"/>
        <v>Mongolia-2022</v>
      </c>
    </row>
    <row r="4020" spans="1:4" x14ac:dyDescent="0.35">
      <c r="A4020" t="s">
        <v>379</v>
      </c>
      <c r="B4020">
        <v>2023</v>
      </c>
      <c r="C4020">
        <v>186.5</v>
      </c>
      <c r="D4020" t="str">
        <f t="shared" si="62"/>
        <v>Mongolia-2023</v>
      </c>
    </row>
    <row r="4021" spans="1:4" x14ac:dyDescent="0.35">
      <c r="A4021" t="s">
        <v>379</v>
      </c>
      <c r="B4021">
        <v>2024</v>
      </c>
      <c r="C4021">
        <v>188</v>
      </c>
      <c r="D4021" t="str">
        <f t="shared" si="62"/>
        <v>Mongolia-2024</v>
      </c>
    </row>
    <row r="4022" spans="1:4" x14ac:dyDescent="0.35">
      <c r="A4022" t="s">
        <v>151</v>
      </c>
      <c r="B4022">
        <v>2007</v>
      </c>
      <c r="C4022">
        <v>185.5</v>
      </c>
      <c r="D4022" t="str">
        <f t="shared" si="62"/>
        <v>Montenegro-2007</v>
      </c>
    </row>
    <row r="4023" spans="1:4" x14ac:dyDescent="0.35">
      <c r="A4023" t="s">
        <v>151</v>
      </c>
      <c r="B4023">
        <v>2008</v>
      </c>
      <c r="C4023">
        <v>129</v>
      </c>
      <c r="D4023" t="str">
        <f t="shared" si="62"/>
        <v>Montenegro-2008</v>
      </c>
    </row>
    <row r="4024" spans="1:4" x14ac:dyDescent="0.35">
      <c r="A4024" t="s">
        <v>151</v>
      </c>
      <c r="B4024">
        <v>2009</v>
      </c>
      <c r="C4024">
        <v>84.5</v>
      </c>
      <c r="D4024" t="str">
        <f t="shared" si="62"/>
        <v>Montenegro-2009</v>
      </c>
    </row>
    <row r="4025" spans="1:4" x14ac:dyDescent="0.35">
      <c r="A4025" t="s">
        <v>151</v>
      </c>
      <c r="B4025">
        <v>2010</v>
      </c>
      <c r="C4025">
        <v>48.5</v>
      </c>
      <c r="D4025" t="str">
        <f t="shared" si="62"/>
        <v>Montenegro-2010</v>
      </c>
    </row>
    <row r="4026" spans="1:4" x14ac:dyDescent="0.35">
      <c r="A4026" t="s">
        <v>151</v>
      </c>
      <c r="B4026">
        <v>2011</v>
      </c>
      <c r="C4026">
        <v>34</v>
      </c>
      <c r="D4026" t="str">
        <f t="shared" si="62"/>
        <v>Montenegro-2011</v>
      </c>
    </row>
    <row r="4027" spans="1:4" x14ac:dyDescent="0.35">
      <c r="A4027" t="s">
        <v>151</v>
      </c>
      <c r="B4027">
        <v>2012</v>
      </c>
      <c r="C4027">
        <v>40.5</v>
      </c>
      <c r="D4027" t="str">
        <f t="shared" si="62"/>
        <v>Montenegro-2012</v>
      </c>
    </row>
    <row r="4028" spans="1:4" x14ac:dyDescent="0.35">
      <c r="A4028" t="s">
        <v>151</v>
      </c>
      <c r="B4028">
        <v>2013</v>
      </c>
      <c r="C4028">
        <v>40</v>
      </c>
      <c r="D4028" t="str">
        <f t="shared" si="62"/>
        <v>Montenegro-2013</v>
      </c>
    </row>
    <row r="4029" spans="1:4" x14ac:dyDescent="0.35">
      <c r="A4029" t="s">
        <v>151</v>
      </c>
      <c r="B4029">
        <v>2014</v>
      </c>
      <c r="C4029">
        <v>54.5</v>
      </c>
      <c r="D4029" t="str">
        <f t="shared" si="62"/>
        <v>Montenegro-2014</v>
      </c>
    </row>
    <row r="4030" spans="1:4" x14ac:dyDescent="0.35">
      <c r="A4030" t="s">
        <v>151</v>
      </c>
      <c r="B4030">
        <v>2015</v>
      </c>
      <c r="C4030">
        <v>83</v>
      </c>
      <c r="D4030" t="str">
        <f t="shared" si="62"/>
        <v>Montenegro-2015</v>
      </c>
    </row>
    <row r="4031" spans="1:4" x14ac:dyDescent="0.35">
      <c r="A4031" t="s">
        <v>151</v>
      </c>
      <c r="B4031">
        <v>2016</v>
      </c>
      <c r="C4031">
        <v>79</v>
      </c>
      <c r="D4031" t="str">
        <f t="shared" si="62"/>
        <v>Montenegro-2016</v>
      </c>
    </row>
    <row r="4032" spans="1:4" x14ac:dyDescent="0.35">
      <c r="A4032" t="s">
        <v>151</v>
      </c>
      <c r="B4032">
        <v>2017</v>
      </c>
      <c r="C4032">
        <v>50</v>
      </c>
      <c r="D4032" t="str">
        <f t="shared" si="62"/>
        <v>Montenegro-2017</v>
      </c>
    </row>
    <row r="4033" spans="1:4" x14ac:dyDescent="0.35">
      <c r="A4033" t="s">
        <v>151</v>
      </c>
      <c r="B4033">
        <v>2018</v>
      </c>
      <c r="C4033">
        <v>48</v>
      </c>
      <c r="D4033" t="str">
        <f t="shared" si="62"/>
        <v>Montenegro-2018</v>
      </c>
    </row>
    <row r="4034" spans="1:4" x14ac:dyDescent="0.35">
      <c r="A4034" t="s">
        <v>151</v>
      </c>
      <c r="B4034">
        <v>2019</v>
      </c>
      <c r="C4034">
        <v>58.5</v>
      </c>
      <c r="D4034" t="str">
        <f t="shared" si="62"/>
        <v>Montenegro-2019</v>
      </c>
    </row>
    <row r="4035" spans="1:4" x14ac:dyDescent="0.35">
      <c r="A4035" t="s">
        <v>151</v>
      </c>
      <c r="B4035">
        <v>2020</v>
      </c>
      <c r="C4035">
        <v>63.5</v>
      </c>
      <c r="D4035" t="str">
        <f t="shared" ref="D4035:D4098" si="63">A4035 &amp; "-" &amp; B4035</f>
        <v>Montenegro-2020</v>
      </c>
    </row>
    <row r="4036" spans="1:4" x14ac:dyDescent="0.35">
      <c r="A4036" t="s">
        <v>151</v>
      </c>
      <c r="B4036">
        <v>2021</v>
      </c>
      <c r="C4036">
        <v>68</v>
      </c>
      <c r="D4036" t="str">
        <f t="shared" si="63"/>
        <v>Montenegro-2021</v>
      </c>
    </row>
    <row r="4037" spans="1:4" x14ac:dyDescent="0.35">
      <c r="A4037" t="s">
        <v>151</v>
      </c>
      <c r="B4037">
        <v>2022</v>
      </c>
      <c r="C4037">
        <v>68</v>
      </c>
      <c r="D4037" t="str">
        <f t="shared" si="63"/>
        <v>Montenegro-2022</v>
      </c>
    </row>
    <row r="4038" spans="1:4" x14ac:dyDescent="0.35">
      <c r="A4038" t="s">
        <v>151</v>
      </c>
      <c r="B4038">
        <v>2023</v>
      </c>
      <c r="C4038">
        <v>70.5</v>
      </c>
      <c r="D4038" t="str">
        <f t="shared" si="63"/>
        <v>Montenegro-2023</v>
      </c>
    </row>
    <row r="4039" spans="1:4" x14ac:dyDescent="0.35">
      <c r="A4039" t="s">
        <v>151</v>
      </c>
      <c r="B4039">
        <v>2024</v>
      </c>
      <c r="C4039">
        <v>73</v>
      </c>
      <c r="D4039" t="str">
        <f t="shared" si="63"/>
        <v>Montenegro-2024</v>
      </c>
    </row>
    <row r="4040" spans="1:4" x14ac:dyDescent="0.35">
      <c r="A4040" t="s">
        <v>367</v>
      </c>
      <c r="B4040">
        <v>1999</v>
      </c>
      <c r="C4040">
        <v>199.5</v>
      </c>
      <c r="D4040" t="str">
        <f t="shared" si="63"/>
        <v>Montserrat-1999</v>
      </c>
    </row>
    <row r="4041" spans="1:4" x14ac:dyDescent="0.35">
      <c r="A4041" t="s">
        <v>367</v>
      </c>
      <c r="B4041">
        <v>2000</v>
      </c>
      <c r="C4041">
        <v>200.5</v>
      </c>
      <c r="D4041" t="str">
        <f t="shared" si="63"/>
        <v>Montserrat-2000</v>
      </c>
    </row>
    <row r="4042" spans="1:4" x14ac:dyDescent="0.35">
      <c r="A4042" t="s">
        <v>367</v>
      </c>
      <c r="B4042">
        <v>2001</v>
      </c>
      <c r="C4042">
        <v>202</v>
      </c>
      <c r="D4042" t="str">
        <f t="shared" si="63"/>
        <v>Montserrat-2001</v>
      </c>
    </row>
    <row r="4043" spans="1:4" x14ac:dyDescent="0.35">
      <c r="A4043" t="s">
        <v>367</v>
      </c>
      <c r="B4043">
        <v>2002</v>
      </c>
      <c r="C4043">
        <v>202</v>
      </c>
      <c r="D4043" t="str">
        <f t="shared" si="63"/>
        <v>Montserrat-2002</v>
      </c>
    </row>
    <row r="4044" spans="1:4" x14ac:dyDescent="0.35">
      <c r="A4044" t="s">
        <v>367</v>
      </c>
      <c r="B4044">
        <v>2003</v>
      </c>
      <c r="C4044">
        <v>203</v>
      </c>
      <c r="D4044" t="str">
        <f t="shared" si="63"/>
        <v>Montserrat-2003</v>
      </c>
    </row>
    <row r="4045" spans="1:4" x14ac:dyDescent="0.35">
      <c r="A4045" t="s">
        <v>367</v>
      </c>
      <c r="B4045">
        <v>2004</v>
      </c>
      <c r="C4045">
        <v>202.5</v>
      </c>
      <c r="D4045" t="str">
        <f t="shared" si="63"/>
        <v>Montserrat-2004</v>
      </c>
    </row>
    <row r="4046" spans="1:4" x14ac:dyDescent="0.35">
      <c r="A4046" t="s">
        <v>367</v>
      </c>
      <c r="B4046">
        <v>2005</v>
      </c>
      <c r="C4046">
        <v>201.5</v>
      </c>
      <c r="D4046" t="str">
        <f t="shared" si="63"/>
        <v>Montserrat-2005</v>
      </c>
    </row>
    <row r="4047" spans="1:4" x14ac:dyDescent="0.35">
      <c r="A4047" t="s">
        <v>367</v>
      </c>
      <c r="B4047">
        <v>2006</v>
      </c>
      <c r="C4047">
        <v>196.5</v>
      </c>
      <c r="D4047" t="str">
        <f t="shared" si="63"/>
        <v>Montserrat-2006</v>
      </c>
    </row>
    <row r="4048" spans="1:4" x14ac:dyDescent="0.35">
      <c r="A4048" t="s">
        <v>367</v>
      </c>
      <c r="B4048">
        <v>2007</v>
      </c>
      <c r="C4048">
        <v>200.5</v>
      </c>
      <c r="D4048" t="str">
        <f t="shared" si="63"/>
        <v>Montserrat-2007</v>
      </c>
    </row>
    <row r="4049" spans="1:4" x14ac:dyDescent="0.35">
      <c r="A4049" t="s">
        <v>367</v>
      </c>
      <c r="B4049">
        <v>2008</v>
      </c>
      <c r="C4049">
        <v>200</v>
      </c>
      <c r="D4049" t="str">
        <f t="shared" si="63"/>
        <v>Montserrat-2008</v>
      </c>
    </row>
    <row r="4050" spans="1:4" x14ac:dyDescent="0.35">
      <c r="A4050" t="s">
        <v>367</v>
      </c>
      <c r="B4050">
        <v>2009</v>
      </c>
      <c r="C4050">
        <v>202</v>
      </c>
      <c r="D4050" t="str">
        <f t="shared" si="63"/>
        <v>Montserrat-2009</v>
      </c>
    </row>
    <row r="4051" spans="1:4" x14ac:dyDescent="0.35">
      <c r="A4051" t="s">
        <v>367</v>
      </c>
      <c r="B4051">
        <v>2010</v>
      </c>
      <c r="C4051">
        <v>201.5</v>
      </c>
      <c r="D4051" t="str">
        <f t="shared" si="63"/>
        <v>Montserrat-2010</v>
      </c>
    </row>
    <row r="4052" spans="1:4" x14ac:dyDescent="0.35">
      <c r="A4052" t="s">
        <v>367</v>
      </c>
      <c r="B4052">
        <v>2011</v>
      </c>
      <c r="C4052">
        <v>204</v>
      </c>
      <c r="D4052" t="str">
        <f t="shared" si="63"/>
        <v>Montserrat-2011</v>
      </c>
    </row>
    <row r="4053" spans="1:4" x14ac:dyDescent="0.35">
      <c r="A4053" t="s">
        <v>367</v>
      </c>
      <c r="B4053">
        <v>2012</v>
      </c>
      <c r="C4053">
        <v>189.5</v>
      </c>
      <c r="D4053" t="str">
        <f t="shared" si="63"/>
        <v>Montserrat-2012</v>
      </c>
    </row>
    <row r="4054" spans="1:4" x14ac:dyDescent="0.35">
      <c r="A4054" t="s">
        <v>367</v>
      </c>
      <c r="B4054">
        <v>2013</v>
      </c>
      <c r="C4054">
        <v>182</v>
      </c>
      <c r="D4054" t="str">
        <f t="shared" si="63"/>
        <v>Montserrat-2013</v>
      </c>
    </row>
    <row r="4055" spans="1:4" x14ac:dyDescent="0.35">
      <c r="A4055" t="s">
        <v>367</v>
      </c>
      <c r="B4055">
        <v>2014</v>
      </c>
      <c r="C4055">
        <v>167.5</v>
      </c>
      <c r="D4055" t="str">
        <f t="shared" si="63"/>
        <v>Montserrat-2014</v>
      </c>
    </row>
    <row r="4056" spans="1:4" x14ac:dyDescent="0.35">
      <c r="A4056" t="s">
        <v>367</v>
      </c>
      <c r="B4056">
        <v>2015</v>
      </c>
      <c r="C4056">
        <v>182.5</v>
      </c>
      <c r="D4056" t="str">
        <f t="shared" si="63"/>
        <v>Montserrat-2015</v>
      </c>
    </row>
    <row r="4057" spans="1:4" x14ac:dyDescent="0.35">
      <c r="A4057" t="s">
        <v>367</v>
      </c>
      <c r="B4057">
        <v>2016</v>
      </c>
      <c r="C4057">
        <v>197.5</v>
      </c>
      <c r="D4057" t="str">
        <f t="shared" si="63"/>
        <v>Montserrat-2016</v>
      </c>
    </row>
    <row r="4058" spans="1:4" x14ac:dyDescent="0.35">
      <c r="A4058" t="s">
        <v>367</v>
      </c>
      <c r="B4058">
        <v>2017</v>
      </c>
      <c r="C4058">
        <v>200</v>
      </c>
      <c r="D4058" t="str">
        <f t="shared" si="63"/>
        <v>Montserrat-2017</v>
      </c>
    </row>
    <row r="4059" spans="1:4" x14ac:dyDescent="0.35">
      <c r="A4059" t="s">
        <v>367</v>
      </c>
      <c r="B4059">
        <v>2018</v>
      </c>
      <c r="C4059">
        <v>201</v>
      </c>
      <c r="D4059" t="str">
        <f t="shared" si="63"/>
        <v>Montserrat-2018</v>
      </c>
    </row>
    <row r="4060" spans="1:4" x14ac:dyDescent="0.35">
      <c r="A4060" t="s">
        <v>367</v>
      </c>
      <c r="B4060">
        <v>2019</v>
      </c>
      <c r="C4060">
        <v>190</v>
      </c>
      <c r="D4060" t="str">
        <f t="shared" si="63"/>
        <v>Montserrat-2019</v>
      </c>
    </row>
    <row r="4061" spans="1:4" x14ac:dyDescent="0.35">
      <c r="A4061" t="s">
        <v>367</v>
      </c>
      <c r="B4061">
        <v>2020</v>
      </c>
      <c r="C4061">
        <v>183</v>
      </c>
      <c r="D4061" t="str">
        <f t="shared" si="63"/>
        <v>Montserrat-2020</v>
      </c>
    </row>
    <row r="4062" spans="1:4" x14ac:dyDescent="0.35">
      <c r="A4062" t="s">
        <v>367</v>
      </c>
      <c r="B4062">
        <v>2021</v>
      </c>
      <c r="C4062">
        <v>179</v>
      </c>
      <c r="D4062" t="str">
        <f t="shared" si="63"/>
        <v>Montserrat-2021</v>
      </c>
    </row>
    <row r="4063" spans="1:4" x14ac:dyDescent="0.35">
      <c r="A4063" t="s">
        <v>367</v>
      </c>
      <c r="B4063">
        <v>2022</v>
      </c>
      <c r="C4063">
        <v>178</v>
      </c>
      <c r="D4063" t="str">
        <f t="shared" si="63"/>
        <v>Montserrat-2022</v>
      </c>
    </row>
    <row r="4064" spans="1:4" x14ac:dyDescent="0.35">
      <c r="A4064" t="s">
        <v>367</v>
      </c>
      <c r="B4064">
        <v>2023</v>
      </c>
      <c r="C4064">
        <v>177.5</v>
      </c>
      <c r="D4064" t="str">
        <f t="shared" si="63"/>
        <v>Montserrat-2023</v>
      </c>
    </row>
    <row r="4065" spans="1:4" x14ac:dyDescent="0.35">
      <c r="A4065" t="s">
        <v>367</v>
      </c>
      <c r="B4065">
        <v>2024</v>
      </c>
      <c r="C4065">
        <v>178.5</v>
      </c>
      <c r="D4065" t="str">
        <f t="shared" si="63"/>
        <v>Montserrat-2024</v>
      </c>
    </row>
    <row r="4066" spans="1:4" x14ac:dyDescent="0.35">
      <c r="A4066" t="s">
        <v>34</v>
      </c>
      <c r="B4066">
        <v>1992</v>
      </c>
      <c r="C4066">
        <v>40</v>
      </c>
      <c r="D4066" t="str">
        <f t="shared" si="63"/>
        <v>Morocco-1992</v>
      </c>
    </row>
    <row r="4067" spans="1:4" x14ac:dyDescent="0.35">
      <c r="A4067" t="s">
        <v>34</v>
      </c>
      <c r="B4067">
        <v>1993</v>
      </c>
      <c r="C4067">
        <v>30</v>
      </c>
      <c r="D4067" t="str">
        <f t="shared" si="63"/>
        <v>Morocco-1993</v>
      </c>
    </row>
    <row r="4068" spans="1:4" x14ac:dyDescent="0.35">
      <c r="A4068" t="s">
        <v>34</v>
      </c>
      <c r="B4068">
        <v>1994</v>
      </c>
      <c r="C4068">
        <v>30</v>
      </c>
      <c r="D4068" t="str">
        <f t="shared" si="63"/>
        <v>Morocco-1994</v>
      </c>
    </row>
    <row r="4069" spans="1:4" x14ac:dyDescent="0.35">
      <c r="A4069" t="s">
        <v>34</v>
      </c>
      <c r="B4069">
        <v>1995</v>
      </c>
      <c r="C4069">
        <v>35.5</v>
      </c>
      <c r="D4069" t="str">
        <f t="shared" si="63"/>
        <v>Morocco-1995</v>
      </c>
    </row>
    <row r="4070" spans="1:4" x14ac:dyDescent="0.35">
      <c r="A4070" t="s">
        <v>34</v>
      </c>
      <c r="B4070">
        <v>1996</v>
      </c>
      <c r="C4070">
        <v>29.5</v>
      </c>
      <c r="D4070" t="str">
        <f t="shared" si="63"/>
        <v>Morocco-1996</v>
      </c>
    </row>
    <row r="4071" spans="1:4" x14ac:dyDescent="0.35">
      <c r="A4071" t="s">
        <v>34</v>
      </c>
      <c r="B4071">
        <v>1997</v>
      </c>
      <c r="C4071">
        <v>12.5</v>
      </c>
      <c r="D4071" t="str">
        <f t="shared" si="63"/>
        <v>Morocco-1997</v>
      </c>
    </row>
    <row r="4072" spans="1:4" x14ac:dyDescent="0.35">
      <c r="A4072" t="s">
        <v>34</v>
      </c>
      <c r="B4072">
        <v>1998</v>
      </c>
      <c r="C4072">
        <v>13.5</v>
      </c>
      <c r="D4072" t="str">
        <f t="shared" si="63"/>
        <v>Morocco-1998</v>
      </c>
    </row>
    <row r="4073" spans="1:4" x14ac:dyDescent="0.35">
      <c r="A4073" t="s">
        <v>34</v>
      </c>
      <c r="B4073">
        <v>1999</v>
      </c>
      <c r="C4073">
        <v>21.5</v>
      </c>
      <c r="D4073" t="str">
        <f t="shared" si="63"/>
        <v>Morocco-1999</v>
      </c>
    </row>
    <row r="4074" spans="1:4" x14ac:dyDescent="0.35">
      <c r="A4074" t="s">
        <v>34</v>
      </c>
      <c r="B4074">
        <v>2000</v>
      </c>
      <c r="C4074">
        <v>26.5</v>
      </c>
      <c r="D4074" t="str">
        <f t="shared" si="63"/>
        <v>Morocco-2000</v>
      </c>
    </row>
    <row r="4075" spans="1:4" x14ac:dyDescent="0.35">
      <c r="A4075" t="s">
        <v>34</v>
      </c>
      <c r="B4075">
        <v>2001</v>
      </c>
      <c r="C4075">
        <v>32</v>
      </c>
      <c r="D4075" t="str">
        <f t="shared" si="63"/>
        <v>Morocco-2001</v>
      </c>
    </row>
    <row r="4076" spans="1:4" x14ac:dyDescent="0.35">
      <c r="A4076" t="s">
        <v>34</v>
      </c>
      <c r="B4076">
        <v>2002</v>
      </c>
      <c r="C4076">
        <v>37.5</v>
      </c>
      <c r="D4076" t="str">
        <f t="shared" si="63"/>
        <v>Morocco-2002</v>
      </c>
    </row>
    <row r="4077" spans="1:4" x14ac:dyDescent="0.35">
      <c r="A4077" t="s">
        <v>34</v>
      </c>
      <c r="B4077">
        <v>2003</v>
      </c>
      <c r="C4077">
        <v>36.5</v>
      </c>
      <c r="D4077" t="str">
        <f t="shared" si="63"/>
        <v>Morocco-2003</v>
      </c>
    </row>
    <row r="4078" spans="1:4" x14ac:dyDescent="0.35">
      <c r="A4078" t="s">
        <v>34</v>
      </c>
      <c r="B4078">
        <v>2004</v>
      </c>
      <c r="C4078">
        <v>32</v>
      </c>
      <c r="D4078" t="str">
        <f t="shared" si="63"/>
        <v>Morocco-2004</v>
      </c>
    </row>
    <row r="4079" spans="1:4" x14ac:dyDescent="0.35">
      <c r="A4079" t="s">
        <v>34</v>
      </c>
      <c r="B4079">
        <v>2005</v>
      </c>
      <c r="C4079">
        <v>35.5</v>
      </c>
      <c r="D4079" t="str">
        <f t="shared" si="63"/>
        <v>Morocco-2005</v>
      </c>
    </row>
    <row r="4080" spans="1:4" x14ac:dyDescent="0.35">
      <c r="A4080" t="s">
        <v>34</v>
      </c>
      <c r="B4080">
        <v>2006</v>
      </c>
      <c r="C4080">
        <v>40</v>
      </c>
      <c r="D4080" t="str">
        <f t="shared" si="63"/>
        <v>Morocco-2006</v>
      </c>
    </row>
    <row r="4081" spans="1:4" x14ac:dyDescent="0.35">
      <c r="A4081" t="s">
        <v>34</v>
      </c>
      <c r="B4081">
        <v>2007</v>
      </c>
      <c r="C4081">
        <v>36.5</v>
      </c>
      <c r="D4081" t="str">
        <f t="shared" si="63"/>
        <v>Morocco-2007</v>
      </c>
    </row>
    <row r="4082" spans="1:4" x14ac:dyDescent="0.35">
      <c r="A4082" t="s">
        <v>34</v>
      </c>
      <c r="B4082">
        <v>2008</v>
      </c>
      <c r="C4082">
        <v>39</v>
      </c>
      <c r="D4082" t="str">
        <f t="shared" si="63"/>
        <v>Morocco-2008</v>
      </c>
    </row>
    <row r="4083" spans="1:4" x14ac:dyDescent="0.35">
      <c r="A4083" t="s">
        <v>34</v>
      </c>
      <c r="B4083">
        <v>2009</v>
      </c>
      <c r="C4083">
        <v>61</v>
      </c>
      <c r="D4083" t="str">
        <f t="shared" si="63"/>
        <v>Morocco-2009</v>
      </c>
    </row>
    <row r="4084" spans="1:4" x14ac:dyDescent="0.35">
      <c r="A4084" t="s">
        <v>34</v>
      </c>
      <c r="B4084">
        <v>2010</v>
      </c>
      <c r="C4084">
        <v>80.5</v>
      </c>
      <c r="D4084" t="str">
        <f t="shared" si="63"/>
        <v>Morocco-2010</v>
      </c>
    </row>
    <row r="4085" spans="1:4" x14ac:dyDescent="0.35">
      <c r="A4085" t="s">
        <v>34</v>
      </c>
      <c r="B4085">
        <v>2011</v>
      </c>
      <c r="C4085">
        <v>62</v>
      </c>
      <c r="D4085" t="str">
        <f t="shared" si="63"/>
        <v>Morocco-2011</v>
      </c>
    </row>
    <row r="4086" spans="1:4" x14ac:dyDescent="0.35">
      <c r="A4086" t="s">
        <v>34</v>
      </c>
      <c r="B4086">
        <v>2012</v>
      </c>
      <c r="C4086">
        <v>72.5</v>
      </c>
      <c r="D4086" t="str">
        <f t="shared" si="63"/>
        <v>Morocco-2012</v>
      </c>
    </row>
    <row r="4087" spans="1:4" x14ac:dyDescent="0.35">
      <c r="A4087" t="s">
        <v>34</v>
      </c>
      <c r="B4087">
        <v>2013</v>
      </c>
      <c r="C4087">
        <v>76</v>
      </c>
      <c r="D4087" t="str">
        <f t="shared" si="63"/>
        <v>Morocco-2013</v>
      </c>
    </row>
    <row r="4088" spans="1:4" x14ac:dyDescent="0.35">
      <c r="A4088" t="s">
        <v>34</v>
      </c>
      <c r="B4088">
        <v>2014</v>
      </c>
      <c r="C4088">
        <v>80</v>
      </c>
      <c r="D4088" t="str">
        <f t="shared" si="63"/>
        <v>Morocco-2014</v>
      </c>
    </row>
    <row r="4089" spans="1:4" x14ac:dyDescent="0.35">
      <c r="A4089" t="s">
        <v>34</v>
      </c>
      <c r="B4089">
        <v>2015</v>
      </c>
      <c r="C4089">
        <v>79.5</v>
      </c>
      <c r="D4089" t="str">
        <f t="shared" si="63"/>
        <v>Morocco-2015</v>
      </c>
    </row>
    <row r="4090" spans="1:4" x14ac:dyDescent="0.35">
      <c r="A4090" t="s">
        <v>34</v>
      </c>
      <c r="B4090">
        <v>2016</v>
      </c>
      <c r="C4090">
        <v>55.5</v>
      </c>
      <c r="D4090" t="str">
        <f t="shared" si="63"/>
        <v>Morocco-2016</v>
      </c>
    </row>
    <row r="4091" spans="1:4" x14ac:dyDescent="0.35">
      <c r="A4091" t="s">
        <v>34</v>
      </c>
      <c r="B4091">
        <v>2017</v>
      </c>
      <c r="C4091">
        <v>50</v>
      </c>
      <c r="D4091" t="str">
        <f t="shared" si="63"/>
        <v>Morocco-2017</v>
      </c>
    </row>
    <row r="4092" spans="1:4" x14ac:dyDescent="0.35">
      <c r="A4092" t="s">
        <v>34</v>
      </c>
      <c r="B4092">
        <v>2018</v>
      </c>
      <c r="C4092">
        <v>41.5</v>
      </c>
      <c r="D4092" t="str">
        <f t="shared" si="63"/>
        <v>Morocco-2018</v>
      </c>
    </row>
    <row r="4093" spans="1:4" x14ac:dyDescent="0.35">
      <c r="A4093" t="s">
        <v>34</v>
      </c>
      <c r="B4093">
        <v>2019</v>
      </c>
      <c r="C4093">
        <v>45</v>
      </c>
      <c r="D4093" t="str">
        <f t="shared" si="63"/>
        <v>Morocco-2019</v>
      </c>
    </row>
    <row r="4094" spans="1:4" x14ac:dyDescent="0.35">
      <c r="A4094" t="s">
        <v>34</v>
      </c>
      <c r="B4094">
        <v>2020</v>
      </c>
      <c r="C4094">
        <v>39</v>
      </c>
      <c r="D4094" t="str">
        <f t="shared" si="63"/>
        <v>Morocco-2020</v>
      </c>
    </row>
    <row r="4095" spans="1:4" x14ac:dyDescent="0.35">
      <c r="A4095" t="s">
        <v>34</v>
      </c>
      <c r="B4095">
        <v>2021</v>
      </c>
      <c r="C4095">
        <v>31</v>
      </c>
      <c r="D4095" t="str">
        <f t="shared" si="63"/>
        <v>Morocco-2021</v>
      </c>
    </row>
    <row r="4096" spans="1:4" x14ac:dyDescent="0.35">
      <c r="A4096" t="s">
        <v>34</v>
      </c>
      <c r="B4096">
        <v>2022</v>
      </c>
      <c r="C4096">
        <v>16.5</v>
      </c>
      <c r="D4096" t="str">
        <f t="shared" si="63"/>
        <v>Morocco-2022</v>
      </c>
    </row>
    <row r="4097" spans="1:4" x14ac:dyDescent="0.35">
      <c r="A4097" t="s">
        <v>34</v>
      </c>
      <c r="B4097">
        <v>2023</v>
      </c>
      <c r="C4097">
        <v>13.5</v>
      </c>
      <c r="D4097" t="str">
        <f t="shared" si="63"/>
        <v>Morocco-2023</v>
      </c>
    </row>
    <row r="4098" spans="1:4" x14ac:dyDescent="0.35">
      <c r="A4098" t="s">
        <v>34</v>
      </c>
      <c r="B4098">
        <v>2024</v>
      </c>
      <c r="C4098">
        <v>14</v>
      </c>
      <c r="D4098" t="str">
        <f t="shared" si="63"/>
        <v>Morocco-2024</v>
      </c>
    </row>
    <row r="4099" spans="1:4" x14ac:dyDescent="0.35">
      <c r="A4099" t="s">
        <v>197</v>
      </c>
      <c r="B4099">
        <v>1992</v>
      </c>
      <c r="C4099">
        <v>104</v>
      </c>
      <c r="D4099" t="str">
        <f t="shared" ref="D4099:D4162" si="64">A4099 &amp; "-" &amp; B4099</f>
        <v>Mozambique-1992</v>
      </c>
    </row>
    <row r="4100" spans="1:4" x14ac:dyDescent="0.35">
      <c r="A4100" t="s">
        <v>197</v>
      </c>
      <c r="B4100">
        <v>1993</v>
      </c>
      <c r="C4100">
        <v>101.5</v>
      </c>
      <c r="D4100" t="str">
        <f t="shared" si="64"/>
        <v>Mozambique-1993</v>
      </c>
    </row>
    <row r="4101" spans="1:4" x14ac:dyDescent="0.35">
      <c r="A4101" t="s">
        <v>197</v>
      </c>
      <c r="B4101">
        <v>1994</v>
      </c>
      <c r="C4101">
        <v>97.5</v>
      </c>
      <c r="D4101" t="str">
        <f t="shared" si="64"/>
        <v>Mozambique-1994</v>
      </c>
    </row>
    <row r="4102" spans="1:4" x14ac:dyDescent="0.35">
      <c r="A4102" t="s">
        <v>197</v>
      </c>
      <c r="B4102">
        <v>1995</v>
      </c>
      <c r="C4102">
        <v>75</v>
      </c>
      <c r="D4102" t="str">
        <f t="shared" si="64"/>
        <v>Mozambique-1995</v>
      </c>
    </row>
    <row r="4103" spans="1:4" x14ac:dyDescent="0.35">
      <c r="A4103" t="s">
        <v>197</v>
      </c>
      <c r="B4103">
        <v>1996</v>
      </c>
      <c r="C4103">
        <v>79.5</v>
      </c>
      <c r="D4103" t="str">
        <f t="shared" si="64"/>
        <v>Mozambique-1996</v>
      </c>
    </row>
    <row r="4104" spans="1:4" x14ac:dyDescent="0.35">
      <c r="A4104" t="s">
        <v>197</v>
      </c>
      <c r="B4104">
        <v>1997</v>
      </c>
      <c r="C4104">
        <v>67</v>
      </c>
      <c r="D4104" t="str">
        <f t="shared" si="64"/>
        <v>Mozambique-1997</v>
      </c>
    </row>
    <row r="4105" spans="1:4" x14ac:dyDescent="0.35">
      <c r="A4105" t="s">
        <v>197</v>
      </c>
      <c r="B4105">
        <v>1998</v>
      </c>
      <c r="C4105">
        <v>76</v>
      </c>
      <c r="D4105" t="str">
        <f t="shared" si="64"/>
        <v>Mozambique-1998</v>
      </c>
    </row>
    <row r="4106" spans="1:4" x14ac:dyDescent="0.35">
      <c r="A4106" t="s">
        <v>197</v>
      </c>
      <c r="B4106">
        <v>1999</v>
      </c>
      <c r="C4106">
        <v>97</v>
      </c>
      <c r="D4106" t="str">
        <f t="shared" si="64"/>
        <v>Mozambique-1999</v>
      </c>
    </row>
    <row r="4107" spans="1:4" x14ac:dyDescent="0.35">
      <c r="A4107" t="s">
        <v>197</v>
      </c>
      <c r="B4107">
        <v>2000</v>
      </c>
      <c r="C4107">
        <v>109.5</v>
      </c>
      <c r="D4107" t="str">
        <f t="shared" si="64"/>
        <v>Mozambique-2000</v>
      </c>
    </row>
    <row r="4108" spans="1:4" x14ac:dyDescent="0.35">
      <c r="A4108" t="s">
        <v>197</v>
      </c>
      <c r="B4108">
        <v>2001</v>
      </c>
      <c r="C4108">
        <v>124.5</v>
      </c>
      <c r="D4108" t="str">
        <f t="shared" si="64"/>
        <v>Mozambique-2001</v>
      </c>
    </row>
    <row r="4109" spans="1:4" x14ac:dyDescent="0.35">
      <c r="A4109" t="s">
        <v>197</v>
      </c>
      <c r="B4109">
        <v>2002</v>
      </c>
      <c r="C4109">
        <v>125.5</v>
      </c>
      <c r="D4109" t="str">
        <f t="shared" si="64"/>
        <v>Mozambique-2002</v>
      </c>
    </row>
    <row r="4110" spans="1:4" x14ac:dyDescent="0.35">
      <c r="A4110" t="s">
        <v>197</v>
      </c>
      <c r="B4110">
        <v>2003</v>
      </c>
      <c r="C4110">
        <v>128.5</v>
      </c>
      <c r="D4110" t="str">
        <f t="shared" si="64"/>
        <v>Mozambique-2003</v>
      </c>
    </row>
    <row r="4111" spans="1:4" x14ac:dyDescent="0.35">
      <c r="A4111" t="s">
        <v>197</v>
      </c>
      <c r="B4111">
        <v>2004</v>
      </c>
      <c r="C4111">
        <v>126</v>
      </c>
      <c r="D4111" t="str">
        <f t="shared" si="64"/>
        <v>Mozambique-2004</v>
      </c>
    </row>
    <row r="4112" spans="1:4" x14ac:dyDescent="0.35">
      <c r="A4112" t="s">
        <v>197</v>
      </c>
      <c r="B4112">
        <v>2005</v>
      </c>
      <c r="C4112">
        <v>132.5</v>
      </c>
      <c r="D4112" t="str">
        <f t="shared" si="64"/>
        <v>Mozambique-2005</v>
      </c>
    </row>
    <row r="4113" spans="1:4" x14ac:dyDescent="0.35">
      <c r="A4113" t="s">
        <v>197</v>
      </c>
      <c r="B4113">
        <v>2006</v>
      </c>
      <c r="C4113">
        <v>127.5</v>
      </c>
      <c r="D4113" t="str">
        <f t="shared" si="64"/>
        <v>Mozambique-2006</v>
      </c>
    </row>
    <row r="4114" spans="1:4" x14ac:dyDescent="0.35">
      <c r="A4114" t="s">
        <v>197</v>
      </c>
      <c r="B4114">
        <v>2007</v>
      </c>
      <c r="C4114">
        <v>80.5</v>
      </c>
      <c r="D4114" t="str">
        <f t="shared" si="64"/>
        <v>Mozambique-2007</v>
      </c>
    </row>
    <row r="4115" spans="1:4" x14ac:dyDescent="0.35">
      <c r="A4115" t="s">
        <v>197</v>
      </c>
      <c r="B4115">
        <v>2008</v>
      </c>
      <c r="C4115">
        <v>102</v>
      </c>
      <c r="D4115" t="str">
        <f t="shared" si="64"/>
        <v>Mozambique-2008</v>
      </c>
    </row>
    <row r="4116" spans="1:4" x14ac:dyDescent="0.35">
      <c r="A4116" t="s">
        <v>197</v>
      </c>
      <c r="B4116">
        <v>2009</v>
      </c>
      <c r="C4116">
        <v>77</v>
      </c>
      <c r="D4116" t="str">
        <f t="shared" si="64"/>
        <v>Mozambique-2009</v>
      </c>
    </row>
    <row r="4117" spans="1:4" x14ac:dyDescent="0.35">
      <c r="A4117" t="s">
        <v>197</v>
      </c>
      <c r="B4117">
        <v>2010</v>
      </c>
      <c r="C4117">
        <v>87.5</v>
      </c>
      <c r="D4117" t="str">
        <f t="shared" si="64"/>
        <v>Mozambique-2010</v>
      </c>
    </row>
    <row r="4118" spans="1:4" x14ac:dyDescent="0.35">
      <c r="A4118" t="s">
        <v>197</v>
      </c>
      <c r="B4118">
        <v>2011</v>
      </c>
      <c r="C4118">
        <v>103.5</v>
      </c>
      <c r="D4118" t="str">
        <f t="shared" si="64"/>
        <v>Mozambique-2011</v>
      </c>
    </row>
    <row r="4119" spans="1:4" x14ac:dyDescent="0.35">
      <c r="A4119" t="s">
        <v>197</v>
      </c>
      <c r="B4119">
        <v>2012</v>
      </c>
      <c r="C4119">
        <v>109.5</v>
      </c>
      <c r="D4119" t="str">
        <f t="shared" si="64"/>
        <v>Mozambique-2012</v>
      </c>
    </row>
    <row r="4120" spans="1:4" x14ac:dyDescent="0.35">
      <c r="A4120" t="s">
        <v>197</v>
      </c>
      <c r="B4120">
        <v>2013</v>
      </c>
      <c r="C4120">
        <v>110</v>
      </c>
      <c r="D4120" t="str">
        <f t="shared" si="64"/>
        <v>Mozambique-2013</v>
      </c>
    </row>
    <row r="4121" spans="1:4" x14ac:dyDescent="0.35">
      <c r="A4121" t="s">
        <v>197</v>
      </c>
      <c r="B4121">
        <v>2014</v>
      </c>
      <c r="C4121">
        <v>106</v>
      </c>
      <c r="D4121" t="str">
        <f t="shared" si="64"/>
        <v>Mozambique-2014</v>
      </c>
    </row>
    <row r="4122" spans="1:4" x14ac:dyDescent="0.35">
      <c r="A4122" t="s">
        <v>197</v>
      </c>
      <c r="B4122">
        <v>2015</v>
      </c>
      <c r="C4122">
        <v>103</v>
      </c>
      <c r="D4122" t="str">
        <f t="shared" si="64"/>
        <v>Mozambique-2015</v>
      </c>
    </row>
    <row r="4123" spans="1:4" x14ac:dyDescent="0.35">
      <c r="A4123" t="s">
        <v>197</v>
      </c>
      <c r="B4123">
        <v>2016</v>
      </c>
      <c r="C4123">
        <v>101.5</v>
      </c>
      <c r="D4123" t="str">
        <f t="shared" si="64"/>
        <v>Mozambique-2016</v>
      </c>
    </row>
    <row r="4124" spans="1:4" x14ac:dyDescent="0.35">
      <c r="A4124" t="s">
        <v>197</v>
      </c>
      <c r="B4124">
        <v>2017</v>
      </c>
      <c r="C4124">
        <v>103.5</v>
      </c>
      <c r="D4124" t="str">
        <f t="shared" si="64"/>
        <v>Mozambique-2017</v>
      </c>
    </row>
    <row r="4125" spans="1:4" x14ac:dyDescent="0.35">
      <c r="A4125" t="s">
        <v>197</v>
      </c>
      <c r="B4125">
        <v>2018</v>
      </c>
      <c r="C4125">
        <v>115</v>
      </c>
      <c r="D4125" t="str">
        <f t="shared" si="64"/>
        <v>Mozambique-2018</v>
      </c>
    </row>
    <row r="4126" spans="1:4" x14ac:dyDescent="0.35">
      <c r="A4126" t="s">
        <v>197</v>
      </c>
      <c r="B4126">
        <v>2019</v>
      </c>
      <c r="C4126">
        <v>111</v>
      </c>
      <c r="D4126" t="str">
        <f t="shared" si="64"/>
        <v>Mozambique-2019</v>
      </c>
    </row>
    <row r="4127" spans="1:4" x14ac:dyDescent="0.35">
      <c r="A4127" t="s">
        <v>197</v>
      </c>
      <c r="B4127">
        <v>2020</v>
      </c>
      <c r="C4127">
        <v>106</v>
      </c>
      <c r="D4127" t="str">
        <f t="shared" si="64"/>
        <v>Mozambique-2020</v>
      </c>
    </row>
    <row r="4128" spans="1:4" x14ac:dyDescent="0.35">
      <c r="A4128" t="s">
        <v>197</v>
      </c>
      <c r="B4128">
        <v>2021</v>
      </c>
      <c r="C4128">
        <v>117.5</v>
      </c>
      <c r="D4128" t="str">
        <f t="shared" si="64"/>
        <v>Mozambique-2021</v>
      </c>
    </row>
    <row r="4129" spans="1:4" x14ac:dyDescent="0.35">
      <c r="A4129" t="s">
        <v>197</v>
      </c>
      <c r="B4129">
        <v>2022</v>
      </c>
      <c r="C4129">
        <v>116</v>
      </c>
      <c r="D4129" t="str">
        <f t="shared" si="64"/>
        <v>Mozambique-2022</v>
      </c>
    </row>
    <row r="4130" spans="1:4" x14ac:dyDescent="0.35">
      <c r="A4130" t="s">
        <v>197</v>
      </c>
      <c r="B4130">
        <v>2023</v>
      </c>
      <c r="C4130">
        <v>114</v>
      </c>
      <c r="D4130" t="str">
        <f t="shared" si="64"/>
        <v>Mozambique-2023</v>
      </c>
    </row>
    <row r="4131" spans="1:4" x14ac:dyDescent="0.35">
      <c r="A4131" t="s">
        <v>197</v>
      </c>
      <c r="B4131">
        <v>2024</v>
      </c>
      <c r="C4131">
        <v>100</v>
      </c>
      <c r="D4131" t="str">
        <f t="shared" si="64"/>
        <v>Mozambique-2024</v>
      </c>
    </row>
    <row r="4132" spans="1:4" x14ac:dyDescent="0.35">
      <c r="A4132" t="s">
        <v>339</v>
      </c>
      <c r="B4132">
        <v>1992</v>
      </c>
      <c r="C4132">
        <v>149</v>
      </c>
      <c r="D4132" t="str">
        <f t="shared" si="64"/>
        <v>Myanmar-1992</v>
      </c>
    </row>
    <row r="4133" spans="1:4" x14ac:dyDescent="0.35">
      <c r="A4133" t="s">
        <v>339</v>
      </c>
      <c r="B4133">
        <v>1993</v>
      </c>
      <c r="C4133">
        <v>106</v>
      </c>
      <c r="D4133" t="str">
        <f t="shared" si="64"/>
        <v>Myanmar-1993</v>
      </c>
    </row>
    <row r="4134" spans="1:4" x14ac:dyDescent="0.35">
      <c r="A4134" t="s">
        <v>339</v>
      </c>
      <c r="B4134">
        <v>1994</v>
      </c>
      <c r="C4134">
        <v>120</v>
      </c>
      <c r="D4134" t="str">
        <f t="shared" si="64"/>
        <v>Myanmar-1994</v>
      </c>
    </row>
    <row r="4135" spans="1:4" x14ac:dyDescent="0.35">
      <c r="A4135" t="s">
        <v>339</v>
      </c>
      <c r="B4135">
        <v>1995</v>
      </c>
      <c r="C4135">
        <v>120</v>
      </c>
      <c r="D4135" t="str">
        <f t="shared" si="64"/>
        <v>Myanmar-1995</v>
      </c>
    </row>
    <row r="4136" spans="1:4" x14ac:dyDescent="0.35">
      <c r="A4136" t="s">
        <v>339</v>
      </c>
      <c r="B4136">
        <v>1996</v>
      </c>
      <c r="C4136">
        <v>104</v>
      </c>
      <c r="D4136" t="str">
        <f t="shared" si="64"/>
        <v>Myanmar-1996</v>
      </c>
    </row>
    <row r="4137" spans="1:4" x14ac:dyDescent="0.35">
      <c r="A4137" t="s">
        <v>339</v>
      </c>
      <c r="B4137">
        <v>1997</v>
      </c>
      <c r="C4137">
        <v>114.5</v>
      </c>
      <c r="D4137" t="str">
        <f t="shared" si="64"/>
        <v>Myanmar-1997</v>
      </c>
    </row>
    <row r="4138" spans="1:4" x14ac:dyDescent="0.35">
      <c r="A4138" t="s">
        <v>339</v>
      </c>
      <c r="B4138">
        <v>1998</v>
      </c>
      <c r="C4138">
        <v>105.5</v>
      </c>
      <c r="D4138" t="str">
        <f t="shared" si="64"/>
        <v>Myanmar-1998</v>
      </c>
    </row>
    <row r="4139" spans="1:4" x14ac:dyDescent="0.35">
      <c r="A4139" t="s">
        <v>339</v>
      </c>
      <c r="B4139">
        <v>1999</v>
      </c>
      <c r="C4139">
        <v>126.5</v>
      </c>
      <c r="D4139" t="str">
        <f t="shared" si="64"/>
        <v>Myanmar-1999</v>
      </c>
    </row>
    <row r="4140" spans="1:4" x14ac:dyDescent="0.35">
      <c r="A4140" t="s">
        <v>339</v>
      </c>
      <c r="B4140">
        <v>2000</v>
      </c>
      <c r="C4140">
        <v>124</v>
      </c>
      <c r="D4140" t="str">
        <f t="shared" si="64"/>
        <v>Myanmar-2000</v>
      </c>
    </row>
    <row r="4141" spans="1:4" x14ac:dyDescent="0.35">
      <c r="A4141" t="s">
        <v>339</v>
      </c>
      <c r="B4141">
        <v>2001</v>
      </c>
      <c r="C4141">
        <v>145.5</v>
      </c>
      <c r="D4141" t="str">
        <f t="shared" si="64"/>
        <v>Myanmar-2001</v>
      </c>
    </row>
    <row r="4142" spans="1:4" x14ac:dyDescent="0.35">
      <c r="A4142" t="s">
        <v>339</v>
      </c>
      <c r="B4142">
        <v>2002</v>
      </c>
      <c r="C4142">
        <v>157</v>
      </c>
      <c r="D4142" t="str">
        <f t="shared" si="64"/>
        <v>Myanmar-2002</v>
      </c>
    </row>
    <row r="4143" spans="1:4" x14ac:dyDescent="0.35">
      <c r="A4143" t="s">
        <v>339</v>
      </c>
      <c r="B4143">
        <v>2003</v>
      </c>
      <c r="C4143">
        <v>139.5</v>
      </c>
      <c r="D4143" t="str">
        <f t="shared" si="64"/>
        <v>Myanmar-2003</v>
      </c>
    </row>
    <row r="4144" spans="1:4" x14ac:dyDescent="0.35">
      <c r="A4144" t="s">
        <v>339</v>
      </c>
      <c r="B4144">
        <v>2004</v>
      </c>
      <c r="C4144">
        <v>145.5</v>
      </c>
      <c r="D4144" t="str">
        <f t="shared" si="64"/>
        <v>Myanmar-2004</v>
      </c>
    </row>
    <row r="4145" spans="1:4" x14ac:dyDescent="0.35">
      <c r="A4145" t="s">
        <v>339</v>
      </c>
      <c r="B4145">
        <v>2005</v>
      </c>
      <c r="C4145">
        <v>146.5</v>
      </c>
      <c r="D4145" t="str">
        <f t="shared" si="64"/>
        <v>Myanmar-2005</v>
      </c>
    </row>
    <row r="4146" spans="1:4" x14ac:dyDescent="0.35">
      <c r="A4146" t="s">
        <v>339</v>
      </c>
      <c r="B4146">
        <v>2006</v>
      </c>
      <c r="C4146">
        <v>159</v>
      </c>
      <c r="D4146" t="str">
        <f t="shared" si="64"/>
        <v>Myanmar-2006</v>
      </c>
    </row>
    <row r="4147" spans="1:4" x14ac:dyDescent="0.35">
      <c r="A4147" t="s">
        <v>339</v>
      </c>
      <c r="B4147">
        <v>2007</v>
      </c>
      <c r="C4147">
        <v>154</v>
      </c>
      <c r="D4147" t="str">
        <f t="shared" si="64"/>
        <v>Myanmar-2007</v>
      </c>
    </row>
    <row r="4148" spans="1:4" x14ac:dyDescent="0.35">
      <c r="A4148" t="s">
        <v>339</v>
      </c>
      <c r="B4148">
        <v>2008</v>
      </c>
      <c r="C4148">
        <v>160</v>
      </c>
      <c r="D4148" t="str">
        <f t="shared" si="64"/>
        <v>Myanmar-2008</v>
      </c>
    </row>
    <row r="4149" spans="1:4" x14ac:dyDescent="0.35">
      <c r="A4149" t="s">
        <v>339</v>
      </c>
      <c r="B4149">
        <v>2009</v>
      </c>
      <c r="C4149">
        <v>142.5</v>
      </c>
      <c r="D4149" t="str">
        <f t="shared" si="64"/>
        <v>Myanmar-2009</v>
      </c>
    </row>
    <row r="4150" spans="1:4" x14ac:dyDescent="0.35">
      <c r="A4150" t="s">
        <v>339</v>
      </c>
      <c r="B4150">
        <v>2010</v>
      </c>
      <c r="C4150">
        <v>145</v>
      </c>
      <c r="D4150" t="str">
        <f t="shared" si="64"/>
        <v>Myanmar-2010</v>
      </c>
    </row>
    <row r="4151" spans="1:4" x14ac:dyDescent="0.35">
      <c r="A4151" t="s">
        <v>339</v>
      </c>
      <c r="B4151">
        <v>2011</v>
      </c>
      <c r="C4151">
        <v>168</v>
      </c>
      <c r="D4151" t="str">
        <f t="shared" si="64"/>
        <v>Myanmar-2011</v>
      </c>
    </row>
    <row r="4152" spans="1:4" x14ac:dyDescent="0.35">
      <c r="A4152" t="s">
        <v>339</v>
      </c>
      <c r="B4152">
        <v>2012</v>
      </c>
      <c r="C4152">
        <v>171</v>
      </c>
      <c r="D4152" t="str">
        <f t="shared" si="64"/>
        <v>Myanmar-2012</v>
      </c>
    </row>
    <row r="4153" spans="1:4" x14ac:dyDescent="0.35">
      <c r="A4153" t="s">
        <v>339</v>
      </c>
      <c r="B4153">
        <v>2013</v>
      </c>
      <c r="C4153">
        <v>146.5</v>
      </c>
      <c r="D4153" t="str">
        <f t="shared" si="64"/>
        <v>Myanmar-2013</v>
      </c>
    </row>
    <row r="4154" spans="1:4" x14ac:dyDescent="0.35">
      <c r="A4154" t="s">
        <v>339</v>
      </c>
      <c r="B4154">
        <v>2014</v>
      </c>
      <c r="C4154">
        <v>150.5</v>
      </c>
      <c r="D4154" t="str">
        <f t="shared" si="64"/>
        <v>Myanmar-2014</v>
      </c>
    </row>
    <row r="4155" spans="1:4" x14ac:dyDescent="0.35">
      <c r="A4155" t="s">
        <v>339</v>
      </c>
      <c r="B4155">
        <v>2015</v>
      </c>
      <c r="C4155">
        <v>160</v>
      </c>
      <c r="D4155" t="str">
        <f t="shared" si="64"/>
        <v>Myanmar-2015</v>
      </c>
    </row>
    <row r="4156" spans="1:4" x14ac:dyDescent="0.35">
      <c r="A4156" t="s">
        <v>339</v>
      </c>
      <c r="B4156">
        <v>2016</v>
      </c>
      <c r="C4156">
        <v>159.5</v>
      </c>
      <c r="D4156" t="str">
        <f t="shared" si="64"/>
        <v>Myanmar-2016</v>
      </c>
    </row>
    <row r="4157" spans="1:4" x14ac:dyDescent="0.35">
      <c r="A4157" t="s">
        <v>339</v>
      </c>
      <c r="B4157">
        <v>2017</v>
      </c>
      <c r="C4157">
        <v>148.5</v>
      </c>
      <c r="D4157" t="str">
        <f t="shared" si="64"/>
        <v>Myanmar-2017</v>
      </c>
    </row>
    <row r="4158" spans="1:4" x14ac:dyDescent="0.35">
      <c r="A4158" t="s">
        <v>339</v>
      </c>
      <c r="B4158">
        <v>2018</v>
      </c>
      <c r="C4158">
        <v>141.5</v>
      </c>
      <c r="D4158" t="str">
        <f t="shared" si="64"/>
        <v>Myanmar-2018</v>
      </c>
    </row>
    <row r="4159" spans="1:4" x14ac:dyDescent="0.35">
      <c r="A4159" t="s">
        <v>339</v>
      </c>
      <c r="B4159">
        <v>2019</v>
      </c>
      <c r="C4159">
        <v>137</v>
      </c>
      <c r="D4159" t="str">
        <f t="shared" si="64"/>
        <v>Myanmar-2019</v>
      </c>
    </row>
    <row r="4160" spans="1:4" x14ac:dyDescent="0.35">
      <c r="A4160" t="s">
        <v>339</v>
      </c>
      <c r="B4160">
        <v>2020</v>
      </c>
      <c r="C4160">
        <v>136.5</v>
      </c>
      <c r="D4160" t="str">
        <f t="shared" si="64"/>
        <v>Myanmar-2020</v>
      </c>
    </row>
    <row r="4161" spans="1:4" x14ac:dyDescent="0.35">
      <c r="A4161" t="s">
        <v>339</v>
      </c>
      <c r="B4161">
        <v>2021</v>
      </c>
      <c r="C4161">
        <v>145.5</v>
      </c>
      <c r="D4161" t="str">
        <f t="shared" si="64"/>
        <v>Myanmar-2021</v>
      </c>
    </row>
    <row r="4162" spans="1:4" x14ac:dyDescent="0.35">
      <c r="A4162" t="s">
        <v>339</v>
      </c>
      <c r="B4162">
        <v>2022</v>
      </c>
      <c r="C4162">
        <v>158.5</v>
      </c>
      <c r="D4162" t="str">
        <f t="shared" si="64"/>
        <v>Myanmar-2022</v>
      </c>
    </row>
    <row r="4163" spans="1:4" x14ac:dyDescent="0.35">
      <c r="A4163" t="s">
        <v>339</v>
      </c>
      <c r="B4163">
        <v>2023</v>
      </c>
      <c r="C4163">
        <v>161</v>
      </c>
      <c r="D4163" t="str">
        <f t="shared" ref="D4163:D4226" si="65">A4163 &amp; "-" &amp; B4163</f>
        <v>Myanmar-2023</v>
      </c>
    </row>
    <row r="4164" spans="1:4" x14ac:dyDescent="0.35">
      <c r="A4164" t="s">
        <v>339</v>
      </c>
      <c r="B4164">
        <v>2024</v>
      </c>
      <c r="C4164">
        <v>166.5</v>
      </c>
      <c r="D4164" t="str">
        <f t="shared" si="65"/>
        <v>Myanmar-2024</v>
      </c>
    </row>
    <row r="4165" spans="1:4" x14ac:dyDescent="0.35">
      <c r="A4165" t="s">
        <v>227</v>
      </c>
      <c r="B4165">
        <v>1992</v>
      </c>
      <c r="C4165">
        <v>149</v>
      </c>
      <c r="D4165" t="str">
        <f t="shared" si="65"/>
        <v>Namibia-1992</v>
      </c>
    </row>
    <row r="4166" spans="1:4" x14ac:dyDescent="0.35">
      <c r="A4166" t="s">
        <v>227</v>
      </c>
      <c r="B4166">
        <v>1993</v>
      </c>
      <c r="C4166">
        <v>154</v>
      </c>
      <c r="D4166" t="str">
        <f t="shared" si="65"/>
        <v>Namibia-1993</v>
      </c>
    </row>
    <row r="4167" spans="1:4" x14ac:dyDescent="0.35">
      <c r="A4167" t="s">
        <v>227</v>
      </c>
      <c r="B4167">
        <v>1994</v>
      </c>
      <c r="C4167">
        <v>140.5</v>
      </c>
      <c r="D4167" t="str">
        <f t="shared" si="65"/>
        <v>Namibia-1994</v>
      </c>
    </row>
    <row r="4168" spans="1:4" x14ac:dyDescent="0.35">
      <c r="A4168" t="s">
        <v>227</v>
      </c>
      <c r="B4168">
        <v>1995</v>
      </c>
      <c r="C4168">
        <v>114.5</v>
      </c>
      <c r="D4168" t="str">
        <f t="shared" si="65"/>
        <v>Namibia-1995</v>
      </c>
    </row>
    <row r="4169" spans="1:4" x14ac:dyDescent="0.35">
      <c r="A4169" t="s">
        <v>227</v>
      </c>
      <c r="B4169">
        <v>1996</v>
      </c>
      <c r="C4169">
        <v>104</v>
      </c>
      <c r="D4169" t="str">
        <f t="shared" si="65"/>
        <v>Namibia-1996</v>
      </c>
    </row>
    <row r="4170" spans="1:4" x14ac:dyDescent="0.35">
      <c r="A4170" t="s">
        <v>227</v>
      </c>
      <c r="B4170">
        <v>1997</v>
      </c>
      <c r="C4170">
        <v>82</v>
      </c>
      <c r="D4170" t="str">
        <f t="shared" si="65"/>
        <v>Namibia-1997</v>
      </c>
    </row>
    <row r="4171" spans="1:4" x14ac:dyDescent="0.35">
      <c r="A4171" t="s">
        <v>227</v>
      </c>
      <c r="B4171">
        <v>1998</v>
      </c>
      <c r="C4171">
        <v>73.5</v>
      </c>
      <c r="D4171" t="str">
        <f t="shared" si="65"/>
        <v>Namibia-1998</v>
      </c>
    </row>
    <row r="4172" spans="1:4" x14ac:dyDescent="0.35">
      <c r="A4172" t="s">
        <v>227</v>
      </c>
      <c r="B4172">
        <v>1999</v>
      </c>
      <c r="C4172">
        <v>81.5</v>
      </c>
      <c r="D4172" t="str">
        <f t="shared" si="65"/>
        <v>Namibia-1999</v>
      </c>
    </row>
    <row r="4173" spans="1:4" x14ac:dyDescent="0.35">
      <c r="A4173" t="s">
        <v>227</v>
      </c>
      <c r="B4173">
        <v>2000</v>
      </c>
      <c r="C4173">
        <v>86.5</v>
      </c>
      <c r="D4173" t="str">
        <f t="shared" si="65"/>
        <v>Namibia-2000</v>
      </c>
    </row>
    <row r="4174" spans="1:4" x14ac:dyDescent="0.35">
      <c r="A4174" t="s">
        <v>227</v>
      </c>
      <c r="B4174">
        <v>2001</v>
      </c>
      <c r="C4174">
        <v>99</v>
      </c>
      <c r="D4174" t="str">
        <f t="shared" si="65"/>
        <v>Namibia-2001</v>
      </c>
    </row>
    <row r="4175" spans="1:4" x14ac:dyDescent="0.35">
      <c r="A4175" t="s">
        <v>227</v>
      </c>
      <c r="B4175">
        <v>2002</v>
      </c>
      <c r="C4175">
        <v>114</v>
      </c>
      <c r="D4175" t="str">
        <f t="shared" si="65"/>
        <v>Namibia-2002</v>
      </c>
    </row>
    <row r="4176" spans="1:4" x14ac:dyDescent="0.35">
      <c r="A4176" t="s">
        <v>227</v>
      </c>
      <c r="B4176">
        <v>2003</v>
      </c>
      <c r="C4176">
        <v>139.5</v>
      </c>
      <c r="D4176" t="str">
        <f t="shared" si="65"/>
        <v>Namibia-2003</v>
      </c>
    </row>
    <row r="4177" spans="1:4" x14ac:dyDescent="0.35">
      <c r="A4177" t="s">
        <v>227</v>
      </c>
      <c r="B4177">
        <v>2004</v>
      </c>
      <c r="C4177">
        <v>153.5</v>
      </c>
      <c r="D4177" t="str">
        <f t="shared" si="65"/>
        <v>Namibia-2004</v>
      </c>
    </row>
    <row r="4178" spans="1:4" x14ac:dyDescent="0.35">
      <c r="A4178" t="s">
        <v>227</v>
      </c>
      <c r="B4178">
        <v>2005</v>
      </c>
      <c r="C4178">
        <v>161</v>
      </c>
      <c r="D4178" t="str">
        <f t="shared" si="65"/>
        <v>Namibia-2005</v>
      </c>
    </row>
    <row r="4179" spans="1:4" x14ac:dyDescent="0.35">
      <c r="A4179" t="s">
        <v>227</v>
      </c>
      <c r="B4179">
        <v>2006</v>
      </c>
      <c r="C4179">
        <v>142</v>
      </c>
      <c r="D4179" t="str">
        <f t="shared" si="65"/>
        <v>Namibia-2006</v>
      </c>
    </row>
    <row r="4180" spans="1:4" x14ac:dyDescent="0.35">
      <c r="A4180" t="s">
        <v>227</v>
      </c>
      <c r="B4180">
        <v>2007</v>
      </c>
      <c r="C4180">
        <v>120</v>
      </c>
      <c r="D4180" t="str">
        <f t="shared" si="65"/>
        <v>Namibia-2007</v>
      </c>
    </row>
    <row r="4181" spans="1:4" x14ac:dyDescent="0.35">
      <c r="A4181" t="s">
        <v>227</v>
      </c>
      <c r="B4181">
        <v>2008</v>
      </c>
      <c r="C4181">
        <v>123</v>
      </c>
      <c r="D4181" t="str">
        <f t="shared" si="65"/>
        <v>Namibia-2008</v>
      </c>
    </row>
    <row r="4182" spans="1:4" x14ac:dyDescent="0.35">
      <c r="A4182" t="s">
        <v>227</v>
      </c>
      <c r="B4182">
        <v>2009</v>
      </c>
      <c r="C4182">
        <v>107</v>
      </c>
      <c r="D4182" t="str">
        <f t="shared" si="65"/>
        <v>Namibia-2009</v>
      </c>
    </row>
    <row r="4183" spans="1:4" x14ac:dyDescent="0.35">
      <c r="A4183" t="s">
        <v>227</v>
      </c>
      <c r="B4183">
        <v>2010</v>
      </c>
      <c r="C4183">
        <v>128.5</v>
      </c>
      <c r="D4183" t="str">
        <f t="shared" si="65"/>
        <v>Namibia-2010</v>
      </c>
    </row>
    <row r="4184" spans="1:4" x14ac:dyDescent="0.35">
      <c r="A4184" t="s">
        <v>227</v>
      </c>
      <c r="B4184">
        <v>2011</v>
      </c>
      <c r="C4184">
        <v>130</v>
      </c>
      <c r="D4184" t="str">
        <f t="shared" si="65"/>
        <v>Namibia-2011</v>
      </c>
    </row>
    <row r="4185" spans="1:4" x14ac:dyDescent="0.35">
      <c r="A4185" t="s">
        <v>227</v>
      </c>
      <c r="B4185">
        <v>2012</v>
      </c>
      <c r="C4185">
        <v>119</v>
      </c>
      <c r="D4185" t="str">
        <f t="shared" si="65"/>
        <v>Namibia-2012</v>
      </c>
    </row>
    <row r="4186" spans="1:4" x14ac:dyDescent="0.35">
      <c r="A4186" t="s">
        <v>227</v>
      </c>
      <c r="B4186">
        <v>2013</v>
      </c>
      <c r="C4186">
        <v>126</v>
      </c>
      <c r="D4186" t="str">
        <f t="shared" si="65"/>
        <v>Namibia-2013</v>
      </c>
    </row>
    <row r="4187" spans="1:4" x14ac:dyDescent="0.35">
      <c r="A4187" t="s">
        <v>227</v>
      </c>
      <c r="B4187">
        <v>2014</v>
      </c>
      <c r="C4187">
        <v>110.5</v>
      </c>
      <c r="D4187" t="str">
        <f t="shared" si="65"/>
        <v>Namibia-2014</v>
      </c>
    </row>
    <row r="4188" spans="1:4" x14ac:dyDescent="0.35">
      <c r="A4188" t="s">
        <v>227</v>
      </c>
      <c r="B4188">
        <v>2015</v>
      </c>
      <c r="C4188">
        <v>121.5</v>
      </c>
      <c r="D4188" t="str">
        <f t="shared" si="65"/>
        <v>Namibia-2015</v>
      </c>
    </row>
    <row r="4189" spans="1:4" x14ac:dyDescent="0.35">
      <c r="A4189" t="s">
        <v>227</v>
      </c>
      <c r="B4189">
        <v>2016</v>
      </c>
      <c r="C4189">
        <v>111.5</v>
      </c>
      <c r="D4189" t="str">
        <f t="shared" si="65"/>
        <v>Namibia-2016</v>
      </c>
    </row>
    <row r="4190" spans="1:4" x14ac:dyDescent="0.35">
      <c r="A4190" t="s">
        <v>227</v>
      </c>
      <c r="B4190">
        <v>2017</v>
      </c>
      <c r="C4190">
        <v>137</v>
      </c>
      <c r="D4190" t="str">
        <f t="shared" si="65"/>
        <v>Namibia-2017</v>
      </c>
    </row>
    <row r="4191" spans="1:4" x14ac:dyDescent="0.35">
      <c r="A4191" t="s">
        <v>227</v>
      </c>
      <c r="B4191">
        <v>2018</v>
      </c>
      <c r="C4191">
        <v>115</v>
      </c>
      <c r="D4191" t="str">
        <f t="shared" si="65"/>
        <v>Namibia-2018</v>
      </c>
    </row>
    <row r="4192" spans="1:4" x14ac:dyDescent="0.35">
      <c r="A4192" t="s">
        <v>227</v>
      </c>
      <c r="B4192">
        <v>2019</v>
      </c>
      <c r="C4192">
        <v>115</v>
      </c>
      <c r="D4192" t="str">
        <f t="shared" si="65"/>
        <v>Namibia-2019</v>
      </c>
    </row>
    <row r="4193" spans="1:4" x14ac:dyDescent="0.35">
      <c r="A4193" t="s">
        <v>227</v>
      </c>
      <c r="B4193">
        <v>2020</v>
      </c>
      <c r="C4193">
        <v>118</v>
      </c>
      <c r="D4193" t="str">
        <f t="shared" si="65"/>
        <v>Namibia-2020</v>
      </c>
    </row>
    <row r="4194" spans="1:4" x14ac:dyDescent="0.35">
      <c r="A4194" t="s">
        <v>227</v>
      </c>
      <c r="B4194">
        <v>2021</v>
      </c>
      <c r="C4194">
        <v>111.5</v>
      </c>
      <c r="D4194" t="str">
        <f t="shared" si="65"/>
        <v>Namibia-2021</v>
      </c>
    </row>
    <row r="4195" spans="1:4" x14ac:dyDescent="0.35">
      <c r="A4195" t="s">
        <v>227</v>
      </c>
      <c r="B4195">
        <v>2022</v>
      </c>
      <c r="C4195">
        <v>115</v>
      </c>
      <c r="D4195" t="str">
        <f t="shared" si="65"/>
        <v>Namibia-2022</v>
      </c>
    </row>
    <row r="4196" spans="1:4" x14ac:dyDescent="0.35">
      <c r="A4196" t="s">
        <v>227</v>
      </c>
      <c r="B4196">
        <v>2023</v>
      </c>
      <c r="C4196">
        <v>114.5</v>
      </c>
      <c r="D4196" t="str">
        <f t="shared" si="65"/>
        <v>Namibia-2023</v>
      </c>
    </row>
    <row r="4197" spans="1:4" x14ac:dyDescent="0.35">
      <c r="A4197" t="s">
        <v>227</v>
      </c>
      <c r="B4197">
        <v>2024</v>
      </c>
      <c r="C4197">
        <v>104.5</v>
      </c>
      <c r="D4197" t="str">
        <f t="shared" si="65"/>
        <v>Namibia-2024</v>
      </c>
    </row>
    <row r="4198" spans="1:4" x14ac:dyDescent="0.35">
      <c r="A4198" t="s">
        <v>355</v>
      </c>
      <c r="B4198">
        <v>1992</v>
      </c>
      <c r="C4198">
        <v>142</v>
      </c>
      <c r="D4198" t="str">
        <f t="shared" si="65"/>
        <v>Nepal-1992</v>
      </c>
    </row>
    <row r="4199" spans="1:4" x14ac:dyDescent="0.35">
      <c r="A4199" t="s">
        <v>355</v>
      </c>
      <c r="B4199">
        <v>1993</v>
      </c>
      <c r="C4199">
        <v>138</v>
      </c>
      <c r="D4199" t="str">
        <f t="shared" si="65"/>
        <v>Nepal-1993</v>
      </c>
    </row>
    <row r="4200" spans="1:4" x14ac:dyDescent="0.35">
      <c r="A4200" t="s">
        <v>355</v>
      </c>
      <c r="B4200">
        <v>1994</v>
      </c>
      <c r="C4200">
        <v>130</v>
      </c>
      <c r="D4200" t="str">
        <f t="shared" si="65"/>
        <v>Nepal-1994</v>
      </c>
    </row>
    <row r="4201" spans="1:4" x14ac:dyDescent="0.35">
      <c r="A4201" t="s">
        <v>355</v>
      </c>
      <c r="B4201">
        <v>1995</v>
      </c>
      <c r="C4201">
        <v>139.5</v>
      </c>
      <c r="D4201" t="str">
        <f t="shared" si="65"/>
        <v>Nepal-1995</v>
      </c>
    </row>
    <row r="4202" spans="1:4" x14ac:dyDescent="0.35">
      <c r="A4202" t="s">
        <v>355</v>
      </c>
      <c r="B4202">
        <v>1996</v>
      </c>
      <c r="C4202">
        <v>146.5</v>
      </c>
      <c r="D4202" t="str">
        <f t="shared" si="65"/>
        <v>Nepal-1996</v>
      </c>
    </row>
    <row r="4203" spans="1:4" x14ac:dyDescent="0.35">
      <c r="A4203" t="s">
        <v>355</v>
      </c>
      <c r="B4203">
        <v>1997</v>
      </c>
      <c r="C4203">
        <v>152</v>
      </c>
      <c r="D4203" t="str">
        <f t="shared" si="65"/>
        <v>Nepal-1997</v>
      </c>
    </row>
    <row r="4204" spans="1:4" x14ac:dyDescent="0.35">
      <c r="A4204" t="s">
        <v>355</v>
      </c>
      <c r="B4204">
        <v>1998</v>
      </c>
      <c r="C4204">
        <v>169.5</v>
      </c>
      <c r="D4204" t="str">
        <f t="shared" si="65"/>
        <v>Nepal-1998</v>
      </c>
    </row>
    <row r="4205" spans="1:4" x14ac:dyDescent="0.35">
      <c r="A4205" t="s">
        <v>355</v>
      </c>
      <c r="B4205">
        <v>1999</v>
      </c>
      <c r="C4205">
        <v>160</v>
      </c>
      <c r="D4205" t="str">
        <f t="shared" si="65"/>
        <v>Nepal-1999</v>
      </c>
    </row>
    <row r="4206" spans="1:4" x14ac:dyDescent="0.35">
      <c r="A4206" t="s">
        <v>355</v>
      </c>
      <c r="B4206">
        <v>2000</v>
      </c>
      <c r="C4206">
        <v>165.5</v>
      </c>
      <c r="D4206" t="str">
        <f t="shared" si="65"/>
        <v>Nepal-2000</v>
      </c>
    </row>
    <row r="4207" spans="1:4" x14ac:dyDescent="0.35">
      <c r="A4207" t="s">
        <v>355</v>
      </c>
      <c r="B4207">
        <v>2001</v>
      </c>
      <c r="C4207">
        <v>156</v>
      </c>
      <c r="D4207" t="str">
        <f t="shared" si="65"/>
        <v>Nepal-2001</v>
      </c>
    </row>
    <row r="4208" spans="1:4" x14ac:dyDescent="0.35">
      <c r="A4208" t="s">
        <v>355</v>
      </c>
      <c r="B4208">
        <v>2002</v>
      </c>
      <c r="C4208">
        <v>160.5</v>
      </c>
      <c r="D4208" t="str">
        <f t="shared" si="65"/>
        <v>Nepal-2002</v>
      </c>
    </row>
    <row r="4209" spans="1:4" x14ac:dyDescent="0.35">
      <c r="A4209" t="s">
        <v>355</v>
      </c>
      <c r="B4209">
        <v>2003</v>
      </c>
      <c r="C4209">
        <v>165</v>
      </c>
      <c r="D4209" t="str">
        <f t="shared" si="65"/>
        <v>Nepal-2003</v>
      </c>
    </row>
    <row r="4210" spans="1:4" x14ac:dyDescent="0.35">
      <c r="A4210" t="s">
        <v>355</v>
      </c>
      <c r="B4210">
        <v>2004</v>
      </c>
      <c r="C4210">
        <v>175</v>
      </c>
      <c r="D4210" t="str">
        <f t="shared" si="65"/>
        <v>Nepal-2004</v>
      </c>
    </row>
    <row r="4211" spans="1:4" x14ac:dyDescent="0.35">
      <c r="A4211" t="s">
        <v>355</v>
      </c>
      <c r="B4211">
        <v>2005</v>
      </c>
      <c r="C4211">
        <v>176</v>
      </c>
      <c r="D4211" t="str">
        <f t="shared" si="65"/>
        <v>Nepal-2005</v>
      </c>
    </row>
    <row r="4212" spans="1:4" x14ac:dyDescent="0.35">
      <c r="A4212" t="s">
        <v>355</v>
      </c>
      <c r="B4212">
        <v>2006</v>
      </c>
      <c r="C4212">
        <v>167.5</v>
      </c>
      <c r="D4212" t="str">
        <f t="shared" si="65"/>
        <v>Nepal-2006</v>
      </c>
    </row>
    <row r="4213" spans="1:4" x14ac:dyDescent="0.35">
      <c r="A4213" t="s">
        <v>355</v>
      </c>
      <c r="B4213">
        <v>2007</v>
      </c>
      <c r="C4213">
        <v>185</v>
      </c>
      <c r="D4213" t="str">
        <f t="shared" si="65"/>
        <v>Nepal-2007</v>
      </c>
    </row>
    <row r="4214" spans="1:4" x14ac:dyDescent="0.35">
      <c r="A4214" t="s">
        <v>355</v>
      </c>
      <c r="B4214">
        <v>2008</v>
      </c>
      <c r="C4214">
        <v>175.5</v>
      </c>
      <c r="D4214" t="str">
        <f t="shared" si="65"/>
        <v>Nepal-2008</v>
      </c>
    </row>
    <row r="4215" spans="1:4" x14ac:dyDescent="0.35">
      <c r="A4215" t="s">
        <v>355</v>
      </c>
      <c r="B4215">
        <v>2009</v>
      </c>
      <c r="C4215">
        <v>163</v>
      </c>
      <c r="D4215" t="str">
        <f t="shared" si="65"/>
        <v>Nepal-2009</v>
      </c>
    </row>
    <row r="4216" spans="1:4" x14ac:dyDescent="0.35">
      <c r="A4216" t="s">
        <v>355</v>
      </c>
      <c r="B4216">
        <v>2010</v>
      </c>
      <c r="C4216">
        <v>163</v>
      </c>
      <c r="D4216" t="str">
        <f t="shared" si="65"/>
        <v>Nepal-2010</v>
      </c>
    </row>
    <row r="4217" spans="1:4" x14ac:dyDescent="0.35">
      <c r="A4217" t="s">
        <v>355</v>
      </c>
      <c r="B4217">
        <v>2011</v>
      </c>
      <c r="C4217">
        <v>144</v>
      </c>
      <c r="D4217" t="str">
        <f t="shared" si="65"/>
        <v>Nepal-2011</v>
      </c>
    </row>
    <row r="4218" spans="1:4" x14ac:dyDescent="0.35">
      <c r="A4218" t="s">
        <v>355</v>
      </c>
      <c r="B4218">
        <v>2012</v>
      </c>
      <c r="C4218">
        <v>163</v>
      </c>
      <c r="D4218" t="str">
        <f t="shared" si="65"/>
        <v>Nepal-2012</v>
      </c>
    </row>
    <row r="4219" spans="1:4" x14ac:dyDescent="0.35">
      <c r="A4219" t="s">
        <v>355</v>
      </c>
      <c r="B4219">
        <v>2013</v>
      </c>
      <c r="C4219">
        <v>170.5</v>
      </c>
      <c r="D4219" t="str">
        <f t="shared" si="65"/>
        <v>Nepal-2013</v>
      </c>
    </row>
    <row r="4220" spans="1:4" x14ac:dyDescent="0.35">
      <c r="A4220" t="s">
        <v>355</v>
      </c>
      <c r="B4220">
        <v>2014</v>
      </c>
      <c r="C4220">
        <v>175</v>
      </c>
      <c r="D4220" t="str">
        <f t="shared" si="65"/>
        <v>Nepal-2014</v>
      </c>
    </row>
    <row r="4221" spans="1:4" x14ac:dyDescent="0.35">
      <c r="A4221" t="s">
        <v>355</v>
      </c>
      <c r="B4221">
        <v>2015</v>
      </c>
      <c r="C4221">
        <v>188.5</v>
      </c>
      <c r="D4221" t="str">
        <f t="shared" si="65"/>
        <v>Nepal-2015</v>
      </c>
    </row>
    <row r="4222" spans="1:4" x14ac:dyDescent="0.35">
      <c r="A4222" t="s">
        <v>355</v>
      </c>
      <c r="B4222">
        <v>2016</v>
      </c>
      <c r="C4222">
        <v>184.5</v>
      </c>
      <c r="D4222" t="str">
        <f t="shared" si="65"/>
        <v>Nepal-2016</v>
      </c>
    </row>
    <row r="4223" spans="1:4" x14ac:dyDescent="0.35">
      <c r="A4223" t="s">
        <v>355</v>
      </c>
      <c r="B4223">
        <v>2017</v>
      </c>
      <c r="C4223">
        <v>170.5</v>
      </c>
      <c r="D4223" t="str">
        <f t="shared" si="65"/>
        <v>Nepal-2017</v>
      </c>
    </row>
    <row r="4224" spans="1:4" x14ac:dyDescent="0.35">
      <c r="A4224" t="s">
        <v>355</v>
      </c>
      <c r="B4224">
        <v>2018</v>
      </c>
      <c r="C4224">
        <v>162.5</v>
      </c>
      <c r="D4224" t="str">
        <f t="shared" si="65"/>
        <v>Nepal-2018</v>
      </c>
    </row>
    <row r="4225" spans="1:4" x14ac:dyDescent="0.35">
      <c r="A4225" t="s">
        <v>355</v>
      </c>
      <c r="B4225">
        <v>2019</v>
      </c>
      <c r="C4225">
        <v>167.5</v>
      </c>
      <c r="D4225" t="str">
        <f t="shared" si="65"/>
        <v>Nepal-2019</v>
      </c>
    </row>
    <row r="4226" spans="1:4" x14ac:dyDescent="0.35">
      <c r="A4226" t="s">
        <v>355</v>
      </c>
      <c r="B4226">
        <v>2020</v>
      </c>
      <c r="C4226">
        <v>170.5</v>
      </c>
      <c r="D4226" t="str">
        <f t="shared" si="65"/>
        <v>Nepal-2020</v>
      </c>
    </row>
    <row r="4227" spans="1:4" x14ac:dyDescent="0.35">
      <c r="A4227" t="s">
        <v>355</v>
      </c>
      <c r="B4227">
        <v>2021</v>
      </c>
      <c r="C4227">
        <v>170</v>
      </c>
      <c r="D4227" t="str">
        <f t="shared" ref="D4227:D4290" si="66">A4227 &amp; "-" &amp; B4227</f>
        <v>Nepal-2021</v>
      </c>
    </row>
    <row r="4228" spans="1:4" x14ac:dyDescent="0.35">
      <c r="A4228" t="s">
        <v>355</v>
      </c>
      <c r="B4228">
        <v>2022</v>
      </c>
      <c r="C4228">
        <v>175.5</v>
      </c>
      <c r="D4228" t="str">
        <f t="shared" si="66"/>
        <v>Nepal-2022</v>
      </c>
    </row>
    <row r="4229" spans="1:4" x14ac:dyDescent="0.35">
      <c r="A4229" t="s">
        <v>355</v>
      </c>
      <c r="B4229">
        <v>2023</v>
      </c>
      <c r="C4229">
        <v>175</v>
      </c>
      <c r="D4229" t="str">
        <f t="shared" si="66"/>
        <v>Nepal-2023</v>
      </c>
    </row>
    <row r="4230" spans="1:4" x14ac:dyDescent="0.35">
      <c r="A4230" t="s">
        <v>355</v>
      </c>
      <c r="B4230">
        <v>2024</v>
      </c>
      <c r="C4230">
        <v>175</v>
      </c>
      <c r="D4230" t="str">
        <f t="shared" si="66"/>
        <v>Nepal-2024</v>
      </c>
    </row>
    <row r="4231" spans="1:4" x14ac:dyDescent="0.35">
      <c r="A4231" t="s">
        <v>20</v>
      </c>
      <c r="B4231">
        <v>1992</v>
      </c>
      <c r="C4231">
        <v>6</v>
      </c>
      <c r="D4231" t="str">
        <f t="shared" si="66"/>
        <v>Netherlands-1992</v>
      </c>
    </row>
    <row r="4232" spans="1:4" x14ac:dyDescent="0.35">
      <c r="A4232" t="s">
        <v>20</v>
      </c>
      <c r="B4232">
        <v>1993</v>
      </c>
      <c r="C4232">
        <v>9.5</v>
      </c>
      <c r="D4232" t="str">
        <f t="shared" si="66"/>
        <v>Netherlands-1993</v>
      </c>
    </row>
    <row r="4233" spans="1:4" x14ac:dyDescent="0.35">
      <c r="A4233" t="s">
        <v>20</v>
      </c>
      <c r="B4233">
        <v>1994</v>
      </c>
      <c r="C4233">
        <v>4.5</v>
      </c>
      <c r="D4233" t="str">
        <f t="shared" si="66"/>
        <v>Netherlands-1994</v>
      </c>
    </row>
    <row r="4234" spans="1:4" x14ac:dyDescent="0.35">
      <c r="A4234" t="s">
        <v>20</v>
      </c>
      <c r="B4234">
        <v>1995</v>
      </c>
      <c r="C4234">
        <v>11.5</v>
      </c>
      <c r="D4234" t="str">
        <f t="shared" si="66"/>
        <v>Netherlands-1995</v>
      </c>
    </row>
    <row r="4235" spans="1:4" x14ac:dyDescent="0.35">
      <c r="A4235" t="s">
        <v>20</v>
      </c>
      <c r="B4235">
        <v>1996</v>
      </c>
      <c r="C4235">
        <v>6</v>
      </c>
      <c r="D4235" t="str">
        <f t="shared" si="66"/>
        <v>Netherlands-1996</v>
      </c>
    </row>
    <row r="4236" spans="1:4" x14ac:dyDescent="0.35">
      <c r="A4236" t="s">
        <v>20</v>
      </c>
      <c r="B4236">
        <v>1997</v>
      </c>
      <c r="C4236">
        <v>13</v>
      </c>
      <c r="D4236" t="str">
        <f t="shared" si="66"/>
        <v>Netherlands-1997</v>
      </c>
    </row>
    <row r="4237" spans="1:4" x14ac:dyDescent="0.35">
      <c r="A4237" t="s">
        <v>20</v>
      </c>
      <c r="B4237">
        <v>1998</v>
      </c>
      <c r="C4237">
        <v>8.5</v>
      </c>
      <c r="D4237" t="str">
        <f t="shared" si="66"/>
        <v>Netherlands-1998</v>
      </c>
    </row>
    <row r="4238" spans="1:4" x14ac:dyDescent="0.35">
      <c r="A4238" t="s">
        <v>20</v>
      </c>
      <c r="B4238">
        <v>1999</v>
      </c>
      <c r="C4238">
        <v>16</v>
      </c>
      <c r="D4238" t="str">
        <f t="shared" si="66"/>
        <v>Netherlands-1999</v>
      </c>
    </row>
    <row r="4239" spans="1:4" x14ac:dyDescent="0.35">
      <c r="A4239" t="s">
        <v>20</v>
      </c>
      <c r="B4239">
        <v>2000</v>
      </c>
      <c r="C4239">
        <v>8</v>
      </c>
      <c r="D4239" t="str">
        <f t="shared" si="66"/>
        <v>Netherlands-2000</v>
      </c>
    </row>
    <row r="4240" spans="1:4" x14ac:dyDescent="0.35">
      <c r="A4240" t="s">
        <v>20</v>
      </c>
      <c r="B4240">
        <v>2001</v>
      </c>
      <c r="C4240">
        <v>9</v>
      </c>
      <c r="D4240" t="str">
        <f t="shared" si="66"/>
        <v>Netherlands-2001</v>
      </c>
    </row>
    <row r="4241" spans="1:4" x14ac:dyDescent="0.35">
      <c r="A4241" t="s">
        <v>20</v>
      </c>
      <c r="B4241">
        <v>2002</v>
      </c>
      <c r="C4241">
        <v>10.5</v>
      </c>
      <c r="D4241" t="str">
        <f t="shared" si="66"/>
        <v>Netherlands-2002</v>
      </c>
    </row>
    <row r="4242" spans="1:4" x14ac:dyDescent="0.35">
      <c r="A4242" t="s">
        <v>20</v>
      </c>
      <c r="B4242">
        <v>2003</v>
      </c>
      <c r="C4242">
        <v>4</v>
      </c>
      <c r="D4242" t="str">
        <f t="shared" si="66"/>
        <v>Netherlands-2003</v>
      </c>
    </row>
    <row r="4243" spans="1:4" x14ac:dyDescent="0.35">
      <c r="A4243" t="s">
        <v>20</v>
      </c>
      <c r="B4243">
        <v>2004</v>
      </c>
      <c r="C4243">
        <v>5.5</v>
      </c>
      <c r="D4243" t="str">
        <f t="shared" si="66"/>
        <v>Netherlands-2004</v>
      </c>
    </row>
    <row r="4244" spans="1:4" x14ac:dyDescent="0.35">
      <c r="A4244" t="s">
        <v>20</v>
      </c>
      <c r="B4244">
        <v>2005</v>
      </c>
      <c r="C4244">
        <v>3</v>
      </c>
      <c r="D4244" t="str">
        <f t="shared" si="66"/>
        <v>Netherlands-2005</v>
      </c>
    </row>
    <row r="4245" spans="1:4" x14ac:dyDescent="0.35">
      <c r="A4245" t="s">
        <v>20</v>
      </c>
      <c r="B4245">
        <v>2006</v>
      </c>
      <c r="C4245">
        <v>6.5</v>
      </c>
      <c r="D4245" t="str">
        <f t="shared" si="66"/>
        <v>Netherlands-2006</v>
      </c>
    </row>
    <row r="4246" spans="1:4" x14ac:dyDescent="0.35">
      <c r="A4246" t="s">
        <v>20</v>
      </c>
      <c r="B4246">
        <v>2007</v>
      </c>
      <c r="C4246">
        <v>7.5</v>
      </c>
      <c r="D4246" t="str">
        <f t="shared" si="66"/>
        <v>Netherlands-2007</v>
      </c>
    </row>
    <row r="4247" spans="1:4" x14ac:dyDescent="0.35">
      <c r="A4247" t="s">
        <v>20</v>
      </c>
      <c r="B4247">
        <v>2008</v>
      </c>
      <c r="C4247">
        <v>4</v>
      </c>
      <c r="D4247" t="str">
        <f t="shared" si="66"/>
        <v>Netherlands-2008</v>
      </c>
    </row>
    <row r="4248" spans="1:4" x14ac:dyDescent="0.35">
      <c r="A4248" t="s">
        <v>20</v>
      </c>
      <c r="B4248">
        <v>2009</v>
      </c>
      <c r="C4248">
        <v>3</v>
      </c>
      <c r="D4248" t="str">
        <f t="shared" si="66"/>
        <v>Netherlands-2009</v>
      </c>
    </row>
    <row r="4249" spans="1:4" x14ac:dyDescent="0.35">
      <c r="A4249" t="s">
        <v>20</v>
      </c>
      <c r="B4249">
        <v>2010</v>
      </c>
      <c r="C4249">
        <v>2</v>
      </c>
      <c r="D4249" t="str">
        <f t="shared" si="66"/>
        <v>Netherlands-2010</v>
      </c>
    </row>
    <row r="4250" spans="1:4" x14ac:dyDescent="0.35">
      <c r="A4250" t="s">
        <v>20</v>
      </c>
      <c r="B4250">
        <v>2011</v>
      </c>
      <c r="C4250">
        <v>2</v>
      </c>
      <c r="D4250" t="str">
        <f t="shared" si="66"/>
        <v>Netherlands-2011</v>
      </c>
    </row>
    <row r="4251" spans="1:4" x14ac:dyDescent="0.35">
      <c r="A4251" t="s">
        <v>20</v>
      </c>
      <c r="B4251">
        <v>2012</v>
      </c>
      <c r="C4251">
        <v>8</v>
      </c>
      <c r="D4251" t="str">
        <f t="shared" si="66"/>
        <v>Netherlands-2012</v>
      </c>
    </row>
    <row r="4252" spans="1:4" x14ac:dyDescent="0.35">
      <c r="A4252" t="s">
        <v>20</v>
      </c>
      <c r="B4252">
        <v>2013</v>
      </c>
      <c r="C4252">
        <v>7</v>
      </c>
      <c r="D4252" t="str">
        <f t="shared" si="66"/>
        <v>Netherlands-2013</v>
      </c>
    </row>
    <row r="4253" spans="1:4" x14ac:dyDescent="0.35">
      <c r="A4253" t="s">
        <v>20</v>
      </c>
      <c r="B4253">
        <v>2014</v>
      </c>
      <c r="C4253">
        <v>4</v>
      </c>
      <c r="D4253" t="str">
        <f t="shared" si="66"/>
        <v>Netherlands-2014</v>
      </c>
    </row>
    <row r="4254" spans="1:4" x14ac:dyDescent="0.35">
      <c r="A4254" t="s">
        <v>20</v>
      </c>
      <c r="B4254">
        <v>2015</v>
      </c>
      <c r="C4254">
        <v>9.5</v>
      </c>
      <c r="D4254" t="str">
        <f t="shared" si="66"/>
        <v>Netherlands-2015</v>
      </c>
    </row>
    <row r="4255" spans="1:4" x14ac:dyDescent="0.35">
      <c r="A4255" t="s">
        <v>20</v>
      </c>
      <c r="B4255">
        <v>2016</v>
      </c>
      <c r="C4255">
        <v>24</v>
      </c>
      <c r="D4255" t="str">
        <f t="shared" si="66"/>
        <v>Netherlands-2016</v>
      </c>
    </row>
    <row r="4256" spans="1:4" x14ac:dyDescent="0.35">
      <c r="A4256" t="s">
        <v>20</v>
      </c>
      <c r="B4256">
        <v>2017</v>
      </c>
      <c r="C4256">
        <v>26</v>
      </c>
      <c r="D4256" t="str">
        <f t="shared" si="66"/>
        <v>Netherlands-2017</v>
      </c>
    </row>
    <row r="4257" spans="1:4" x14ac:dyDescent="0.35">
      <c r="A4257" t="s">
        <v>20</v>
      </c>
      <c r="B4257">
        <v>2018</v>
      </c>
      <c r="C4257">
        <v>17</v>
      </c>
      <c r="D4257" t="str">
        <f t="shared" si="66"/>
        <v>Netherlands-2018</v>
      </c>
    </row>
    <row r="4258" spans="1:4" x14ac:dyDescent="0.35">
      <c r="A4258" t="s">
        <v>20</v>
      </c>
      <c r="B4258">
        <v>2019</v>
      </c>
      <c r="C4258">
        <v>14</v>
      </c>
      <c r="D4258" t="str">
        <f t="shared" si="66"/>
        <v>Netherlands-2019</v>
      </c>
    </row>
    <row r="4259" spans="1:4" x14ac:dyDescent="0.35">
      <c r="A4259" t="s">
        <v>20</v>
      </c>
      <c r="B4259">
        <v>2020</v>
      </c>
      <c r="C4259">
        <v>14</v>
      </c>
      <c r="D4259" t="str">
        <f t="shared" si="66"/>
        <v>Netherlands-2020</v>
      </c>
    </row>
    <row r="4260" spans="1:4" x14ac:dyDescent="0.35">
      <c r="A4260" t="s">
        <v>20</v>
      </c>
      <c r="B4260">
        <v>2021</v>
      </c>
      <c r="C4260">
        <v>13</v>
      </c>
      <c r="D4260" t="str">
        <f t="shared" si="66"/>
        <v>Netherlands-2021</v>
      </c>
    </row>
    <row r="4261" spans="1:4" x14ac:dyDescent="0.35">
      <c r="A4261" t="s">
        <v>20</v>
      </c>
      <c r="B4261">
        <v>2022</v>
      </c>
      <c r="C4261">
        <v>7</v>
      </c>
      <c r="D4261" t="str">
        <f t="shared" si="66"/>
        <v>Netherlands-2022</v>
      </c>
    </row>
    <row r="4262" spans="1:4" x14ac:dyDescent="0.35">
      <c r="A4262" t="s">
        <v>20</v>
      </c>
      <c r="B4262">
        <v>2023</v>
      </c>
      <c r="C4262">
        <v>6.5</v>
      </c>
      <c r="D4262" t="str">
        <f t="shared" si="66"/>
        <v>Netherlands-2023</v>
      </c>
    </row>
    <row r="4263" spans="1:4" x14ac:dyDescent="0.35">
      <c r="A4263" t="s">
        <v>20</v>
      </c>
      <c r="B4263">
        <v>2024</v>
      </c>
      <c r="C4263">
        <v>7</v>
      </c>
      <c r="D4263" t="str">
        <f t="shared" si="66"/>
        <v>Netherlands-2024</v>
      </c>
    </row>
    <row r="4264" spans="1:4" x14ac:dyDescent="0.35">
      <c r="A4264" t="s">
        <v>444</v>
      </c>
      <c r="B4264">
        <v>2007</v>
      </c>
      <c r="C4264">
        <v>179</v>
      </c>
      <c r="D4264" t="str">
        <f t="shared" si="66"/>
        <v>Netherlands Antilles-2007</v>
      </c>
    </row>
    <row r="4265" spans="1:4" x14ac:dyDescent="0.35">
      <c r="A4265" t="s">
        <v>444</v>
      </c>
      <c r="B4265">
        <v>2008</v>
      </c>
      <c r="C4265">
        <v>150.5</v>
      </c>
      <c r="D4265" t="str">
        <f t="shared" si="66"/>
        <v>Netherlands Antilles-2008</v>
      </c>
    </row>
    <row r="4266" spans="1:4" x14ac:dyDescent="0.35">
      <c r="A4266" t="s">
        <v>444</v>
      </c>
      <c r="B4266">
        <v>2009</v>
      </c>
      <c r="C4266">
        <v>165.5</v>
      </c>
      <c r="D4266" t="str">
        <f t="shared" si="66"/>
        <v>Netherlands Antilles-2009</v>
      </c>
    </row>
    <row r="4267" spans="1:4" x14ac:dyDescent="0.35">
      <c r="A4267" t="s">
        <v>444</v>
      </c>
      <c r="B4267">
        <v>2010</v>
      </c>
      <c r="C4267">
        <v>149.5</v>
      </c>
      <c r="D4267" t="str">
        <f t="shared" si="66"/>
        <v>Netherlands Antilles-2010</v>
      </c>
    </row>
    <row r="4268" spans="1:4" x14ac:dyDescent="0.35">
      <c r="A4268" t="s">
        <v>309</v>
      </c>
      <c r="B4268">
        <v>2004</v>
      </c>
      <c r="C4268">
        <v>185</v>
      </c>
      <c r="D4268" t="str">
        <f t="shared" si="66"/>
        <v>New Caledonia-2004</v>
      </c>
    </row>
    <row r="4269" spans="1:4" x14ac:dyDescent="0.35">
      <c r="A4269" t="s">
        <v>309</v>
      </c>
      <c r="B4269">
        <v>2005</v>
      </c>
      <c r="C4269">
        <v>185.5</v>
      </c>
      <c r="D4269" t="str">
        <f t="shared" si="66"/>
        <v>New Caledonia-2005</v>
      </c>
    </row>
    <row r="4270" spans="1:4" x14ac:dyDescent="0.35">
      <c r="A4270" t="s">
        <v>309</v>
      </c>
      <c r="B4270">
        <v>2006</v>
      </c>
      <c r="C4270">
        <v>174</v>
      </c>
      <c r="D4270" t="str">
        <f t="shared" si="66"/>
        <v>New Caledonia-2006</v>
      </c>
    </row>
    <row r="4271" spans="1:4" x14ac:dyDescent="0.35">
      <c r="A4271" t="s">
        <v>309</v>
      </c>
      <c r="B4271">
        <v>2007</v>
      </c>
      <c r="C4271">
        <v>148</v>
      </c>
      <c r="D4271" t="str">
        <f t="shared" si="66"/>
        <v>New Caledonia-2007</v>
      </c>
    </row>
    <row r="4272" spans="1:4" x14ac:dyDescent="0.35">
      <c r="A4272" t="s">
        <v>309</v>
      </c>
      <c r="B4272">
        <v>2008</v>
      </c>
      <c r="C4272">
        <v>128</v>
      </c>
      <c r="D4272" t="str">
        <f t="shared" si="66"/>
        <v>New Caledonia-2008</v>
      </c>
    </row>
    <row r="4273" spans="1:4" x14ac:dyDescent="0.35">
      <c r="A4273" t="s">
        <v>309</v>
      </c>
      <c r="B4273">
        <v>2009</v>
      </c>
      <c r="C4273">
        <v>141.5</v>
      </c>
      <c r="D4273" t="str">
        <f t="shared" si="66"/>
        <v>New Caledonia-2009</v>
      </c>
    </row>
    <row r="4274" spans="1:4" x14ac:dyDescent="0.35">
      <c r="A4274" t="s">
        <v>309</v>
      </c>
      <c r="B4274">
        <v>2010</v>
      </c>
      <c r="C4274">
        <v>158</v>
      </c>
      <c r="D4274" t="str">
        <f t="shared" si="66"/>
        <v>New Caledonia-2010</v>
      </c>
    </row>
    <row r="4275" spans="1:4" x14ac:dyDescent="0.35">
      <c r="A4275" t="s">
        <v>309</v>
      </c>
      <c r="B4275">
        <v>2011</v>
      </c>
      <c r="C4275">
        <v>164.5</v>
      </c>
      <c r="D4275" t="str">
        <f t="shared" si="66"/>
        <v>New Caledonia-2011</v>
      </c>
    </row>
    <row r="4276" spans="1:4" x14ac:dyDescent="0.35">
      <c r="A4276" t="s">
        <v>309</v>
      </c>
      <c r="B4276">
        <v>2012</v>
      </c>
      <c r="C4276">
        <v>125.5</v>
      </c>
      <c r="D4276" t="str">
        <f t="shared" si="66"/>
        <v>New Caledonia-2012</v>
      </c>
    </row>
    <row r="4277" spans="1:4" x14ac:dyDescent="0.35">
      <c r="A4277" t="s">
        <v>309</v>
      </c>
      <c r="B4277">
        <v>2013</v>
      </c>
      <c r="C4277">
        <v>109</v>
      </c>
      <c r="D4277" t="str">
        <f t="shared" si="66"/>
        <v>New Caledonia-2013</v>
      </c>
    </row>
    <row r="4278" spans="1:4" x14ac:dyDescent="0.35">
      <c r="A4278" t="s">
        <v>309</v>
      </c>
      <c r="B4278">
        <v>2014</v>
      </c>
      <c r="C4278">
        <v>144.5</v>
      </c>
      <c r="D4278" t="str">
        <f t="shared" si="66"/>
        <v>New Caledonia-2014</v>
      </c>
    </row>
    <row r="4279" spans="1:4" x14ac:dyDescent="0.35">
      <c r="A4279" t="s">
        <v>309</v>
      </c>
      <c r="B4279">
        <v>2015</v>
      </c>
      <c r="C4279">
        <v>174</v>
      </c>
      <c r="D4279" t="str">
        <f t="shared" si="66"/>
        <v>New Caledonia-2015</v>
      </c>
    </row>
    <row r="4280" spans="1:4" x14ac:dyDescent="0.35">
      <c r="A4280" t="s">
        <v>309</v>
      </c>
      <c r="B4280">
        <v>2016</v>
      </c>
      <c r="C4280">
        <v>164.5</v>
      </c>
      <c r="D4280" t="str">
        <f t="shared" si="66"/>
        <v>New Caledonia-2016</v>
      </c>
    </row>
    <row r="4281" spans="1:4" x14ac:dyDescent="0.35">
      <c r="A4281" t="s">
        <v>309</v>
      </c>
      <c r="B4281">
        <v>2017</v>
      </c>
      <c r="C4281">
        <v>148.5</v>
      </c>
      <c r="D4281" t="str">
        <f t="shared" si="66"/>
        <v>New Caledonia-2017</v>
      </c>
    </row>
    <row r="4282" spans="1:4" x14ac:dyDescent="0.35">
      <c r="A4282" t="s">
        <v>309</v>
      </c>
      <c r="B4282">
        <v>2018</v>
      </c>
      <c r="C4282">
        <v>154</v>
      </c>
      <c r="D4282" t="str">
        <f t="shared" si="66"/>
        <v>New Caledonia-2018</v>
      </c>
    </row>
    <row r="4283" spans="1:4" x14ac:dyDescent="0.35">
      <c r="A4283" t="s">
        <v>309</v>
      </c>
      <c r="B4283">
        <v>2019</v>
      </c>
      <c r="C4283">
        <v>155.5</v>
      </c>
      <c r="D4283" t="str">
        <f t="shared" si="66"/>
        <v>New Caledonia-2019</v>
      </c>
    </row>
    <row r="4284" spans="1:4" x14ac:dyDescent="0.35">
      <c r="A4284" t="s">
        <v>309</v>
      </c>
      <c r="B4284">
        <v>2020</v>
      </c>
      <c r="C4284">
        <v>156</v>
      </c>
      <c r="D4284" t="str">
        <f t="shared" si="66"/>
        <v>New Caledonia-2020</v>
      </c>
    </row>
    <row r="4285" spans="1:4" x14ac:dyDescent="0.35">
      <c r="A4285" t="s">
        <v>309</v>
      </c>
      <c r="B4285">
        <v>2021</v>
      </c>
      <c r="C4285">
        <v>155</v>
      </c>
      <c r="D4285" t="str">
        <f t="shared" si="66"/>
        <v>New Caledonia-2021</v>
      </c>
    </row>
    <row r="4286" spans="1:4" x14ac:dyDescent="0.35">
      <c r="A4286" t="s">
        <v>309</v>
      </c>
      <c r="B4286">
        <v>2022</v>
      </c>
      <c r="C4286">
        <v>160.5</v>
      </c>
      <c r="D4286" t="str">
        <f t="shared" si="66"/>
        <v>New Caledonia-2022</v>
      </c>
    </row>
    <row r="4287" spans="1:4" x14ac:dyDescent="0.35">
      <c r="A4287" t="s">
        <v>309</v>
      </c>
      <c r="B4287">
        <v>2023</v>
      </c>
      <c r="C4287">
        <v>160</v>
      </c>
      <c r="D4287" t="str">
        <f t="shared" si="66"/>
        <v>New Caledonia-2023</v>
      </c>
    </row>
    <row r="4288" spans="1:4" x14ac:dyDescent="0.35">
      <c r="A4288" t="s">
        <v>309</v>
      </c>
      <c r="B4288">
        <v>2024</v>
      </c>
      <c r="C4288">
        <v>156</v>
      </c>
      <c r="D4288" t="str">
        <f t="shared" si="66"/>
        <v>New Caledonia-2024</v>
      </c>
    </row>
    <row r="4289" spans="1:4" x14ac:dyDescent="0.35">
      <c r="A4289" t="s">
        <v>429</v>
      </c>
      <c r="B4289">
        <v>1992</v>
      </c>
      <c r="C4289">
        <v>66</v>
      </c>
      <c r="D4289" t="str">
        <f t="shared" si="66"/>
        <v>New Zealand-1992</v>
      </c>
    </row>
    <row r="4290" spans="1:4" x14ac:dyDescent="0.35">
      <c r="A4290" t="s">
        <v>429</v>
      </c>
      <c r="B4290">
        <v>1993</v>
      </c>
      <c r="C4290">
        <v>77</v>
      </c>
      <c r="D4290" t="str">
        <f t="shared" si="66"/>
        <v>New Zealand-1993</v>
      </c>
    </row>
    <row r="4291" spans="1:4" x14ac:dyDescent="0.35">
      <c r="A4291" t="s">
        <v>429</v>
      </c>
      <c r="B4291">
        <v>1994</v>
      </c>
      <c r="C4291">
        <v>93</v>
      </c>
      <c r="D4291" t="str">
        <f t="shared" ref="D4291:D4354" si="67">A4291 &amp; "-" &amp; B4291</f>
        <v>New Zealand-1994</v>
      </c>
    </row>
    <row r="4292" spans="1:4" x14ac:dyDescent="0.35">
      <c r="A4292" t="s">
        <v>429</v>
      </c>
      <c r="B4292">
        <v>1995</v>
      </c>
      <c r="C4292">
        <v>98</v>
      </c>
      <c r="D4292" t="str">
        <f t="shared" si="67"/>
        <v>New Zealand-1995</v>
      </c>
    </row>
    <row r="4293" spans="1:4" x14ac:dyDescent="0.35">
      <c r="A4293" t="s">
        <v>429</v>
      </c>
      <c r="B4293">
        <v>1996</v>
      </c>
      <c r="C4293">
        <v>132.5</v>
      </c>
      <c r="D4293" t="str">
        <f t="shared" si="67"/>
        <v>New Zealand-1996</v>
      </c>
    </row>
    <row r="4294" spans="1:4" x14ac:dyDescent="0.35">
      <c r="A4294" t="s">
        <v>429</v>
      </c>
      <c r="B4294">
        <v>1997</v>
      </c>
      <c r="C4294">
        <v>116</v>
      </c>
      <c r="D4294" t="str">
        <f t="shared" si="67"/>
        <v>New Zealand-1997</v>
      </c>
    </row>
    <row r="4295" spans="1:4" x14ac:dyDescent="0.35">
      <c r="A4295" t="s">
        <v>429</v>
      </c>
      <c r="B4295">
        <v>1998</v>
      </c>
      <c r="C4295">
        <v>116.5</v>
      </c>
      <c r="D4295" t="str">
        <f t="shared" si="67"/>
        <v>New Zealand-1998</v>
      </c>
    </row>
    <row r="4296" spans="1:4" x14ac:dyDescent="0.35">
      <c r="A4296" t="s">
        <v>429</v>
      </c>
      <c r="B4296">
        <v>1999</v>
      </c>
      <c r="C4296">
        <v>101</v>
      </c>
      <c r="D4296" t="str">
        <f t="shared" si="67"/>
        <v>New Zealand-1999</v>
      </c>
    </row>
    <row r="4297" spans="1:4" x14ac:dyDescent="0.35">
      <c r="A4297" t="s">
        <v>429</v>
      </c>
      <c r="B4297">
        <v>2000</v>
      </c>
      <c r="C4297">
        <v>92.5</v>
      </c>
      <c r="D4297" t="str">
        <f t="shared" si="67"/>
        <v>New Zealand-2000</v>
      </c>
    </row>
    <row r="4298" spans="1:4" x14ac:dyDescent="0.35">
      <c r="A4298" t="s">
        <v>429</v>
      </c>
      <c r="B4298">
        <v>2001</v>
      </c>
      <c r="C4298">
        <v>84</v>
      </c>
      <c r="D4298" t="str">
        <f t="shared" si="67"/>
        <v>New Zealand-2001</v>
      </c>
    </row>
    <row r="4299" spans="1:4" x14ac:dyDescent="0.35">
      <c r="A4299" t="s">
        <v>429</v>
      </c>
      <c r="B4299">
        <v>2002</v>
      </c>
      <c r="C4299">
        <v>68.5</v>
      </c>
      <c r="D4299" t="str">
        <f t="shared" si="67"/>
        <v>New Zealand-2002</v>
      </c>
    </row>
    <row r="4300" spans="1:4" x14ac:dyDescent="0.35">
      <c r="A4300" t="s">
        <v>429</v>
      </c>
      <c r="B4300">
        <v>2003</v>
      </c>
      <c r="C4300">
        <v>74</v>
      </c>
      <c r="D4300" t="str">
        <f t="shared" si="67"/>
        <v>New Zealand-2003</v>
      </c>
    </row>
    <row r="4301" spans="1:4" x14ac:dyDescent="0.35">
      <c r="A4301" t="s">
        <v>429</v>
      </c>
      <c r="B4301">
        <v>2004</v>
      </c>
      <c r="C4301">
        <v>89</v>
      </c>
      <c r="D4301" t="str">
        <f t="shared" si="67"/>
        <v>New Zealand-2004</v>
      </c>
    </row>
    <row r="4302" spans="1:4" x14ac:dyDescent="0.35">
      <c r="A4302" t="s">
        <v>429</v>
      </c>
      <c r="B4302">
        <v>2005</v>
      </c>
      <c r="C4302">
        <v>114</v>
      </c>
      <c r="D4302" t="str">
        <f t="shared" si="67"/>
        <v>New Zealand-2005</v>
      </c>
    </row>
    <row r="4303" spans="1:4" x14ac:dyDescent="0.35">
      <c r="A4303" t="s">
        <v>429</v>
      </c>
      <c r="B4303">
        <v>2006</v>
      </c>
      <c r="C4303">
        <v>124.5</v>
      </c>
      <c r="D4303" t="str">
        <f t="shared" si="67"/>
        <v>New Zealand-2006</v>
      </c>
    </row>
    <row r="4304" spans="1:4" x14ac:dyDescent="0.35">
      <c r="A4304" t="s">
        <v>429</v>
      </c>
      <c r="B4304">
        <v>2007</v>
      </c>
      <c r="C4304">
        <v>121.5</v>
      </c>
      <c r="D4304" t="str">
        <f t="shared" si="67"/>
        <v>New Zealand-2007</v>
      </c>
    </row>
    <row r="4305" spans="1:4" x14ac:dyDescent="0.35">
      <c r="A4305" t="s">
        <v>429</v>
      </c>
      <c r="B4305">
        <v>2008</v>
      </c>
      <c r="C4305">
        <v>99</v>
      </c>
      <c r="D4305" t="str">
        <f t="shared" si="67"/>
        <v>New Zealand-2008</v>
      </c>
    </row>
    <row r="4306" spans="1:4" x14ac:dyDescent="0.35">
      <c r="A4306" t="s">
        <v>429</v>
      </c>
      <c r="B4306">
        <v>2009</v>
      </c>
      <c r="C4306">
        <v>90</v>
      </c>
      <c r="D4306" t="str">
        <f t="shared" si="67"/>
        <v>New Zealand-2009</v>
      </c>
    </row>
    <row r="4307" spans="1:4" x14ac:dyDescent="0.35">
      <c r="A4307" t="s">
        <v>429</v>
      </c>
      <c r="B4307">
        <v>2010</v>
      </c>
      <c r="C4307">
        <v>58.5</v>
      </c>
      <c r="D4307" t="str">
        <f t="shared" si="67"/>
        <v>New Zealand-2010</v>
      </c>
    </row>
    <row r="4308" spans="1:4" x14ac:dyDescent="0.35">
      <c r="A4308" t="s">
        <v>429</v>
      </c>
      <c r="B4308">
        <v>2011</v>
      </c>
      <c r="C4308">
        <v>106.5</v>
      </c>
      <c r="D4308" t="str">
        <f t="shared" si="67"/>
        <v>New Zealand-2011</v>
      </c>
    </row>
    <row r="4309" spans="1:4" x14ac:dyDescent="0.35">
      <c r="A4309" t="s">
        <v>429</v>
      </c>
      <c r="B4309">
        <v>2012</v>
      </c>
      <c r="C4309">
        <v>93</v>
      </c>
      <c r="D4309" t="str">
        <f t="shared" si="67"/>
        <v>New Zealand-2012</v>
      </c>
    </row>
    <row r="4310" spans="1:4" x14ac:dyDescent="0.35">
      <c r="A4310" t="s">
        <v>429</v>
      </c>
      <c r="B4310">
        <v>2013</v>
      </c>
      <c r="C4310">
        <v>72.5</v>
      </c>
      <c r="D4310" t="str">
        <f t="shared" si="67"/>
        <v>New Zealand-2013</v>
      </c>
    </row>
    <row r="4311" spans="1:4" x14ac:dyDescent="0.35">
      <c r="A4311" t="s">
        <v>429</v>
      </c>
      <c r="B4311">
        <v>2014</v>
      </c>
      <c r="C4311">
        <v>117.5</v>
      </c>
      <c r="D4311" t="str">
        <f t="shared" si="67"/>
        <v>New Zealand-2014</v>
      </c>
    </row>
    <row r="4312" spans="1:4" x14ac:dyDescent="0.35">
      <c r="A4312" t="s">
        <v>429</v>
      </c>
      <c r="B4312">
        <v>2015</v>
      </c>
      <c r="C4312">
        <v>143.5</v>
      </c>
      <c r="D4312" t="str">
        <f t="shared" si="67"/>
        <v>New Zealand-2015</v>
      </c>
    </row>
    <row r="4313" spans="1:4" x14ac:dyDescent="0.35">
      <c r="A4313" t="s">
        <v>429</v>
      </c>
      <c r="B4313">
        <v>2016</v>
      </c>
      <c r="C4313">
        <v>101</v>
      </c>
      <c r="D4313" t="str">
        <f t="shared" si="67"/>
        <v>New Zealand-2016</v>
      </c>
    </row>
    <row r="4314" spans="1:4" x14ac:dyDescent="0.35">
      <c r="A4314" t="s">
        <v>429</v>
      </c>
      <c r="B4314">
        <v>2017</v>
      </c>
      <c r="C4314">
        <v>121.5</v>
      </c>
      <c r="D4314" t="str">
        <f t="shared" si="67"/>
        <v>New Zealand-2017</v>
      </c>
    </row>
    <row r="4315" spans="1:4" x14ac:dyDescent="0.35">
      <c r="A4315" t="s">
        <v>429</v>
      </c>
      <c r="B4315">
        <v>2018</v>
      </c>
      <c r="C4315">
        <v>119.5</v>
      </c>
      <c r="D4315" t="str">
        <f t="shared" si="67"/>
        <v>New Zealand-2018</v>
      </c>
    </row>
    <row r="4316" spans="1:4" x14ac:dyDescent="0.35">
      <c r="A4316" t="s">
        <v>429</v>
      </c>
      <c r="B4316">
        <v>2019</v>
      </c>
      <c r="C4316">
        <v>120.5</v>
      </c>
      <c r="D4316" t="str">
        <f t="shared" si="67"/>
        <v>New Zealand-2019</v>
      </c>
    </row>
    <row r="4317" spans="1:4" x14ac:dyDescent="0.35">
      <c r="A4317" t="s">
        <v>429</v>
      </c>
      <c r="B4317">
        <v>2020</v>
      </c>
      <c r="C4317">
        <v>120</v>
      </c>
      <c r="D4317" t="str">
        <f t="shared" si="67"/>
        <v>New Zealand-2020</v>
      </c>
    </row>
    <row r="4318" spans="1:4" x14ac:dyDescent="0.35">
      <c r="A4318" t="s">
        <v>429</v>
      </c>
      <c r="B4318">
        <v>2021</v>
      </c>
      <c r="C4318">
        <v>116</v>
      </c>
      <c r="D4318" t="str">
        <f t="shared" si="67"/>
        <v>New Zealand-2021</v>
      </c>
    </row>
    <row r="4319" spans="1:4" x14ac:dyDescent="0.35">
      <c r="A4319" t="s">
        <v>429</v>
      </c>
      <c r="B4319">
        <v>2022</v>
      </c>
      <c r="C4319">
        <v>104</v>
      </c>
      <c r="D4319" t="str">
        <f t="shared" si="67"/>
        <v>New Zealand-2022</v>
      </c>
    </row>
    <row r="4320" spans="1:4" x14ac:dyDescent="0.35">
      <c r="A4320" t="s">
        <v>271</v>
      </c>
      <c r="B4320">
        <v>1992</v>
      </c>
      <c r="C4320">
        <v>149</v>
      </c>
      <c r="D4320" t="str">
        <f t="shared" si="67"/>
        <v>Nicaragua-1992</v>
      </c>
    </row>
    <row r="4321" spans="1:4" x14ac:dyDescent="0.35">
      <c r="A4321" t="s">
        <v>271</v>
      </c>
      <c r="B4321">
        <v>1993</v>
      </c>
      <c r="C4321">
        <v>150</v>
      </c>
      <c r="D4321" t="str">
        <f t="shared" si="67"/>
        <v>Nicaragua-1993</v>
      </c>
    </row>
    <row r="4322" spans="1:4" x14ac:dyDescent="0.35">
      <c r="A4322" t="s">
        <v>271</v>
      </c>
      <c r="B4322">
        <v>1994</v>
      </c>
      <c r="C4322">
        <v>159</v>
      </c>
      <c r="D4322" t="str">
        <f t="shared" si="67"/>
        <v>Nicaragua-1994</v>
      </c>
    </row>
    <row r="4323" spans="1:4" x14ac:dyDescent="0.35">
      <c r="A4323" t="s">
        <v>271</v>
      </c>
      <c r="B4323">
        <v>1995</v>
      </c>
      <c r="C4323">
        <v>167</v>
      </c>
      <c r="D4323" t="str">
        <f t="shared" si="67"/>
        <v>Nicaragua-1995</v>
      </c>
    </row>
    <row r="4324" spans="1:4" x14ac:dyDescent="0.35">
      <c r="A4324" t="s">
        <v>271</v>
      </c>
      <c r="B4324">
        <v>1996</v>
      </c>
      <c r="C4324">
        <v>172</v>
      </c>
      <c r="D4324" t="str">
        <f t="shared" si="67"/>
        <v>Nicaragua-1996</v>
      </c>
    </row>
    <row r="4325" spans="1:4" x14ac:dyDescent="0.35">
      <c r="A4325" t="s">
        <v>271</v>
      </c>
      <c r="B4325">
        <v>1997</v>
      </c>
      <c r="C4325">
        <v>180</v>
      </c>
      <c r="D4325" t="str">
        <f t="shared" si="67"/>
        <v>Nicaragua-1997</v>
      </c>
    </row>
    <row r="4326" spans="1:4" x14ac:dyDescent="0.35">
      <c r="A4326" t="s">
        <v>271</v>
      </c>
      <c r="B4326">
        <v>1998</v>
      </c>
      <c r="C4326">
        <v>182.5</v>
      </c>
      <c r="D4326" t="str">
        <f t="shared" si="67"/>
        <v>Nicaragua-1998</v>
      </c>
    </row>
    <row r="4327" spans="1:4" x14ac:dyDescent="0.35">
      <c r="A4327" t="s">
        <v>271</v>
      </c>
      <c r="B4327">
        <v>1999</v>
      </c>
      <c r="C4327">
        <v>189.5</v>
      </c>
      <c r="D4327" t="str">
        <f t="shared" si="67"/>
        <v>Nicaragua-1999</v>
      </c>
    </row>
    <row r="4328" spans="1:4" x14ac:dyDescent="0.35">
      <c r="A4328" t="s">
        <v>271</v>
      </c>
      <c r="B4328">
        <v>2000</v>
      </c>
      <c r="C4328">
        <v>188.5</v>
      </c>
      <c r="D4328" t="str">
        <f t="shared" si="67"/>
        <v>Nicaragua-2000</v>
      </c>
    </row>
    <row r="4329" spans="1:4" x14ac:dyDescent="0.35">
      <c r="A4329" t="s">
        <v>271</v>
      </c>
      <c r="B4329">
        <v>2001</v>
      </c>
      <c r="C4329">
        <v>187.5</v>
      </c>
      <c r="D4329" t="str">
        <f t="shared" si="67"/>
        <v>Nicaragua-2001</v>
      </c>
    </row>
    <row r="4330" spans="1:4" x14ac:dyDescent="0.35">
      <c r="A4330" t="s">
        <v>271</v>
      </c>
      <c r="B4330">
        <v>2002</v>
      </c>
      <c r="C4330">
        <v>186.5</v>
      </c>
      <c r="D4330" t="str">
        <f t="shared" si="67"/>
        <v>Nicaragua-2002</v>
      </c>
    </row>
    <row r="4331" spans="1:4" x14ac:dyDescent="0.35">
      <c r="A4331" t="s">
        <v>271</v>
      </c>
      <c r="B4331">
        <v>2003</v>
      </c>
      <c r="C4331">
        <v>173</v>
      </c>
      <c r="D4331" t="str">
        <f t="shared" si="67"/>
        <v>Nicaragua-2003</v>
      </c>
    </row>
    <row r="4332" spans="1:4" x14ac:dyDescent="0.35">
      <c r="A4332" t="s">
        <v>271</v>
      </c>
      <c r="B4332">
        <v>2004</v>
      </c>
      <c r="C4332">
        <v>159</v>
      </c>
      <c r="D4332" t="str">
        <f t="shared" si="67"/>
        <v>Nicaragua-2004</v>
      </c>
    </row>
    <row r="4333" spans="1:4" x14ac:dyDescent="0.35">
      <c r="A4333" t="s">
        <v>271</v>
      </c>
      <c r="B4333">
        <v>2005</v>
      </c>
      <c r="C4333">
        <v>155</v>
      </c>
      <c r="D4333" t="str">
        <f t="shared" si="67"/>
        <v>Nicaragua-2005</v>
      </c>
    </row>
    <row r="4334" spans="1:4" x14ac:dyDescent="0.35">
      <c r="A4334" t="s">
        <v>271</v>
      </c>
      <c r="B4334">
        <v>2006</v>
      </c>
      <c r="C4334">
        <v>165</v>
      </c>
      <c r="D4334" t="str">
        <f t="shared" si="67"/>
        <v>Nicaragua-2006</v>
      </c>
    </row>
    <row r="4335" spans="1:4" x14ac:dyDescent="0.35">
      <c r="A4335" t="s">
        <v>271</v>
      </c>
      <c r="B4335">
        <v>2007</v>
      </c>
      <c r="C4335">
        <v>157</v>
      </c>
      <c r="D4335" t="str">
        <f t="shared" si="67"/>
        <v>Nicaragua-2007</v>
      </c>
    </row>
    <row r="4336" spans="1:4" x14ac:dyDescent="0.35">
      <c r="A4336" t="s">
        <v>271</v>
      </c>
      <c r="B4336">
        <v>2008</v>
      </c>
      <c r="C4336">
        <v>183</v>
      </c>
      <c r="D4336" t="str">
        <f t="shared" si="67"/>
        <v>Nicaragua-2008</v>
      </c>
    </row>
    <row r="4337" spans="1:4" x14ac:dyDescent="0.35">
      <c r="A4337" t="s">
        <v>271</v>
      </c>
      <c r="B4337">
        <v>2009</v>
      </c>
      <c r="C4337">
        <v>135</v>
      </c>
      <c r="D4337" t="str">
        <f t="shared" si="67"/>
        <v>Nicaragua-2009</v>
      </c>
    </row>
    <row r="4338" spans="1:4" x14ac:dyDescent="0.35">
      <c r="A4338" t="s">
        <v>271</v>
      </c>
      <c r="B4338">
        <v>2010</v>
      </c>
      <c r="C4338">
        <v>158.5</v>
      </c>
      <c r="D4338" t="str">
        <f t="shared" si="67"/>
        <v>Nicaragua-2010</v>
      </c>
    </row>
    <row r="4339" spans="1:4" x14ac:dyDescent="0.35">
      <c r="A4339" t="s">
        <v>271</v>
      </c>
      <c r="B4339">
        <v>2011</v>
      </c>
      <c r="C4339">
        <v>165.5</v>
      </c>
      <c r="D4339" t="str">
        <f t="shared" si="67"/>
        <v>Nicaragua-2011</v>
      </c>
    </row>
    <row r="4340" spans="1:4" x14ac:dyDescent="0.35">
      <c r="A4340" t="s">
        <v>271</v>
      </c>
      <c r="B4340">
        <v>2012</v>
      </c>
      <c r="C4340">
        <v>143</v>
      </c>
      <c r="D4340" t="str">
        <f t="shared" si="67"/>
        <v>Nicaragua-2012</v>
      </c>
    </row>
    <row r="4341" spans="1:4" x14ac:dyDescent="0.35">
      <c r="A4341" t="s">
        <v>271</v>
      </c>
      <c r="B4341">
        <v>2013</v>
      </c>
      <c r="C4341">
        <v>159</v>
      </c>
      <c r="D4341" t="str">
        <f t="shared" si="67"/>
        <v>Nicaragua-2013</v>
      </c>
    </row>
    <row r="4342" spans="1:4" x14ac:dyDescent="0.35">
      <c r="A4342" t="s">
        <v>271</v>
      </c>
      <c r="B4342">
        <v>2014</v>
      </c>
      <c r="C4342">
        <v>174</v>
      </c>
      <c r="D4342" t="str">
        <f t="shared" si="67"/>
        <v>Nicaragua-2014</v>
      </c>
    </row>
    <row r="4343" spans="1:4" x14ac:dyDescent="0.35">
      <c r="A4343" t="s">
        <v>271</v>
      </c>
      <c r="B4343">
        <v>2015</v>
      </c>
      <c r="C4343">
        <v>117.5</v>
      </c>
      <c r="D4343" t="str">
        <f t="shared" si="67"/>
        <v>Nicaragua-2015</v>
      </c>
    </row>
    <row r="4344" spans="1:4" x14ac:dyDescent="0.35">
      <c r="A4344" t="s">
        <v>271</v>
      </c>
      <c r="B4344">
        <v>2016</v>
      </c>
      <c r="C4344">
        <v>115</v>
      </c>
      <c r="D4344" t="str">
        <f t="shared" si="67"/>
        <v>Nicaragua-2016</v>
      </c>
    </row>
    <row r="4345" spans="1:4" x14ac:dyDescent="0.35">
      <c r="A4345" t="s">
        <v>271</v>
      </c>
      <c r="B4345">
        <v>2017</v>
      </c>
      <c r="C4345">
        <v>112</v>
      </c>
      <c r="D4345" t="str">
        <f t="shared" si="67"/>
        <v>Nicaragua-2017</v>
      </c>
    </row>
    <row r="4346" spans="1:4" x14ac:dyDescent="0.35">
      <c r="A4346" t="s">
        <v>271</v>
      </c>
      <c r="B4346">
        <v>2018</v>
      </c>
      <c r="C4346">
        <v>126.5</v>
      </c>
      <c r="D4346" t="str">
        <f t="shared" si="67"/>
        <v>Nicaragua-2018</v>
      </c>
    </row>
    <row r="4347" spans="1:4" x14ac:dyDescent="0.35">
      <c r="A4347" t="s">
        <v>271</v>
      </c>
      <c r="B4347">
        <v>2019</v>
      </c>
      <c r="C4347">
        <v>139.5</v>
      </c>
      <c r="D4347" t="str">
        <f t="shared" si="67"/>
        <v>Nicaragua-2019</v>
      </c>
    </row>
    <row r="4348" spans="1:4" x14ac:dyDescent="0.35">
      <c r="A4348" t="s">
        <v>271</v>
      </c>
      <c r="B4348">
        <v>2020</v>
      </c>
      <c r="C4348">
        <v>150</v>
      </c>
      <c r="D4348" t="str">
        <f t="shared" si="67"/>
        <v>Nicaragua-2020</v>
      </c>
    </row>
    <row r="4349" spans="1:4" x14ac:dyDescent="0.35">
      <c r="A4349" t="s">
        <v>271</v>
      </c>
      <c r="B4349">
        <v>2021</v>
      </c>
      <c r="C4349">
        <v>145</v>
      </c>
      <c r="D4349" t="str">
        <f t="shared" si="67"/>
        <v>Nicaragua-2021</v>
      </c>
    </row>
    <row r="4350" spans="1:4" x14ac:dyDescent="0.35">
      <c r="A4350" t="s">
        <v>271</v>
      </c>
      <c r="B4350">
        <v>2022</v>
      </c>
      <c r="C4350">
        <v>140.5</v>
      </c>
      <c r="D4350" t="str">
        <f t="shared" si="67"/>
        <v>Nicaragua-2022</v>
      </c>
    </row>
    <row r="4351" spans="1:4" x14ac:dyDescent="0.35">
      <c r="A4351" t="s">
        <v>271</v>
      </c>
      <c r="B4351">
        <v>2023</v>
      </c>
      <c r="C4351">
        <v>137.5</v>
      </c>
      <c r="D4351" t="str">
        <f t="shared" si="67"/>
        <v>Nicaragua-2023</v>
      </c>
    </row>
    <row r="4352" spans="1:4" x14ac:dyDescent="0.35">
      <c r="A4352" t="s">
        <v>271</v>
      </c>
      <c r="B4352">
        <v>2024</v>
      </c>
      <c r="C4352">
        <v>131.5</v>
      </c>
      <c r="D4352" t="str">
        <f t="shared" si="67"/>
        <v>Nicaragua-2024</v>
      </c>
    </row>
    <row r="4353" spans="1:4" x14ac:dyDescent="0.35">
      <c r="A4353" t="s">
        <v>249</v>
      </c>
      <c r="B4353">
        <v>1992</v>
      </c>
      <c r="C4353">
        <v>80</v>
      </c>
      <c r="D4353" t="str">
        <f t="shared" si="67"/>
        <v>Niger-1992</v>
      </c>
    </row>
    <row r="4354" spans="1:4" x14ac:dyDescent="0.35">
      <c r="A4354" t="s">
        <v>249</v>
      </c>
      <c r="B4354">
        <v>1993</v>
      </c>
      <c r="C4354">
        <v>79</v>
      </c>
      <c r="D4354" t="str">
        <f t="shared" si="67"/>
        <v>Niger-1993</v>
      </c>
    </row>
    <row r="4355" spans="1:4" x14ac:dyDescent="0.35">
      <c r="A4355" t="s">
        <v>249</v>
      </c>
      <c r="B4355">
        <v>1994</v>
      </c>
      <c r="C4355">
        <v>72.5</v>
      </c>
      <c r="D4355" t="str">
        <f t="shared" ref="D4355:D4418" si="68">A4355 &amp; "-" &amp; B4355</f>
        <v>Niger-1994</v>
      </c>
    </row>
    <row r="4356" spans="1:4" x14ac:dyDescent="0.35">
      <c r="A4356" t="s">
        <v>249</v>
      </c>
      <c r="B4356">
        <v>1995</v>
      </c>
      <c r="C4356">
        <v>85.5</v>
      </c>
      <c r="D4356" t="str">
        <f t="shared" si="68"/>
        <v>Niger-1995</v>
      </c>
    </row>
    <row r="4357" spans="1:4" x14ac:dyDescent="0.35">
      <c r="A4357" t="s">
        <v>249</v>
      </c>
      <c r="B4357">
        <v>1996</v>
      </c>
      <c r="C4357">
        <v>120.5</v>
      </c>
      <c r="D4357" t="str">
        <f t="shared" si="68"/>
        <v>Niger-1996</v>
      </c>
    </row>
    <row r="4358" spans="1:4" x14ac:dyDescent="0.35">
      <c r="A4358" t="s">
        <v>249</v>
      </c>
      <c r="B4358">
        <v>1997</v>
      </c>
      <c r="C4358">
        <v>146.5</v>
      </c>
      <c r="D4358" t="str">
        <f t="shared" si="68"/>
        <v>Niger-1997</v>
      </c>
    </row>
    <row r="4359" spans="1:4" x14ac:dyDescent="0.35">
      <c r="A4359" t="s">
        <v>249</v>
      </c>
      <c r="B4359">
        <v>1998</v>
      </c>
      <c r="C4359">
        <v>153</v>
      </c>
      <c r="D4359" t="str">
        <f t="shared" si="68"/>
        <v>Niger-1998</v>
      </c>
    </row>
    <row r="4360" spans="1:4" x14ac:dyDescent="0.35">
      <c r="A4360" t="s">
        <v>249</v>
      </c>
      <c r="B4360">
        <v>1999</v>
      </c>
      <c r="C4360">
        <v>157</v>
      </c>
      <c r="D4360" t="str">
        <f t="shared" si="68"/>
        <v>Niger-1999</v>
      </c>
    </row>
    <row r="4361" spans="1:4" x14ac:dyDescent="0.35">
      <c r="A4361" t="s">
        <v>249</v>
      </c>
      <c r="B4361">
        <v>2000</v>
      </c>
      <c r="C4361">
        <v>178</v>
      </c>
      <c r="D4361" t="str">
        <f t="shared" si="68"/>
        <v>Niger-2000</v>
      </c>
    </row>
    <row r="4362" spans="1:4" x14ac:dyDescent="0.35">
      <c r="A4362" t="s">
        <v>249</v>
      </c>
      <c r="B4362">
        <v>2001</v>
      </c>
      <c r="C4362">
        <v>188</v>
      </c>
      <c r="D4362" t="str">
        <f t="shared" si="68"/>
        <v>Niger-2001</v>
      </c>
    </row>
    <row r="4363" spans="1:4" x14ac:dyDescent="0.35">
      <c r="A4363" t="s">
        <v>249</v>
      </c>
      <c r="B4363">
        <v>2002</v>
      </c>
      <c r="C4363">
        <v>188</v>
      </c>
      <c r="D4363" t="str">
        <f t="shared" si="68"/>
        <v>Niger-2002</v>
      </c>
    </row>
    <row r="4364" spans="1:4" x14ac:dyDescent="0.35">
      <c r="A4364" t="s">
        <v>249</v>
      </c>
      <c r="B4364">
        <v>2003</v>
      </c>
      <c r="C4364">
        <v>165</v>
      </c>
      <c r="D4364" t="str">
        <f t="shared" si="68"/>
        <v>Niger-2003</v>
      </c>
    </row>
    <row r="4365" spans="1:4" x14ac:dyDescent="0.35">
      <c r="A4365" t="s">
        <v>249</v>
      </c>
      <c r="B4365">
        <v>2004</v>
      </c>
      <c r="C4365">
        <v>171.5</v>
      </c>
      <c r="D4365" t="str">
        <f t="shared" si="68"/>
        <v>Niger-2004</v>
      </c>
    </row>
    <row r="4366" spans="1:4" x14ac:dyDescent="0.35">
      <c r="A4366" t="s">
        <v>249</v>
      </c>
      <c r="B4366">
        <v>2005</v>
      </c>
      <c r="C4366">
        <v>175.5</v>
      </c>
      <c r="D4366" t="str">
        <f t="shared" si="68"/>
        <v>Niger-2005</v>
      </c>
    </row>
    <row r="4367" spans="1:4" x14ac:dyDescent="0.35">
      <c r="A4367" t="s">
        <v>249</v>
      </c>
      <c r="B4367">
        <v>2006</v>
      </c>
      <c r="C4367">
        <v>158.5</v>
      </c>
      <c r="D4367" t="str">
        <f t="shared" si="68"/>
        <v>Niger-2006</v>
      </c>
    </row>
    <row r="4368" spans="1:4" x14ac:dyDescent="0.35">
      <c r="A4368" t="s">
        <v>249</v>
      </c>
      <c r="B4368">
        <v>2007</v>
      </c>
      <c r="C4368">
        <v>150.5</v>
      </c>
      <c r="D4368" t="str">
        <f t="shared" si="68"/>
        <v>Niger-2007</v>
      </c>
    </row>
    <row r="4369" spans="1:4" x14ac:dyDescent="0.35">
      <c r="A4369" t="s">
        <v>249</v>
      </c>
      <c r="B4369">
        <v>2008</v>
      </c>
      <c r="C4369">
        <v>157.5</v>
      </c>
      <c r="D4369" t="str">
        <f t="shared" si="68"/>
        <v>Niger-2008</v>
      </c>
    </row>
    <row r="4370" spans="1:4" x14ac:dyDescent="0.35">
      <c r="A4370" t="s">
        <v>249</v>
      </c>
      <c r="B4370">
        <v>2009</v>
      </c>
      <c r="C4370">
        <v>147</v>
      </c>
      <c r="D4370" t="str">
        <f t="shared" si="68"/>
        <v>Niger-2009</v>
      </c>
    </row>
    <row r="4371" spans="1:4" x14ac:dyDescent="0.35">
      <c r="A4371" t="s">
        <v>249</v>
      </c>
      <c r="B4371">
        <v>2010</v>
      </c>
      <c r="C4371">
        <v>119.5</v>
      </c>
      <c r="D4371" t="str">
        <f t="shared" si="68"/>
        <v>Niger-2010</v>
      </c>
    </row>
    <row r="4372" spans="1:4" x14ac:dyDescent="0.35">
      <c r="A4372" t="s">
        <v>249</v>
      </c>
      <c r="B4372">
        <v>2011</v>
      </c>
      <c r="C4372">
        <v>97</v>
      </c>
      <c r="D4372" t="str">
        <f t="shared" si="68"/>
        <v>Niger-2011</v>
      </c>
    </row>
    <row r="4373" spans="1:4" x14ac:dyDescent="0.35">
      <c r="A4373" t="s">
        <v>249</v>
      </c>
      <c r="B4373">
        <v>2012</v>
      </c>
      <c r="C4373">
        <v>109.5</v>
      </c>
      <c r="D4373" t="str">
        <f t="shared" si="68"/>
        <v>Niger-2012</v>
      </c>
    </row>
    <row r="4374" spans="1:4" x14ac:dyDescent="0.35">
      <c r="A4374" t="s">
        <v>249</v>
      </c>
      <c r="B4374">
        <v>2013</v>
      </c>
      <c r="C4374">
        <v>105.5</v>
      </c>
      <c r="D4374" t="str">
        <f t="shared" si="68"/>
        <v>Niger-2013</v>
      </c>
    </row>
    <row r="4375" spans="1:4" x14ac:dyDescent="0.35">
      <c r="A4375" t="s">
        <v>249</v>
      </c>
      <c r="B4375">
        <v>2014</v>
      </c>
      <c r="C4375">
        <v>107.5</v>
      </c>
      <c r="D4375" t="str">
        <f t="shared" si="68"/>
        <v>Niger-2014</v>
      </c>
    </row>
    <row r="4376" spans="1:4" x14ac:dyDescent="0.35">
      <c r="A4376" t="s">
        <v>249</v>
      </c>
      <c r="B4376">
        <v>2015</v>
      </c>
      <c r="C4376">
        <v>98</v>
      </c>
      <c r="D4376" t="str">
        <f t="shared" si="68"/>
        <v>Niger-2015</v>
      </c>
    </row>
    <row r="4377" spans="1:4" x14ac:dyDescent="0.35">
      <c r="A4377" t="s">
        <v>249</v>
      </c>
      <c r="B4377">
        <v>2016</v>
      </c>
      <c r="C4377">
        <v>128.5</v>
      </c>
      <c r="D4377" t="str">
        <f t="shared" si="68"/>
        <v>Niger-2016</v>
      </c>
    </row>
    <row r="4378" spans="1:4" x14ac:dyDescent="0.35">
      <c r="A4378" t="s">
        <v>249</v>
      </c>
      <c r="B4378">
        <v>2017</v>
      </c>
      <c r="C4378">
        <v>112</v>
      </c>
      <c r="D4378" t="str">
        <f t="shared" si="68"/>
        <v>Niger-2017</v>
      </c>
    </row>
    <row r="4379" spans="1:4" x14ac:dyDescent="0.35">
      <c r="A4379" t="s">
        <v>249</v>
      </c>
      <c r="B4379">
        <v>2018</v>
      </c>
      <c r="C4379">
        <v>108.5</v>
      </c>
      <c r="D4379" t="str">
        <f t="shared" si="68"/>
        <v>Niger-2018</v>
      </c>
    </row>
    <row r="4380" spans="1:4" x14ac:dyDescent="0.35">
      <c r="A4380" t="s">
        <v>249</v>
      </c>
      <c r="B4380">
        <v>2019</v>
      </c>
      <c r="C4380">
        <v>108</v>
      </c>
      <c r="D4380" t="str">
        <f t="shared" si="68"/>
        <v>Niger-2019</v>
      </c>
    </row>
    <row r="4381" spans="1:4" x14ac:dyDescent="0.35">
      <c r="A4381" t="s">
        <v>249</v>
      </c>
      <c r="B4381">
        <v>2020</v>
      </c>
      <c r="C4381">
        <v>112.5</v>
      </c>
      <c r="D4381" t="str">
        <f t="shared" si="68"/>
        <v>Niger-2020</v>
      </c>
    </row>
    <row r="4382" spans="1:4" x14ac:dyDescent="0.35">
      <c r="A4382" t="s">
        <v>249</v>
      </c>
      <c r="B4382">
        <v>2021</v>
      </c>
      <c r="C4382">
        <v>112.5</v>
      </c>
      <c r="D4382" t="str">
        <f t="shared" si="68"/>
        <v>Niger-2021</v>
      </c>
    </row>
    <row r="4383" spans="1:4" x14ac:dyDescent="0.35">
      <c r="A4383" t="s">
        <v>249</v>
      </c>
      <c r="B4383">
        <v>2022</v>
      </c>
      <c r="C4383">
        <v>120.5</v>
      </c>
      <c r="D4383" t="str">
        <f t="shared" si="68"/>
        <v>Niger-2022</v>
      </c>
    </row>
    <row r="4384" spans="1:4" x14ac:dyDescent="0.35">
      <c r="A4384" t="s">
        <v>249</v>
      </c>
      <c r="B4384">
        <v>2023</v>
      </c>
      <c r="C4384">
        <v>128.5</v>
      </c>
      <c r="D4384" t="str">
        <f t="shared" si="68"/>
        <v>Niger-2023</v>
      </c>
    </row>
    <row r="4385" spans="1:4" x14ac:dyDescent="0.35">
      <c r="A4385" t="s">
        <v>249</v>
      </c>
      <c r="B4385">
        <v>2024</v>
      </c>
      <c r="C4385">
        <v>123.5</v>
      </c>
      <c r="D4385" t="str">
        <f t="shared" si="68"/>
        <v>Niger-2024</v>
      </c>
    </row>
    <row r="4386" spans="1:4" x14ac:dyDescent="0.35">
      <c r="A4386" t="s">
        <v>93</v>
      </c>
      <c r="B4386">
        <v>1992</v>
      </c>
      <c r="C4386">
        <v>13</v>
      </c>
      <c r="D4386" t="str">
        <f t="shared" si="68"/>
        <v>Nigeria-1992</v>
      </c>
    </row>
    <row r="4387" spans="1:4" x14ac:dyDescent="0.35">
      <c r="A4387" t="s">
        <v>93</v>
      </c>
      <c r="B4387">
        <v>1993</v>
      </c>
      <c r="C4387">
        <v>15</v>
      </c>
      <c r="D4387" t="str">
        <f t="shared" si="68"/>
        <v>Nigeria-1993</v>
      </c>
    </row>
    <row r="4388" spans="1:4" x14ac:dyDescent="0.35">
      <c r="A4388" t="s">
        <v>93</v>
      </c>
      <c r="B4388">
        <v>1994</v>
      </c>
      <c r="C4388">
        <v>11</v>
      </c>
      <c r="D4388" t="str">
        <f t="shared" si="68"/>
        <v>Nigeria-1994</v>
      </c>
    </row>
    <row r="4389" spans="1:4" x14ac:dyDescent="0.35">
      <c r="A4389" t="s">
        <v>93</v>
      </c>
      <c r="B4389">
        <v>1995</v>
      </c>
      <c r="C4389">
        <v>30</v>
      </c>
      <c r="D4389" t="str">
        <f t="shared" si="68"/>
        <v>Nigeria-1995</v>
      </c>
    </row>
    <row r="4390" spans="1:4" x14ac:dyDescent="0.35">
      <c r="A4390" t="s">
        <v>93</v>
      </c>
      <c r="B4390">
        <v>1996</v>
      </c>
      <c r="C4390">
        <v>52.5</v>
      </c>
      <c r="D4390" t="str">
        <f t="shared" si="68"/>
        <v>Nigeria-1996</v>
      </c>
    </row>
    <row r="4391" spans="1:4" x14ac:dyDescent="0.35">
      <c r="A4391" t="s">
        <v>93</v>
      </c>
      <c r="B4391">
        <v>1997</v>
      </c>
      <c r="C4391">
        <v>62</v>
      </c>
      <c r="D4391" t="str">
        <f t="shared" si="68"/>
        <v>Nigeria-1997</v>
      </c>
    </row>
    <row r="4392" spans="1:4" x14ac:dyDescent="0.35">
      <c r="A4392" t="s">
        <v>93</v>
      </c>
      <c r="B4392">
        <v>1998</v>
      </c>
      <c r="C4392">
        <v>62</v>
      </c>
      <c r="D4392" t="str">
        <f t="shared" si="68"/>
        <v>Nigeria-1998</v>
      </c>
    </row>
    <row r="4393" spans="1:4" x14ac:dyDescent="0.35">
      <c r="A4393" t="s">
        <v>93</v>
      </c>
      <c r="B4393">
        <v>1999</v>
      </c>
      <c r="C4393">
        <v>73</v>
      </c>
      <c r="D4393" t="str">
        <f t="shared" si="68"/>
        <v>Nigeria-1999</v>
      </c>
    </row>
    <row r="4394" spans="1:4" x14ac:dyDescent="0.35">
      <c r="A4394" t="s">
        <v>93</v>
      </c>
      <c r="B4394">
        <v>2000</v>
      </c>
      <c r="C4394">
        <v>52.5</v>
      </c>
      <c r="D4394" t="str">
        <f t="shared" si="68"/>
        <v>Nigeria-2000</v>
      </c>
    </row>
    <row r="4395" spans="1:4" x14ac:dyDescent="0.35">
      <c r="A4395" t="s">
        <v>93</v>
      </c>
      <c r="B4395">
        <v>2001</v>
      </c>
      <c r="C4395">
        <v>39</v>
      </c>
      <c r="D4395" t="str">
        <f t="shared" si="68"/>
        <v>Nigeria-2001</v>
      </c>
    </row>
    <row r="4396" spans="1:4" x14ac:dyDescent="0.35">
      <c r="A4396" t="s">
        <v>93</v>
      </c>
      <c r="B4396">
        <v>2002</v>
      </c>
      <c r="C4396">
        <v>29</v>
      </c>
      <c r="D4396" t="str">
        <f t="shared" si="68"/>
        <v>Nigeria-2002</v>
      </c>
    </row>
    <row r="4397" spans="1:4" x14ac:dyDescent="0.35">
      <c r="A4397" t="s">
        <v>93</v>
      </c>
      <c r="B4397">
        <v>2003</v>
      </c>
      <c r="C4397">
        <v>32</v>
      </c>
      <c r="D4397" t="str">
        <f t="shared" si="68"/>
        <v>Nigeria-2003</v>
      </c>
    </row>
    <row r="4398" spans="1:4" x14ac:dyDescent="0.35">
      <c r="A4398" t="s">
        <v>93</v>
      </c>
      <c r="B4398">
        <v>2004</v>
      </c>
      <c r="C4398">
        <v>19.5</v>
      </c>
      <c r="D4398" t="str">
        <f t="shared" si="68"/>
        <v>Nigeria-2004</v>
      </c>
    </row>
    <row r="4399" spans="1:4" x14ac:dyDescent="0.35">
      <c r="A4399" t="s">
        <v>93</v>
      </c>
      <c r="B4399">
        <v>2005</v>
      </c>
      <c r="C4399">
        <v>26.5</v>
      </c>
      <c r="D4399" t="str">
        <f t="shared" si="68"/>
        <v>Nigeria-2005</v>
      </c>
    </row>
    <row r="4400" spans="1:4" x14ac:dyDescent="0.35">
      <c r="A4400" t="s">
        <v>93</v>
      </c>
      <c r="B4400">
        <v>2006</v>
      </c>
      <c r="C4400">
        <v>10</v>
      </c>
      <c r="D4400" t="str">
        <f t="shared" si="68"/>
        <v>Nigeria-2006</v>
      </c>
    </row>
    <row r="4401" spans="1:4" x14ac:dyDescent="0.35">
      <c r="A4401" t="s">
        <v>93</v>
      </c>
      <c r="B4401">
        <v>2007</v>
      </c>
      <c r="C4401">
        <v>22.5</v>
      </c>
      <c r="D4401" t="str">
        <f t="shared" si="68"/>
        <v>Nigeria-2007</v>
      </c>
    </row>
    <row r="4402" spans="1:4" x14ac:dyDescent="0.35">
      <c r="A4402" t="s">
        <v>93</v>
      </c>
      <c r="B4402">
        <v>2008</v>
      </c>
      <c r="C4402">
        <v>22.5</v>
      </c>
      <c r="D4402" t="str">
        <f t="shared" si="68"/>
        <v>Nigeria-2008</v>
      </c>
    </row>
    <row r="4403" spans="1:4" x14ac:dyDescent="0.35">
      <c r="A4403" t="s">
        <v>93</v>
      </c>
      <c r="B4403">
        <v>2009</v>
      </c>
      <c r="C4403">
        <v>28</v>
      </c>
      <c r="D4403" t="str">
        <f t="shared" si="68"/>
        <v>Nigeria-2009</v>
      </c>
    </row>
    <row r="4404" spans="1:4" x14ac:dyDescent="0.35">
      <c r="A4404" t="s">
        <v>93</v>
      </c>
      <c r="B4404">
        <v>2010</v>
      </c>
      <c r="C4404">
        <v>31</v>
      </c>
      <c r="D4404" t="str">
        <f t="shared" si="68"/>
        <v>Nigeria-2010</v>
      </c>
    </row>
    <row r="4405" spans="1:4" x14ac:dyDescent="0.35">
      <c r="A4405" t="s">
        <v>93</v>
      </c>
      <c r="B4405">
        <v>2011</v>
      </c>
      <c r="C4405">
        <v>43</v>
      </c>
      <c r="D4405" t="str">
        <f t="shared" si="68"/>
        <v>Nigeria-2011</v>
      </c>
    </row>
    <row r="4406" spans="1:4" x14ac:dyDescent="0.35">
      <c r="A4406" t="s">
        <v>93</v>
      </c>
      <c r="B4406">
        <v>2012</v>
      </c>
      <c r="C4406">
        <v>55</v>
      </c>
      <c r="D4406" t="str">
        <f t="shared" si="68"/>
        <v>Nigeria-2012</v>
      </c>
    </row>
    <row r="4407" spans="1:4" x14ac:dyDescent="0.35">
      <c r="A4407" t="s">
        <v>93</v>
      </c>
      <c r="B4407">
        <v>2013</v>
      </c>
      <c r="C4407">
        <v>36</v>
      </c>
      <c r="D4407" t="str">
        <f t="shared" si="68"/>
        <v>Nigeria-2013</v>
      </c>
    </row>
    <row r="4408" spans="1:4" x14ac:dyDescent="0.35">
      <c r="A4408" t="s">
        <v>93</v>
      </c>
      <c r="B4408">
        <v>2014</v>
      </c>
      <c r="C4408">
        <v>38.5</v>
      </c>
      <c r="D4408" t="str">
        <f t="shared" si="68"/>
        <v>Nigeria-2014</v>
      </c>
    </row>
    <row r="4409" spans="1:4" x14ac:dyDescent="0.35">
      <c r="A4409" t="s">
        <v>93</v>
      </c>
      <c r="B4409">
        <v>2015</v>
      </c>
      <c r="C4409">
        <v>61.5</v>
      </c>
      <c r="D4409" t="str">
        <f t="shared" si="68"/>
        <v>Nigeria-2015</v>
      </c>
    </row>
    <row r="4410" spans="1:4" x14ac:dyDescent="0.35">
      <c r="A4410" t="s">
        <v>93</v>
      </c>
      <c r="B4410">
        <v>2016</v>
      </c>
      <c r="C4410">
        <v>60.5</v>
      </c>
      <c r="D4410" t="str">
        <f t="shared" si="68"/>
        <v>Nigeria-2016</v>
      </c>
    </row>
    <row r="4411" spans="1:4" x14ac:dyDescent="0.35">
      <c r="A4411" t="s">
        <v>93</v>
      </c>
      <c r="B4411">
        <v>2017</v>
      </c>
      <c r="C4411">
        <v>45</v>
      </c>
      <c r="D4411" t="str">
        <f t="shared" si="68"/>
        <v>Nigeria-2017</v>
      </c>
    </row>
    <row r="4412" spans="1:4" x14ac:dyDescent="0.35">
      <c r="A4412" t="s">
        <v>93</v>
      </c>
      <c r="B4412">
        <v>2018</v>
      </c>
      <c r="C4412">
        <v>45.5</v>
      </c>
      <c r="D4412" t="str">
        <f t="shared" si="68"/>
        <v>Nigeria-2018</v>
      </c>
    </row>
    <row r="4413" spans="1:4" x14ac:dyDescent="0.35">
      <c r="A4413" t="s">
        <v>93</v>
      </c>
      <c r="B4413">
        <v>2019</v>
      </c>
      <c r="C4413">
        <v>38</v>
      </c>
      <c r="D4413" t="str">
        <f t="shared" si="68"/>
        <v>Nigeria-2019</v>
      </c>
    </row>
    <row r="4414" spans="1:4" x14ac:dyDescent="0.35">
      <c r="A4414" t="s">
        <v>93</v>
      </c>
      <c r="B4414">
        <v>2020</v>
      </c>
      <c r="C4414">
        <v>33</v>
      </c>
      <c r="D4414" t="str">
        <f t="shared" si="68"/>
        <v>Nigeria-2020</v>
      </c>
    </row>
    <row r="4415" spans="1:4" x14ac:dyDescent="0.35">
      <c r="A4415" t="s">
        <v>93</v>
      </c>
      <c r="B4415">
        <v>2021</v>
      </c>
      <c r="C4415">
        <v>34</v>
      </c>
      <c r="D4415" t="str">
        <f t="shared" si="68"/>
        <v>Nigeria-2021</v>
      </c>
    </row>
    <row r="4416" spans="1:4" x14ac:dyDescent="0.35">
      <c r="A4416" t="s">
        <v>93</v>
      </c>
      <c r="B4416">
        <v>2022</v>
      </c>
      <c r="C4416">
        <v>33</v>
      </c>
      <c r="D4416" t="str">
        <f t="shared" si="68"/>
        <v>Nigeria-2022</v>
      </c>
    </row>
    <row r="4417" spans="1:4" x14ac:dyDescent="0.35">
      <c r="A4417" t="s">
        <v>93</v>
      </c>
      <c r="B4417">
        <v>2023</v>
      </c>
      <c r="C4417">
        <v>40.5</v>
      </c>
      <c r="D4417" t="str">
        <f t="shared" si="68"/>
        <v>Nigeria-2023</v>
      </c>
    </row>
    <row r="4418" spans="1:4" x14ac:dyDescent="0.35">
      <c r="A4418" t="s">
        <v>93</v>
      </c>
      <c r="B4418">
        <v>2024</v>
      </c>
      <c r="C4418">
        <v>41.5</v>
      </c>
      <c r="D4418" t="str">
        <f t="shared" si="68"/>
        <v>Nigeria-2024</v>
      </c>
    </row>
    <row r="4419" spans="1:4" x14ac:dyDescent="0.35">
      <c r="A4419" t="s">
        <v>139</v>
      </c>
      <c r="B4419">
        <v>2019</v>
      </c>
      <c r="C4419">
        <v>70.5</v>
      </c>
      <c r="D4419" t="str">
        <f t="shared" ref="D4419:D4482" si="69">A4419 &amp; "-" &amp; B4419</f>
        <v>North Macedonia-2019</v>
      </c>
    </row>
    <row r="4420" spans="1:4" x14ac:dyDescent="0.35">
      <c r="A4420" t="s">
        <v>139</v>
      </c>
      <c r="B4420">
        <v>2020</v>
      </c>
      <c r="C4420">
        <v>66.5</v>
      </c>
      <c r="D4420" t="str">
        <f t="shared" si="69"/>
        <v>North Macedonia-2020</v>
      </c>
    </row>
    <row r="4421" spans="1:4" x14ac:dyDescent="0.35">
      <c r="A4421" t="s">
        <v>139</v>
      </c>
      <c r="B4421">
        <v>2021</v>
      </c>
      <c r="C4421">
        <v>64.5</v>
      </c>
      <c r="D4421" t="str">
        <f t="shared" si="69"/>
        <v>North Macedonia-2021</v>
      </c>
    </row>
    <row r="4422" spans="1:4" x14ac:dyDescent="0.35">
      <c r="A4422" t="s">
        <v>139</v>
      </c>
      <c r="B4422">
        <v>2022</v>
      </c>
      <c r="C4422">
        <v>64.5</v>
      </c>
      <c r="D4422" t="str">
        <f t="shared" si="69"/>
        <v>North Macedonia-2022</v>
      </c>
    </row>
    <row r="4423" spans="1:4" x14ac:dyDescent="0.35">
      <c r="A4423" t="s">
        <v>139</v>
      </c>
      <c r="B4423">
        <v>2023</v>
      </c>
      <c r="C4423">
        <v>66.5</v>
      </c>
      <c r="D4423" t="str">
        <f t="shared" si="69"/>
        <v>North Macedonia-2023</v>
      </c>
    </row>
    <row r="4424" spans="1:4" x14ac:dyDescent="0.35">
      <c r="A4424" t="s">
        <v>139</v>
      </c>
      <c r="B4424">
        <v>2024</v>
      </c>
      <c r="C4424">
        <v>69.5</v>
      </c>
      <c r="D4424" t="str">
        <f t="shared" si="69"/>
        <v>North Macedonia-2024</v>
      </c>
    </row>
    <row r="4425" spans="1:4" x14ac:dyDescent="0.35">
      <c r="A4425" t="s">
        <v>147</v>
      </c>
      <c r="B4425">
        <v>1992</v>
      </c>
      <c r="C4425">
        <v>42</v>
      </c>
      <c r="D4425" t="str">
        <f t="shared" si="69"/>
        <v>Northern Ireland-1992</v>
      </c>
    </row>
    <row r="4426" spans="1:4" x14ac:dyDescent="0.35">
      <c r="A4426" t="s">
        <v>147</v>
      </c>
      <c r="B4426">
        <v>1993</v>
      </c>
      <c r="C4426">
        <v>39.5</v>
      </c>
      <c r="D4426" t="str">
        <f t="shared" si="69"/>
        <v>Northern Ireland-1993</v>
      </c>
    </row>
    <row r="4427" spans="1:4" x14ac:dyDescent="0.35">
      <c r="A4427" t="s">
        <v>147</v>
      </c>
      <c r="B4427">
        <v>1994</v>
      </c>
      <c r="C4427">
        <v>40.5</v>
      </c>
      <c r="D4427" t="str">
        <f t="shared" si="69"/>
        <v>Northern Ireland-1994</v>
      </c>
    </row>
    <row r="4428" spans="1:4" x14ac:dyDescent="0.35">
      <c r="A4428" t="s">
        <v>147</v>
      </c>
      <c r="B4428">
        <v>1995</v>
      </c>
      <c r="C4428">
        <v>47.5</v>
      </c>
      <c r="D4428" t="str">
        <f t="shared" si="69"/>
        <v>Northern Ireland-1995</v>
      </c>
    </row>
    <row r="4429" spans="1:4" x14ac:dyDescent="0.35">
      <c r="A4429" t="s">
        <v>147</v>
      </c>
      <c r="B4429">
        <v>1996</v>
      </c>
      <c r="C4429">
        <v>55.5</v>
      </c>
      <c r="D4429" t="str">
        <f t="shared" si="69"/>
        <v>Northern Ireland-1996</v>
      </c>
    </row>
    <row r="4430" spans="1:4" x14ac:dyDescent="0.35">
      <c r="A4430" t="s">
        <v>147</v>
      </c>
      <c r="B4430">
        <v>1997</v>
      </c>
      <c r="C4430">
        <v>78</v>
      </c>
      <c r="D4430" t="str">
        <f t="shared" si="69"/>
        <v>Northern Ireland-1997</v>
      </c>
    </row>
    <row r="4431" spans="1:4" x14ac:dyDescent="0.35">
      <c r="A4431" t="s">
        <v>147</v>
      </c>
      <c r="B4431">
        <v>1998</v>
      </c>
      <c r="C4431">
        <v>85</v>
      </c>
      <c r="D4431" t="str">
        <f t="shared" si="69"/>
        <v>Northern Ireland-1998</v>
      </c>
    </row>
    <row r="4432" spans="1:4" x14ac:dyDescent="0.35">
      <c r="A4432" t="s">
        <v>147</v>
      </c>
      <c r="B4432">
        <v>1999</v>
      </c>
      <c r="C4432">
        <v>77</v>
      </c>
      <c r="D4432" t="str">
        <f t="shared" si="69"/>
        <v>Northern Ireland-1999</v>
      </c>
    </row>
    <row r="4433" spans="1:4" x14ac:dyDescent="0.35">
      <c r="A4433" t="s">
        <v>147</v>
      </c>
      <c r="B4433">
        <v>2000</v>
      </c>
      <c r="C4433">
        <v>94</v>
      </c>
      <c r="D4433" t="str">
        <f t="shared" si="69"/>
        <v>Northern Ireland-2000</v>
      </c>
    </row>
    <row r="4434" spans="1:4" x14ac:dyDescent="0.35">
      <c r="A4434" t="s">
        <v>147</v>
      </c>
      <c r="B4434">
        <v>2001</v>
      </c>
      <c r="C4434">
        <v>97</v>
      </c>
      <c r="D4434" t="str">
        <f t="shared" si="69"/>
        <v>Northern Ireland-2001</v>
      </c>
    </row>
    <row r="4435" spans="1:4" x14ac:dyDescent="0.35">
      <c r="A4435" t="s">
        <v>147</v>
      </c>
      <c r="B4435">
        <v>2002</v>
      </c>
      <c r="C4435">
        <v>96</v>
      </c>
      <c r="D4435" t="str">
        <f t="shared" si="69"/>
        <v>Northern Ireland-2002</v>
      </c>
    </row>
    <row r="4436" spans="1:4" x14ac:dyDescent="0.35">
      <c r="A4436" t="s">
        <v>147</v>
      </c>
      <c r="B4436">
        <v>2003</v>
      </c>
      <c r="C4436">
        <v>116</v>
      </c>
      <c r="D4436" t="str">
        <f t="shared" si="69"/>
        <v>Northern Ireland-2003</v>
      </c>
    </row>
    <row r="4437" spans="1:4" x14ac:dyDescent="0.35">
      <c r="A4437" t="s">
        <v>147</v>
      </c>
      <c r="B4437">
        <v>2004</v>
      </c>
      <c r="C4437">
        <v>109.5</v>
      </c>
      <c r="D4437" t="str">
        <f t="shared" si="69"/>
        <v>Northern Ireland-2004</v>
      </c>
    </row>
    <row r="4438" spans="1:4" x14ac:dyDescent="0.35">
      <c r="A4438" t="s">
        <v>147</v>
      </c>
      <c r="B4438">
        <v>2005</v>
      </c>
      <c r="C4438">
        <v>108</v>
      </c>
      <c r="D4438" t="str">
        <f t="shared" si="69"/>
        <v>Northern Ireland-2005</v>
      </c>
    </row>
    <row r="4439" spans="1:4" x14ac:dyDescent="0.35">
      <c r="A4439" t="s">
        <v>147</v>
      </c>
      <c r="B4439">
        <v>2006</v>
      </c>
      <c r="C4439">
        <v>62</v>
      </c>
      <c r="D4439" t="str">
        <f t="shared" si="69"/>
        <v>Northern Ireland-2006</v>
      </c>
    </row>
    <row r="4440" spans="1:4" x14ac:dyDescent="0.35">
      <c r="A4440" t="s">
        <v>147</v>
      </c>
      <c r="B4440">
        <v>2007</v>
      </c>
      <c r="C4440">
        <v>30</v>
      </c>
      <c r="D4440" t="str">
        <f t="shared" si="69"/>
        <v>Northern Ireland-2007</v>
      </c>
    </row>
    <row r="4441" spans="1:4" x14ac:dyDescent="0.35">
      <c r="A4441" t="s">
        <v>147</v>
      </c>
      <c r="B4441">
        <v>2008</v>
      </c>
      <c r="C4441">
        <v>42.5</v>
      </c>
      <c r="D4441" t="str">
        <f t="shared" si="69"/>
        <v>Northern Ireland-2008</v>
      </c>
    </row>
    <row r="4442" spans="1:4" x14ac:dyDescent="0.35">
      <c r="A4442" t="s">
        <v>147</v>
      </c>
      <c r="B4442">
        <v>2009</v>
      </c>
      <c r="C4442">
        <v>36</v>
      </c>
      <c r="D4442" t="str">
        <f t="shared" si="69"/>
        <v>Northern Ireland-2009</v>
      </c>
    </row>
    <row r="4443" spans="1:4" x14ac:dyDescent="0.35">
      <c r="A4443" t="s">
        <v>147</v>
      </c>
      <c r="B4443">
        <v>2010</v>
      </c>
      <c r="C4443">
        <v>51</v>
      </c>
      <c r="D4443" t="str">
        <f t="shared" si="69"/>
        <v>Northern Ireland-2010</v>
      </c>
    </row>
    <row r="4444" spans="1:4" x14ac:dyDescent="0.35">
      <c r="A4444" t="s">
        <v>147</v>
      </c>
      <c r="B4444">
        <v>2011</v>
      </c>
      <c r="C4444">
        <v>75</v>
      </c>
      <c r="D4444" t="str">
        <f t="shared" si="69"/>
        <v>Northern Ireland-2011</v>
      </c>
    </row>
    <row r="4445" spans="1:4" x14ac:dyDescent="0.35">
      <c r="A4445" t="s">
        <v>147</v>
      </c>
      <c r="B4445">
        <v>2012</v>
      </c>
      <c r="C4445">
        <v>99</v>
      </c>
      <c r="D4445" t="str">
        <f t="shared" si="69"/>
        <v>Northern Ireland-2012</v>
      </c>
    </row>
    <row r="4446" spans="1:4" x14ac:dyDescent="0.35">
      <c r="A4446" t="s">
        <v>147</v>
      </c>
      <c r="B4446">
        <v>2013</v>
      </c>
      <c r="C4446">
        <v>100</v>
      </c>
      <c r="D4446" t="str">
        <f t="shared" si="69"/>
        <v>Northern Ireland-2013</v>
      </c>
    </row>
    <row r="4447" spans="1:4" x14ac:dyDescent="0.35">
      <c r="A4447" t="s">
        <v>147</v>
      </c>
      <c r="B4447">
        <v>2014</v>
      </c>
      <c r="C4447">
        <v>68.5</v>
      </c>
      <c r="D4447" t="str">
        <f t="shared" si="69"/>
        <v>Northern Ireland-2014</v>
      </c>
    </row>
    <row r="4448" spans="1:4" x14ac:dyDescent="0.35">
      <c r="A4448" t="s">
        <v>147</v>
      </c>
      <c r="B4448">
        <v>2015</v>
      </c>
      <c r="C4448">
        <v>33.5</v>
      </c>
      <c r="D4448" t="str">
        <f t="shared" si="69"/>
        <v>Northern Ireland-2015</v>
      </c>
    </row>
    <row r="4449" spans="1:4" x14ac:dyDescent="0.35">
      <c r="A4449" t="s">
        <v>147</v>
      </c>
      <c r="B4449">
        <v>2016</v>
      </c>
      <c r="C4449">
        <v>30</v>
      </c>
      <c r="D4449" t="str">
        <f t="shared" si="69"/>
        <v>Northern Ireland-2016</v>
      </c>
    </row>
    <row r="4450" spans="1:4" x14ac:dyDescent="0.35">
      <c r="A4450" t="s">
        <v>147</v>
      </c>
      <c r="B4450">
        <v>2017</v>
      </c>
      <c r="C4450">
        <v>23</v>
      </c>
      <c r="D4450" t="str">
        <f t="shared" si="69"/>
        <v>Northern Ireland-2017</v>
      </c>
    </row>
    <row r="4451" spans="1:4" x14ac:dyDescent="0.35">
      <c r="A4451" t="s">
        <v>147</v>
      </c>
      <c r="B4451">
        <v>2018</v>
      </c>
      <c r="C4451">
        <v>32</v>
      </c>
      <c r="D4451" t="str">
        <f t="shared" si="69"/>
        <v>Northern Ireland-2018</v>
      </c>
    </row>
    <row r="4452" spans="1:4" x14ac:dyDescent="0.35">
      <c r="A4452" t="s">
        <v>147</v>
      </c>
      <c r="B4452">
        <v>2019</v>
      </c>
      <c r="C4452">
        <v>32</v>
      </c>
      <c r="D4452" t="str">
        <f t="shared" si="69"/>
        <v>Northern Ireland-2019</v>
      </c>
    </row>
    <row r="4453" spans="1:4" x14ac:dyDescent="0.35">
      <c r="A4453" t="s">
        <v>147</v>
      </c>
      <c r="B4453">
        <v>2020</v>
      </c>
      <c r="C4453">
        <v>40.5</v>
      </c>
      <c r="D4453" t="str">
        <f t="shared" si="69"/>
        <v>Northern Ireland-2020</v>
      </c>
    </row>
    <row r="4454" spans="1:4" x14ac:dyDescent="0.35">
      <c r="A4454" t="s">
        <v>147</v>
      </c>
      <c r="B4454">
        <v>2021</v>
      </c>
      <c r="C4454">
        <v>51</v>
      </c>
      <c r="D4454" t="str">
        <f t="shared" si="69"/>
        <v>Northern Ireland-2021</v>
      </c>
    </row>
    <row r="4455" spans="1:4" x14ac:dyDescent="0.35">
      <c r="A4455" t="s">
        <v>147</v>
      </c>
      <c r="B4455">
        <v>2022</v>
      </c>
      <c r="C4455">
        <v>58.5</v>
      </c>
      <c r="D4455" t="str">
        <f t="shared" si="69"/>
        <v>Northern Ireland-2022</v>
      </c>
    </row>
    <row r="4456" spans="1:4" x14ac:dyDescent="0.35">
      <c r="A4456" t="s">
        <v>147</v>
      </c>
      <c r="B4456">
        <v>2023</v>
      </c>
      <c r="C4456">
        <v>68</v>
      </c>
      <c r="D4456" t="str">
        <f t="shared" si="69"/>
        <v>Northern Ireland-2023</v>
      </c>
    </row>
    <row r="4457" spans="1:4" x14ac:dyDescent="0.35">
      <c r="A4457" t="s">
        <v>147</v>
      </c>
      <c r="B4457">
        <v>2024</v>
      </c>
      <c r="C4457">
        <v>72.5</v>
      </c>
      <c r="D4457" t="str">
        <f t="shared" si="69"/>
        <v>Northern Ireland-2024</v>
      </c>
    </row>
    <row r="4458" spans="1:4" x14ac:dyDescent="0.35">
      <c r="A4458" t="s">
        <v>91</v>
      </c>
      <c r="B4458">
        <v>1992</v>
      </c>
      <c r="C4458">
        <v>14</v>
      </c>
      <c r="D4458" t="str">
        <f t="shared" si="69"/>
        <v>Norway-1992</v>
      </c>
    </row>
    <row r="4459" spans="1:4" x14ac:dyDescent="0.35">
      <c r="A4459" t="s">
        <v>91</v>
      </c>
      <c r="B4459">
        <v>1993</v>
      </c>
      <c r="C4459">
        <v>6</v>
      </c>
      <c r="D4459" t="str">
        <f t="shared" si="69"/>
        <v>Norway-1993</v>
      </c>
    </row>
    <row r="4460" spans="1:4" x14ac:dyDescent="0.35">
      <c r="A4460" t="s">
        <v>91</v>
      </c>
      <c r="B4460">
        <v>1994</v>
      </c>
      <c r="C4460">
        <v>7</v>
      </c>
      <c r="D4460" t="str">
        <f t="shared" si="69"/>
        <v>Norway-1994</v>
      </c>
    </row>
    <row r="4461" spans="1:4" x14ac:dyDescent="0.35">
      <c r="A4461" t="s">
        <v>91</v>
      </c>
      <c r="B4461">
        <v>1995</v>
      </c>
      <c r="C4461">
        <v>5.5</v>
      </c>
      <c r="D4461" t="str">
        <f t="shared" si="69"/>
        <v>Norway-1995</v>
      </c>
    </row>
    <row r="4462" spans="1:4" x14ac:dyDescent="0.35">
      <c r="A4462" t="s">
        <v>91</v>
      </c>
      <c r="B4462">
        <v>1996</v>
      </c>
      <c r="C4462">
        <v>18</v>
      </c>
      <c r="D4462" t="str">
        <f t="shared" si="69"/>
        <v>Norway-1996</v>
      </c>
    </row>
    <row r="4463" spans="1:4" x14ac:dyDescent="0.35">
      <c r="A4463" t="s">
        <v>91</v>
      </c>
      <c r="B4463">
        <v>1997</v>
      </c>
      <c r="C4463">
        <v>14</v>
      </c>
      <c r="D4463" t="str">
        <f t="shared" si="69"/>
        <v>Norway-1997</v>
      </c>
    </row>
    <row r="4464" spans="1:4" x14ac:dyDescent="0.35">
      <c r="A4464" t="s">
        <v>91</v>
      </c>
      <c r="B4464">
        <v>1998</v>
      </c>
      <c r="C4464">
        <v>12.5</v>
      </c>
      <c r="D4464" t="str">
        <f t="shared" si="69"/>
        <v>Norway-1998</v>
      </c>
    </row>
    <row r="4465" spans="1:4" x14ac:dyDescent="0.35">
      <c r="A4465" t="s">
        <v>91</v>
      </c>
      <c r="B4465">
        <v>1999</v>
      </c>
      <c r="C4465">
        <v>8.5</v>
      </c>
      <c r="D4465" t="str">
        <f t="shared" si="69"/>
        <v>Norway-1999</v>
      </c>
    </row>
    <row r="4466" spans="1:4" x14ac:dyDescent="0.35">
      <c r="A4466" t="s">
        <v>91</v>
      </c>
      <c r="B4466">
        <v>2000</v>
      </c>
      <c r="C4466">
        <v>12</v>
      </c>
      <c r="D4466" t="str">
        <f t="shared" si="69"/>
        <v>Norway-2000</v>
      </c>
    </row>
    <row r="4467" spans="1:4" x14ac:dyDescent="0.35">
      <c r="A4467" t="s">
        <v>91</v>
      </c>
      <c r="B4467">
        <v>2001</v>
      </c>
      <c r="C4467">
        <v>23</v>
      </c>
      <c r="D4467" t="str">
        <f t="shared" si="69"/>
        <v>Norway-2001</v>
      </c>
    </row>
    <row r="4468" spans="1:4" x14ac:dyDescent="0.35">
      <c r="A4468" t="s">
        <v>91</v>
      </c>
      <c r="B4468">
        <v>2002</v>
      </c>
      <c r="C4468">
        <v>31.5</v>
      </c>
      <c r="D4468" t="str">
        <f t="shared" si="69"/>
        <v>Norway-2002</v>
      </c>
    </row>
    <row r="4469" spans="1:4" x14ac:dyDescent="0.35">
      <c r="A4469" t="s">
        <v>91</v>
      </c>
      <c r="B4469">
        <v>2003</v>
      </c>
      <c r="C4469">
        <v>32.5</v>
      </c>
      <c r="D4469" t="str">
        <f t="shared" si="69"/>
        <v>Norway-2003</v>
      </c>
    </row>
    <row r="4470" spans="1:4" x14ac:dyDescent="0.35">
      <c r="A4470" t="s">
        <v>91</v>
      </c>
      <c r="B4470">
        <v>2004</v>
      </c>
      <c r="C4470">
        <v>36.5</v>
      </c>
      <c r="D4470" t="str">
        <f t="shared" si="69"/>
        <v>Norway-2004</v>
      </c>
    </row>
    <row r="4471" spans="1:4" x14ac:dyDescent="0.35">
      <c r="A4471" t="s">
        <v>91</v>
      </c>
      <c r="B4471">
        <v>2005</v>
      </c>
      <c r="C4471">
        <v>37</v>
      </c>
      <c r="D4471" t="str">
        <f t="shared" si="69"/>
        <v>Norway-2005</v>
      </c>
    </row>
    <row r="4472" spans="1:4" x14ac:dyDescent="0.35">
      <c r="A4472" t="s">
        <v>91</v>
      </c>
      <c r="B4472">
        <v>2006</v>
      </c>
      <c r="C4472">
        <v>51.5</v>
      </c>
      <c r="D4472" t="str">
        <f t="shared" si="69"/>
        <v>Norway-2006</v>
      </c>
    </row>
    <row r="4473" spans="1:4" x14ac:dyDescent="0.35">
      <c r="A4473" t="s">
        <v>91</v>
      </c>
      <c r="B4473">
        <v>2007</v>
      </c>
      <c r="C4473">
        <v>32</v>
      </c>
      <c r="D4473" t="str">
        <f t="shared" si="69"/>
        <v>Norway-2007</v>
      </c>
    </row>
    <row r="4474" spans="1:4" x14ac:dyDescent="0.35">
      <c r="A4474" t="s">
        <v>91</v>
      </c>
      <c r="B4474">
        <v>2008</v>
      </c>
      <c r="C4474">
        <v>45</v>
      </c>
      <c r="D4474" t="str">
        <f t="shared" si="69"/>
        <v>Norway-2008</v>
      </c>
    </row>
    <row r="4475" spans="1:4" x14ac:dyDescent="0.35">
      <c r="A4475" t="s">
        <v>91</v>
      </c>
      <c r="B4475">
        <v>2009</v>
      </c>
      <c r="C4475">
        <v>41</v>
      </c>
      <c r="D4475" t="str">
        <f t="shared" si="69"/>
        <v>Norway-2009</v>
      </c>
    </row>
    <row r="4476" spans="1:4" x14ac:dyDescent="0.35">
      <c r="A4476" t="s">
        <v>91</v>
      </c>
      <c r="B4476">
        <v>2010</v>
      </c>
      <c r="C4476">
        <v>17</v>
      </c>
      <c r="D4476" t="str">
        <f t="shared" si="69"/>
        <v>Norway-2010</v>
      </c>
    </row>
    <row r="4477" spans="1:4" x14ac:dyDescent="0.35">
      <c r="A4477" t="s">
        <v>91</v>
      </c>
      <c r="B4477">
        <v>2011</v>
      </c>
      <c r="C4477">
        <v>18.5</v>
      </c>
      <c r="D4477" t="str">
        <f t="shared" si="69"/>
        <v>Norway-2011</v>
      </c>
    </row>
    <row r="4478" spans="1:4" x14ac:dyDescent="0.35">
      <c r="A4478" t="s">
        <v>91</v>
      </c>
      <c r="B4478">
        <v>2012</v>
      </c>
      <c r="C4478">
        <v>24</v>
      </c>
      <c r="D4478" t="str">
        <f t="shared" si="69"/>
        <v>Norway-2012</v>
      </c>
    </row>
    <row r="4479" spans="1:4" x14ac:dyDescent="0.35">
      <c r="A4479" t="s">
        <v>91</v>
      </c>
      <c r="B4479">
        <v>2013</v>
      </c>
      <c r="C4479">
        <v>39.5</v>
      </c>
      <c r="D4479" t="str">
        <f t="shared" si="69"/>
        <v>Norway-2013</v>
      </c>
    </row>
    <row r="4480" spans="1:4" x14ac:dyDescent="0.35">
      <c r="A4480" t="s">
        <v>91</v>
      </c>
      <c r="B4480">
        <v>2014</v>
      </c>
      <c r="C4480">
        <v>60</v>
      </c>
      <c r="D4480" t="str">
        <f t="shared" si="69"/>
        <v>Norway-2014</v>
      </c>
    </row>
    <row r="4481" spans="1:4" x14ac:dyDescent="0.35">
      <c r="A4481" t="s">
        <v>91</v>
      </c>
      <c r="B4481">
        <v>2015</v>
      </c>
      <c r="C4481">
        <v>60.5</v>
      </c>
      <c r="D4481" t="str">
        <f t="shared" si="69"/>
        <v>Norway-2015</v>
      </c>
    </row>
    <row r="4482" spans="1:4" x14ac:dyDescent="0.35">
      <c r="A4482" t="s">
        <v>91</v>
      </c>
      <c r="B4482">
        <v>2016</v>
      </c>
      <c r="C4482">
        <v>66</v>
      </c>
      <c r="D4482" t="str">
        <f t="shared" si="69"/>
        <v>Norway-2016</v>
      </c>
    </row>
    <row r="4483" spans="1:4" x14ac:dyDescent="0.35">
      <c r="A4483" t="s">
        <v>91</v>
      </c>
      <c r="B4483">
        <v>2017</v>
      </c>
      <c r="C4483">
        <v>73.5</v>
      </c>
      <c r="D4483" t="str">
        <f t="shared" ref="D4483:D4546" si="70">A4483 &amp; "-" &amp; B4483</f>
        <v>Norway-2017</v>
      </c>
    </row>
    <row r="4484" spans="1:4" x14ac:dyDescent="0.35">
      <c r="A4484" t="s">
        <v>91</v>
      </c>
      <c r="B4484">
        <v>2018</v>
      </c>
      <c r="C4484">
        <v>53.5</v>
      </c>
      <c r="D4484" t="str">
        <f t="shared" si="70"/>
        <v>Norway-2018</v>
      </c>
    </row>
    <row r="4485" spans="1:4" x14ac:dyDescent="0.35">
      <c r="A4485" t="s">
        <v>91</v>
      </c>
      <c r="B4485">
        <v>2019</v>
      </c>
      <c r="C4485">
        <v>45.5</v>
      </c>
      <c r="D4485" t="str">
        <f t="shared" si="70"/>
        <v>Norway-2019</v>
      </c>
    </row>
    <row r="4486" spans="1:4" x14ac:dyDescent="0.35">
      <c r="A4486" t="s">
        <v>91</v>
      </c>
      <c r="B4486">
        <v>2020</v>
      </c>
      <c r="C4486">
        <v>44</v>
      </c>
      <c r="D4486" t="str">
        <f t="shared" si="70"/>
        <v>Norway-2020</v>
      </c>
    </row>
    <row r="4487" spans="1:4" x14ac:dyDescent="0.35">
      <c r="A4487" t="s">
        <v>91</v>
      </c>
      <c r="B4487">
        <v>2021</v>
      </c>
      <c r="C4487">
        <v>41.5</v>
      </c>
      <c r="D4487" t="str">
        <f t="shared" si="70"/>
        <v>Norway-2021</v>
      </c>
    </row>
    <row r="4488" spans="1:4" x14ac:dyDescent="0.35">
      <c r="A4488" t="s">
        <v>91</v>
      </c>
      <c r="B4488">
        <v>2022</v>
      </c>
      <c r="C4488">
        <v>39.5</v>
      </c>
      <c r="D4488" t="str">
        <f t="shared" si="70"/>
        <v>Norway-2022</v>
      </c>
    </row>
    <row r="4489" spans="1:4" x14ac:dyDescent="0.35">
      <c r="A4489" t="s">
        <v>91</v>
      </c>
      <c r="B4489">
        <v>2023</v>
      </c>
      <c r="C4489">
        <v>44</v>
      </c>
      <c r="D4489" t="str">
        <f t="shared" si="70"/>
        <v>Norway-2023</v>
      </c>
    </row>
    <row r="4490" spans="1:4" x14ac:dyDescent="0.35">
      <c r="A4490" t="s">
        <v>91</v>
      </c>
      <c r="B4490">
        <v>2024</v>
      </c>
      <c r="C4490">
        <v>46.5</v>
      </c>
      <c r="D4490" t="str">
        <f t="shared" si="70"/>
        <v>Norway-2024</v>
      </c>
    </row>
    <row r="4491" spans="1:4" x14ac:dyDescent="0.35">
      <c r="A4491" t="s">
        <v>165</v>
      </c>
      <c r="B4491">
        <v>1992</v>
      </c>
      <c r="C4491">
        <v>114</v>
      </c>
      <c r="D4491" t="str">
        <f t="shared" si="70"/>
        <v>Oman-1992</v>
      </c>
    </row>
    <row r="4492" spans="1:4" x14ac:dyDescent="0.35">
      <c r="A4492" t="s">
        <v>165</v>
      </c>
      <c r="B4492">
        <v>1993</v>
      </c>
      <c r="C4492">
        <v>94</v>
      </c>
      <c r="D4492" t="str">
        <f t="shared" si="70"/>
        <v>Oman-1993</v>
      </c>
    </row>
    <row r="4493" spans="1:4" x14ac:dyDescent="0.35">
      <c r="A4493" t="s">
        <v>165</v>
      </c>
      <c r="B4493">
        <v>1994</v>
      </c>
      <c r="C4493">
        <v>72.5</v>
      </c>
      <c r="D4493" t="str">
        <f t="shared" si="70"/>
        <v>Oman-1994</v>
      </c>
    </row>
    <row r="4494" spans="1:4" x14ac:dyDescent="0.35">
      <c r="A4494" t="s">
        <v>165</v>
      </c>
      <c r="B4494">
        <v>1995</v>
      </c>
      <c r="C4494">
        <v>88</v>
      </c>
      <c r="D4494" t="str">
        <f t="shared" si="70"/>
        <v>Oman-1995</v>
      </c>
    </row>
    <row r="4495" spans="1:4" x14ac:dyDescent="0.35">
      <c r="A4495" t="s">
        <v>165</v>
      </c>
      <c r="B4495">
        <v>1996</v>
      </c>
      <c r="C4495">
        <v>84.5</v>
      </c>
      <c r="D4495" t="str">
        <f t="shared" si="70"/>
        <v>Oman-1996</v>
      </c>
    </row>
    <row r="4496" spans="1:4" x14ac:dyDescent="0.35">
      <c r="A4496" t="s">
        <v>165</v>
      </c>
      <c r="B4496">
        <v>1997</v>
      </c>
      <c r="C4496">
        <v>81.5</v>
      </c>
      <c r="D4496" t="str">
        <f t="shared" si="70"/>
        <v>Oman-1997</v>
      </c>
    </row>
    <row r="4497" spans="1:4" x14ac:dyDescent="0.35">
      <c r="A4497" t="s">
        <v>165</v>
      </c>
      <c r="B4497">
        <v>1998</v>
      </c>
      <c r="C4497">
        <v>76</v>
      </c>
      <c r="D4497" t="str">
        <f t="shared" si="70"/>
        <v>Oman-1998</v>
      </c>
    </row>
    <row r="4498" spans="1:4" x14ac:dyDescent="0.35">
      <c r="A4498" t="s">
        <v>165</v>
      </c>
      <c r="B4498">
        <v>1999</v>
      </c>
      <c r="C4498">
        <v>89</v>
      </c>
      <c r="D4498" t="str">
        <f t="shared" si="70"/>
        <v>Oman-1999</v>
      </c>
    </row>
    <row r="4499" spans="1:4" x14ac:dyDescent="0.35">
      <c r="A4499" t="s">
        <v>165</v>
      </c>
      <c r="B4499">
        <v>2000</v>
      </c>
      <c r="C4499">
        <v>105</v>
      </c>
      <c r="D4499" t="str">
        <f t="shared" si="70"/>
        <v>Oman-2000</v>
      </c>
    </row>
    <row r="4500" spans="1:4" x14ac:dyDescent="0.35">
      <c r="A4500" t="s">
        <v>165</v>
      </c>
      <c r="B4500">
        <v>2001</v>
      </c>
      <c r="C4500">
        <v>91</v>
      </c>
      <c r="D4500" t="str">
        <f t="shared" si="70"/>
        <v>Oman-2001</v>
      </c>
    </row>
    <row r="4501" spans="1:4" x14ac:dyDescent="0.35">
      <c r="A4501" t="s">
        <v>165</v>
      </c>
      <c r="B4501">
        <v>2002</v>
      </c>
      <c r="C4501">
        <v>93</v>
      </c>
      <c r="D4501" t="str">
        <f t="shared" si="70"/>
        <v>Oman-2002</v>
      </c>
    </row>
    <row r="4502" spans="1:4" x14ac:dyDescent="0.35">
      <c r="A4502" t="s">
        <v>165</v>
      </c>
      <c r="B4502">
        <v>2003</v>
      </c>
      <c r="C4502">
        <v>89.5</v>
      </c>
      <c r="D4502" t="str">
        <f t="shared" si="70"/>
        <v>Oman-2003</v>
      </c>
    </row>
    <row r="4503" spans="1:4" x14ac:dyDescent="0.35">
      <c r="A4503" t="s">
        <v>165</v>
      </c>
      <c r="B4503">
        <v>2004</v>
      </c>
      <c r="C4503">
        <v>57</v>
      </c>
      <c r="D4503" t="str">
        <f t="shared" si="70"/>
        <v>Oman-2004</v>
      </c>
    </row>
    <row r="4504" spans="1:4" x14ac:dyDescent="0.35">
      <c r="A4504" t="s">
        <v>165</v>
      </c>
      <c r="B4504">
        <v>2005</v>
      </c>
      <c r="C4504">
        <v>78</v>
      </c>
      <c r="D4504" t="str">
        <f t="shared" si="70"/>
        <v>Oman-2005</v>
      </c>
    </row>
    <row r="4505" spans="1:4" x14ac:dyDescent="0.35">
      <c r="A4505" t="s">
        <v>165</v>
      </c>
      <c r="B4505">
        <v>2006</v>
      </c>
      <c r="C4505">
        <v>79.5</v>
      </c>
      <c r="D4505" t="str">
        <f t="shared" si="70"/>
        <v>Oman-2006</v>
      </c>
    </row>
    <row r="4506" spans="1:4" x14ac:dyDescent="0.35">
      <c r="A4506" t="s">
        <v>165</v>
      </c>
      <c r="B4506">
        <v>2007</v>
      </c>
      <c r="C4506">
        <v>80</v>
      </c>
      <c r="D4506" t="str">
        <f t="shared" si="70"/>
        <v>Oman-2007</v>
      </c>
    </row>
    <row r="4507" spans="1:4" x14ac:dyDescent="0.35">
      <c r="A4507" t="s">
        <v>165</v>
      </c>
      <c r="B4507">
        <v>2008</v>
      </c>
      <c r="C4507">
        <v>91</v>
      </c>
      <c r="D4507" t="str">
        <f t="shared" si="70"/>
        <v>Oman-2008</v>
      </c>
    </row>
    <row r="4508" spans="1:4" x14ac:dyDescent="0.35">
      <c r="A4508" t="s">
        <v>165</v>
      </c>
      <c r="B4508">
        <v>2009</v>
      </c>
      <c r="C4508">
        <v>79.5</v>
      </c>
      <c r="D4508" t="str">
        <f t="shared" si="70"/>
        <v>Oman-2009</v>
      </c>
    </row>
    <row r="4509" spans="1:4" x14ac:dyDescent="0.35">
      <c r="A4509" t="s">
        <v>165</v>
      </c>
      <c r="B4509">
        <v>2010</v>
      </c>
      <c r="C4509">
        <v>89.5</v>
      </c>
      <c r="D4509" t="str">
        <f t="shared" si="70"/>
        <v>Oman-2010</v>
      </c>
    </row>
    <row r="4510" spans="1:4" x14ac:dyDescent="0.35">
      <c r="A4510" t="s">
        <v>165</v>
      </c>
      <c r="B4510">
        <v>2011</v>
      </c>
      <c r="C4510">
        <v>95.5</v>
      </c>
      <c r="D4510" t="str">
        <f t="shared" si="70"/>
        <v>Oman-2011</v>
      </c>
    </row>
    <row r="4511" spans="1:4" x14ac:dyDescent="0.35">
      <c r="A4511" t="s">
        <v>165</v>
      </c>
      <c r="B4511">
        <v>2012</v>
      </c>
      <c r="C4511">
        <v>95.5</v>
      </c>
      <c r="D4511" t="str">
        <f t="shared" si="70"/>
        <v>Oman-2012</v>
      </c>
    </row>
    <row r="4512" spans="1:4" x14ac:dyDescent="0.35">
      <c r="A4512" t="s">
        <v>165</v>
      </c>
      <c r="B4512">
        <v>2013</v>
      </c>
      <c r="C4512">
        <v>92</v>
      </c>
      <c r="D4512" t="str">
        <f t="shared" si="70"/>
        <v>Oman-2013</v>
      </c>
    </row>
    <row r="4513" spans="1:4" x14ac:dyDescent="0.35">
      <c r="A4513" t="s">
        <v>165</v>
      </c>
      <c r="B4513">
        <v>2014</v>
      </c>
      <c r="C4513">
        <v>81</v>
      </c>
      <c r="D4513" t="str">
        <f t="shared" si="70"/>
        <v>Oman-2014</v>
      </c>
    </row>
    <row r="4514" spans="1:4" x14ac:dyDescent="0.35">
      <c r="A4514" t="s">
        <v>165</v>
      </c>
      <c r="B4514">
        <v>2015</v>
      </c>
      <c r="C4514">
        <v>103</v>
      </c>
      <c r="D4514" t="str">
        <f t="shared" si="70"/>
        <v>Oman-2015</v>
      </c>
    </row>
    <row r="4515" spans="1:4" x14ac:dyDescent="0.35">
      <c r="A4515" t="s">
        <v>165</v>
      </c>
      <c r="B4515">
        <v>2016</v>
      </c>
      <c r="C4515">
        <v>113.5</v>
      </c>
      <c r="D4515" t="str">
        <f t="shared" si="70"/>
        <v>Oman-2016</v>
      </c>
    </row>
    <row r="4516" spans="1:4" x14ac:dyDescent="0.35">
      <c r="A4516" t="s">
        <v>165</v>
      </c>
      <c r="B4516">
        <v>2017</v>
      </c>
      <c r="C4516">
        <v>110</v>
      </c>
      <c r="D4516" t="str">
        <f t="shared" si="70"/>
        <v>Oman-2017</v>
      </c>
    </row>
    <row r="4517" spans="1:4" x14ac:dyDescent="0.35">
      <c r="A4517" t="s">
        <v>165</v>
      </c>
      <c r="B4517">
        <v>2018</v>
      </c>
      <c r="C4517">
        <v>84</v>
      </c>
      <c r="D4517" t="str">
        <f t="shared" si="70"/>
        <v>Oman-2018</v>
      </c>
    </row>
    <row r="4518" spans="1:4" x14ac:dyDescent="0.35">
      <c r="A4518" t="s">
        <v>165</v>
      </c>
      <c r="B4518">
        <v>2019</v>
      </c>
      <c r="C4518">
        <v>84</v>
      </c>
      <c r="D4518" t="str">
        <f t="shared" si="70"/>
        <v>Oman-2019</v>
      </c>
    </row>
    <row r="4519" spans="1:4" x14ac:dyDescent="0.35">
      <c r="A4519" t="s">
        <v>165</v>
      </c>
      <c r="B4519">
        <v>2020</v>
      </c>
      <c r="C4519">
        <v>82</v>
      </c>
      <c r="D4519" t="str">
        <f t="shared" si="70"/>
        <v>Oman-2020</v>
      </c>
    </row>
    <row r="4520" spans="1:4" x14ac:dyDescent="0.35">
      <c r="A4520" t="s">
        <v>165</v>
      </c>
      <c r="B4520">
        <v>2021</v>
      </c>
      <c r="C4520">
        <v>79.5</v>
      </c>
      <c r="D4520" t="str">
        <f t="shared" si="70"/>
        <v>Oman-2021</v>
      </c>
    </row>
    <row r="4521" spans="1:4" x14ac:dyDescent="0.35">
      <c r="A4521" t="s">
        <v>165</v>
      </c>
      <c r="B4521">
        <v>2022</v>
      </c>
      <c r="C4521">
        <v>75</v>
      </c>
      <c r="D4521" t="str">
        <f t="shared" si="70"/>
        <v>Oman-2022</v>
      </c>
    </row>
    <row r="4522" spans="1:4" x14ac:dyDescent="0.35">
      <c r="A4522" t="s">
        <v>165</v>
      </c>
      <c r="B4522">
        <v>2023</v>
      </c>
      <c r="C4522">
        <v>73.5</v>
      </c>
      <c r="D4522" t="str">
        <f t="shared" si="70"/>
        <v>Oman-2023</v>
      </c>
    </row>
    <row r="4523" spans="1:4" x14ac:dyDescent="0.35">
      <c r="A4523" t="s">
        <v>165</v>
      </c>
      <c r="B4523">
        <v>2024</v>
      </c>
      <c r="C4523">
        <v>78</v>
      </c>
      <c r="D4523" t="str">
        <f t="shared" si="70"/>
        <v>Oman-2024</v>
      </c>
    </row>
    <row r="4524" spans="1:4" x14ac:dyDescent="0.35">
      <c r="A4524" t="s">
        <v>401</v>
      </c>
      <c r="B4524">
        <v>1992</v>
      </c>
      <c r="C4524">
        <v>142</v>
      </c>
      <c r="D4524" t="str">
        <f t="shared" si="70"/>
        <v>Pakistan-1992</v>
      </c>
    </row>
    <row r="4525" spans="1:4" x14ac:dyDescent="0.35">
      <c r="A4525" t="s">
        <v>401</v>
      </c>
      <c r="B4525">
        <v>1993</v>
      </c>
      <c r="C4525">
        <v>142.5</v>
      </c>
      <c r="D4525" t="str">
        <f t="shared" si="70"/>
        <v>Pakistan-1993</v>
      </c>
    </row>
    <row r="4526" spans="1:4" x14ac:dyDescent="0.35">
      <c r="A4526" t="s">
        <v>401</v>
      </c>
      <c r="B4526">
        <v>1994</v>
      </c>
      <c r="C4526">
        <v>147.5</v>
      </c>
      <c r="D4526" t="str">
        <f t="shared" si="70"/>
        <v>Pakistan-1994</v>
      </c>
    </row>
    <row r="4527" spans="1:4" x14ac:dyDescent="0.35">
      <c r="A4527" t="s">
        <v>401</v>
      </c>
      <c r="B4527">
        <v>1995</v>
      </c>
      <c r="C4527">
        <v>154</v>
      </c>
      <c r="D4527" t="str">
        <f t="shared" si="70"/>
        <v>Pakistan-1995</v>
      </c>
    </row>
    <row r="4528" spans="1:4" x14ac:dyDescent="0.35">
      <c r="A4528" t="s">
        <v>401</v>
      </c>
      <c r="B4528">
        <v>1996</v>
      </c>
      <c r="C4528">
        <v>165.5</v>
      </c>
      <c r="D4528" t="str">
        <f t="shared" si="70"/>
        <v>Pakistan-1996</v>
      </c>
    </row>
    <row r="4529" spans="1:4" x14ac:dyDescent="0.35">
      <c r="A4529" t="s">
        <v>401</v>
      </c>
      <c r="B4529">
        <v>1997</v>
      </c>
      <c r="C4529">
        <v>161.5</v>
      </c>
      <c r="D4529" t="str">
        <f t="shared" si="70"/>
        <v>Pakistan-1997</v>
      </c>
    </row>
    <row r="4530" spans="1:4" x14ac:dyDescent="0.35">
      <c r="A4530" t="s">
        <v>401</v>
      </c>
      <c r="B4530">
        <v>1998</v>
      </c>
      <c r="C4530">
        <v>157.5</v>
      </c>
      <c r="D4530" t="str">
        <f t="shared" si="70"/>
        <v>Pakistan-1998</v>
      </c>
    </row>
    <row r="4531" spans="1:4" x14ac:dyDescent="0.35">
      <c r="A4531" t="s">
        <v>401</v>
      </c>
      <c r="B4531">
        <v>1999</v>
      </c>
      <c r="C4531">
        <v>178</v>
      </c>
      <c r="D4531" t="str">
        <f t="shared" si="70"/>
        <v>Pakistan-1999</v>
      </c>
    </row>
    <row r="4532" spans="1:4" x14ac:dyDescent="0.35">
      <c r="A4532" t="s">
        <v>401</v>
      </c>
      <c r="B4532">
        <v>2000</v>
      </c>
      <c r="C4532">
        <v>187.5</v>
      </c>
      <c r="D4532" t="str">
        <f t="shared" si="70"/>
        <v>Pakistan-2000</v>
      </c>
    </row>
    <row r="4533" spans="1:4" x14ac:dyDescent="0.35">
      <c r="A4533" t="s">
        <v>401</v>
      </c>
      <c r="B4533">
        <v>2001</v>
      </c>
      <c r="C4533">
        <v>182.5</v>
      </c>
      <c r="D4533" t="str">
        <f t="shared" si="70"/>
        <v>Pakistan-2001</v>
      </c>
    </row>
    <row r="4534" spans="1:4" x14ac:dyDescent="0.35">
      <c r="A4534" t="s">
        <v>401</v>
      </c>
      <c r="B4534">
        <v>2002</v>
      </c>
      <c r="C4534">
        <v>179</v>
      </c>
      <c r="D4534" t="str">
        <f t="shared" si="70"/>
        <v>Pakistan-2002</v>
      </c>
    </row>
    <row r="4535" spans="1:4" x14ac:dyDescent="0.35">
      <c r="A4535" t="s">
        <v>401</v>
      </c>
      <c r="B4535">
        <v>2003</v>
      </c>
      <c r="C4535">
        <v>164.5</v>
      </c>
      <c r="D4535" t="str">
        <f t="shared" si="70"/>
        <v>Pakistan-2003</v>
      </c>
    </row>
    <row r="4536" spans="1:4" x14ac:dyDescent="0.35">
      <c r="A4536" t="s">
        <v>401</v>
      </c>
      <c r="B4536">
        <v>2004</v>
      </c>
      <c r="C4536">
        <v>175.5</v>
      </c>
      <c r="D4536" t="str">
        <f t="shared" si="70"/>
        <v>Pakistan-2004</v>
      </c>
    </row>
    <row r="4537" spans="1:4" x14ac:dyDescent="0.35">
      <c r="A4537" t="s">
        <v>401</v>
      </c>
      <c r="B4537">
        <v>2005</v>
      </c>
      <c r="C4537">
        <v>164</v>
      </c>
      <c r="D4537" t="str">
        <f t="shared" si="70"/>
        <v>Pakistan-2005</v>
      </c>
    </row>
    <row r="4538" spans="1:4" x14ac:dyDescent="0.35">
      <c r="A4538" t="s">
        <v>401</v>
      </c>
      <c r="B4538">
        <v>2006</v>
      </c>
      <c r="C4538">
        <v>159</v>
      </c>
      <c r="D4538" t="str">
        <f t="shared" si="70"/>
        <v>Pakistan-2006</v>
      </c>
    </row>
    <row r="4539" spans="1:4" x14ac:dyDescent="0.35">
      <c r="A4539" t="s">
        <v>401</v>
      </c>
      <c r="B4539">
        <v>2007</v>
      </c>
      <c r="C4539">
        <v>169.5</v>
      </c>
      <c r="D4539" t="str">
        <f t="shared" si="70"/>
        <v>Pakistan-2007</v>
      </c>
    </row>
    <row r="4540" spans="1:4" x14ac:dyDescent="0.35">
      <c r="A4540" t="s">
        <v>401</v>
      </c>
      <c r="B4540">
        <v>2008</v>
      </c>
      <c r="C4540">
        <v>167</v>
      </c>
      <c r="D4540" t="str">
        <f t="shared" si="70"/>
        <v>Pakistan-2008</v>
      </c>
    </row>
    <row r="4541" spans="1:4" x14ac:dyDescent="0.35">
      <c r="A4541" t="s">
        <v>401</v>
      </c>
      <c r="B4541">
        <v>2009</v>
      </c>
      <c r="C4541">
        <v>160.5</v>
      </c>
      <c r="D4541" t="str">
        <f t="shared" si="70"/>
        <v>Pakistan-2009</v>
      </c>
    </row>
    <row r="4542" spans="1:4" x14ac:dyDescent="0.35">
      <c r="A4542" t="s">
        <v>401</v>
      </c>
      <c r="B4542">
        <v>2010</v>
      </c>
      <c r="C4542">
        <v>166</v>
      </c>
      <c r="D4542" t="str">
        <f t="shared" si="70"/>
        <v>Pakistan-2010</v>
      </c>
    </row>
    <row r="4543" spans="1:4" x14ac:dyDescent="0.35">
      <c r="A4543" t="s">
        <v>401</v>
      </c>
      <c r="B4543">
        <v>2011</v>
      </c>
      <c r="C4543">
        <v>174.5</v>
      </c>
      <c r="D4543" t="str">
        <f t="shared" si="70"/>
        <v>Pakistan-2011</v>
      </c>
    </row>
    <row r="4544" spans="1:4" x14ac:dyDescent="0.35">
      <c r="A4544" t="s">
        <v>401</v>
      </c>
      <c r="B4544">
        <v>2012</v>
      </c>
      <c r="C4544">
        <v>183.5</v>
      </c>
      <c r="D4544" t="str">
        <f t="shared" si="70"/>
        <v>Pakistan-2012</v>
      </c>
    </row>
    <row r="4545" spans="1:4" x14ac:dyDescent="0.35">
      <c r="A4545" t="s">
        <v>401</v>
      </c>
      <c r="B4545">
        <v>2013</v>
      </c>
      <c r="C4545">
        <v>169.5</v>
      </c>
      <c r="D4545" t="str">
        <f t="shared" si="70"/>
        <v>Pakistan-2013</v>
      </c>
    </row>
    <row r="4546" spans="1:4" x14ac:dyDescent="0.35">
      <c r="A4546" t="s">
        <v>401</v>
      </c>
      <c r="B4546">
        <v>2014</v>
      </c>
      <c r="C4546">
        <v>176.5</v>
      </c>
      <c r="D4546" t="str">
        <f t="shared" si="70"/>
        <v>Pakistan-2014</v>
      </c>
    </row>
    <row r="4547" spans="1:4" x14ac:dyDescent="0.35">
      <c r="A4547" t="s">
        <v>401</v>
      </c>
      <c r="B4547">
        <v>2015</v>
      </c>
      <c r="C4547">
        <v>178</v>
      </c>
      <c r="D4547" t="str">
        <f t="shared" ref="D4547:D4610" si="71">A4547 &amp; "-" &amp; B4547</f>
        <v>Pakistan-2015</v>
      </c>
    </row>
    <row r="4548" spans="1:4" x14ac:dyDescent="0.35">
      <c r="A4548" t="s">
        <v>401</v>
      </c>
      <c r="B4548">
        <v>2016</v>
      </c>
      <c r="C4548">
        <v>195.5</v>
      </c>
      <c r="D4548" t="str">
        <f t="shared" si="71"/>
        <v>Pakistan-2016</v>
      </c>
    </row>
    <row r="4549" spans="1:4" x14ac:dyDescent="0.35">
      <c r="A4549" t="s">
        <v>401</v>
      </c>
      <c r="B4549">
        <v>2017</v>
      </c>
      <c r="C4549">
        <v>200.5</v>
      </c>
      <c r="D4549" t="str">
        <f t="shared" si="71"/>
        <v>Pakistan-2017</v>
      </c>
    </row>
    <row r="4550" spans="1:4" x14ac:dyDescent="0.35">
      <c r="A4550" t="s">
        <v>401</v>
      </c>
      <c r="B4550">
        <v>2018</v>
      </c>
      <c r="C4550">
        <v>198</v>
      </c>
      <c r="D4550" t="str">
        <f t="shared" si="71"/>
        <v>Pakistan-2018</v>
      </c>
    </row>
    <row r="4551" spans="1:4" x14ac:dyDescent="0.35">
      <c r="A4551" t="s">
        <v>401</v>
      </c>
      <c r="B4551">
        <v>2019</v>
      </c>
      <c r="C4551">
        <v>203</v>
      </c>
      <c r="D4551" t="str">
        <f t="shared" si="71"/>
        <v>Pakistan-2019</v>
      </c>
    </row>
    <row r="4552" spans="1:4" x14ac:dyDescent="0.35">
      <c r="A4552" t="s">
        <v>401</v>
      </c>
      <c r="B4552">
        <v>2020</v>
      </c>
      <c r="C4552">
        <v>200</v>
      </c>
      <c r="D4552" t="str">
        <f t="shared" si="71"/>
        <v>Pakistan-2020</v>
      </c>
    </row>
    <row r="4553" spans="1:4" x14ac:dyDescent="0.35">
      <c r="A4553" t="s">
        <v>401</v>
      </c>
      <c r="B4553">
        <v>2021</v>
      </c>
      <c r="C4553">
        <v>198.5</v>
      </c>
      <c r="D4553" t="str">
        <f t="shared" si="71"/>
        <v>Pakistan-2021</v>
      </c>
    </row>
    <row r="4554" spans="1:4" x14ac:dyDescent="0.35">
      <c r="A4554" t="s">
        <v>401</v>
      </c>
      <c r="B4554">
        <v>2022</v>
      </c>
      <c r="C4554">
        <v>195.5</v>
      </c>
      <c r="D4554" t="str">
        <f t="shared" si="71"/>
        <v>Pakistan-2022</v>
      </c>
    </row>
    <row r="4555" spans="1:4" x14ac:dyDescent="0.35">
      <c r="A4555" t="s">
        <v>401</v>
      </c>
      <c r="B4555">
        <v>2023</v>
      </c>
      <c r="C4555">
        <v>198</v>
      </c>
      <c r="D4555" t="str">
        <f t="shared" si="71"/>
        <v>Pakistan-2023</v>
      </c>
    </row>
    <row r="4556" spans="1:4" x14ac:dyDescent="0.35">
      <c r="A4556" t="s">
        <v>401</v>
      </c>
      <c r="B4556">
        <v>2024</v>
      </c>
      <c r="C4556">
        <v>197.5</v>
      </c>
      <c r="D4556" t="str">
        <f t="shared" si="71"/>
        <v>Pakistan-2024</v>
      </c>
    </row>
    <row r="4557" spans="1:4" x14ac:dyDescent="0.35">
      <c r="A4557" t="s">
        <v>207</v>
      </c>
      <c r="B4557">
        <v>1998</v>
      </c>
      <c r="C4557">
        <v>181</v>
      </c>
      <c r="D4557" t="str">
        <f t="shared" si="71"/>
        <v>Palestine-1998</v>
      </c>
    </row>
    <row r="4558" spans="1:4" x14ac:dyDescent="0.35">
      <c r="A4558" t="s">
        <v>207</v>
      </c>
      <c r="B4558">
        <v>1999</v>
      </c>
      <c r="C4558">
        <v>179.5</v>
      </c>
      <c r="D4558" t="str">
        <f t="shared" si="71"/>
        <v>Palestine-1999</v>
      </c>
    </row>
    <row r="4559" spans="1:4" x14ac:dyDescent="0.35">
      <c r="A4559" t="s">
        <v>207</v>
      </c>
      <c r="B4559">
        <v>2000</v>
      </c>
      <c r="C4559">
        <v>171</v>
      </c>
      <c r="D4559" t="str">
        <f t="shared" si="71"/>
        <v>Palestine-2000</v>
      </c>
    </row>
    <row r="4560" spans="1:4" x14ac:dyDescent="0.35">
      <c r="A4560" t="s">
        <v>207</v>
      </c>
      <c r="B4560">
        <v>2001</v>
      </c>
      <c r="C4560">
        <v>145.5</v>
      </c>
      <c r="D4560" t="str">
        <f t="shared" si="71"/>
        <v>Palestine-2001</v>
      </c>
    </row>
    <row r="4561" spans="1:4" x14ac:dyDescent="0.35">
      <c r="A4561" t="s">
        <v>207</v>
      </c>
      <c r="B4561">
        <v>2002</v>
      </c>
      <c r="C4561">
        <v>148.5</v>
      </c>
      <c r="D4561" t="str">
        <f t="shared" si="71"/>
        <v>Palestine-2002</v>
      </c>
    </row>
    <row r="4562" spans="1:4" x14ac:dyDescent="0.35">
      <c r="A4562" t="s">
        <v>207</v>
      </c>
      <c r="B4562">
        <v>2003</v>
      </c>
      <c r="C4562">
        <v>144</v>
      </c>
      <c r="D4562" t="str">
        <f t="shared" si="71"/>
        <v>Palestine-2003</v>
      </c>
    </row>
    <row r="4563" spans="1:4" x14ac:dyDescent="0.35">
      <c r="A4563" t="s">
        <v>207</v>
      </c>
      <c r="B4563">
        <v>2004</v>
      </c>
      <c r="C4563">
        <v>129</v>
      </c>
      <c r="D4563" t="str">
        <f t="shared" si="71"/>
        <v>Palestine-2004</v>
      </c>
    </row>
    <row r="4564" spans="1:4" x14ac:dyDescent="0.35">
      <c r="A4564" t="s">
        <v>207</v>
      </c>
      <c r="B4564">
        <v>2005</v>
      </c>
      <c r="C4564">
        <v>134.5</v>
      </c>
      <c r="D4564" t="str">
        <f t="shared" si="71"/>
        <v>Palestine-2005</v>
      </c>
    </row>
    <row r="4565" spans="1:4" x14ac:dyDescent="0.35">
      <c r="A4565" t="s">
        <v>207</v>
      </c>
      <c r="B4565">
        <v>2006</v>
      </c>
      <c r="C4565">
        <v>124.5</v>
      </c>
      <c r="D4565" t="str">
        <f t="shared" si="71"/>
        <v>Palestine-2006</v>
      </c>
    </row>
    <row r="4566" spans="1:4" x14ac:dyDescent="0.35">
      <c r="A4566" t="s">
        <v>207</v>
      </c>
      <c r="B4566">
        <v>2007</v>
      </c>
      <c r="C4566">
        <v>153</v>
      </c>
      <c r="D4566" t="str">
        <f t="shared" si="71"/>
        <v>Palestine-2007</v>
      </c>
    </row>
    <row r="4567" spans="1:4" x14ac:dyDescent="0.35">
      <c r="A4567" t="s">
        <v>207</v>
      </c>
      <c r="B4567">
        <v>2008</v>
      </c>
      <c r="C4567">
        <v>175.5</v>
      </c>
      <c r="D4567" t="str">
        <f t="shared" si="71"/>
        <v>Palestine-2008</v>
      </c>
    </row>
    <row r="4568" spans="1:4" x14ac:dyDescent="0.35">
      <c r="A4568" t="s">
        <v>207</v>
      </c>
      <c r="B4568">
        <v>2009</v>
      </c>
      <c r="C4568">
        <v>174</v>
      </c>
      <c r="D4568" t="str">
        <f t="shared" si="71"/>
        <v>Palestine-2009</v>
      </c>
    </row>
    <row r="4569" spans="1:4" x14ac:dyDescent="0.35">
      <c r="A4569" t="s">
        <v>207</v>
      </c>
      <c r="B4569">
        <v>2010</v>
      </c>
      <c r="C4569">
        <v>173</v>
      </c>
      <c r="D4569" t="str">
        <f t="shared" si="71"/>
        <v>Palestine-2010</v>
      </c>
    </row>
    <row r="4570" spans="1:4" x14ac:dyDescent="0.35">
      <c r="A4570" t="s">
        <v>207</v>
      </c>
      <c r="B4570">
        <v>2011</v>
      </c>
      <c r="C4570">
        <v>162</v>
      </c>
      <c r="D4570" t="str">
        <f t="shared" si="71"/>
        <v>Palestine-2011</v>
      </c>
    </row>
    <row r="4571" spans="1:4" x14ac:dyDescent="0.35">
      <c r="A4571" t="s">
        <v>207</v>
      </c>
      <c r="B4571">
        <v>2012</v>
      </c>
      <c r="C4571">
        <v>153</v>
      </c>
      <c r="D4571" t="str">
        <f t="shared" si="71"/>
        <v>Palestine-2012</v>
      </c>
    </row>
    <row r="4572" spans="1:4" x14ac:dyDescent="0.35">
      <c r="A4572" t="s">
        <v>207</v>
      </c>
      <c r="B4572">
        <v>2013</v>
      </c>
      <c r="C4572">
        <v>144</v>
      </c>
      <c r="D4572" t="str">
        <f t="shared" si="71"/>
        <v>Palestine-2013</v>
      </c>
    </row>
    <row r="4573" spans="1:4" x14ac:dyDescent="0.35">
      <c r="A4573" t="s">
        <v>207</v>
      </c>
      <c r="B4573">
        <v>2014</v>
      </c>
      <c r="C4573">
        <v>99</v>
      </c>
      <c r="D4573" t="str">
        <f t="shared" si="71"/>
        <v>Palestine-2014</v>
      </c>
    </row>
    <row r="4574" spans="1:4" x14ac:dyDescent="0.35">
      <c r="A4574" t="s">
        <v>207</v>
      </c>
      <c r="B4574">
        <v>2015</v>
      </c>
      <c r="C4574">
        <v>126.5</v>
      </c>
      <c r="D4574" t="str">
        <f t="shared" si="71"/>
        <v>Palestine-2015</v>
      </c>
    </row>
    <row r="4575" spans="1:4" x14ac:dyDescent="0.35">
      <c r="A4575" t="s">
        <v>207</v>
      </c>
      <c r="B4575">
        <v>2016</v>
      </c>
      <c r="C4575">
        <v>122.5</v>
      </c>
      <c r="D4575" t="str">
        <f t="shared" si="71"/>
        <v>Palestine-2016</v>
      </c>
    </row>
    <row r="4576" spans="1:4" x14ac:dyDescent="0.35">
      <c r="A4576" t="s">
        <v>207</v>
      </c>
      <c r="B4576">
        <v>2017</v>
      </c>
      <c r="C4576">
        <v>87</v>
      </c>
      <c r="D4576" t="str">
        <f t="shared" si="71"/>
        <v>Palestine-2017</v>
      </c>
    </row>
    <row r="4577" spans="1:4" x14ac:dyDescent="0.35">
      <c r="A4577" t="s">
        <v>207</v>
      </c>
      <c r="B4577">
        <v>2018</v>
      </c>
      <c r="C4577">
        <v>100</v>
      </c>
      <c r="D4577" t="str">
        <f t="shared" si="71"/>
        <v>Palestine-2018</v>
      </c>
    </row>
    <row r="4578" spans="1:4" x14ac:dyDescent="0.35">
      <c r="A4578" t="s">
        <v>207</v>
      </c>
      <c r="B4578">
        <v>2019</v>
      </c>
      <c r="C4578">
        <v>103</v>
      </c>
      <c r="D4578" t="str">
        <f t="shared" si="71"/>
        <v>Palestine-2019</v>
      </c>
    </row>
    <row r="4579" spans="1:4" x14ac:dyDescent="0.35">
      <c r="A4579" t="s">
        <v>207</v>
      </c>
      <c r="B4579">
        <v>2020</v>
      </c>
      <c r="C4579">
        <v>102.5</v>
      </c>
      <c r="D4579" t="str">
        <f t="shared" si="71"/>
        <v>Palestine-2020</v>
      </c>
    </row>
    <row r="4580" spans="1:4" x14ac:dyDescent="0.35">
      <c r="A4580" t="s">
        <v>207</v>
      </c>
      <c r="B4580">
        <v>2021</v>
      </c>
      <c r="C4580">
        <v>101.5</v>
      </c>
      <c r="D4580" t="str">
        <f t="shared" si="71"/>
        <v>Palestine-2021</v>
      </c>
    </row>
    <row r="4581" spans="1:4" x14ac:dyDescent="0.35">
      <c r="A4581" t="s">
        <v>207</v>
      </c>
      <c r="B4581">
        <v>2022</v>
      </c>
      <c r="C4581">
        <v>93.5</v>
      </c>
      <c r="D4581" t="str">
        <f t="shared" si="71"/>
        <v>Palestine-2022</v>
      </c>
    </row>
    <row r="4582" spans="1:4" x14ac:dyDescent="0.35">
      <c r="A4582" t="s">
        <v>207</v>
      </c>
      <c r="B4582">
        <v>2023</v>
      </c>
      <c r="C4582">
        <v>97.5</v>
      </c>
      <c r="D4582" t="str">
        <f t="shared" si="71"/>
        <v>Palestine-2023</v>
      </c>
    </row>
    <row r="4583" spans="1:4" x14ac:dyDescent="0.35">
      <c r="A4583" t="s">
        <v>207</v>
      </c>
      <c r="B4583">
        <v>2024</v>
      </c>
      <c r="C4583">
        <v>98.5</v>
      </c>
      <c r="D4583" t="str">
        <f t="shared" si="71"/>
        <v>Palestine-2024</v>
      </c>
    </row>
    <row r="4584" spans="1:4" x14ac:dyDescent="0.35">
      <c r="A4584" t="s">
        <v>77</v>
      </c>
      <c r="B4584">
        <v>1992</v>
      </c>
      <c r="C4584">
        <v>118</v>
      </c>
      <c r="D4584" t="str">
        <f t="shared" si="71"/>
        <v>Panama-1992</v>
      </c>
    </row>
    <row r="4585" spans="1:4" x14ac:dyDescent="0.35">
      <c r="A4585" t="s">
        <v>77</v>
      </c>
      <c r="B4585">
        <v>1993</v>
      </c>
      <c r="C4585">
        <v>126</v>
      </c>
      <c r="D4585" t="str">
        <f t="shared" si="71"/>
        <v>Panama-1993</v>
      </c>
    </row>
    <row r="4586" spans="1:4" x14ac:dyDescent="0.35">
      <c r="A4586" t="s">
        <v>77</v>
      </c>
      <c r="B4586">
        <v>1994</v>
      </c>
      <c r="C4586">
        <v>137</v>
      </c>
      <c r="D4586" t="str">
        <f t="shared" si="71"/>
        <v>Panama-1994</v>
      </c>
    </row>
    <row r="4587" spans="1:4" x14ac:dyDescent="0.35">
      <c r="A4587" t="s">
        <v>77</v>
      </c>
      <c r="B4587">
        <v>1995</v>
      </c>
      <c r="C4587">
        <v>136</v>
      </c>
      <c r="D4587" t="str">
        <f t="shared" si="71"/>
        <v>Panama-1995</v>
      </c>
    </row>
    <row r="4588" spans="1:4" x14ac:dyDescent="0.35">
      <c r="A4588" t="s">
        <v>77</v>
      </c>
      <c r="B4588">
        <v>1996</v>
      </c>
      <c r="C4588">
        <v>110</v>
      </c>
      <c r="D4588" t="str">
        <f t="shared" si="71"/>
        <v>Panama-1996</v>
      </c>
    </row>
    <row r="4589" spans="1:4" x14ac:dyDescent="0.35">
      <c r="A4589" t="s">
        <v>77</v>
      </c>
      <c r="B4589">
        <v>1997</v>
      </c>
      <c r="C4589">
        <v>110.5</v>
      </c>
      <c r="D4589" t="str">
        <f t="shared" si="71"/>
        <v>Panama-1997</v>
      </c>
    </row>
    <row r="4590" spans="1:4" x14ac:dyDescent="0.35">
      <c r="A4590" t="s">
        <v>77</v>
      </c>
      <c r="B4590">
        <v>1998</v>
      </c>
      <c r="C4590">
        <v>127</v>
      </c>
      <c r="D4590" t="str">
        <f t="shared" si="71"/>
        <v>Panama-1998</v>
      </c>
    </row>
    <row r="4591" spans="1:4" x14ac:dyDescent="0.35">
      <c r="A4591" t="s">
        <v>77</v>
      </c>
      <c r="B4591">
        <v>1999</v>
      </c>
      <c r="C4591">
        <v>139</v>
      </c>
      <c r="D4591" t="str">
        <f t="shared" si="71"/>
        <v>Panama-1999</v>
      </c>
    </row>
    <row r="4592" spans="1:4" x14ac:dyDescent="0.35">
      <c r="A4592" t="s">
        <v>77</v>
      </c>
      <c r="B4592">
        <v>2000</v>
      </c>
      <c r="C4592">
        <v>120</v>
      </c>
      <c r="D4592" t="str">
        <f t="shared" si="71"/>
        <v>Panama-2000</v>
      </c>
    </row>
    <row r="4593" spans="1:4" x14ac:dyDescent="0.35">
      <c r="A4593" t="s">
        <v>77</v>
      </c>
      <c r="B4593">
        <v>2001</v>
      </c>
      <c r="C4593">
        <v>110.5</v>
      </c>
      <c r="D4593" t="str">
        <f t="shared" si="71"/>
        <v>Panama-2001</v>
      </c>
    </row>
    <row r="4594" spans="1:4" x14ac:dyDescent="0.35">
      <c r="A4594" t="s">
        <v>77</v>
      </c>
      <c r="B4594">
        <v>2002</v>
      </c>
      <c r="C4594">
        <v>120</v>
      </c>
      <c r="D4594" t="str">
        <f t="shared" si="71"/>
        <v>Panama-2002</v>
      </c>
    </row>
    <row r="4595" spans="1:4" x14ac:dyDescent="0.35">
      <c r="A4595" t="s">
        <v>77</v>
      </c>
      <c r="B4595">
        <v>2003</v>
      </c>
      <c r="C4595">
        <v>121.5</v>
      </c>
      <c r="D4595" t="str">
        <f t="shared" si="71"/>
        <v>Panama-2003</v>
      </c>
    </row>
    <row r="4596" spans="1:4" x14ac:dyDescent="0.35">
      <c r="A4596" t="s">
        <v>77</v>
      </c>
      <c r="B4596">
        <v>2004</v>
      </c>
      <c r="C4596">
        <v>103</v>
      </c>
      <c r="D4596" t="str">
        <f t="shared" si="71"/>
        <v>Panama-2004</v>
      </c>
    </row>
    <row r="4597" spans="1:4" x14ac:dyDescent="0.35">
      <c r="A4597" t="s">
        <v>77</v>
      </c>
      <c r="B4597">
        <v>2005</v>
      </c>
      <c r="C4597">
        <v>81</v>
      </c>
      <c r="D4597" t="str">
        <f t="shared" si="71"/>
        <v>Panama-2005</v>
      </c>
    </row>
    <row r="4598" spans="1:4" x14ac:dyDescent="0.35">
      <c r="A4598" t="s">
        <v>77</v>
      </c>
      <c r="B4598">
        <v>2006</v>
      </c>
      <c r="C4598">
        <v>70.5</v>
      </c>
      <c r="D4598" t="str">
        <f t="shared" si="71"/>
        <v>Panama-2006</v>
      </c>
    </row>
    <row r="4599" spans="1:4" x14ac:dyDescent="0.35">
      <c r="A4599" t="s">
        <v>77</v>
      </c>
      <c r="B4599">
        <v>2007</v>
      </c>
      <c r="C4599">
        <v>62</v>
      </c>
      <c r="D4599" t="str">
        <f t="shared" si="71"/>
        <v>Panama-2007</v>
      </c>
    </row>
    <row r="4600" spans="1:4" x14ac:dyDescent="0.35">
      <c r="A4600" t="s">
        <v>77</v>
      </c>
      <c r="B4600">
        <v>2008</v>
      </c>
      <c r="C4600">
        <v>78.5</v>
      </c>
      <c r="D4600" t="str">
        <f t="shared" si="71"/>
        <v>Panama-2008</v>
      </c>
    </row>
    <row r="4601" spans="1:4" x14ac:dyDescent="0.35">
      <c r="A4601" t="s">
        <v>77</v>
      </c>
      <c r="B4601">
        <v>2009</v>
      </c>
      <c r="C4601">
        <v>74</v>
      </c>
      <c r="D4601" t="str">
        <f t="shared" si="71"/>
        <v>Panama-2009</v>
      </c>
    </row>
    <row r="4602" spans="1:4" x14ac:dyDescent="0.35">
      <c r="A4602" t="s">
        <v>77</v>
      </c>
      <c r="B4602">
        <v>2010</v>
      </c>
      <c r="C4602">
        <v>79</v>
      </c>
      <c r="D4602" t="str">
        <f t="shared" si="71"/>
        <v>Panama-2010</v>
      </c>
    </row>
    <row r="4603" spans="1:4" x14ac:dyDescent="0.35">
      <c r="A4603" t="s">
        <v>77</v>
      </c>
      <c r="B4603">
        <v>2011</v>
      </c>
      <c r="C4603">
        <v>57</v>
      </c>
      <c r="D4603" t="str">
        <f t="shared" si="71"/>
        <v>Panama-2011</v>
      </c>
    </row>
    <row r="4604" spans="1:4" x14ac:dyDescent="0.35">
      <c r="A4604" t="s">
        <v>77</v>
      </c>
      <c r="B4604">
        <v>2012</v>
      </c>
      <c r="C4604">
        <v>49.5</v>
      </c>
      <c r="D4604" t="str">
        <f t="shared" si="71"/>
        <v>Panama-2012</v>
      </c>
    </row>
    <row r="4605" spans="1:4" x14ac:dyDescent="0.35">
      <c r="A4605" t="s">
        <v>77</v>
      </c>
      <c r="B4605">
        <v>2013</v>
      </c>
      <c r="C4605">
        <v>44.5</v>
      </c>
      <c r="D4605" t="str">
        <f t="shared" si="71"/>
        <v>Panama-2013</v>
      </c>
    </row>
    <row r="4606" spans="1:4" x14ac:dyDescent="0.35">
      <c r="A4606" t="s">
        <v>77</v>
      </c>
      <c r="B4606">
        <v>2014</v>
      </c>
      <c r="C4606">
        <v>45</v>
      </c>
      <c r="D4606" t="str">
        <f t="shared" si="71"/>
        <v>Panama-2014</v>
      </c>
    </row>
    <row r="4607" spans="1:4" x14ac:dyDescent="0.35">
      <c r="A4607" t="s">
        <v>77</v>
      </c>
      <c r="B4607">
        <v>2015</v>
      </c>
      <c r="C4607">
        <v>63</v>
      </c>
      <c r="D4607" t="str">
        <f t="shared" si="71"/>
        <v>Panama-2015</v>
      </c>
    </row>
    <row r="4608" spans="1:4" x14ac:dyDescent="0.35">
      <c r="A4608" t="s">
        <v>77</v>
      </c>
      <c r="B4608">
        <v>2016</v>
      </c>
      <c r="C4608">
        <v>54.5</v>
      </c>
      <c r="D4608" t="str">
        <f t="shared" si="71"/>
        <v>Panama-2016</v>
      </c>
    </row>
    <row r="4609" spans="1:4" x14ac:dyDescent="0.35">
      <c r="A4609" t="s">
        <v>77</v>
      </c>
      <c r="B4609">
        <v>2017</v>
      </c>
      <c r="C4609">
        <v>53.5</v>
      </c>
      <c r="D4609" t="str">
        <f t="shared" si="71"/>
        <v>Panama-2017</v>
      </c>
    </row>
    <row r="4610" spans="1:4" x14ac:dyDescent="0.35">
      <c r="A4610" t="s">
        <v>77</v>
      </c>
      <c r="B4610">
        <v>2018</v>
      </c>
      <c r="C4610">
        <v>64.5</v>
      </c>
      <c r="D4610" t="str">
        <f t="shared" si="71"/>
        <v>Panama-2018</v>
      </c>
    </row>
    <row r="4611" spans="1:4" x14ac:dyDescent="0.35">
      <c r="A4611" t="s">
        <v>77</v>
      </c>
      <c r="B4611">
        <v>2019</v>
      </c>
      <c r="C4611">
        <v>78</v>
      </c>
      <c r="D4611" t="str">
        <f t="shared" ref="D4611:D4674" si="72">A4611 &amp; "-" &amp; B4611</f>
        <v>Panama-2019</v>
      </c>
    </row>
    <row r="4612" spans="1:4" x14ac:dyDescent="0.35">
      <c r="A4612" t="s">
        <v>77</v>
      </c>
      <c r="B4612">
        <v>2020</v>
      </c>
      <c r="C4612">
        <v>79.5</v>
      </c>
      <c r="D4612" t="str">
        <f t="shared" si="72"/>
        <v>Panama-2020</v>
      </c>
    </row>
    <row r="4613" spans="1:4" x14ac:dyDescent="0.35">
      <c r="A4613" t="s">
        <v>77</v>
      </c>
      <c r="B4613">
        <v>2021</v>
      </c>
      <c r="C4613">
        <v>70.5</v>
      </c>
      <c r="D4613" t="str">
        <f t="shared" si="72"/>
        <v>Panama-2021</v>
      </c>
    </row>
    <row r="4614" spans="1:4" x14ac:dyDescent="0.35">
      <c r="A4614" t="s">
        <v>77</v>
      </c>
      <c r="B4614">
        <v>2022</v>
      </c>
      <c r="C4614">
        <v>61</v>
      </c>
      <c r="D4614" t="str">
        <f t="shared" si="72"/>
        <v>Panama-2022</v>
      </c>
    </row>
    <row r="4615" spans="1:4" x14ac:dyDescent="0.35">
      <c r="A4615" t="s">
        <v>77</v>
      </c>
      <c r="B4615">
        <v>2023</v>
      </c>
      <c r="C4615">
        <v>43</v>
      </c>
      <c r="D4615" t="str">
        <f t="shared" si="72"/>
        <v>Panama-2023</v>
      </c>
    </row>
    <row r="4616" spans="1:4" x14ac:dyDescent="0.35">
      <c r="A4616" t="s">
        <v>77</v>
      </c>
      <c r="B4616">
        <v>2024</v>
      </c>
      <c r="C4616">
        <v>35.5</v>
      </c>
      <c r="D4616" t="str">
        <f t="shared" si="72"/>
        <v>Panama-2024</v>
      </c>
    </row>
    <row r="4617" spans="1:4" x14ac:dyDescent="0.35">
      <c r="A4617" t="s">
        <v>349</v>
      </c>
      <c r="B4617">
        <v>1996</v>
      </c>
      <c r="C4617">
        <v>168</v>
      </c>
      <c r="D4617" t="str">
        <f t="shared" si="72"/>
        <v>Papua New Guinea-1996</v>
      </c>
    </row>
    <row r="4618" spans="1:4" x14ac:dyDescent="0.35">
      <c r="A4618" t="s">
        <v>349</v>
      </c>
      <c r="B4618">
        <v>1997</v>
      </c>
      <c r="C4618">
        <v>163.5</v>
      </c>
      <c r="D4618" t="str">
        <f t="shared" si="72"/>
        <v>Papua New Guinea-1997</v>
      </c>
    </row>
    <row r="4619" spans="1:4" x14ac:dyDescent="0.35">
      <c r="A4619" t="s">
        <v>349</v>
      </c>
      <c r="B4619">
        <v>1998</v>
      </c>
      <c r="C4619">
        <v>168</v>
      </c>
      <c r="D4619" t="str">
        <f t="shared" si="72"/>
        <v>Papua New Guinea-1998</v>
      </c>
    </row>
    <row r="4620" spans="1:4" x14ac:dyDescent="0.35">
      <c r="A4620" t="s">
        <v>349</v>
      </c>
      <c r="B4620">
        <v>1999</v>
      </c>
      <c r="C4620">
        <v>178.5</v>
      </c>
      <c r="D4620" t="str">
        <f t="shared" si="72"/>
        <v>Papua New Guinea-1999</v>
      </c>
    </row>
    <row r="4621" spans="1:4" x14ac:dyDescent="0.35">
      <c r="A4621" t="s">
        <v>349</v>
      </c>
      <c r="B4621">
        <v>2000</v>
      </c>
      <c r="C4621">
        <v>189</v>
      </c>
      <c r="D4621" t="str">
        <f t="shared" si="72"/>
        <v>Papua New Guinea-2000</v>
      </c>
    </row>
    <row r="4622" spans="1:4" x14ac:dyDescent="0.35">
      <c r="A4622" t="s">
        <v>349</v>
      </c>
      <c r="B4622">
        <v>2001</v>
      </c>
      <c r="C4622">
        <v>194.5</v>
      </c>
      <c r="D4622" t="str">
        <f t="shared" si="72"/>
        <v>Papua New Guinea-2001</v>
      </c>
    </row>
    <row r="4623" spans="1:4" x14ac:dyDescent="0.35">
      <c r="A4623" t="s">
        <v>349</v>
      </c>
      <c r="B4623">
        <v>2002</v>
      </c>
      <c r="C4623">
        <v>173.5</v>
      </c>
      <c r="D4623" t="str">
        <f t="shared" si="72"/>
        <v>Papua New Guinea-2002</v>
      </c>
    </row>
    <row r="4624" spans="1:4" x14ac:dyDescent="0.35">
      <c r="A4624" t="s">
        <v>349</v>
      </c>
      <c r="B4624">
        <v>2003</v>
      </c>
      <c r="C4624">
        <v>170</v>
      </c>
      <c r="D4624" t="str">
        <f t="shared" si="72"/>
        <v>Papua New Guinea-2003</v>
      </c>
    </row>
    <row r="4625" spans="1:4" x14ac:dyDescent="0.35">
      <c r="A4625" t="s">
        <v>349</v>
      </c>
      <c r="B4625">
        <v>2004</v>
      </c>
      <c r="C4625">
        <v>162.5</v>
      </c>
      <c r="D4625" t="str">
        <f t="shared" si="72"/>
        <v>Papua New Guinea-2004</v>
      </c>
    </row>
    <row r="4626" spans="1:4" x14ac:dyDescent="0.35">
      <c r="A4626" t="s">
        <v>349</v>
      </c>
      <c r="B4626">
        <v>2005</v>
      </c>
      <c r="C4626">
        <v>165.5</v>
      </c>
      <c r="D4626" t="str">
        <f t="shared" si="72"/>
        <v>Papua New Guinea-2005</v>
      </c>
    </row>
    <row r="4627" spans="1:4" x14ac:dyDescent="0.35">
      <c r="A4627" t="s">
        <v>349</v>
      </c>
      <c r="B4627">
        <v>2006</v>
      </c>
      <c r="C4627">
        <v>176</v>
      </c>
      <c r="D4627" t="str">
        <f t="shared" si="72"/>
        <v>Papua New Guinea-2006</v>
      </c>
    </row>
    <row r="4628" spans="1:4" x14ac:dyDescent="0.35">
      <c r="A4628" t="s">
        <v>349</v>
      </c>
      <c r="B4628">
        <v>2007</v>
      </c>
      <c r="C4628">
        <v>182</v>
      </c>
      <c r="D4628" t="str">
        <f t="shared" si="72"/>
        <v>Papua New Guinea-2007</v>
      </c>
    </row>
    <row r="4629" spans="1:4" x14ac:dyDescent="0.35">
      <c r="A4629" t="s">
        <v>349</v>
      </c>
      <c r="B4629">
        <v>2008</v>
      </c>
      <c r="C4629">
        <v>200</v>
      </c>
      <c r="D4629" t="str">
        <f t="shared" si="72"/>
        <v>Papua New Guinea-2008</v>
      </c>
    </row>
    <row r="4630" spans="1:4" x14ac:dyDescent="0.35">
      <c r="A4630" t="s">
        <v>349</v>
      </c>
      <c r="B4630">
        <v>2009</v>
      </c>
      <c r="C4630">
        <v>202</v>
      </c>
      <c r="D4630" t="str">
        <f t="shared" si="72"/>
        <v>Papua New Guinea-2009</v>
      </c>
    </row>
    <row r="4631" spans="1:4" x14ac:dyDescent="0.35">
      <c r="A4631" t="s">
        <v>349</v>
      </c>
      <c r="B4631">
        <v>2010</v>
      </c>
      <c r="C4631">
        <v>201.5</v>
      </c>
      <c r="D4631" t="str">
        <f t="shared" si="72"/>
        <v>Papua New Guinea-2010</v>
      </c>
    </row>
    <row r="4632" spans="1:4" x14ac:dyDescent="0.35">
      <c r="A4632" t="s">
        <v>349</v>
      </c>
      <c r="B4632">
        <v>2011</v>
      </c>
      <c r="C4632">
        <v>197.5</v>
      </c>
      <c r="D4632" t="str">
        <f t="shared" si="72"/>
        <v>Papua New Guinea-2011</v>
      </c>
    </row>
    <row r="4633" spans="1:4" x14ac:dyDescent="0.35">
      <c r="A4633" t="s">
        <v>349</v>
      </c>
      <c r="B4633">
        <v>2012</v>
      </c>
      <c r="C4633">
        <v>187.5</v>
      </c>
      <c r="D4633" t="str">
        <f t="shared" si="72"/>
        <v>Papua New Guinea-2012</v>
      </c>
    </row>
    <row r="4634" spans="1:4" x14ac:dyDescent="0.35">
      <c r="A4634" t="s">
        <v>349</v>
      </c>
      <c r="B4634">
        <v>2013</v>
      </c>
      <c r="C4634">
        <v>195.5</v>
      </c>
      <c r="D4634" t="str">
        <f t="shared" si="72"/>
        <v>Papua New Guinea-2013</v>
      </c>
    </row>
    <row r="4635" spans="1:4" x14ac:dyDescent="0.35">
      <c r="A4635" t="s">
        <v>349</v>
      </c>
      <c r="B4635">
        <v>2014</v>
      </c>
      <c r="C4635">
        <v>199</v>
      </c>
      <c r="D4635" t="str">
        <f t="shared" si="72"/>
        <v>Papua New Guinea-2014</v>
      </c>
    </row>
    <row r="4636" spans="1:4" x14ac:dyDescent="0.35">
      <c r="A4636" t="s">
        <v>349</v>
      </c>
      <c r="B4636">
        <v>2015</v>
      </c>
      <c r="C4636">
        <v>202.5</v>
      </c>
      <c r="D4636" t="str">
        <f t="shared" si="72"/>
        <v>Papua New Guinea-2015</v>
      </c>
    </row>
    <row r="4637" spans="1:4" x14ac:dyDescent="0.35">
      <c r="A4637" t="s">
        <v>349</v>
      </c>
      <c r="B4637">
        <v>2016</v>
      </c>
      <c r="C4637">
        <v>167</v>
      </c>
      <c r="D4637" t="str">
        <f t="shared" si="72"/>
        <v>Papua New Guinea-2016</v>
      </c>
    </row>
    <row r="4638" spans="1:4" x14ac:dyDescent="0.35">
      <c r="A4638" t="s">
        <v>349</v>
      </c>
      <c r="B4638">
        <v>2017</v>
      </c>
      <c r="C4638">
        <v>161</v>
      </c>
      <c r="D4638" t="str">
        <f t="shared" si="72"/>
        <v>Papua New Guinea-2017</v>
      </c>
    </row>
    <row r="4639" spans="1:4" x14ac:dyDescent="0.35">
      <c r="A4639" t="s">
        <v>349</v>
      </c>
      <c r="B4639">
        <v>2018</v>
      </c>
      <c r="C4639">
        <v>166.5</v>
      </c>
      <c r="D4639" t="str">
        <f t="shared" si="72"/>
        <v>Papua New Guinea-2018</v>
      </c>
    </row>
    <row r="4640" spans="1:4" x14ac:dyDescent="0.35">
      <c r="A4640" t="s">
        <v>349</v>
      </c>
      <c r="B4640">
        <v>2019</v>
      </c>
      <c r="C4640">
        <v>168</v>
      </c>
      <c r="D4640" t="str">
        <f t="shared" si="72"/>
        <v>Papua New Guinea-2019</v>
      </c>
    </row>
    <row r="4641" spans="1:4" x14ac:dyDescent="0.35">
      <c r="A4641" t="s">
        <v>349</v>
      </c>
      <c r="B4641">
        <v>2020</v>
      </c>
      <c r="C4641">
        <v>165.5</v>
      </c>
      <c r="D4641" t="str">
        <f t="shared" si="72"/>
        <v>Papua New Guinea-2020</v>
      </c>
    </row>
    <row r="4642" spans="1:4" x14ac:dyDescent="0.35">
      <c r="A4642" t="s">
        <v>349</v>
      </c>
      <c r="B4642">
        <v>2021</v>
      </c>
      <c r="C4642">
        <v>165.5</v>
      </c>
      <c r="D4642" t="str">
        <f t="shared" si="72"/>
        <v>Papua New Guinea-2021</v>
      </c>
    </row>
    <row r="4643" spans="1:4" x14ac:dyDescent="0.35">
      <c r="A4643" t="s">
        <v>349</v>
      </c>
      <c r="B4643">
        <v>2022</v>
      </c>
      <c r="C4643">
        <v>159.5</v>
      </c>
      <c r="D4643" t="str">
        <f t="shared" si="72"/>
        <v>Papua New Guinea-2022</v>
      </c>
    </row>
    <row r="4644" spans="1:4" x14ac:dyDescent="0.35">
      <c r="A4644" t="s">
        <v>349</v>
      </c>
      <c r="B4644">
        <v>2023</v>
      </c>
      <c r="C4644">
        <v>162</v>
      </c>
      <c r="D4644" t="str">
        <f t="shared" si="72"/>
        <v>Papua New Guinea-2023</v>
      </c>
    </row>
    <row r="4645" spans="1:4" x14ac:dyDescent="0.35">
      <c r="A4645" t="s">
        <v>349</v>
      </c>
      <c r="B4645">
        <v>2024</v>
      </c>
      <c r="C4645">
        <v>170</v>
      </c>
      <c r="D4645" t="str">
        <f t="shared" si="72"/>
        <v>Papua New Guinea-2024</v>
      </c>
    </row>
    <row r="4646" spans="1:4" x14ac:dyDescent="0.35">
      <c r="A4646" t="s">
        <v>111</v>
      </c>
      <c r="B4646">
        <v>1992</v>
      </c>
      <c r="C4646">
        <v>66</v>
      </c>
      <c r="D4646" t="str">
        <f t="shared" si="72"/>
        <v>Paraguay-1992</v>
      </c>
    </row>
    <row r="4647" spans="1:4" x14ac:dyDescent="0.35">
      <c r="A4647" t="s">
        <v>111</v>
      </c>
      <c r="B4647">
        <v>1993</v>
      </c>
      <c r="C4647">
        <v>63</v>
      </c>
      <c r="D4647" t="str">
        <f t="shared" si="72"/>
        <v>Paraguay-1993</v>
      </c>
    </row>
    <row r="4648" spans="1:4" x14ac:dyDescent="0.35">
      <c r="A4648" t="s">
        <v>111</v>
      </c>
      <c r="B4648">
        <v>1994</v>
      </c>
      <c r="C4648">
        <v>72.5</v>
      </c>
      <c r="D4648" t="str">
        <f t="shared" si="72"/>
        <v>Paraguay-1994</v>
      </c>
    </row>
    <row r="4649" spans="1:4" x14ac:dyDescent="0.35">
      <c r="A4649" t="s">
        <v>111</v>
      </c>
      <c r="B4649">
        <v>1995</v>
      </c>
      <c r="C4649">
        <v>62</v>
      </c>
      <c r="D4649" t="str">
        <f t="shared" si="72"/>
        <v>Paraguay-1995</v>
      </c>
    </row>
    <row r="4650" spans="1:4" x14ac:dyDescent="0.35">
      <c r="A4650" t="s">
        <v>111</v>
      </c>
      <c r="B4650">
        <v>1996</v>
      </c>
      <c r="C4650">
        <v>47.5</v>
      </c>
      <c r="D4650" t="str">
        <f t="shared" si="72"/>
        <v>Paraguay-1996</v>
      </c>
    </row>
    <row r="4651" spans="1:4" x14ac:dyDescent="0.35">
      <c r="A4651" t="s">
        <v>111</v>
      </c>
      <c r="B4651">
        <v>1997</v>
      </c>
      <c r="C4651">
        <v>24</v>
      </c>
      <c r="D4651" t="str">
        <f t="shared" si="72"/>
        <v>Paraguay-1997</v>
      </c>
    </row>
    <row r="4652" spans="1:4" x14ac:dyDescent="0.35">
      <c r="A4652" t="s">
        <v>111</v>
      </c>
      <c r="B4652">
        <v>1998</v>
      </c>
      <c r="C4652">
        <v>22.5</v>
      </c>
      <c r="D4652" t="str">
        <f t="shared" si="72"/>
        <v>Paraguay-1998</v>
      </c>
    </row>
    <row r="4653" spans="1:4" x14ac:dyDescent="0.35">
      <c r="A4653" t="s">
        <v>111</v>
      </c>
      <c r="B4653">
        <v>1999</v>
      </c>
      <c r="C4653">
        <v>16.5</v>
      </c>
      <c r="D4653" t="str">
        <f t="shared" si="72"/>
        <v>Paraguay-1999</v>
      </c>
    </row>
    <row r="4654" spans="1:4" x14ac:dyDescent="0.35">
      <c r="A4654" t="s">
        <v>111</v>
      </c>
      <c r="B4654">
        <v>2000</v>
      </c>
      <c r="C4654">
        <v>14</v>
      </c>
      <c r="D4654" t="str">
        <f t="shared" si="72"/>
        <v>Paraguay-2000</v>
      </c>
    </row>
    <row r="4655" spans="1:4" x14ac:dyDescent="0.35">
      <c r="A4655" t="s">
        <v>111</v>
      </c>
      <c r="B4655">
        <v>2001</v>
      </c>
      <c r="C4655">
        <v>10.5</v>
      </c>
      <c r="D4655" t="str">
        <f t="shared" si="72"/>
        <v>Paraguay-2001</v>
      </c>
    </row>
    <row r="4656" spans="1:4" x14ac:dyDescent="0.35">
      <c r="A4656" t="s">
        <v>111</v>
      </c>
      <c r="B4656">
        <v>2002</v>
      </c>
      <c r="C4656">
        <v>18</v>
      </c>
      <c r="D4656" t="str">
        <f t="shared" si="72"/>
        <v>Paraguay-2002</v>
      </c>
    </row>
    <row r="4657" spans="1:4" x14ac:dyDescent="0.35">
      <c r="A4657" t="s">
        <v>111</v>
      </c>
      <c r="B4657">
        <v>2003</v>
      </c>
      <c r="C4657">
        <v>21</v>
      </c>
      <c r="D4657" t="str">
        <f t="shared" si="72"/>
        <v>Paraguay-2003</v>
      </c>
    </row>
    <row r="4658" spans="1:4" x14ac:dyDescent="0.35">
      <c r="A4658" t="s">
        <v>111</v>
      </c>
      <c r="B4658">
        <v>2004</v>
      </c>
      <c r="C4658">
        <v>29.5</v>
      </c>
      <c r="D4658" t="str">
        <f t="shared" si="72"/>
        <v>Paraguay-2004</v>
      </c>
    </row>
    <row r="4659" spans="1:4" x14ac:dyDescent="0.35">
      <c r="A4659" t="s">
        <v>111</v>
      </c>
      <c r="B4659">
        <v>2005</v>
      </c>
      <c r="C4659">
        <v>32</v>
      </c>
      <c r="D4659" t="str">
        <f t="shared" si="72"/>
        <v>Paraguay-2005</v>
      </c>
    </row>
    <row r="4660" spans="1:4" x14ac:dyDescent="0.35">
      <c r="A4660" t="s">
        <v>111</v>
      </c>
      <c r="B4660">
        <v>2006</v>
      </c>
      <c r="C4660">
        <v>27</v>
      </c>
      <c r="D4660" t="str">
        <f t="shared" si="72"/>
        <v>Paraguay-2006</v>
      </c>
    </row>
    <row r="4661" spans="1:4" x14ac:dyDescent="0.35">
      <c r="A4661" t="s">
        <v>111</v>
      </c>
      <c r="B4661">
        <v>2007</v>
      </c>
      <c r="C4661">
        <v>25</v>
      </c>
      <c r="D4661" t="str">
        <f t="shared" si="72"/>
        <v>Paraguay-2007</v>
      </c>
    </row>
    <row r="4662" spans="1:4" x14ac:dyDescent="0.35">
      <c r="A4662" t="s">
        <v>111</v>
      </c>
      <c r="B4662">
        <v>2008</v>
      </c>
      <c r="C4662">
        <v>21</v>
      </c>
      <c r="D4662" t="str">
        <f t="shared" si="72"/>
        <v>Paraguay-2008</v>
      </c>
    </row>
    <row r="4663" spans="1:4" x14ac:dyDescent="0.35">
      <c r="A4663" t="s">
        <v>111</v>
      </c>
      <c r="B4663">
        <v>2009</v>
      </c>
      <c r="C4663">
        <v>24.5</v>
      </c>
      <c r="D4663" t="str">
        <f t="shared" si="72"/>
        <v>Paraguay-2009</v>
      </c>
    </row>
    <row r="4664" spans="1:4" x14ac:dyDescent="0.35">
      <c r="A4664" t="s">
        <v>111</v>
      </c>
      <c r="B4664">
        <v>2010</v>
      </c>
      <c r="C4664">
        <v>20</v>
      </c>
      <c r="D4664" t="str">
        <f t="shared" si="72"/>
        <v>Paraguay-2010</v>
      </c>
    </row>
    <row r="4665" spans="1:4" x14ac:dyDescent="0.35">
      <c r="A4665" t="s">
        <v>111</v>
      </c>
      <c r="B4665">
        <v>2011</v>
      </c>
      <c r="C4665">
        <v>25</v>
      </c>
      <c r="D4665" t="str">
        <f t="shared" si="72"/>
        <v>Paraguay-2011</v>
      </c>
    </row>
    <row r="4666" spans="1:4" x14ac:dyDescent="0.35">
      <c r="A4666" t="s">
        <v>111</v>
      </c>
      <c r="B4666">
        <v>2012</v>
      </c>
      <c r="C4666">
        <v>31</v>
      </c>
      <c r="D4666" t="str">
        <f t="shared" si="72"/>
        <v>Paraguay-2012</v>
      </c>
    </row>
    <row r="4667" spans="1:4" x14ac:dyDescent="0.35">
      <c r="A4667" t="s">
        <v>111</v>
      </c>
      <c r="B4667">
        <v>2013</v>
      </c>
      <c r="C4667">
        <v>49.5</v>
      </c>
      <c r="D4667" t="str">
        <f t="shared" si="72"/>
        <v>Paraguay-2013</v>
      </c>
    </row>
    <row r="4668" spans="1:4" x14ac:dyDescent="0.35">
      <c r="A4668" t="s">
        <v>111</v>
      </c>
      <c r="B4668">
        <v>2014</v>
      </c>
      <c r="C4668">
        <v>62</v>
      </c>
      <c r="D4668" t="str">
        <f t="shared" si="72"/>
        <v>Paraguay-2014</v>
      </c>
    </row>
    <row r="4669" spans="1:4" x14ac:dyDescent="0.35">
      <c r="A4669" t="s">
        <v>111</v>
      </c>
      <c r="B4669">
        <v>2015</v>
      </c>
      <c r="C4669">
        <v>51</v>
      </c>
      <c r="D4669" t="str">
        <f t="shared" si="72"/>
        <v>Paraguay-2015</v>
      </c>
    </row>
    <row r="4670" spans="1:4" x14ac:dyDescent="0.35">
      <c r="A4670" t="s">
        <v>111</v>
      </c>
      <c r="B4670">
        <v>2016</v>
      </c>
      <c r="C4670">
        <v>41</v>
      </c>
      <c r="D4670" t="str">
        <f t="shared" si="72"/>
        <v>Paraguay-2016</v>
      </c>
    </row>
    <row r="4671" spans="1:4" x14ac:dyDescent="0.35">
      <c r="A4671" t="s">
        <v>111</v>
      </c>
      <c r="B4671">
        <v>2017</v>
      </c>
      <c r="C4671">
        <v>35</v>
      </c>
      <c r="D4671" t="str">
        <f t="shared" si="72"/>
        <v>Paraguay-2017</v>
      </c>
    </row>
    <row r="4672" spans="1:4" x14ac:dyDescent="0.35">
      <c r="A4672" t="s">
        <v>111</v>
      </c>
      <c r="B4672">
        <v>2018</v>
      </c>
      <c r="C4672">
        <v>32.5</v>
      </c>
      <c r="D4672" t="str">
        <f t="shared" si="72"/>
        <v>Paraguay-2018</v>
      </c>
    </row>
    <row r="4673" spans="1:4" x14ac:dyDescent="0.35">
      <c r="A4673" t="s">
        <v>111</v>
      </c>
      <c r="B4673">
        <v>2019</v>
      </c>
      <c r="C4673">
        <v>38</v>
      </c>
      <c r="D4673" t="str">
        <f t="shared" si="72"/>
        <v>Paraguay-2019</v>
      </c>
    </row>
    <row r="4674" spans="1:4" x14ac:dyDescent="0.35">
      <c r="A4674" t="s">
        <v>111</v>
      </c>
      <c r="B4674">
        <v>2020</v>
      </c>
      <c r="C4674">
        <v>37.5</v>
      </c>
      <c r="D4674" t="str">
        <f t="shared" si="72"/>
        <v>Paraguay-2020</v>
      </c>
    </row>
    <row r="4675" spans="1:4" x14ac:dyDescent="0.35">
      <c r="A4675" t="s">
        <v>111</v>
      </c>
      <c r="B4675">
        <v>2021</v>
      </c>
      <c r="C4675">
        <v>39</v>
      </c>
      <c r="D4675" t="str">
        <f t="shared" ref="D4675:D4738" si="73">A4675 &amp; "-" &amp; B4675</f>
        <v>Paraguay-2021</v>
      </c>
    </row>
    <row r="4676" spans="1:4" x14ac:dyDescent="0.35">
      <c r="A4676" t="s">
        <v>111</v>
      </c>
      <c r="B4676">
        <v>2022</v>
      </c>
      <c r="C4676">
        <v>48</v>
      </c>
      <c r="D4676" t="str">
        <f t="shared" si="73"/>
        <v>Paraguay-2022</v>
      </c>
    </row>
    <row r="4677" spans="1:4" x14ac:dyDescent="0.35">
      <c r="A4677" t="s">
        <v>111</v>
      </c>
      <c r="B4677">
        <v>2023</v>
      </c>
      <c r="C4677">
        <v>51</v>
      </c>
      <c r="D4677" t="str">
        <f t="shared" si="73"/>
        <v>Paraguay-2023</v>
      </c>
    </row>
    <row r="4678" spans="1:4" x14ac:dyDescent="0.35">
      <c r="A4678" t="s">
        <v>111</v>
      </c>
      <c r="B4678">
        <v>2024</v>
      </c>
      <c r="C4678">
        <v>57.5</v>
      </c>
      <c r="D4678" t="str">
        <f t="shared" si="73"/>
        <v>Paraguay-2024</v>
      </c>
    </row>
    <row r="4679" spans="1:4" x14ac:dyDescent="0.35">
      <c r="A4679" t="s">
        <v>85</v>
      </c>
      <c r="B4679">
        <v>1992</v>
      </c>
      <c r="C4679">
        <v>77</v>
      </c>
      <c r="D4679" t="str">
        <f t="shared" si="73"/>
        <v>Peru-1992</v>
      </c>
    </row>
    <row r="4680" spans="1:4" x14ac:dyDescent="0.35">
      <c r="A4680" t="s">
        <v>85</v>
      </c>
      <c r="B4680">
        <v>1993</v>
      </c>
      <c r="C4680">
        <v>71</v>
      </c>
      <c r="D4680" t="str">
        <f t="shared" si="73"/>
        <v>Peru-1993</v>
      </c>
    </row>
    <row r="4681" spans="1:4" x14ac:dyDescent="0.35">
      <c r="A4681" t="s">
        <v>85</v>
      </c>
      <c r="B4681">
        <v>1994</v>
      </c>
      <c r="C4681">
        <v>70</v>
      </c>
      <c r="D4681" t="str">
        <f t="shared" si="73"/>
        <v>Peru-1994</v>
      </c>
    </row>
    <row r="4682" spans="1:4" x14ac:dyDescent="0.35">
      <c r="A4682" t="s">
        <v>85</v>
      </c>
      <c r="B4682">
        <v>1995</v>
      </c>
      <c r="C4682">
        <v>63.5</v>
      </c>
      <c r="D4682" t="str">
        <f t="shared" si="73"/>
        <v>Peru-1995</v>
      </c>
    </row>
    <row r="4683" spans="1:4" x14ac:dyDescent="0.35">
      <c r="A4683" t="s">
        <v>85</v>
      </c>
      <c r="B4683">
        <v>1996</v>
      </c>
      <c r="C4683">
        <v>64.5</v>
      </c>
      <c r="D4683" t="str">
        <f t="shared" si="73"/>
        <v>Peru-1996</v>
      </c>
    </row>
    <row r="4684" spans="1:4" x14ac:dyDescent="0.35">
      <c r="A4684" t="s">
        <v>85</v>
      </c>
      <c r="B4684">
        <v>1997</v>
      </c>
      <c r="C4684">
        <v>34.5</v>
      </c>
      <c r="D4684" t="str">
        <f t="shared" si="73"/>
        <v>Peru-1997</v>
      </c>
    </row>
    <row r="4685" spans="1:4" x14ac:dyDescent="0.35">
      <c r="A4685" t="s">
        <v>85</v>
      </c>
      <c r="B4685">
        <v>1998</v>
      </c>
      <c r="C4685">
        <v>54</v>
      </c>
      <c r="D4685" t="str">
        <f t="shared" si="73"/>
        <v>Peru-1998</v>
      </c>
    </row>
    <row r="4686" spans="1:4" x14ac:dyDescent="0.35">
      <c r="A4686" t="s">
        <v>85</v>
      </c>
      <c r="B4686">
        <v>1999</v>
      </c>
      <c r="C4686">
        <v>41.5</v>
      </c>
      <c r="D4686" t="str">
        <f t="shared" si="73"/>
        <v>Peru-1999</v>
      </c>
    </row>
    <row r="4687" spans="1:4" x14ac:dyDescent="0.35">
      <c r="A4687" t="s">
        <v>85</v>
      </c>
      <c r="B4687">
        <v>2000</v>
      </c>
      <c r="C4687">
        <v>44.5</v>
      </c>
      <c r="D4687" t="str">
        <f t="shared" si="73"/>
        <v>Peru-2000</v>
      </c>
    </row>
    <row r="4688" spans="1:4" x14ac:dyDescent="0.35">
      <c r="A4688" t="s">
        <v>85</v>
      </c>
      <c r="B4688">
        <v>2001</v>
      </c>
      <c r="C4688">
        <v>48</v>
      </c>
      <c r="D4688" t="str">
        <f t="shared" si="73"/>
        <v>Peru-2001</v>
      </c>
    </row>
    <row r="4689" spans="1:4" x14ac:dyDescent="0.35">
      <c r="A4689" t="s">
        <v>85</v>
      </c>
      <c r="B4689">
        <v>2002</v>
      </c>
      <c r="C4689">
        <v>65</v>
      </c>
      <c r="D4689" t="str">
        <f t="shared" si="73"/>
        <v>Peru-2002</v>
      </c>
    </row>
    <row r="4690" spans="1:4" x14ac:dyDescent="0.35">
      <c r="A4690" t="s">
        <v>85</v>
      </c>
      <c r="B4690">
        <v>2003</v>
      </c>
      <c r="C4690">
        <v>72.5</v>
      </c>
      <c r="D4690" t="str">
        <f t="shared" si="73"/>
        <v>Peru-2003</v>
      </c>
    </row>
    <row r="4691" spans="1:4" x14ac:dyDescent="0.35">
      <c r="A4691" t="s">
        <v>85</v>
      </c>
      <c r="B4691">
        <v>2004</v>
      </c>
      <c r="C4691">
        <v>70.5</v>
      </c>
      <c r="D4691" t="str">
        <f t="shared" si="73"/>
        <v>Peru-2004</v>
      </c>
    </row>
    <row r="4692" spans="1:4" x14ac:dyDescent="0.35">
      <c r="A4692" t="s">
        <v>85</v>
      </c>
      <c r="B4692">
        <v>2005</v>
      </c>
      <c r="C4692">
        <v>70</v>
      </c>
      <c r="D4692" t="str">
        <f t="shared" si="73"/>
        <v>Peru-2005</v>
      </c>
    </row>
    <row r="4693" spans="1:4" x14ac:dyDescent="0.35">
      <c r="A4693" t="s">
        <v>85</v>
      </c>
      <c r="B4693">
        <v>2006</v>
      </c>
      <c r="C4693">
        <v>56.5</v>
      </c>
      <c r="D4693" t="str">
        <f t="shared" si="73"/>
        <v>Peru-2006</v>
      </c>
    </row>
    <row r="4694" spans="1:4" x14ac:dyDescent="0.35">
      <c r="A4694" t="s">
        <v>85</v>
      </c>
      <c r="B4694">
        <v>2007</v>
      </c>
      <c r="C4694">
        <v>56.5</v>
      </c>
      <c r="D4694" t="str">
        <f t="shared" si="73"/>
        <v>Peru-2007</v>
      </c>
    </row>
    <row r="4695" spans="1:4" x14ac:dyDescent="0.35">
      <c r="A4695" t="s">
        <v>85</v>
      </c>
      <c r="B4695">
        <v>2008</v>
      </c>
      <c r="C4695">
        <v>71</v>
      </c>
      <c r="D4695" t="str">
        <f t="shared" si="73"/>
        <v>Peru-2008</v>
      </c>
    </row>
    <row r="4696" spans="1:4" x14ac:dyDescent="0.35">
      <c r="A4696" t="s">
        <v>85</v>
      </c>
      <c r="B4696">
        <v>2009</v>
      </c>
      <c r="C4696">
        <v>78.5</v>
      </c>
      <c r="D4696" t="str">
        <f t="shared" si="73"/>
        <v>Peru-2009</v>
      </c>
    </row>
    <row r="4697" spans="1:4" x14ac:dyDescent="0.35">
      <c r="A4697" t="s">
        <v>85</v>
      </c>
      <c r="B4697">
        <v>2010</v>
      </c>
      <c r="C4697">
        <v>53</v>
      </c>
      <c r="D4697" t="str">
        <f t="shared" si="73"/>
        <v>Peru-2010</v>
      </c>
    </row>
    <row r="4698" spans="1:4" x14ac:dyDescent="0.35">
      <c r="A4698" t="s">
        <v>85</v>
      </c>
      <c r="B4698">
        <v>2011</v>
      </c>
      <c r="C4698">
        <v>30</v>
      </c>
      <c r="D4698" t="str">
        <f t="shared" si="73"/>
        <v>Peru-2011</v>
      </c>
    </row>
    <row r="4699" spans="1:4" x14ac:dyDescent="0.35">
      <c r="A4699" t="s">
        <v>85</v>
      </c>
      <c r="B4699">
        <v>2012</v>
      </c>
      <c r="C4699">
        <v>39</v>
      </c>
      <c r="D4699" t="str">
        <f t="shared" si="73"/>
        <v>Peru-2012</v>
      </c>
    </row>
    <row r="4700" spans="1:4" x14ac:dyDescent="0.35">
      <c r="A4700" t="s">
        <v>85</v>
      </c>
      <c r="B4700">
        <v>2013</v>
      </c>
      <c r="C4700">
        <v>29</v>
      </c>
      <c r="D4700" t="str">
        <f t="shared" si="73"/>
        <v>Peru-2013</v>
      </c>
    </row>
    <row r="4701" spans="1:4" x14ac:dyDescent="0.35">
      <c r="A4701" t="s">
        <v>85</v>
      </c>
      <c r="B4701">
        <v>2014</v>
      </c>
      <c r="C4701">
        <v>56</v>
      </c>
      <c r="D4701" t="str">
        <f t="shared" si="73"/>
        <v>Peru-2014</v>
      </c>
    </row>
    <row r="4702" spans="1:4" x14ac:dyDescent="0.35">
      <c r="A4702" t="s">
        <v>85</v>
      </c>
      <c r="B4702">
        <v>2015</v>
      </c>
      <c r="C4702">
        <v>46.5</v>
      </c>
      <c r="D4702" t="str">
        <f t="shared" si="73"/>
        <v>Peru-2015</v>
      </c>
    </row>
    <row r="4703" spans="1:4" x14ac:dyDescent="0.35">
      <c r="A4703" t="s">
        <v>85</v>
      </c>
      <c r="B4703">
        <v>2016</v>
      </c>
      <c r="C4703">
        <v>26.5</v>
      </c>
      <c r="D4703" t="str">
        <f t="shared" si="73"/>
        <v>Peru-2016</v>
      </c>
    </row>
    <row r="4704" spans="1:4" x14ac:dyDescent="0.35">
      <c r="A4704" t="s">
        <v>85</v>
      </c>
      <c r="B4704">
        <v>2017</v>
      </c>
      <c r="C4704">
        <v>12.5</v>
      </c>
      <c r="D4704" t="str">
        <f t="shared" si="73"/>
        <v>Peru-2017</v>
      </c>
    </row>
    <row r="4705" spans="1:4" x14ac:dyDescent="0.35">
      <c r="A4705" t="s">
        <v>85</v>
      </c>
      <c r="B4705">
        <v>2018</v>
      </c>
      <c r="C4705">
        <v>19.5</v>
      </c>
      <c r="D4705" t="str">
        <f t="shared" si="73"/>
        <v>Peru-2018</v>
      </c>
    </row>
    <row r="4706" spans="1:4" x14ac:dyDescent="0.35">
      <c r="A4706" t="s">
        <v>85</v>
      </c>
      <c r="B4706">
        <v>2019</v>
      </c>
      <c r="C4706">
        <v>21</v>
      </c>
      <c r="D4706" t="str">
        <f t="shared" si="73"/>
        <v>Peru-2019</v>
      </c>
    </row>
    <row r="4707" spans="1:4" x14ac:dyDescent="0.35">
      <c r="A4707" t="s">
        <v>85</v>
      </c>
      <c r="B4707">
        <v>2020</v>
      </c>
      <c r="C4707">
        <v>23</v>
      </c>
      <c r="D4707" t="str">
        <f t="shared" si="73"/>
        <v>Peru-2020</v>
      </c>
    </row>
    <row r="4708" spans="1:4" x14ac:dyDescent="0.35">
      <c r="A4708" t="s">
        <v>85</v>
      </c>
      <c r="B4708">
        <v>2021</v>
      </c>
      <c r="C4708">
        <v>24.5</v>
      </c>
      <c r="D4708" t="str">
        <f t="shared" si="73"/>
        <v>Peru-2021</v>
      </c>
    </row>
    <row r="4709" spans="1:4" x14ac:dyDescent="0.35">
      <c r="A4709" t="s">
        <v>85</v>
      </c>
      <c r="B4709">
        <v>2022</v>
      </c>
      <c r="C4709">
        <v>21</v>
      </c>
      <c r="D4709" t="str">
        <f t="shared" si="73"/>
        <v>Peru-2022</v>
      </c>
    </row>
    <row r="4710" spans="1:4" x14ac:dyDescent="0.35">
      <c r="A4710" t="s">
        <v>85</v>
      </c>
      <c r="B4710">
        <v>2023</v>
      </c>
      <c r="C4710">
        <v>28</v>
      </c>
      <c r="D4710" t="str">
        <f t="shared" si="73"/>
        <v>Peru-2023</v>
      </c>
    </row>
    <row r="4711" spans="1:4" x14ac:dyDescent="0.35">
      <c r="A4711" t="s">
        <v>85</v>
      </c>
      <c r="B4711">
        <v>2024</v>
      </c>
      <c r="C4711">
        <v>41</v>
      </c>
      <c r="D4711" t="str">
        <f t="shared" si="73"/>
        <v>Peru-2024</v>
      </c>
    </row>
    <row r="4712" spans="1:4" x14ac:dyDescent="0.35">
      <c r="A4712" t="s">
        <v>303</v>
      </c>
      <c r="B4712">
        <v>1992</v>
      </c>
      <c r="C4712">
        <v>149</v>
      </c>
      <c r="D4712" t="str">
        <f t="shared" si="73"/>
        <v>Philippines-1992</v>
      </c>
    </row>
    <row r="4713" spans="1:4" x14ac:dyDescent="0.35">
      <c r="A4713" t="s">
        <v>303</v>
      </c>
      <c r="B4713">
        <v>1993</v>
      </c>
      <c r="C4713">
        <v>154</v>
      </c>
      <c r="D4713" t="str">
        <f t="shared" si="73"/>
        <v>Philippines-1993</v>
      </c>
    </row>
    <row r="4714" spans="1:4" x14ac:dyDescent="0.35">
      <c r="A4714" t="s">
        <v>303</v>
      </c>
      <c r="B4714">
        <v>1994</v>
      </c>
      <c r="C4714">
        <v>164</v>
      </c>
      <c r="D4714" t="str">
        <f t="shared" si="73"/>
        <v>Philippines-1994</v>
      </c>
    </row>
    <row r="4715" spans="1:4" x14ac:dyDescent="0.35">
      <c r="A4715" t="s">
        <v>303</v>
      </c>
      <c r="B4715">
        <v>1995</v>
      </c>
      <c r="C4715">
        <v>168.5</v>
      </c>
      <c r="D4715" t="str">
        <f t="shared" si="73"/>
        <v>Philippines-1995</v>
      </c>
    </row>
    <row r="4716" spans="1:4" x14ac:dyDescent="0.35">
      <c r="A4716" t="s">
        <v>303</v>
      </c>
      <c r="B4716">
        <v>1996</v>
      </c>
      <c r="C4716">
        <v>166</v>
      </c>
      <c r="D4716" t="str">
        <f t="shared" si="73"/>
        <v>Philippines-1996</v>
      </c>
    </row>
    <row r="4717" spans="1:4" x14ac:dyDescent="0.35">
      <c r="A4717" t="s">
        <v>303</v>
      </c>
      <c r="B4717">
        <v>1997</v>
      </c>
      <c r="C4717">
        <v>171</v>
      </c>
      <c r="D4717" t="str">
        <f t="shared" si="73"/>
        <v>Philippines-1997</v>
      </c>
    </row>
    <row r="4718" spans="1:4" x14ac:dyDescent="0.35">
      <c r="A4718" t="s">
        <v>303</v>
      </c>
      <c r="B4718">
        <v>1998</v>
      </c>
      <c r="C4718">
        <v>169.5</v>
      </c>
      <c r="D4718" t="str">
        <f t="shared" si="73"/>
        <v>Philippines-1998</v>
      </c>
    </row>
    <row r="4719" spans="1:4" x14ac:dyDescent="0.35">
      <c r="A4719" t="s">
        <v>303</v>
      </c>
      <c r="B4719">
        <v>1999</v>
      </c>
      <c r="C4719">
        <v>179.5</v>
      </c>
      <c r="D4719" t="str">
        <f t="shared" si="73"/>
        <v>Philippines-1999</v>
      </c>
    </row>
    <row r="4720" spans="1:4" x14ac:dyDescent="0.35">
      <c r="A4720" t="s">
        <v>303</v>
      </c>
      <c r="B4720">
        <v>2000</v>
      </c>
      <c r="C4720">
        <v>178</v>
      </c>
      <c r="D4720" t="str">
        <f t="shared" si="73"/>
        <v>Philippines-2000</v>
      </c>
    </row>
    <row r="4721" spans="1:4" x14ac:dyDescent="0.35">
      <c r="A4721" t="s">
        <v>303</v>
      </c>
      <c r="B4721">
        <v>2001</v>
      </c>
      <c r="C4721">
        <v>176.5</v>
      </c>
      <c r="D4721" t="str">
        <f t="shared" si="73"/>
        <v>Philippines-2001</v>
      </c>
    </row>
    <row r="4722" spans="1:4" x14ac:dyDescent="0.35">
      <c r="A4722" t="s">
        <v>303</v>
      </c>
      <c r="B4722">
        <v>2002</v>
      </c>
      <c r="C4722">
        <v>177.5</v>
      </c>
      <c r="D4722" t="str">
        <f t="shared" si="73"/>
        <v>Philippines-2002</v>
      </c>
    </row>
    <row r="4723" spans="1:4" x14ac:dyDescent="0.35">
      <c r="A4723" t="s">
        <v>303</v>
      </c>
      <c r="B4723">
        <v>2003</v>
      </c>
      <c r="C4723">
        <v>187</v>
      </c>
      <c r="D4723" t="str">
        <f t="shared" si="73"/>
        <v>Philippines-2003</v>
      </c>
    </row>
    <row r="4724" spans="1:4" x14ac:dyDescent="0.35">
      <c r="A4724" t="s">
        <v>303</v>
      </c>
      <c r="B4724">
        <v>2004</v>
      </c>
      <c r="C4724">
        <v>188.5</v>
      </c>
      <c r="D4724" t="str">
        <f t="shared" si="73"/>
        <v>Philippines-2004</v>
      </c>
    </row>
    <row r="4725" spans="1:4" x14ac:dyDescent="0.35">
      <c r="A4725" t="s">
        <v>303</v>
      </c>
      <c r="B4725">
        <v>2005</v>
      </c>
      <c r="C4725">
        <v>188.5</v>
      </c>
      <c r="D4725" t="str">
        <f t="shared" si="73"/>
        <v>Philippines-2005</v>
      </c>
    </row>
    <row r="4726" spans="1:4" x14ac:dyDescent="0.35">
      <c r="A4726" t="s">
        <v>303</v>
      </c>
      <c r="B4726">
        <v>2006</v>
      </c>
      <c r="C4726">
        <v>181.5</v>
      </c>
      <c r="D4726" t="str">
        <f t="shared" si="73"/>
        <v>Philippines-2006</v>
      </c>
    </row>
    <row r="4727" spans="1:4" x14ac:dyDescent="0.35">
      <c r="A4727" t="s">
        <v>303</v>
      </c>
      <c r="B4727">
        <v>2007</v>
      </c>
      <c r="C4727">
        <v>174</v>
      </c>
      <c r="D4727" t="str">
        <f t="shared" si="73"/>
        <v>Philippines-2007</v>
      </c>
    </row>
    <row r="4728" spans="1:4" x14ac:dyDescent="0.35">
      <c r="A4728" t="s">
        <v>303</v>
      </c>
      <c r="B4728">
        <v>2008</v>
      </c>
      <c r="C4728">
        <v>164.5</v>
      </c>
      <c r="D4728" t="str">
        <f t="shared" si="73"/>
        <v>Philippines-2008</v>
      </c>
    </row>
    <row r="4729" spans="1:4" x14ac:dyDescent="0.35">
      <c r="A4729" t="s">
        <v>303</v>
      </c>
      <c r="B4729">
        <v>2009</v>
      </c>
      <c r="C4729">
        <v>161.5</v>
      </c>
      <c r="D4729" t="str">
        <f t="shared" si="73"/>
        <v>Philippines-2009</v>
      </c>
    </row>
    <row r="4730" spans="1:4" x14ac:dyDescent="0.35">
      <c r="A4730" t="s">
        <v>303</v>
      </c>
      <c r="B4730">
        <v>2010</v>
      </c>
      <c r="C4730">
        <v>157</v>
      </c>
      <c r="D4730" t="str">
        <f t="shared" si="73"/>
        <v>Philippines-2010</v>
      </c>
    </row>
    <row r="4731" spans="1:4" x14ac:dyDescent="0.35">
      <c r="A4731" t="s">
        <v>303</v>
      </c>
      <c r="B4731">
        <v>2011</v>
      </c>
      <c r="C4731">
        <v>160</v>
      </c>
      <c r="D4731" t="str">
        <f t="shared" si="73"/>
        <v>Philippines-2011</v>
      </c>
    </row>
    <row r="4732" spans="1:4" x14ac:dyDescent="0.35">
      <c r="A4732" t="s">
        <v>303</v>
      </c>
      <c r="B4732">
        <v>2012</v>
      </c>
      <c r="C4732">
        <v>149.5</v>
      </c>
      <c r="D4732" t="str">
        <f t="shared" si="73"/>
        <v>Philippines-2012</v>
      </c>
    </row>
    <row r="4733" spans="1:4" x14ac:dyDescent="0.35">
      <c r="A4733" t="s">
        <v>303</v>
      </c>
      <c r="B4733">
        <v>2013</v>
      </c>
      <c r="C4733">
        <v>135.5</v>
      </c>
      <c r="D4733" t="str">
        <f t="shared" si="73"/>
        <v>Philippines-2013</v>
      </c>
    </row>
    <row r="4734" spans="1:4" x14ac:dyDescent="0.35">
      <c r="A4734" t="s">
        <v>303</v>
      </c>
      <c r="B4734">
        <v>2014</v>
      </c>
      <c r="C4734">
        <v>129</v>
      </c>
      <c r="D4734" t="str">
        <f t="shared" si="73"/>
        <v>Philippines-2014</v>
      </c>
    </row>
    <row r="4735" spans="1:4" x14ac:dyDescent="0.35">
      <c r="A4735" t="s">
        <v>303</v>
      </c>
      <c r="B4735">
        <v>2015</v>
      </c>
      <c r="C4735">
        <v>131.5</v>
      </c>
      <c r="D4735" t="str">
        <f t="shared" si="73"/>
        <v>Philippines-2015</v>
      </c>
    </row>
    <row r="4736" spans="1:4" x14ac:dyDescent="0.35">
      <c r="A4736" t="s">
        <v>303</v>
      </c>
      <c r="B4736">
        <v>2016</v>
      </c>
      <c r="C4736">
        <v>127.5</v>
      </c>
      <c r="D4736" t="str">
        <f t="shared" si="73"/>
        <v>Philippines-2016</v>
      </c>
    </row>
    <row r="4737" spans="1:4" x14ac:dyDescent="0.35">
      <c r="A4737" t="s">
        <v>303</v>
      </c>
      <c r="B4737">
        <v>2017</v>
      </c>
      <c r="C4737">
        <v>125</v>
      </c>
      <c r="D4737" t="str">
        <f t="shared" si="73"/>
        <v>Philippines-2017</v>
      </c>
    </row>
    <row r="4738" spans="1:4" x14ac:dyDescent="0.35">
      <c r="A4738" t="s">
        <v>303</v>
      </c>
      <c r="B4738">
        <v>2018</v>
      </c>
      <c r="C4738">
        <v>118.5</v>
      </c>
      <c r="D4738" t="str">
        <f t="shared" si="73"/>
        <v>Philippines-2018</v>
      </c>
    </row>
    <row r="4739" spans="1:4" x14ac:dyDescent="0.35">
      <c r="A4739" t="s">
        <v>303</v>
      </c>
      <c r="B4739">
        <v>2019</v>
      </c>
      <c r="C4739">
        <v>125</v>
      </c>
      <c r="D4739" t="str">
        <f t="shared" ref="D4739:D4802" si="74">A4739 &amp; "-" &amp; B4739</f>
        <v>Philippines-2019</v>
      </c>
    </row>
    <row r="4740" spans="1:4" x14ac:dyDescent="0.35">
      <c r="A4740" t="s">
        <v>303</v>
      </c>
      <c r="B4740">
        <v>2020</v>
      </c>
      <c r="C4740">
        <v>124</v>
      </c>
      <c r="D4740" t="str">
        <f t="shared" si="74"/>
        <v>Philippines-2020</v>
      </c>
    </row>
    <row r="4741" spans="1:4" x14ac:dyDescent="0.35">
      <c r="A4741" t="s">
        <v>303</v>
      </c>
      <c r="B4741">
        <v>2021</v>
      </c>
      <c r="C4741">
        <v>126.5</v>
      </c>
      <c r="D4741" t="str">
        <f t="shared" si="74"/>
        <v>Philippines-2021</v>
      </c>
    </row>
    <row r="4742" spans="1:4" x14ac:dyDescent="0.35">
      <c r="A4742" t="s">
        <v>303</v>
      </c>
      <c r="B4742">
        <v>2022</v>
      </c>
      <c r="C4742">
        <v>134</v>
      </c>
      <c r="D4742" t="str">
        <f t="shared" si="74"/>
        <v>Philippines-2022</v>
      </c>
    </row>
    <row r="4743" spans="1:4" x14ac:dyDescent="0.35">
      <c r="A4743" t="s">
        <v>303</v>
      </c>
      <c r="B4743">
        <v>2023</v>
      </c>
      <c r="C4743">
        <v>137.5</v>
      </c>
      <c r="D4743" t="str">
        <f t="shared" si="74"/>
        <v>Philippines-2023</v>
      </c>
    </row>
    <row r="4744" spans="1:4" x14ac:dyDescent="0.35">
      <c r="A4744" t="s">
        <v>303</v>
      </c>
      <c r="B4744">
        <v>2024</v>
      </c>
      <c r="C4744">
        <v>148</v>
      </c>
      <c r="D4744" t="str">
        <f t="shared" si="74"/>
        <v>Philippines-2024</v>
      </c>
    </row>
    <row r="4745" spans="1:4" x14ac:dyDescent="0.35">
      <c r="A4745" t="s">
        <v>75</v>
      </c>
      <c r="B4745">
        <v>1992</v>
      </c>
      <c r="C4745">
        <v>19</v>
      </c>
      <c r="D4745" t="str">
        <f t="shared" si="74"/>
        <v>Poland-1992</v>
      </c>
    </row>
    <row r="4746" spans="1:4" x14ac:dyDescent="0.35">
      <c r="A4746" t="s">
        <v>75</v>
      </c>
      <c r="B4746">
        <v>1993</v>
      </c>
      <c r="C4746">
        <v>21</v>
      </c>
      <c r="D4746" t="str">
        <f t="shared" si="74"/>
        <v>Poland-1993</v>
      </c>
    </row>
    <row r="4747" spans="1:4" x14ac:dyDescent="0.35">
      <c r="A4747" t="s">
        <v>75</v>
      </c>
      <c r="B4747">
        <v>1994</v>
      </c>
      <c r="C4747">
        <v>30.5</v>
      </c>
      <c r="D4747" t="str">
        <f t="shared" si="74"/>
        <v>Poland-1994</v>
      </c>
    </row>
    <row r="4748" spans="1:4" x14ac:dyDescent="0.35">
      <c r="A4748" t="s">
        <v>75</v>
      </c>
      <c r="B4748">
        <v>1995</v>
      </c>
      <c r="C4748">
        <v>32.5</v>
      </c>
      <c r="D4748" t="str">
        <f t="shared" si="74"/>
        <v>Poland-1995</v>
      </c>
    </row>
    <row r="4749" spans="1:4" x14ac:dyDescent="0.35">
      <c r="A4749" t="s">
        <v>75</v>
      </c>
      <c r="B4749">
        <v>1996</v>
      </c>
      <c r="C4749">
        <v>51.5</v>
      </c>
      <c r="D4749" t="str">
        <f t="shared" si="74"/>
        <v>Poland-1996</v>
      </c>
    </row>
    <row r="4750" spans="1:4" x14ac:dyDescent="0.35">
      <c r="A4750" t="s">
        <v>75</v>
      </c>
      <c r="B4750">
        <v>1997</v>
      </c>
      <c r="C4750">
        <v>46.5</v>
      </c>
      <c r="D4750" t="str">
        <f t="shared" si="74"/>
        <v>Poland-1997</v>
      </c>
    </row>
    <row r="4751" spans="1:4" x14ac:dyDescent="0.35">
      <c r="A4751" t="s">
        <v>75</v>
      </c>
      <c r="B4751">
        <v>1998</v>
      </c>
      <c r="C4751">
        <v>38.5</v>
      </c>
      <c r="D4751" t="str">
        <f t="shared" si="74"/>
        <v>Poland-1998</v>
      </c>
    </row>
    <row r="4752" spans="1:4" x14ac:dyDescent="0.35">
      <c r="A4752" t="s">
        <v>75</v>
      </c>
      <c r="B4752">
        <v>1999</v>
      </c>
      <c r="C4752">
        <v>29</v>
      </c>
      <c r="D4752" t="str">
        <f t="shared" si="74"/>
        <v>Poland-1999</v>
      </c>
    </row>
    <row r="4753" spans="1:4" x14ac:dyDescent="0.35">
      <c r="A4753" t="s">
        <v>75</v>
      </c>
      <c r="B4753">
        <v>2000</v>
      </c>
      <c r="C4753">
        <v>42</v>
      </c>
      <c r="D4753" t="str">
        <f t="shared" si="74"/>
        <v>Poland-2000</v>
      </c>
    </row>
    <row r="4754" spans="1:4" x14ac:dyDescent="0.35">
      <c r="A4754" t="s">
        <v>75</v>
      </c>
      <c r="B4754">
        <v>2001</v>
      </c>
      <c r="C4754">
        <v>28.5</v>
      </c>
      <c r="D4754" t="str">
        <f t="shared" si="74"/>
        <v>Poland-2001</v>
      </c>
    </row>
    <row r="4755" spans="1:4" x14ac:dyDescent="0.35">
      <c r="A4755" t="s">
        <v>75</v>
      </c>
      <c r="B4755">
        <v>2002</v>
      </c>
      <c r="C4755">
        <v>36</v>
      </c>
      <c r="D4755" t="str">
        <f t="shared" si="74"/>
        <v>Poland-2002</v>
      </c>
    </row>
    <row r="4756" spans="1:4" x14ac:dyDescent="0.35">
      <c r="A4756" t="s">
        <v>75</v>
      </c>
      <c r="B4756">
        <v>2003</v>
      </c>
      <c r="C4756">
        <v>30.5</v>
      </c>
      <c r="D4756" t="str">
        <f t="shared" si="74"/>
        <v>Poland-2003</v>
      </c>
    </row>
    <row r="4757" spans="1:4" x14ac:dyDescent="0.35">
      <c r="A4757" t="s">
        <v>75</v>
      </c>
      <c r="B4757">
        <v>2004</v>
      </c>
      <c r="C4757">
        <v>26</v>
      </c>
      <c r="D4757" t="str">
        <f t="shared" si="74"/>
        <v>Poland-2004</v>
      </c>
    </row>
    <row r="4758" spans="1:4" x14ac:dyDescent="0.35">
      <c r="A4758" t="s">
        <v>75</v>
      </c>
      <c r="B4758">
        <v>2005</v>
      </c>
      <c r="C4758">
        <v>23</v>
      </c>
      <c r="D4758" t="str">
        <f t="shared" si="74"/>
        <v>Poland-2005</v>
      </c>
    </row>
    <row r="4759" spans="1:4" x14ac:dyDescent="0.35">
      <c r="A4759" t="s">
        <v>75</v>
      </c>
      <c r="B4759">
        <v>2006</v>
      </c>
      <c r="C4759">
        <v>27</v>
      </c>
      <c r="D4759" t="str">
        <f t="shared" si="74"/>
        <v>Poland-2006</v>
      </c>
    </row>
    <row r="4760" spans="1:4" x14ac:dyDescent="0.35">
      <c r="A4760" t="s">
        <v>75</v>
      </c>
      <c r="B4760">
        <v>2007</v>
      </c>
      <c r="C4760">
        <v>21.5</v>
      </c>
      <c r="D4760" t="str">
        <f t="shared" si="74"/>
        <v>Poland-2007</v>
      </c>
    </row>
    <row r="4761" spans="1:4" x14ac:dyDescent="0.35">
      <c r="A4761" t="s">
        <v>75</v>
      </c>
      <c r="B4761">
        <v>2008</v>
      </c>
      <c r="C4761">
        <v>33</v>
      </c>
      <c r="D4761" t="str">
        <f t="shared" si="74"/>
        <v>Poland-2008</v>
      </c>
    </row>
    <row r="4762" spans="1:4" x14ac:dyDescent="0.35">
      <c r="A4762" t="s">
        <v>75</v>
      </c>
      <c r="B4762">
        <v>2009</v>
      </c>
      <c r="C4762">
        <v>49</v>
      </c>
      <c r="D4762" t="str">
        <f t="shared" si="74"/>
        <v>Poland-2009</v>
      </c>
    </row>
    <row r="4763" spans="1:4" x14ac:dyDescent="0.35">
      <c r="A4763" t="s">
        <v>75</v>
      </c>
      <c r="B4763">
        <v>2010</v>
      </c>
      <c r="C4763">
        <v>64.5</v>
      </c>
      <c r="D4763" t="str">
        <f t="shared" si="74"/>
        <v>Poland-2010</v>
      </c>
    </row>
    <row r="4764" spans="1:4" x14ac:dyDescent="0.35">
      <c r="A4764" t="s">
        <v>75</v>
      </c>
      <c r="B4764">
        <v>2011</v>
      </c>
      <c r="C4764">
        <v>67.5</v>
      </c>
      <c r="D4764" t="str">
        <f t="shared" si="74"/>
        <v>Poland-2011</v>
      </c>
    </row>
    <row r="4765" spans="1:4" x14ac:dyDescent="0.35">
      <c r="A4765" t="s">
        <v>75</v>
      </c>
      <c r="B4765">
        <v>2012</v>
      </c>
      <c r="C4765">
        <v>54.5</v>
      </c>
      <c r="D4765" t="str">
        <f t="shared" si="74"/>
        <v>Poland-2012</v>
      </c>
    </row>
    <row r="4766" spans="1:4" x14ac:dyDescent="0.35">
      <c r="A4766" t="s">
        <v>75</v>
      </c>
      <c r="B4766">
        <v>2013</v>
      </c>
      <c r="C4766">
        <v>75.5</v>
      </c>
      <c r="D4766" t="str">
        <f t="shared" si="74"/>
        <v>Poland-2013</v>
      </c>
    </row>
    <row r="4767" spans="1:4" x14ac:dyDescent="0.35">
      <c r="A4767" t="s">
        <v>75</v>
      </c>
      <c r="B4767">
        <v>2014</v>
      </c>
      <c r="C4767">
        <v>51</v>
      </c>
      <c r="D4767" t="str">
        <f t="shared" si="74"/>
        <v>Poland-2014</v>
      </c>
    </row>
    <row r="4768" spans="1:4" x14ac:dyDescent="0.35">
      <c r="A4768" t="s">
        <v>75</v>
      </c>
      <c r="B4768">
        <v>2015</v>
      </c>
      <c r="C4768">
        <v>32</v>
      </c>
      <c r="D4768" t="str">
        <f t="shared" si="74"/>
        <v>Poland-2015</v>
      </c>
    </row>
    <row r="4769" spans="1:4" x14ac:dyDescent="0.35">
      <c r="A4769" t="s">
        <v>75</v>
      </c>
      <c r="B4769">
        <v>2016</v>
      </c>
      <c r="C4769">
        <v>15.5</v>
      </c>
      <c r="D4769" t="str">
        <f t="shared" si="74"/>
        <v>Poland-2016</v>
      </c>
    </row>
    <row r="4770" spans="1:4" x14ac:dyDescent="0.35">
      <c r="A4770" t="s">
        <v>75</v>
      </c>
      <c r="B4770">
        <v>2017</v>
      </c>
      <c r="C4770">
        <v>6.5</v>
      </c>
      <c r="D4770" t="str">
        <f t="shared" si="74"/>
        <v>Poland-2017</v>
      </c>
    </row>
    <row r="4771" spans="1:4" x14ac:dyDescent="0.35">
      <c r="A4771" t="s">
        <v>75</v>
      </c>
      <c r="B4771">
        <v>2018</v>
      </c>
      <c r="C4771">
        <v>16.5</v>
      </c>
      <c r="D4771" t="str">
        <f t="shared" si="74"/>
        <v>Poland-2018</v>
      </c>
    </row>
    <row r="4772" spans="1:4" x14ac:dyDescent="0.35">
      <c r="A4772" t="s">
        <v>75</v>
      </c>
      <c r="B4772">
        <v>2019</v>
      </c>
      <c r="C4772">
        <v>19</v>
      </c>
      <c r="D4772" t="str">
        <f t="shared" si="74"/>
        <v>Poland-2019</v>
      </c>
    </row>
    <row r="4773" spans="1:4" x14ac:dyDescent="0.35">
      <c r="A4773" t="s">
        <v>75</v>
      </c>
      <c r="B4773">
        <v>2020</v>
      </c>
      <c r="C4773">
        <v>19</v>
      </c>
      <c r="D4773" t="str">
        <f t="shared" si="74"/>
        <v>Poland-2020</v>
      </c>
    </row>
    <row r="4774" spans="1:4" x14ac:dyDescent="0.35">
      <c r="A4774" t="s">
        <v>75</v>
      </c>
      <c r="B4774">
        <v>2021</v>
      </c>
      <c r="C4774">
        <v>24</v>
      </c>
      <c r="D4774" t="str">
        <f t="shared" si="74"/>
        <v>Poland-2021</v>
      </c>
    </row>
    <row r="4775" spans="1:4" x14ac:dyDescent="0.35">
      <c r="A4775" t="s">
        <v>75</v>
      </c>
      <c r="B4775">
        <v>2022</v>
      </c>
      <c r="C4775">
        <v>24</v>
      </c>
      <c r="D4775" t="str">
        <f t="shared" si="74"/>
        <v>Poland-2022</v>
      </c>
    </row>
    <row r="4776" spans="1:4" x14ac:dyDescent="0.35">
      <c r="A4776" t="s">
        <v>75</v>
      </c>
      <c r="B4776">
        <v>2023</v>
      </c>
      <c r="C4776">
        <v>28.5</v>
      </c>
      <c r="D4776" t="str">
        <f t="shared" si="74"/>
        <v>Poland-2023</v>
      </c>
    </row>
    <row r="4777" spans="1:4" x14ac:dyDescent="0.35">
      <c r="A4777" t="s">
        <v>75</v>
      </c>
      <c r="B4777">
        <v>2024</v>
      </c>
      <c r="C4777">
        <v>31.5</v>
      </c>
      <c r="D4777" t="str">
        <f t="shared" si="74"/>
        <v>Poland-2024</v>
      </c>
    </row>
    <row r="4778" spans="1:4" x14ac:dyDescent="0.35">
      <c r="A4778" t="s">
        <v>18</v>
      </c>
      <c r="B4778">
        <v>1992</v>
      </c>
      <c r="C4778">
        <v>31</v>
      </c>
      <c r="D4778" t="str">
        <f t="shared" si="74"/>
        <v>Portugal-1992</v>
      </c>
    </row>
    <row r="4779" spans="1:4" x14ac:dyDescent="0.35">
      <c r="A4779" t="s">
        <v>18</v>
      </c>
      <c r="B4779">
        <v>1993</v>
      </c>
      <c r="C4779">
        <v>20.5</v>
      </c>
      <c r="D4779" t="str">
        <f t="shared" si="74"/>
        <v>Portugal-1993</v>
      </c>
    </row>
    <row r="4780" spans="1:4" x14ac:dyDescent="0.35">
      <c r="A4780" t="s">
        <v>18</v>
      </c>
      <c r="B4780">
        <v>1994</v>
      </c>
      <c r="C4780">
        <v>22</v>
      </c>
      <c r="D4780" t="str">
        <f t="shared" si="74"/>
        <v>Portugal-1994</v>
      </c>
    </row>
    <row r="4781" spans="1:4" x14ac:dyDescent="0.35">
      <c r="A4781" t="s">
        <v>18</v>
      </c>
      <c r="B4781">
        <v>1995</v>
      </c>
      <c r="C4781">
        <v>12</v>
      </c>
      <c r="D4781" t="str">
        <f t="shared" si="74"/>
        <v>Portugal-1995</v>
      </c>
    </row>
    <row r="4782" spans="1:4" x14ac:dyDescent="0.35">
      <c r="A4782" t="s">
        <v>18</v>
      </c>
      <c r="B4782">
        <v>1996</v>
      </c>
      <c r="C4782">
        <v>11</v>
      </c>
      <c r="D4782" t="str">
        <f t="shared" si="74"/>
        <v>Portugal-1996</v>
      </c>
    </row>
    <row r="4783" spans="1:4" x14ac:dyDescent="0.35">
      <c r="A4783" t="s">
        <v>18</v>
      </c>
      <c r="B4783">
        <v>1997</v>
      </c>
      <c r="C4783">
        <v>27.5</v>
      </c>
      <c r="D4783" t="str">
        <f t="shared" si="74"/>
        <v>Portugal-1997</v>
      </c>
    </row>
    <row r="4784" spans="1:4" x14ac:dyDescent="0.35">
      <c r="A4784" t="s">
        <v>18</v>
      </c>
      <c r="B4784">
        <v>1998</v>
      </c>
      <c r="C4784">
        <v>38.5</v>
      </c>
      <c r="D4784" t="str">
        <f t="shared" si="74"/>
        <v>Portugal-1998</v>
      </c>
    </row>
    <row r="4785" spans="1:4" x14ac:dyDescent="0.35">
      <c r="A4785" t="s">
        <v>18</v>
      </c>
      <c r="B4785">
        <v>1999</v>
      </c>
      <c r="C4785">
        <v>13.5</v>
      </c>
      <c r="D4785" t="str">
        <f t="shared" si="74"/>
        <v>Portugal-1999</v>
      </c>
    </row>
    <row r="4786" spans="1:4" x14ac:dyDescent="0.35">
      <c r="A4786" t="s">
        <v>18</v>
      </c>
      <c r="B4786">
        <v>2000</v>
      </c>
      <c r="C4786">
        <v>6.5</v>
      </c>
      <c r="D4786" t="str">
        <f t="shared" si="74"/>
        <v>Portugal-2000</v>
      </c>
    </row>
    <row r="4787" spans="1:4" x14ac:dyDescent="0.35">
      <c r="A4787" t="s">
        <v>18</v>
      </c>
      <c r="B4787">
        <v>2001</v>
      </c>
      <c r="C4787">
        <v>5.5</v>
      </c>
      <c r="D4787" t="str">
        <f t="shared" si="74"/>
        <v>Portugal-2001</v>
      </c>
    </row>
    <row r="4788" spans="1:4" x14ac:dyDescent="0.35">
      <c r="A4788" t="s">
        <v>18</v>
      </c>
      <c r="B4788">
        <v>2002</v>
      </c>
      <c r="C4788">
        <v>9</v>
      </c>
      <c r="D4788" t="str">
        <f t="shared" si="74"/>
        <v>Portugal-2002</v>
      </c>
    </row>
    <row r="4789" spans="1:4" x14ac:dyDescent="0.35">
      <c r="A4789" t="s">
        <v>18</v>
      </c>
      <c r="B4789">
        <v>2003</v>
      </c>
      <c r="C4789">
        <v>16.5</v>
      </c>
      <c r="D4789" t="str">
        <f t="shared" si="74"/>
        <v>Portugal-2003</v>
      </c>
    </row>
    <row r="4790" spans="1:4" x14ac:dyDescent="0.35">
      <c r="A4790" t="s">
        <v>18</v>
      </c>
      <c r="B4790">
        <v>2004</v>
      </c>
      <c r="C4790">
        <v>10.5</v>
      </c>
      <c r="D4790" t="str">
        <f t="shared" si="74"/>
        <v>Portugal-2004</v>
      </c>
    </row>
    <row r="4791" spans="1:4" x14ac:dyDescent="0.35">
      <c r="A4791" t="s">
        <v>18</v>
      </c>
      <c r="B4791">
        <v>2005</v>
      </c>
      <c r="C4791">
        <v>10</v>
      </c>
      <c r="D4791" t="str">
        <f t="shared" si="74"/>
        <v>Portugal-2005</v>
      </c>
    </row>
    <row r="4792" spans="1:4" x14ac:dyDescent="0.35">
      <c r="A4792" t="s">
        <v>18</v>
      </c>
      <c r="B4792">
        <v>2006</v>
      </c>
      <c r="C4792">
        <v>8</v>
      </c>
      <c r="D4792" t="str">
        <f t="shared" si="74"/>
        <v>Portugal-2006</v>
      </c>
    </row>
    <row r="4793" spans="1:4" x14ac:dyDescent="0.35">
      <c r="A4793" t="s">
        <v>18</v>
      </c>
      <c r="B4793">
        <v>2007</v>
      </c>
      <c r="C4793">
        <v>8</v>
      </c>
      <c r="D4793" t="str">
        <f t="shared" si="74"/>
        <v>Portugal-2007</v>
      </c>
    </row>
    <row r="4794" spans="1:4" x14ac:dyDescent="0.35">
      <c r="A4794" t="s">
        <v>18</v>
      </c>
      <c r="B4794">
        <v>2008</v>
      </c>
      <c r="C4794">
        <v>10</v>
      </c>
      <c r="D4794" t="str">
        <f t="shared" si="74"/>
        <v>Portugal-2008</v>
      </c>
    </row>
    <row r="4795" spans="1:4" x14ac:dyDescent="0.35">
      <c r="A4795" t="s">
        <v>18</v>
      </c>
      <c r="B4795">
        <v>2009</v>
      </c>
      <c r="C4795">
        <v>11</v>
      </c>
      <c r="D4795" t="str">
        <f t="shared" si="74"/>
        <v>Portugal-2009</v>
      </c>
    </row>
    <row r="4796" spans="1:4" x14ac:dyDescent="0.35">
      <c r="A4796" t="s">
        <v>18</v>
      </c>
      <c r="B4796">
        <v>2010</v>
      </c>
      <c r="C4796">
        <v>8</v>
      </c>
      <c r="D4796" t="str">
        <f t="shared" si="74"/>
        <v>Portugal-2010</v>
      </c>
    </row>
    <row r="4797" spans="1:4" x14ac:dyDescent="0.35">
      <c r="A4797" t="s">
        <v>18</v>
      </c>
      <c r="B4797">
        <v>2011</v>
      </c>
      <c r="C4797">
        <v>7</v>
      </c>
      <c r="D4797" t="str">
        <f t="shared" si="74"/>
        <v>Portugal-2011</v>
      </c>
    </row>
    <row r="4798" spans="1:4" x14ac:dyDescent="0.35">
      <c r="A4798" t="s">
        <v>18</v>
      </c>
      <c r="B4798">
        <v>2012</v>
      </c>
      <c r="C4798">
        <v>6</v>
      </c>
      <c r="D4798" t="str">
        <f t="shared" si="74"/>
        <v>Portugal-2012</v>
      </c>
    </row>
    <row r="4799" spans="1:4" x14ac:dyDescent="0.35">
      <c r="A4799" t="s">
        <v>18</v>
      </c>
      <c r="B4799">
        <v>2013</v>
      </c>
      <c r="C4799">
        <v>6</v>
      </c>
      <c r="D4799" t="str">
        <f t="shared" si="74"/>
        <v>Portugal-2013</v>
      </c>
    </row>
    <row r="4800" spans="1:4" x14ac:dyDescent="0.35">
      <c r="A4800" t="s">
        <v>18</v>
      </c>
      <c r="B4800">
        <v>2014</v>
      </c>
      <c r="C4800">
        <v>9</v>
      </c>
      <c r="D4800" t="str">
        <f t="shared" si="74"/>
        <v>Portugal-2014</v>
      </c>
    </row>
    <row r="4801" spans="1:4" x14ac:dyDescent="0.35">
      <c r="A4801" t="s">
        <v>18</v>
      </c>
      <c r="B4801">
        <v>2015</v>
      </c>
      <c r="C4801">
        <v>7</v>
      </c>
      <c r="D4801" t="str">
        <f t="shared" si="74"/>
        <v>Portugal-2015</v>
      </c>
    </row>
    <row r="4802" spans="1:4" x14ac:dyDescent="0.35">
      <c r="A4802" t="s">
        <v>18</v>
      </c>
      <c r="B4802">
        <v>2016</v>
      </c>
      <c r="C4802">
        <v>7</v>
      </c>
      <c r="D4802" t="str">
        <f t="shared" si="74"/>
        <v>Portugal-2016</v>
      </c>
    </row>
    <row r="4803" spans="1:4" x14ac:dyDescent="0.35">
      <c r="A4803" t="s">
        <v>18</v>
      </c>
      <c r="B4803">
        <v>2017</v>
      </c>
      <c r="C4803">
        <v>3.5</v>
      </c>
      <c r="D4803" t="str">
        <f t="shared" ref="D4803:D4866" si="75">A4803 &amp; "-" &amp; B4803</f>
        <v>Portugal-2017</v>
      </c>
    </row>
    <row r="4804" spans="1:4" x14ac:dyDescent="0.35">
      <c r="A4804" t="s">
        <v>18</v>
      </c>
      <c r="B4804">
        <v>2018</v>
      </c>
      <c r="C4804">
        <v>4.5</v>
      </c>
      <c r="D4804" t="str">
        <f t="shared" si="75"/>
        <v>Portugal-2018</v>
      </c>
    </row>
    <row r="4805" spans="1:4" x14ac:dyDescent="0.35">
      <c r="A4805" t="s">
        <v>18</v>
      </c>
      <c r="B4805">
        <v>2019</v>
      </c>
      <c r="C4805">
        <v>6</v>
      </c>
      <c r="D4805" t="str">
        <f t="shared" si="75"/>
        <v>Portugal-2019</v>
      </c>
    </row>
    <row r="4806" spans="1:4" x14ac:dyDescent="0.35">
      <c r="A4806" t="s">
        <v>18</v>
      </c>
      <c r="B4806">
        <v>2020</v>
      </c>
      <c r="C4806">
        <v>6</v>
      </c>
      <c r="D4806" t="str">
        <f t="shared" si="75"/>
        <v>Portugal-2020</v>
      </c>
    </row>
    <row r="4807" spans="1:4" x14ac:dyDescent="0.35">
      <c r="A4807" t="s">
        <v>18</v>
      </c>
      <c r="B4807">
        <v>2021</v>
      </c>
      <c r="C4807">
        <v>6.5</v>
      </c>
      <c r="D4807" t="str">
        <f t="shared" si="75"/>
        <v>Portugal-2021</v>
      </c>
    </row>
    <row r="4808" spans="1:4" x14ac:dyDescent="0.35">
      <c r="A4808" t="s">
        <v>18</v>
      </c>
      <c r="B4808">
        <v>2022</v>
      </c>
      <c r="C4808">
        <v>9</v>
      </c>
      <c r="D4808" t="str">
        <f t="shared" si="75"/>
        <v>Portugal-2022</v>
      </c>
    </row>
    <row r="4809" spans="1:4" x14ac:dyDescent="0.35">
      <c r="A4809" t="s">
        <v>18</v>
      </c>
      <c r="B4809">
        <v>2023</v>
      </c>
      <c r="C4809">
        <v>8</v>
      </c>
      <c r="D4809" t="str">
        <f t="shared" si="75"/>
        <v>Portugal-2023</v>
      </c>
    </row>
    <row r="4810" spans="1:4" x14ac:dyDescent="0.35">
      <c r="A4810" t="s">
        <v>18</v>
      </c>
      <c r="B4810">
        <v>2024</v>
      </c>
      <c r="C4810">
        <v>7</v>
      </c>
      <c r="D4810" t="str">
        <f t="shared" si="75"/>
        <v>Portugal-2024</v>
      </c>
    </row>
    <row r="4811" spans="1:4" x14ac:dyDescent="0.35">
      <c r="A4811" t="s">
        <v>319</v>
      </c>
      <c r="B4811">
        <v>1992</v>
      </c>
      <c r="C4811">
        <v>118</v>
      </c>
      <c r="D4811" t="str">
        <f t="shared" si="75"/>
        <v>Puerto Rico-1992</v>
      </c>
    </row>
    <row r="4812" spans="1:4" x14ac:dyDescent="0.35">
      <c r="A4812" t="s">
        <v>319</v>
      </c>
      <c r="B4812">
        <v>1993</v>
      </c>
      <c r="C4812">
        <v>101.5</v>
      </c>
      <c r="D4812" t="str">
        <f t="shared" si="75"/>
        <v>Puerto Rico-1993</v>
      </c>
    </row>
    <row r="4813" spans="1:4" x14ac:dyDescent="0.35">
      <c r="A4813" t="s">
        <v>319</v>
      </c>
      <c r="B4813">
        <v>1994</v>
      </c>
      <c r="C4813">
        <v>107</v>
      </c>
      <c r="D4813" t="str">
        <f t="shared" si="75"/>
        <v>Puerto Rico-1994</v>
      </c>
    </row>
    <row r="4814" spans="1:4" x14ac:dyDescent="0.35">
      <c r="A4814" t="s">
        <v>319</v>
      </c>
      <c r="B4814">
        <v>1995</v>
      </c>
      <c r="C4814">
        <v>123.5</v>
      </c>
      <c r="D4814" t="str">
        <f t="shared" si="75"/>
        <v>Puerto Rico-1995</v>
      </c>
    </row>
    <row r="4815" spans="1:4" x14ac:dyDescent="0.35">
      <c r="A4815" t="s">
        <v>319</v>
      </c>
      <c r="B4815">
        <v>1996</v>
      </c>
      <c r="C4815">
        <v>146</v>
      </c>
      <c r="D4815" t="str">
        <f t="shared" si="75"/>
        <v>Puerto Rico-1996</v>
      </c>
    </row>
    <row r="4816" spans="1:4" x14ac:dyDescent="0.35">
      <c r="A4816" t="s">
        <v>319</v>
      </c>
      <c r="B4816">
        <v>1997</v>
      </c>
      <c r="C4816">
        <v>163.5</v>
      </c>
      <c r="D4816" t="str">
        <f t="shared" si="75"/>
        <v>Puerto Rico-1997</v>
      </c>
    </row>
    <row r="4817" spans="1:4" x14ac:dyDescent="0.35">
      <c r="A4817" t="s">
        <v>319</v>
      </c>
      <c r="B4817">
        <v>1998</v>
      </c>
      <c r="C4817">
        <v>174.5</v>
      </c>
      <c r="D4817" t="str">
        <f t="shared" si="75"/>
        <v>Puerto Rico-1998</v>
      </c>
    </row>
    <row r="4818" spans="1:4" x14ac:dyDescent="0.35">
      <c r="A4818" t="s">
        <v>319</v>
      </c>
      <c r="B4818">
        <v>1999</v>
      </c>
      <c r="C4818">
        <v>183</v>
      </c>
      <c r="D4818" t="str">
        <f t="shared" si="75"/>
        <v>Puerto Rico-1999</v>
      </c>
    </row>
    <row r="4819" spans="1:4" x14ac:dyDescent="0.35">
      <c r="A4819" t="s">
        <v>319</v>
      </c>
      <c r="B4819">
        <v>2000</v>
      </c>
      <c r="C4819">
        <v>193</v>
      </c>
      <c r="D4819" t="str">
        <f t="shared" si="75"/>
        <v>Puerto Rico-2000</v>
      </c>
    </row>
    <row r="4820" spans="1:4" x14ac:dyDescent="0.35">
      <c r="A4820" t="s">
        <v>319</v>
      </c>
      <c r="B4820">
        <v>2001</v>
      </c>
      <c r="C4820">
        <v>195</v>
      </c>
      <c r="D4820" t="str">
        <f t="shared" si="75"/>
        <v>Puerto Rico-2001</v>
      </c>
    </row>
    <row r="4821" spans="1:4" x14ac:dyDescent="0.35">
      <c r="A4821" t="s">
        <v>319</v>
      </c>
      <c r="B4821">
        <v>2002</v>
      </c>
      <c r="C4821">
        <v>196.5</v>
      </c>
      <c r="D4821" t="str">
        <f t="shared" si="75"/>
        <v>Puerto Rico-2002</v>
      </c>
    </row>
    <row r="4822" spans="1:4" x14ac:dyDescent="0.35">
      <c r="A4822" t="s">
        <v>319</v>
      </c>
      <c r="B4822">
        <v>2003</v>
      </c>
      <c r="C4822">
        <v>199</v>
      </c>
      <c r="D4822" t="str">
        <f t="shared" si="75"/>
        <v>Puerto Rico-2003</v>
      </c>
    </row>
    <row r="4823" spans="1:4" x14ac:dyDescent="0.35">
      <c r="A4823" t="s">
        <v>319</v>
      </c>
      <c r="B4823">
        <v>2004</v>
      </c>
      <c r="C4823">
        <v>196.5</v>
      </c>
      <c r="D4823" t="str">
        <f t="shared" si="75"/>
        <v>Puerto Rico-2004</v>
      </c>
    </row>
    <row r="4824" spans="1:4" x14ac:dyDescent="0.35">
      <c r="A4824" t="s">
        <v>319</v>
      </c>
      <c r="B4824">
        <v>2005</v>
      </c>
      <c r="C4824">
        <v>194</v>
      </c>
      <c r="D4824" t="str">
        <f t="shared" si="75"/>
        <v>Puerto Rico-2005</v>
      </c>
    </row>
    <row r="4825" spans="1:4" x14ac:dyDescent="0.35">
      <c r="A4825" t="s">
        <v>319</v>
      </c>
      <c r="B4825">
        <v>2006</v>
      </c>
      <c r="C4825">
        <v>192</v>
      </c>
      <c r="D4825" t="str">
        <f t="shared" si="75"/>
        <v>Puerto Rico-2006</v>
      </c>
    </row>
    <row r="4826" spans="1:4" x14ac:dyDescent="0.35">
      <c r="A4826" t="s">
        <v>319</v>
      </c>
      <c r="B4826">
        <v>2007</v>
      </c>
      <c r="C4826">
        <v>195.5</v>
      </c>
      <c r="D4826" t="str">
        <f t="shared" si="75"/>
        <v>Puerto Rico-2007</v>
      </c>
    </row>
    <row r="4827" spans="1:4" x14ac:dyDescent="0.35">
      <c r="A4827" t="s">
        <v>319</v>
      </c>
      <c r="B4827">
        <v>2008</v>
      </c>
      <c r="C4827">
        <v>144</v>
      </c>
      <c r="D4827" t="str">
        <f t="shared" si="75"/>
        <v>Puerto Rico-2008</v>
      </c>
    </row>
    <row r="4828" spans="1:4" x14ac:dyDescent="0.35">
      <c r="A4828" t="s">
        <v>319</v>
      </c>
      <c r="B4828">
        <v>2009</v>
      </c>
      <c r="C4828">
        <v>164.5</v>
      </c>
      <c r="D4828" t="str">
        <f t="shared" si="75"/>
        <v>Puerto Rico-2009</v>
      </c>
    </row>
    <row r="4829" spans="1:4" x14ac:dyDescent="0.35">
      <c r="A4829" t="s">
        <v>319</v>
      </c>
      <c r="B4829">
        <v>2010</v>
      </c>
      <c r="C4829">
        <v>150.5</v>
      </c>
      <c r="D4829" t="str">
        <f t="shared" si="75"/>
        <v>Puerto Rico-2010</v>
      </c>
    </row>
    <row r="4830" spans="1:4" x14ac:dyDescent="0.35">
      <c r="A4830" t="s">
        <v>319</v>
      </c>
      <c r="B4830">
        <v>2011</v>
      </c>
      <c r="C4830">
        <v>124</v>
      </c>
      <c r="D4830" t="str">
        <f t="shared" si="75"/>
        <v>Puerto Rico-2011</v>
      </c>
    </row>
    <row r="4831" spans="1:4" x14ac:dyDescent="0.35">
      <c r="A4831" t="s">
        <v>319</v>
      </c>
      <c r="B4831">
        <v>2012</v>
      </c>
      <c r="C4831">
        <v>136</v>
      </c>
      <c r="D4831" t="str">
        <f t="shared" si="75"/>
        <v>Puerto Rico-2012</v>
      </c>
    </row>
    <row r="4832" spans="1:4" x14ac:dyDescent="0.35">
      <c r="A4832" t="s">
        <v>319</v>
      </c>
      <c r="B4832">
        <v>2013</v>
      </c>
      <c r="C4832">
        <v>142.5</v>
      </c>
      <c r="D4832" t="str">
        <f t="shared" si="75"/>
        <v>Puerto Rico-2013</v>
      </c>
    </row>
    <row r="4833" spans="1:4" x14ac:dyDescent="0.35">
      <c r="A4833" t="s">
        <v>319</v>
      </c>
      <c r="B4833">
        <v>2014</v>
      </c>
      <c r="C4833">
        <v>158.5</v>
      </c>
      <c r="D4833" t="str">
        <f t="shared" si="75"/>
        <v>Puerto Rico-2014</v>
      </c>
    </row>
    <row r="4834" spans="1:4" x14ac:dyDescent="0.35">
      <c r="A4834" t="s">
        <v>319</v>
      </c>
      <c r="B4834">
        <v>2015</v>
      </c>
      <c r="C4834">
        <v>161</v>
      </c>
      <c r="D4834" t="str">
        <f t="shared" si="75"/>
        <v>Puerto Rico-2015</v>
      </c>
    </row>
    <row r="4835" spans="1:4" x14ac:dyDescent="0.35">
      <c r="A4835" t="s">
        <v>319</v>
      </c>
      <c r="B4835">
        <v>2016</v>
      </c>
      <c r="C4835">
        <v>128</v>
      </c>
      <c r="D4835" t="str">
        <f t="shared" si="75"/>
        <v>Puerto Rico-2016</v>
      </c>
    </row>
    <row r="4836" spans="1:4" x14ac:dyDescent="0.35">
      <c r="A4836" t="s">
        <v>319</v>
      </c>
      <c r="B4836">
        <v>2017</v>
      </c>
      <c r="C4836">
        <v>159</v>
      </c>
      <c r="D4836" t="str">
        <f t="shared" si="75"/>
        <v>Puerto Rico-2017</v>
      </c>
    </row>
    <row r="4837" spans="1:4" x14ac:dyDescent="0.35">
      <c r="A4837" t="s">
        <v>319</v>
      </c>
      <c r="B4837">
        <v>2018</v>
      </c>
      <c r="C4837">
        <v>177.5</v>
      </c>
      <c r="D4837" t="str">
        <f t="shared" si="75"/>
        <v>Puerto Rico-2018</v>
      </c>
    </row>
    <row r="4838" spans="1:4" x14ac:dyDescent="0.35">
      <c r="A4838" t="s">
        <v>319</v>
      </c>
      <c r="B4838">
        <v>2019</v>
      </c>
      <c r="C4838">
        <v>179</v>
      </c>
      <c r="D4838" t="str">
        <f t="shared" si="75"/>
        <v>Puerto Rico-2019</v>
      </c>
    </row>
    <row r="4839" spans="1:4" x14ac:dyDescent="0.35">
      <c r="A4839" t="s">
        <v>319</v>
      </c>
      <c r="B4839">
        <v>2020</v>
      </c>
      <c r="C4839">
        <v>178.5</v>
      </c>
      <c r="D4839" t="str">
        <f t="shared" si="75"/>
        <v>Puerto Rico-2020</v>
      </c>
    </row>
    <row r="4840" spans="1:4" x14ac:dyDescent="0.35">
      <c r="A4840" t="s">
        <v>319</v>
      </c>
      <c r="B4840">
        <v>2021</v>
      </c>
      <c r="C4840">
        <v>175.5</v>
      </c>
      <c r="D4840" t="str">
        <f t="shared" si="75"/>
        <v>Puerto Rico-2021</v>
      </c>
    </row>
    <row r="4841" spans="1:4" x14ac:dyDescent="0.35">
      <c r="A4841" t="s">
        <v>319</v>
      </c>
      <c r="B4841">
        <v>2022</v>
      </c>
      <c r="C4841">
        <v>169.5</v>
      </c>
      <c r="D4841" t="str">
        <f t="shared" si="75"/>
        <v>Puerto Rico-2022</v>
      </c>
    </row>
    <row r="4842" spans="1:4" x14ac:dyDescent="0.35">
      <c r="A4842" t="s">
        <v>319</v>
      </c>
      <c r="B4842">
        <v>2023</v>
      </c>
      <c r="C4842">
        <v>161.5</v>
      </c>
      <c r="D4842" t="str">
        <f t="shared" si="75"/>
        <v>Puerto Rico-2023</v>
      </c>
    </row>
    <row r="4843" spans="1:4" x14ac:dyDescent="0.35">
      <c r="A4843" t="s">
        <v>319</v>
      </c>
      <c r="B4843">
        <v>2024</v>
      </c>
      <c r="C4843">
        <v>157</v>
      </c>
      <c r="D4843" t="str">
        <f t="shared" si="75"/>
        <v>Puerto Rico-2024</v>
      </c>
    </row>
    <row r="4844" spans="1:4" x14ac:dyDescent="0.35">
      <c r="A4844" t="s">
        <v>101</v>
      </c>
      <c r="B4844">
        <v>1992</v>
      </c>
      <c r="C4844">
        <v>51</v>
      </c>
      <c r="D4844" t="str">
        <f t="shared" si="75"/>
        <v>Qatar-1992</v>
      </c>
    </row>
    <row r="4845" spans="1:4" x14ac:dyDescent="0.35">
      <c r="A4845" t="s">
        <v>101</v>
      </c>
      <c r="B4845">
        <v>1993</v>
      </c>
      <c r="C4845">
        <v>51.5</v>
      </c>
      <c r="D4845" t="str">
        <f t="shared" si="75"/>
        <v>Qatar-1993</v>
      </c>
    </row>
    <row r="4846" spans="1:4" x14ac:dyDescent="0.35">
      <c r="A4846" t="s">
        <v>101</v>
      </c>
      <c r="B4846">
        <v>1994</v>
      </c>
      <c r="C4846">
        <v>62.5</v>
      </c>
      <c r="D4846" t="str">
        <f t="shared" si="75"/>
        <v>Qatar-1994</v>
      </c>
    </row>
    <row r="4847" spans="1:4" x14ac:dyDescent="0.35">
      <c r="A4847" t="s">
        <v>101</v>
      </c>
      <c r="B4847">
        <v>1995</v>
      </c>
      <c r="C4847">
        <v>74</v>
      </c>
      <c r="D4847" t="str">
        <f t="shared" si="75"/>
        <v>Qatar-1995</v>
      </c>
    </row>
    <row r="4848" spans="1:4" x14ac:dyDescent="0.35">
      <c r="A4848" t="s">
        <v>101</v>
      </c>
      <c r="B4848">
        <v>1996</v>
      </c>
      <c r="C4848">
        <v>77.5</v>
      </c>
      <c r="D4848" t="str">
        <f t="shared" si="75"/>
        <v>Qatar-1996</v>
      </c>
    </row>
    <row r="4849" spans="1:4" x14ac:dyDescent="0.35">
      <c r="A4849" t="s">
        <v>101</v>
      </c>
      <c r="B4849">
        <v>1997</v>
      </c>
      <c r="C4849">
        <v>73</v>
      </c>
      <c r="D4849" t="str">
        <f t="shared" si="75"/>
        <v>Qatar-1997</v>
      </c>
    </row>
    <row r="4850" spans="1:4" x14ac:dyDescent="0.35">
      <c r="A4850" t="s">
        <v>101</v>
      </c>
      <c r="B4850">
        <v>1998</v>
      </c>
      <c r="C4850">
        <v>65.5</v>
      </c>
      <c r="D4850" t="str">
        <f t="shared" si="75"/>
        <v>Qatar-1998</v>
      </c>
    </row>
    <row r="4851" spans="1:4" x14ac:dyDescent="0.35">
      <c r="A4851" t="s">
        <v>101</v>
      </c>
      <c r="B4851">
        <v>1999</v>
      </c>
      <c r="C4851">
        <v>93.5</v>
      </c>
      <c r="D4851" t="str">
        <f t="shared" si="75"/>
        <v>Qatar-1999</v>
      </c>
    </row>
    <row r="4852" spans="1:4" x14ac:dyDescent="0.35">
      <c r="A4852" t="s">
        <v>101</v>
      </c>
      <c r="B4852">
        <v>2000</v>
      </c>
      <c r="C4852">
        <v>94</v>
      </c>
      <c r="D4852" t="str">
        <f t="shared" si="75"/>
        <v>Qatar-2000</v>
      </c>
    </row>
    <row r="4853" spans="1:4" x14ac:dyDescent="0.35">
      <c r="A4853" t="s">
        <v>101</v>
      </c>
      <c r="B4853">
        <v>2001</v>
      </c>
      <c r="C4853">
        <v>84.5</v>
      </c>
      <c r="D4853" t="str">
        <f t="shared" si="75"/>
        <v>Qatar-2001</v>
      </c>
    </row>
    <row r="4854" spans="1:4" x14ac:dyDescent="0.35">
      <c r="A4854" t="s">
        <v>101</v>
      </c>
      <c r="B4854">
        <v>2002</v>
      </c>
      <c r="C4854">
        <v>65</v>
      </c>
      <c r="D4854" t="str">
        <f t="shared" si="75"/>
        <v>Qatar-2002</v>
      </c>
    </row>
    <row r="4855" spans="1:4" x14ac:dyDescent="0.35">
      <c r="A4855" t="s">
        <v>101</v>
      </c>
      <c r="B4855">
        <v>2003</v>
      </c>
      <c r="C4855">
        <v>72</v>
      </c>
      <c r="D4855" t="str">
        <f t="shared" si="75"/>
        <v>Qatar-2003</v>
      </c>
    </row>
    <row r="4856" spans="1:4" x14ac:dyDescent="0.35">
      <c r="A4856" t="s">
        <v>101</v>
      </c>
      <c r="B4856">
        <v>2004</v>
      </c>
      <c r="C4856">
        <v>60</v>
      </c>
      <c r="D4856" t="str">
        <f t="shared" si="75"/>
        <v>Qatar-2004</v>
      </c>
    </row>
    <row r="4857" spans="1:4" x14ac:dyDescent="0.35">
      <c r="A4857" t="s">
        <v>101</v>
      </c>
      <c r="B4857">
        <v>2005</v>
      </c>
      <c r="C4857">
        <v>85.5</v>
      </c>
      <c r="D4857" t="str">
        <f t="shared" si="75"/>
        <v>Qatar-2005</v>
      </c>
    </row>
    <row r="4858" spans="1:4" x14ac:dyDescent="0.35">
      <c r="A4858" t="s">
        <v>101</v>
      </c>
      <c r="B4858">
        <v>2006</v>
      </c>
      <c r="C4858">
        <v>67.5</v>
      </c>
      <c r="D4858" t="str">
        <f t="shared" si="75"/>
        <v>Qatar-2006</v>
      </c>
    </row>
    <row r="4859" spans="1:4" x14ac:dyDescent="0.35">
      <c r="A4859" t="s">
        <v>101</v>
      </c>
      <c r="B4859">
        <v>2007</v>
      </c>
      <c r="C4859">
        <v>85</v>
      </c>
      <c r="D4859" t="str">
        <f t="shared" si="75"/>
        <v>Qatar-2007</v>
      </c>
    </row>
    <row r="4860" spans="1:4" x14ac:dyDescent="0.35">
      <c r="A4860" t="s">
        <v>101</v>
      </c>
      <c r="B4860">
        <v>2008</v>
      </c>
      <c r="C4860">
        <v>82</v>
      </c>
      <c r="D4860" t="str">
        <f t="shared" si="75"/>
        <v>Qatar-2008</v>
      </c>
    </row>
    <row r="4861" spans="1:4" x14ac:dyDescent="0.35">
      <c r="A4861" t="s">
        <v>101</v>
      </c>
      <c r="B4861">
        <v>2009</v>
      </c>
      <c r="C4861">
        <v>85.5</v>
      </c>
      <c r="D4861" t="str">
        <f t="shared" si="75"/>
        <v>Qatar-2009</v>
      </c>
    </row>
    <row r="4862" spans="1:4" x14ac:dyDescent="0.35">
      <c r="A4862" t="s">
        <v>101</v>
      </c>
      <c r="B4862">
        <v>2010</v>
      </c>
      <c r="C4862">
        <v>104.5</v>
      </c>
      <c r="D4862" t="str">
        <f t="shared" si="75"/>
        <v>Qatar-2010</v>
      </c>
    </row>
    <row r="4863" spans="1:4" x14ac:dyDescent="0.35">
      <c r="A4863" t="s">
        <v>101</v>
      </c>
      <c r="B4863">
        <v>2011</v>
      </c>
      <c r="C4863">
        <v>91.5</v>
      </c>
      <c r="D4863" t="str">
        <f t="shared" si="75"/>
        <v>Qatar-2011</v>
      </c>
    </row>
    <row r="4864" spans="1:4" x14ac:dyDescent="0.35">
      <c r="A4864" t="s">
        <v>101</v>
      </c>
      <c r="B4864">
        <v>2012</v>
      </c>
      <c r="C4864">
        <v>98</v>
      </c>
      <c r="D4864" t="str">
        <f t="shared" si="75"/>
        <v>Qatar-2012</v>
      </c>
    </row>
    <row r="4865" spans="1:4" x14ac:dyDescent="0.35">
      <c r="A4865" t="s">
        <v>101</v>
      </c>
      <c r="B4865">
        <v>2013</v>
      </c>
      <c r="C4865">
        <v>107.5</v>
      </c>
      <c r="D4865" t="str">
        <f t="shared" si="75"/>
        <v>Qatar-2013</v>
      </c>
    </row>
    <row r="4866" spans="1:4" x14ac:dyDescent="0.35">
      <c r="A4866" t="s">
        <v>101</v>
      </c>
      <c r="B4866">
        <v>2014</v>
      </c>
      <c r="C4866">
        <v>90.5</v>
      </c>
      <c r="D4866" t="str">
        <f t="shared" si="75"/>
        <v>Qatar-2014</v>
      </c>
    </row>
    <row r="4867" spans="1:4" x14ac:dyDescent="0.35">
      <c r="A4867" t="s">
        <v>101</v>
      </c>
      <c r="B4867">
        <v>2015</v>
      </c>
      <c r="C4867">
        <v>91</v>
      </c>
      <c r="D4867" t="str">
        <f t="shared" ref="D4867:D4930" si="76">A4867 &amp; "-" &amp; B4867</f>
        <v>Qatar-2015</v>
      </c>
    </row>
    <row r="4868" spans="1:4" x14ac:dyDescent="0.35">
      <c r="A4868" t="s">
        <v>101</v>
      </c>
      <c r="B4868">
        <v>2016</v>
      </c>
      <c r="C4868">
        <v>83</v>
      </c>
      <c r="D4868" t="str">
        <f t="shared" si="76"/>
        <v>Qatar-2016</v>
      </c>
    </row>
    <row r="4869" spans="1:4" x14ac:dyDescent="0.35">
      <c r="A4869" t="s">
        <v>101</v>
      </c>
      <c r="B4869">
        <v>2017</v>
      </c>
      <c r="C4869">
        <v>90.5</v>
      </c>
      <c r="D4869" t="str">
        <f t="shared" si="76"/>
        <v>Qatar-2017</v>
      </c>
    </row>
    <row r="4870" spans="1:4" x14ac:dyDescent="0.35">
      <c r="A4870" t="s">
        <v>101</v>
      </c>
      <c r="B4870">
        <v>2018</v>
      </c>
      <c r="C4870">
        <v>93.5</v>
      </c>
      <c r="D4870" t="str">
        <f t="shared" si="76"/>
        <v>Qatar-2018</v>
      </c>
    </row>
    <row r="4871" spans="1:4" x14ac:dyDescent="0.35">
      <c r="A4871" t="s">
        <v>101</v>
      </c>
      <c r="B4871">
        <v>2019</v>
      </c>
      <c r="C4871">
        <v>55</v>
      </c>
      <c r="D4871" t="str">
        <f t="shared" si="76"/>
        <v>Qatar-2019</v>
      </c>
    </row>
    <row r="4872" spans="1:4" x14ac:dyDescent="0.35">
      <c r="A4872" t="s">
        <v>101</v>
      </c>
      <c r="B4872">
        <v>2020</v>
      </c>
      <c r="C4872">
        <v>56.5</v>
      </c>
      <c r="D4872" t="str">
        <f t="shared" si="76"/>
        <v>Qatar-2020</v>
      </c>
    </row>
    <row r="4873" spans="1:4" x14ac:dyDescent="0.35">
      <c r="A4873" t="s">
        <v>101</v>
      </c>
      <c r="B4873">
        <v>2021</v>
      </c>
      <c r="C4873">
        <v>53</v>
      </c>
      <c r="D4873" t="str">
        <f t="shared" si="76"/>
        <v>Qatar-2021</v>
      </c>
    </row>
    <row r="4874" spans="1:4" x14ac:dyDescent="0.35">
      <c r="A4874" t="s">
        <v>101</v>
      </c>
      <c r="B4874">
        <v>2022</v>
      </c>
      <c r="C4874">
        <v>54.5</v>
      </c>
      <c r="D4874" t="str">
        <f t="shared" si="76"/>
        <v>Qatar-2022</v>
      </c>
    </row>
    <row r="4875" spans="1:4" x14ac:dyDescent="0.35">
      <c r="A4875" t="s">
        <v>101</v>
      </c>
      <c r="B4875">
        <v>2023</v>
      </c>
      <c r="C4875">
        <v>58.5</v>
      </c>
      <c r="D4875" t="str">
        <f t="shared" si="76"/>
        <v>Qatar-2023</v>
      </c>
    </row>
    <row r="4876" spans="1:4" x14ac:dyDescent="0.35">
      <c r="A4876" t="s">
        <v>101</v>
      </c>
      <c r="B4876">
        <v>2024</v>
      </c>
      <c r="C4876">
        <v>41</v>
      </c>
      <c r="D4876" t="str">
        <f t="shared" si="76"/>
        <v>Qatar-2024</v>
      </c>
    </row>
    <row r="4877" spans="1:4" x14ac:dyDescent="0.35">
      <c r="A4877" t="s">
        <v>125</v>
      </c>
      <c r="B4877">
        <v>1992</v>
      </c>
      <c r="C4877">
        <v>6</v>
      </c>
      <c r="D4877" t="str">
        <f t="shared" si="76"/>
        <v>Republic of Ireland-1992</v>
      </c>
    </row>
    <row r="4878" spans="1:4" x14ac:dyDescent="0.35">
      <c r="A4878" t="s">
        <v>125</v>
      </c>
      <c r="B4878">
        <v>1993</v>
      </c>
      <c r="C4878">
        <v>8</v>
      </c>
      <c r="D4878" t="str">
        <f t="shared" si="76"/>
        <v>Republic of Ireland-1993</v>
      </c>
    </row>
    <row r="4879" spans="1:4" x14ac:dyDescent="0.35">
      <c r="A4879" t="s">
        <v>125</v>
      </c>
      <c r="B4879">
        <v>1994</v>
      </c>
      <c r="C4879">
        <v>10</v>
      </c>
      <c r="D4879" t="str">
        <f t="shared" si="76"/>
        <v>Republic of Ireland-1994</v>
      </c>
    </row>
    <row r="4880" spans="1:4" x14ac:dyDescent="0.35">
      <c r="A4880" t="s">
        <v>125</v>
      </c>
      <c r="B4880">
        <v>1995</v>
      </c>
      <c r="C4880">
        <v>20.5</v>
      </c>
      <c r="D4880" t="str">
        <f t="shared" si="76"/>
        <v>Republic of Ireland-1995</v>
      </c>
    </row>
    <row r="4881" spans="1:4" x14ac:dyDescent="0.35">
      <c r="A4881" t="s">
        <v>125</v>
      </c>
      <c r="B4881">
        <v>1996</v>
      </c>
      <c r="C4881">
        <v>37</v>
      </c>
      <c r="D4881" t="str">
        <f t="shared" si="76"/>
        <v>Republic of Ireland-1996</v>
      </c>
    </row>
    <row r="4882" spans="1:4" x14ac:dyDescent="0.35">
      <c r="A4882" t="s">
        <v>125</v>
      </c>
      <c r="B4882">
        <v>1997</v>
      </c>
      <c r="C4882">
        <v>49</v>
      </c>
      <c r="D4882" t="str">
        <f t="shared" si="76"/>
        <v>Republic of Ireland-1997</v>
      </c>
    </row>
    <row r="4883" spans="1:4" x14ac:dyDescent="0.35">
      <c r="A4883" t="s">
        <v>125</v>
      </c>
      <c r="B4883">
        <v>1998</v>
      </c>
      <c r="C4883">
        <v>50.5</v>
      </c>
      <c r="D4883" t="str">
        <f t="shared" si="76"/>
        <v>Republic of Ireland-1998</v>
      </c>
    </row>
    <row r="4884" spans="1:4" x14ac:dyDescent="0.35">
      <c r="A4884" t="s">
        <v>125</v>
      </c>
      <c r="B4884">
        <v>1999</v>
      </c>
      <c r="C4884">
        <v>35.5</v>
      </c>
      <c r="D4884" t="str">
        <f t="shared" si="76"/>
        <v>Republic of Ireland-1999</v>
      </c>
    </row>
    <row r="4885" spans="1:4" x14ac:dyDescent="0.35">
      <c r="A4885" t="s">
        <v>125</v>
      </c>
      <c r="B4885">
        <v>2000</v>
      </c>
      <c r="C4885">
        <v>35</v>
      </c>
      <c r="D4885" t="str">
        <f t="shared" si="76"/>
        <v>Republic of Ireland-2000</v>
      </c>
    </row>
    <row r="4886" spans="1:4" x14ac:dyDescent="0.35">
      <c r="A4886" t="s">
        <v>125</v>
      </c>
      <c r="B4886">
        <v>2001</v>
      </c>
      <c r="C4886">
        <v>20</v>
      </c>
      <c r="D4886" t="str">
        <f t="shared" si="76"/>
        <v>Republic of Ireland-2001</v>
      </c>
    </row>
    <row r="4887" spans="1:4" x14ac:dyDescent="0.35">
      <c r="A4887" t="s">
        <v>125</v>
      </c>
      <c r="B4887">
        <v>2002</v>
      </c>
      <c r="C4887">
        <v>14</v>
      </c>
      <c r="D4887" t="str">
        <f t="shared" si="76"/>
        <v>Republic of Ireland-2002</v>
      </c>
    </row>
    <row r="4888" spans="1:4" x14ac:dyDescent="0.35">
      <c r="A4888" t="s">
        <v>125</v>
      </c>
      <c r="B4888">
        <v>2003</v>
      </c>
      <c r="C4888">
        <v>14.5</v>
      </c>
      <c r="D4888" t="str">
        <f t="shared" si="76"/>
        <v>Republic of Ireland-2003</v>
      </c>
    </row>
    <row r="4889" spans="1:4" x14ac:dyDescent="0.35">
      <c r="A4889" t="s">
        <v>125</v>
      </c>
      <c r="B4889">
        <v>2004</v>
      </c>
      <c r="C4889">
        <v>14</v>
      </c>
      <c r="D4889" t="str">
        <f t="shared" si="76"/>
        <v>Republic of Ireland-2004</v>
      </c>
    </row>
    <row r="4890" spans="1:4" x14ac:dyDescent="0.35">
      <c r="A4890" t="s">
        <v>125</v>
      </c>
      <c r="B4890">
        <v>2005</v>
      </c>
      <c r="C4890">
        <v>19.5</v>
      </c>
      <c r="D4890" t="str">
        <f t="shared" si="76"/>
        <v>Republic of Ireland-2005</v>
      </c>
    </row>
    <row r="4891" spans="1:4" x14ac:dyDescent="0.35">
      <c r="A4891" t="s">
        <v>125</v>
      </c>
      <c r="B4891">
        <v>2006</v>
      </c>
      <c r="C4891">
        <v>44.5</v>
      </c>
      <c r="D4891" t="str">
        <f t="shared" si="76"/>
        <v>Republic of Ireland-2006</v>
      </c>
    </row>
    <row r="4892" spans="1:4" x14ac:dyDescent="0.35">
      <c r="A4892" t="s">
        <v>125</v>
      </c>
      <c r="B4892">
        <v>2007</v>
      </c>
      <c r="C4892">
        <v>37</v>
      </c>
      <c r="D4892" t="str">
        <f t="shared" si="76"/>
        <v>Republic of Ireland-2007</v>
      </c>
    </row>
    <row r="4893" spans="1:4" x14ac:dyDescent="0.35">
      <c r="A4893" t="s">
        <v>125</v>
      </c>
      <c r="B4893">
        <v>2008</v>
      </c>
      <c r="C4893">
        <v>39.5</v>
      </c>
      <c r="D4893" t="str">
        <f t="shared" si="76"/>
        <v>Republic of Ireland-2008</v>
      </c>
    </row>
    <row r="4894" spans="1:4" x14ac:dyDescent="0.35">
      <c r="A4894" t="s">
        <v>125</v>
      </c>
      <c r="B4894">
        <v>2009</v>
      </c>
      <c r="C4894">
        <v>36</v>
      </c>
      <c r="D4894" t="str">
        <f t="shared" si="76"/>
        <v>Republic of Ireland-2009</v>
      </c>
    </row>
    <row r="4895" spans="1:4" x14ac:dyDescent="0.35">
      <c r="A4895" t="s">
        <v>125</v>
      </c>
      <c r="B4895">
        <v>2010</v>
      </c>
      <c r="C4895">
        <v>36</v>
      </c>
      <c r="D4895" t="str">
        <f t="shared" si="76"/>
        <v>Republic of Ireland-2010</v>
      </c>
    </row>
    <row r="4896" spans="1:4" x14ac:dyDescent="0.35">
      <c r="A4896" t="s">
        <v>125</v>
      </c>
      <c r="B4896">
        <v>2011</v>
      </c>
      <c r="C4896">
        <v>27.5</v>
      </c>
      <c r="D4896" t="str">
        <f t="shared" si="76"/>
        <v>Republic of Ireland-2011</v>
      </c>
    </row>
    <row r="4897" spans="1:4" x14ac:dyDescent="0.35">
      <c r="A4897" t="s">
        <v>125</v>
      </c>
      <c r="B4897">
        <v>2012</v>
      </c>
      <c r="C4897">
        <v>34</v>
      </c>
      <c r="D4897" t="str">
        <f t="shared" si="76"/>
        <v>Republic of Ireland-2012</v>
      </c>
    </row>
    <row r="4898" spans="1:4" x14ac:dyDescent="0.35">
      <c r="A4898" t="s">
        <v>125</v>
      </c>
      <c r="B4898">
        <v>2013</v>
      </c>
      <c r="C4898">
        <v>55.5</v>
      </c>
      <c r="D4898" t="str">
        <f t="shared" si="76"/>
        <v>Republic of Ireland-2013</v>
      </c>
    </row>
    <row r="4899" spans="1:4" x14ac:dyDescent="0.35">
      <c r="A4899" t="s">
        <v>125</v>
      </c>
      <c r="B4899">
        <v>2014</v>
      </c>
      <c r="C4899">
        <v>67</v>
      </c>
      <c r="D4899" t="str">
        <f t="shared" si="76"/>
        <v>Republic of Ireland-2014</v>
      </c>
    </row>
    <row r="4900" spans="1:4" x14ac:dyDescent="0.35">
      <c r="A4900" t="s">
        <v>125</v>
      </c>
      <c r="B4900">
        <v>2015</v>
      </c>
      <c r="C4900">
        <v>41.5</v>
      </c>
      <c r="D4900" t="str">
        <f t="shared" si="76"/>
        <v>Republic of Ireland-2015</v>
      </c>
    </row>
    <row r="4901" spans="1:4" x14ac:dyDescent="0.35">
      <c r="A4901" t="s">
        <v>125</v>
      </c>
      <c r="B4901">
        <v>2016</v>
      </c>
      <c r="C4901">
        <v>27</v>
      </c>
      <c r="D4901" t="str">
        <f t="shared" si="76"/>
        <v>Republic of Ireland-2016</v>
      </c>
    </row>
    <row r="4902" spans="1:4" x14ac:dyDescent="0.35">
      <c r="A4902" t="s">
        <v>125</v>
      </c>
      <c r="B4902">
        <v>2017</v>
      </c>
      <c r="C4902">
        <v>30.5</v>
      </c>
      <c r="D4902" t="str">
        <f t="shared" si="76"/>
        <v>Republic of Ireland-2017</v>
      </c>
    </row>
    <row r="4903" spans="1:4" x14ac:dyDescent="0.35">
      <c r="A4903" t="s">
        <v>125</v>
      </c>
      <c r="B4903">
        <v>2018</v>
      </c>
      <c r="C4903">
        <v>29.5</v>
      </c>
      <c r="D4903" t="str">
        <f t="shared" si="76"/>
        <v>Republic of Ireland-2018</v>
      </c>
    </row>
    <row r="4904" spans="1:4" x14ac:dyDescent="0.35">
      <c r="A4904" t="s">
        <v>125</v>
      </c>
      <c r="B4904">
        <v>2019</v>
      </c>
      <c r="C4904">
        <v>33</v>
      </c>
      <c r="D4904" t="str">
        <f t="shared" si="76"/>
        <v>Republic of Ireland-2019</v>
      </c>
    </row>
    <row r="4905" spans="1:4" x14ac:dyDescent="0.35">
      <c r="A4905" t="s">
        <v>125</v>
      </c>
      <c r="B4905">
        <v>2020</v>
      </c>
      <c r="C4905">
        <v>38</v>
      </c>
      <c r="D4905" t="str">
        <f t="shared" si="76"/>
        <v>Republic of Ireland-2020</v>
      </c>
    </row>
    <row r="4906" spans="1:4" x14ac:dyDescent="0.35">
      <c r="A4906" t="s">
        <v>125</v>
      </c>
      <c r="B4906">
        <v>2021</v>
      </c>
      <c r="C4906">
        <v>47</v>
      </c>
      <c r="D4906" t="str">
        <f t="shared" si="76"/>
        <v>Republic of Ireland-2021</v>
      </c>
    </row>
    <row r="4907" spans="1:4" x14ac:dyDescent="0.35">
      <c r="A4907" t="s">
        <v>125</v>
      </c>
      <c r="B4907">
        <v>2022</v>
      </c>
      <c r="C4907">
        <v>47.5</v>
      </c>
      <c r="D4907" t="str">
        <f t="shared" si="76"/>
        <v>Republic of Ireland-2022</v>
      </c>
    </row>
    <row r="4908" spans="1:4" x14ac:dyDescent="0.35">
      <c r="A4908" t="s">
        <v>125</v>
      </c>
      <c r="B4908">
        <v>2023</v>
      </c>
      <c r="C4908">
        <v>56.5</v>
      </c>
      <c r="D4908" t="str">
        <f t="shared" si="76"/>
        <v>Republic of Ireland-2023</v>
      </c>
    </row>
    <row r="4909" spans="1:4" x14ac:dyDescent="0.35">
      <c r="A4909" t="s">
        <v>125</v>
      </c>
      <c r="B4909">
        <v>2024</v>
      </c>
      <c r="C4909">
        <v>59</v>
      </c>
      <c r="D4909" t="str">
        <f t="shared" si="76"/>
        <v>Republic of Ireland-2024</v>
      </c>
    </row>
    <row r="4910" spans="1:4" x14ac:dyDescent="0.35">
      <c r="A4910" t="s">
        <v>81</v>
      </c>
      <c r="B4910">
        <v>1992</v>
      </c>
      <c r="C4910">
        <v>10</v>
      </c>
      <c r="D4910" t="str">
        <f t="shared" si="76"/>
        <v>Romania-1992</v>
      </c>
    </row>
    <row r="4911" spans="1:4" x14ac:dyDescent="0.35">
      <c r="A4911" t="s">
        <v>81</v>
      </c>
      <c r="B4911">
        <v>1993</v>
      </c>
      <c r="C4911">
        <v>17</v>
      </c>
      <c r="D4911" t="str">
        <f t="shared" si="76"/>
        <v>Romania-1993</v>
      </c>
    </row>
    <row r="4912" spans="1:4" x14ac:dyDescent="0.35">
      <c r="A4912" t="s">
        <v>81</v>
      </c>
      <c r="B4912">
        <v>1994</v>
      </c>
      <c r="C4912">
        <v>8.5</v>
      </c>
      <c r="D4912" t="str">
        <f t="shared" si="76"/>
        <v>Romania-1994</v>
      </c>
    </row>
    <row r="4913" spans="1:4" x14ac:dyDescent="0.35">
      <c r="A4913" t="s">
        <v>81</v>
      </c>
      <c r="B4913">
        <v>1995</v>
      </c>
      <c r="C4913">
        <v>12</v>
      </c>
      <c r="D4913" t="str">
        <f t="shared" si="76"/>
        <v>Romania-1995</v>
      </c>
    </row>
    <row r="4914" spans="1:4" x14ac:dyDescent="0.35">
      <c r="A4914" t="s">
        <v>81</v>
      </c>
      <c r="B4914">
        <v>1996</v>
      </c>
      <c r="C4914">
        <v>16.5</v>
      </c>
      <c r="D4914" t="str">
        <f t="shared" si="76"/>
        <v>Romania-1996</v>
      </c>
    </row>
    <row r="4915" spans="1:4" x14ac:dyDescent="0.35">
      <c r="A4915" t="s">
        <v>81</v>
      </c>
      <c r="B4915">
        <v>1997</v>
      </c>
      <c r="C4915">
        <v>5</v>
      </c>
      <c r="D4915" t="str">
        <f t="shared" si="76"/>
        <v>Romania-1997</v>
      </c>
    </row>
    <row r="4916" spans="1:4" x14ac:dyDescent="0.35">
      <c r="A4916" t="s">
        <v>81</v>
      </c>
      <c r="B4916">
        <v>1998</v>
      </c>
      <c r="C4916">
        <v>12.5</v>
      </c>
      <c r="D4916" t="str">
        <f t="shared" si="76"/>
        <v>Romania-1998</v>
      </c>
    </row>
    <row r="4917" spans="1:4" x14ac:dyDescent="0.35">
      <c r="A4917" t="s">
        <v>81</v>
      </c>
      <c r="B4917">
        <v>1999</v>
      </c>
      <c r="C4917">
        <v>8.5</v>
      </c>
      <c r="D4917" t="str">
        <f t="shared" si="76"/>
        <v>Romania-1999</v>
      </c>
    </row>
    <row r="4918" spans="1:4" x14ac:dyDescent="0.35">
      <c r="A4918" t="s">
        <v>81</v>
      </c>
      <c r="B4918">
        <v>2000</v>
      </c>
      <c r="C4918">
        <v>12.5</v>
      </c>
      <c r="D4918" t="str">
        <f t="shared" si="76"/>
        <v>Romania-2000</v>
      </c>
    </row>
    <row r="4919" spans="1:4" x14ac:dyDescent="0.35">
      <c r="A4919" t="s">
        <v>81</v>
      </c>
      <c r="B4919">
        <v>2001</v>
      </c>
      <c r="C4919">
        <v>13</v>
      </c>
      <c r="D4919" t="str">
        <f t="shared" si="76"/>
        <v>Romania-2001</v>
      </c>
    </row>
    <row r="4920" spans="1:4" x14ac:dyDescent="0.35">
      <c r="A4920" t="s">
        <v>81</v>
      </c>
      <c r="B4920">
        <v>2002</v>
      </c>
      <c r="C4920">
        <v>24.5</v>
      </c>
      <c r="D4920" t="str">
        <f t="shared" si="76"/>
        <v>Romania-2002</v>
      </c>
    </row>
    <row r="4921" spans="1:4" x14ac:dyDescent="0.35">
      <c r="A4921" t="s">
        <v>81</v>
      </c>
      <c r="B4921">
        <v>2003</v>
      </c>
      <c r="C4921">
        <v>24</v>
      </c>
      <c r="D4921" t="str">
        <f t="shared" si="76"/>
        <v>Romania-2003</v>
      </c>
    </row>
    <row r="4922" spans="1:4" x14ac:dyDescent="0.35">
      <c r="A4922" t="s">
        <v>81</v>
      </c>
      <c r="B4922">
        <v>2004</v>
      </c>
      <c r="C4922">
        <v>30.5</v>
      </c>
      <c r="D4922" t="str">
        <f t="shared" si="76"/>
        <v>Romania-2004</v>
      </c>
    </row>
    <row r="4923" spans="1:4" x14ac:dyDescent="0.35">
      <c r="A4923" t="s">
        <v>81</v>
      </c>
      <c r="B4923">
        <v>2005</v>
      </c>
      <c r="C4923">
        <v>29</v>
      </c>
      <c r="D4923" t="str">
        <f t="shared" si="76"/>
        <v>Romania-2005</v>
      </c>
    </row>
    <row r="4924" spans="1:4" x14ac:dyDescent="0.35">
      <c r="A4924" t="s">
        <v>81</v>
      </c>
      <c r="B4924">
        <v>2006</v>
      </c>
      <c r="C4924">
        <v>22.5</v>
      </c>
      <c r="D4924" t="str">
        <f t="shared" si="76"/>
        <v>Romania-2006</v>
      </c>
    </row>
    <row r="4925" spans="1:4" x14ac:dyDescent="0.35">
      <c r="A4925" t="s">
        <v>81</v>
      </c>
      <c r="B4925">
        <v>2007</v>
      </c>
      <c r="C4925">
        <v>13</v>
      </c>
      <c r="D4925" t="str">
        <f t="shared" si="76"/>
        <v>Romania-2007</v>
      </c>
    </row>
    <row r="4926" spans="1:4" x14ac:dyDescent="0.35">
      <c r="A4926" t="s">
        <v>81</v>
      </c>
      <c r="B4926">
        <v>2008</v>
      </c>
      <c r="C4926">
        <v>16.5</v>
      </c>
      <c r="D4926" t="str">
        <f t="shared" si="76"/>
        <v>Romania-2008</v>
      </c>
    </row>
    <row r="4927" spans="1:4" x14ac:dyDescent="0.35">
      <c r="A4927" t="s">
        <v>81</v>
      </c>
      <c r="B4927">
        <v>2009</v>
      </c>
      <c r="C4927">
        <v>31.5</v>
      </c>
      <c r="D4927" t="str">
        <f t="shared" si="76"/>
        <v>Romania-2009</v>
      </c>
    </row>
    <row r="4928" spans="1:4" x14ac:dyDescent="0.35">
      <c r="A4928" t="s">
        <v>81</v>
      </c>
      <c r="B4928">
        <v>2010</v>
      </c>
      <c r="C4928">
        <v>49</v>
      </c>
      <c r="D4928" t="str">
        <f t="shared" si="76"/>
        <v>Romania-2010</v>
      </c>
    </row>
    <row r="4929" spans="1:4" x14ac:dyDescent="0.35">
      <c r="A4929" t="s">
        <v>81</v>
      </c>
      <c r="B4929">
        <v>2011</v>
      </c>
      <c r="C4929">
        <v>54.5</v>
      </c>
      <c r="D4929" t="str">
        <f t="shared" si="76"/>
        <v>Romania-2011</v>
      </c>
    </row>
    <row r="4930" spans="1:4" x14ac:dyDescent="0.35">
      <c r="A4930" t="s">
        <v>81</v>
      </c>
      <c r="B4930">
        <v>2012</v>
      </c>
      <c r="C4930">
        <v>42.5</v>
      </c>
      <c r="D4930" t="str">
        <f t="shared" si="76"/>
        <v>Romania-2012</v>
      </c>
    </row>
    <row r="4931" spans="1:4" x14ac:dyDescent="0.35">
      <c r="A4931" t="s">
        <v>81</v>
      </c>
      <c r="B4931">
        <v>2013</v>
      </c>
      <c r="C4931">
        <v>32.5</v>
      </c>
      <c r="D4931" t="str">
        <f t="shared" ref="D4931:D4994" si="77">A4931 &amp; "-" &amp; B4931</f>
        <v>Romania-2013</v>
      </c>
    </row>
    <row r="4932" spans="1:4" x14ac:dyDescent="0.35">
      <c r="A4932" t="s">
        <v>81</v>
      </c>
      <c r="B4932">
        <v>2014</v>
      </c>
      <c r="C4932">
        <v>21.5</v>
      </c>
      <c r="D4932" t="str">
        <f t="shared" si="77"/>
        <v>Romania-2014</v>
      </c>
    </row>
    <row r="4933" spans="1:4" x14ac:dyDescent="0.35">
      <c r="A4933" t="s">
        <v>81</v>
      </c>
      <c r="B4933">
        <v>2015</v>
      </c>
      <c r="C4933">
        <v>12</v>
      </c>
      <c r="D4933" t="str">
        <f t="shared" si="77"/>
        <v>Romania-2015</v>
      </c>
    </row>
    <row r="4934" spans="1:4" x14ac:dyDescent="0.35">
      <c r="A4934" t="s">
        <v>81</v>
      </c>
      <c r="B4934">
        <v>2016</v>
      </c>
      <c r="C4934">
        <v>31.5</v>
      </c>
      <c r="D4934" t="str">
        <f t="shared" si="77"/>
        <v>Romania-2016</v>
      </c>
    </row>
    <row r="4935" spans="1:4" x14ac:dyDescent="0.35">
      <c r="A4935" t="s">
        <v>81</v>
      </c>
      <c r="B4935">
        <v>2017</v>
      </c>
      <c r="C4935">
        <v>41.5</v>
      </c>
      <c r="D4935" t="str">
        <f t="shared" si="77"/>
        <v>Romania-2017</v>
      </c>
    </row>
    <row r="4936" spans="1:4" x14ac:dyDescent="0.35">
      <c r="A4936" t="s">
        <v>81</v>
      </c>
      <c r="B4936">
        <v>2018</v>
      </c>
      <c r="C4936">
        <v>28.5</v>
      </c>
      <c r="D4936" t="str">
        <f t="shared" si="77"/>
        <v>Romania-2018</v>
      </c>
    </row>
    <row r="4937" spans="1:4" x14ac:dyDescent="0.35">
      <c r="A4937" t="s">
        <v>81</v>
      </c>
      <c r="B4937">
        <v>2019</v>
      </c>
      <c r="C4937">
        <v>32</v>
      </c>
      <c r="D4937" t="str">
        <f t="shared" si="77"/>
        <v>Romania-2019</v>
      </c>
    </row>
    <row r="4938" spans="1:4" x14ac:dyDescent="0.35">
      <c r="A4938" t="s">
        <v>81</v>
      </c>
      <c r="B4938">
        <v>2020</v>
      </c>
      <c r="C4938">
        <v>37</v>
      </c>
      <c r="D4938" t="str">
        <f t="shared" si="77"/>
        <v>Romania-2020</v>
      </c>
    </row>
    <row r="4939" spans="1:4" x14ac:dyDescent="0.35">
      <c r="A4939" t="s">
        <v>81</v>
      </c>
      <c r="B4939">
        <v>2021</v>
      </c>
      <c r="C4939">
        <v>43.5</v>
      </c>
      <c r="D4939" t="str">
        <f t="shared" si="77"/>
        <v>Romania-2021</v>
      </c>
    </row>
    <row r="4940" spans="1:4" x14ac:dyDescent="0.35">
      <c r="A4940" t="s">
        <v>81</v>
      </c>
      <c r="B4940">
        <v>2022</v>
      </c>
      <c r="C4940">
        <v>53</v>
      </c>
      <c r="D4940" t="str">
        <f t="shared" si="77"/>
        <v>Romania-2022</v>
      </c>
    </row>
    <row r="4941" spans="1:4" x14ac:dyDescent="0.35">
      <c r="A4941" t="s">
        <v>81</v>
      </c>
      <c r="B4941">
        <v>2023</v>
      </c>
      <c r="C4941">
        <v>45.5</v>
      </c>
      <c r="D4941" t="str">
        <f t="shared" si="77"/>
        <v>Romania-2023</v>
      </c>
    </row>
    <row r="4942" spans="1:4" x14ac:dyDescent="0.35">
      <c r="A4942" t="s">
        <v>81</v>
      </c>
      <c r="B4942">
        <v>2024</v>
      </c>
      <c r="C4942">
        <v>41.5</v>
      </c>
      <c r="D4942" t="str">
        <f t="shared" si="77"/>
        <v>Romania-2024</v>
      </c>
    </row>
    <row r="4943" spans="1:4" x14ac:dyDescent="0.35">
      <c r="A4943" t="s">
        <v>73</v>
      </c>
      <c r="B4943">
        <v>1992</v>
      </c>
      <c r="C4943">
        <v>8</v>
      </c>
      <c r="D4943" t="str">
        <f t="shared" si="77"/>
        <v>Russia-1992</v>
      </c>
    </row>
    <row r="4944" spans="1:4" x14ac:dyDescent="0.35">
      <c r="A4944" t="s">
        <v>73</v>
      </c>
      <c r="B4944">
        <v>1993</v>
      </c>
      <c r="C4944">
        <v>9.5</v>
      </c>
      <c r="D4944" t="str">
        <f t="shared" si="77"/>
        <v>Russia-1993</v>
      </c>
    </row>
    <row r="4945" spans="1:4" x14ac:dyDescent="0.35">
      <c r="A4945" t="s">
        <v>73</v>
      </c>
      <c r="B4945">
        <v>1994</v>
      </c>
      <c r="C4945">
        <v>15</v>
      </c>
      <c r="D4945" t="str">
        <f t="shared" si="77"/>
        <v>Russia-1994</v>
      </c>
    </row>
    <row r="4946" spans="1:4" x14ac:dyDescent="0.35">
      <c r="A4946" t="s">
        <v>73</v>
      </c>
      <c r="B4946">
        <v>1995</v>
      </c>
      <c r="C4946">
        <v>6</v>
      </c>
      <c r="D4946" t="str">
        <f t="shared" si="77"/>
        <v>Russia-1995</v>
      </c>
    </row>
    <row r="4947" spans="1:4" x14ac:dyDescent="0.35">
      <c r="A4947" t="s">
        <v>73</v>
      </c>
      <c r="B4947">
        <v>1996</v>
      </c>
      <c r="C4947">
        <v>5.5</v>
      </c>
      <c r="D4947" t="str">
        <f t="shared" si="77"/>
        <v>Russia-1996</v>
      </c>
    </row>
    <row r="4948" spans="1:4" x14ac:dyDescent="0.35">
      <c r="A4948" t="s">
        <v>73</v>
      </c>
      <c r="B4948">
        <v>1997</v>
      </c>
      <c r="C4948">
        <v>8</v>
      </c>
      <c r="D4948" t="str">
        <f t="shared" si="77"/>
        <v>Russia-1997</v>
      </c>
    </row>
    <row r="4949" spans="1:4" x14ac:dyDescent="0.35">
      <c r="A4949" t="s">
        <v>73</v>
      </c>
      <c r="B4949">
        <v>1998</v>
      </c>
      <c r="C4949">
        <v>33.5</v>
      </c>
      <c r="D4949" t="str">
        <f t="shared" si="77"/>
        <v>Russia-1998</v>
      </c>
    </row>
    <row r="4950" spans="1:4" x14ac:dyDescent="0.35">
      <c r="A4950" t="s">
        <v>73</v>
      </c>
      <c r="B4950">
        <v>1999</v>
      </c>
      <c r="C4950">
        <v>22.5</v>
      </c>
      <c r="D4950" t="str">
        <f t="shared" si="77"/>
        <v>Russia-1999</v>
      </c>
    </row>
    <row r="4951" spans="1:4" x14ac:dyDescent="0.35">
      <c r="A4951" t="s">
        <v>73</v>
      </c>
      <c r="B4951">
        <v>2000</v>
      </c>
      <c r="C4951">
        <v>22.5</v>
      </c>
      <c r="D4951" t="str">
        <f t="shared" si="77"/>
        <v>Russia-2000</v>
      </c>
    </row>
    <row r="4952" spans="1:4" x14ac:dyDescent="0.35">
      <c r="A4952" t="s">
        <v>73</v>
      </c>
      <c r="B4952">
        <v>2001</v>
      </c>
      <c r="C4952">
        <v>20.5</v>
      </c>
      <c r="D4952" t="str">
        <f t="shared" si="77"/>
        <v>Russia-2001</v>
      </c>
    </row>
    <row r="4953" spans="1:4" x14ac:dyDescent="0.35">
      <c r="A4953" t="s">
        <v>73</v>
      </c>
      <c r="B4953">
        <v>2002</v>
      </c>
      <c r="C4953">
        <v>25</v>
      </c>
      <c r="D4953" t="str">
        <f t="shared" si="77"/>
        <v>Russia-2002</v>
      </c>
    </row>
    <row r="4954" spans="1:4" x14ac:dyDescent="0.35">
      <c r="A4954" t="s">
        <v>73</v>
      </c>
      <c r="B4954">
        <v>2003</v>
      </c>
      <c r="C4954">
        <v>28</v>
      </c>
      <c r="D4954" t="str">
        <f t="shared" si="77"/>
        <v>Russia-2003</v>
      </c>
    </row>
    <row r="4955" spans="1:4" x14ac:dyDescent="0.35">
      <c r="A4955" t="s">
        <v>73</v>
      </c>
      <c r="B4955">
        <v>2004</v>
      </c>
      <c r="C4955">
        <v>29</v>
      </c>
      <c r="D4955" t="str">
        <f t="shared" si="77"/>
        <v>Russia-2004</v>
      </c>
    </row>
    <row r="4956" spans="1:4" x14ac:dyDescent="0.35">
      <c r="A4956" t="s">
        <v>73</v>
      </c>
      <c r="B4956">
        <v>2005</v>
      </c>
      <c r="C4956">
        <v>32</v>
      </c>
      <c r="D4956" t="str">
        <f t="shared" si="77"/>
        <v>Russia-2005</v>
      </c>
    </row>
    <row r="4957" spans="1:4" x14ac:dyDescent="0.35">
      <c r="A4957" t="s">
        <v>73</v>
      </c>
      <c r="B4957">
        <v>2006</v>
      </c>
      <c r="C4957">
        <v>28</v>
      </c>
      <c r="D4957" t="str">
        <f t="shared" si="77"/>
        <v>Russia-2006</v>
      </c>
    </row>
    <row r="4958" spans="1:4" x14ac:dyDescent="0.35">
      <c r="A4958" t="s">
        <v>73</v>
      </c>
      <c r="B4958">
        <v>2007</v>
      </c>
      <c r="C4958">
        <v>23</v>
      </c>
      <c r="D4958" t="str">
        <f t="shared" si="77"/>
        <v>Russia-2007</v>
      </c>
    </row>
    <row r="4959" spans="1:4" x14ac:dyDescent="0.35">
      <c r="A4959" t="s">
        <v>73</v>
      </c>
      <c r="B4959">
        <v>2008</v>
      </c>
      <c r="C4959">
        <v>10</v>
      </c>
      <c r="D4959" t="str">
        <f t="shared" si="77"/>
        <v>Russia-2008</v>
      </c>
    </row>
    <row r="4960" spans="1:4" x14ac:dyDescent="0.35">
      <c r="A4960" t="s">
        <v>73</v>
      </c>
      <c r="B4960">
        <v>2009</v>
      </c>
      <c r="C4960">
        <v>9</v>
      </c>
      <c r="D4960" t="str">
        <f t="shared" si="77"/>
        <v>Russia-2009</v>
      </c>
    </row>
    <row r="4961" spans="1:4" x14ac:dyDescent="0.35">
      <c r="A4961" t="s">
        <v>73</v>
      </c>
      <c r="B4961">
        <v>2010</v>
      </c>
      <c r="C4961">
        <v>15</v>
      </c>
      <c r="D4961" t="str">
        <f t="shared" si="77"/>
        <v>Russia-2010</v>
      </c>
    </row>
    <row r="4962" spans="1:4" x14ac:dyDescent="0.35">
      <c r="A4962" t="s">
        <v>73</v>
      </c>
      <c r="B4962">
        <v>2011</v>
      </c>
      <c r="C4962">
        <v>15</v>
      </c>
      <c r="D4962" t="str">
        <f t="shared" si="77"/>
        <v>Russia-2011</v>
      </c>
    </row>
    <row r="4963" spans="1:4" x14ac:dyDescent="0.35">
      <c r="A4963" t="s">
        <v>73</v>
      </c>
      <c r="B4963">
        <v>2012</v>
      </c>
      <c r="C4963">
        <v>11</v>
      </c>
      <c r="D4963" t="str">
        <f t="shared" si="77"/>
        <v>Russia-2012</v>
      </c>
    </row>
    <row r="4964" spans="1:4" x14ac:dyDescent="0.35">
      <c r="A4964" t="s">
        <v>73</v>
      </c>
      <c r="B4964">
        <v>2013</v>
      </c>
      <c r="C4964">
        <v>19.5</v>
      </c>
      <c r="D4964" t="str">
        <f t="shared" si="77"/>
        <v>Russia-2013</v>
      </c>
    </row>
    <row r="4965" spans="1:4" x14ac:dyDescent="0.35">
      <c r="A4965" t="s">
        <v>73</v>
      </c>
      <c r="B4965">
        <v>2014</v>
      </c>
      <c r="C4965">
        <v>27</v>
      </c>
      <c r="D4965" t="str">
        <f t="shared" si="77"/>
        <v>Russia-2014</v>
      </c>
    </row>
    <row r="4966" spans="1:4" x14ac:dyDescent="0.35">
      <c r="A4966" t="s">
        <v>73</v>
      </c>
      <c r="B4966">
        <v>2015</v>
      </c>
      <c r="C4966">
        <v>26</v>
      </c>
      <c r="D4966" t="str">
        <f t="shared" si="77"/>
        <v>Russia-2015</v>
      </c>
    </row>
    <row r="4967" spans="1:4" x14ac:dyDescent="0.35">
      <c r="A4967" t="s">
        <v>73</v>
      </c>
      <c r="B4967">
        <v>2016</v>
      </c>
      <c r="C4967">
        <v>47</v>
      </c>
      <c r="D4967" t="str">
        <f t="shared" si="77"/>
        <v>Russia-2016</v>
      </c>
    </row>
    <row r="4968" spans="1:4" x14ac:dyDescent="0.35">
      <c r="A4968" t="s">
        <v>73</v>
      </c>
      <c r="B4968">
        <v>2017</v>
      </c>
      <c r="C4968">
        <v>63</v>
      </c>
      <c r="D4968" t="str">
        <f t="shared" si="77"/>
        <v>Russia-2017</v>
      </c>
    </row>
    <row r="4969" spans="1:4" x14ac:dyDescent="0.35">
      <c r="A4969" t="s">
        <v>73</v>
      </c>
      <c r="B4969">
        <v>2018</v>
      </c>
      <c r="C4969">
        <v>48.5</v>
      </c>
      <c r="D4969" t="str">
        <f t="shared" si="77"/>
        <v>Russia-2018</v>
      </c>
    </row>
    <row r="4970" spans="1:4" x14ac:dyDescent="0.35">
      <c r="A4970" t="s">
        <v>73</v>
      </c>
      <c r="B4970">
        <v>2019</v>
      </c>
      <c r="C4970">
        <v>40.5</v>
      </c>
      <c r="D4970" t="str">
        <f t="shared" si="77"/>
        <v>Russia-2019</v>
      </c>
    </row>
    <row r="4971" spans="1:4" x14ac:dyDescent="0.35">
      <c r="A4971" t="s">
        <v>73</v>
      </c>
      <c r="B4971">
        <v>2020</v>
      </c>
      <c r="C4971">
        <v>38.5</v>
      </c>
      <c r="D4971" t="str">
        <f t="shared" si="77"/>
        <v>Russia-2020</v>
      </c>
    </row>
    <row r="4972" spans="1:4" x14ac:dyDescent="0.35">
      <c r="A4972" t="s">
        <v>73</v>
      </c>
      <c r="B4972">
        <v>2021</v>
      </c>
      <c r="C4972">
        <v>36</v>
      </c>
      <c r="D4972" t="str">
        <f t="shared" si="77"/>
        <v>Russia-2021</v>
      </c>
    </row>
    <row r="4973" spans="1:4" x14ac:dyDescent="0.35">
      <c r="A4973" t="s">
        <v>73</v>
      </c>
      <c r="B4973">
        <v>2022</v>
      </c>
      <c r="C4973">
        <v>36</v>
      </c>
      <c r="D4973" t="str">
        <f t="shared" si="77"/>
        <v>Russia-2022</v>
      </c>
    </row>
    <row r="4974" spans="1:4" x14ac:dyDescent="0.35">
      <c r="A4974" t="s">
        <v>73</v>
      </c>
      <c r="B4974">
        <v>2023</v>
      </c>
      <c r="C4974">
        <v>38</v>
      </c>
      <c r="D4974" t="str">
        <f t="shared" si="77"/>
        <v>Russia-2023</v>
      </c>
    </row>
    <row r="4975" spans="1:4" x14ac:dyDescent="0.35">
      <c r="A4975" t="s">
        <v>73</v>
      </c>
      <c r="B4975">
        <v>2024</v>
      </c>
      <c r="C4975">
        <v>33.5</v>
      </c>
      <c r="D4975" t="str">
        <f t="shared" si="77"/>
        <v>Russia-2024</v>
      </c>
    </row>
    <row r="4976" spans="1:4" x14ac:dyDescent="0.35">
      <c r="A4976" t="s">
        <v>253</v>
      </c>
      <c r="B4976">
        <v>1992</v>
      </c>
      <c r="C4976">
        <v>149</v>
      </c>
      <c r="D4976" t="str">
        <f t="shared" si="77"/>
        <v>Rwanda-1992</v>
      </c>
    </row>
    <row r="4977" spans="1:4" x14ac:dyDescent="0.35">
      <c r="A4977" t="s">
        <v>253</v>
      </c>
      <c r="B4977">
        <v>1995</v>
      </c>
      <c r="C4977">
        <v>164</v>
      </c>
      <c r="D4977" t="str">
        <f t="shared" si="77"/>
        <v>Rwanda-1995</v>
      </c>
    </row>
    <row r="4978" spans="1:4" x14ac:dyDescent="0.35">
      <c r="A4978" t="s">
        <v>253</v>
      </c>
      <c r="B4978">
        <v>1996</v>
      </c>
      <c r="C4978">
        <v>160.5</v>
      </c>
      <c r="D4978" t="str">
        <f t="shared" si="77"/>
        <v>Rwanda-1996</v>
      </c>
    </row>
    <row r="4979" spans="1:4" x14ac:dyDescent="0.35">
      <c r="A4979" t="s">
        <v>253</v>
      </c>
      <c r="B4979">
        <v>1997</v>
      </c>
      <c r="C4979">
        <v>167.5</v>
      </c>
      <c r="D4979" t="str">
        <f t="shared" si="77"/>
        <v>Rwanda-1997</v>
      </c>
    </row>
    <row r="4980" spans="1:4" x14ac:dyDescent="0.35">
      <c r="A4980" t="s">
        <v>253</v>
      </c>
      <c r="B4980">
        <v>1998</v>
      </c>
      <c r="C4980">
        <v>168</v>
      </c>
      <c r="D4980" t="str">
        <f t="shared" si="77"/>
        <v>Rwanda-1998</v>
      </c>
    </row>
    <row r="4981" spans="1:4" x14ac:dyDescent="0.35">
      <c r="A4981" t="s">
        <v>253</v>
      </c>
      <c r="B4981">
        <v>1999</v>
      </c>
      <c r="C4981">
        <v>160.5</v>
      </c>
      <c r="D4981" t="str">
        <f t="shared" si="77"/>
        <v>Rwanda-1999</v>
      </c>
    </row>
    <row r="4982" spans="1:4" x14ac:dyDescent="0.35">
      <c r="A4982" t="s">
        <v>253</v>
      </c>
      <c r="B4982">
        <v>2000</v>
      </c>
      <c r="C4982">
        <v>141.5</v>
      </c>
      <c r="D4982" t="str">
        <f t="shared" si="77"/>
        <v>Rwanda-2000</v>
      </c>
    </row>
    <row r="4983" spans="1:4" x14ac:dyDescent="0.35">
      <c r="A4983" t="s">
        <v>253</v>
      </c>
      <c r="B4983">
        <v>2001</v>
      </c>
      <c r="C4983">
        <v>141</v>
      </c>
      <c r="D4983" t="str">
        <f t="shared" si="77"/>
        <v>Rwanda-2001</v>
      </c>
    </row>
    <row r="4984" spans="1:4" x14ac:dyDescent="0.35">
      <c r="A4984" t="s">
        <v>253</v>
      </c>
      <c r="B4984">
        <v>2002</v>
      </c>
      <c r="C4984">
        <v>130.5</v>
      </c>
      <c r="D4984" t="str">
        <f t="shared" si="77"/>
        <v>Rwanda-2002</v>
      </c>
    </row>
    <row r="4985" spans="1:4" x14ac:dyDescent="0.35">
      <c r="A4985" t="s">
        <v>253</v>
      </c>
      <c r="B4985">
        <v>2003</v>
      </c>
      <c r="C4985">
        <v>109.5</v>
      </c>
      <c r="D4985" t="str">
        <f t="shared" si="77"/>
        <v>Rwanda-2003</v>
      </c>
    </row>
    <row r="4986" spans="1:4" x14ac:dyDescent="0.35">
      <c r="A4986" t="s">
        <v>253</v>
      </c>
      <c r="B4986">
        <v>2004</v>
      </c>
      <c r="C4986">
        <v>98.5</v>
      </c>
      <c r="D4986" t="str">
        <f t="shared" si="77"/>
        <v>Rwanda-2004</v>
      </c>
    </row>
    <row r="4987" spans="1:4" x14ac:dyDescent="0.35">
      <c r="A4987" t="s">
        <v>253</v>
      </c>
      <c r="B4987">
        <v>2005</v>
      </c>
      <c r="C4987">
        <v>97</v>
      </c>
      <c r="D4987" t="str">
        <f t="shared" si="77"/>
        <v>Rwanda-2005</v>
      </c>
    </row>
    <row r="4988" spans="1:4" x14ac:dyDescent="0.35">
      <c r="A4988" t="s">
        <v>253</v>
      </c>
      <c r="B4988">
        <v>2006</v>
      </c>
      <c r="C4988">
        <v>112.5</v>
      </c>
      <c r="D4988" t="str">
        <f t="shared" si="77"/>
        <v>Rwanda-2006</v>
      </c>
    </row>
    <row r="4989" spans="1:4" x14ac:dyDescent="0.35">
      <c r="A4989" t="s">
        <v>253</v>
      </c>
      <c r="B4989">
        <v>2007</v>
      </c>
      <c r="C4989">
        <v>110.5</v>
      </c>
      <c r="D4989" t="str">
        <f t="shared" si="77"/>
        <v>Rwanda-2007</v>
      </c>
    </row>
    <row r="4990" spans="1:4" x14ac:dyDescent="0.35">
      <c r="A4990" t="s">
        <v>253</v>
      </c>
      <c r="B4990">
        <v>2008</v>
      </c>
      <c r="C4990">
        <v>82.5</v>
      </c>
      <c r="D4990" t="str">
        <f t="shared" si="77"/>
        <v>Rwanda-2008</v>
      </c>
    </row>
    <row r="4991" spans="1:4" x14ac:dyDescent="0.35">
      <c r="A4991" t="s">
        <v>253</v>
      </c>
      <c r="B4991">
        <v>2009</v>
      </c>
      <c r="C4991">
        <v>109</v>
      </c>
      <c r="D4991" t="str">
        <f t="shared" si="77"/>
        <v>Rwanda-2009</v>
      </c>
    </row>
    <row r="4992" spans="1:4" x14ac:dyDescent="0.35">
      <c r="A4992" t="s">
        <v>253</v>
      </c>
      <c r="B4992">
        <v>2010</v>
      </c>
      <c r="C4992">
        <v>122</v>
      </c>
      <c r="D4992" t="str">
        <f t="shared" si="77"/>
        <v>Rwanda-2010</v>
      </c>
    </row>
    <row r="4993" spans="1:4" x14ac:dyDescent="0.35">
      <c r="A4993" t="s">
        <v>253</v>
      </c>
      <c r="B4993">
        <v>2011</v>
      </c>
      <c r="C4993">
        <v>119.5</v>
      </c>
      <c r="D4993" t="str">
        <f t="shared" si="77"/>
        <v>Rwanda-2011</v>
      </c>
    </row>
    <row r="4994" spans="1:4" x14ac:dyDescent="0.35">
      <c r="A4994" t="s">
        <v>253</v>
      </c>
      <c r="B4994">
        <v>2012</v>
      </c>
      <c r="C4994">
        <v>129.5</v>
      </c>
      <c r="D4994" t="str">
        <f t="shared" si="77"/>
        <v>Rwanda-2012</v>
      </c>
    </row>
    <row r="4995" spans="1:4" x14ac:dyDescent="0.35">
      <c r="A4995" t="s">
        <v>253</v>
      </c>
      <c r="B4995">
        <v>2013</v>
      </c>
      <c r="C4995">
        <v>133.5</v>
      </c>
      <c r="D4995" t="str">
        <f t="shared" ref="D4995:D5058" si="78">A4995 &amp; "-" &amp; B4995</f>
        <v>Rwanda-2013</v>
      </c>
    </row>
    <row r="4996" spans="1:4" x14ac:dyDescent="0.35">
      <c r="A4996" t="s">
        <v>253</v>
      </c>
      <c r="B4996">
        <v>2014</v>
      </c>
      <c r="C4996">
        <v>88.5</v>
      </c>
      <c r="D4996" t="str">
        <f t="shared" si="78"/>
        <v>Rwanda-2014</v>
      </c>
    </row>
    <row r="4997" spans="1:4" x14ac:dyDescent="0.35">
      <c r="A4997" t="s">
        <v>253</v>
      </c>
      <c r="B4997">
        <v>2015</v>
      </c>
      <c r="C4997">
        <v>89.5</v>
      </c>
      <c r="D4997" t="str">
        <f t="shared" si="78"/>
        <v>Rwanda-2015</v>
      </c>
    </row>
    <row r="4998" spans="1:4" x14ac:dyDescent="0.35">
      <c r="A4998" t="s">
        <v>253</v>
      </c>
      <c r="B4998">
        <v>2016</v>
      </c>
      <c r="C4998">
        <v>101.5</v>
      </c>
      <c r="D4998" t="str">
        <f t="shared" si="78"/>
        <v>Rwanda-2016</v>
      </c>
    </row>
    <row r="4999" spans="1:4" x14ac:dyDescent="0.35">
      <c r="A4999" t="s">
        <v>253</v>
      </c>
      <c r="B4999">
        <v>2017</v>
      </c>
      <c r="C4999">
        <v>120</v>
      </c>
      <c r="D4999" t="str">
        <f t="shared" si="78"/>
        <v>Rwanda-2017</v>
      </c>
    </row>
    <row r="5000" spans="1:4" x14ac:dyDescent="0.35">
      <c r="A5000" t="s">
        <v>253</v>
      </c>
      <c r="B5000">
        <v>2018</v>
      </c>
      <c r="C5000">
        <v>134.5</v>
      </c>
      <c r="D5000" t="str">
        <f t="shared" si="78"/>
        <v>Rwanda-2018</v>
      </c>
    </row>
    <row r="5001" spans="1:4" x14ac:dyDescent="0.35">
      <c r="A5001" t="s">
        <v>253</v>
      </c>
      <c r="B5001">
        <v>2019</v>
      </c>
      <c r="C5001">
        <v>133.5</v>
      </c>
      <c r="D5001" t="str">
        <f t="shared" si="78"/>
        <v>Rwanda-2019</v>
      </c>
    </row>
    <row r="5002" spans="1:4" x14ac:dyDescent="0.35">
      <c r="A5002" t="s">
        <v>253</v>
      </c>
      <c r="B5002">
        <v>2020</v>
      </c>
      <c r="C5002">
        <v>132</v>
      </c>
      <c r="D5002" t="str">
        <f t="shared" si="78"/>
        <v>Rwanda-2020</v>
      </c>
    </row>
    <row r="5003" spans="1:4" x14ac:dyDescent="0.35">
      <c r="A5003" t="s">
        <v>253</v>
      </c>
      <c r="B5003">
        <v>2021</v>
      </c>
      <c r="C5003">
        <v>132</v>
      </c>
      <c r="D5003" t="str">
        <f t="shared" si="78"/>
        <v>Rwanda-2021</v>
      </c>
    </row>
    <row r="5004" spans="1:4" x14ac:dyDescent="0.35">
      <c r="A5004" t="s">
        <v>253</v>
      </c>
      <c r="B5004">
        <v>2022</v>
      </c>
      <c r="C5004">
        <v>136.5</v>
      </c>
      <c r="D5004" t="str">
        <f t="shared" si="78"/>
        <v>Rwanda-2022</v>
      </c>
    </row>
    <row r="5005" spans="1:4" x14ac:dyDescent="0.35">
      <c r="A5005" t="s">
        <v>253</v>
      </c>
      <c r="B5005">
        <v>2023</v>
      </c>
      <c r="C5005">
        <v>136</v>
      </c>
      <c r="D5005" t="str">
        <f t="shared" si="78"/>
        <v>Rwanda-2023</v>
      </c>
    </row>
    <row r="5006" spans="1:4" x14ac:dyDescent="0.35">
      <c r="A5006" t="s">
        <v>253</v>
      </c>
      <c r="B5006">
        <v>2024</v>
      </c>
      <c r="C5006">
        <v>127.5</v>
      </c>
      <c r="D5006" t="str">
        <f t="shared" si="78"/>
        <v>Rwanda-2024</v>
      </c>
    </row>
    <row r="5007" spans="1:4" x14ac:dyDescent="0.35">
      <c r="A5007" t="s">
        <v>383</v>
      </c>
      <c r="B5007">
        <v>2019</v>
      </c>
      <c r="C5007">
        <v>181</v>
      </c>
      <c r="D5007" t="str">
        <f t="shared" si="78"/>
        <v>SÃ£o TomÃ© and PrÃ­ncipe-2019</v>
      </c>
    </row>
    <row r="5008" spans="1:4" x14ac:dyDescent="0.35">
      <c r="A5008" t="s">
        <v>383</v>
      </c>
      <c r="B5008">
        <v>2020</v>
      </c>
      <c r="C5008">
        <v>184</v>
      </c>
      <c r="D5008" t="str">
        <f t="shared" si="78"/>
        <v>SÃ£o TomÃ© and PrÃ­ncipe-2020</v>
      </c>
    </row>
    <row r="5009" spans="1:4" x14ac:dyDescent="0.35">
      <c r="A5009" t="s">
        <v>383</v>
      </c>
      <c r="B5009">
        <v>2021</v>
      </c>
      <c r="C5009">
        <v>189.5</v>
      </c>
      <c r="D5009" t="str">
        <f t="shared" si="78"/>
        <v>SÃ£o TomÃ© and PrÃ­ncipe-2021</v>
      </c>
    </row>
    <row r="5010" spans="1:4" x14ac:dyDescent="0.35">
      <c r="A5010" t="s">
        <v>383</v>
      </c>
      <c r="B5010">
        <v>2022</v>
      </c>
      <c r="C5010">
        <v>186.5</v>
      </c>
      <c r="D5010" t="str">
        <f t="shared" si="78"/>
        <v>SÃ£o TomÃ© and PrÃ­ncipe-2022</v>
      </c>
    </row>
    <row r="5011" spans="1:4" x14ac:dyDescent="0.35">
      <c r="A5011" t="s">
        <v>383</v>
      </c>
      <c r="B5011">
        <v>2023</v>
      </c>
      <c r="C5011">
        <v>188.5</v>
      </c>
      <c r="D5011" t="str">
        <f t="shared" si="78"/>
        <v>SÃ£o TomÃ© and PrÃ­ncipe-2023</v>
      </c>
    </row>
    <row r="5012" spans="1:4" x14ac:dyDescent="0.35">
      <c r="A5012" t="s">
        <v>383</v>
      </c>
      <c r="B5012">
        <v>2024</v>
      </c>
      <c r="C5012">
        <v>190</v>
      </c>
      <c r="D5012" t="str">
        <f t="shared" si="78"/>
        <v>SÃ£o TomÃ© and PrÃ­ncipe-2024</v>
      </c>
    </row>
    <row r="5013" spans="1:4" x14ac:dyDescent="0.35">
      <c r="A5013" t="s">
        <v>389</v>
      </c>
      <c r="B5013">
        <v>1996</v>
      </c>
      <c r="C5013">
        <v>173</v>
      </c>
      <c r="D5013" t="str">
        <f t="shared" si="78"/>
        <v>Samoa-1996</v>
      </c>
    </row>
    <row r="5014" spans="1:4" x14ac:dyDescent="0.35">
      <c r="A5014" t="s">
        <v>389</v>
      </c>
      <c r="B5014">
        <v>1997</v>
      </c>
      <c r="C5014">
        <v>178</v>
      </c>
      <c r="D5014" t="str">
        <f t="shared" si="78"/>
        <v>Samoa-1997</v>
      </c>
    </row>
    <row r="5015" spans="1:4" x14ac:dyDescent="0.35">
      <c r="A5015" t="s">
        <v>389</v>
      </c>
      <c r="B5015">
        <v>1998</v>
      </c>
      <c r="C5015">
        <v>170.5</v>
      </c>
      <c r="D5015" t="str">
        <f t="shared" si="78"/>
        <v>Samoa-1998</v>
      </c>
    </row>
    <row r="5016" spans="1:4" x14ac:dyDescent="0.35">
      <c r="A5016" t="s">
        <v>389</v>
      </c>
      <c r="B5016">
        <v>1999</v>
      </c>
      <c r="C5016">
        <v>175.5</v>
      </c>
      <c r="D5016" t="str">
        <f t="shared" si="78"/>
        <v>Samoa-1999</v>
      </c>
    </row>
    <row r="5017" spans="1:4" x14ac:dyDescent="0.35">
      <c r="A5017" t="s">
        <v>389</v>
      </c>
      <c r="B5017">
        <v>2000</v>
      </c>
      <c r="C5017">
        <v>173</v>
      </c>
      <c r="D5017" t="str">
        <f t="shared" si="78"/>
        <v>Samoa-2000</v>
      </c>
    </row>
    <row r="5018" spans="1:4" x14ac:dyDescent="0.35">
      <c r="A5018" t="s">
        <v>389</v>
      </c>
      <c r="B5018">
        <v>2001</v>
      </c>
      <c r="C5018">
        <v>173</v>
      </c>
      <c r="D5018" t="str">
        <f t="shared" si="78"/>
        <v>Samoa-2001</v>
      </c>
    </row>
    <row r="5019" spans="1:4" x14ac:dyDescent="0.35">
      <c r="A5019" t="s">
        <v>389</v>
      </c>
      <c r="B5019">
        <v>2002</v>
      </c>
      <c r="C5019">
        <v>161</v>
      </c>
      <c r="D5019" t="str">
        <f t="shared" si="78"/>
        <v>Samoa-2002</v>
      </c>
    </row>
    <row r="5020" spans="1:4" x14ac:dyDescent="0.35">
      <c r="A5020" t="s">
        <v>389</v>
      </c>
      <c r="B5020">
        <v>2003</v>
      </c>
      <c r="C5020">
        <v>173</v>
      </c>
      <c r="D5020" t="str">
        <f t="shared" si="78"/>
        <v>Samoa-2003</v>
      </c>
    </row>
    <row r="5021" spans="1:4" x14ac:dyDescent="0.35">
      <c r="A5021" t="s">
        <v>389</v>
      </c>
      <c r="B5021">
        <v>2004</v>
      </c>
      <c r="C5021">
        <v>177</v>
      </c>
      <c r="D5021" t="str">
        <f t="shared" si="78"/>
        <v>Samoa-2004</v>
      </c>
    </row>
    <row r="5022" spans="1:4" x14ac:dyDescent="0.35">
      <c r="A5022" t="s">
        <v>389</v>
      </c>
      <c r="B5022">
        <v>2005</v>
      </c>
      <c r="C5022">
        <v>179.5</v>
      </c>
      <c r="D5022" t="str">
        <f t="shared" si="78"/>
        <v>Samoa-2005</v>
      </c>
    </row>
    <row r="5023" spans="1:4" x14ac:dyDescent="0.35">
      <c r="A5023" t="s">
        <v>389</v>
      </c>
      <c r="B5023">
        <v>2006</v>
      </c>
      <c r="C5023">
        <v>187</v>
      </c>
      <c r="D5023" t="str">
        <f t="shared" si="78"/>
        <v>Samoa-2006</v>
      </c>
    </row>
    <row r="5024" spans="1:4" x14ac:dyDescent="0.35">
      <c r="A5024" t="s">
        <v>389</v>
      </c>
      <c r="B5024">
        <v>2007</v>
      </c>
      <c r="C5024">
        <v>168.5</v>
      </c>
      <c r="D5024" t="str">
        <f t="shared" si="78"/>
        <v>Samoa-2007</v>
      </c>
    </row>
    <row r="5025" spans="1:4" x14ac:dyDescent="0.35">
      <c r="A5025" t="s">
        <v>389</v>
      </c>
      <c r="B5025">
        <v>2008</v>
      </c>
      <c r="C5025">
        <v>166.5</v>
      </c>
      <c r="D5025" t="str">
        <f t="shared" si="78"/>
        <v>Samoa-2008</v>
      </c>
    </row>
    <row r="5026" spans="1:4" x14ac:dyDescent="0.35">
      <c r="A5026" t="s">
        <v>389</v>
      </c>
      <c r="B5026">
        <v>2009</v>
      </c>
      <c r="C5026">
        <v>176.5</v>
      </c>
      <c r="D5026" t="str">
        <f t="shared" si="78"/>
        <v>Samoa-2009</v>
      </c>
    </row>
    <row r="5027" spans="1:4" x14ac:dyDescent="0.35">
      <c r="A5027" t="s">
        <v>389</v>
      </c>
      <c r="B5027">
        <v>2010</v>
      </c>
      <c r="C5027">
        <v>179.5</v>
      </c>
      <c r="D5027" t="str">
        <f t="shared" si="78"/>
        <v>Samoa-2010</v>
      </c>
    </row>
    <row r="5028" spans="1:4" x14ac:dyDescent="0.35">
      <c r="A5028" t="s">
        <v>389</v>
      </c>
      <c r="B5028">
        <v>2011</v>
      </c>
      <c r="C5028">
        <v>168.5</v>
      </c>
      <c r="D5028" t="str">
        <f t="shared" si="78"/>
        <v>Samoa-2011</v>
      </c>
    </row>
    <row r="5029" spans="1:4" x14ac:dyDescent="0.35">
      <c r="A5029" t="s">
        <v>389</v>
      </c>
      <c r="B5029">
        <v>2012</v>
      </c>
      <c r="C5029">
        <v>173</v>
      </c>
      <c r="D5029" t="str">
        <f t="shared" si="78"/>
        <v>Samoa-2012</v>
      </c>
    </row>
    <row r="5030" spans="1:4" x14ac:dyDescent="0.35">
      <c r="A5030" t="s">
        <v>389</v>
      </c>
      <c r="B5030">
        <v>2013</v>
      </c>
      <c r="C5030">
        <v>185</v>
      </c>
      <c r="D5030" t="str">
        <f t="shared" si="78"/>
        <v>Samoa-2013</v>
      </c>
    </row>
    <row r="5031" spans="1:4" x14ac:dyDescent="0.35">
      <c r="A5031" t="s">
        <v>389</v>
      </c>
      <c r="B5031">
        <v>2014</v>
      </c>
      <c r="C5031">
        <v>191</v>
      </c>
      <c r="D5031" t="str">
        <f t="shared" si="78"/>
        <v>Samoa-2014</v>
      </c>
    </row>
    <row r="5032" spans="1:4" x14ac:dyDescent="0.35">
      <c r="A5032" t="s">
        <v>389</v>
      </c>
      <c r="B5032">
        <v>2015</v>
      </c>
      <c r="C5032">
        <v>181.5</v>
      </c>
      <c r="D5032" t="str">
        <f t="shared" si="78"/>
        <v>Samoa-2015</v>
      </c>
    </row>
    <row r="5033" spans="1:4" x14ac:dyDescent="0.35">
      <c r="A5033" t="s">
        <v>389</v>
      </c>
      <c r="B5033">
        <v>2016</v>
      </c>
      <c r="C5033">
        <v>184.5</v>
      </c>
      <c r="D5033" t="str">
        <f t="shared" si="78"/>
        <v>Samoa-2016</v>
      </c>
    </row>
    <row r="5034" spans="1:4" x14ac:dyDescent="0.35">
      <c r="A5034" t="s">
        <v>389</v>
      </c>
      <c r="B5034">
        <v>2017</v>
      </c>
      <c r="C5034">
        <v>193.5</v>
      </c>
      <c r="D5034" t="str">
        <f t="shared" si="78"/>
        <v>Samoa-2017</v>
      </c>
    </row>
    <row r="5035" spans="1:4" x14ac:dyDescent="0.35">
      <c r="A5035" t="s">
        <v>389</v>
      </c>
      <c r="B5035">
        <v>2018</v>
      </c>
      <c r="C5035">
        <v>197.5</v>
      </c>
      <c r="D5035" t="str">
        <f t="shared" si="78"/>
        <v>Samoa-2018</v>
      </c>
    </row>
    <row r="5036" spans="1:4" x14ac:dyDescent="0.35">
      <c r="A5036" t="s">
        <v>389</v>
      </c>
      <c r="B5036">
        <v>2019</v>
      </c>
      <c r="C5036">
        <v>194.5</v>
      </c>
      <c r="D5036" t="str">
        <f t="shared" si="78"/>
        <v>Samoa-2019</v>
      </c>
    </row>
    <row r="5037" spans="1:4" x14ac:dyDescent="0.35">
      <c r="A5037" t="s">
        <v>389</v>
      </c>
      <c r="B5037">
        <v>2020</v>
      </c>
      <c r="C5037">
        <v>194</v>
      </c>
      <c r="D5037" t="str">
        <f t="shared" si="78"/>
        <v>Samoa-2020</v>
      </c>
    </row>
    <row r="5038" spans="1:4" x14ac:dyDescent="0.35">
      <c r="A5038" t="s">
        <v>389</v>
      </c>
      <c r="B5038">
        <v>2021</v>
      </c>
      <c r="C5038">
        <v>193</v>
      </c>
      <c r="D5038" t="str">
        <f t="shared" si="78"/>
        <v>Samoa-2021</v>
      </c>
    </row>
    <row r="5039" spans="1:4" x14ac:dyDescent="0.35">
      <c r="A5039" t="s">
        <v>389</v>
      </c>
      <c r="B5039">
        <v>2022</v>
      </c>
      <c r="C5039">
        <v>191</v>
      </c>
      <c r="D5039" t="str">
        <f t="shared" si="78"/>
        <v>Samoa-2022</v>
      </c>
    </row>
    <row r="5040" spans="1:4" x14ac:dyDescent="0.35">
      <c r="A5040" t="s">
        <v>389</v>
      </c>
      <c r="B5040">
        <v>2023</v>
      </c>
      <c r="C5040">
        <v>186</v>
      </c>
      <c r="D5040" t="str">
        <f t="shared" si="78"/>
        <v>Samoa-2023</v>
      </c>
    </row>
    <row r="5041" spans="1:4" x14ac:dyDescent="0.35">
      <c r="A5041" t="s">
        <v>389</v>
      </c>
      <c r="B5041">
        <v>2024</v>
      </c>
      <c r="C5041">
        <v>192</v>
      </c>
      <c r="D5041" t="str">
        <f t="shared" si="78"/>
        <v>Samoa-2024</v>
      </c>
    </row>
    <row r="5042" spans="1:4" x14ac:dyDescent="0.35">
      <c r="A5042" t="s">
        <v>425</v>
      </c>
      <c r="B5042">
        <v>1992</v>
      </c>
      <c r="C5042">
        <v>125</v>
      </c>
      <c r="D5042" t="str">
        <f t="shared" si="78"/>
        <v>San Marino-1992</v>
      </c>
    </row>
    <row r="5043" spans="1:4" x14ac:dyDescent="0.35">
      <c r="A5043" t="s">
        <v>425</v>
      </c>
      <c r="B5043">
        <v>1993</v>
      </c>
      <c r="C5043">
        <v>117.5</v>
      </c>
      <c r="D5043" t="str">
        <f t="shared" si="78"/>
        <v>San Marino-1993</v>
      </c>
    </row>
    <row r="5044" spans="1:4" x14ac:dyDescent="0.35">
      <c r="A5044" t="s">
        <v>425</v>
      </c>
      <c r="B5044">
        <v>1994</v>
      </c>
      <c r="C5044">
        <v>130</v>
      </c>
      <c r="D5044" t="str">
        <f t="shared" si="78"/>
        <v>San Marino-1994</v>
      </c>
    </row>
    <row r="5045" spans="1:4" x14ac:dyDescent="0.35">
      <c r="A5045" t="s">
        <v>425</v>
      </c>
      <c r="B5045">
        <v>1995</v>
      </c>
      <c r="C5045">
        <v>142</v>
      </c>
      <c r="D5045" t="str">
        <f t="shared" si="78"/>
        <v>San Marino-1995</v>
      </c>
    </row>
    <row r="5046" spans="1:4" x14ac:dyDescent="0.35">
      <c r="A5046" t="s">
        <v>425</v>
      </c>
      <c r="B5046">
        <v>1996</v>
      </c>
      <c r="C5046">
        <v>157</v>
      </c>
      <c r="D5046" t="str">
        <f t="shared" si="78"/>
        <v>San Marino-1996</v>
      </c>
    </row>
    <row r="5047" spans="1:4" x14ac:dyDescent="0.35">
      <c r="A5047" t="s">
        <v>425</v>
      </c>
      <c r="B5047">
        <v>1997</v>
      </c>
      <c r="C5047">
        <v>167.5</v>
      </c>
      <c r="D5047" t="str">
        <f t="shared" si="78"/>
        <v>San Marino-1997</v>
      </c>
    </row>
    <row r="5048" spans="1:4" x14ac:dyDescent="0.35">
      <c r="A5048" t="s">
        <v>425</v>
      </c>
      <c r="B5048">
        <v>1998</v>
      </c>
      <c r="C5048">
        <v>176.5</v>
      </c>
      <c r="D5048" t="str">
        <f t="shared" si="78"/>
        <v>San Marino-1998</v>
      </c>
    </row>
    <row r="5049" spans="1:4" x14ac:dyDescent="0.35">
      <c r="A5049" t="s">
        <v>425</v>
      </c>
      <c r="B5049">
        <v>1999</v>
      </c>
      <c r="C5049">
        <v>147</v>
      </c>
      <c r="D5049" t="str">
        <f t="shared" si="78"/>
        <v>San Marino-1999</v>
      </c>
    </row>
    <row r="5050" spans="1:4" x14ac:dyDescent="0.35">
      <c r="A5050" t="s">
        <v>425</v>
      </c>
      <c r="B5050">
        <v>2000</v>
      </c>
      <c r="C5050">
        <v>166</v>
      </c>
      <c r="D5050" t="str">
        <f t="shared" si="78"/>
        <v>San Marino-2000</v>
      </c>
    </row>
    <row r="5051" spans="1:4" x14ac:dyDescent="0.35">
      <c r="A5051" t="s">
        <v>425</v>
      </c>
      <c r="B5051">
        <v>2001</v>
      </c>
      <c r="C5051">
        <v>158.5</v>
      </c>
      <c r="D5051" t="str">
        <f t="shared" si="78"/>
        <v>San Marino-2001</v>
      </c>
    </row>
    <row r="5052" spans="1:4" x14ac:dyDescent="0.35">
      <c r="A5052" t="s">
        <v>425</v>
      </c>
      <c r="B5052">
        <v>2002</v>
      </c>
      <c r="C5052">
        <v>159</v>
      </c>
      <c r="D5052" t="str">
        <f t="shared" si="78"/>
        <v>San Marino-2002</v>
      </c>
    </row>
    <row r="5053" spans="1:4" x14ac:dyDescent="0.35">
      <c r="A5053" t="s">
        <v>425</v>
      </c>
      <c r="B5053">
        <v>2003</v>
      </c>
      <c r="C5053">
        <v>162.5</v>
      </c>
      <c r="D5053" t="str">
        <f t="shared" si="78"/>
        <v>San Marino-2003</v>
      </c>
    </row>
    <row r="5054" spans="1:4" x14ac:dyDescent="0.35">
      <c r="A5054" t="s">
        <v>425</v>
      </c>
      <c r="B5054">
        <v>2004</v>
      </c>
      <c r="C5054">
        <v>165.5</v>
      </c>
      <c r="D5054" t="str">
        <f t="shared" si="78"/>
        <v>San Marino-2004</v>
      </c>
    </row>
    <row r="5055" spans="1:4" x14ac:dyDescent="0.35">
      <c r="A5055" t="s">
        <v>425</v>
      </c>
      <c r="B5055">
        <v>2005</v>
      </c>
      <c r="C5055">
        <v>159</v>
      </c>
      <c r="D5055" t="str">
        <f t="shared" si="78"/>
        <v>San Marino-2005</v>
      </c>
    </row>
    <row r="5056" spans="1:4" x14ac:dyDescent="0.35">
      <c r="A5056" t="s">
        <v>425</v>
      </c>
      <c r="B5056">
        <v>2006</v>
      </c>
      <c r="C5056">
        <v>192</v>
      </c>
      <c r="D5056" t="str">
        <f t="shared" si="78"/>
        <v>San Marino-2006</v>
      </c>
    </row>
    <row r="5057" spans="1:4" x14ac:dyDescent="0.35">
      <c r="A5057" t="s">
        <v>425</v>
      </c>
      <c r="B5057">
        <v>2007</v>
      </c>
      <c r="C5057">
        <v>196.5</v>
      </c>
      <c r="D5057" t="str">
        <f t="shared" si="78"/>
        <v>San Marino-2007</v>
      </c>
    </row>
    <row r="5058" spans="1:4" x14ac:dyDescent="0.35">
      <c r="A5058" t="s">
        <v>425</v>
      </c>
      <c r="B5058">
        <v>2008</v>
      </c>
      <c r="C5058">
        <v>200</v>
      </c>
      <c r="D5058" t="str">
        <f t="shared" si="78"/>
        <v>San Marino-2008</v>
      </c>
    </row>
    <row r="5059" spans="1:4" x14ac:dyDescent="0.35">
      <c r="A5059" t="s">
        <v>425</v>
      </c>
      <c r="B5059">
        <v>2009</v>
      </c>
      <c r="C5059">
        <v>202</v>
      </c>
      <c r="D5059" t="str">
        <f t="shared" ref="D5059:D5122" si="79">A5059 &amp; "-" &amp; B5059</f>
        <v>San Marino-2009</v>
      </c>
    </row>
    <row r="5060" spans="1:4" x14ac:dyDescent="0.35">
      <c r="A5060" t="s">
        <v>425</v>
      </c>
      <c r="B5060">
        <v>2010</v>
      </c>
      <c r="C5060">
        <v>201.5</v>
      </c>
      <c r="D5060" t="str">
        <f t="shared" si="79"/>
        <v>San Marino-2010</v>
      </c>
    </row>
    <row r="5061" spans="1:4" x14ac:dyDescent="0.35">
      <c r="A5061" t="s">
        <v>425</v>
      </c>
      <c r="B5061">
        <v>2011</v>
      </c>
      <c r="C5061">
        <v>204</v>
      </c>
      <c r="D5061" t="str">
        <f t="shared" si="79"/>
        <v>San Marino-2011</v>
      </c>
    </row>
    <row r="5062" spans="1:4" x14ac:dyDescent="0.35">
      <c r="A5062" t="s">
        <v>425</v>
      </c>
      <c r="B5062">
        <v>2012</v>
      </c>
      <c r="C5062">
        <v>206</v>
      </c>
      <c r="D5062" t="str">
        <f t="shared" si="79"/>
        <v>San Marino-2012</v>
      </c>
    </row>
    <row r="5063" spans="1:4" x14ac:dyDescent="0.35">
      <c r="A5063" t="s">
        <v>425</v>
      </c>
      <c r="B5063">
        <v>2013</v>
      </c>
      <c r="C5063">
        <v>207</v>
      </c>
      <c r="D5063" t="str">
        <f t="shared" si="79"/>
        <v>San Marino-2013</v>
      </c>
    </row>
    <row r="5064" spans="1:4" x14ac:dyDescent="0.35">
      <c r="A5064" t="s">
        <v>425</v>
      </c>
      <c r="B5064">
        <v>2014</v>
      </c>
      <c r="C5064">
        <v>193.5</v>
      </c>
      <c r="D5064" t="str">
        <f t="shared" si="79"/>
        <v>San Marino-2014</v>
      </c>
    </row>
    <row r="5065" spans="1:4" x14ac:dyDescent="0.35">
      <c r="A5065" t="s">
        <v>425</v>
      </c>
      <c r="B5065">
        <v>2015</v>
      </c>
      <c r="C5065">
        <v>195</v>
      </c>
      <c r="D5065" t="str">
        <f t="shared" si="79"/>
        <v>San Marino-2015</v>
      </c>
    </row>
    <row r="5066" spans="1:4" x14ac:dyDescent="0.35">
      <c r="A5066" t="s">
        <v>425</v>
      </c>
      <c r="B5066">
        <v>2016</v>
      </c>
      <c r="C5066">
        <v>201</v>
      </c>
      <c r="D5066" t="str">
        <f t="shared" si="79"/>
        <v>San Marino-2016</v>
      </c>
    </row>
    <row r="5067" spans="1:4" x14ac:dyDescent="0.35">
      <c r="A5067" t="s">
        <v>425</v>
      </c>
      <c r="B5067">
        <v>2017</v>
      </c>
      <c r="C5067">
        <v>204</v>
      </c>
      <c r="D5067" t="str">
        <f t="shared" si="79"/>
        <v>San Marino-2017</v>
      </c>
    </row>
    <row r="5068" spans="1:4" x14ac:dyDescent="0.35">
      <c r="A5068" t="s">
        <v>425</v>
      </c>
      <c r="B5068">
        <v>2018</v>
      </c>
      <c r="C5068">
        <v>207</v>
      </c>
      <c r="D5068" t="str">
        <f t="shared" si="79"/>
        <v>San Marino-2018</v>
      </c>
    </row>
    <row r="5069" spans="1:4" x14ac:dyDescent="0.35">
      <c r="A5069" t="s">
        <v>425</v>
      </c>
      <c r="B5069">
        <v>2019</v>
      </c>
      <c r="C5069">
        <v>210</v>
      </c>
      <c r="D5069" t="str">
        <f t="shared" si="79"/>
        <v>San Marino-2019</v>
      </c>
    </row>
    <row r="5070" spans="1:4" x14ac:dyDescent="0.35">
      <c r="A5070" t="s">
        <v>425</v>
      </c>
      <c r="B5070">
        <v>2020</v>
      </c>
      <c r="C5070">
        <v>209.5</v>
      </c>
      <c r="D5070" t="str">
        <f t="shared" si="79"/>
        <v>San Marino-2020</v>
      </c>
    </row>
    <row r="5071" spans="1:4" x14ac:dyDescent="0.35">
      <c r="A5071" t="s">
        <v>425</v>
      </c>
      <c r="B5071">
        <v>2021</v>
      </c>
      <c r="C5071">
        <v>210</v>
      </c>
      <c r="D5071" t="str">
        <f t="shared" si="79"/>
        <v>San Marino-2021</v>
      </c>
    </row>
    <row r="5072" spans="1:4" x14ac:dyDescent="0.35">
      <c r="A5072" t="s">
        <v>425</v>
      </c>
      <c r="B5072">
        <v>2022</v>
      </c>
      <c r="C5072">
        <v>211</v>
      </c>
      <c r="D5072" t="str">
        <f t="shared" si="79"/>
        <v>San Marino-2022</v>
      </c>
    </row>
    <row r="5073" spans="1:4" x14ac:dyDescent="0.35">
      <c r="A5073" t="s">
        <v>425</v>
      </c>
      <c r="B5073">
        <v>2023</v>
      </c>
      <c r="C5073">
        <v>209</v>
      </c>
      <c r="D5073" t="str">
        <f t="shared" si="79"/>
        <v>San Marino-2023</v>
      </c>
    </row>
    <row r="5074" spans="1:4" x14ac:dyDescent="0.35">
      <c r="A5074" t="s">
        <v>425</v>
      </c>
      <c r="B5074">
        <v>2024</v>
      </c>
      <c r="C5074">
        <v>210</v>
      </c>
      <c r="D5074" t="str">
        <f t="shared" si="79"/>
        <v>San Marino-2024</v>
      </c>
    </row>
    <row r="5075" spans="1:4" x14ac:dyDescent="0.35">
      <c r="A5075" t="s">
        <v>439</v>
      </c>
      <c r="B5075">
        <v>1998</v>
      </c>
      <c r="C5075">
        <v>188</v>
      </c>
      <c r="D5075" t="str">
        <f t="shared" si="79"/>
        <v>Sao Tome e Principe-1998</v>
      </c>
    </row>
    <row r="5076" spans="1:4" x14ac:dyDescent="0.35">
      <c r="A5076" t="s">
        <v>439</v>
      </c>
      <c r="B5076">
        <v>1999</v>
      </c>
      <c r="C5076">
        <v>189.5</v>
      </c>
      <c r="D5076" t="str">
        <f t="shared" si="79"/>
        <v>Sao Tome e Principe-1999</v>
      </c>
    </row>
    <row r="5077" spans="1:4" x14ac:dyDescent="0.35">
      <c r="A5077" t="s">
        <v>439</v>
      </c>
      <c r="B5077">
        <v>2000</v>
      </c>
      <c r="C5077">
        <v>182.5</v>
      </c>
      <c r="D5077" t="str">
        <f t="shared" si="79"/>
        <v>Sao Tome e Principe-2000</v>
      </c>
    </row>
    <row r="5078" spans="1:4" x14ac:dyDescent="0.35">
      <c r="A5078" t="s">
        <v>439</v>
      </c>
      <c r="B5078">
        <v>2001</v>
      </c>
      <c r="C5078">
        <v>184</v>
      </c>
      <c r="D5078" t="str">
        <f t="shared" si="79"/>
        <v>Sao Tome e Principe-2001</v>
      </c>
    </row>
    <row r="5079" spans="1:4" x14ac:dyDescent="0.35">
      <c r="A5079" t="s">
        <v>439</v>
      </c>
      <c r="B5079">
        <v>2002</v>
      </c>
      <c r="C5079">
        <v>188</v>
      </c>
      <c r="D5079" t="str">
        <f t="shared" si="79"/>
        <v>Sao Tome e Principe-2002</v>
      </c>
    </row>
    <row r="5080" spans="1:4" x14ac:dyDescent="0.35">
      <c r="A5080" t="s">
        <v>439</v>
      </c>
      <c r="B5080">
        <v>2003</v>
      </c>
      <c r="C5080">
        <v>192</v>
      </c>
      <c r="D5080" t="str">
        <f t="shared" si="79"/>
        <v>Sao Tome e Principe-2003</v>
      </c>
    </row>
    <row r="5081" spans="1:4" x14ac:dyDescent="0.35">
      <c r="A5081" t="s">
        <v>439</v>
      </c>
      <c r="B5081">
        <v>2004</v>
      </c>
      <c r="C5081">
        <v>193.5</v>
      </c>
      <c r="D5081" t="str">
        <f t="shared" si="79"/>
        <v>Sao Tome e Principe-2004</v>
      </c>
    </row>
    <row r="5082" spans="1:4" x14ac:dyDescent="0.35">
      <c r="A5082" t="s">
        <v>439</v>
      </c>
      <c r="B5082">
        <v>2005</v>
      </c>
      <c r="C5082">
        <v>195.5</v>
      </c>
      <c r="D5082" t="str">
        <f t="shared" si="79"/>
        <v>Sao Tome e Principe-2005</v>
      </c>
    </row>
    <row r="5083" spans="1:4" x14ac:dyDescent="0.35">
      <c r="A5083" t="s">
        <v>439</v>
      </c>
      <c r="B5083">
        <v>2006</v>
      </c>
      <c r="C5083">
        <v>196.5</v>
      </c>
      <c r="D5083" t="str">
        <f t="shared" si="79"/>
        <v>Sao Tome e Principe-2006</v>
      </c>
    </row>
    <row r="5084" spans="1:4" x14ac:dyDescent="0.35">
      <c r="A5084" t="s">
        <v>439</v>
      </c>
      <c r="B5084">
        <v>2007</v>
      </c>
      <c r="C5084">
        <v>200.5</v>
      </c>
      <c r="D5084" t="str">
        <f t="shared" si="79"/>
        <v>Sao Tome e Principe-2007</v>
      </c>
    </row>
    <row r="5085" spans="1:4" x14ac:dyDescent="0.35">
      <c r="A5085" t="s">
        <v>439</v>
      </c>
      <c r="B5085">
        <v>2008</v>
      </c>
      <c r="C5085">
        <v>200</v>
      </c>
      <c r="D5085" t="str">
        <f t="shared" si="79"/>
        <v>Sao Tome e Principe-2008</v>
      </c>
    </row>
    <row r="5086" spans="1:4" x14ac:dyDescent="0.35">
      <c r="A5086" t="s">
        <v>439</v>
      </c>
      <c r="B5086">
        <v>2009</v>
      </c>
      <c r="C5086">
        <v>202</v>
      </c>
      <c r="D5086" t="str">
        <f t="shared" si="79"/>
        <v>Sao Tome e Principe-2009</v>
      </c>
    </row>
    <row r="5087" spans="1:4" x14ac:dyDescent="0.35">
      <c r="A5087" t="s">
        <v>439</v>
      </c>
      <c r="B5087">
        <v>2010</v>
      </c>
      <c r="C5087">
        <v>201.5</v>
      </c>
      <c r="D5087" t="str">
        <f t="shared" si="79"/>
        <v>Sao Tome e Principe-2010</v>
      </c>
    </row>
    <row r="5088" spans="1:4" x14ac:dyDescent="0.35">
      <c r="A5088" t="s">
        <v>439</v>
      </c>
      <c r="B5088">
        <v>2011</v>
      </c>
      <c r="C5088">
        <v>199</v>
      </c>
      <c r="D5088" t="str">
        <f t="shared" si="79"/>
        <v>Sao Tome e Principe-2011</v>
      </c>
    </row>
    <row r="5089" spans="1:4" x14ac:dyDescent="0.35">
      <c r="A5089" t="s">
        <v>439</v>
      </c>
      <c r="B5089">
        <v>2012</v>
      </c>
      <c r="C5089">
        <v>125.5</v>
      </c>
      <c r="D5089" t="str">
        <f t="shared" si="79"/>
        <v>Sao Tome e Principe-2012</v>
      </c>
    </row>
    <row r="5090" spans="1:4" x14ac:dyDescent="0.35">
      <c r="A5090" t="s">
        <v>439</v>
      </c>
      <c r="B5090">
        <v>2013</v>
      </c>
      <c r="C5090">
        <v>162</v>
      </c>
      <c r="D5090" t="str">
        <f t="shared" si="79"/>
        <v>Sao Tome e Principe-2013</v>
      </c>
    </row>
    <row r="5091" spans="1:4" x14ac:dyDescent="0.35">
      <c r="A5091" t="s">
        <v>439</v>
      </c>
      <c r="B5091">
        <v>2014</v>
      </c>
      <c r="C5091">
        <v>173.5</v>
      </c>
      <c r="D5091" t="str">
        <f t="shared" si="79"/>
        <v>Sao Tome e Principe-2014</v>
      </c>
    </row>
    <row r="5092" spans="1:4" x14ac:dyDescent="0.35">
      <c r="A5092" t="s">
        <v>439</v>
      </c>
      <c r="B5092">
        <v>2015</v>
      </c>
      <c r="C5092">
        <v>172.5</v>
      </c>
      <c r="D5092" t="str">
        <f t="shared" si="79"/>
        <v>Sao Tome e Principe-2015</v>
      </c>
    </row>
    <row r="5093" spans="1:4" x14ac:dyDescent="0.35">
      <c r="A5093" t="s">
        <v>439</v>
      </c>
      <c r="B5093">
        <v>2016</v>
      </c>
      <c r="C5093">
        <v>153</v>
      </c>
      <c r="D5093" t="str">
        <f t="shared" si="79"/>
        <v>Sao Tome e Principe-2016</v>
      </c>
    </row>
    <row r="5094" spans="1:4" x14ac:dyDescent="0.35">
      <c r="A5094" t="s">
        <v>439</v>
      </c>
      <c r="B5094">
        <v>2017</v>
      </c>
      <c r="C5094">
        <v>177</v>
      </c>
      <c r="D5094" t="str">
        <f t="shared" si="79"/>
        <v>Sao Tome e Principe-2017</v>
      </c>
    </row>
    <row r="5095" spans="1:4" x14ac:dyDescent="0.35">
      <c r="A5095" t="s">
        <v>439</v>
      </c>
      <c r="B5095">
        <v>2018</v>
      </c>
      <c r="C5095">
        <v>185</v>
      </c>
      <c r="D5095" t="str">
        <f t="shared" si="79"/>
        <v>Sao Tome e Principe-2018</v>
      </c>
    </row>
    <row r="5096" spans="1:4" x14ac:dyDescent="0.35">
      <c r="A5096" t="s">
        <v>439</v>
      </c>
      <c r="B5096">
        <v>2019</v>
      </c>
      <c r="C5096">
        <v>185</v>
      </c>
      <c r="D5096" t="str">
        <f t="shared" si="79"/>
        <v>Sao Tome e Principe-2019</v>
      </c>
    </row>
    <row r="5097" spans="1:4" x14ac:dyDescent="0.35">
      <c r="A5097" t="s">
        <v>123</v>
      </c>
      <c r="B5097">
        <v>1992</v>
      </c>
      <c r="C5097">
        <v>47</v>
      </c>
      <c r="D5097" t="str">
        <f t="shared" si="79"/>
        <v>Saudi Arabia-1992</v>
      </c>
    </row>
    <row r="5098" spans="1:4" x14ac:dyDescent="0.35">
      <c r="A5098" t="s">
        <v>123</v>
      </c>
      <c r="B5098">
        <v>1993</v>
      </c>
      <c r="C5098">
        <v>41</v>
      </c>
      <c r="D5098" t="str">
        <f t="shared" si="79"/>
        <v>Saudi Arabia-1993</v>
      </c>
    </row>
    <row r="5099" spans="1:4" x14ac:dyDescent="0.35">
      <c r="A5099" t="s">
        <v>123</v>
      </c>
      <c r="B5099">
        <v>1994</v>
      </c>
      <c r="C5099">
        <v>27.5</v>
      </c>
      <c r="D5099" t="str">
        <f t="shared" si="79"/>
        <v>Saudi Arabia-1994</v>
      </c>
    </row>
    <row r="5100" spans="1:4" x14ac:dyDescent="0.35">
      <c r="A5100" t="s">
        <v>123</v>
      </c>
      <c r="B5100">
        <v>1995</v>
      </c>
      <c r="C5100">
        <v>43</v>
      </c>
      <c r="D5100" t="str">
        <f t="shared" si="79"/>
        <v>Saudi Arabia-1995</v>
      </c>
    </row>
    <row r="5101" spans="1:4" x14ac:dyDescent="0.35">
      <c r="A5101" t="s">
        <v>123</v>
      </c>
      <c r="B5101">
        <v>1996</v>
      </c>
      <c r="C5101">
        <v>37</v>
      </c>
      <c r="D5101" t="str">
        <f t="shared" si="79"/>
        <v>Saudi Arabia-1996</v>
      </c>
    </row>
    <row r="5102" spans="1:4" x14ac:dyDescent="0.35">
      <c r="A5102" t="s">
        <v>123</v>
      </c>
      <c r="B5102">
        <v>1997</v>
      </c>
      <c r="C5102">
        <v>31.5</v>
      </c>
      <c r="D5102" t="str">
        <f t="shared" si="79"/>
        <v>Saudi Arabia-1997</v>
      </c>
    </row>
    <row r="5103" spans="1:4" x14ac:dyDescent="0.35">
      <c r="A5103" t="s">
        <v>123</v>
      </c>
      <c r="B5103">
        <v>1998</v>
      </c>
      <c r="C5103">
        <v>30.5</v>
      </c>
      <c r="D5103" t="str">
        <f t="shared" si="79"/>
        <v>Saudi Arabia-1998</v>
      </c>
    </row>
    <row r="5104" spans="1:4" x14ac:dyDescent="0.35">
      <c r="A5104" t="s">
        <v>123</v>
      </c>
      <c r="B5104">
        <v>1999</v>
      </c>
      <c r="C5104">
        <v>39</v>
      </c>
      <c r="D5104" t="str">
        <f t="shared" si="79"/>
        <v>Saudi Arabia-1999</v>
      </c>
    </row>
    <row r="5105" spans="1:4" x14ac:dyDescent="0.35">
      <c r="A5105" t="s">
        <v>123</v>
      </c>
      <c r="B5105">
        <v>2000</v>
      </c>
      <c r="C5105">
        <v>42</v>
      </c>
      <c r="D5105" t="str">
        <f t="shared" si="79"/>
        <v>Saudi Arabia-2000</v>
      </c>
    </row>
    <row r="5106" spans="1:4" x14ac:dyDescent="0.35">
      <c r="A5106" t="s">
        <v>123</v>
      </c>
      <c r="B5106">
        <v>2001</v>
      </c>
      <c r="C5106">
        <v>29.5</v>
      </c>
      <c r="D5106" t="str">
        <f t="shared" si="79"/>
        <v>Saudi Arabia-2001</v>
      </c>
    </row>
    <row r="5107" spans="1:4" x14ac:dyDescent="0.35">
      <c r="A5107" t="s">
        <v>123</v>
      </c>
      <c r="B5107">
        <v>2002</v>
      </c>
      <c r="C5107">
        <v>38</v>
      </c>
      <c r="D5107" t="str">
        <f t="shared" si="79"/>
        <v>Saudi Arabia-2002</v>
      </c>
    </row>
    <row r="5108" spans="1:4" x14ac:dyDescent="0.35">
      <c r="A5108" t="s">
        <v>123</v>
      </c>
      <c r="B5108">
        <v>2003</v>
      </c>
      <c r="C5108">
        <v>37</v>
      </c>
      <c r="D5108" t="str">
        <f t="shared" si="79"/>
        <v>Saudi Arabia-2003</v>
      </c>
    </row>
    <row r="5109" spans="1:4" x14ac:dyDescent="0.35">
      <c r="A5109" t="s">
        <v>123</v>
      </c>
      <c r="B5109">
        <v>2004</v>
      </c>
      <c r="C5109">
        <v>24.5</v>
      </c>
      <c r="D5109" t="str">
        <f t="shared" si="79"/>
        <v>Saudi Arabia-2004</v>
      </c>
    </row>
    <row r="5110" spans="1:4" x14ac:dyDescent="0.35">
      <c r="A5110" t="s">
        <v>123</v>
      </c>
      <c r="B5110">
        <v>2005</v>
      </c>
      <c r="C5110">
        <v>30.5</v>
      </c>
      <c r="D5110" t="str">
        <f t="shared" si="79"/>
        <v>Saudi Arabia-2005</v>
      </c>
    </row>
    <row r="5111" spans="1:4" x14ac:dyDescent="0.35">
      <c r="A5111" t="s">
        <v>123</v>
      </c>
      <c r="B5111">
        <v>2006</v>
      </c>
      <c r="C5111">
        <v>73</v>
      </c>
      <c r="D5111" t="str">
        <f t="shared" si="79"/>
        <v>Saudi Arabia-2006</v>
      </c>
    </row>
    <row r="5112" spans="1:4" x14ac:dyDescent="0.35">
      <c r="A5112" t="s">
        <v>123</v>
      </c>
      <c r="B5112">
        <v>2007</v>
      </c>
      <c r="C5112">
        <v>61</v>
      </c>
      <c r="D5112" t="str">
        <f t="shared" si="79"/>
        <v>Saudi Arabia-2007</v>
      </c>
    </row>
    <row r="5113" spans="1:4" x14ac:dyDescent="0.35">
      <c r="A5113" t="s">
        <v>123</v>
      </c>
      <c r="B5113">
        <v>2008</v>
      </c>
      <c r="C5113">
        <v>48.5</v>
      </c>
      <c r="D5113" t="str">
        <f t="shared" si="79"/>
        <v>Saudi Arabia-2008</v>
      </c>
    </row>
    <row r="5114" spans="1:4" x14ac:dyDescent="0.35">
      <c r="A5114" t="s">
        <v>123</v>
      </c>
      <c r="B5114">
        <v>2009</v>
      </c>
      <c r="C5114">
        <v>63.5</v>
      </c>
      <c r="D5114" t="str">
        <f t="shared" si="79"/>
        <v>Saudi Arabia-2009</v>
      </c>
    </row>
    <row r="5115" spans="1:4" x14ac:dyDescent="0.35">
      <c r="A5115" t="s">
        <v>123</v>
      </c>
      <c r="B5115">
        <v>2010</v>
      </c>
      <c r="C5115">
        <v>74</v>
      </c>
      <c r="D5115" t="str">
        <f t="shared" si="79"/>
        <v>Saudi Arabia-2010</v>
      </c>
    </row>
    <row r="5116" spans="1:4" x14ac:dyDescent="0.35">
      <c r="A5116" t="s">
        <v>123</v>
      </c>
      <c r="B5116">
        <v>2011</v>
      </c>
      <c r="C5116">
        <v>94</v>
      </c>
      <c r="D5116" t="str">
        <f t="shared" si="79"/>
        <v>Saudi Arabia-2011</v>
      </c>
    </row>
    <row r="5117" spans="1:4" x14ac:dyDescent="0.35">
      <c r="A5117" t="s">
        <v>123</v>
      </c>
      <c r="B5117">
        <v>2012</v>
      </c>
      <c r="C5117">
        <v>113.5</v>
      </c>
      <c r="D5117" t="str">
        <f t="shared" si="79"/>
        <v>Saudi Arabia-2012</v>
      </c>
    </row>
    <row r="5118" spans="1:4" x14ac:dyDescent="0.35">
      <c r="A5118" t="s">
        <v>123</v>
      </c>
      <c r="B5118">
        <v>2013</v>
      </c>
      <c r="C5118">
        <v>96</v>
      </c>
      <c r="D5118" t="str">
        <f t="shared" si="79"/>
        <v>Saudi Arabia-2013</v>
      </c>
    </row>
    <row r="5119" spans="1:4" x14ac:dyDescent="0.35">
      <c r="A5119" t="s">
        <v>123</v>
      </c>
      <c r="B5119">
        <v>2014</v>
      </c>
      <c r="C5119">
        <v>90</v>
      </c>
      <c r="D5119" t="str">
        <f t="shared" si="79"/>
        <v>Saudi Arabia-2014</v>
      </c>
    </row>
    <row r="5120" spans="1:4" x14ac:dyDescent="0.35">
      <c r="A5120" t="s">
        <v>123</v>
      </c>
      <c r="B5120">
        <v>2015</v>
      </c>
      <c r="C5120">
        <v>86</v>
      </c>
      <c r="D5120" t="str">
        <f t="shared" si="79"/>
        <v>Saudi Arabia-2015</v>
      </c>
    </row>
    <row r="5121" spans="1:4" x14ac:dyDescent="0.35">
      <c r="A5121" t="s">
        <v>123</v>
      </c>
      <c r="B5121">
        <v>2016</v>
      </c>
      <c r="C5121">
        <v>59.5</v>
      </c>
      <c r="D5121" t="str">
        <f t="shared" si="79"/>
        <v>Saudi Arabia-2016</v>
      </c>
    </row>
    <row r="5122" spans="1:4" x14ac:dyDescent="0.35">
      <c r="A5122" t="s">
        <v>123</v>
      </c>
      <c r="B5122">
        <v>2017</v>
      </c>
      <c r="C5122">
        <v>62</v>
      </c>
      <c r="D5122" t="str">
        <f t="shared" si="79"/>
        <v>Saudi Arabia-2017</v>
      </c>
    </row>
    <row r="5123" spans="1:4" x14ac:dyDescent="0.35">
      <c r="A5123" t="s">
        <v>123</v>
      </c>
      <c r="B5123">
        <v>2018</v>
      </c>
      <c r="C5123">
        <v>68</v>
      </c>
      <c r="D5123" t="str">
        <f t="shared" ref="D5123:D5186" si="80">A5123 &amp; "-" &amp; B5123</f>
        <v>Saudi Arabia-2018</v>
      </c>
    </row>
    <row r="5124" spans="1:4" x14ac:dyDescent="0.35">
      <c r="A5124" t="s">
        <v>123</v>
      </c>
      <c r="B5124">
        <v>2019</v>
      </c>
      <c r="C5124">
        <v>68</v>
      </c>
      <c r="D5124" t="str">
        <f t="shared" si="80"/>
        <v>Saudi Arabia-2019</v>
      </c>
    </row>
    <row r="5125" spans="1:4" x14ac:dyDescent="0.35">
      <c r="A5125" t="s">
        <v>123</v>
      </c>
      <c r="B5125">
        <v>2020</v>
      </c>
      <c r="C5125">
        <v>67</v>
      </c>
      <c r="D5125" t="str">
        <f t="shared" si="80"/>
        <v>Saudi Arabia-2020</v>
      </c>
    </row>
    <row r="5126" spans="1:4" x14ac:dyDescent="0.35">
      <c r="A5126" t="s">
        <v>123</v>
      </c>
      <c r="B5126">
        <v>2021</v>
      </c>
      <c r="C5126">
        <v>58</v>
      </c>
      <c r="D5126" t="str">
        <f t="shared" si="80"/>
        <v>Saudi Arabia-2021</v>
      </c>
    </row>
    <row r="5127" spans="1:4" x14ac:dyDescent="0.35">
      <c r="A5127" t="s">
        <v>123</v>
      </c>
      <c r="B5127">
        <v>2022</v>
      </c>
      <c r="C5127">
        <v>51</v>
      </c>
      <c r="D5127" t="str">
        <f t="shared" si="80"/>
        <v>Saudi Arabia-2022</v>
      </c>
    </row>
    <row r="5128" spans="1:4" x14ac:dyDescent="0.35">
      <c r="A5128" t="s">
        <v>123</v>
      </c>
      <c r="B5128">
        <v>2023</v>
      </c>
      <c r="C5128">
        <v>55</v>
      </c>
      <c r="D5128" t="str">
        <f t="shared" si="80"/>
        <v>Saudi Arabia-2023</v>
      </c>
    </row>
    <row r="5129" spans="1:4" x14ac:dyDescent="0.35">
      <c r="A5129" t="s">
        <v>123</v>
      </c>
      <c r="B5129">
        <v>2024</v>
      </c>
      <c r="C5129">
        <v>57.5</v>
      </c>
      <c r="D5129" t="str">
        <f t="shared" si="80"/>
        <v>Saudi Arabia-2024</v>
      </c>
    </row>
    <row r="5130" spans="1:4" x14ac:dyDescent="0.35">
      <c r="A5130" t="s">
        <v>95</v>
      </c>
      <c r="B5130">
        <v>1992</v>
      </c>
      <c r="C5130">
        <v>22</v>
      </c>
      <c r="D5130" t="str">
        <f t="shared" si="80"/>
        <v>Scotland-1992</v>
      </c>
    </row>
    <row r="5131" spans="1:4" x14ac:dyDescent="0.35">
      <c r="A5131" t="s">
        <v>95</v>
      </c>
      <c r="B5131">
        <v>1993</v>
      </c>
      <c r="C5131">
        <v>27</v>
      </c>
      <c r="D5131" t="str">
        <f t="shared" si="80"/>
        <v>Scotland-1993</v>
      </c>
    </row>
    <row r="5132" spans="1:4" x14ac:dyDescent="0.35">
      <c r="A5132" t="s">
        <v>95</v>
      </c>
      <c r="B5132">
        <v>1994</v>
      </c>
      <c r="C5132">
        <v>32.5</v>
      </c>
      <c r="D5132" t="str">
        <f t="shared" si="80"/>
        <v>Scotland-1994</v>
      </c>
    </row>
    <row r="5133" spans="1:4" x14ac:dyDescent="0.35">
      <c r="A5133" t="s">
        <v>95</v>
      </c>
      <c r="B5133">
        <v>1995</v>
      </c>
      <c r="C5133">
        <v>23.5</v>
      </c>
      <c r="D5133" t="str">
        <f t="shared" si="80"/>
        <v>Scotland-1995</v>
      </c>
    </row>
    <row r="5134" spans="1:4" x14ac:dyDescent="0.35">
      <c r="A5134" t="s">
        <v>95</v>
      </c>
      <c r="B5134">
        <v>1996</v>
      </c>
      <c r="C5134">
        <v>29.5</v>
      </c>
      <c r="D5134" t="str">
        <f t="shared" si="80"/>
        <v>Scotland-1996</v>
      </c>
    </row>
    <row r="5135" spans="1:4" x14ac:dyDescent="0.35">
      <c r="A5135" t="s">
        <v>95</v>
      </c>
      <c r="B5135">
        <v>1997</v>
      </c>
      <c r="C5135">
        <v>29</v>
      </c>
      <c r="D5135" t="str">
        <f t="shared" si="80"/>
        <v>Scotland-1997</v>
      </c>
    </row>
    <row r="5136" spans="1:4" x14ac:dyDescent="0.35">
      <c r="A5136" t="s">
        <v>95</v>
      </c>
      <c r="B5136">
        <v>1998</v>
      </c>
      <c r="C5136">
        <v>36.5</v>
      </c>
      <c r="D5136" t="str">
        <f t="shared" si="80"/>
        <v>Scotland-1998</v>
      </c>
    </row>
    <row r="5137" spans="1:4" x14ac:dyDescent="0.35">
      <c r="A5137" t="s">
        <v>95</v>
      </c>
      <c r="B5137">
        <v>1999</v>
      </c>
      <c r="C5137">
        <v>25.5</v>
      </c>
      <c r="D5137" t="str">
        <f t="shared" si="80"/>
        <v>Scotland-1999</v>
      </c>
    </row>
    <row r="5138" spans="1:4" x14ac:dyDescent="0.35">
      <c r="A5138" t="s">
        <v>95</v>
      </c>
      <c r="B5138">
        <v>2000</v>
      </c>
      <c r="C5138">
        <v>23</v>
      </c>
      <c r="D5138" t="str">
        <f t="shared" si="80"/>
        <v>Scotland-2000</v>
      </c>
    </row>
    <row r="5139" spans="1:4" x14ac:dyDescent="0.35">
      <c r="A5139" t="s">
        <v>95</v>
      </c>
      <c r="B5139">
        <v>2001</v>
      </c>
      <c r="C5139">
        <v>43.5</v>
      </c>
      <c r="D5139" t="str">
        <f t="shared" si="80"/>
        <v>Scotland-2001</v>
      </c>
    </row>
    <row r="5140" spans="1:4" x14ac:dyDescent="0.35">
      <c r="A5140" t="s">
        <v>95</v>
      </c>
      <c r="B5140">
        <v>2002</v>
      </c>
      <c r="C5140">
        <v>56.5</v>
      </c>
      <c r="D5140" t="str">
        <f t="shared" si="80"/>
        <v>Scotland-2002</v>
      </c>
    </row>
    <row r="5141" spans="1:4" x14ac:dyDescent="0.35">
      <c r="A5141" t="s">
        <v>95</v>
      </c>
      <c r="B5141">
        <v>2003</v>
      </c>
      <c r="C5141">
        <v>57</v>
      </c>
      <c r="D5141" t="str">
        <f t="shared" si="80"/>
        <v>Scotland-2003</v>
      </c>
    </row>
    <row r="5142" spans="1:4" x14ac:dyDescent="0.35">
      <c r="A5142" t="s">
        <v>95</v>
      </c>
      <c r="B5142">
        <v>2004</v>
      </c>
      <c r="C5142">
        <v>72.5</v>
      </c>
      <c r="D5142" t="str">
        <f t="shared" si="80"/>
        <v>Scotland-2004</v>
      </c>
    </row>
    <row r="5143" spans="1:4" x14ac:dyDescent="0.35">
      <c r="A5143" t="s">
        <v>95</v>
      </c>
      <c r="B5143">
        <v>2005</v>
      </c>
      <c r="C5143">
        <v>73</v>
      </c>
      <c r="D5143" t="str">
        <f t="shared" si="80"/>
        <v>Scotland-2005</v>
      </c>
    </row>
    <row r="5144" spans="1:4" x14ac:dyDescent="0.35">
      <c r="A5144" t="s">
        <v>95</v>
      </c>
      <c r="B5144">
        <v>2006</v>
      </c>
      <c r="C5144">
        <v>33.5</v>
      </c>
      <c r="D5144" t="str">
        <f t="shared" si="80"/>
        <v>Scotland-2006</v>
      </c>
    </row>
    <row r="5145" spans="1:4" x14ac:dyDescent="0.35">
      <c r="A5145" t="s">
        <v>95</v>
      </c>
      <c r="B5145">
        <v>2007</v>
      </c>
      <c r="C5145">
        <v>18</v>
      </c>
      <c r="D5145" t="str">
        <f t="shared" si="80"/>
        <v>Scotland-2007</v>
      </c>
    </row>
    <row r="5146" spans="1:4" x14ac:dyDescent="0.35">
      <c r="A5146" t="s">
        <v>95</v>
      </c>
      <c r="B5146">
        <v>2008</v>
      </c>
      <c r="C5146">
        <v>24.5</v>
      </c>
      <c r="D5146" t="str">
        <f t="shared" si="80"/>
        <v>Scotland-2008</v>
      </c>
    </row>
    <row r="5147" spans="1:4" x14ac:dyDescent="0.35">
      <c r="A5147" t="s">
        <v>95</v>
      </c>
      <c r="B5147">
        <v>2009</v>
      </c>
      <c r="C5147">
        <v>35</v>
      </c>
      <c r="D5147" t="str">
        <f t="shared" si="80"/>
        <v>Scotland-2009</v>
      </c>
    </row>
    <row r="5148" spans="1:4" x14ac:dyDescent="0.35">
      <c r="A5148" t="s">
        <v>95</v>
      </c>
      <c r="B5148">
        <v>2010</v>
      </c>
      <c r="C5148">
        <v>46.5</v>
      </c>
      <c r="D5148" t="str">
        <f t="shared" si="80"/>
        <v>Scotland-2010</v>
      </c>
    </row>
    <row r="5149" spans="1:4" x14ac:dyDescent="0.35">
      <c r="A5149" t="s">
        <v>95</v>
      </c>
      <c r="B5149">
        <v>2011</v>
      </c>
      <c r="C5149">
        <v>54</v>
      </c>
      <c r="D5149" t="str">
        <f t="shared" si="80"/>
        <v>Scotland-2011</v>
      </c>
    </row>
    <row r="5150" spans="1:4" x14ac:dyDescent="0.35">
      <c r="A5150" t="s">
        <v>95</v>
      </c>
      <c r="B5150">
        <v>2012</v>
      </c>
      <c r="C5150">
        <v>60.5</v>
      </c>
      <c r="D5150" t="str">
        <f t="shared" si="80"/>
        <v>Scotland-2012</v>
      </c>
    </row>
    <row r="5151" spans="1:4" x14ac:dyDescent="0.35">
      <c r="A5151" t="s">
        <v>95</v>
      </c>
      <c r="B5151">
        <v>2013</v>
      </c>
      <c r="C5151">
        <v>42</v>
      </c>
      <c r="D5151" t="str">
        <f t="shared" si="80"/>
        <v>Scotland-2013</v>
      </c>
    </row>
    <row r="5152" spans="1:4" x14ac:dyDescent="0.35">
      <c r="A5152" t="s">
        <v>95</v>
      </c>
      <c r="B5152">
        <v>2014</v>
      </c>
      <c r="C5152">
        <v>31.5</v>
      </c>
      <c r="D5152" t="str">
        <f t="shared" si="80"/>
        <v>Scotland-2014</v>
      </c>
    </row>
    <row r="5153" spans="1:4" x14ac:dyDescent="0.35">
      <c r="A5153" t="s">
        <v>95</v>
      </c>
      <c r="B5153">
        <v>2015</v>
      </c>
      <c r="C5153">
        <v>40.5</v>
      </c>
      <c r="D5153" t="str">
        <f t="shared" si="80"/>
        <v>Scotland-2015</v>
      </c>
    </row>
    <row r="5154" spans="1:4" x14ac:dyDescent="0.35">
      <c r="A5154" t="s">
        <v>95</v>
      </c>
      <c r="B5154">
        <v>2016</v>
      </c>
      <c r="C5154">
        <v>58.5</v>
      </c>
      <c r="D5154" t="str">
        <f t="shared" si="80"/>
        <v>Scotland-2016</v>
      </c>
    </row>
    <row r="5155" spans="1:4" x14ac:dyDescent="0.35">
      <c r="A5155" t="s">
        <v>95</v>
      </c>
      <c r="B5155">
        <v>2017</v>
      </c>
      <c r="C5155">
        <v>45</v>
      </c>
      <c r="D5155" t="str">
        <f t="shared" si="80"/>
        <v>Scotland-2017</v>
      </c>
    </row>
    <row r="5156" spans="1:4" x14ac:dyDescent="0.35">
      <c r="A5156" t="s">
        <v>95</v>
      </c>
      <c r="B5156">
        <v>2018</v>
      </c>
      <c r="C5156">
        <v>38.5</v>
      </c>
      <c r="D5156" t="str">
        <f t="shared" si="80"/>
        <v>Scotland-2018</v>
      </c>
    </row>
    <row r="5157" spans="1:4" x14ac:dyDescent="0.35">
      <c r="A5157" t="s">
        <v>95</v>
      </c>
      <c r="B5157">
        <v>2019</v>
      </c>
      <c r="C5157">
        <v>47.5</v>
      </c>
      <c r="D5157" t="str">
        <f t="shared" si="80"/>
        <v>Scotland-2019</v>
      </c>
    </row>
    <row r="5158" spans="1:4" x14ac:dyDescent="0.35">
      <c r="A5158" t="s">
        <v>95</v>
      </c>
      <c r="B5158">
        <v>2020</v>
      </c>
      <c r="C5158">
        <v>49</v>
      </c>
      <c r="D5158" t="str">
        <f t="shared" si="80"/>
        <v>Scotland-2020</v>
      </c>
    </row>
    <row r="5159" spans="1:4" x14ac:dyDescent="0.35">
      <c r="A5159" t="s">
        <v>95</v>
      </c>
      <c r="B5159">
        <v>2021</v>
      </c>
      <c r="C5159">
        <v>41</v>
      </c>
      <c r="D5159" t="str">
        <f t="shared" si="80"/>
        <v>Scotland-2021</v>
      </c>
    </row>
    <row r="5160" spans="1:4" x14ac:dyDescent="0.35">
      <c r="A5160" t="s">
        <v>95</v>
      </c>
      <c r="B5160">
        <v>2022</v>
      </c>
      <c r="C5160">
        <v>43.5</v>
      </c>
      <c r="D5160" t="str">
        <f t="shared" si="80"/>
        <v>Scotland-2022</v>
      </c>
    </row>
    <row r="5161" spans="1:4" x14ac:dyDescent="0.35">
      <c r="A5161" t="s">
        <v>95</v>
      </c>
      <c r="B5161">
        <v>2023</v>
      </c>
      <c r="C5161">
        <v>33</v>
      </c>
      <c r="D5161" t="str">
        <f t="shared" si="80"/>
        <v>Scotland-2023</v>
      </c>
    </row>
    <row r="5162" spans="1:4" x14ac:dyDescent="0.35">
      <c r="A5162" t="s">
        <v>95</v>
      </c>
      <c r="B5162">
        <v>2024</v>
      </c>
      <c r="C5162">
        <v>46.5</v>
      </c>
      <c r="D5162" t="str">
        <f t="shared" si="80"/>
        <v>Scotland-2024</v>
      </c>
    </row>
    <row r="5163" spans="1:4" x14ac:dyDescent="0.35">
      <c r="A5163" t="s">
        <v>39</v>
      </c>
      <c r="B5163">
        <v>1992</v>
      </c>
      <c r="C5163">
        <v>51</v>
      </c>
      <c r="D5163" t="str">
        <f t="shared" si="80"/>
        <v>Senegal-1992</v>
      </c>
    </row>
    <row r="5164" spans="1:4" x14ac:dyDescent="0.35">
      <c r="A5164" t="s">
        <v>39</v>
      </c>
      <c r="B5164">
        <v>1993</v>
      </c>
      <c r="C5164">
        <v>55</v>
      </c>
      <c r="D5164" t="str">
        <f t="shared" si="80"/>
        <v>Senegal-1993</v>
      </c>
    </row>
    <row r="5165" spans="1:4" x14ac:dyDescent="0.35">
      <c r="A5165" t="s">
        <v>39</v>
      </c>
      <c r="B5165">
        <v>1994</v>
      </c>
      <c r="C5165">
        <v>51.5</v>
      </c>
      <c r="D5165" t="str">
        <f t="shared" si="80"/>
        <v>Senegal-1994</v>
      </c>
    </row>
    <row r="5166" spans="1:4" x14ac:dyDescent="0.35">
      <c r="A5166" t="s">
        <v>39</v>
      </c>
      <c r="B5166">
        <v>1995</v>
      </c>
      <c r="C5166">
        <v>46</v>
      </c>
      <c r="D5166" t="str">
        <f t="shared" si="80"/>
        <v>Senegal-1995</v>
      </c>
    </row>
    <row r="5167" spans="1:4" x14ac:dyDescent="0.35">
      <c r="A5167" t="s">
        <v>39</v>
      </c>
      <c r="B5167">
        <v>1996</v>
      </c>
      <c r="C5167">
        <v>54.5</v>
      </c>
      <c r="D5167" t="str">
        <f t="shared" si="80"/>
        <v>Senegal-1996</v>
      </c>
    </row>
    <row r="5168" spans="1:4" x14ac:dyDescent="0.35">
      <c r="A5168" t="s">
        <v>39</v>
      </c>
      <c r="B5168">
        <v>1997</v>
      </c>
      <c r="C5168">
        <v>73</v>
      </c>
      <c r="D5168" t="str">
        <f t="shared" si="80"/>
        <v>Senegal-1997</v>
      </c>
    </row>
    <row r="5169" spans="1:4" x14ac:dyDescent="0.35">
      <c r="A5169" t="s">
        <v>39</v>
      </c>
      <c r="B5169">
        <v>1998</v>
      </c>
      <c r="C5169">
        <v>89</v>
      </c>
      <c r="D5169" t="str">
        <f t="shared" si="80"/>
        <v>Senegal-1998</v>
      </c>
    </row>
    <row r="5170" spans="1:4" x14ac:dyDescent="0.35">
      <c r="A5170" t="s">
        <v>39</v>
      </c>
      <c r="B5170">
        <v>1999</v>
      </c>
      <c r="C5170">
        <v>82</v>
      </c>
      <c r="D5170" t="str">
        <f t="shared" si="80"/>
        <v>Senegal-1999</v>
      </c>
    </row>
    <row r="5171" spans="1:4" x14ac:dyDescent="0.35">
      <c r="A5171" t="s">
        <v>39</v>
      </c>
      <c r="B5171">
        <v>2000</v>
      </c>
      <c r="C5171">
        <v>83.5</v>
      </c>
      <c r="D5171" t="str">
        <f t="shared" si="80"/>
        <v>Senegal-2000</v>
      </c>
    </row>
    <row r="5172" spans="1:4" x14ac:dyDescent="0.35">
      <c r="A5172" t="s">
        <v>39</v>
      </c>
      <c r="B5172">
        <v>2001</v>
      </c>
      <c r="C5172">
        <v>67.5</v>
      </c>
      <c r="D5172" t="str">
        <f t="shared" si="80"/>
        <v>Senegal-2001</v>
      </c>
    </row>
    <row r="5173" spans="1:4" x14ac:dyDescent="0.35">
      <c r="A5173" t="s">
        <v>39</v>
      </c>
      <c r="B5173">
        <v>2002</v>
      </c>
      <c r="C5173">
        <v>29</v>
      </c>
      <c r="D5173" t="str">
        <f t="shared" si="80"/>
        <v>Senegal-2002</v>
      </c>
    </row>
    <row r="5174" spans="1:4" x14ac:dyDescent="0.35">
      <c r="A5174" t="s">
        <v>39</v>
      </c>
      <c r="B5174">
        <v>2003</v>
      </c>
      <c r="C5174">
        <v>30.5</v>
      </c>
      <c r="D5174" t="str">
        <f t="shared" si="80"/>
        <v>Senegal-2003</v>
      </c>
    </row>
    <row r="5175" spans="1:4" x14ac:dyDescent="0.35">
      <c r="A5175" t="s">
        <v>39</v>
      </c>
      <c r="B5175">
        <v>2004</v>
      </c>
      <c r="C5175">
        <v>29.5</v>
      </c>
      <c r="D5175" t="str">
        <f t="shared" si="80"/>
        <v>Senegal-2004</v>
      </c>
    </row>
    <row r="5176" spans="1:4" x14ac:dyDescent="0.35">
      <c r="A5176" t="s">
        <v>39</v>
      </c>
      <c r="B5176">
        <v>2005</v>
      </c>
      <c r="C5176">
        <v>34.5</v>
      </c>
      <c r="D5176" t="str">
        <f t="shared" si="80"/>
        <v>Senegal-2005</v>
      </c>
    </row>
    <row r="5177" spans="1:4" x14ac:dyDescent="0.35">
      <c r="A5177" t="s">
        <v>39</v>
      </c>
      <c r="B5177">
        <v>2006</v>
      </c>
      <c r="C5177">
        <v>38</v>
      </c>
      <c r="D5177" t="str">
        <f t="shared" si="80"/>
        <v>Senegal-2006</v>
      </c>
    </row>
    <row r="5178" spans="1:4" x14ac:dyDescent="0.35">
      <c r="A5178" t="s">
        <v>39</v>
      </c>
      <c r="B5178">
        <v>2007</v>
      </c>
      <c r="C5178">
        <v>41</v>
      </c>
      <c r="D5178" t="str">
        <f t="shared" si="80"/>
        <v>Senegal-2007</v>
      </c>
    </row>
    <row r="5179" spans="1:4" x14ac:dyDescent="0.35">
      <c r="A5179" t="s">
        <v>39</v>
      </c>
      <c r="B5179">
        <v>2008</v>
      </c>
      <c r="C5179">
        <v>46</v>
      </c>
      <c r="D5179" t="str">
        <f t="shared" si="80"/>
        <v>Senegal-2008</v>
      </c>
    </row>
    <row r="5180" spans="1:4" x14ac:dyDescent="0.35">
      <c r="A5180" t="s">
        <v>39</v>
      </c>
      <c r="B5180">
        <v>2009</v>
      </c>
      <c r="C5180">
        <v>86.5</v>
      </c>
      <c r="D5180" t="str">
        <f t="shared" si="80"/>
        <v>Senegal-2009</v>
      </c>
    </row>
    <row r="5181" spans="1:4" x14ac:dyDescent="0.35">
      <c r="A5181" t="s">
        <v>39</v>
      </c>
      <c r="B5181">
        <v>2010</v>
      </c>
      <c r="C5181">
        <v>80.5</v>
      </c>
      <c r="D5181" t="str">
        <f t="shared" si="80"/>
        <v>Senegal-2010</v>
      </c>
    </row>
    <row r="5182" spans="1:4" x14ac:dyDescent="0.35">
      <c r="A5182" t="s">
        <v>39</v>
      </c>
      <c r="B5182">
        <v>2011</v>
      </c>
      <c r="C5182">
        <v>45</v>
      </c>
      <c r="D5182" t="str">
        <f t="shared" si="80"/>
        <v>Senegal-2011</v>
      </c>
    </row>
    <row r="5183" spans="1:4" x14ac:dyDescent="0.35">
      <c r="A5183" t="s">
        <v>39</v>
      </c>
      <c r="B5183">
        <v>2012</v>
      </c>
      <c r="C5183">
        <v>69</v>
      </c>
      <c r="D5183" t="str">
        <f t="shared" si="80"/>
        <v>Senegal-2012</v>
      </c>
    </row>
    <row r="5184" spans="1:4" x14ac:dyDescent="0.35">
      <c r="A5184" t="s">
        <v>39</v>
      </c>
      <c r="B5184">
        <v>2013</v>
      </c>
      <c r="C5184">
        <v>69.5</v>
      </c>
      <c r="D5184" t="str">
        <f t="shared" si="80"/>
        <v>Senegal-2013</v>
      </c>
    </row>
    <row r="5185" spans="1:4" x14ac:dyDescent="0.35">
      <c r="A5185" t="s">
        <v>39</v>
      </c>
      <c r="B5185">
        <v>2014</v>
      </c>
      <c r="C5185">
        <v>48.5</v>
      </c>
      <c r="D5185" t="str">
        <f t="shared" si="80"/>
        <v>Senegal-2014</v>
      </c>
    </row>
    <row r="5186" spans="1:4" x14ac:dyDescent="0.35">
      <c r="A5186" t="s">
        <v>39</v>
      </c>
      <c r="B5186">
        <v>2015</v>
      </c>
      <c r="C5186">
        <v>41.5</v>
      </c>
      <c r="D5186" t="str">
        <f t="shared" si="80"/>
        <v>Senegal-2015</v>
      </c>
    </row>
    <row r="5187" spans="1:4" x14ac:dyDescent="0.35">
      <c r="A5187" t="s">
        <v>39</v>
      </c>
      <c r="B5187">
        <v>2016</v>
      </c>
      <c r="C5187">
        <v>37</v>
      </c>
      <c r="D5187" t="str">
        <f t="shared" ref="D5187:D5250" si="81">A5187 &amp; "-" &amp; B5187</f>
        <v>Senegal-2016</v>
      </c>
    </row>
    <row r="5188" spans="1:4" x14ac:dyDescent="0.35">
      <c r="A5188" t="s">
        <v>39</v>
      </c>
      <c r="B5188">
        <v>2017</v>
      </c>
      <c r="C5188">
        <v>25</v>
      </c>
      <c r="D5188" t="str">
        <f t="shared" si="81"/>
        <v>Senegal-2017</v>
      </c>
    </row>
    <row r="5189" spans="1:4" x14ac:dyDescent="0.35">
      <c r="A5189" t="s">
        <v>39</v>
      </c>
      <c r="B5189">
        <v>2018</v>
      </c>
      <c r="C5189">
        <v>22.5</v>
      </c>
      <c r="D5189" t="str">
        <f t="shared" si="81"/>
        <v>Senegal-2018</v>
      </c>
    </row>
    <row r="5190" spans="1:4" x14ac:dyDescent="0.35">
      <c r="A5190" t="s">
        <v>39</v>
      </c>
      <c r="B5190">
        <v>2019</v>
      </c>
      <c r="C5190">
        <v>21</v>
      </c>
      <c r="D5190" t="str">
        <f t="shared" si="81"/>
        <v>Senegal-2019</v>
      </c>
    </row>
    <row r="5191" spans="1:4" x14ac:dyDescent="0.35">
      <c r="A5191" t="s">
        <v>39</v>
      </c>
      <c r="B5191">
        <v>2020</v>
      </c>
      <c r="C5191">
        <v>20</v>
      </c>
      <c r="D5191" t="str">
        <f t="shared" si="81"/>
        <v>Senegal-2020</v>
      </c>
    </row>
    <row r="5192" spans="1:4" x14ac:dyDescent="0.35">
      <c r="A5192" t="s">
        <v>39</v>
      </c>
      <c r="B5192">
        <v>2021</v>
      </c>
      <c r="C5192">
        <v>21</v>
      </c>
      <c r="D5192" t="str">
        <f t="shared" si="81"/>
        <v>Senegal-2021</v>
      </c>
    </row>
    <row r="5193" spans="1:4" x14ac:dyDescent="0.35">
      <c r="A5193" t="s">
        <v>39</v>
      </c>
      <c r="B5193">
        <v>2022</v>
      </c>
      <c r="C5193">
        <v>18.5</v>
      </c>
      <c r="D5193" t="str">
        <f t="shared" si="81"/>
        <v>Senegal-2022</v>
      </c>
    </row>
    <row r="5194" spans="1:4" x14ac:dyDescent="0.35">
      <c r="A5194" t="s">
        <v>39</v>
      </c>
      <c r="B5194">
        <v>2023</v>
      </c>
      <c r="C5194">
        <v>19</v>
      </c>
      <c r="D5194" t="str">
        <f t="shared" si="81"/>
        <v>Senegal-2023</v>
      </c>
    </row>
    <row r="5195" spans="1:4" x14ac:dyDescent="0.35">
      <c r="A5195" t="s">
        <v>39</v>
      </c>
      <c r="B5195">
        <v>2024</v>
      </c>
      <c r="C5195">
        <v>18</v>
      </c>
      <c r="D5195" t="str">
        <f t="shared" si="81"/>
        <v>Senegal-2024</v>
      </c>
    </row>
    <row r="5196" spans="1:4" x14ac:dyDescent="0.35">
      <c r="A5196" t="s">
        <v>69</v>
      </c>
      <c r="B5196">
        <v>2005</v>
      </c>
      <c r="C5196">
        <v>47</v>
      </c>
      <c r="D5196" t="str">
        <f t="shared" si="81"/>
        <v>Serbia-2005</v>
      </c>
    </row>
    <row r="5197" spans="1:4" x14ac:dyDescent="0.35">
      <c r="A5197" t="s">
        <v>69</v>
      </c>
      <c r="B5197">
        <v>2006</v>
      </c>
      <c r="C5197">
        <v>34.5</v>
      </c>
      <c r="D5197" t="str">
        <f t="shared" si="81"/>
        <v>Serbia-2006</v>
      </c>
    </row>
    <row r="5198" spans="1:4" x14ac:dyDescent="0.35">
      <c r="A5198" t="s">
        <v>69</v>
      </c>
      <c r="B5198">
        <v>2007</v>
      </c>
      <c r="C5198">
        <v>22</v>
      </c>
      <c r="D5198" t="str">
        <f t="shared" si="81"/>
        <v>Serbia-2007</v>
      </c>
    </row>
    <row r="5199" spans="1:4" x14ac:dyDescent="0.35">
      <c r="A5199" t="s">
        <v>69</v>
      </c>
      <c r="B5199">
        <v>2008</v>
      </c>
      <c r="C5199">
        <v>32.5</v>
      </c>
      <c r="D5199" t="str">
        <f t="shared" si="81"/>
        <v>Serbia-2008</v>
      </c>
    </row>
    <row r="5200" spans="1:4" x14ac:dyDescent="0.35">
      <c r="A5200" t="s">
        <v>69</v>
      </c>
      <c r="B5200">
        <v>2009</v>
      </c>
      <c r="C5200">
        <v>16.5</v>
      </c>
      <c r="D5200" t="str">
        <f t="shared" si="81"/>
        <v>Serbia-2009</v>
      </c>
    </row>
    <row r="5201" spans="1:4" x14ac:dyDescent="0.35">
      <c r="A5201" t="s">
        <v>69</v>
      </c>
      <c r="B5201">
        <v>2010</v>
      </c>
      <c r="C5201">
        <v>18</v>
      </c>
      <c r="D5201" t="str">
        <f t="shared" si="81"/>
        <v>Serbia-2010</v>
      </c>
    </row>
    <row r="5202" spans="1:4" x14ac:dyDescent="0.35">
      <c r="A5202" t="s">
        <v>69</v>
      </c>
      <c r="B5202">
        <v>2011</v>
      </c>
      <c r="C5202">
        <v>27</v>
      </c>
      <c r="D5202" t="str">
        <f t="shared" si="81"/>
        <v>Serbia-2011</v>
      </c>
    </row>
    <row r="5203" spans="1:4" x14ac:dyDescent="0.35">
      <c r="A5203" t="s">
        <v>69</v>
      </c>
      <c r="B5203">
        <v>2012</v>
      </c>
      <c r="C5203">
        <v>37.5</v>
      </c>
      <c r="D5203" t="str">
        <f t="shared" si="81"/>
        <v>Serbia-2012</v>
      </c>
    </row>
    <row r="5204" spans="1:4" x14ac:dyDescent="0.35">
      <c r="A5204" t="s">
        <v>69</v>
      </c>
      <c r="B5204">
        <v>2013</v>
      </c>
      <c r="C5204">
        <v>35.5</v>
      </c>
      <c r="D5204" t="str">
        <f t="shared" si="81"/>
        <v>Serbia-2013</v>
      </c>
    </row>
    <row r="5205" spans="1:4" x14ac:dyDescent="0.35">
      <c r="A5205" t="s">
        <v>69</v>
      </c>
      <c r="B5205">
        <v>2014</v>
      </c>
      <c r="C5205">
        <v>34.5</v>
      </c>
      <c r="D5205" t="str">
        <f t="shared" si="81"/>
        <v>Serbia-2014</v>
      </c>
    </row>
    <row r="5206" spans="1:4" x14ac:dyDescent="0.35">
      <c r="A5206" t="s">
        <v>69</v>
      </c>
      <c r="B5206">
        <v>2015</v>
      </c>
      <c r="C5206">
        <v>49.5</v>
      </c>
      <c r="D5206" t="str">
        <f t="shared" si="81"/>
        <v>Serbia-2015</v>
      </c>
    </row>
    <row r="5207" spans="1:4" x14ac:dyDescent="0.35">
      <c r="A5207" t="s">
        <v>69</v>
      </c>
      <c r="B5207">
        <v>2016</v>
      </c>
      <c r="C5207">
        <v>45.5</v>
      </c>
      <c r="D5207" t="str">
        <f t="shared" si="81"/>
        <v>Serbia-2016</v>
      </c>
    </row>
    <row r="5208" spans="1:4" x14ac:dyDescent="0.35">
      <c r="A5208" t="s">
        <v>69</v>
      </c>
      <c r="B5208">
        <v>2017</v>
      </c>
      <c r="C5208">
        <v>39</v>
      </c>
      <c r="D5208" t="str">
        <f t="shared" si="81"/>
        <v>Serbia-2017</v>
      </c>
    </row>
    <row r="5209" spans="1:4" x14ac:dyDescent="0.35">
      <c r="A5209" t="s">
        <v>69</v>
      </c>
      <c r="B5209">
        <v>2018</v>
      </c>
      <c r="C5209">
        <v>29.5</v>
      </c>
      <c r="D5209" t="str">
        <f t="shared" si="81"/>
        <v>Serbia-2018</v>
      </c>
    </row>
    <row r="5210" spans="1:4" x14ac:dyDescent="0.35">
      <c r="A5210" t="s">
        <v>69</v>
      </c>
      <c r="B5210">
        <v>2019</v>
      </c>
      <c r="C5210">
        <v>31.5</v>
      </c>
      <c r="D5210" t="str">
        <f t="shared" si="81"/>
        <v>Serbia-2019</v>
      </c>
    </row>
    <row r="5211" spans="1:4" x14ac:dyDescent="0.35">
      <c r="A5211" t="s">
        <v>69</v>
      </c>
      <c r="B5211">
        <v>2020</v>
      </c>
      <c r="C5211">
        <v>29.5</v>
      </c>
      <c r="D5211" t="str">
        <f t="shared" si="81"/>
        <v>Serbia-2020</v>
      </c>
    </row>
    <row r="5212" spans="1:4" x14ac:dyDescent="0.35">
      <c r="A5212" t="s">
        <v>69</v>
      </c>
      <c r="B5212">
        <v>2021</v>
      </c>
      <c r="C5212">
        <v>24</v>
      </c>
      <c r="D5212" t="str">
        <f t="shared" si="81"/>
        <v>Serbia-2021</v>
      </c>
    </row>
    <row r="5213" spans="1:4" x14ac:dyDescent="0.35">
      <c r="A5213" t="s">
        <v>69</v>
      </c>
      <c r="B5213">
        <v>2022</v>
      </c>
      <c r="C5213">
        <v>27</v>
      </c>
      <c r="D5213" t="str">
        <f t="shared" si="81"/>
        <v>Serbia-2022</v>
      </c>
    </row>
    <row r="5214" spans="1:4" x14ac:dyDescent="0.35">
      <c r="A5214" t="s">
        <v>69</v>
      </c>
      <c r="B5214">
        <v>2023</v>
      </c>
      <c r="C5214">
        <v>29.5</v>
      </c>
      <c r="D5214" t="str">
        <f t="shared" si="81"/>
        <v>Serbia-2023</v>
      </c>
    </row>
    <row r="5215" spans="1:4" x14ac:dyDescent="0.35">
      <c r="A5215" t="s">
        <v>69</v>
      </c>
      <c r="B5215">
        <v>2024</v>
      </c>
      <c r="C5215">
        <v>32</v>
      </c>
      <c r="D5215" t="str">
        <f t="shared" si="81"/>
        <v>Serbia-2024</v>
      </c>
    </row>
    <row r="5216" spans="1:4" x14ac:dyDescent="0.35">
      <c r="A5216" t="s">
        <v>446</v>
      </c>
      <c r="B5216">
        <v>2002</v>
      </c>
      <c r="C5216">
        <v>19</v>
      </c>
      <c r="D5216" t="str">
        <f t="shared" si="81"/>
        <v>Serbia and Montenegro-2002</v>
      </c>
    </row>
    <row r="5217" spans="1:4" x14ac:dyDescent="0.35">
      <c r="A5217" t="s">
        <v>446</v>
      </c>
      <c r="B5217">
        <v>2003</v>
      </c>
      <c r="C5217">
        <v>37</v>
      </c>
      <c r="D5217" t="str">
        <f t="shared" si="81"/>
        <v>Serbia and Montenegro-2003</v>
      </c>
    </row>
    <row r="5218" spans="1:4" x14ac:dyDescent="0.35">
      <c r="A5218" t="s">
        <v>446</v>
      </c>
      <c r="B5218">
        <v>2004</v>
      </c>
      <c r="C5218">
        <v>47</v>
      </c>
      <c r="D5218" t="str">
        <f t="shared" si="81"/>
        <v>Serbia and Montenegro-2004</v>
      </c>
    </row>
    <row r="5219" spans="1:4" x14ac:dyDescent="0.35">
      <c r="A5219" t="s">
        <v>446</v>
      </c>
      <c r="B5219">
        <v>2005</v>
      </c>
      <c r="C5219">
        <v>48</v>
      </c>
      <c r="D5219" t="str">
        <f t="shared" si="81"/>
        <v>Serbia and Montenegro-2005</v>
      </c>
    </row>
    <row r="5220" spans="1:4" x14ac:dyDescent="0.35">
      <c r="A5220" t="s">
        <v>446</v>
      </c>
      <c r="B5220">
        <v>2006</v>
      </c>
      <c r="C5220">
        <v>36</v>
      </c>
      <c r="D5220" t="str">
        <f t="shared" si="81"/>
        <v>Serbia and Montenegro-2006</v>
      </c>
    </row>
    <row r="5221" spans="1:4" x14ac:dyDescent="0.35">
      <c r="A5221" t="s">
        <v>407</v>
      </c>
      <c r="B5221">
        <v>1992</v>
      </c>
      <c r="C5221">
        <v>142</v>
      </c>
      <c r="D5221" t="str">
        <f t="shared" si="81"/>
        <v>Seychelles-1992</v>
      </c>
    </row>
    <row r="5222" spans="1:4" x14ac:dyDescent="0.35">
      <c r="A5222" t="s">
        <v>407</v>
      </c>
      <c r="B5222">
        <v>1993</v>
      </c>
      <c r="C5222">
        <v>151</v>
      </c>
      <c r="D5222" t="str">
        <f t="shared" si="81"/>
        <v>Seychelles-1993</v>
      </c>
    </row>
    <row r="5223" spans="1:4" x14ac:dyDescent="0.35">
      <c r="A5223" t="s">
        <v>407</v>
      </c>
      <c r="B5223">
        <v>1994</v>
      </c>
      <c r="C5223">
        <v>164</v>
      </c>
      <c r="D5223" t="str">
        <f t="shared" si="81"/>
        <v>Seychelles-1994</v>
      </c>
    </row>
    <row r="5224" spans="1:4" x14ac:dyDescent="0.35">
      <c r="A5224" t="s">
        <v>407</v>
      </c>
      <c r="B5224">
        <v>1995</v>
      </c>
      <c r="C5224">
        <v>170.5</v>
      </c>
      <c r="D5224" t="str">
        <f t="shared" si="81"/>
        <v>Seychelles-1995</v>
      </c>
    </row>
    <row r="5225" spans="1:4" x14ac:dyDescent="0.35">
      <c r="A5225" t="s">
        <v>407</v>
      </c>
      <c r="B5225">
        <v>1996</v>
      </c>
      <c r="C5225">
        <v>174.5</v>
      </c>
      <c r="D5225" t="str">
        <f t="shared" si="81"/>
        <v>Seychelles-1996</v>
      </c>
    </row>
    <row r="5226" spans="1:4" x14ac:dyDescent="0.35">
      <c r="A5226" t="s">
        <v>407</v>
      </c>
      <c r="B5226">
        <v>1997</v>
      </c>
      <c r="C5226">
        <v>176</v>
      </c>
      <c r="D5226" t="str">
        <f t="shared" si="81"/>
        <v>Seychelles-1997</v>
      </c>
    </row>
    <row r="5227" spans="1:4" x14ac:dyDescent="0.35">
      <c r="A5227" t="s">
        <v>407</v>
      </c>
      <c r="B5227">
        <v>1998</v>
      </c>
      <c r="C5227">
        <v>178</v>
      </c>
      <c r="D5227" t="str">
        <f t="shared" si="81"/>
        <v>Seychelles-1998</v>
      </c>
    </row>
    <row r="5228" spans="1:4" x14ac:dyDescent="0.35">
      <c r="A5228" t="s">
        <v>407</v>
      </c>
      <c r="B5228">
        <v>1999</v>
      </c>
      <c r="C5228">
        <v>187</v>
      </c>
      <c r="D5228" t="str">
        <f t="shared" si="81"/>
        <v>Seychelles-1999</v>
      </c>
    </row>
    <row r="5229" spans="1:4" x14ac:dyDescent="0.35">
      <c r="A5229" t="s">
        <v>407</v>
      </c>
      <c r="B5229">
        <v>2000</v>
      </c>
      <c r="C5229">
        <v>188.5</v>
      </c>
      <c r="D5229" t="str">
        <f t="shared" si="81"/>
        <v>Seychelles-2000</v>
      </c>
    </row>
    <row r="5230" spans="1:4" x14ac:dyDescent="0.35">
      <c r="A5230" t="s">
        <v>407</v>
      </c>
      <c r="B5230">
        <v>2001</v>
      </c>
      <c r="C5230">
        <v>191</v>
      </c>
      <c r="D5230" t="str">
        <f t="shared" si="81"/>
        <v>Seychelles-2001</v>
      </c>
    </row>
    <row r="5231" spans="1:4" x14ac:dyDescent="0.35">
      <c r="A5231" t="s">
        <v>407</v>
      </c>
      <c r="B5231">
        <v>2002</v>
      </c>
      <c r="C5231">
        <v>188.5</v>
      </c>
      <c r="D5231" t="str">
        <f t="shared" si="81"/>
        <v>Seychelles-2002</v>
      </c>
    </row>
    <row r="5232" spans="1:4" x14ac:dyDescent="0.35">
      <c r="A5232" t="s">
        <v>407</v>
      </c>
      <c r="B5232">
        <v>2003</v>
      </c>
      <c r="C5232">
        <v>170</v>
      </c>
      <c r="D5232" t="str">
        <f t="shared" si="81"/>
        <v>Seychelles-2003</v>
      </c>
    </row>
    <row r="5233" spans="1:4" x14ac:dyDescent="0.35">
      <c r="A5233" t="s">
        <v>407</v>
      </c>
      <c r="B5233">
        <v>2004</v>
      </c>
      <c r="C5233">
        <v>171</v>
      </c>
      <c r="D5233" t="str">
        <f t="shared" si="81"/>
        <v>Seychelles-2004</v>
      </c>
    </row>
    <row r="5234" spans="1:4" x14ac:dyDescent="0.35">
      <c r="A5234" t="s">
        <v>407</v>
      </c>
      <c r="B5234">
        <v>2005</v>
      </c>
      <c r="C5234">
        <v>174.5</v>
      </c>
      <c r="D5234" t="str">
        <f t="shared" si="81"/>
        <v>Seychelles-2005</v>
      </c>
    </row>
    <row r="5235" spans="1:4" x14ac:dyDescent="0.35">
      <c r="A5235" t="s">
        <v>407</v>
      </c>
      <c r="B5235">
        <v>2006</v>
      </c>
      <c r="C5235">
        <v>136</v>
      </c>
      <c r="D5235" t="str">
        <f t="shared" si="81"/>
        <v>Seychelles-2006</v>
      </c>
    </row>
    <row r="5236" spans="1:4" x14ac:dyDescent="0.35">
      <c r="A5236" t="s">
        <v>407</v>
      </c>
      <c r="B5236">
        <v>2007</v>
      </c>
      <c r="C5236">
        <v>156.5</v>
      </c>
      <c r="D5236" t="str">
        <f t="shared" si="81"/>
        <v>Seychelles-2007</v>
      </c>
    </row>
    <row r="5237" spans="1:4" x14ac:dyDescent="0.35">
      <c r="A5237" t="s">
        <v>407</v>
      </c>
      <c r="B5237">
        <v>2008</v>
      </c>
      <c r="C5237">
        <v>165.5</v>
      </c>
      <c r="D5237" t="str">
        <f t="shared" si="81"/>
        <v>Seychelles-2008</v>
      </c>
    </row>
    <row r="5238" spans="1:4" x14ac:dyDescent="0.35">
      <c r="A5238" t="s">
        <v>407</v>
      </c>
      <c r="B5238">
        <v>2009</v>
      </c>
      <c r="C5238">
        <v>177.5</v>
      </c>
      <c r="D5238" t="str">
        <f t="shared" si="81"/>
        <v>Seychelles-2009</v>
      </c>
    </row>
    <row r="5239" spans="1:4" x14ac:dyDescent="0.35">
      <c r="A5239" t="s">
        <v>407</v>
      </c>
      <c r="B5239">
        <v>2010</v>
      </c>
      <c r="C5239">
        <v>185</v>
      </c>
      <c r="D5239" t="str">
        <f t="shared" si="81"/>
        <v>Seychelles-2010</v>
      </c>
    </row>
    <row r="5240" spans="1:4" x14ac:dyDescent="0.35">
      <c r="A5240" t="s">
        <v>407</v>
      </c>
      <c r="B5240">
        <v>2011</v>
      </c>
      <c r="C5240">
        <v>193</v>
      </c>
      <c r="D5240" t="str">
        <f t="shared" si="81"/>
        <v>Seychelles-2011</v>
      </c>
    </row>
    <row r="5241" spans="1:4" x14ac:dyDescent="0.35">
      <c r="A5241" t="s">
        <v>407</v>
      </c>
      <c r="B5241">
        <v>2012</v>
      </c>
      <c r="C5241">
        <v>191.5</v>
      </c>
      <c r="D5241" t="str">
        <f t="shared" si="81"/>
        <v>Seychelles-2012</v>
      </c>
    </row>
    <row r="5242" spans="1:4" x14ac:dyDescent="0.35">
      <c r="A5242" t="s">
        <v>407</v>
      </c>
      <c r="B5242">
        <v>2013</v>
      </c>
      <c r="C5242">
        <v>188</v>
      </c>
      <c r="D5242" t="str">
        <f t="shared" si="81"/>
        <v>Seychelles-2013</v>
      </c>
    </row>
    <row r="5243" spans="1:4" x14ac:dyDescent="0.35">
      <c r="A5243" t="s">
        <v>407</v>
      </c>
      <c r="B5243">
        <v>2014</v>
      </c>
      <c r="C5243">
        <v>180</v>
      </c>
      <c r="D5243" t="str">
        <f t="shared" si="81"/>
        <v>Seychelles-2014</v>
      </c>
    </row>
    <row r="5244" spans="1:4" x14ac:dyDescent="0.35">
      <c r="A5244" t="s">
        <v>407</v>
      </c>
      <c r="B5244">
        <v>2015</v>
      </c>
      <c r="C5244">
        <v>187.5</v>
      </c>
      <c r="D5244" t="str">
        <f t="shared" si="81"/>
        <v>Seychelles-2015</v>
      </c>
    </row>
    <row r="5245" spans="1:4" x14ac:dyDescent="0.35">
      <c r="A5245" t="s">
        <v>407</v>
      </c>
      <c r="B5245">
        <v>2016</v>
      </c>
      <c r="C5245">
        <v>185.5</v>
      </c>
      <c r="D5245" t="str">
        <f t="shared" si="81"/>
        <v>Seychelles-2016</v>
      </c>
    </row>
    <row r="5246" spans="1:4" x14ac:dyDescent="0.35">
      <c r="A5246" t="s">
        <v>407</v>
      </c>
      <c r="B5246">
        <v>2017</v>
      </c>
      <c r="C5246">
        <v>193</v>
      </c>
      <c r="D5246" t="str">
        <f t="shared" si="81"/>
        <v>Seychelles-2017</v>
      </c>
    </row>
    <row r="5247" spans="1:4" x14ac:dyDescent="0.35">
      <c r="A5247" t="s">
        <v>407</v>
      </c>
      <c r="B5247">
        <v>2018</v>
      </c>
      <c r="C5247">
        <v>190</v>
      </c>
      <c r="D5247" t="str">
        <f t="shared" si="81"/>
        <v>Seychelles-2018</v>
      </c>
    </row>
    <row r="5248" spans="1:4" x14ac:dyDescent="0.35">
      <c r="A5248" t="s">
        <v>407</v>
      </c>
      <c r="B5248">
        <v>2019</v>
      </c>
      <c r="C5248">
        <v>197</v>
      </c>
      <c r="D5248" t="str">
        <f t="shared" si="81"/>
        <v>Seychelles-2019</v>
      </c>
    </row>
    <row r="5249" spans="1:4" x14ac:dyDescent="0.35">
      <c r="A5249" t="s">
        <v>407</v>
      </c>
      <c r="B5249">
        <v>2020</v>
      </c>
      <c r="C5249">
        <v>202</v>
      </c>
      <c r="D5249" t="str">
        <f t="shared" si="81"/>
        <v>Seychelles-2020</v>
      </c>
    </row>
    <row r="5250" spans="1:4" x14ac:dyDescent="0.35">
      <c r="A5250" t="s">
        <v>407</v>
      </c>
      <c r="B5250">
        <v>2021</v>
      </c>
      <c r="C5250">
        <v>198.5</v>
      </c>
      <c r="D5250" t="str">
        <f t="shared" si="81"/>
        <v>Seychelles-2021</v>
      </c>
    </row>
    <row r="5251" spans="1:4" x14ac:dyDescent="0.35">
      <c r="A5251" t="s">
        <v>407</v>
      </c>
      <c r="B5251">
        <v>2022</v>
      </c>
      <c r="C5251">
        <v>197</v>
      </c>
      <c r="D5251" t="str">
        <f t="shared" ref="D5251:D5314" si="82">A5251 &amp; "-" &amp; B5251</f>
        <v>Seychelles-2022</v>
      </c>
    </row>
    <row r="5252" spans="1:4" x14ac:dyDescent="0.35">
      <c r="A5252" t="s">
        <v>407</v>
      </c>
      <c r="B5252">
        <v>2023</v>
      </c>
      <c r="C5252">
        <v>196.5</v>
      </c>
      <c r="D5252" t="str">
        <f t="shared" si="82"/>
        <v>Seychelles-2023</v>
      </c>
    </row>
    <row r="5253" spans="1:4" x14ac:dyDescent="0.35">
      <c r="A5253" t="s">
        <v>407</v>
      </c>
      <c r="B5253">
        <v>2024</v>
      </c>
      <c r="C5253">
        <v>201</v>
      </c>
      <c r="D5253" t="str">
        <f t="shared" si="82"/>
        <v>Seychelles-2024</v>
      </c>
    </row>
    <row r="5254" spans="1:4" x14ac:dyDescent="0.35">
      <c r="A5254" t="s">
        <v>263</v>
      </c>
      <c r="B5254">
        <v>1992</v>
      </c>
      <c r="C5254">
        <v>77</v>
      </c>
      <c r="D5254" t="str">
        <f t="shared" si="82"/>
        <v>Sierra Leone-1992</v>
      </c>
    </row>
    <row r="5255" spans="1:4" x14ac:dyDescent="0.35">
      <c r="A5255" t="s">
        <v>263</v>
      </c>
      <c r="B5255">
        <v>1993</v>
      </c>
      <c r="C5255">
        <v>80</v>
      </c>
      <c r="D5255" t="str">
        <f t="shared" si="82"/>
        <v>Sierra Leone-1993</v>
      </c>
    </row>
    <row r="5256" spans="1:4" x14ac:dyDescent="0.35">
      <c r="A5256" t="s">
        <v>263</v>
      </c>
      <c r="B5256">
        <v>1994</v>
      </c>
      <c r="C5256">
        <v>69</v>
      </c>
      <c r="D5256" t="str">
        <f t="shared" si="82"/>
        <v>Sierra Leone-1994</v>
      </c>
    </row>
    <row r="5257" spans="1:4" x14ac:dyDescent="0.35">
      <c r="A5257" t="s">
        <v>263</v>
      </c>
      <c r="B5257">
        <v>1995</v>
      </c>
      <c r="C5257">
        <v>60.5</v>
      </c>
      <c r="D5257" t="str">
        <f t="shared" si="82"/>
        <v>Sierra Leone-1995</v>
      </c>
    </row>
    <row r="5258" spans="1:4" x14ac:dyDescent="0.35">
      <c r="A5258" t="s">
        <v>263</v>
      </c>
      <c r="B5258">
        <v>1996</v>
      </c>
      <c r="C5258">
        <v>66</v>
      </c>
      <c r="D5258" t="str">
        <f t="shared" si="82"/>
        <v>Sierra Leone-1996</v>
      </c>
    </row>
    <row r="5259" spans="1:4" x14ac:dyDescent="0.35">
      <c r="A5259" t="s">
        <v>263</v>
      </c>
      <c r="B5259">
        <v>1997</v>
      </c>
      <c r="C5259">
        <v>81.5</v>
      </c>
      <c r="D5259" t="str">
        <f t="shared" si="82"/>
        <v>Sierra Leone-1997</v>
      </c>
    </row>
    <row r="5260" spans="1:4" x14ac:dyDescent="0.35">
      <c r="A5260" t="s">
        <v>263</v>
      </c>
      <c r="B5260">
        <v>1998</v>
      </c>
      <c r="C5260">
        <v>98.5</v>
      </c>
      <c r="D5260" t="str">
        <f t="shared" si="82"/>
        <v>Sierra Leone-1998</v>
      </c>
    </row>
    <row r="5261" spans="1:4" x14ac:dyDescent="0.35">
      <c r="A5261" t="s">
        <v>263</v>
      </c>
      <c r="B5261">
        <v>1999</v>
      </c>
      <c r="C5261">
        <v>117.5</v>
      </c>
      <c r="D5261" t="str">
        <f t="shared" si="82"/>
        <v>Sierra Leone-1999</v>
      </c>
    </row>
    <row r="5262" spans="1:4" x14ac:dyDescent="0.35">
      <c r="A5262" t="s">
        <v>263</v>
      </c>
      <c r="B5262">
        <v>2000</v>
      </c>
      <c r="C5262">
        <v>131</v>
      </c>
      <c r="D5262" t="str">
        <f t="shared" si="82"/>
        <v>Sierra Leone-2000</v>
      </c>
    </row>
    <row r="5263" spans="1:4" x14ac:dyDescent="0.35">
      <c r="A5263" t="s">
        <v>263</v>
      </c>
      <c r="B5263">
        <v>2001</v>
      </c>
      <c r="C5263">
        <v>134.5</v>
      </c>
      <c r="D5263" t="str">
        <f t="shared" si="82"/>
        <v>Sierra Leone-2001</v>
      </c>
    </row>
    <row r="5264" spans="1:4" x14ac:dyDescent="0.35">
      <c r="A5264" t="s">
        <v>263</v>
      </c>
      <c r="B5264">
        <v>2002</v>
      </c>
      <c r="C5264">
        <v>138.5</v>
      </c>
      <c r="D5264" t="str">
        <f t="shared" si="82"/>
        <v>Sierra Leone-2002</v>
      </c>
    </row>
    <row r="5265" spans="1:4" x14ac:dyDescent="0.35">
      <c r="A5265" t="s">
        <v>263</v>
      </c>
      <c r="B5265">
        <v>2003</v>
      </c>
      <c r="C5265">
        <v>140</v>
      </c>
      <c r="D5265" t="str">
        <f t="shared" si="82"/>
        <v>Sierra Leone-2003</v>
      </c>
    </row>
    <row r="5266" spans="1:4" x14ac:dyDescent="0.35">
      <c r="A5266" t="s">
        <v>263</v>
      </c>
      <c r="B5266">
        <v>2004</v>
      </c>
      <c r="C5266">
        <v>156</v>
      </c>
      <c r="D5266" t="str">
        <f t="shared" si="82"/>
        <v>Sierra Leone-2004</v>
      </c>
    </row>
    <row r="5267" spans="1:4" x14ac:dyDescent="0.35">
      <c r="A5267" t="s">
        <v>263</v>
      </c>
      <c r="B5267">
        <v>2005</v>
      </c>
      <c r="C5267">
        <v>160</v>
      </c>
      <c r="D5267" t="str">
        <f t="shared" si="82"/>
        <v>Sierra Leone-2005</v>
      </c>
    </row>
    <row r="5268" spans="1:4" x14ac:dyDescent="0.35">
      <c r="A5268" t="s">
        <v>263</v>
      </c>
      <c r="B5268">
        <v>2006</v>
      </c>
      <c r="C5268">
        <v>152</v>
      </c>
      <c r="D5268" t="str">
        <f t="shared" si="82"/>
        <v>Sierra Leone-2006</v>
      </c>
    </row>
    <row r="5269" spans="1:4" x14ac:dyDescent="0.35">
      <c r="A5269" t="s">
        <v>263</v>
      </c>
      <c r="B5269">
        <v>2007</v>
      </c>
      <c r="C5269">
        <v>158.5</v>
      </c>
      <c r="D5269" t="str">
        <f t="shared" si="82"/>
        <v>Sierra Leone-2007</v>
      </c>
    </row>
    <row r="5270" spans="1:4" x14ac:dyDescent="0.35">
      <c r="A5270" t="s">
        <v>263</v>
      </c>
      <c r="B5270">
        <v>2008</v>
      </c>
      <c r="C5270">
        <v>126.5</v>
      </c>
      <c r="D5270" t="str">
        <f t="shared" si="82"/>
        <v>Sierra Leone-2008</v>
      </c>
    </row>
    <row r="5271" spans="1:4" x14ac:dyDescent="0.35">
      <c r="A5271" t="s">
        <v>263</v>
      </c>
      <c r="B5271">
        <v>2009</v>
      </c>
      <c r="C5271">
        <v>130.5</v>
      </c>
      <c r="D5271" t="str">
        <f t="shared" si="82"/>
        <v>Sierra Leone-2009</v>
      </c>
    </row>
    <row r="5272" spans="1:4" x14ac:dyDescent="0.35">
      <c r="A5272" t="s">
        <v>263</v>
      </c>
      <c r="B5272">
        <v>2010</v>
      </c>
      <c r="C5272">
        <v>131</v>
      </c>
      <c r="D5272" t="str">
        <f t="shared" si="82"/>
        <v>Sierra Leone-2010</v>
      </c>
    </row>
    <row r="5273" spans="1:4" x14ac:dyDescent="0.35">
      <c r="A5273" t="s">
        <v>263</v>
      </c>
      <c r="B5273">
        <v>2011</v>
      </c>
      <c r="C5273">
        <v>76.5</v>
      </c>
      <c r="D5273" t="str">
        <f t="shared" si="82"/>
        <v>Sierra Leone-2011</v>
      </c>
    </row>
    <row r="5274" spans="1:4" x14ac:dyDescent="0.35">
      <c r="A5274" t="s">
        <v>263</v>
      </c>
      <c r="B5274">
        <v>2012</v>
      </c>
      <c r="C5274">
        <v>63.5</v>
      </c>
      <c r="D5274" t="str">
        <f t="shared" si="82"/>
        <v>Sierra Leone-2012</v>
      </c>
    </row>
    <row r="5275" spans="1:4" x14ac:dyDescent="0.35">
      <c r="A5275" t="s">
        <v>263</v>
      </c>
      <c r="B5275">
        <v>2013</v>
      </c>
      <c r="C5275">
        <v>79</v>
      </c>
      <c r="D5275" t="str">
        <f t="shared" si="82"/>
        <v>Sierra Leone-2013</v>
      </c>
    </row>
    <row r="5276" spans="1:4" x14ac:dyDescent="0.35">
      <c r="A5276" t="s">
        <v>263</v>
      </c>
      <c r="B5276">
        <v>2014</v>
      </c>
      <c r="C5276">
        <v>75</v>
      </c>
      <c r="D5276" t="str">
        <f t="shared" si="82"/>
        <v>Sierra Leone-2014</v>
      </c>
    </row>
    <row r="5277" spans="1:4" x14ac:dyDescent="0.35">
      <c r="A5277" t="s">
        <v>263</v>
      </c>
      <c r="B5277">
        <v>2015</v>
      </c>
      <c r="C5277">
        <v>114.5</v>
      </c>
      <c r="D5277" t="str">
        <f t="shared" si="82"/>
        <v>Sierra Leone-2015</v>
      </c>
    </row>
    <row r="5278" spans="1:4" x14ac:dyDescent="0.35">
      <c r="A5278" t="s">
        <v>263</v>
      </c>
      <c r="B5278">
        <v>2016</v>
      </c>
      <c r="C5278">
        <v>93</v>
      </c>
      <c r="D5278" t="str">
        <f t="shared" si="82"/>
        <v>Sierra Leone-2016</v>
      </c>
    </row>
    <row r="5279" spans="1:4" x14ac:dyDescent="0.35">
      <c r="A5279" t="s">
        <v>263</v>
      </c>
      <c r="B5279">
        <v>2017</v>
      </c>
      <c r="C5279">
        <v>90</v>
      </c>
      <c r="D5279" t="str">
        <f t="shared" si="82"/>
        <v>Sierra Leone-2017</v>
      </c>
    </row>
    <row r="5280" spans="1:4" x14ac:dyDescent="0.35">
      <c r="A5280" t="s">
        <v>263</v>
      </c>
      <c r="B5280">
        <v>2018</v>
      </c>
      <c r="C5280">
        <v>114</v>
      </c>
      <c r="D5280" t="str">
        <f t="shared" si="82"/>
        <v>Sierra Leone-2018</v>
      </c>
    </row>
    <row r="5281" spans="1:4" x14ac:dyDescent="0.35">
      <c r="A5281" t="s">
        <v>263</v>
      </c>
      <c r="B5281">
        <v>2019</v>
      </c>
      <c r="C5281">
        <v>116.5</v>
      </c>
      <c r="D5281" t="str">
        <f t="shared" si="82"/>
        <v>Sierra Leone-2019</v>
      </c>
    </row>
    <row r="5282" spans="1:4" x14ac:dyDescent="0.35">
      <c r="A5282" t="s">
        <v>263</v>
      </c>
      <c r="B5282">
        <v>2020</v>
      </c>
      <c r="C5282">
        <v>117</v>
      </c>
      <c r="D5282" t="str">
        <f t="shared" si="82"/>
        <v>Sierra Leone-2020</v>
      </c>
    </row>
    <row r="5283" spans="1:4" x14ac:dyDescent="0.35">
      <c r="A5283" t="s">
        <v>263</v>
      </c>
      <c r="B5283">
        <v>2021</v>
      </c>
      <c r="C5283">
        <v>111</v>
      </c>
      <c r="D5283" t="str">
        <f t="shared" si="82"/>
        <v>Sierra Leone-2021</v>
      </c>
    </row>
    <row r="5284" spans="1:4" x14ac:dyDescent="0.35">
      <c r="A5284" t="s">
        <v>263</v>
      </c>
      <c r="B5284">
        <v>2022</v>
      </c>
      <c r="C5284">
        <v>114.5</v>
      </c>
      <c r="D5284" t="str">
        <f t="shared" si="82"/>
        <v>Sierra Leone-2022</v>
      </c>
    </row>
    <row r="5285" spans="1:4" x14ac:dyDescent="0.35">
      <c r="A5285" t="s">
        <v>263</v>
      </c>
      <c r="B5285">
        <v>2023</v>
      </c>
      <c r="C5285">
        <v>123.5</v>
      </c>
      <c r="D5285" t="str">
        <f t="shared" si="82"/>
        <v>Sierra Leone-2023</v>
      </c>
    </row>
    <row r="5286" spans="1:4" x14ac:dyDescent="0.35">
      <c r="A5286" t="s">
        <v>263</v>
      </c>
      <c r="B5286">
        <v>2024</v>
      </c>
      <c r="C5286">
        <v>125.5</v>
      </c>
      <c r="D5286" t="str">
        <f t="shared" si="82"/>
        <v>Sierra Leone-2024</v>
      </c>
    </row>
    <row r="5287" spans="1:4" x14ac:dyDescent="0.35">
      <c r="A5287" t="s">
        <v>327</v>
      </c>
      <c r="B5287">
        <v>1992</v>
      </c>
      <c r="C5287">
        <v>88</v>
      </c>
      <c r="D5287" t="str">
        <f t="shared" si="82"/>
        <v>Singapore-1992</v>
      </c>
    </row>
    <row r="5288" spans="1:4" x14ac:dyDescent="0.35">
      <c r="A5288" t="s">
        <v>327</v>
      </c>
      <c r="B5288">
        <v>1993</v>
      </c>
      <c r="C5288">
        <v>74</v>
      </c>
      <c r="D5288" t="str">
        <f t="shared" si="82"/>
        <v>Singapore-1993</v>
      </c>
    </row>
    <row r="5289" spans="1:4" x14ac:dyDescent="0.35">
      <c r="A5289" t="s">
        <v>327</v>
      </c>
      <c r="B5289">
        <v>1994</v>
      </c>
      <c r="C5289">
        <v>88</v>
      </c>
      <c r="D5289" t="str">
        <f t="shared" si="82"/>
        <v>Singapore-1994</v>
      </c>
    </row>
    <row r="5290" spans="1:4" x14ac:dyDescent="0.35">
      <c r="A5290" t="s">
        <v>327</v>
      </c>
      <c r="B5290">
        <v>1995</v>
      </c>
      <c r="C5290">
        <v>108.5</v>
      </c>
      <c r="D5290" t="str">
        <f t="shared" si="82"/>
        <v>Singapore-1995</v>
      </c>
    </row>
    <row r="5291" spans="1:4" x14ac:dyDescent="0.35">
      <c r="A5291" t="s">
        <v>327</v>
      </c>
      <c r="B5291">
        <v>1996</v>
      </c>
      <c r="C5291">
        <v>94.5</v>
      </c>
      <c r="D5291" t="str">
        <f t="shared" si="82"/>
        <v>Singapore-1996</v>
      </c>
    </row>
    <row r="5292" spans="1:4" x14ac:dyDescent="0.35">
      <c r="A5292" t="s">
        <v>327</v>
      </c>
      <c r="B5292">
        <v>1997</v>
      </c>
      <c r="C5292">
        <v>106</v>
      </c>
      <c r="D5292" t="str">
        <f t="shared" si="82"/>
        <v>Singapore-1997</v>
      </c>
    </row>
    <row r="5293" spans="1:4" x14ac:dyDescent="0.35">
      <c r="A5293" t="s">
        <v>327</v>
      </c>
      <c r="B5293">
        <v>1998</v>
      </c>
      <c r="C5293">
        <v>85</v>
      </c>
      <c r="D5293" t="str">
        <f t="shared" si="82"/>
        <v>Singapore-1998</v>
      </c>
    </row>
    <row r="5294" spans="1:4" x14ac:dyDescent="0.35">
      <c r="A5294" t="s">
        <v>327</v>
      </c>
      <c r="B5294">
        <v>1999</v>
      </c>
      <c r="C5294">
        <v>103.5</v>
      </c>
      <c r="D5294" t="str">
        <f t="shared" si="82"/>
        <v>Singapore-1999</v>
      </c>
    </row>
    <row r="5295" spans="1:4" x14ac:dyDescent="0.35">
      <c r="A5295" t="s">
        <v>327</v>
      </c>
      <c r="B5295">
        <v>2000</v>
      </c>
      <c r="C5295">
        <v>100.5</v>
      </c>
      <c r="D5295" t="str">
        <f t="shared" si="82"/>
        <v>Singapore-2000</v>
      </c>
    </row>
    <row r="5296" spans="1:4" x14ac:dyDescent="0.35">
      <c r="A5296" t="s">
        <v>327</v>
      </c>
      <c r="B5296">
        <v>2001</v>
      </c>
      <c r="C5296">
        <v>111.5</v>
      </c>
      <c r="D5296" t="str">
        <f t="shared" si="82"/>
        <v>Singapore-2001</v>
      </c>
    </row>
    <row r="5297" spans="1:4" x14ac:dyDescent="0.35">
      <c r="A5297" t="s">
        <v>327</v>
      </c>
      <c r="B5297">
        <v>2002</v>
      </c>
      <c r="C5297">
        <v>114.5</v>
      </c>
      <c r="D5297" t="str">
        <f t="shared" si="82"/>
        <v>Singapore-2002</v>
      </c>
    </row>
    <row r="5298" spans="1:4" x14ac:dyDescent="0.35">
      <c r="A5298" t="s">
        <v>327</v>
      </c>
      <c r="B5298">
        <v>2003</v>
      </c>
      <c r="C5298">
        <v>101.5</v>
      </c>
      <c r="D5298" t="str">
        <f t="shared" si="82"/>
        <v>Singapore-2003</v>
      </c>
    </row>
    <row r="5299" spans="1:4" x14ac:dyDescent="0.35">
      <c r="A5299" t="s">
        <v>327</v>
      </c>
      <c r="B5299">
        <v>2004</v>
      </c>
      <c r="C5299">
        <v>114.5</v>
      </c>
      <c r="D5299" t="str">
        <f t="shared" si="82"/>
        <v>Singapore-2004</v>
      </c>
    </row>
    <row r="5300" spans="1:4" x14ac:dyDescent="0.35">
      <c r="A5300" t="s">
        <v>327</v>
      </c>
      <c r="B5300">
        <v>2005</v>
      </c>
      <c r="C5300">
        <v>96</v>
      </c>
      <c r="D5300" t="str">
        <f t="shared" si="82"/>
        <v>Singapore-2005</v>
      </c>
    </row>
    <row r="5301" spans="1:4" x14ac:dyDescent="0.35">
      <c r="A5301" t="s">
        <v>327</v>
      </c>
      <c r="B5301">
        <v>2006</v>
      </c>
      <c r="C5301">
        <v>111.5</v>
      </c>
      <c r="D5301" t="str">
        <f t="shared" si="82"/>
        <v>Singapore-2006</v>
      </c>
    </row>
    <row r="5302" spans="1:4" x14ac:dyDescent="0.35">
      <c r="A5302" t="s">
        <v>327</v>
      </c>
      <c r="B5302">
        <v>2007</v>
      </c>
      <c r="C5302">
        <v>129</v>
      </c>
      <c r="D5302" t="str">
        <f t="shared" si="82"/>
        <v>Singapore-2007</v>
      </c>
    </row>
    <row r="5303" spans="1:4" x14ac:dyDescent="0.35">
      <c r="A5303" t="s">
        <v>327</v>
      </c>
      <c r="B5303">
        <v>2008</v>
      </c>
      <c r="C5303">
        <v>129.5</v>
      </c>
      <c r="D5303" t="str">
        <f t="shared" si="82"/>
        <v>Singapore-2008</v>
      </c>
    </row>
    <row r="5304" spans="1:4" x14ac:dyDescent="0.35">
      <c r="A5304" t="s">
        <v>327</v>
      </c>
      <c r="B5304">
        <v>2009</v>
      </c>
      <c r="C5304">
        <v>117.5</v>
      </c>
      <c r="D5304" t="str">
        <f t="shared" si="82"/>
        <v>Singapore-2009</v>
      </c>
    </row>
    <row r="5305" spans="1:4" x14ac:dyDescent="0.35">
      <c r="A5305" t="s">
        <v>327</v>
      </c>
      <c r="B5305">
        <v>2010</v>
      </c>
      <c r="C5305">
        <v>130</v>
      </c>
      <c r="D5305" t="str">
        <f t="shared" si="82"/>
        <v>Singapore-2010</v>
      </c>
    </row>
    <row r="5306" spans="1:4" x14ac:dyDescent="0.35">
      <c r="A5306" t="s">
        <v>327</v>
      </c>
      <c r="B5306">
        <v>2011</v>
      </c>
      <c r="C5306">
        <v>137.5</v>
      </c>
      <c r="D5306" t="str">
        <f t="shared" si="82"/>
        <v>Singapore-2011</v>
      </c>
    </row>
    <row r="5307" spans="1:4" x14ac:dyDescent="0.35">
      <c r="A5307" t="s">
        <v>327</v>
      </c>
      <c r="B5307">
        <v>2012</v>
      </c>
      <c r="C5307">
        <v>156</v>
      </c>
      <c r="D5307" t="str">
        <f t="shared" si="82"/>
        <v>Singapore-2012</v>
      </c>
    </row>
    <row r="5308" spans="1:4" x14ac:dyDescent="0.35">
      <c r="A5308" t="s">
        <v>327</v>
      </c>
      <c r="B5308">
        <v>2013</v>
      </c>
      <c r="C5308">
        <v>153</v>
      </c>
      <c r="D5308" t="str">
        <f t="shared" si="82"/>
        <v>Singapore-2013</v>
      </c>
    </row>
    <row r="5309" spans="1:4" x14ac:dyDescent="0.35">
      <c r="A5309" t="s">
        <v>327</v>
      </c>
      <c r="B5309">
        <v>2014</v>
      </c>
      <c r="C5309">
        <v>155.5</v>
      </c>
      <c r="D5309" t="str">
        <f t="shared" si="82"/>
        <v>Singapore-2014</v>
      </c>
    </row>
    <row r="5310" spans="1:4" x14ac:dyDescent="0.35">
      <c r="A5310" t="s">
        <v>327</v>
      </c>
      <c r="B5310">
        <v>2015</v>
      </c>
      <c r="C5310">
        <v>149.5</v>
      </c>
      <c r="D5310" t="str">
        <f t="shared" si="82"/>
        <v>Singapore-2015</v>
      </c>
    </row>
    <row r="5311" spans="1:4" x14ac:dyDescent="0.35">
      <c r="A5311" t="s">
        <v>327</v>
      </c>
      <c r="B5311">
        <v>2016</v>
      </c>
      <c r="C5311">
        <v>161.5</v>
      </c>
      <c r="D5311" t="str">
        <f t="shared" si="82"/>
        <v>Singapore-2016</v>
      </c>
    </row>
    <row r="5312" spans="1:4" x14ac:dyDescent="0.35">
      <c r="A5312" t="s">
        <v>327</v>
      </c>
      <c r="B5312">
        <v>2017</v>
      </c>
      <c r="C5312">
        <v>170.5</v>
      </c>
      <c r="D5312" t="str">
        <f t="shared" si="82"/>
        <v>Singapore-2017</v>
      </c>
    </row>
    <row r="5313" spans="1:4" x14ac:dyDescent="0.35">
      <c r="A5313" t="s">
        <v>327</v>
      </c>
      <c r="B5313">
        <v>2018</v>
      </c>
      <c r="C5313">
        <v>165.5</v>
      </c>
      <c r="D5313" t="str">
        <f t="shared" si="82"/>
        <v>Singapore-2018</v>
      </c>
    </row>
    <row r="5314" spans="1:4" x14ac:dyDescent="0.35">
      <c r="A5314" t="s">
        <v>327</v>
      </c>
      <c r="B5314">
        <v>2019</v>
      </c>
      <c r="C5314">
        <v>159.5</v>
      </c>
      <c r="D5314" t="str">
        <f t="shared" si="82"/>
        <v>Singapore-2019</v>
      </c>
    </row>
    <row r="5315" spans="1:4" x14ac:dyDescent="0.35">
      <c r="A5315" t="s">
        <v>327</v>
      </c>
      <c r="B5315">
        <v>2020</v>
      </c>
      <c r="C5315">
        <v>157.5</v>
      </c>
      <c r="D5315" t="str">
        <f t="shared" ref="D5315:D5378" si="83">A5315 &amp; "-" &amp; B5315</f>
        <v>Singapore-2020</v>
      </c>
    </row>
    <row r="5316" spans="1:4" x14ac:dyDescent="0.35">
      <c r="A5316" t="s">
        <v>327</v>
      </c>
      <c r="B5316">
        <v>2021</v>
      </c>
      <c r="C5316">
        <v>159.5</v>
      </c>
      <c r="D5316" t="str">
        <f t="shared" si="83"/>
        <v>Singapore-2021</v>
      </c>
    </row>
    <row r="5317" spans="1:4" x14ac:dyDescent="0.35">
      <c r="A5317" t="s">
        <v>327</v>
      </c>
      <c r="B5317">
        <v>2022</v>
      </c>
      <c r="C5317">
        <v>159.5</v>
      </c>
      <c r="D5317" t="str">
        <f t="shared" si="83"/>
        <v>Singapore-2022</v>
      </c>
    </row>
    <row r="5318" spans="1:4" x14ac:dyDescent="0.35">
      <c r="A5318" t="s">
        <v>327</v>
      </c>
      <c r="B5318">
        <v>2023</v>
      </c>
      <c r="C5318">
        <v>157</v>
      </c>
      <c r="D5318" t="str">
        <f t="shared" si="83"/>
        <v>Singapore-2023</v>
      </c>
    </row>
    <row r="5319" spans="1:4" x14ac:dyDescent="0.35">
      <c r="A5319" t="s">
        <v>327</v>
      </c>
      <c r="B5319">
        <v>2024</v>
      </c>
      <c r="C5319">
        <v>161</v>
      </c>
      <c r="D5319" t="str">
        <f t="shared" si="83"/>
        <v>Singapore-2024</v>
      </c>
    </row>
    <row r="5320" spans="1:4" x14ac:dyDescent="0.35">
      <c r="A5320" t="s">
        <v>87</v>
      </c>
      <c r="B5320">
        <v>1993</v>
      </c>
      <c r="C5320">
        <v>145</v>
      </c>
      <c r="D5320" t="str">
        <f t="shared" si="83"/>
        <v>Slovakia-1993</v>
      </c>
    </row>
    <row r="5321" spans="1:4" x14ac:dyDescent="0.35">
      <c r="A5321" t="s">
        <v>87</v>
      </c>
      <c r="B5321">
        <v>1994</v>
      </c>
      <c r="C5321">
        <v>42</v>
      </c>
      <c r="D5321" t="str">
        <f t="shared" si="83"/>
        <v>Slovakia-1994</v>
      </c>
    </row>
    <row r="5322" spans="1:4" x14ac:dyDescent="0.35">
      <c r="A5322" t="s">
        <v>87</v>
      </c>
      <c r="B5322">
        <v>1995</v>
      </c>
      <c r="C5322">
        <v>38</v>
      </c>
      <c r="D5322" t="str">
        <f t="shared" si="83"/>
        <v>Slovakia-1995</v>
      </c>
    </row>
    <row r="5323" spans="1:4" x14ac:dyDescent="0.35">
      <c r="A5323" t="s">
        <v>87</v>
      </c>
      <c r="B5323">
        <v>1996</v>
      </c>
      <c r="C5323">
        <v>33</v>
      </c>
      <c r="D5323" t="str">
        <f t="shared" si="83"/>
        <v>Slovakia-1996</v>
      </c>
    </row>
    <row r="5324" spans="1:4" x14ac:dyDescent="0.35">
      <c r="A5324" t="s">
        <v>87</v>
      </c>
      <c r="B5324">
        <v>1997</v>
      </c>
      <c r="C5324">
        <v>25</v>
      </c>
      <c r="D5324" t="str">
        <f t="shared" si="83"/>
        <v>Slovakia-1997</v>
      </c>
    </row>
    <row r="5325" spans="1:4" x14ac:dyDescent="0.35">
      <c r="A5325" t="s">
        <v>87</v>
      </c>
      <c r="B5325">
        <v>1998</v>
      </c>
      <c r="C5325">
        <v>31.5</v>
      </c>
      <c r="D5325" t="str">
        <f t="shared" si="83"/>
        <v>Slovakia-1998</v>
      </c>
    </row>
    <row r="5326" spans="1:4" x14ac:dyDescent="0.35">
      <c r="A5326" t="s">
        <v>87</v>
      </c>
      <c r="B5326">
        <v>1999</v>
      </c>
      <c r="C5326">
        <v>22</v>
      </c>
      <c r="D5326" t="str">
        <f t="shared" si="83"/>
        <v>Slovakia-1999</v>
      </c>
    </row>
    <row r="5327" spans="1:4" x14ac:dyDescent="0.35">
      <c r="A5327" t="s">
        <v>87</v>
      </c>
      <c r="B5327">
        <v>2000</v>
      </c>
      <c r="C5327">
        <v>25</v>
      </c>
      <c r="D5327" t="str">
        <f t="shared" si="83"/>
        <v>Slovakia-2000</v>
      </c>
    </row>
    <row r="5328" spans="1:4" x14ac:dyDescent="0.35">
      <c r="A5328" t="s">
        <v>87</v>
      </c>
      <c r="B5328">
        <v>2001</v>
      </c>
      <c r="C5328">
        <v>40.5</v>
      </c>
      <c r="D5328" t="str">
        <f t="shared" si="83"/>
        <v>Slovakia-2001</v>
      </c>
    </row>
    <row r="5329" spans="1:4" x14ac:dyDescent="0.35">
      <c r="A5329" t="s">
        <v>87</v>
      </c>
      <c r="B5329">
        <v>2002</v>
      </c>
      <c r="C5329">
        <v>50.5</v>
      </c>
      <c r="D5329" t="str">
        <f t="shared" si="83"/>
        <v>Slovakia-2002</v>
      </c>
    </row>
    <row r="5330" spans="1:4" x14ac:dyDescent="0.35">
      <c r="A5330" t="s">
        <v>87</v>
      </c>
      <c r="B5330">
        <v>2003</v>
      </c>
      <c r="C5330">
        <v>52.5</v>
      </c>
      <c r="D5330" t="str">
        <f t="shared" si="83"/>
        <v>Slovakia-2003</v>
      </c>
    </row>
    <row r="5331" spans="1:4" x14ac:dyDescent="0.35">
      <c r="A5331" t="s">
        <v>87</v>
      </c>
      <c r="B5331">
        <v>2004</v>
      </c>
      <c r="C5331">
        <v>59.5</v>
      </c>
      <c r="D5331" t="str">
        <f t="shared" si="83"/>
        <v>Slovakia-2004</v>
      </c>
    </row>
    <row r="5332" spans="1:4" x14ac:dyDescent="0.35">
      <c r="A5332" t="s">
        <v>87</v>
      </c>
      <c r="B5332">
        <v>2005</v>
      </c>
      <c r="C5332">
        <v>45</v>
      </c>
      <c r="D5332" t="str">
        <f t="shared" si="83"/>
        <v>Slovakia-2005</v>
      </c>
    </row>
    <row r="5333" spans="1:4" x14ac:dyDescent="0.35">
      <c r="A5333" t="s">
        <v>87</v>
      </c>
      <c r="B5333">
        <v>2006</v>
      </c>
      <c r="C5333">
        <v>41</v>
      </c>
      <c r="D5333" t="str">
        <f t="shared" si="83"/>
        <v>Slovakia-2006</v>
      </c>
    </row>
    <row r="5334" spans="1:4" x14ac:dyDescent="0.35">
      <c r="A5334" t="s">
        <v>87</v>
      </c>
      <c r="B5334">
        <v>2007</v>
      </c>
      <c r="C5334">
        <v>45.5</v>
      </c>
      <c r="D5334" t="str">
        <f t="shared" si="83"/>
        <v>Slovakia-2007</v>
      </c>
    </row>
    <row r="5335" spans="1:4" x14ac:dyDescent="0.35">
      <c r="A5335" t="s">
        <v>87</v>
      </c>
      <c r="B5335">
        <v>2008</v>
      </c>
      <c r="C5335">
        <v>54.5</v>
      </c>
      <c r="D5335" t="str">
        <f t="shared" si="83"/>
        <v>Slovakia-2008</v>
      </c>
    </row>
    <row r="5336" spans="1:4" x14ac:dyDescent="0.35">
      <c r="A5336" t="s">
        <v>87</v>
      </c>
      <c r="B5336">
        <v>2009</v>
      </c>
      <c r="C5336">
        <v>37.5</v>
      </c>
      <c r="D5336" t="str">
        <f t="shared" si="83"/>
        <v>Slovakia-2009</v>
      </c>
    </row>
    <row r="5337" spans="1:4" x14ac:dyDescent="0.35">
      <c r="A5337" t="s">
        <v>87</v>
      </c>
      <c r="B5337">
        <v>2010</v>
      </c>
      <c r="C5337">
        <v>23.5</v>
      </c>
      <c r="D5337" t="str">
        <f t="shared" si="83"/>
        <v>Slovakia-2010</v>
      </c>
    </row>
    <row r="5338" spans="1:4" x14ac:dyDescent="0.35">
      <c r="A5338" t="s">
        <v>87</v>
      </c>
      <c r="B5338">
        <v>2011</v>
      </c>
      <c r="C5338">
        <v>34.5</v>
      </c>
      <c r="D5338" t="str">
        <f t="shared" si="83"/>
        <v>Slovakia-2011</v>
      </c>
    </row>
    <row r="5339" spans="1:4" x14ac:dyDescent="0.35">
      <c r="A5339" t="s">
        <v>87</v>
      </c>
      <c r="B5339">
        <v>2012</v>
      </c>
      <c r="C5339">
        <v>45.5</v>
      </c>
      <c r="D5339" t="str">
        <f t="shared" si="83"/>
        <v>Slovakia-2012</v>
      </c>
    </row>
    <row r="5340" spans="1:4" x14ac:dyDescent="0.35">
      <c r="A5340" t="s">
        <v>87</v>
      </c>
      <c r="B5340">
        <v>2013</v>
      </c>
      <c r="C5340">
        <v>61.5</v>
      </c>
      <c r="D5340" t="str">
        <f t="shared" si="83"/>
        <v>Slovakia-2013</v>
      </c>
    </row>
    <row r="5341" spans="1:4" x14ac:dyDescent="0.35">
      <c r="A5341" t="s">
        <v>87</v>
      </c>
      <c r="B5341">
        <v>2014</v>
      </c>
      <c r="C5341">
        <v>33.5</v>
      </c>
      <c r="D5341" t="str">
        <f t="shared" si="83"/>
        <v>Slovakia-2014</v>
      </c>
    </row>
    <row r="5342" spans="1:4" x14ac:dyDescent="0.35">
      <c r="A5342" t="s">
        <v>87</v>
      </c>
      <c r="B5342">
        <v>2015</v>
      </c>
      <c r="C5342">
        <v>20.5</v>
      </c>
      <c r="D5342" t="str">
        <f t="shared" si="83"/>
        <v>Slovakia-2015</v>
      </c>
    </row>
    <row r="5343" spans="1:4" x14ac:dyDescent="0.35">
      <c r="A5343" t="s">
        <v>87</v>
      </c>
      <c r="B5343">
        <v>2016</v>
      </c>
      <c r="C5343">
        <v>24</v>
      </c>
      <c r="D5343" t="str">
        <f t="shared" si="83"/>
        <v>Slovakia-2016</v>
      </c>
    </row>
    <row r="5344" spans="1:4" x14ac:dyDescent="0.35">
      <c r="A5344" t="s">
        <v>87</v>
      </c>
      <c r="B5344">
        <v>2017</v>
      </c>
      <c r="C5344">
        <v>24.5</v>
      </c>
      <c r="D5344" t="str">
        <f t="shared" si="83"/>
        <v>Slovakia-2017</v>
      </c>
    </row>
    <row r="5345" spans="1:4" x14ac:dyDescent="0.35">
      <c r="A5345" t="s">
        <v>87</v>
      </c>
      <c r="B5345">
        <v>2018</v>
      </c>
      <c r="C5345">
        <v>25.5</v>
      </c>
      <c r="D5345" t="str">
        <f t="shared" si="83"/>
        <v>Slovakia-2018</v>
      </c>
    </row>
    <row r="5346" spans="1:4" x14ac:dyDescent="0.35">
      <c r="A5346" t="s">
        <v>87</v>
      </c>
      <c r="B5346">
        <v>2019</v>
      </c>
      <c r="C5346">
        <v>31.5</v>
      </c>
      <c r="D5346" t="str">
        <f t="shared" si="83"/>
        <v>Slovakia-2019</v>
      </c>
    </row>
    <row r="5347" spans="1:4" x14ac:dyDescent="0.35">
      <c r="A5347" t="s">
        <v>87</v>
      </c>
      <c r="B5347">
        <v>2020</v>
      </c>
      <c r="C5347">
        <v>32.5</v>
      </c>
      <c r="D5347" t="str">
        <f t="shared" si="83"/>
        <v>Slovakia-2020</v>
      </c>
    </row>
    <row r="5348" spans="1:4" x14ac:dyDescent="0.35">
      <c r="A5348" t="s">
        <v>87</v>
      </c>
      <c r="B5348">
        <v>2021</v>
      </c>
      <c r="C5348">
        <v>39</v>
      </c>
      <c r="D5348" t="str">
        <f t="shared" si="83"/>
        <v>Slovakia-2021</v>
      </c>
    </row>
    <row r="5349" spans="1:4" x14ac:dyDescent="0.35">
      <c r="A5349" t="s">
        <v>87</v>
      </c>
      <c r="B5349">
        <v>2022</v>
      </c>
      <c r="C5349">
        <v>52.5</v>
      </c>
      <c r="D5349" t="str">
        <f t="shared" si="83"/>
        <v>Slovakia-2022</v>
      </c>
    </row>
    <row r="5350" spans="1:4" x14ac:dyDescent="0.35">
      <c r="A5350" t="s">
        <v>87</v>
      </c>
      <c r="B5350">
        <v>2023</v>
      </c>
      <c r="C5350">
        <v>46</v>
      </c>
      <c r="D5350" t="str">
        <f t="shared" si="83"/>
        <v>Slovakia-2023</v>
      </c>
    </row>
    <row r="5351" spans="1:4" x14ac:dyDescent="0.35">
      <c r="A5351" t="s">
        <v>87</v>
      </c>
      <c r="B5351">
        <v>2024</v>
      </c>
      <c r="C5351">
        <v>42.5</v>
      </c>
      <c r="D5351" t="str">
        <f t="shared" si="83"/>
        <v>Slovakia-2024</v>
      </c>
    </row>
    <row r="5352" spans="1:4" x14ac:dyDescent="0.35">
      <c r="A5352" t="s">
        <v>115</v>
      </c>
      <c r="B5352">
        <v>1992</v>
      </c>
      <c r="C5352">
        <v>130</v>
      </c>
      <c r="D5352" t="str">
        <f t="shared" si="83"/>
        <v>Slovenia-1992</v>
      </c>
    </row>
    <row r="5353" spans="1:4" x14ac:dyDescent="0.35">
      <c r="A5353" t="s">
        <v>115</v>
      </c>
      <c r="B5353">
        <v>1993</v>
      </c>
      <c r="C5353">
        <v>130</v>
      </c>
      <c r="D5353" t="str">
        <f t="shared" si="83"/>
        <v>Slovenia-1993</v>
      </c>
    </row>
    <row r="5354" spans="1:4" x14ac:dyDescent="0.35">
      <c r="A5354" t="s">
        <v>115</v>
      </c>
      <c r="B5354">
        <v>1994</v>
      </c>
      <c r="C5354">
        <v>77</v>
      </c>
      <c r="D5354" t="str">
        <f t="shared" si="83"/>
        <v>Slovenia-1994</v>
      </c>
    </row>
    <row r="5355" spans="1:4" x14ac:dyDescent="0.35">
      <c r="A5355" t="s">
        <v>115</v>
      </c>
      <c r="B5355">
        <v>1995</v>
      </c>
      <c r="C5355">
        <v>74.5</v>
      </c>
      <c r="D5355" t="str">
        <f t="shared" si="83"/>
        <v>Slovenia-1995</v>
      </c>
    </row>
    <row r="5356" spans="1:4" x14ac:dyDescent="0.35">
      <c r="A5356" t="s">
        <v>115</v>
      </c>
      <c r="B5356">
        <v>1996</v>
      </c>
      <c r="C5356">
        <v>63</v>
      </c>
      <c r="D5356" t="str">
        <f t="shared" si="83"/>
        <v>Slovenia-1996</v>
      </c>
    </row>
    <row r="5357" spans="1:4" x14ac:dyDescent="0.35">
      <c r="A5357" t="s">
        <v>115</v>
      </c>
      <c r="B5357">
        <v>1997</v>
      </c>
      <c r="C5357">
        <v>90.5</v>
      </c>
      <c r="D5357" t="str">
        <f t="shared" si="83"/>
        <v>Slovenia-1997</v>
      </c>
    </row>
    <row r="5358" spans="1:4" x14ac:dyDescent="0.35">
      <c r="A5358" t="s">
        <v>115</v>
      </c>
      <c r="B5358">
        <v>1998</v>
      </c>
      <c r="C5358">
        <v>88</v>
      </c>
      <c r="D5358" t="str">
        <f t="shared" si="83"/>
        <v>Slovenia-1998</v>
      </c>
    </row>
    <row r="5359" spans="1:4" x14ac:dyDescent="0.35">
      <c r="A5359" t="s">
        <v>115</v>
      </c>
      <c r="B5359">
        <v>1999</v>
      </c>
      <c r="C5359">
        <v>51</v>
      </c>
      <c r="D5359" t="str">
        <f t="shared" si="83"/>
        <v>Slovenia-1999</v>
      </c>
    </row>
    <row r="5360" spans="1:4" x14ac:dyDescent="0.35">
      <c r="A5360" t="s">
        <v>115</v>
      </c>
      <c r="B5360">
        <v>2000</v>
      </c>
      <c r="C5360">
        <v>38</v>
      </c>
      <c r="D5360" t="str">
        <f t="shared" si="83"/>
        <v>Slovenia-2000</v>
      </c>
    </row>
    <row r="5361" spans="1:4" x14ac:dyDescent="0.35">
      <c r="A5361" t="s">
        <v>115</v>
      </c>
      <c r="B5361">
        <v>2001</v>
      </c>
      <c r="C5361">
        <v>32</v>
      </c>
      <c r="D5361" t="str">
        <f t="shared" si="83"/>
        <v>Slovenia-2001</v>
      </c>
    </row>
    <row r="5362" spans="1:4" x14ac:dyDescent="0.35">
      <c r="A5362" t="s">
        <v>115</v>
      </c>
      <c r="B5362">
        <v>2002</v>
      </c>
      <c r="C5362">
        <v>35.5</v>
      </c>
      <c r="D5362" t="str">
        <f t="shared" si="83"/>
        <v>Slovenia-2002</v>
      </c>
    </row>
    <row r="5363" spans="1:4" x14ac:dyDescent="0.35">
      <c r="A5363" t="s">
        <v>115</v>
      </c>
      <c r="B5363">
        <v>2003</v>
      </c>
      <c r="C5363">
        <v>30.5</v>
      </c>
      <c r="D5363" t="str">
        <f t="shared" si="83"/>
        <v>Slovenia-2003</v>
      </c>
    </row>
    <row r="5364" spans="1:4" x14ac:dyDescent="0.35">
      <c r="A5364" t="s">
        <v>115</v>
      </c>
      <c r="B5364">
        <v>2004</v>
      </c>
      <c r="C5364">
        <v>42</v>
      </c>
      <c r="D5364" t="str">
        <f t="shared" si="83"/>
        <v>Slovenia-2004</v>
      </c>
    </row>
    <row r="5365" spans="1:4" x14ac:dyDescent="0.35">
      <c r="A5365" t="s">
        <v>115</v>
      </c>
      <c r="B5365">
        <v>2005</v>
      </c>
      <c r="C5365">
        <v>58</v>
      </c>
      <c r="D5365" t="str">
        <f t="shared" si="83"/>
        <v>Slovenia-2005</v>
      </c>
    </row>
    <row r="5366" spans="1:4" x14ac:dyDescent="0.35">
      <c r="A5366" t="s">
        <v>115</v>
      </c>
      <c r="B5366">
        <v>2006</v>
      </c>
      <c r="C5366">
        <v>69.5</v>
      </c>
      <c r="D5366" t="str">
        <f t="shared" si="83"/>
        <v>Slovenia-2006</v>
      </c>
    </row>
    <row r="5367" spans="1:4" x14ac:dyDescent="0.35">
      <c r="A5367" t="s">
        <v>115</v>
      </c>
      <c r="B5367">
        <v>2007</v>
      </c>
      <c r="C5367">
        <v>85.5</v>
      </c>
      <c r="D5367" t="str">
        <f t="shared" si="83"/>
        <v>Slovenia-2007</v>
      </c>
    </row>
    <row r="5368" spans="1:4" x14ac:dyDescent="0.35">
      <c r="A5368" t="s">
        <v>115</v>
      </c>
      <c r="B5368">
        <v>2008</v>
      </c>
      <c r="C5368">
        <v>69</v>
      </c>
      <c r="D5368" t="str">
        <f t="shared" si="83"/>
        <v>Slovenia-2008</v>
      </c>
    </row>
    <row r="5369" spans="1:4" x14ac:dyDescent="0.35">
      <c r="A5369" t="s">
        <v>115</v>
      </c>
      <c r="B5369">
        <v>2009</v>
      </c>
      <c r="C5369">
        <v>45.5</v>
      </c>
      <c r="D5369" t="str">
        <f t="shared" si="83"/>
        <v>Slovenia-2009</v>
      </c>
    </row>
    <row r="5370" spans="1:4" x14ac:dyDescent="0.35">
      <c r="A5370" t="s">
        <v>115</v>
      </c>
      <c r="B5370">
        <v>2010</v>
      </c>
      <c r="C5370">
        <v>18</v>
      </c>
      <c r="D5370" t="str">
        <f t="shared" si="83"/>
        <v>Slovenia-2010</v>
      </c>
    </row>
    <row r="5371" spans="1:4" x14ac:dyDescent="0.35">
      <c r="A5371" t="s">
        <v>115</v>
      </c>
      <c r="B5371">
        <v>2011</v>
      </c>
      <c r="C5371">
        <v>24.5</v>
      </c>
      <c r="D5371" t="str">
        <f t="shared" si="83"/>
        <v>Slovenia-2011</v>
      </c>
    </row>
    <row r="5372" spans="1:4" x14ac:dyDescent="0.35">
      <c r="A5372" t="s">
        <v>115</v>
      </c>
      <c r="B5372">
        <v>2012</v>
      </c>
      <c r="C5372">
        <v>41.5</v>
      </c>
      <c r="D5372" t="str">
        <f t="shared" si="83"/>
        <v>Slovenia-2012</v>
      </c>
    </row>
    <row r="5373" spans="1:4" x14ac:dyDescent="0.35">
      <c r="A5373" t="s">
        <v>115</v>
      </c>
      <c r="B5373">
        <v>2013</v>
      </c>
      <c r="C5373">
        <v>37</v>
      </c>
      <c r="D5373" t="str">
        <f t="shared" si="83"/>
        <v>Slovenia-2013</v>
      </c>
    </row>
    <row r="5374" spans="1:4" x14ac:dyDescent="0.35">
      <c r="A5374" t="s">
        <v>115</v>
      </c>
      <c r="B5374">
        <v>2014</v>
      </c>
      <c r="C5374">
        <v>42</v>
      </c>
      <c r="D5374" t="str">
        <f t="shared" si="83"/>
        <v>Slovenia-2014</v>
      </c>
    </row>
    <row r="5375" spans="1:4" x14ac:dyDescent="0.35">
      <c r="A5375" t="s">
        <v>115</v>
      </c>
      <c r="B5375">
        <v>2015</v>
      </c>
      <c r="C5375">
        <v>55</v>
      </c>
      <c r="D5375" t="str">
        <f t="shared" si="83"/>
        <v>Slovenia-2015</v>
      </c>
    </row>
    <row r="5376" spans="1:4" x14ac:dyDescent="0.35">
      <c r="A5376" t="s">
        <v>115</v>
      </c>
      <c r="B5376">
        <v>2016</v>
      </c>
      <c r="C5376">
        <v>57.5</v>
      </c>
      <c r="D5376" t="str">
        <f t="shared" si="83"/>
        <v>Slovenia-2016</v>
      </c>
    </row>
    <row r="5377" spans="1:4" x14ac:dyDescent="0.35">
      <c r="A5377" t="s">
        <v>115</v>
      </c>
      <c r="B5377">
        <v>2017</v>
      </c>
      <c r="C5377">
        <v>61</v>
      </c>
      <c r="D5377" t="str">
        <f t="shared" si="83"/>
        <v>Slovenia-2017</v>
      </c>
    </row>
    <row r="5378" spans="1:4" x14ac:dyDescent="0.35">
      <c r="A5378" t="s">
        <v>115</v>
      </c>
      <c r="B5378">
        <v>2018</v>
      </c>
      <c r="C5378">
        <v>61</v>
      </c>
      <c r="D5378" t="str">
        <f t="shared" si="83"/>
        <v>Slovenia-2018</v>
      </c>
    </row>
    <row r="5379" spans="1:4" x14ac:dyDescent="0.35">
      <c r="A5379" t="s">
        <v>115</v>
      </c>
      <c r="B5379">
        <v>2019</v>
      </c>
      <c r="C5379">
        <v>64.5</v>
      </c>
      <c r="D5379" t="str">
        <f t="shared" ref="D5379:D5442" si="84">A5379 &amp; "-" &amp; B5379</f>
        <v>Slovenia-2019</v>
      </c>
    </row>
    <row r="5380" spans="1:4" x14ac:dyDescent="0.35">
      <c r="A5380" t="s">
        <v>115</v>
      </c>
      <c r="B5380">
        <v>2020</v>
      </c>
      <c r="C5380">
        <v>63</v>
      </c>
      <c r="D5380" t="str">
        <f t="shared" si="84"/>
        <v>Slovenia-2020</v>
      </c>
    </row>
    <row r="5381" spans="1:4" x14ac:dyDescent="0.35">
      <c r="A5381" t="s">
        <v>115</v>
      </c>
      <c r="B5381">
        <v>2021</v>
      </c>
      <c r="C5381">
        <v>64</v>
      </c>
      <c r="D5381" t="str">
        <f t="shared" si="84"/>
        <v>Slovenia-2021</v>
      </c>
    </row>
    <row r="5382" spans="1:4" x14ac:dyDescent="0.35">
      <c r="A5382" t="s">
        <v>115</v>
      </c>
      <c r="B5382">
        <v>2022</v>
      </c>
      <c r="C5382">
        <v>63.5</v>
      </c>
      <c r="D5382" t="str">
        <f t="shared" si="84"/>
        <v>Slovenia-2022</v>
      </c>
    </row>
    <row r="5383" spans="1:4" x14ac:dyDescent="0.35">
      <c r="A5383" t="s">
        <v>115</v>
      </c>
      <c r="B5383">
        <v>2023</v>
      </c>
      <c r="C5383">
        <v>57.5</v>
      </c>
      <c r="D5383" t="str">
        <f t="shared" si="84"/>
        <v>Slovenia-2023</v>
      </c>
    </row>
    <row r="5384" spans="1:4" x14ac:dyDescent="0.35">
      <c r="A5384" t="s">
        <v>115</v>
      </c>
      <c r="B5384">
        <v>2024</v>
      </c>
      <c r="C5384">
        <v>53.5</v>
      </c>
      <c r="D5384" t="str">
        <f t="shared" si="84"/>
        <v>Slovenia-2024</v>
      </c>
    </row>
    <row r="5385" spans="1:4" x14ac:dyDescent="0.35">
      <c r="A5385" t="s">
        <v>301</v>
      </c>
      <c r="B5385">
        <v>1992</v>
      </c>
      <c r="C5385">
        <v>135</v>
      </c>
      <c r="D5385" t="str">
        <f t="shared" si="84"/>
        <v>Solomon Islands-1992</v>
      </c>
    </row>
    <row r="5386" spans="1:4" x14ac:dyDescent="0.35">
      <c r="A5386" t="s">
        <v>301</v>
      </c>
      <c r="B5386">
        <v>1993</v>
      </c>
      <c r="C5386">
        <v>142</v>
      </c>
      <c r="D5386" t="str">
        <f t="shared" si="84"/>
        <v>Solomon Islands-1993</v>
      </c>
    </row>
    <row r="5387" spans="1:4" x14ac:dyDescent="0.35">
      <c r="A5387" t="s">
        <v>301</v>
      </c>
      <c r="B5387">
        <v>1994</v>
      </c>
      <c r="C5387">
        <v>154.5</v>
      </c>
      <c r="D5387" t="str">
        <f t="shared" si="84"/>
        <v>Solomon Islands-1994</v>
      </c>
    </row>
    <row r="5388" spans="1:4" x14ac:dyDescent="0.35">
      <c r="A5388" t="s">
        <v>301</v>
      </c>
      <c r="B5388">
        <v>1995</v>
      </c>
      <c r="C5388">
        <v>167</v>
      </c>
      <c r="D5388" t="str">
        <f t="shared" si="84"/>
        <v>Solomon Islands-1995</v>
      </c>
    </row>
    <row r="5389" spans="1:4" x14ac:dyDescent="0.35">
      <c r="A5389" t="s">
        <v>301</v>
      </c>
      <c r="B5389">
        <v>1996</v>
      </c>
      <c r="C5389">
        <v>170.5</v>
      </c>
      <c r="D5389" t="str">
        <f t="shared" si="84"/>
        <v>Solomon Islands-1996</v>
      </c>
    </row>
    <row r="5390" spans="1:4" x14ac:dyDescent="0.35">
      <c r="A5390" t="s">
        <v>301</v>
      </c>
      <c r="B5390">
        <v>1997</v>
      </c>
      <c r="C5390">
        <v>132</v>
      </c>
      <c r="D5390" t="str">
        <f t="shared" si="84"/>
        <v>Solomon Islands-1997</v>
      </c>
    </row>
    <row r="5391" spans="1:4" x14ac:dyDescent="0.35">
      <c r="A5391" t="s">
        <v>301</v>
      </c>
      <c r="B5391">
        <v>1998</v>
      </c>
      <c r="C5391">
        <v>133.5</v>
      </c>
      <c r="D5391" t="str">
        <f t="shared" si="84"/>
        <v>Solomon Islands-1998</v>
      </c>
    </row>
    <row r="5392" spans="1:4" x14ac:dyDescent="0.35">
      <c r="A5392" t="s">
        <v>301</v>
      </c>
      <c r="B5392">
        <v>1999</v>
      </c>
      <c r="C5392">
        <v>140.5</v>
      </c>
      <c r="D5392" t="str">
        <f t="shared" si="84"/>
        <v>Solomon Islands-1999</v>
      </c>
    </row>
    <row r="5393" spans="1:4" x14ac:dyDescent="0.35">
      <c r="A5393" t="s">
        <v>301</v>
      </c>
      <c r="B5393">
        <v>2000</v>
      </c>
      <c r="C5393">
        <v>130</v>
      </c>
      <c r="D5393" t="str">
        <f t="shared" si="84"/>
        <v>Solomon Islands-2000</v>
      </c>
    </row>
    <row r="5394" spans="1:4" x14ac:dyDescent="0.35">
      <c r="A5394" t="s">
        <v>301</v>
      </c>
      <c r="B5394">
        <v>2001</v>
      </c>
      <c r="C5394">
        <v>134.5</v>
      </c>
      <c r="D5394" t="str">
        <f t="shared" si="84"/>
        <v>Solomon Islands-2001</v>
      </c>
    </row>
    <row r="5395" spans="1:4" x14ac:dyDescent="0.35">
      <c r="A5395" t="s">
        <v>301</v>
      </c>
      <c r="B5395">
        <v>2002</v>
      </c>
      <c r="C5395">
        <v>140.5</v>
      </c>
      <c r="D5395" t="str">
        <f t="shared" si="84"/>
        <v>Solomon Islands-2002</v>
      </c>
    </row>
    <row r="5396" spans="1:4" x14ac:dyDescent="0.35">
      <c r="A5396" t="s">
        <v>301</v>
      </c>
      <c r="B5396">
        <v>2003</v>
      </c>
      <c r="C5396">
        <v>153.5</v>
      </c>
      <c r="D5396" t="str">
        <f t="shared" si="84"/>
        <v>Solomon Islands-2003</v>
      </c>
    </row>
    <row r="5397" spans="1:4" x14ac:dyDescent="0.35">
      <c r="A5397" t="s">
        <v>301</v>
      </c>
      <c r="B5397">
        <v>2004</v>
      </c>
      <c r="C5397">
        <v>129</v>
      </c>
      <c r="D5397" t="str">
        <f t="shared" si="84"/>
        <v>Solomon Islands-2004</v>
      </c>
    </row>
    <row r="5398" spans="1:4" x14ac:dyDescent="0.35">
      <c r="A5398" t="s">
        <v>301</v>
      </c>
      <c r="B5398">
        <v>2005</v>
      </c>
      <c r="C5398">
        <v>138</v>
      </c>
      <c r="D5398" t="str">
        <f t="shared" si="84"/>
        <v>Solomon Islands-2005</v>
      </c>
    </row>
    <row r="5399" spans="1:4" x14ac:dyDescent="0.35">
      <c r="A5399" t="s">
        <v>301</v>
      </c>
      <c r="B5399">
        <v>2006</v>
      </c>
      <c r="C5399">
        <v>156</v>
      </c>
      <c r="D5399" t="str">
        <f t="shared" si="84"/>
        <v>Solomon Islands-2006</v>
      </c>
    </row>
    <row r="5400" spans="1:4" x14ac:dyDescent="0.35">
      <c r="A5400" t="s">
        <v>301</v>
      </c>
      <c r="B5400">
        <v>2007</v>
      </c>
      <c r="C5400">
        <v>145.5</v>
      </c>
      <c r="D5400" t="str">
        <f t="shared" si="84"/>
        <v>Solomon Islands-2007</v>
      </c>
    </row>
    <row r="5401" spans="1:4" x14ac:dyDescent="0.35">
      <c r="A5401" t="s">
        <v>301</v>
      </c>
      <c r="B5401">
        <v>2008</v>
      </c>
      <c r="C5401">
        <v>149.5</v>
      </c>
      <c r="D5401" t="str">
        <f t="shared" si="84"/>
        <v>Solomon Islands-2008</v>
      </c>
    </row>
    <row r="5402" spans="1:4" x14ac:dyDescent="0.35">
      <c r="A5402" t="s">
        <v>301</v>
      </c>
      <c r="B5402">
        <v>2009</v>
      </c>
      <c r="C5402">
        <v>165.5</v>
      </c>
      <c r="D5402" t="str">
        <f t="shared" si="84"/>
        <v>Solomon Islands-2009</v>
      </c>
    </row>
    <row r="5403" spans="1:4" x14ac:dyDescent="0.35">
      <c r="A5403" t="s">
        <v>301</v>
      </c>
      <c r="B5403">
        <v>2010</v>
      </c>
      <c r="C5403">
        <v>172</v>
      </c>
      <c r="D5403" t="str">
        <f t="shared" si="84"/>
        <v>Solomon Islands-2010</v>
      </c>
    </row>
    <row r="5404" spans="1:4" x14ac:dyDescent="0.35">
      <c r="A5404" t="s">
        <v>301</v>
      </c>
      <c r="B5404">
        <v>2011</v>
      </c>
      <c r="C5404">
        <v>180</v>
      </c>
      <c r="D5404" t="str">
        <f t="shared" si="84"/>
        <v>Solomon Islands-2011</v>
      </c>
    </row>
    <row r="5405" spans="1:4" x14ac:dyDescent="0.35">
      <c r="A5405" t="s">
        <v>301</v>
      </c>
      <c r="B5405">
        <v>2012</v>
      </c>
      <c r="C5405">
        <v>162</v>
      </c>
      <c r="D5405" t="str">
        <f t="shared" si="84"/>
        <v>Solomon Islands-2012</v>
      </c>
    </row>
    <row r="5406" spans="1:4" x14ac:dyDescent="0.35">
      <c r="A5406" t="s">
        <v>301</v>
      </c>
      <c r="B5406">
        <v>2013</v>
      </c>
      <c r="C5406">
        <v>167</v>
      </c>
      <c r="D5406" t="str">
        <f t="shared" si="84"/>
        <v>Solomon Islands-2013</v>
      </c>
    </row>
    <row r="5407" spans="1:4" x14ac:dyDescent="0.35">
      <c r="A5407" t="s">
        <v>301</v>
      </c>
      <c r="B5407">
        <v>2014</v>
      </c>
      <c r="C5407">
        <v>179</v>
      </c>
      <c r="D5407" t="str">
        <f t="shared" si="84"/>
        <v>Solomon Islands-2014</v>
      </c>
    </row>
    <row r="5408" spans="1:4" x14ac:dyDescent="0.35">
      <c r="A5408" t="s">
        <v>301</v>
      </c>
      <c r="B5408">
        <v>2015</v>
      </c>
      <c r="C5408">
        <v>195.5</v>
      </c>
      <c r="D5408" t="str">
        <f t="shared" si="84"/>
        <v>Solomon Islands-2015</v>
      </c>
    </row>
    <row r="5409" spans="1:4" x14ac:dyDescent="0.35">
      <c r="A5409" t="s">
        <v>301</v>
      </c>
      <c r="B5409">
        <v>2016</v>
      </c>
      <c r="C5409">
        <v>184</v>
      </c>
      <c r="D5409" t="str">
        <f t="shared" si="84"/>
        <v>Solomon Islands-2016</v>
      </c>
    </row>
    <row r="5410" spans="1:4" x14ac:dyDescent="0.35">
      <c r="A5410" t="s">
        <v>301</v>
      </c>
      <c r="B5410">
        <v>2017</v>
      </c>
      <c r="C5410">
        <v>152.5</v>
      </c>
      <c r="D5410" t="str">
        <f t="shared" si="84"/>
        <v>Solomon Islands-2017</v>
      </c>
    </row>
    <row r="5411" spans="1:4" x14ac:dyDescent="0.35">
      <c r="A5411" t="s">
        <v>301</v>
      </c>
      <c r="B5411">
        <v>2018</v>
      </c>
      <c r="C5411">
        <v>147</v>
      </c>
      <c r="D5411" t="str">
        <f t="shared" si="84"/>
        <v>Solomon Islands-2018</v>
      </c>
    </row>
    <row r="5412" spans="1:4" x14ac:dyDescent="0.35">
      <c r="A5412" t="s">
        <v>301</v>
      </c>
      <c r="B5412">
        <v>2019</v>
      </c>
      <c r="C5412">
        <v>140.5</v>
      </c>
      <c r="D5412" t="str">
        <f t="shared" si="84"/>
        <v>Solomon Islands-2019</v>
      </c>
    </row>
    <row r="5413" spans="1:4" x14ac:dyDescent="0.35">
      <c r="A5413" t="s">
        <v>301</v>
      </c>
      <c r="B5413">
        <v>2020</v>
      </c>
      <c r="C5413">
        <v>141</v>
      </c>
      <c r="D5413" t="str">
        <f t="shared" si="84"/>
        <v>Solomon Islands-2020</v>
      </c>
    </row>
    <row r="5414" spans="1:4" x14ac:dyDescent="0.35">
      <c r="A5414" t="s">
        <v>301</v>
      </c>
      <c r="B5414">
        <v>2021</v>
      </c>
      <c r="C5414">
        <v>142</v>
      </c>
      <c r="D5414" t="str">
        <f t="shared" si="84"/>
        <v>Solomon Islands-2021</v>
      </c>
    </row>
    <row r="5415" spans="1:4" x14ac:dyDescent="0.35">
      <c r="A5415" t="s">
        <v>301</v>
      </c>
      <c r="B5415">
        <v>2022</v>
      </c>
      <c r="C5415">
        <v>136.5</v>
      </c>
      <c r="D5415" t="str">
        <f t="shared" si="84"/>
        <v>Solomon Islands-2022</v>
      </c>
    </row>
    <row r="5416" spans="1:4" x14ac:dyDescent="0.35">
      <c r="A5416" t="s">
        <v>301</v>
      </c>
      <c r="B5416">
        <v>2023</v>
      </c>
      <c r="C5416">
        <v>132.5</v>
      </c>
      <c r="D5416" t="str">
        <f t="shared" si="84"/>
        <v>Solomon Islands-2023</v>
      </c>
    </row>
    <row r="5417" spans="1:4" x14ac:dyDescent="0.35">
      <c r="A5417" t="s">
        <v>301</v>
      </c>
      <c r="B5417">
        <v>2024</v>
      </c>
      <c r="C5417">
        <v>144.5</v>
      </c>
      <c r="D5417" t="str">
        <f t="shared" si="84"/>
        <v>Solomon Islands-2024</v>
      </c>
    </row>
    <row r="5418" spans="1:4" x14ac:dyDescent="0.35">
      <c r="A5418" t="s">
        <v>409</v>
      </c>
      <c r="B5418">
        <v>1992</v>
      </c>
      <c r="C5418">
        <v>149</v>
      </c>
      <c r="D5418" t="str">
        <f t="shared" si="84"/>
        <v>Somalia-1992</v>
      </c>
    </row>
    <row r="5419" spans="1:4" x14ac:dyDescent="0.35">
      <c r="A5419" t="s">
        <v>409</v>
      </c>
      <c r="B5419">
        <v>1994</v>
      </c>
      <c r="C5419">
        <v>155</v>
      </c>
      <c r="D5419" t="str">
        <f t="shared" si="84"/>
        <v>Somalia-1994</v>
      </c>
    </row>
    <row r="5420" spans="1:4" x14ac:dyDescent="0.35">
      <c r="A5420" t="s">
        <v>409</v>
      </c>
      <c r="B5420">
        <v>1995</v>
      </c>
      <c r="C5420">
        <v>160</v>
      </c>
      <c r="D5420" t="str">
        <f t="shared" si="84"/>
        <v>Somalia-1995</v>
      </c>
    </row>
    <row r="5421" spans="1:4" x14ac:dyDescent="0.35">
      <c r="A5421" t="s">
        <v>409</v>
      </c>
      <c r="B5421">
        <v>1996</v>
      </c>
      <c r="C5421">
        <v>172</v>
      </c>
      <c r="D5421" t="str">
        <f t="shared" si="84"/>
        <v>Somalia-1996</v>
      </c>
    </row>
    <row r="5422" spans="1:4" x14ac:dyDescent="0.35">
      <c r="A5422" t="s">
        <v>409</v>
      </c>
      <c r="B5422">
        <v>1997</v>
      </c>
      <c r="C5422">
        <v>182.5</v>
      </c>
      <c r="D5422" t="str">
        <f t="shared" si="84"/>
        <v>Somalia-1997</v>
      </c>
    </row>
    <row r="5423" spans="1:4" x14ac:dyDescent="0.35">
      <c r="A5423" t="s">
        <v>409</v>
      </c>
      <c r="B5423">
        <v>1998</v>
      </c>
      <c r="C5423">
        <v>186.5</v>
      </c>
      <c r="D5423" t="str">
        <f t="shared" si="84"/>
        <v>Somalia-1998</v>
      </c>
    </row>
    <row r="5424" spans="1:4" x14ac:dyDescent="0.35">
      <c r="A5424" t="s">
        <v>409</v>
      </c>
      <c r="B5424">
        <v>1999</v>
      </c>
      <c r="C5424">
        <v>195.5</v>
      </c>
      <c r="D5424" t="str">
        <f t="shared" si="84"/>
        <v>Somalia-1999</v>
      </c>
    </row>
    <row r="5425" spans="1:4" x14ac:dyDescent="0.35">
      <c r="A5425" t="s">
        <v>409</v>
      </c>
      <c r="B5425">
        <v>2000</v>
      </c>
      <c r="C5425">
        <v>193.5</v>
      </c>
      <c r="D5425" t="str">
        <f t="shared" si="84"/>
        <v>Somalia-2000</v>
      </c>
    </row>
    <row r="5426" spans="1:4" x14ac:dyDescent="0.35">
      <c r="A5426" t="s">
        <v>409</v>
      </c>
      <c r="B5426">
        <v>2001</v>
      </c>
      <c r="C5426">
        <v>195.5</v>
      </c>
      <c r="D5426" t="str">
        <f t="shared" si="84"/>
        <v>Somalia-2001</v>
      </c>
    </row>
    <row r="5427" spans="1:4" x14ac:dyDescent="0.35">
      <c r="A5427" t="s">
        <v>409</v>
      </c>
      <c r="B5427">
        <v>2002</v>
      </c>
      <c r="C5427">
        <v>190</v>
      </c>
      <c r="D5427" t="str">
        <f t="shared" si="84"/>
        <v>Somalia-2002</v>
      </c>
    </row>
    <row r="5428" spans="1:4" x14ac:dyDescent="0.35">
      <c r="A5428" t="s">
        <v>409</v>
      </c>
      <c r="B5428">
        <v>2003</v>
      </c>
      <c r="C5428">
        <v>190.5</v>
      </c>
      <c r="D5428" t="str">
        <f t="shared" si="84"/>
        <v>Somalia-2003</v>
      </c>
    </row>
    <row r="5429" spans="1:4" x14ac:dyDescent="0.35">
      <c r="A5429" t="s">
        <v>409</v>
      </c>
      <c r="B5429">
        <v>2004</v>
      </c>
      <c r="C5429">
        <v>192</v>
      </c>
      <c r="D5429" t="str">
        <f t="shared" si="84"/>
        <v>Somalia-2004</v>
      </c>
    </row>
    <row r="5430" spans="1:4" x14ac:dyDescent="0.35">
      <c r="A5430" t="s">
        <v>409</v>
      </c>
      <c r="B5430">
        <v>2005</v>
      </c>
      <c r="C5430">
        <v>185.5</v>
      </c>
      <c r="D5430" t="str">
        <f t="shared" si="84"/>
        <v>Somalia-2005</v>
      </c>
    </row>
    <row r="5431" spans="1:4" x14ac:dyDescent="0.35">
      <c r="A5431" t="s">
        <v>409</v>
      </c>
      <c r="B5431">
        <v>2006</v>
      </c>
      <c r="C5431">
        <v>185.5</v>
      </c>
      <c r="D5431" t="str">
        <f t="shared" si="84"/>
        <v>Somalia-2006</v>
      </c>
    </row>
    <row r="5432" spans="1:4" x14ac:dyDescent="0.35">
      <c r="A5432" t="s">
        <v>409</v>
      </c>
      <c r="B5432">
        <v>2007</v>
      </c>
      <c r="C5432">
        <v>194</v>
      </c>
      <c r="D5432" t="str">
        <f t="shared" si="84"/>
        <v>Somalia-2007</v>
      </c>
    </row>
    <row r="5433" spans="1:4" x14ac:dyDescent="0.35">
      <c r="A5433" t="s">
        <v>409</v>
      </c>
      <c r="B5433">
        <v>2008</v>
      </c>
      <c r="C5433">
        <v>198.5</v>
      </c>
      <c r="D5433" t="str">
        <f t="shared" si="84"/>
        <v>Somalia-2008</v>
      </c>
    </row>
    <row r="5434" spans="1:4" x14ac:dyDescent="0.35">
      <c r="A5434" t="s">
        <v>409</v>
      </c>
      <c r="B5434">
        <v>2009</v>
      </c>
      <c r="C5434">
        <v>168</v>
      </c>
      <c r="D5434" t="str">
        <f t="shared" si="84"/>
        <v>Somalia-2009</v>
      </c>
    </row>
    <row r="5435" spans="1:4" x14ac:dyDescent="0.35">
      <c r="A5435" t="s">
        <v>409</v>
      </c>
      <c r="B5435">
        <v>2010</v>
      </c>
      <c r="C5435">
        <v>176.5</v>
      </c>
      <c r="D5435" t="str">
        <f t="shared" si="84"/>
        <v>Somalia-2010</v>
      </c>
    </row>
    <row r="5436" spans="1:4" x14ac:dyDescent="0.35">
      <c r="A5436" t="s">
        <v>409</v>
      </c>
      <c r="B5436">
        <v>2011</v>
      </c>
      <c r="C5436">
        <v>189.5</v>
      </c>
      <c r="D5436" t="str">
        <f t="shared" si="84"/>
        <v>Somalia-2011</v>
      </c>
    </row>
    <row r="5437" spans="1:4" x14ac:dyDescent="0.35">
      <c r="A5437" t="s">
        <v>409</v>
      </c>
      <c r="B5437">
        <v>2012</v>
      </c>
      <c r="C5437">
        <v>193</v>
      </c>
      <c r="D5437" t="str">
        <f t="shared" si="84"/>
        <v>Somalia-2012</v>
      </c>
    </row>
    <row r="5438" spans="1:4" x14ac:dyDescent="0.35">
      <c r="A5438" t="s">
        <v>409</v>
      </c>
      <c r="B5438">
        <v>2013</v>
      </c>
      <c r="C5438">
        <v>202</v>
      </c>
      <c r="D5438" t="str">
        <f t="shared" si="84"/>
        <v>Somalia-2013</v>
      </c>
    </row>
    <row r="5439" spans="1:4" x14ac:dyDescent="0.35">
      <c r="A5439" t="s">
        <v>409</v>
      </c>
      <c r="B5439">
        <v>2014</v>
      </c>
      <c r="C5439">
        <v>203.5</v>
      </c>
      <c r="D5439" t="str">
        <f t="shared" si="84"/>
        <v>Somalia-2014</v>
      </c>
    </row>
    <row r="5440" spans="1:4" x14ac:dyDescent="0.35">
      <c r="A5440" t="s">
        <v>409</v>
      </c>
      <c r="B5440">
        <v>2015</v>
      </c>
      <c r="C5440">
        <v>204.5</v>
      </c>
      <c r="D5440" t="str">
        <f t="shared" si="84"/>
        <v>Somalia-2015</v>
      </c>
    </row>
    <row r="5441" spans="1:4" x14ac:dyDescent="0.35">
      <c r="A5441" t="s">
        <v>409</v>
      </c>
      <c r="B5441">
        <v>2016</v>
      </c>
      <c r="C5441">
        <v>205</v>
      </c>
      <c r="D5441" t="str">
        <f t="shared" si="84"/>
        <v>Somalia-2016</v>
      </c>
    </row>
    <row r="5442" spans="1:4" x14ac:dyDescent="0.35">
      <c r="A5442" t="s">
        <v>409</v>
      </c>
      <c r="B5442">
        <v>2017</v>
      </c>
      <c r="C5442">
        <v>206</v>
      </c>
      <c r="D5442" t="str">
        <f t="shared" si="84"/>
        <v>Somalia-2017</v>
      </c>
    </row>
    <row r="5443" spans="1:4" x14ac:dyDescent="0.35">
      <c r="A5443" t="s">
        <v>409</v>
      </c>
      <c r="B5443">
        <v>2018</v>
      </c>
      <c r="C5443">
        <v>205.5</v>
      </c>
      <c r="D5443" t="str">
        <f t="shared" ref="D5443:D5506" si="85">A5443 &amp; "-" &amp; B5443</f>
        <v>Somalia-2018</v>
      </c>
    </row>
    <row r="5444" spans="1:4" x14ac:dyDescent="0.35">
      <c r="A5444" t="s">
        <v>409</v>
      </c>
      <c r="B5444">
        <v>2019</v>
      </c>
      <c r="C5444">
        <v>199</v>
      </c>
      <c r="D5444" t="str">
        <f t="shared" si="85"/>
        <v>Somalia-2019</v>
      </c>
    </row>
    <row r="5445" spans="1:4" x14ac:dyDescent="0.35">
      <c r="A5445" t="s">
        <v>409</v>
      </c>
      <c r="B5445">
        <v>2020</v>
      </c>
      <c r="C5445">
        <v>196.5</v>
      </c>
      <c r="D5445" t="str">
        <f t="shared" si="85"/>
        <v>Somalia-2020</v>
      </c>
    </row>
    <row r="5446" spans="1:4" x14ac:dyDescent="0.35">
      <c r="A5446" t="s">
        <v>409</v>
      </c>
      <c r="B5446">
        <v>2021</v>
      </c>
      <c r="C5446">
        <v>195.5</v>
      </c>
      <c r="D5446" t="str">
        <f t="shared" si="85"/>
        <v>Somalia-2021</v>
      </c>
    </row>
    <row r="5447" spans="1:4" x14ac:dyDescent="0.35">
      <c r="A5447" t="s">
        <v>409</v>
      </c>
      <c r="B5447">
        <v>2022</v>
      </c>
      <c r="C5447">
        <v>202</v>
      </c>
      <c r="D5447" t="str">
        <f t="shared" si="85"/>
        <v>Somalia-2022</v>
      </c>
    </row>
    <row r="5448" spans="1:4" x14ac:dyDescent="0.35">
      <c r="A5448" t="s">
        <v>409</v>
      </c>
      <c r="B5448">
        <v>2023</v>
      </c>
      <c r="C5448">
        <v>197</v>
      </c>
      <c r="D5448" t="str">
        <f t="shared" si="85"/>
        <v>Somalia-2023</v>
      </c>
    </row>
    <row r="5449" spans="1:4" x14ac:dyDescent="0.35">
      <c r="A5449" t="s">
        <v>409</v>
      </c>
      <c r="B5449">
        <v>2024</v>
      </c>
      <c r="C5449">
        <v>202</v>
      </c>
      <c r="D5449" t="str">
        <f t="shared" si="85"/>
        <v>Somalia-2024</v>
      </c>
    </row>
    <row r="5450" spans="1:4" x14ac:dyDescent="0.35">
      <c r="A5450" t="s">
        <v>119</v>
      </c>
      <c r="B5450">
        <v>1992</v>
      </c>
      <c r="C5450">
        <v>118</v>
      </c>
      <c r="D5450" t="str">
        <f t="shared" si="85"/>
        <v>South Africa-1992</v>
      </c>
    </row>
    <row r="5451" spans="1:4" x14ac:dyDescent="0.35">
      <c r="A5451" t="s">
        <v>119</v>
      </c>
      <c r="B5451">
        <v>1993</v>
      </c>
      <c r="C5451">
        <v>99</v>
      </c>
      <c r="D5451" t="str">
        <f t="shared" si="85"/>
        <v>South Africa-1993</v>
      </c>
    </row>
    <row r="5452" spans="1:4" x14ac:dyDescent="0.35">
      <c r="A5452" t="s">
        <v>119</v>
      </c>
      <c r="B5452">
        <v>1994</v>
      </c>
      <c r="C5452">
        <v>64.5</v>
      </c>
      <c r="D5452" t="str">
        <f t="shared" si="85"/>
        <v>South Africa-1994</v>
      </c>
    </row>
    <row r="5453" spans="1:4" x14ac:dyDescent="0.35">
      <c r="A5453" t="s">
        <v>119</v>
      </c>
      <c r="B5453">
        <v>1995</v>
      </c>
      <c r="C5453">
        <v>49</v>
      </c>
      <c r="D5453" t="str">
        <f t="shared" si="85"/>
        <v>South Africa-1995</v>
      </c>
    </row>
    <row r="5454" spans="1:4" x14ac:dyDescent="0.35">
      <c r="A5454" t="s">
        <v>119</v>
      </c>
      <c r="B5454">
        <v>1996</v>
      </c>
      <c r="C5454">
        <v>18.5</v>
      </c>
      <c r="D5454" t="str">
        <f t="shared" si="85"/>
        <v>South Africa-1996</v>
      </c>
    </row>
    <row r="5455" spans="1:4" x14ac:dyDescent="0.35">
      <c r="A5455" t="s">
        <v>119</v>
      </c>
      <c r="B5455">
        <v>1997</v>
      </c>
      <c r="C5455">
        <v>26</v>
      </c>
      <c r="D5455" t="str">
        <f t="shared" si="85"/>
        <v>South Africa-1997</v>
      </c>
    </row>
    <row r="5456" spans="1:4" x14ac:dyDescent="0.35">
      <c r="A5456" t="s">
        <v>119</v>
      </c>
      <c r="B5456">
        <v>1998</v>
      </c>
      <c r="C5456">
        <v>26.5</v>
      </c>
      <c r="D5456" t="str">
        <f t="shared" si="85"/>
        <v>South Africa-1998</v>
      </c>
    </row>
    <row r="5457" spans="1:4" x14ac:dyDescent="0.35">
      <c r="A5457" t="s">
        <v>119</v>
      </c>
      <c r="B5457">
        <v>1999</v>
      </c>
      <c r="C5457">
        <v>29.5</v>
      </c>
      <c r="D5457" t="str">
        <f t="shared" si="85"/>
        <v>South Africa-1999</v>
      </c>
    </row>
    <row r="5458" spans="1:4" x14ac:dyDescent="0.35">
      <c r="A5458" t="s">
        <v>119</v>
      </c>
      <c r="B5458">
        <v>2000</v>
      </c>
      <c r="C5458">
        <v>21.5</v>
      </c>
      <c r="D5458" t="str">
        <f t="shared" si="85"/>
        <v>South Africa-2000</v>
      </c>
    </row>
    <row r="5459" spans="1:4" x14ac:dyDescent="0.35">
      <c r="A5459" t="s">
        <v>119</v>
      </c>
      <c r="B5459">
        <v>2001</v>
      </c>
      <c r="C5459">
        <v>29.5</v>
      </c>
      <c r="D5459" t="str">
        <f t="shared" si="85"/>
        <v>South Africa-2001</v>
      </c>
    </row>
    <row r="5460" spans="1:4" x14ac:dyDescent="0.35">
      <c r="A5460" t="s">
        <v>119</v>
      </c>
      <c r="B5460">
        <v>2002</v>
      </c>
      <c r="C5460">
        <v>31.5</v>
      </c>
      <c r="D5460" t="str">
        <f t="shared" si="85"/>
        <v>South Africa-2002</v>
      </c>
    </row>
    <row r="5461" spans="1:4" x14ac:dyDescent="0.35">
      <c r="A5461" t="s">
        <v>119</v>
      </c>
      <c r="B5461">
        <v>2003</v>
      </c>
      <c r="C5461">
        <v>33.5</v>
      </c>
      <c r="D5461" t="str">
        <f t="shared" si="85"/>
        <v>South Africa-2003</v>
      </c>
    </row>
    <row r="5462" spans="1:4" x14ac:dyDescent="0.35">
      <c r="A5462" t="s">
        <v>119</v>
      </c>
      <c r="B5462">
        <v>2004</v>
      </c>
      <c r="C5462">
        <v>38.5</v>
      </c>
      <c r="D5462" t="str">
        <f t="shared" si="85"/>
        <v>South Africa-2004</v>
      </c>
    </row>
    <row r="5463" spans="1:4" x14ac:dyDescent="0.35">
      <c r="A5463" t="s">
        <v>119</v>
      </c>
      <c r="B5463">
        <v>2005</v>
      </c>
      <c r="C5463">
        <v>44</v>
      </c>
      <c r="D5463" t="str">
        <f t="shared" si="85"/>
        <v>South Africa-2005</v>
      </c>
    </row>
    <row r="5464" spans="1:4" x14ac:dyDescent="0.35">
      <c r="A5464" t="s">
        <v>119</v>
      </c>
      <c r="B5464">
        <v>2006</v>
      </c>
      <c r="C5464">
        <v>70</v>
      </c>
      <c r="D5464" t="str">
        <f t="shared" si="85"/>
        <v>South Africa-2006</v>
      </c>
    </row>
    <row r="5465" spans="1:4" x14ac:dyDescent="0.35">
      <c r="A5465" t="s">
        <v>119</v>
      </c>
      <c r="B5465">
        <v>2007</v>
      </c>
      <c r="C5465">
        <v>70.5</v>
      </c>
      <c r="D5465" t="str">
        <f t="shared" si="85"/>
        <v>South Africa-2007</v>
      </c>
    </row>
    <row r="5466" spans="1:4" x14ac:dyDescent="0.35">
      <c r="A5466" t="s">
        <v>119</v>
      </c>
      <c r="B5466">
        <v>2008</v>
      </c>
      <c r="C5466">
        <v>71.5</v>
      </c>
      <c r="D5466" t="str">
        <f t="shared" si="85"/>
        <v>South Africa-2008</v>
      </c>
    </row>
    <row r="5467" spans="1:4" x14ac:dyDescent="0.35">
      <c r="A5467" t="s">
        <v>119</v>
      </c>
      <c r="B5467">
        <v>2009</v>
      </c>
      <c r="C5467">
        <v>78.5</v>
      </c>
      <c r="D5467" t="str">
        <f t="shared" si="85"/>
        <v>South Africa-2009</v>
      </c>
    </row>
    <row r="5468" spans="1:4" x14ac:dyDescent="0.35">
      <c r="A5468" t="s">
        <v>119</v>
      </c>
      <c r="B5468">
        <v>2010</v>
      </c>
      <c r="C5468">
        <v>58.5</v>
      </c>
      <c r="D5468" t="str">
        <f t="shared" si="85"/>
        <v>South Africa-2010</v>
      </c>
    </row>
    <row r="5469" spans="1:4" x14ac:dyDescent="0.35">
      <c r="A5469" t="s">
        <v>119</v>
      </c>
      <c r="B5469">
        <v>2011</v>
      </c>
      <c r="C5469">
        <v>50.5</v>
      </c>
      <c r="D5469" t="str">
        <f t="shared" si="85"/>
        <v>South Africa-2011</v>
      </c>
    </row>
    <row r="5470" spans="1:4" x14ac:dyDescent="0.35">
      <c r="A5470" t="s">
        <v>119</v>
      </c>
      <c r="B5470">
        <v>2012</v>
      </c>
      <c r="C5470">
        <v>77.5</v>
      </c>
      <c r="D5470" t="str">
        <f t="shared" si="85"/>
        <v>South Africa-2012</v>
      </c>
    </row>
    <row r="5471" spans="1:4" x14ac:dyDescent="0.35">
      <c r="A5471" t="s">
        <v>119</v>
      </c>
      <c r="B5471">
        <v>2013</v>
      </c>
      <c r="C5471">
        <v>60.5</v>
      </c>
      <c r="D5471" t="str">
        <f t="shared" si="85"/>
        <v>South Africa-2013</v>
      </c>
    </row>
    <row r="5472" spans="1:4" x14ac:dyDescent="0.35">
      <c r="A5472" t="s">
        <v>119</v>
      </c>
      <c r="B5472">
        <v>2014</v>
      </c>
      <c r="C5472">
        <v>59</v>
      </c>
      <c r="D5472" t="str">
        <f t="shared" si="85"/>
        <v>South Africa-2014</v>
      </c>
    </row>
    <row r="5473" spans="1:4" x14ac:dyDescent="0.35">
      <c r="A5473" t="s">
        <v>119</v>
      </c>
      <c r="B5473">
        <v>2015</v>
      </c>
      <c r="C5473">
        <v>71</v>
      </c>
      <c r="D5473" t="str">
        <f t="shared" si="85"/>
        <v>South Africa-2015</v>
      </c>
    </row>
    <row r="5474" spans="1:4" x14ac:dyDescent="0.35">
      <c r="A5474" t="s">
        <v>119</v>
      </c>
      <c r="B5474">
        <v>2016</v>
      </c>
      <c r="C5474">
        <v>63.5</v>
      </c>
      <c r="D5474" t="str">
        <f t="shared" si="85"/>
        <v>South Africa-2016</v>
      </c>
    </row>
    <row r="5475" spans="1:4" x14ac:dyDescent="0.35">
      <c r="A5475" t="s">
        <v>119</v>
      </c>
      <c r="B5475">
        <v>2017</v>
      </c>
      <c r="C5475">
        <v>72.5</v>
      </c>
      <c r="D5475" t="str">
        <f t="shared" si="85"/>
        <v>South Africa-2017</v>
      </c>
    </row>
    <row r="5476" spans="1:4" x14ac:dyDescent="0.35">
      <c r="A5476" t="s">
        <v>119</v>
      </c>
      <c r="B5476">
        <v>2018</v>
      </c>
      <c r="C5476">
        <v>71.5</v>
      </c>
      <c r="D5476" t="str">
        <f t="shared" si="85"/>
        <v>South Africa-2018</v>
      </c>
    </row>
    <row r="5477" spans="1:4" x14ac:dyDescent="0.35">
      <c r="A5477" t="s">
        <v>119</v>
      </c>
      <c r="B5477">
        <v>2019</v>
      </c>
      <c r="C5477">
        <v>71.5</v>
      </c>
      <c r="D5477" t="str">
        <f t="shared" si="85"/>
        <v>South Africa-2019</v>
      </c>
    </row>
    <row r="5478" spans="1:4" x14ac:dyDescent="0.35">
      <c r="A5478" t="s">
        <v>119</v>
      </c>
      <c r="B5478">
        <v>2020</v>
      </c>
      <c r="C5478">
        <v>71</v>
      </c>
      <c r="D5478" t="str">
        <f t="shared" si="85"/>
        <v>South Africa-2020</v>
      </c>
    </row>
    <row r="5479" spans="1:4" x14ac:dyDescent="0.35">
      <c r="A5479" t="s">
        <v>119</v>
      </c>
      <c r="B5479">
        <v>2021</v>
      </c>
      <c r="C5479">
        <v>71.5</v>
      </c>
      <c r="D5479" t="str">
        <f t="shared" si="85"/>
        <v>South Africa-2021</v>
      </c>
    </row>
    <row r="5480" spans="1:4" x14ac:dyDescent="0.35">
      <c r="A5480" t="s">
        <v>119</v>
      </c>
      <c r="B5480">
        <v>2022</v>
      </c>
      <c r="C5480">
        <v>67.5</v>
      </c>
      <c r="D5480" t="str">
        <f t="shared" si="85"/>
        <v>South Africa-2022</v>
      </c>
    </row>
    <row r="5481" spans="1:4" x14ac:dyDescent="0.35">
      <c r="A5481" t="s">
        <v>119</v>
      </c>
      <c r="B5481">
        <v>2023</v>
      </c>
      <c r="C5481">
        <v>64.5</v>
      </c>
      <c r="D5481" t="str">
        <f t="shared" si="85"/>
        <v>South Africa-2023</v>
      </c>
    </row>
    <row r="5482" spans="1:4" x14ac:dyDescent="0.35">
      <c r="A5482" t="s">
        <v>119</v>
      </c>
      <c r="B5482">
        <v>2024</v>
      </c>
      <c r="C5482">
        <v>57</v>
      </c>
      <c r="D5482" t="str">
        <f t="shared" si="85"/>
        <v>South Africa-2024</v>
      </c>
    </row>
    <row r="5483" spans="1:4" x14ac:dyDescent="0.35">
      <c r="A5483" t="s">
        <v>345</v>
      </c>
      <c r="B5483">
        <v>2012</v>
      </c>
      <c r="C5483">
        <v>199</v>
      </c>
      <c r="D5483" t="str">
        <f t="shared" si="85"/>
        <v>South Sudan-2012</v>
      </c>
    </row>
    <row r="5484" spans="1:4" x14ac:dyDescent="0.35">
      <c r="A5484" t="s">
        <v>345</v>
      </c>
      <c r="B5484">
        <v>2013</v>
      </c>
      <c r="C5484">
        <v>199.5</v>
      </c>
      <c r="D5484" t="str">
        <f t="shared" si="85"/>
        <v>South Sudan-2013</v>
      </c>
    </row>
    <row r="5485" spans="1:4" x14ac:dyDescent="0.35">
      <c r="A5485" t="s">
        <v>345</v>
      </c>
      <c r="B5485">
        <v>2014</v>
      </c>
      <c r="C5485">
        <v>187.5</v>
      </c>
      <c r="D5485" t="str">
        <f t="shared" si="85"/>
        <v>South Sudan-2014</v>
      </c>
    </row>
    <row r="5486" spans="1:4" x14ac:dyDescent="0.35">
      <c r="A5486" t="s">
        <v>345</v>
      </c>
      <c r="B5486">
        <v>2015</v>
      </c>
      <c r="C5486">
        <v>166.5</v>
      </c>
      <c r="D5486" t="str">
        <f t="shared" si="85"/>
        <v>South Sudan-2015</v>
      </c>
    </row>
    <row r="5487" spans="1:4" x14ac:dyDescent="0.35">
      <c r="A5487" t="s">
        <v>345</v>
      </c>
      <c r="B5487">
        <v>2016</v>
      </c>
      <c r="C5487">
        <v>160.5</v>
      </c>
      <c r="D5487" t="str">
        <f t="shared" si="85"/>
        <v>South Sudan-2016</v>
      </c>
    </row>
    <row r="5488" spans="1:4" x14ac:dyDescent="0.35">
      <c r="A5488" t="s">
        <v>345</v>
      </c>
      <c r="B5488">
        <v>2017</v>
      </c>
      <c r="C5488">
        <v>148</v>
      </c>
      <c r="D5488" t="str">
        <f t="shared" si="85"/>
        <v>South Sudan-2017</v>
      </c>
    </row>
    <row r="5489" spans="1:4" x14ac:dyDescent="0.35">
      <c r="A5489" t="s">
        <v>345</v>
      </c>
      <c r="B5489">
        <v>2018</v>
      </c>
      <c r="C5489">
        <v>162.5</v>
      </c>
      <c r="D5489" t="str">
        <f t="shared" si="85"/>
        <v>South Sudan-2018</v>
      </c>
    </row>
    <row r="5490" spans="1:4" x14ac:dyDescent="0.35">
      <c r="A5490" t="s">
        <v>345</v>
      </c>
      <c r="B5490">
        <v>2019</v>
      </c>
      <c r="C5490">
        <v>168.5</v>
      </c>
      <c r="D5490" t="str">
        <f t="shared" si="85"/>
        <v>South Sudan-2019</v>
      </c>
    </row>
    <row r="5491" spans="1:4" x14ac:dyDescent="0.35">
      <c r="A5491" t="s">
        <v>345</v>
      </c>
      <c r="B5491">
        <v>2020</v>
      </c>
      <c r="C5491">
        <v>165.5</v>
      </c>
      <c r="D5491" t="str">
        <f t="shared" si="85"/>
        <v>South Sudan-2020</v>
      </c>
    </row>
    <row r="5492" spans="1:4" x14ac:dyDescent="0.35">
      <c r="A5492" t="s">
        <v>345</v>
      </c>
      <c r="B5492">
        <v>2021</v>
      </c>
      <c r="C5492">
        <v>168</v>
      </c>
      <c r="D5492" t="str">
        <f t="shared" si="85"/>
        <v>South Sudan-2021</v>
      </c>
    </row>
    <row r="5493" spans="1:4" x14ac:dyDescent="0.35">
      <c r="A5493" t="s">
        <v>345</v>
      </c>
      <c r="B5493">
        <v>2022</v>
      </c>
      <c r="C5493">
        <v>165</v>
      </c>
      <c r="D5493" t="str">
        <f t="shared" si="85"/>
        <v>South Sudan-2022</v>
      </c>
    </row>
    <row r="5494" spans="1:4" x14ac:dyDescent="0.35">
      <c r="A5494" t="s">
        <v>345</v>
      </c>
      <c r="B5494">
        <v>2023</v>
      </c>
      <c r="C5494">
        <v>166.5</v>
      </c>
      <c r="D5494" t="str">
        <f t="shared" si="85"/>
        <v>South Sudan-2023</v>
      </c>
    </row>
    <row r="5495" spans="1:4" x14ac:dyDescent="0.35">
      <c r="A5495" t="s">
        <v>345</v>
      </c>
      <c r="B5495">
        <v>2024</v>
      </c>
      <c r="C5495">
        <v>169.5</v>
      </c>
      <c r="D5495" t="str">
        <f t="shared" si="85"/>
        <v>South Sudan-2024</v>
      </c>
    </row>
    <row r="5496" spans="1:4" x14ac:dyDescent="0.35">
      <c r="A5496" t="s">
        <v>12</v>
      </c>
      <c r="B5496">
        <v>1992</v>
      </c>
      <c r="C5496">
        <v>14</v>
      </c>
      <c r="D5496" t="str">
        <f t="shared" si="85"/>
        <v>Spain-1992</v>
      </c>
    </row>
    <row r="5497" spans="1:4" x14ac:dyDescent="0.35">
      <c r="A5497" t="s">
        <v>12</v>
      </c>
      <c r="B5497">
        <v>1993</v>
      </c>
      <c r="C5497">
        <v>9</v>
      </c>
      <c r="D5497" t="str">
        <f t="shared" si="85"/>
        <v>Spain-1993</v>
      </c>
    </row>
    <row r="5498" spans="1:4" x14ac:dyDescent="0.35">
      <c r="A5498" t="s">
        <v>12</v>
      </c>
      <c r="B5498">
        <v>1994</v>
      </c>
      <c r="C5498">
        <v>4</v>
      </c>
      <c r="D5498" t="str">
        <f t="shared" si="85"/>
        <v>Spain-1994</v>
      </c>
    </row>
    <row r="5499" spans="1:4" x14ac:dyDescent="0.35">
      <c r="A5499" t="s">
        <v>12</v>
      </c>
      <c r="B5499">
        <v>1995</v>
      </c>
      <c r="C5499">
        <v>3.5</v>
      </c>
      <c r="D5499" t="str">
        <f t="shared" si="85"/>
        <v>Spain-1995</v>
      </c>
    </row>
    <row r="5500" spans="1:4" x14ac:dyDescent="0.35">
      <c r="A5500" t="s">
        <v>12</v>
      </c>
      <c r="B5500">
        <v>1996</v>
      </c>
      <c r="C5500">
        <v>8</v>
      </c>
      <c r="D5500" t="str">
        <f t="shared" si="85"/>
        <v>Spain-1996</v>
      </c>
    </row>
    <row r="5501" spans="1:4" x14ac:dyDescent="0.35">
      <c r="A5501" t="s">
        <v>12</v>
      </c>
      <c r="B5501">
        <v>1997</v>
      </c>
      <c r="C5501">
        <v>6</v>
      </c>
      <c r="D5501" t="str">
        <f t="shared" si="85"/>
        <v>Spain-1997</v>
      </c>
    </row>
    <row r="5502" spans="1:4" x14ac:dyDescent="0.35">
      <c r="A5502" t="s">
        <v>12</v>
      </c>
      <c r="B5502">
        <v>1998</v>
      </c>
      <c r="C5502">
        <v>13.5</v>
      </c>
      <c r="D5502" t="str">
        <f t="shared" si="85"/>
        <v>Spain-1998</v>
      </c>
    </row>
    <row r="5503" spans="1:4" x14ac:dyDescent="0.35">
      <c r="A5503" t="s">
        <v>12</v>
      </c>
      <c r="B5503">
        <v>1999</v>
      </c>
      <c r="C5503">
        <v>6</v>
      </c>
      <c r="D5503" t="str">
        <f t="shared" si="85"/>
        <v>Spain-1999</v>
      </c>
    </row>
    <row r="5504" spans="1:4" x14ac:dyDescent="0.35">
      <c r="A5504" t="s">
        <v>12</v>
      </c>
      <c r="B5504">
        <v>2000</v>
      </c>
      <c r="C5504">
        <v>5.5</v>
      </c>
      <c r="D5504" t="str">
        <f t="shared" si="85"/>
        <v>Spain-2000</v>
      </c>
    </row>
    <row r="5505" spans="1:4" x14ac:dyDescent="0.35">
      <c r="A5505" t="s">
        <v>12</v>
      </c>
      <c r="B5505">
        <v>2001</v>
      </c>
      <c r="C5505">
        <v>6.5</v>
      </c>
      <c r="D5505" t="str">
        <f t="shared" si="85"/>
        <v>Spain-2001</v>
      </c>
    </row>
    <row r="5506" spans="1:4" x14ac:dyDescent="0.35">
      <c r="A5506" t="s">
        <v>12</v>
      </c>
      <c r="B5506">
        <v>2002</v>
      </c>
      <c r="C5506">
        <v>3.5</v>
      </c>
      <c r="D5506" t="str">
        <f t="shared" si="85"/>
        <v>Spain-2002</v>
      </c>
    </row>
    <row r="5507" spans="1:4" x14ac:dyDescent="0.35">
      <c r="A5507" t="s">
        <v>12</v>
      </c>
      <c r="B5507">
        <v>2003</v>
      </c>
      <c r="C5507">
        <v>3</v>
      </c>
      <c r="D5507" t="str">
        <f t="shared" ref="D5507:D5570" si="86">A5507 &amp; "-" &amp; B5507</f>
        <v>Spain-2003</v>
      </c>
    </row>
    <row r="5508" spans="1:4" x14ac:dyDescent="0.35">
      <c r="A5508" t="s">
        <v>12</v>
      </c>
      <c r="B5508">
        <v>2004</v>
      </c>
      <c r="C5508">
        <v>4</v>
      </c>
      <c r="D5508" t="str">
        <f t="shared" si="86"/>
        <v>Spain-2004</v>
      </c>
    </row>
    <row r="5509" spans="1:4" x14ac:dyDescent="0.35">
      <c r="A5509" t="s">
        <v>12</v>
      </c>
      <c r="B5509">
        <v>2005</v>
      </c>
      <c r="C5509">
        <v>6.5</v>
      </c>
      <c r="D5509" t="str">
        <f t="shared" si="86"/>
        <v>Spain-2005</v>
      </c>
    </row>
    <row r="5510" spans="1:4" x14ac:dyDescent="0.35">
      <c r="A5510" t="s">
        <v>12</v>
      </c>
      <c r="B5510">
        <v>2006</v>
      </c>
      <c r="C5510">
        <v>9.5</v>
      </c>
      <c r="D5510" t="str">
        <f t="shared" si="86"/>
        <v>Spain-2006</v>
      </c>
    </row>
    <row r="5511" spans="1:4" x14ac:dyDescent="0.35">
      <c r="A5511" t="s">
        <v>12</v>
      </c>
      <c r="B5511">
        <v>2007</v>
      </c>
      <c r="C5511">
        <v>6.5</v>
      </c>
      <c r="D5511" t="str">
        <f t="shared" si="86"/>
        <v>Spain-2007</v>
      </c>
    </row>
    <row r="5512" spans="1:4" x14ac:dyDescent="0.35">
      <c r="A5512" t="s">
        <v>12</v>
      </c>
      <c r="B5512">
        <v>2008</v>
      </c>
      <c r="C5512">
        <v>1</v>
      </c>
      <c r="D5512" t="str">
        <f t="shared" si="86"/>
        <v>Spain-2008</v>
      </c>
    </row>
    <row r="5513" spans="1:4" x14ac:dyDescent="0.35">
      <c r="A5513" t="s">
        <v>12</v>
      </c>
      <c r="B5513">
        <v>2009</v>
      </c>
      <c r="C5513">
        <v>1.5</v>
      </c>
      <c r="D5513" t="str">
        <f t="shared" si="86"/>
        <v>Spain-2009</v>
      </c>
    </row>
    <row r="5514" spans="1:4" x14ac:dyDescent="0.35">
      <c r="A5514" t="s">
        <v>12</v>
      </c>
      <c r="B5514">
        <v>2010</v>
      </c>
      <c r="C5514">
        <v>1</v>
      </c>
      <c r="D5514" t="str">
        <f t="shared" si="86"/>
        <v>Spain-2010</v>
      </c>
    </row>
    <row r="5515" spans="1:4" x14ac:dyDescent="0.35">
      <c r="A5515" t="s">
        <v>12</v>
      </c>
      <c r="B5515">
        <v>2011</v>
      </c>
      <c r="C5515">
        <v>1</v>
      </c>
      <c r="D5515" t="str">
        <f t="shared" si="86"/>
        <v>Spain-2011</v>
      </c>
    </row>
    <row r="5516" spans="1:4" x14ac:dyDescent="0.35">
      <c r="A5516" t="s">
        <v>12</v>
      </c>
      <c r="B5516">
        <v>2012</v>
      </c>
      <c r="C5516">
        <v>1</v>
      </c>
      <c r="D5516" t="str">
        <f t="shared" si="86"/>
        <v>Spain-2012</v>
      </c>
    </row>
    <row r="5517" spans="1:4" x14ac:dyDescent="0.35">
      <c r="A5517" t="s">
        <v>12</v>
      </c>
      <c r="B5517">
        <v>2013</v>
      </c>
      <c r="C5517">
        <v>1</v>
      </c>
      <c r="D5517" t="str">
        <f t="shared" si="86"/>
        <v>Spain-2013</v>
      </c>
    </row>
    <row r="5518" spans="1:4" x14ac:dyDescent="0.35">
      <c r="A5518" t="s">
        <v>12</v>
      </c>
      <c r="B5518">
        <v>2014</v>
      </c>
      <c r="C5518">
        <v>8.5</v>
      </c>
      <c r="D5518" t="str">
        <f t="shared" si="86"/>
        <v>Spain-2014</v>
      </c>
    </row>
    <row r="5519" spans="1:4" x14ac:dyDescent="0.35">
      <c r="A5519" t="s">
        <v>12</v>
      </c>
      <c r="B5519">
        <v>2015</v>
      </c>
      <c r="C5519">
        <v>7.5</v>
      </c>
      <c r="D5519" t="str">
        <f t="shared" si="86"/>
        <v>Spain-2015</v>
      </c>
    </row>
    <row r="5520" spans="1:4" x14ac:dyDescent="0.35">
      <c r="A5520" t="s">
        <v>12</v>
      </c>
      <c r="B5520">
        <v>2016</v>
      </c>
      <c r="C5520">
        <v>9</v>
      </c>
      <c r="D5520" t="str">
        <f t="shared" si="86"/>
        <v>Spain-2016</v>
      </c>
    </row>
    <row r="5521" spans="1:4" x14ac:dyDescent="0.35">
      <c r="A5521" t="s">
        <v>12</v>
      </c>
      <c r="B5521">
        <v>2017</v>
      </c>
      <c r="C5521">
        <v>8.5</v>
      </c>
      <c r="D5521" t="str">
        <f t="shared" si="86"/>
        <v>Spain-2017</v>
      </c>
    </row>
    <row r="5522" spans="1:4" x14ac:dyDescent="0.35">
      <c r="A5522" t="s">
        <v>12</v>
      </c>
      <c r="B5522">
        <v>2018</v>
      </c>
      <c r="C5522">
        <v>7.5</v>
      </c>
      <c r="D5522" t="str">
        <f t="shared" si="86"/>
        <v>Spain-2018</v>
      </c>
    </row>
    <row r="5523" spans="1:4" x14ac:dyDescent="0.35">
      <c r="A5523" t="s">
        <v>12</v>
      </c>
      <c r="B5523">
        <v>2019</v>
      </c>
      <c r="C5523">
        <v>7.5</v>
      </c>
      <c r="D5523" t="str">
        <f t="shared" si="86"/>
        <v>Spain-2019</v>
      </c>
    </row>
    <row r="5524" spans="1:4" x14ac:dyDescent="0.35">
      <c r="A5524" t="s">
        <v>12</v>
      </c>
      <c r="B5524">
        <v>2020</v>
      </c>
      <c r="C5524">
        <v>7</v>
      </c>
      <c r="D5524" t="str">
        <f t="shared" si="86"/>
        <v>Spain-2020</v>
      </c>
    </row>
    <row r="5525" spans="1:4" x14ac:dyDescent="0.35">
      <c r="A5525" t="s">
        <v>12</v>
      </c>
      <c r="B5525">
        <v>2021</v>
      </c>
      <c r="C5525">
        <v>6.5</v>
      </c>
      <c r="D5525" t="str">
        <f t="shared" si="86"/>
        <v>Spain-2021</v>
      </c>
    </row>
    <row r="5526" spans="1:4" x14ac:dyDescent="0.35">
      <c r="A5526" t="s">
        <v>12</v>
      </c>
      <c r="B5526">
        <v>2022</v>
      </c>
      <c r="C5526">
        <v>8</v>
      </c>
      <c r="D5526" t="str">
        <f t="shared" si="86"/>
        <v>Spain-2022</v>
      </c>
    </row>
    <row r="5527" spans="1:4" x14ac:dyDescent="0.35">
      <c r="A5527" t="s">
        <v>12</v>
      </c>
      <c r="B5527">
        <v>2023</v>
      </c>
      <c r="C5527">
        <v>9</v>
      </c>
      <c r="D5527" t="str">
        <f t="shared" si="86"/>
        <v>Spain-2023</v>
      </c>
    </row>
    <row r="5528" spans="1:4" x14ac:dyDescent="0.35">
      <c r="A5528" t="s">
        <v>12</v>
      </c>
      <c r="B5528">
        <v>2024</v>
      </c>
      <c r="C5528">
        <v>3</v>
      </c>
      <c r="D5528" t="str">
        <f t="shared" si="86"/>
        <v>Spain-2024</v>
      </c>
    </row>
    <row r="5529" spans="1:4" x14ac:dyDescent="0.35">
      <c r="A5529" t="s">
        <v>405</v>
      </c>
      <c r="B5529">
        <v>1993</v>
      </c>
      <c r="C5529">
        <v>138</v>
      </c>
      <c r="D5529" t="str">
        <f t="shared" si="86"/>
        <v>Sri Lanka-1993</v>
      </c>
    </row>
    <row r="5530" spans="1:4" x14ac:dyDescent="0.35">
      <c r="A5530" t="s">
        <v>405</v>
      </c>
      <c r="B5530">
        <v>1994</v>
      </c>
      <c r="C5530">
        <v>130</v>
      </c>
      <c r="D5530" t="str">
        <f t="shared" si="86"/>
        <v>Sri Lanka-1994</v>
      </c>
    </row>
    <row r="5531" spans="1:4" x14ac:dyDescent="0.35">
      <c r="A5531" t="s">
        <v>405</v>
      </c>
      <c r="B5531">
        <v>1995</v>
      </c>
      <c r="C5531">
        <v>125.5</v>
      </c>
      <c r="D5531" t="str">
        <f t="shared" si="86"/>
        <v>Sri Lanka-1995</v>
      </c>
    </row>
    <row r="5532" spans="1:4" x14ac:dyDescent="0.35">
      <c r="A5532" t="s">
        <v>405</v>
      </c>
      <c r="B5532">
        <v>1996</v>
      </c>
      <c r="C5532">
        <v>129.5</v>
      </c>
      <c r="D5532" t="str">
        <f t="shared" si="86"/>
        <v>Sri Lanka-1996</v>
      </c>
    </row>
    <row r="5533" spans="1:4" x14ac:dyDescent="0.35">
      <c r="A5533" t="s">
        <v>405</v>
      </c>
      <c r="B5533">
        <v>1997</v>
      </c>
      <c r="C5533">
        <v>135.5</v>
      </c>
      <c r="D5533" t="str">
        <f t="shared" si="86"/>
        <v>Sri Lanka-1997</v>
      </c>
    </row>
    <row r="5534" spans="1:4" x14ac:dyDescent="0.35">
      <c r="A5534" t="s">
        <v>405</v>
      </c>
      <c r="B5534">
        <v>1998</v>
      </c>
      <c r="C5534">
        <v>128.5</v>
      </c>
      <c r="D5534" t="str">
        <f t="shared" si="86"/>
        <v>Sri Lanka-1998</v>
      </c>
    </row>
    <row r="5535" spans="1:4" x14ac:dyDescent="0.35">
      <c r="A5535" t="s">
        <v>405</v>
      </c>
      <c r="B5535">
        <v>1999</v>
      </c>
      <c r="C5535">
        <v>147.5</v>
      </c>
      <c r="D5535" t="str">
        <f t="shared" si="86"/>
        <v>Sri Lanka-1999</v>
      </c>
    </row>
    <row r="5536" spans="1:4" x14ac:dyDescent="0.35">
      <c r="A5536" t="s">
        <v>405</v>
      </c>
      <c r="B5536">
        <v>2000</v>
      </c>
      <c r="C5536">
        <v>148.5</v>
      </c>
      <c r="D5536" t="str">
        <f t="shared" si="86"/>
        <v>Sri Lanka-2000</v>
      </c>
    </row>
    <row r="5537" spans="1:4" x14ac:dyDescent="0.35">
      <c r="A5537" t="s">
        <v>405</v>
      </c>
      <c r="B5537">
        <v>2001</v>
      </c>
      <c r="C5537">
        <v>146</v>
      </c>
      <c r="D5537" t="str">
        <f t="shared" si="86"/>
        <v>Sri Lanka-2001</v>
      </c>
    </row>
    <row r="5538" spans="1:4" x14ac:dyDescent="0.35">
      <c r="A5538" t="s">
        <v>405</v>
      </c>
      <c r="B5538">
        <v>2002</v>
      </c>
      <c r="C5538">
        <v>140.5</v>
      </c>
      <c r="D5538" t="str">
        <f t="shared" si="86"/>
        <v>Sri Lanka-2002</v>
      </c>
    </row>
    <row r="5539" spans="1:4" x14ac:dyDescent="0.35">
      <c r="A5539" t="s">
        <v>405</v>
      </c>
      <c r="B5539">
        <v>2003</v>
      </c>
      <c r="C5539">
        <v>137.5</v>
      </c>
      <c r="D5539" t="str">
        <f t="shared" si="86"/>
        <v>Sri Lanka-2003</v>
      </c>
    </row>
    <row r="5540" spans="1:4" x14ac:dyDescent="0.35">
      <c r="A5540" t="s">
        <v>405</v>
      </c>
      <c r="B5540">
        <v>2004</v>
      </c>
      <c r="C5540">
        <v>140</v>
      </c>
      <c r="D5540" t="str">
        <f t="shared" si="86"/>
        <v>Sri Lanka-2004</v>
      </c>
    </row>
    <row r="5541" spans="1:4" x14ac:dyDescent="0.35">
      <c r="A5541" t="s">
        <v>405</v>
      </c>
      <c r="B5541">
        <v>2005</v>
      </c>
      <c r="C5541">
        <v>142.5</v>
      </c>
      <c r="D5541" t="str">
        <f t="shared" si="86"/>
        <v>Sri Lanka-2005</v>
      </c>
    </row>
    <row r="5542" spans="1:4" x14ac:dyDescent="0.35">
      <c r="A5542" t="s">
        <v>405</v>
      </c>
      <c r="B5542">
        <v>2006</v>
      </c>
      <c r="C5542">
        <v>142</v>
      </c>
      <c r="D5542" t="str">
        <f t="shared" si="86"/>
        <v>Sri Lanka-2006</v>
      </c>
    </row>
    <row r="5543" spans="1:4" x14ac:dyDescent="0.35">
      <c r="A5543" t="s">
        <v>405</v>
      </c>
      <c r="B5543">
        <v>2007</v>
      </c>
      <c r="C5543">
        <v>163.5</v>
      </c>
      <c r="D5543" t="str">
        <f t="shared" si="86"/>
        <v>Sri Lanka-2007</v>
      </c>
    </row>
    <row r="5544" spans="1:4" x14ac:dyDescent="0.35">
      <c r="A5544" t="s">
        <v>405</v>
      </c>
      <c r="B5544">
        <v>2008</v>
      </c>
      <c r="C5544">
        <v>162</v>
      </c>
      <c r="D5544" t="str">
        <f t="shared" si="86"/>
        <v>Sri Lanka-2008</v>
      </c>
    </row>
    <row r="5545" spans="1:4" x14ac:dyDescent="0.35">
      <c r="A5545" t="s">
        <v>405</v>
      </c>
      <c r="B5545">
        <v>2009</v>
      </c>
      <c r="C5545">
        <v>152.5</v>
      </c>
      <c r="D5545" t="str">
        <f t="shared" si="86"/>
        <v>Sri Lanka-2009</v>
      </c>
    </row>
    <row r="5546" spans="1:4" x14ac:dyDescent="0.35">
      <c r="A5546" t="s">
        <v>405</v>
      </c>
      <c r="B5546">
        <v>2010</v>
      </c>
      <c r="C5546">
        <v>158</v>
      </c>
      <c r="D5546" t="str">
        <f t="shared" si="86"/>
        <v>Sri Lanka-2010</v>
      </c>
    </row>
    <row r="5547" spans="1:4" x14ac:dyDescent="0.35">
      <c r="A5547" t="s">
        <v>405</v>
      </c>
      <c r="B5547">
        <v>2011</v>
      </c>
      <c r="C5547">
        <v>177.5</v>
      </c>
      <c r="D5547" t="str">
        <f t="shared" si="86"/>
        <v>Sri Lanka-2011</v>
      </c>
    </row>
    <row r="5548" spans="1:4" x14ac:dyDescent="0.35">
      <c r="A5548" t="s">
        <v>405</v>
      </c>
      <c r="B5548">
        <v>2012</v>
      </c>
      <c r="C5548">
        <v>185.5</v>
      </c>
      <c r="D5548" t="str">
        <f t="shared" si="86"/>
        <v>Sri Lanka-2012</v>
      </c>
    </row>
    <row r="5549" spans="1:4" x14ac:dyDescent="0.35">
      <c r="A5549" t="s">
        <v>405</v>
      </c>
      <c r="B5549">
        <v>2013</v>
      </c>
      <c r="C5549">
        <v>170</v>
      </c>
      <c r="D5549" t="str">
        <f t="shared" si="86"/>
        <v>Sri Lanka-2013</v>
      </c>
    </row>
    <row r="5550" spans="1:4" x14ac:dyDescent="0.35">
      <c r="A5550" t="s">
        <v>405</v>
      </c>
      <c r="B5550">
        <v>2014</v>
      </c>
      <c r="C5550">
        <v>175</v>
      </c>
      <c r="D5550" t="str">
        <f t="shared" si="86"/>
        <v>Sri Lanka-2014</v>
      </c>
    </row>
    <row r="5551" spans="1:4" x14ac:dyDescent="0.35">
      <c r="A5551" t="s">
        <v>405</v>
      </c>
      <c r="B5551">
        <v>2015</v>
      </c>
      <c r="C5551">
        <v>188.5</v>
      </c>
      <c r="D5551" t="str">
        <f t="shared" si="86"/>
        <v>Sri Lanka-2015</v>
      </c>
    </row>
    <row r="5552" spans="1:4" x14ac:dyDescent="0.35">
      <c r="A5552" t="s">
        <v>405</v>
      </c>
      <c r="B5552">
        <v>2016</v>
      </c>
      <c r="C5552">
        <v>194</v>
      </c>
      <c r="D5552" t="str">
        <f t="shared" si="86"/>
        <v>Sri Lanka-2016</v>
      </c>
    </row>
    <row r="5553" spans="1:4" x14ac:dyDescent="0.35">
      <c r="A5553" t="s">
        <v>405</v>
      </c>
      <c r="B5553">
        <v>2017</v>
      </c>
      <c r="C5553">
        <v>198.5</v>
      </c>
      <c r="D5553" t="str">
        <f t="shared" si="86"/>
        <v>Sri Lanka-2017</v>
      </c>
    </row>
    <row r="5554" spans="1:4" x14ac:dyDescent="0.35">
      <c r="A5554" t="s">
        <v>405</v>
      </c>
      <c r="B5554">
        <v>2018</v>
      </c>
      <c r="C5554">
        <v>202.5</v>
      </c>
      <c r="D5554" t="str">
        <f t="shared" si="86"/>
        <v>Sri Lanka-2018</v>
      </c>
    </row>
    <row r="5555" spans="1:4" x14ac:dyDescent="0.35">
      <c r="A5555" t="s">
        <v>405</v>
      </c>
      <c r="B5555">
        <v>2019</v>
      </c>
      <c r="C5555">
        <v>203</v>
      </c>
      <c r="D5555" t="str">
        <f t="shared" si="86"/>
        <v>Sri Lanka-2019</v>
      </c>
    </row>
    <row r="5556" spans="1:4" x14ac:dyDescent="0.35">
      <c r="A5556" t="s">
        <v>405</v>
      </c>
      <c r="B5556">
        <v>2020</v>
      </c>
      <c r="C5556">
        <v>206</v>
      </c>
      <c r="D5556" t="str">
        <f t="shared" si="86"/>
        <v>Sri Lanka-2020</v>
      </c>
    </row>
    <row r="5557" spans="1:4" x14ac:dyDescent="0.35">
      <c r="A5557" t="s">
        <v>405</v>
      </c>
      <c r="B5557">
        <v>2021</v>
      </c>
      <c r="C5557">
        <v>204</v>
      </c>
      <c r="D5557" t="str">
        <f t="shared" si="86"/>
        <v>Sri Lanka-2021</v>
      </c>
    </row>
    <row r="5558" spans="1:4" x14ac:dyDescent="0.35">
      <c r="A5558" t="s">
        <v>405</v>
      </c>
      <c r="B5558">
        <v>2022</v>
      </c>
      <c r="C5558">
        <v>207</v>
      </c>
      <c r="D5558" t="str">
        <f t="shared" si="86"/>
        <v>Sri Lanka-2022</v>
      </c>
    </row>
    <row r="5559" spans="1:4" x14ac:dyDescent="0.35">
      <c r="A5559" t="s">
        <v>405</v>
      </c>
      <c r="B5559">
        <v>2023</v>
      </c>
      <c r="C5559">
        <v>204</v>
      </c>
      <c r="D5559" t="str">
        <f t="shared" si="86"/>
        <v>Sri Lanka-2023</v>
      </c>
    </row>
    <row r="5560" spans="1:4" x14ac:dyDescent="0.35">
      <c r="A5560" t="s">
        <v>405</v>
      </c>
      <c r="B5560">
        <v>2024</v>
      </c>
      <c r="C5560">
        <v>202.5</v>
      </c>
      <c r="D5560" t="str">
        <f t="shared" si="86"/>
        <v>Sri Lanka-2024</v>
      </c>
    </row>
    <row r="5561" spans="1:4" x14ac:dyDescent="0.35">
      <c r="A5561" t="s">
        <v>293</v>
      </c>
      <c r="B5561">
        <v>2022</v>
      </c>
      <c r="C5561">
        <v>140</v>
      </c>
      <c r="D5561" t="str">
        <f t="shared" si="86"/>
        <v>St Kitts and Nevis-2022</v>
      </c>
    </row>
    <row r="5562" spans="1:4" x14ac:dyDescent="0.35">
      <c r="A5562" t="s">
        <v>293</v>
      </c>
      <c r="B5562">
        <v>2023</v>
      </c>
      <c r="C5562">
        <v>146</v>
      </c>
      <c r="D5562" t="str">
        <f t="shared" si="86"/>
        <v>St Kitts and Nevis-2023</v>
      </c>
    </row>
    <row r="5563" spans="1:4" x14ac:dyDescent="0.35">
      <c r="A5563" t="s">
        <v>293</v>
      </c>
      <c r="B5563">
        <v>2024</v>
      </c>
      <c r="C5563">
        <v>145</v>
      </c>
      <c r="D5563" t="str">
        <f t="shared" si="86"/>
        <v>St Kitts and Nevis-2024</v>
      </c>
    </row>
    <row r="5564" spans="1:4" x14ac:dyDescent="0.35">
      <c r="A5564" t="s">
        <v>341</v>
      </c>
      <c r="B5564">
        <v>2022</v>
      </c>
      <c r="C5564">
        <v>172</v>
      </c>
      <c r="D5564" t="str">
        <f t="shared" si="86"/>
        <v>St Lucia-2022</v>
      </c>
    </row>
    <row r="5565" spans="1:4" x14ac:dyDescent="0.35">
      <c r="A5565" t="s">
        <v>341</v>
      </c>
      <c r="B5565">
        <v>2023</v>
      </c>
      <c r="C5565">
        <v>168.5</v>
      </c>
      <c r="D5565" t="str">
        <f t="shared" si="86"/>
        <v>St Lucia-2023</v>
      </c>
    </row>
    <row r="5566" spans="1:4" x14ac:dyDescent="0.35">
      <c r="A5566" t="s">
        <v>341</v>
      </c>
      <c r="B5566">
        <v>2024</v>
      </c>
      <c r="C5566">
        <v>169</v>
      </c>
      <c r="D5566" t="str">
        <f t="shared" si="86"/>
        <v>St Lucia-2024</v>
      </c>
    </row>
    <row r="5567" spans="1:4" x14ac:dyDescent="0.35">
      <c r="A5567" t="s">
        <v>351</v>
      </c>
      <c r="B5567">
        <v>2022</v>
      </c>
      <c r="C5567">
        <v>178</v>
      </c>
      <c r="D5567" t="str">
        <f t="shared" si="86"/>
        <v>St Vincent and the Grenadines-2022</v>
      </c>
    </row>
    <row r="5568" spans="1:4" x14ac:dyDescent="0.35">
      <c r="A5568" t="s">
        <v>351</v>
      </c>
      <c r="B5568">
        <v>2023</v>
      </c>
      <c r="C5568">
        <v>175.5</v>
      </c>
      <c r="D5568" t="str">
        <f t="shared" si="86"/>
        <v>St Vincent and the Grenadines-2023</v>
      </c>
    </row>
    <row r="5569" spans="1:4" x14ac:dyDescent="0.35">
      <c r="A5569" t="s">
        <v>351</v>
      </c>
      <c r="B5569">
        <v>2024</v>
      </c>
      <c r="C5569">
        <v>173.5</v>
      </c>
      <c r="D5569" t="str">
        <f t="shared" si="86"/>
        <v>St Vincent and the Grenadines-2024</v>
      </c>
    </row>
    <row r="5570" spans="1:4" x14ac:dyDescent="0.35">
      <c r="A5570" t="s">
        <v>434</v>
      </c>
      <c r="B5570">
        <v>1993</v>
      </c>
      <c r="C5570">
        <v>155</v>
      </c>
      <c r="D5570" t="str">
        <f t="shared" si="86"/>
        <v>St. Kitts and Nevis-1993</v>
      </c>
    </row>
    <row r="5571" spans="1:4" x14ac:dyDescent="0.35">
      <c r="A5571" t="s">
        <v>434</v>
      </c>
      <c r="B5571">
        <v>1994</v>
      </c>
      <c r="C5571">
        <v>164</v>
      </c>
      <c r="D5571" t="str">
        <f t="shared" ref="D5571:D5634" si="87">A5571 &amp; "-" &amp; B5571</f>
        <v>St. Kitts and Nevis-1994</v>
      </c>
    </row>
    <row r="5572" spans="1:4" x14ac:dyDescent="0.35">
      <c r="A5572" t="s">
        <v>434</v>
      </c>
      <c r="B5572">
        <v>1995</v>
      </c>
      <c r="C5572">
        <v>143.5</v>
      </c>
      <c r="D5572" t="str">
        <f t="shared" si="87"/>
        <v>St. Kitts and Nevis-1995</v>
      </c>
    </row>
    <row r="5573" spans="1:4" x14ac:dyDescent="0.35">
      <c r="A5573" t="s">
        <v>434</v>
      </c>
      <c r="B5573">
        <v>1996</v>
      </c>
      <c r="C5573">
        <v>116.5</v>
      </c>
      <c r="D5573" t="str">
        <f t="shared" si="87"/>
        <v>St. Kitts and Nevis-1996</v>
      </c>
    </row>
    <row r="5574" spans="1:4" x14ac:dyDescent="0.35">
      <c r="A5574" t="s">
        <v>434</v>
      </c>
      <c r="B5574">
        <v>1997</v>
      </c>
      <c r="C5574">
        <v>131.5</v>
      </c>
      <c r="D5574" t="str">
        <f t="shared" si="87"/>
        <v>St. Kitts and Nevis-1997</v>
      </c>
    </row>
    <row r="5575" spans="1:4" x14ac:dyDescent="0.35">
      <c r="A5575" t="s">
        <v>434</v>
      </c>
      <c r="B5575">
        <v>1998</v>
      </c>
      <c r="C5575">
        <v>129.5</v>
      </c>
      <c r="D5575" t="str">
        <f t="shared" si="87"/>
        <v>St. Kitts and Nevis-1998</v>
      </c>
    </row>
    <row r="5576" spans="1:4" x14ac:dyDescent="0.35">
      <c r="A5576" t="s">
        <v>434</v>
      </c>
      <c r="B5576">
        <v>1999</v>
      </c>
      <c r="C5576">
        <v>135.5</v>
      </c>
      <c r="D5576" t="str">
        <f t="shared" si="87"/>
        <v>St. Kitts and Nevis-1999</v>
      </c>
    </row>
    <row r="5577" spans="1:4" x14ac:dyDescent="0.35">
      <c r="A5577" t="s">
        <v>434</v>
      </c>
      <c r="B5577">
        <v>2000</v>
      </c>
      <c r="C5577">
        <v>143</v>
      </c>
      <c r="D5577" t="str">
        <f t="shared" si="87"/>
        <v>St. Kitts and Nevis-2000</v>
      </c>
    </row>
    <row r="5578" spans="1:4" x14ac:dyDescent="0.35">
      <c r="A5578" t="s">
        <v>434</v>
      </c>
      <c r="B5578">
        <v>2001</v>
      </c>
      <c r="C5578">
        <v>129</v>
      </c>
      <c r="D5578" t="str">
        <f t="shared" si="87"/>
        <v>St. Kitts and Nevis-2001</v>
      </c>
    </row>
    <row r="5579" spans="1:4" x14ac:dyDescent="0.35">
      <c r="A5579" t="s">
        <v>434</v>
      </c>
      <c r="B5579">
        <v>2002</v>
      </c>
      <c r="C5579">
        <v>121.5</v>
      </c>
      <c r="D5579" t="str">
        <f t="shared" si="87"/>
        <v>St. Kitts and Nevis-2002</v>
      </c>
    </row>
    <row r="5580" spans="1:4" x14ac:dyDescent="0.35">
      <c r="A5580" t="s">
        <v>434</v>
      </c>
      <c r="B5580">
        <v>2003</v>
      </c>
      <c r="C5580">
        <v>129</v>
      </c>
      <c r="D5580" t="str">
        <f t="shared" si="87"/>
        <v>St. Kitts and Nevis-2003</v>
      </c>
    </row>
    <row r="5581" spans="1:4" x14ac:dyDescent="0.35">
      <c r="A5581" t="s">
        <v>434</v>
      </c>
      <c r="B5581">
        <v>2004</v>
      </c>
      <c r="C5581">
        <v>113</v>
      </c>
      <c r="D5581" t="str">
        <f t="shared" si="87"/>
        <v>St. Kitts and Nevis-2004</v>
      </c>
    </row>
    <row r="5582" spans="1:4" x14ac:dyDescent="0.35">
      <c r="A5582" t="s">
        <v>434</v>
      </c>
      <c r="B5582">
        <v>2005</v>
      </c>
      <c r="C5582">
        <v>126</v>
      </c>
      <c r="D5582" t="str">
        <f t="shared" si="87"/>
        <v>St. Kitts and Nevis-2005</v>
      </c>
    </row>
    <row r="5583" spans="1:4" x14ac:dyDescent="0.35">
      <c r="A5583" t="s">
        <v>434</v>
      </c>
      <c r="B5583">
        <v>2006</v>
      </c>
      <c r="C5583">
        <v>140</v>
      </c>
      <c r="D5583" t="str">
        <f t="shared" si="87"/>
        <v>St. Kitts and Nevis-2006</v>
      </c>
    </row>
    <row r="5584" spans="1:4" x14ac:dyDescent="0.35">
      <c r="A5584" t="s">
        <v>434</v>
      </c>
      <c r="B5584">
        <v>2007</v>
      </c>
      <c r="C5584">
        <v>151</v>
      </c>
      <c r="D5584" t="str">
        <f t="shared" si="87"/>
        <v>St. Kitts and Nevis-2007</v>
      </c>
    </row>
    <row r="5585" spans="1:4" x14ac:dyDescent="0.35">
      <c r="A5585" t="s">
        <v>434</v>
      </c>
      <c r="B5585">
        <v>2008</v>
      </c>
      <c r="C5585">
        <v>156</v>
      </c>
      <c r="D5585" t="str">
        <f t="shared" si="87"/>
        <v>St. Kitts and Nevis-2008</v>
      </c>
    </row>
    <row r="5586" spans="1:4" x14ac:dyDescent="0.35">
      <c r="A5586" t="s">
        <v>434</v>
      </c>
      <c r="B5586">
        <v>2009</v>
      </c>
      <c r="C5586">
        <v>151.5</v>
      </c>
      <c r="D5586" t="str">
        <f t="shared" si="87"/>
        <v>St. Kitts and Nevis-2009</v>
      </c>
    </row>
    <row r="5587" spans="1:4" x14ac:dyDescent="0.35">
      <c r="A5587" t="s">
        <v>434</v>
      </c>
      <c r="B5587">
        <v>2010</v>
      </c>
      <c r="C5587">
        <v>133</v>
      </c>
      <c r="D5587" t="str">
        <f t="shared" si="87"/>
        <v>St. Kitts and Nevis-2010</v>
      </c>
    </row>
    <row r="5588" spans="1:4" x14ac:dyDescent="0.35">
      <c r="A5588" t="s">
        <v>434</v>
      </c>
      <c r="B5588">
        <v>2011</v>
      </c>
      <c r="C5588">
        <v>118.5</v>
      </c>
      <c r="D5588" t="str">
        <f t="shared" si="87"/>
        <v>St. Kitts and Nevis-2011</v>
      </c>
    </row>
    <row r="5589" spans="1:4" x14ac:dyDescent="0.35">
      <c r="A5589" t="s">
        <v>434</v>
      </c>
      <c r="B5589">
        <v>2012</v>
      </c>
      <c r="C5589">
        <v>117.5</v>
      </c>
      <c r="D5589" t="str">
        <f t="shared" si="87"/>
        <v>St. Kitts and Nevis-2012</v>
      </c>
    </row>
    <row r="5590" spans="1:4" x14ac:dyDescent="0.35">
      <c r="A5590" t="s">
        <v>434</v>
      </c>
      <c r="B5590">
        <v>2013</v>
      </c>
      <c r="C5590">
        <v>144</v>
      </c>
      <c r="D5590" t="str">
        <f t="shared" si="87"/>
        <v>St. Kitts and Nevis-2013</v>
      </c>
    </row>
    <row r="5591" spans="1:4" x14ac:dyDescent="0.35">
      <c r="A5591" t="s">
        <v>434</v>
      </c>
      <c r="B5591">
        <v>2014</v>
      </c>
      <c r="C5591">
        <v>138</v>
      </c>
      <c r="D5591" t="str">
        <f t="shared" si="87"/>
        <v>St. Kitts and Nevis-2014</v>
      </c>
    </row>
    <row r="5592" spans="1:4" x14ac:dyDescent="0.35">
      <c r="A5592" t="s">
        <v>434</v>
      </c>
      <c r="B5592">
        <v>2015</v>
      </c>
      <c r="C5592">
        <v>120.5</v>
      </c>
      <c r="D5592" t="str">
        <f t="shared" si="87"/>
        <v>St. Kitts and Nevis-2015</v>
      </c>
    </row>
    <row r="5593" spans="1:4" x14ac:dyDescent="0.35">
      <c r="A5593" t="s">
        <v>434</v>
      </c>
      <c r="B5593">
        <v>2016</v>
      </c>
      <c r="C5593">
        <v>80</v>
      </c>
      <c r="D5593" t="str">
        <f t="shared" si="87"/>
        <v>St. Kitts and Nevis-2016</v>
      </c>
    </row>
    <row r="5594" spans="1:4" x14ac:dyDescent="0.35">
      <c r="A5594" t="s">
        <v>434</v>
      </c>
      <c r="B5594">
        <v>2017</v>
      </c>
      <c r="C5594">
        <v>117.5</v>
      </c>
      <c r="D5594" t="str">
        <f t="shared" si="87"/>
        <v>St. Kitts and Nevis-2017</v>
      </c>
    </row>
    <row r="5595" spans="1:4" x14ac:dyDescent="0.35">
      <c r="A5595" t="s">
        <v>434</v>
      </c>
      <c r="B5595">
        <v>2018</v>
      </c>
      <c r="C5595">
        <v>133</v>
      </c>
      <c r="D5595" t="str">
        <f t="shared" si="87"/>
        <v>St. Kitts and Nevis-2018</v>
      </c>
    </row>
    <row r="5596" spans="1:4" x14ac:dyDescent="0.35">
      <c r="A5596" t="s">
        <v>434</v>
      </c>
      <c r="B5596">
        <v>2019</v>
      </c>
      <c r="C5596">
        <v>136</v>
      </c>
      <c r="D5596" t="str">
        <f t="shared" si="87"/>
        <v>St. Kitts and Nevis-2019</v>
      </c>
    </row>
    <row r="5597" spans="1:4" x14ac:dyDescent="0.35">
      <c r="A5597" t="s">
        <v>434</v>
      </c>
      <c r="B5597">
        <v>2020</v>
      </c>
      <c r="C5597">
        <v>139.5</v>
      </c>
      <c r="D5597" t="str">
        <f t="shared" si="87"/>
        <v>St. Kitts and Nevis-2020</v>
      </c>
    </row>
    <row r="5598" spans="1:4" x14ac:dyDescent="0.35">
      <c r="A5598" t="s">
        <v>434</v>
      </c>
      <c r="B5598">
        <v>2021</v>
      </c>
      <c r="C5598">
        <v>136.5</v>
      </c>
      <c r="D5598" t="str">
        <f t="shared" si="87"/>
        <v>St. Kitts and Nevis-2021</v>
      </c>
    </row>
    <row r="5599" spans="1:4" x14ac:dyDescent="0.35">
      <c r="A5599" t="s">
        <v>434</v>
      </c>
      <c r="B5599">
        <v>2022</v>
      </c>
      <c r="C5599">
        <v>141</v>
      </c>
      <c r="D5599" t="str">
        <f t="shared" si="87"/>
        <v>St. Kitts and Nevis-2022</v>
      </c>
    </row>
    <row r="5600" spans="1:4" x14ac:dyDescent="0.35">
      <c r="A5600" t="s">
        <v>435</v>
      </c>
      <c r="B5600">
        <v>1992</v>
      </c>
      <c r="C5600">
        <v>114</v>
      </c>
      <c r="D5600" t="str">
        <f t="shared" si="87"/>
        <v>St. Lucia-1992</v>
      </c>
    </row>
    <row r="5601" spans="1:4" x14ac:dyDescent="0.35">
      <c r="A5601" t="s">
        <v>435</v>
      </c>
      <c r="B5601">
        <v>1993</v>
      </c>
      <c r="C5601">
        <v>136.5</v>
      </c>
      <c r="D5601" t="str">
        <f t="shared" si="87"/>
        <v>St. Lucia-1993</v>
      </c>
    </row>
    <row r="5602" spans="1:4" x14ac:dyDescent="0.35">
      <c r="A5602" t="s">
        <v>435</v>
      </c>
      <c r="B5602">
        <v>1994</v>
      </c>
      <c r="C5602">
        <v>147.5</v>
      </c>
      <c r="D5602" t="str">
        <f t="shared" si="87"/>
        <v>St. Lucia-1994</v>
      </c>
    </row>
    <row r="5603" spans="1:4" x14ac:dyDescent="0.35">
      <c r="A5603" t="s">
        <v>435</v>
      </c>
      <c r="B5603">
        <v>1995</v>
      </c>
      <c r="C5603">
        <v>110</v>
      </c>
      <c r="D5603" t="str">
        <f t="shared" si="87"/>
        <v>St. Lucia-1995</v>
      </c>
    </row>
    <row r="5604" spans="1:4" x14ac:dyDescent="0.35">
      <c r="A5604" t="s">
        <v>435</v>
      </c>
      <c r="B5604">
        <v>1996</v>
      </c>
      <c r="C5604">
        <v>130</v>
      </c>
      <c r="D5604" t="str">
        <f t="shared" si="87"/>
        <v>St. Lucia-1996</v>
      </c>
    </row>
    <row r="5605" spans="1:4" x14ac:dyDescent="0.35">
      <c r="A5605" t="s">
        <v>435</v>
      </c>
      <c r="B5605">
        <v>1997</v>
      </c>
      <c r="C5605">
        <v>141</v>
      </c>
      <c r="D5605" t="str">
        <f t="shared" si="87"/>
        <v>St. Lucia-1997</v>
      </c>
    </row>
    <row r="5606" spans="1:4" x14ac:dyDescent="0.35">
      <c r="A5606" t="s">
        <v>435</v>
      </c>
      <c r="B5606">
        <v>1998</v>
      </c>
      <c r="C5606">
        <v>134.5</v>
      </c>
      <c r="D5606" t="str">
        <f t="shared" si="87"/>
        <v>St. Lucia-1998</v>
      </c>
    </row>
    <row r="5607" spans="1:4" x14ac:dyDescent="0.35">
      <c r="A5607" t="s">
        <v>435</v>
      </c>
      <c r="B5607">
        <v>1999</v>
      </c>
      <c r="C5607">
        <v>147.5</v>
      </c>
      <c r="D5607" t="str">
        <f t="shared" si="87"/>
        <v>St. Lucia-1999</v>
      </c>
    </row>
    <row r="5608" spans="1:4" x14ac:dyDescent="0.35">
      <c r="A5608" t="s">
        <v>435</v>
      </c>
      <c r="B5608">
        <v>2000</v>
      </c>
      <c r="C5608">
        <v>131.5</v>
      </c>
      <c r="D5608" t="str">
        <f t="shared" si="87"/>
        <v>St. Lucia-2000</v>
      </c>
    </row>
    <row r="5609" spans="1:4" x14ac:dyDescent="0.35">
      <c r="A5609" t="s">
        <v>435</v>
      </c>
      <c r="B5609">
        <v>2001</v>
      </c>
      <c r="C5609">
        <v>129</v>
      </c>
      <c r="D5609" t="str">
        <f t="shared" si="87"/>
        <v>St. Lucia-2001</v>
      </c>
    </row>
    <row r="5610" spans="1:4" x14ac:dyDescent="0.35">
      <c r="A5610" t="s">
        <v>435</v>
      </c>
      <c r="B5610">
        <v>2002</v>
      </c>
      <c r="C5610">
        <v>123.5</v>
      </c>
      <c r="D5610" t="str">
        <f t="shared" si="87"/>
        <v>St. Lucia-2002</v>
      </c>
    </row>
    <row r="5611" spans="1:4" x14ac:dyDescent="0.35">
      <c r="A5611" t="s">
        <v>435</v>
      </c>
      <c r="B5611">
        <v>2003</v>
      </c>
      <c r="C5611">
        <v>123</v>
      </c>
      <c r="D5611" t="str">
        <f t="shared" si="87"/>
        <v>St. Lucia-2003</v>
      </c>
    </row>
    <row r="5612" spans="1:4" x14ac:dyDescent="0.35">
      <c r="A5612" t="s">
        <v>435</v>
      </c>
      <c r="B5612">
        <v>2004</v>
      </c>
      <c r="C5612">
        <v>120.5</v>
      </c>
      <c r="D5612" t="str">
        <f t="shared" si="87"/>
        <v>St. Lucia-2004</v>
      </c>
    </row>
    <row r="5613" spans="1:4" x14ac:dyDescent="0.35">
      <c r="A5613" t="s">
        <v>435</v>
      </c>
      <c r="B5613">
        <v>2005</v>
      </c>
      <c r="C5613">
        <v>123.5</v>
      </c>
      <c r="D5613" t="str">
        <f t="shared" si="87"/>
        <v>St. Lucia-2005</v>
      </c>
    </row>
    <row r="5614" spans="1:4" x14ac:dyDescent="0.35">
      <c r="A5614" t="s">
        <v>435</v>
      </c>
      <c r="B5614">
        <v>2006</v>
      </c>
      <c r="C5614">
        <v>138</v>
      </c>
      <c r="D5614" t="str">
        <f t="shared" si="87"/>
        <v>St. Lucia-2006</v>
      </c>
    </row>
    <row r="5615" spans="1:4" x14ac:dyDescent="0.35">
      <c r="A5615" t="s">
        <v>435</v>
      </c>
      <c r="B5615">
        <v>2007</v>
      </c>
      <c r="C5615">
        <v>169</v>
      </c>
      <c r="D5615" t="str">
        <f t="shared" si="87"/>
        <v>St. Lucia-2007</v>
      </c>
    </row>
    <row r="5616" spans="1:4" x14ac:dyDescent="0.35">
      <c r="A5616" t="s">
        <v>435</v>
      </c>
      <c r="B5616">
        <v>2008</v>
      </c>
      <c r="C5616">
        <v>169</v>
      </c>
      <c r="D5616" t="str">
        <f t="shared" si="87"/>
        <v>St. Lucia-2008</v>
      </c>
    </row>
    <row r="5617" spans="1:4" x14ac:dyDescent="0.35">
      <c r="A5617" t="s">
        <v>435</v>
      </c>
      <c r="B5617">
        <v>2009</v>
      </c>
      <c r="C5617">
        <v>187</v>
      </c>
      <c r="D5617" t="str">
        <f t="shared" si="87"/>
        <v>St. Lucia-2009</v>
      </c>
    </row>
    <row r="5618" spans="1:4" x14ac:dyDescent="0.35">
      <c r="A5618" t="s">
        <v>435</v>
      </c>
      <c r="B5618">
        <v>2010</v>
      </c>
      <c r="C5618">
        <v>183.5</v>
      </c>
      <c r="D5618" t="str">
        <f t="shared" si="87"/>
        <v>St. Lucia-2010</v>
      </c>
    </row>
    <row r="5619" spans="1:4" x14ac:dyDescent="0.35">
      <c r="A5619" t="s">
        <v>435</v>
      </c>
      <c r="B5619">
        <v>2011</v>
      </c>
      <c r="C5619">
        <v>183.5</v>
      </c>
      <c r="D5619" t="str">
        <f t="shared" si="87"/>
        <v>St. Lucia-2011</v>
      </c>
    </row>
    <row r="5620" spans="1:4" x14ac:dyDescent="0.35">
      <c r="A5620" t="s">
        <v>435</v>
      </c>
      <c r="B5620">
        <v>2012</v>
      </c>
      <c r="C5620">
        <v>167.5</v>
      </c>
      <c r="D5620" t="str">
        <f t="shared" si="87"/>
        <v>St. Lucia-2012</v>
      </c>
    </row>
    <row r="5621" spans="1:4" x14ac:dyDescent="0.35">
      <c r="A5621" t="s">
        <v>435</v>
      </c>
      <c r="B5621">
        <v>2013</v>
      </c>
      <c r="C5621">
        <v>144</v>
      </c>
      <c r="D5621" t="str">
        <f t="shared" si="87"/>
        <v>St. Lucia-2013</v>
      </c>
    </row>
    <row r="5622" spans="1:4" x14ac:dyDescent="0.35">
      <c r="A5622" t="s">
        <v>435</v>
      </c>
      <c r="B5622">
        <v>2014</v>
      </c>
      <c r="C5622">
        <v>139</v>
      </c>
      <c r="D5622" t="str">
        <f t="shared" si="87"/>
        <v>St. Lucia-2014</v>
      </c>
    </row>
    <row r="5623" spans="1:4" x14ac:dyDescent="0.35">
      <c r="A5623" t="s">
        <v>435</v>
      </c>
      <c r="B5623">
        <v>2015</v>
      </c>
      <c r="C5623">
        <v>135.5</v>
      </c>
      <c r="D5623" t="str">
        <f t="shared" si="87"/>
        <v>St. Lucia-2015</v>
      </c>
    </row>
    <row r="5624" spans="1:4" x14ac:dyDescent="0.35">
      <c r="A5624" t="s">
        <v>435</v>
      </c>
      <c r="B5624">
        <v>2016</v>
      </c>
      <c r="C5624">
        <v>174</v>
      </c>
      <c r="D5624" t="str">
        <f t="shared" si="87"/>
        <v>St. Lucia-2016</v>
      </c>
    </row>
    <row r="5625" spans="1:4" x14ac:dyDescent="0.35">
      <c r="A5625" t="s">
        <v>435</v>
      </c>
      <c r="B5625">
        <v>2017</v>
      </c>
      <c r="C5625">
        <v>178.5</v>
      </c>
      <c r="D5625" t="str">
        <f t="shared" si="87"/>
        <v>St. Lucia-2017</v>
      </c>
    </row>
    <row r="5626" spans="1:4" x14ac:dyDescent="0.35">
      <c r="A5626" t="s">
        <v>435</v>
      </c>
      <c r="B5626">
        <v>2018</v>
      </c>
      <c r="C5626">
        <v>171</v>
      </c>
      <c r="D5626" t="str">
        <f t="shared" si="87"/>
        <v>St. Lucia-2018</v>
      </c>
    </row>
    <row r="5627" spans="1:4" x14ac:dyDescent="0.35">
      <c r="A5627" t="s">
        <v>435</v>
      </c>
      <c r="B5627">
        <v>2019</v>
      </c>
      <c r="C5627">
        <v>174</v>
      </c>
      <c r="D5627" t="str">
        <f t="shared" si="87"/>
        <v>St. Lucia-2019</v>
      </c>
    </row>
    <row r="5628" spans="1:4" x14ac:dyDescent="0.35">
      <c r="A5628" t="s">
        <v>435</v>
      </c>
      <c r="B5628">
        <v>2020</v>
      </c>
      <c r="C5628">
        <v>175.5</v>
      </c>
      <c r="D5628" t="str">
        <f t="shared" si="87"/>
        <v>St. Lucia-2020</v>
      </c>
    </row>
    <row r="5629" spans="1:4" x14ac:dyDescent="0.35">
      <c r="A5629" t="s">
        <v>435</v>
      </c>
      <c r="B5629">
        <v>2021</v>
      </c>
      <c r="C5629">
        <v>176.5</v>
      </c>
      <c r="D5629" t="str">
        <f t="shared" si="87"/>
        <v>St. Lucia-2021</v>
      </c>
    </row>
    <row r="5630" spans="1:4" x14ac:dyDescent="0.35">
      <c r="A5630" t="s">
        <v>435</v>
      </c>
      <c r="B5630">
        <v>2022</v>
      </c>
      <c r="C5630">
        <v>173</v>
      </c>
      <c r="D5630" t="str">
        <f t="shared" si="87"/>
        <v>St. Lucia-2022</v>
      </c>
    </row>
    <row r="5631" spans="1:4" x14ac:dyDescent="0.35">
      <c r="A5631" t="s">
        <v>442</v>
      </c>
      <c r="B5631">
        <v>2007</v>
      </c>
      <c r="C5631">
        <v>102</v>
      </c>
      <c r="D5631" t="str">
        <f t="shared" si="87"/>
        <v>St. Vincent / Grenadines-2007</v>
      </c>
    </row>
    <row r="5632" spans="1:4" x14ac:dyDescent="0.35">
      <c r="A5632" t="s">
        <v>442</v>
      </c>
      <c r="B5632">
        <v>2008</v>
      </c>
      <c r="C5632">
        <v>142</v>
      </c>
      <c r="D5632" t="str">
        <f t="shared" si="87"/>
        <v>St. Vincent / Grenadines-2008</v>
      </c>
    </row>
    <row r="5633" spans="1:4" x14ac:dyDescent="0.35">
      <c r="A5633" t="s">
        <v>442</v>
      </c>
      <c r="B5633">
        <v>2009</v>
      </c>
      <c r="C5633">
        <v>150</v>
      </c>
      <c r="D5633" t="str">
        <f t="shared" si="87"/>
        <v>St. Vincent / Grenadines-2009</v>
      </c>
    </row>
    <row r="5634" spans="1:4" x14ac:dyDescent="0.35">
      <c r="A5634" t="s">
        <v>442</v>
      </c>
      <c r="B5634">
        <v>2010</v>
      </c>
      <c r="C5634">
        <v>150</v>
      </c>
      <c r="D5634" t="str">
        <f t="shared" si="87"/>
        <v>St. Vincent / Grenadines-2010</v>
      </c>
    </row>
    <row r="5635" spans="1:4" x14ac:dyDescent="0.35">
      <c r="A5635" t="s">
        <v>442</v>
      </c>
      <c r="B5635">
        <v>2011</v>
      </c>
      <c r="C5635">
        <v>152</v>
      </c>
      <c r="D5635" t="str">
        <f t="shared" ref="D5635:D5698" si="88">A5635 &amp; "-" &amp; B5635</f>
        <v>St. Vincent / Grenadines-2011</v>
      </c>
    </row>
    <row r="5636" spans="1:4" x14ac:dyDescent="0.35">
      <c r="A5636" t="s">
        <v>442</v>
      </c>
      <c r="B5636">
        <v>2012</v>
      </c>
      <c r="C5636">
        <v>135</v>
      </c>
      <c r="D5636" t="str">
        <f t="shared" si="88"/>
        <v>St. Vincent / Grenadines-2012</v>
      </c>
    </row>
    <row r="5637" spans="1:4" x14ac:dyDescent="0.35">
      <c r="A5637" t="s">
        <v>442</v>
      </c>
      <c r="B5637">
        <v>2013</v>
      </c>
      <c r="C5637">
        <v>142.5</v>
      </c>
      <c r="D5637" t="str">
        <f t="shared" si="88"/>
        <v>St. Vincent / Grenadines-2013</v>
      </c>
    </row>
    <row r="5638" spans="1:4" x14ac:dyDescent="0.35">
      <c r="A5638" t="s">
        <v>442</v>
      </c>
      <c r="B5638">
        <v>2014</v>
      </c>
      <c r="C5638">
        <v>127</v>
      </c>
      <c r="D5638" t="str">
        <f t="shared" si="88"/>
        <v>St. Vincent / Grenadines-2014</v>
      </c>
    </row>
    <row r="5639" spans="1:4" x14ac:dyDescent="0.35">
      <c r="A5639" t="s">
        <v>442</v>
      </c>
      <c r="B5639">
        <v>2015</v>
      </c>
      <c r="C5639">
        <v>129</v>
      </c>
      <c r="D5639" t="str">
        <f t="shared" si="88"/>
        <v>St. Vincent / Grenadines-2015</v>
      </c>
    </row>
    <row r="5640" spans="1:4" x14ac:dyDescent="0.35">
      <c r="A5640" t="s">
        <v>442</v>
      </c>
      <c r="B5640">
        <v>2016</v>
      </c>
      <c r="C5640">
        <v>167.5</v>
      </c>
      <c r="D5640" t="str">
        <f t="shared" si="88"/>
        <v>St. Vincent / Grenadines-2016</v>
      </c>
    </row>
    <row r="5641" spans="1:4" x14ac:dyDescent="0.35">
      <c r="A5641" t="s">
        <v>442</v>
      </c>
      <c r="B5641">
        <v>2017</v>
      </c>
      <c r="C5641">
        <v>176.5</v>
      </c>
      <c r="D5641" t="str">
        <f t="shared" si="88"/>
        <v>St. Vincent / Grenadines-2017</v>
      </c>
    </row>
    <row r="5642" spans="1:4" x14ac:dyDescent="0.35">
      <c r="A5642" t="s">
        <v>442</v>
      </c>
      <c r="B5642">
        <v>2018</v>
      </c>
      <c r="C5642">
        <v>178.5</v>
      </c>
      <c r="D5642" t="str">
        <f t="shared" si="88"/>
        <v>St. Vincent / Grenadines-2018</v>
      </c>
    </row>
    <row r="5643" spans="1:4" x14ac:dyDescent="0.35">
      <c r="A5643" t="s">
        <v>436</v>
      </c>
      <c r="B5643">
        <v>1992</v>
      </c>
      <c r="C5643">
        <v>104</v>
      </c>
      <c r="D5643" t="str">
        <f t="shared" si="88"/>
        <v>St. Vincent and the Grenadines-1992</v>
      </c>
    </row>
    <row r="5644" spans="1:4" x14ac:dyDescent="0.35">
      <c r="A5644" t="s">
        <v>436</v>
      </c>
      <c r="B5644">
        <v>1993</v>
      </c>
      <c r="C5644">
        <v>120.5</v>
      </c>
      <c r="D5644" t="str">
        <f t="shared" si="88"/>
        <v>St. Vincent and the Grenadines-1993</v>
      </c>
    </row>
    <row r="5645" spans="1:4" x14ac:dyDescent="0.35">
      <c r="A5645" t="s">
        <v>436</v>
      </c>
      <c r="B5645">
        <v>1994</v>
      </c>
      <c r="C5645">
        <v>135</v>
      </c>
      <c r="D5645" t="str">
        <f t="shared" si="88"/>
        <v>St. Vincent and the Grenadines-1994</v>
      </c>
    </row>
    <row r="5646" spans="1:4" x14ac:dyDescent="0.35">
      <c r="A5646" t="s">
        <v>436</v>
      </c>
      <c r="B5646">
        <v>1995</v>
      </c>
      <c r="C5646">
        <v>104</v>
      </c>
      <c r="D5646" t="str">
        <f t="shared" si="88"/>
        <v>St. Vincent and the Grenadines-1995</v>
      </c>
    </row>
    <row r="5647" spans="1:4" x14ac:dyDescent="0.35">
      <c r="A5647" t="s">
        <v>436</v>
      </c>
      <c r="B5647">
        <v>1996</v>
      </c>
      <c r="C5647">
        <v>86.5</v>
      </c>
      <c r="D5647" t="str">
        <f t="shared" si="88"/>
        <v>St. Vincent and the Grenadines-1996</v>
      </c>
    </row>
    <row r="5648" spans="1:4" x14ac:dyDescent="0.35">
      <c r="A5648" t="s">
        <v>436</v>
      </c>
      <c r="B5648">
        <v>1997</v>
      </c>
      <c r="C5648">
        <v>117</v>
      </c>
      <c r="D5648" t="str">
        <f t="shared" si="88"/>
        <v>St. Vincent and the Grenadines-1997</v>
      </c>
    </row>
    <row r="5649" spans="1:4" x14ac:dyDescent="0.35">
      <c r="A5649" t="s">
        <v>436</v>
      </c>
      <c r="B5649">
        <v>1998</v>
      </c>
      <c r="C5649">
        <v>130</v>
      </c>
      <c r="D5649" t="str">
        <f t="shared" si="88"/>
        <v>St. Vincent and the Grenadines-1998</v>
      </c>
    </row>
    <row r="5650" spans="1:4" x14ac:dyDescent="0.35">
      <c r="A5650" t="s">
        <v>436</v>
      </c>
      <c r="B5650">
        <v>1999</v>
      </c>
      <c r="C5650">
        <v>138.5</v>
      </c>
      <c r="D5650" t="str">
        <f t="shared" si="88"/>
        <v>St. Vincent and the Grenadines-1999</v>
      </c>
    </row>
    <row r="5651" spans="1:4" x14ac:dyDescent="0.35">
      <c r="A5651" t="s">
        <v>436</v>
      </c>
      <c r="B5651">
        <v>2000</v>
      </c>
      <c r="C5651">
        <v>123.5</v>
      </c>
      <c r="D5651" t="str">
        <f t="shared" si="88"/>
        <v>St. Vincent and the Grenadines-2000</v>
      </c>
    </row>
    <row r="5652" spans="1:4" x14ac:dyDescent="0.35">
      <c r="A5652" t="s">
        <v>436</v>
      </c>
      <c r="B5652">
        <v>2001</v>
      </c>
      <c r="C5652">
        <v>127.5</v>
      </c>
      <c r="D5652" t="str">
        <f t="shared" si="88"/>
        <v>St. Vincent and the Grenadines-2001</v>
      </c>
    </row>
    <row r="5653" spans="1:4" x14ac:dyDescent="0.35">
      <c r="A5653" t="s">
        <v>436</v>
      </c>
      <c r="B5653">
        <v>2002</v>
      </c>
      <c r="C5653">
        <v>137.5</v>
      </c>
      <c r="D5653" t="str">
        <f t="shared" si="88"/>
        <v>St. Vincent and the Grenadines-2002</v>
      </c>
    </row>
    <row r="5654" spans="1:4" x14ac:dyDescent="0.35">
      <c r="A5654" t="s">
        <v>436</v>
      </c>
      <c r="B5654">
        <v>2003</v>
      </c>
      <c r="C5654">
        <v>161.5</v>
      </c>
      <c r="D5654" t="str">
        <f t="shared" si="88"/>
        <v>St. Vincent and the Grenadines-2003</v>
      </c>
    </row>
    <row r="5655" spans="1:4" x14ac:dyDescent="0.35">
      <c r="A5655" t="s">
        <v>436</v>
      </c>
      <c r="B5655">
        <v>2004</v>
      </c>
      <c r="C5655">
        <v>145</v>
      </c>
      <c r="D5655" t="str">
        <f t="shared" si="88"/>
        <v>St. Vincent and the Grenadines-2004</v>
      </c>
    </row>
    <row r="5656" spans="1:4" x14ac:dyDescent="0.35">
      <c r="A5656" t="s">
        <v>436</v>
      </c>
      <c r="B5656">
        <v>2005</v>
      </c>
      <c r="C5656">
        <v>129.5</v>
      </c>
      <c r="D5656" t="str">
        <f t="shared" si="88"/>
        <v>St. Vincent and the Grenadines-2005</v>
      </c>
    </row>
    <row r="5657" spans="1:4" x14ac:dyDescent="0.35">
      <c r="A5657" t="s">
        <v>436</v>
      </c>
      <c r="B5657">
        <v>2006</v>
      </c>
      <c r="C5657">
        <v>107.5</v>
      </c>
      <c r="D5657" t="str">
        <f t="shared" si="88"/>
        <v>St. Vincent and the Grenadines-2006</v>
      </c>
    </row>
    <row r="5658" spans="1:4" x14ac:dyDescent="0.35">
      <c r="A5658" t="s">
        <v>436</v>
      </c>
      <c r="B5658">
        <v>2019</v>
      </c>
      <c r="C5658">
        <v>172</v>
      </c>
      <c r="D5658" t="str">
        <f t="shared" si="88"/>
        <v>St. Vincent and the Grenadines-2019</v>
      </c>
    </row>
    <row r="5659" spans="1:4" x14ac:dyDescent="0.35">
      <c r="A5659" t="s">
        <v>436</v>
      </c>
      <c r="B5659">
        <v>2020</v>
      </c>
      <c r="C5659">
        <v>167.5</v>
      </c>
      <c r="D5659" t="str">
        <f t="shared" si="88"/>
        <v>St. Vincent and the Grenadines-2020</v>
      </c>
    </row>
    <row r="5660" spans="1:4" x14ac:dyDescent="0.35">
      <c r="A5660" t="s">
        <v>436</v>
      </c>
      <c r="B5660">
        <v>2021</v>
      </c>
      <c r="C5660">
        <v>170.5</v>
      </c>
      <c r="D5660" t="str">
        <f t="shared" si="88"/>
        <v>St. Vincent and the Grenadines-2021</v>
      </c>
    </row>
    <row r="5661" spans="1:4" x14ac:dyDescent="0.35">
      <c r="A5661" t="s">
        <v>436</v>
      </c>
      <c r="B5661">
        <v>2022</v>
      </c>
      <c r="C5661">
        <v>180</v>
      </c>
      <c r="D5661" t="str">
        <f t="shared" si="88"/>
        <v>St. Vincent and the Grenadines-2022</v>
      </c>
    </row>
    <row r="5662" spans="1:4" x14ac:dyDescent="0.35">
      <c r="A5662" t="s">
        <v>231</v>
      </c>
      <c r="B5662">
        <v>1992</v>
      </c>
      <c r="C5662">
        <v>110</v>
      </c>
      <c r="D5662" t="str">
        <f t="shared" si="88"/>
        <v>Sudan-1992</v>
      </c>
    </row>
    <row r="5663" spans="1:4" x14ac:dyDescent="0.35">
      <c r="A5663" t="s">
        <v>231</v>
      </c>
      <c r="B5663">
        <v>1993</v>
      </c>
      <c r="C5663">
        <v>120</v>
      </c>
      <c r="D5663" t="str">
        <f t="shared" si="88"/>
        <v>Sudan-1993</v>
      </c>
    </row>
    <row r="5664" spans="1:4" x14ac:dyDescent="0.35">
      <c r="A5664" t="s">
        <v>231</v>
      </c>
      <c r="B5664">
        <v>1994</v>
      </c>
      <c r="C5664">
        <v>120.5</v>
      </c>
      <c r="D5664" t="str">
        <f t="shared" si="88"/>
        <v>Sudan-1994</v>
      </c>
    </row>
    <row r="5665" spans="1:4" x14ac:dyDescent="0.35">
      <c r="A5665" t="s">
        <v>231</v>
      </c>
      <c r="B5665">
        <v>1995</v>
      </c>
      <c r="C5665">
        <v>86.5</v>
      </c>
      <c r="D5665" t="str">
        <f t="shared" si="88"/>
        <v>Sudan-1995</v>
      </c>
    </row>
    <row r="5666" spans="1:4" x14ac:dyDescent="0.35">
      <c r="A5666" t="s">
        <v>231</v>
      </c>
      <c r="B5666">
        <v>1996</v>
      </c>
      <c r="C5666">
        <v>80.5</v>
      </c>
      <c r="D5666" t="str">
        <f t="shared" si="88"/>
        <v>Sudan-1996</v>
      </c>
    </row>
    <row r="5667" spans="1:4" x14ac:dyDescent="0.35">
      <c r="A5667" t="s">
        <v>231</v>
      </c>
      <c r="B5667">
        <v>1997</v>
      </c>
      <c r="C5667">
        <v>100</v>
      </c>
      <c r="D5667" t="str">
        <f t="shared" si="88"/>
        <v>Sudan-1997</v>
      </c>
    </row>
    <row r="5668" spans="1:4" x14ac:dyDescent="0.35">
      <c r="A5668" t="s">
        <v>231</v>
      </c>
      <c r="B5668">
        <v>1998</v>
      </c>
      <c r="C5668">
        <v>113.5</v>
      </c>
      <c r="D5668" t="str">
        <f t="shared" si="88"/>
        <v>Sudan-1998</v>
      </c>
    </row>
    <row r="5669" spans="1:4" x14ac:dyDescent="0.35">
      <c r="A5669" t="s">
        <v>231</v>
      </c>
      <c r="B5669">
        <v>1999</v>
      </c>
      <c r="C5669">
        <v>124.5</v>
      </c>
      <c r="D5669" t="str">
        <f t="shared" si="88"/>
        <v>Sudan-1999</v>
      </c>
    </row>
    <row r="5670" spans="1:4" x14ac:dyDescent="0.35">
      <c r="A5670" t="s">
        <v>231</v>
      </c>
      <c r="B5670">
        <v>2000</v>
      </c>
      <c r="C5670">
        <v>131</v>
      </c>
      <c r="D5670" t="str">
        <f t="shared" si="88"/>
        <v>Sudan-2000</v>
      </c>
    </row>
    <row r="5671" spans="1:4" x14ac:dyDescent="0.35">
      <c r="A5671" t="s">
        <v>231</v>
      </c>
      <c r="B5671">
        <v>2001</v>
      </c>
      <c r="C5671">
        <v>120</v>
      </c>
      <c r="D5671" t="str">
        <f t="shared" si="88"/>
        <v>Sudan-2001</v>
      </c>
    </row>
    <row r="5672" spans="1:4" x14ac:dyDescent="0.35">
      <c r="A5672" t="s">
        <v>231</v>
      </c>
      <c r="B5672">
        <v>2002</v>
      </c>
      <c r="C5672">
        <v>114</v>
      </c>
      <c r="D5672" t="str">
        <f t="shared" si="88"/>
        <v>Sudan-2002</v>
      </c>
    </row>
    <row r="5673" spans="1:4" x14ac:dyDescent="0.35">
      <c r="A5673" t="s">
        <v>231</v>
      </c>
      <c r="B5673">
        <v>2003</v>
      </c>
      <c r="C5673">
        <v>104</v>
      </c>
      <c r="D5673" t="str">
        <f t="shared" si="88"/>
        <v>Sudan-2003</v>
      </c>
    </row>
    <row r="5674" spans="1:4" x14ac:dyDescent="0.35">
      <c r="A5674" t="s">
        <v>231</v>
      </c>
      <c r="B5674">
        <v>2004</v>
      </c>
      <c r="C5674">
        <v>110.5</v>
      </c>
      <c r="D5674" t="str">
        <f t="shared" si="88"/>
        <v>Sudan-2004</v>
      </c>
    </row>
    <row r="5675" spans="1:4" x14ac:dyDescent="0.35">
      <c r="A5675" t="s">
        <v>231</v>
      </c>
      <c r="B5675">
        <v>2005</v>
      </c>
      <c r="C5675">
        <v>97.5</v>
      </c>
      <c r="D5675" t="str">
        <f t="shared" si="88"/>
        <v>Sudan-2005</v>
      </c>
    </row>
    <row r="5676" spans="1:4" x14ac:dyDescent="0.35">
      <c r="A5676" t="s">
        <v>231</v>
      </c>
      <c r="B5676">
        <v>2006</v>
      </c>
      <c r="C5676">
        <v>117</v>
      </c>
      <c r="D5676" t="str">
        <f t="shared" si="88"/>
        <v>Sudan-2006</v>
      </c>
    </row>
    <row r="5677" spans="1:4" x14ac:dyDescent="0.35">
      <c r="A5677" t="s">
        <v>231</v>
      </c>
      <c r="B5677">
        <v>2007</v>
      </c>
      <c r="C5677">
        <v>102.5</v>
      </c>
      <c r="D5677" t="str">
        <f t="shared" si="88"/>
        <v>Sudan-2007</v>
      </c>
    </row>
    <row r="5678" spans="1:4" x14ac:dyDescent="0.35">
      <c r="A5678" t="s">
        <v>231</v>
      </c>
      <c r="B5678">
        <v>2008</v>
      </c>
      <c r="C5678">
        <v>101.5</v>
      </c>
      <c r="D5678" t="str">
        <f t="shared" si="88"/>
        <v>Sudan-2008</v>
      </c>
    </row>
    <row r="5679" spans="1:4" x14ac:dyDescent="0.35">
      <c r="A5679" t="s">
        <v>231</v>
      </c>
      <c r="B5679">
        <v>2011</v>
      </c>
      <c r="C5679">
        <v>113</v>
      </c>
      <c r="D5679" t="str">
        <f t="shared" si="88"/>
        <v>Sudan-2011</v>
      </c>
    </row>
    <row r="5680" spans="1:4" x14ac:dyDescent="0.35">
      <c r="A5680" t="s">
        <v>231</v>
      </c>
      <c r="B5680">
        <v>2012</v>
      </c>
      <c r="C5680">
        <v>103</v>
      </c>
      <c r="D5680" t="str">
        <f t="shared" si="88"/>
        <v>Sudan-2012</v>
      </c>
    </row>
    <row r="5681" spans="1:4" x14ac:dyDescent="0.35">
      <c r="A5681" t="s">
        <v>231</v>
      </c>
      <c r="B5681">
        <v>2013</v>
      </c>
      <c r="C5681">
        <v>126.5</v>
      </c>
      <c r="D5681" t="str">
        <f t="shared" si="88"/>
        <v>Sudan-2013</v>
      </c>
    </row>
    <row r="5682" spans="1:4" x14ac:dyDescent="0.35">
      <c r="A5682" t="s">
        <v>231</v>
      </c>
      <c r="B5682">
        <v>2014</v>
      </c>
      <c r="C5682">
        <v>112.5</v>
      </c>
      <c r="D5682" t="str">
        <f t="shared" si="88"/>
        <v>Sudan-2014</v>
      </c>
    </row>
    <row r="5683" spans="1:4" x14ac:dyDescent="0.35">
      <c r="A5683" t="s">
        <v>231</v>
      </c>
      <c r="B5683">
        <v>2015</v>
      </c>
      <c r="C5683">
        <v>112</v>
      </c>
      <c r="D5683" t="str">
        <f t="shared" si="88"/>
        <v>Sudan-2015</v>
      </c>
    </row>
    <row r="5684" spans="1:4" x14ac:dyDescent="0.35">
      <c r="A5684" t="s">
        <v>231</v>
      </c>
      <c r="B5684">
        <v>2016</v>
      </c>
      <c r="C5684">
        <v>138.5</v>
      </c>
      <c r="D5684" t="str">
        <f t="shared" si="88"/>
        <v>Sudan-2016</v>
      </c>
    </row>
    <row r="5685" spans="1:4" x14ac:dyDescent="0.35">
      <c r="A5685" t="s">
        <v>231</v>
      </c>
      <c r="B5685">
        <v>2017</v>
      </c>
      <c r="C5685">
        <v>150</v>
      </c>
      <c r="D5685" t="str">
        <f t="shared" si="88"/>
        <v>Sudan-2017</v>
      </c>
    </row>
    <row r="5686" spans="1:4" x14ac:dyDescent="0.35">
      <c r="A5686" t="s">
        <v>231</v>
      </c>
      <c r="B5686">
        <v>2018</v>
      </c>
      <c r="C5686">
        <v>130.5</v>
      </c>
      <c r="D5686" t="str">
        <f t="shared" si="88"/>
        <v>Sudan-2018</v>
      </c>
    </row>
    <row r="5687" spans="1:4" x14ac:dyDescent="0.35">
      <c r="A5687" t="s">
        <v>231</v>
      </c>
      <c r="B5687">
        <v>2019</v>
      </c>
      <c r="C5687">
        <v>129</v>
      </c>
      <c r="D5687" t="str">
        <f t="shared" si="88"/>
        <v>Sudan-2019</v>
      </c>
    </row>
    <row r="5688" spans="1:4" x14ac:dyDescent="0.35">
      <c r="A5688" t="s">
        <v>231</v>
      </c>
      <c r="B5688">
        <v>2020</v>
      </c>
      <c r="C5688">
        <v>127.5</v>
      </c>
      <c r="D5688" t="str">
        <f t="shared" si="88"/>
        <v>Sudan-2020</v>
      </c>
    </row>
    <row r="5689" spans="1:4" x14ac:dyDescent="0.35">
      <c r="A5689" t="s">
        <v>231</v>
      </c>
      <c r="B5689">
        <v>2021</v>
      </c>
      <c r="C5689">
        <v>124</v>
      </c>
      <c r="D5689" t="str">
        <f t="shared" si="88"/>
        <v>Sudan-2021</v>
      </c>
    </row>
    <row r="5690" spans="1:4" x14ac:dyDescent="0.35">
      <c r="A5690" t="s">
        <v>231</v>
      </c>
      <c r="B5690">
        <v>2022</v>
      </c>
      <c r="C5690">
        <v>129</v>
      </c>
      <c r="D5690" t="str">
        <f t="shared" si="88"/>
        <v>Sudan-2022</v>
      </c>
    </row>
    <row r="5691" spans="1:4" x14ac:dyDescent="0.35">
      <c r="A5691" t="s">
        <v>231</v>
      </c>
      <c r="B5691">
        <v>2023</v>
      </c>
      <c r="C5691">
        <v>129.5</v>
      </c>
      <c r="D5691" t="str">
        <f t="shared" si="88"/>
        <v>Sudan-2023</v>
      </c>
    </row>
    <row r="5692" spans="1:4" x14ac:dyDescent="0.35">
      <c r="A5692" t="s">
        <v>231</v>
      </c>
      <c r="B5692">
        <v>2024</v>
      </c>
      <c r="C5692">
        <v>117</v>
      </c>
      <c r="D5692" t="str">
        <f t="shared" si="88"/>
        <v>Sudan-2024</v>
      </c>
    </row>
    <row r="5693" spans="1:4" x14ac:dyDescent="0.35">
      <c r="A5693" t="s">
        <v>281</v>
      </c>
      <c r="B5693">
        <v>1992</v>
      </c>
      <c r="C5693">
        <v>92</v>
      </c>
      <c r="D5693" t="str">
        <f t="shared" si="88"/>
        <v>Suriname-1992</v>
      </c>
    </row>
    <row r="5694" spans="1:4" x14ac:dyDescent="0.35">
      <c r="A5694" t="s">
        <v>281</v>
      </c>
      <c r="B5694">
        <v>1993</v>
      </c>
      <c r="C5694">
        <v>116</v>
      </c>
      <c r="D5694" t="str">
        <f t="shared" si="88"/>
        <v>Suriname-1993</v>
      </c>
    </row>
    <row r="5695" spans="1:4" x14ac:dyDescent="0.35">
      <c r="A5695" t="s">
        <v>281</v>
      </c>
      <c r="B5695">
        <v>1994</v>
      </c>
      <c r="C5695">
        <v>96.5</v>
      </c>
      <c r="D5695" t="str">
        <f t="shared" si="88"/>
        <v>Suriname-1994</v>
      </c>
    </row>
    <row r="5696" spans="1:4" x14ac:dyDescent="0.35">
      <c r="A5696" t="s">
        <v>281</v>
      </c>
      <c r="B5696">
        <v>1995</v>
      </c>
      <c r="C5696">
        <v>120</v>
      </c>
      <c r="D5696" t="str">
        <f t="shared" si="88"/>
        <v>Suriname-1995</v>
      </c>
    </row>
    <row r="5697" spans="1:4" x14ac:dyDescent="0.35">
      <c r="A5697" t="s">
        <v>281</v>
      </c>
      <c r="B5697">
        <v>1996</v>
      </c>
      <c r="C5697">
        <v>124.5</v>
      </c>
      <c r="D5697" t="str">
        <f t="shared" si="88"/>
        <v>Suriname-1996</v>
      </c>
    </row>
    <row r="5698" spans="1:4" x14ac:dyDescent="0.35">
      <c r="A5698" t="s">
        <v>281</v>
      </c>
      <c r="B5698">
        <v>1997</v>
      </c>
      <c r="C5698">
        <v>145.5</v>
      </c>
      <c r="D5698" t="str">
        <f t="shared" si="88"/>
        <v>Suriname-1997</v>
      </c>
    </row>
    <row r="5699" spans="1:4" x14ac:dyDescent="0.35">
      <c r="A5699" t="s">
        <v>281</v>
      </c>
      <c r="B5699">
        <v>1998</v>
      </c>
      <c r="C5699">
        <v>149</v>
      </c>
      <c r="D5699" t="str">
        <f t="shared" ref="D5699:D5762" si="89">A5699 &amp; "-" &amp; B5699</f>
        <v>Suriname-1998</v>
      </c>
    </row>
    <row r="5700" spans="1:4" x14ac:dyDescent="0.35">
      <c r="A5700" t="s">
        <v>281</v>
      </c>
      <c r="B5700">
        <v>1999</v>
      </c>
      <c r="C5700">
        <v>160.5</v>
      </c>
      <c r="D5700" t="str">
        <f t="shared" si="89"/>
        <v>Suriname-1999</v>
      </c>
    </row>
    <row r="5701" spans="1:4" x14ac:dyDescent="0.35">
      <c r="A5701" t="s">
        <v>281</v>
      </c>
      <c r="B5701">
        <v>2000</v>
      </c>
      <c r="C5701">
        <v>163</v>
      </c>
      <c r="D5701" t="str">
        <f t="shared" si="89"/>
        <v>Suriname-2000</v>
      </c>
    </row>
    <row r="5702" spans="1:4" x14ac:dyDescent="0.35">
      <c r="A5702" t="s">
        <v>281</v>
      </c>
      <c r="B5702">
        <v>2001</v>
      </c>
      <c r="C5702">
        <v>141.5</v>
      </c>
      <c r="D5702" t="str">
        <f t="shared" si="89"/>
        <v>Suriname-2001</v>
      </c>
    </row>
    <row r="5703" spans="1:4" x14ac:dyDescent="0.35">
      <c r="A5703" t="s">
        <v>281</v>
      </c>
      <c r="B5703">
        <v>2002</v>
      </c>
      <c r="C5703">
        <v>143.5</v>
      </c>
      <c r="D5703" t="str">
        <f t="shared" si="89"/>
        <v>Suriname-2002</v>
      </c>
    </row>
    <row r="5704" spans="1:4" x14ac:dyDescent="0.35">
      <c r="A5704" t="s">
        <v>281</v>
      </c>
      <c r="B5704">
        <v>2003</v>
      </c>
      <c r="C5704">
        <v>153</v>
      </c>
      <c r="D5704" t="str">
        <f t="shared" si="89"/>
        <v>Suriname-2003</v>
      </c>
    </row>
    <row r="5705" spans="1:4" x14ac:dyDescent="0.35">
      <c r="A5705" t="s">
        <v>281</v>
      </c>
      <c r="B5705">
        <v>2004</v>
      </c>
      <c r="C5705">
        <v>148</v>
      </c>
      <c r="D5705" t="str">
        <f t="shared" si="89"/>
        <v>Suriname-2004</v>
      </c>
    </row>
    <row r="5706" spans="1:4" x14ac:dyDescent="0.35">
      <c r="A5706" t="s">
        <v>281</v>
      </c>
      <c r="B5706">
        <v>2005</v>
      </c>
      <c r="C5706">
        <v>152</v>
      </c>
      <c r="D5706" t="str">
        <f t="shared" si="89"/>
        <v>Suriname-2005</v>
      </c>
    </row>
    <row r="5707" spans="1:4" x14ac:dyDescent="0.35">
      <c r="A5707" t="s">
        <v>281</v>
      </c>
      <c r="B5707">
        <v>2006</v>
      </c>
      <c r="C5707">
        <v>136.5</v>
      </c>
      <c r="D5707" t="str">
        <f t="shared" si="89"/>
        <v>Suriname-2006</v>
      </c>
    </row>
    <row r="5708" spans="1:4" x14ac:dyDescent="0.35">
      <c r="A5708" t="s">
        <v>281</v>
      </c>
      <c r="B5708">
        <v>2007</v>
      </c>
      <c r="C5708">
        <v>139</v>
      </c>
      <c r="D5708" t="str">
        <f t="shared" si="89"/>
        <v>Suriname-2007</v>
      </c>
    </row>
    <row r="5709" spans="1:4" x14ac:dyDescent="0.35">
      <c r="A5709" t="s">
        <v>281</v>
      </c>
      <c r="B5709">
        <v>2008</v>
      </c>
      <c r="C5709">
        <v>108</v>
      </c>
      <c r="D5709" t="str">
        <f t="shared" si="89"/>
        <v>Suriname-2008</v>
      </c>
    </row>
    <row r="5710" spans="1:4" x14ac:dyDescent="0.35">
      <c r="A5710" t="s">
        <v>281</v>
      </c>
      <c r="B5710">
        <v>2009</v>
      </c>
      <c r="C5710">
        <v>126.5</v>
      </c>
      <c r="D5710" t="str">
        <f t="shared" si="89"/>
        <v>Suriname-2009</v>
      </c>
    </row>
    <row r="5711" spans="1:4" x14ac:dyDescent="0.35">
      <c r="A5711" t="s">
        <v>281</v>
      </c>
      <c r="B5711">
        <v>2010</v>
      </c>
      <c r="C5711">
        <v>118</v>
      </c>
      <c r="D5711" t="str">
        <f t="shared" si="89"/>
        <v>Suriname-2010</v>
      </c>
    </row>
    <row r="5712" spans="1:4" x14ac:dyDescent="0.35">
      <c r="A5712" t="s">
        <v>281</v>
      </c>
      <c r="B5712">
        <v>2011</v>
      </c>
      <c r="C5712">
        <v>117</v>
      </c>
      <c r="D5712" t="str">
        <f t="shared" si="89"/>
        <v>Suriname-2011</v>
      </c>
    </row>
    <row r="5713" spans="1:4" x14ac:dyDescent="0.35">
      <c r="A5713" t="s">
        <v>281</v>
      </c>
      <c r="B5713">
        <v>2012</v>
      </c>
      <c r="C5713">
        <v>123</v>
      </c>
      <c r="D5713" t="str">
        <f t="shared" si="89"/>
        <v>Suriname-2012</v>
      </c>
    </row>
    <row r="5714" spans="1:4" x14ac:dyDescent="0.35">
      <c r="A5714" t="s">
        <v>281</v>
      </c>
      <c r="B5714">
        <v>2013</v>
      </c>
      <c r="C5714">
        <v>121</v>
      </c>
      <c r="D5714" t="str">
        <f t="shared" si="89"/>
        <v>Suriname-2013</v>
      </c>
    </row>
    <row r="5715" spans="1:4" x14ac:dyDescent="0.35">
      <c r="A5715" t="s">
        <v>281</v>
      </c>
      <c r="B5715">
        <v>2014</v>
      </c>
      <c r="C5715">
        <v>147</v>
      </c>
      <c r="D5715" t="str">
        <f t="shared" si="89"/>
        <v>Suriname-2014</v>
      </c>
    </row>
    <row r="5716" spans="1:4" x14ac:dyDescent="0.35">
      <c r="A5716" t="s">
        <v>281</v>
      </c>
      <c r="B5716">
        <v>2015</v>
      </c>
      <c r="C5716">
        <v>177</v>
      </c>
      <c r="D5716" t="str">
        <f t="shared" si="89"/>
        <v>Suriname-2015</v>
      </c>
    </row>
    <row r="5717" spans="1:4" x14ac:dyDescent="0.35">
      <c r="A5717" t="s">
        <v>281</v>
      </c>
      <c r="B5717">
        <v>2016</v>
      </c>
      <c r="C5717">
        <v>160</v>
      </c>
      <c r="D5717" t="str">
        <f t="shared" si="89"/>
        <v>Suriname-2016</v>
      </c>
    </row>
    <row r="5718" spans="1:4" x14ac:dyDescent="0.35">
      <c r="A5718" t="s">
        <v>281</v>
      </c>
      <c r="B5718">
        <v>2017</v>
      </c>
      <c r="C5718">
        <v>117.5</v>
      </c>
      <c r="D5718" t="str">
        <f t="shared" si="89"/>
        <v>Suriname-2017</v>
      </c>
    </row>
    <row r="5719" spans="1:4" x14ac:dyDescent="0.35">
      <c r="A5719" t="s">
        <v>281</v>
      </c>
      <c r="B5719">
        <v>2018</v>
      </c>
      <c r="C5719">
        <v>153</v>
      </c>
      <c r="D5719" t="str">
        <f t="shared" si="89"/>
        <v>Suriname-2018</v>
      </c>
    </row>
    <row r="5720" spans="1:4" x14ac:dyDescent="0.35">
      <c r="A5720" t="s">
        <v>281</v>
      </c>
      <c r="B5720">
        <v>2019</v>
      </c>
      <c r="C5720">
        <v>146.5</v>
      </c>
      <c r="D5720" t="str">
        <f t="shared" si="89"/>
        <v>Suriname-2019</v>
      </c>
    </row>
    <row r="5721" spans="1:4" x14ac:dyDescent="0.35">
      <c r="A5721" t="s">
        <v>281</v>
      </c>
      <c r="B5721">
        <v>2020</v>
      </c>
      <c r="C5721">
        <v>141</v>
      </c>
      <c r="D5721" t="str">
        <f t="shared" si="89"/>
        <v>Suriname-2020</v>
      </c>
    </row>
    <row r="5722" spans="1:4" x14ac:dyDescent="0.35">
      <c r="A5722" t="s">
        <v>281</v>
      </c>
      <c r="B5722">
        <v>2021</v>
      </c>
      <c r="C5722">
        <v>137.5</v>
      </c>
      <c r="D5722" t="str">
        <f t="shared" si="89"/>
        <v>Suriname-2021</v>
      </c>
    </row>
    <row r="5723" spans="1:4" x14ac:dyDescent="0.35">
      <c r="A5723" t="s">
        <v>281</v>
      </c>
      <c r="B5723">
        <v>2022</v>
      </c>
      <c r="C5723">
        <v>141</v>
      </c>
      <c r="D5723" t="str">
        <f t="shared" si="89"/>
        <v>Suriname-2022</v>
      </c>
    </row>
    <row r="5724" spans="1:4" x14ac:dyDescent="0.35">
      <c r="A5724" t="s">
        <v>281</v>
      </c>
      <c r="B5724">
        <v>2023</v>
      </c>
      <c r="C5724">
        <v>143</v>
      </c>
      <c r="D5724" t="str">
        <f t="shared" si="89"/>
        <v>Suriname-2023</v>
      </c>
    </row>
    <row r="5725" spans="1:4" x14ac:dyDescent="0.35">
      <c r="A5725" t="s">
        <v>281</v>
      </c>
      <c r="B5725">
        <v>2024</v>
      </c>
      <c r="C5725">
        <v>139</v>
      </c>
      <c r="D5725" t="str">
        <f t="shared" si="89"/>
        <v>Suriname-2024</v>
      </c>
    </row>
    <row r="5726" spans="1:4" x14ac:dyDescent="0.35">
      <c r="A5726" t="s">
        <v>441</v>
      </c>
      <c r="B5726">
        <v>2007</v>
      </c>
      <c r="C5726">
        <v>147.5</v>
      </c>
      <c r="D5726" t="str">
        <f t="shared" si="89"/>
        <v>Swaziland-2007</v>
      </c>
    </row>
    <row r="5727" spans="1:4" x14ac:dyDescent="0.35">
      <c r="A5727" t="s">
        <v>441</v>
      </c>
      <c r="B5727">
        <v>2008</v>
      </c>
      <c r="C5727">
        <v>130.5</v>
      </c>
      <c r="D5727" t="str">
        <f t="shared" si="89"/>
        <v>Swaziland-2008</v>
      </c>
    </row>
    <row r="5728" spans="1:4" x14ac:dyDescent="0.35">
      <c r="A5728" t="s">
        <v>441</v>
      </c>
      <c r="B5728">
        <v>2009</v>
      </c>
      <c r="C5728">
        <v>143</v>
      </c>
      <c r="D5728" t="str">
        <f t="shared" si="89"/>
        <v>Swaziland-2009</v>
      </c>
    </row>
    <row r="5729" spans="1:4" x14ac:dyDescent="0.35">
      <c r="A5729" t="s">
        <v>441</v>
      </c>
      <c r="B5729">
        <v>2010</v>
      </c>
      <c r="C5729">
        <v>146</v>
      </c>
      <c r="D5729" t="str">
        <f t="shared" si="89"/>
        <v>Swaziland-2010</v>
      </c>
    </row>
    <row r="5730" spans="1:4" x14ac:dyDescent="0.35">
      <c r="A5730" t="s">
        <v>441</v>
      </c>
      <c r="B5730">
        <v>2011</v>
      </c>
      <c r="C5730">
        <v>174</v>
      </c>
      <c r="D5730" t="str">
        <f t="shared" si="89"/>
        <v>Swaziland-2011</v>
      </c>
    </row>
    <row r="5731" spans="1:4" x14ac:dyDescent="0.35">
      <c r="A5731" t="s">
        <v>441</v>
      </c>
      <c r="B5731">
        <v>2012</v>
      </c>
      <c r="C5731">
        <v>180</v>
      </c>
      <c r="D5731" t="str">
        <f t="shared" si="89"/>
        <v>Swaziland-2012</v>
      </c>
    </row>
    <row r="5732" spans="1:4" x14ac:dyDescent="0.35">
      <c r="A5732" t="s">
        <v>441</v>
      </c>
      <c r="B5732">
        <v>2013</v>
      </c>
      <c r="C5732">
        <v>182.5</v>
      </c>
      <c r="D5732" t="str">
        <f t="shared" si="89"/>
        <v>Swaziland-2013</v>
      </c>
    </row>
    <row r="5733" spans="1:4" x14ac:dyDescent="0.35">
      <c r="A5733" t="s">
        <v>441</v>
      </c>
      <c r="B5733">
        <v>2014</v>
      </c>
      <c r="C5733">
        <v>161.5</v>
      </c>
      <c r="D5733" t="str">
        <f t="shared" si="89"/>
        <v>Swaziland-2014</v>
      </c>
    </row>
    <row r="5734" spans="1:4" x14ac:dyDescent="0.35">
      <c r="A5734" t="s">
        <v>441</v>
      </c>
      <c r="B5734">
        <v>2015</v>
      </c>
      <c r="C5734">
        <v>134.5</v>
      </c>
      <c r="D5734" t="str">
        <f t="shared" si="89"/>
        <v>Swaziland-2015</v>
      </c>
    </row>
    <row r="5735" spans="1:4" x14ac:dyDescent="0.35">
      <c r="A5735" t="s">
        <v>441</v>
      </c>
      <c r="B5735">
        <v>2016</v>
      </c>
      <c r="C5735">
        <v>101.5</v>
      </c>
      <c r="D5735" t="str">
        <f t="shared" si="89"/>
        <v>Swaziland-2016</v>
      </c>
    </row>
    <row r="5736" spans="1:4" x14ac:dyDescent="0.35">
      <c r="A5736" t="s">
        <v>441</v>
      </c>
      <c r="B5736">
        <v>2017</v>
      </c>
      <c r="C5736">
        <v>132.5</v>
      </c>
      <c r="D5736" t="str">
        <f t="shared" si="89"/>
        <v>Swaziland-2017</v>
      </c>
    </row>
    <row r="5737" spans="1:4" x14ac:dyDescent="0.35">
      <c r="A5737" t="s">
        <v>441</v>
      </c>
      <c r="B5737">
        <v>2018</v>
      </c>
      <c r="C5737">
        <v>136</v>
      </c>
      <c r="D5737" t="str">
        <f t="shared" si="89"/>
        <v>Swaziland-2018</v>
      </c>
    </row>
    <row r="5738" spans="1:4" x14ac:dyDescent="0.35">
      <c r="A5738" t="s">
        <v>59</v>
      </c>
      <c r="B5738">
        <v>1992</v>
      </c>
      <c r="C5738">
        <v>3</v>
      </c>
      <c r="D5738" t="str">
        <f t="shared" si="89"/>
        <v>Sweden-1992</v>
      </c>
    </row>
    <row r="5739" spans="1:4" x14ac:dyDescent="0.35">
      <c r="A5739" t="s">
        <v>59</v>
      </c>
      <c r="B5739">
        <v>1993</v>
      </c>
      <c r="C5739">
        <v>6</v>
      </c>
      <c r="D5739" t="str">
        <f t="shared" si="89"/>
        <v>Sweden-1993</v>
      </c>
    </row>
    <row r="5740" spans="1:4" x14ac:dyDescent="0.35">
      <c r="A5740" t="s">
        <v>59</v>
      </c>
      <c r="B5740">
        <v>1994</v>
      </c>
      <c r="C5740">
        <v>3</v>
      </c>
      <c r="D5740" t="str">
        <f t="shared" si="89"/>
        <v>Sweden-1994</v>
      </c>
    </row>
    <row r="5741" spans="1:4" x14ac:dyDescent="0.35">
      <c r="A5741" t="s">
        <v>59</v>
      </c>
      <c r="B5741">
        <v>1995</v>
      </c>
      <c r="C5741">
        <v>12.5</v>
      </c>
      <c r="D5741" t="str">
        <f t="shared" si="89"/>
        <v>Sweden-1995</v>
      </c>
    </row>
    <row r="5742" spans="1:4" x14ac:dyDescent="0.35">
      <c r="A5742" t="s">
        <v>59</v>
      </c>
      <c r="B5742">
        <v>1996</v>
      </c>
      <c r="C5742">
        <v>8</v>
      </c>
      <c r="D5742" t="str">
        <f t="shared" si="89"/>
        <v>Sweden-1996</v>
      </c>
    </row>
    <row r="5743" spans="1:4" x14ac:dyDescent="0.35">
      <c r="A5743" t="s">
        <v>59</v>
      </c>
      <c r="B5743">
        <v>1997</v>
      </c>
      <c r="C5743">
        <v>21.5</v>
      </c>
      <c r="D5743" t="str">
        <f t="shared" si="89"/>
        <v>Sweden-1997</v>
      </c>
    </row>
    <row r="5744" spans="1:4" x14ac:dyDescent="0.35">
      <c r="A5744" t="s">
        <v>59</v>
      </c>
      <c r="B5744">
        <v>1998</v>
      </c>
      <c r="C5744">
        <v>22.5</v>
      </c>
      <c r="D5744" t="str">
        <f t="shared" si="89"/>
        <v>Sweden-1998</v>
      </c>
    </row>
    <row r="5745" spans="1:4" x14ac:dyDescent="0.35">
      <c r="A5745" t="s">
        <v>59</v>
      </c>
      <c r="B5745">
        <v>1999</v>
      </c>
      <c r="C5745">
        <v>15.5</v>
      </c>
      <c r="D5745" t="str">
        <f t="shared" si="89"/>
        <v>Sweden-1999</v>
      </c>
    </row>
    <row r="5746" spans="1:4" x14ac:dyDescent="0.35">
      <c r="A5746" t="s">
        <v>59</v>
      </c>
      <c r="B5746">
        <v>2000</v>
      </c>
      <c r="C5746">
        <v>20</v>
      </c>
      <c r="D5746" t="str">
        <f t="shared" si="89"/>
        <v>Sweden-2000</v>
      </c>
    </row>
    <row r="5747" spans="1:4" x14ac:dyDescent="0.35">
      <c r="A5747" t="s">
        <v>59</v>
      </c>
      <c r="B5747">
        <v>2001</v>
      </c>
      <c r="C5747">
        <v>17.5</v>
      </c>
      <c r="D5747" t="str">
        <f t="shared" si="89"/>
        <v>Sweden-2001</v>
      </c>
    </row>
    <row r="5748" spans="1:4" x14ac:dyDescent="0.35">
      <c r="A5748" t="s">
        <v>59</v>
      </c>
      <c r="B5748">
        <v>2002</v>
      </c>
      <c r="C5748">
        <v>22</v>
      </c>
      <c r="D5748" t="str">
        <f t="shared" si="89"/>
        <v>Sweden-2002</v>
      </c>
    </row>
    <row r="5749" spans="1:4" x14ac:dyDescent="0.35">
      <c r="A5749" t="s">
        <v>59</v>
      </c>
      <c r="B5749">
        <v>2003</v>
      </c>
      <c r="C5749">
        <v>19</v>
      </c>
      <c r="D5749" t="str">
        <f t="shared" si="89"/>
        <v>Sweden-2003</v>
      </c>
    </row>
    <row r="5750" spans="1:4" x14ac:dyDescent="0.35">
      <c r="A5750" t="s">
        <v>59</v>
      </c>
      <c r="B5750">
        <v>2004</v>
      </c>
      <c r="C5750">
        <v>16</v>
      </c>
      <c r="D5750" t="str">
        <f t="shared" si="89"/>
        <v>Sweden-2004</v>
      </c>
    </row>
    <row r="5751" spans="1:4" x14ac:dyDescent="0.35">
      <c r="A5751" t="s">
        <v>59</v>
      </c>
      <c r="B5751">
        <v>2005</v>
      </c>
      <c r="C5751">
        <v>15.5</v>
      </c>
      <c r="D5751" t="str">
        <f t="shared" si="89"/>
        <v>Sweden-2005</v>
      </c>
    </row>
    <row r="5752" spans="1:4" x14ac:dyDescent="0.35">
      <c r="A5752" t="s">
        <v>59</v>
      </c>
      <c r="B5752">
        <v>2006</v>
      </c>
      <c r="C5752">
        <v>18</v>
      </c>
      <c r="D5752" t="str">
        <f t="shared" si="89"/>
        <v>Sweden-2006</v>
      </c>
    </row>
    <row r="5753" spans="1:4" x14ac:dyDescent="0.35">
      <c r="A5753" t="s">
        <v>59</v>
      </c>
      <c r="B5753">
        <v>2007</v>
      </c>
      <c r="C5753">
        <v>22</v>
      </c>
      <c r="D5753" t="str">
        <f t="shared" si="89"/>
        <v>Sweden-2007</v>
      </c>
    </row>
    <row r="5754" spans="1:4" x14ac:dyDescent="0.35">
      <c r="A5754" t="s">
        <v>59</v>
      </c>
      <c r="B5754">
        <v>2008</v>
      </c>
      <c r="C5754">
        <v>29</v>
      </c>
      <c r="D5754" t="str">
        <f t="shared" si="89"/>
        <v>Sweden-2008</v>
      </c>
    </row>
    <row r="5755" spans="1:4" x14ac:dyDescent="0.35">
      <c r="A5755" t="s">
        <v>59</v>
      </c>
      <c r="B5755">
        <v>2009</v>
      </c>
      <c r="C5755">
        <v>41.5</v>
      </c>
      <c r="D5755" t="str">
        <f t="shared" si="89"/>
        <v>Sweden-2009</v>
      </c>
    </row>
    <row r="5756" spans="1:4" x14ac:dyDescent="0.35">
      <c r="A5756" t="s">
        <v>59</v>
      </c>
      <c r="B5756">
        <v>2010</v>
      </c>
      <c r="C5756">
        <v>34</v>
      </c>
      <c r="D5756" t="str">
        <f t="shared" si="89"/>
        <v>Sweden-2010</v>
      </c>
    </row>
    <row r="5757" spans="1:4" x14ac:dyDescent="0.35">
      <c r="A5757" t="s">
        <v>59</v>
      </c>
      <c r="B5757">
        <v>2011</v>
      </c>
      <c r="C5757">
        <v>18.5</v>
      </c>
      <c r="D5757" t="str">
        <f t="shared" si="89"/>
        <v>Sweden-2011</v>
      </c>
    </row>
    <row r="5758" spans="1:4" x14ac:dyDescent="0.35">
      <c r="A5758" t="s">
        <v>59</v>
      </c>
      <c r="B5758">
        <v>2012</v>
      </c>
      <c r="C5758">
        <v>18.5</v>
      </c>
      <c r="D5758" t="str">
        <f t="shared" si="89"/>
        <v>Sweden-2012</v>
      </c>
    </row>
    <row r="5759" spans="1:4" x14ac:dyDescent="0.35">
      <c r="A5759" t="s">
        <v>59</v>
      </c>
      <c r="B5759">
        <v>2013</v>
      </c>
      <c r="C5759">
        <v>29</v>
      </c>
      <c r="D5759" t="str">
        <f t="shared" si="89"/>
        <v>Sweden-2013</v>
      </c>
    </row>
    <row r="5760" spans="1:4" x14ac:dyDescent="0.35">
      <c r="A5760" t="s">
        <v>59</v>
      </c>
      <c r="B5760">
        <v>2014</v>
      </c>
      <c r="C5760">
        <v>36.5</v>
      </c>
      <c r="D5760" t="str">
        <f t="shared" si="89"/>
        <v>Sweden-2014</v>
      </c>
    </row>
    <row r="5761" spans="1:4" x14ac:dyDescent="0.35">
      <c r="A5761" t="s">
        <v>59</v>
      </c>
      <c r="B5761">
        <v>2015</v>
      </c>
      <c r="C5761">
        <v>34</v>
      </c>
      <c r="D5761" t="str">
        <f t="shared" si="89"/>
        <v>Sweden-2015</v>
      </c>
    </row>
    <row r="5762" spans="1:4" x14ac:dyDescent="0.35">
      <c r="A5762" t="s">
        <v>59</v>
      </c>
      <c r="B5762">
        <v>2016</v>
      </c>
      <c r="C5762">
        <v>40.5</v>
      </c>
      <c r="D5762" t="str">
        <f t="shared" si="89"/>
        <v>Sweden-2016</v>
      </c>
    </row>
    <row r="5763" spans="1:4" x14ac:dyDescent="0.35">
      <c r="A5763" t="s">
        <v>59</v>
      </c>
      <c r="B5763">
        <v>2017</v>
      </c>
      <c r="C5763">
        <v>18</v>
      </c>
      <c r="D5763" t="str">
        <f t="shared" ref="D5763:D5826" si="90">A5763 &amp; "-" &amp; B5763</f>
        <v>Sweden-2017</v>
      </c>
    </row>
    <row r="5764" spans="1:4" x14ac:dyDescent="0.35">
      <c r="A5764" t="s">
        <v>59</v>
      </c>
      <c r="B5764">
        <v>2018</v>
      </c>
      <c r="C5764">
        <v>17.5</v>
      </c>
      <c r="D5764" t="str">
        <f t="shared" si="90"/>
        <v>Sweden-2018</v>
      </c>
    </row>
    <row r="5765" spans="1:4" x14ac:dyDescent="0.35">
      <c r="A5765" t="s">
        <v>59</v>
      </c>
      <c r="B5765">
        <v>2019</v>
      </c>
      <c r="C5765">
        <v>17</v>
      </c>
      <c r="D5765" t="str">
        <f t="shared" si="90"/>
        <v>Sweden-2019</v>
      </c>
    </row>
    <row r="5766" spans="1:4" x14ac:dyDescent="0.35">
      <c r="A5766" t="s">
        <v>59</v>
      </c>
      <c r="B5766">
        <v>2020</v>
      </c>
      <c r="C5766">
        <v>18.5</v>
      </c>
      <c r="D5766" t="str">
        <f t="shared" si="90"/>
        <v>Sweden-2020</v>
      </c>
    </row>
    <row r="5767" spans="1:4" x14ac:dyDescent="0.35">
      <c r="A5767" t="s">
        <v>59</v>
      </c>
      <c r="B5767">
        <v>2021</v>
      </c>
      <c r="C5767">
        <v>18</v>
      </c>
      <c r="D5767" t="str">
        <f t="shared" si="90"/>
        <v>Sweden-2021</v>
      </c>
    </row>
    <row r="5768" spans="1:4" x14ac:dyDescent="0.35">
      <c r="A5768" t="s">
        <v>59</v>
      </c>
      <c r="B5768">
        <v>2022</v>
      </c>
      <c r="C5768">
        <v>21.5</v>
      </c>
      <c r="D5768" t="str">
        <f t="shared" si="90"/>
        <v>Sweden-2022</v>
      </c>
    </row>
    <row r="5769" spans="1:4" x14ac:dyDescent="0.35">
      <c r="A5769" t="s">
        <v>59</v>
      </c>
      <c r="B5769">
        <v>2023</v>
      </c>
      <c r="C5769">
        <v>24.5</v>
      </c>
      <c r="D5769" t="str">
        <f t="shared" si="90"/>
        <v>Sweden-2023</v>
      </c>
    </row>
    <row r="5770" spans="1:4" x14ac:dyDescent="0.35">
      <c r="A5770" t="s">
        <v>59</v>
      </c>
      <c r="B5770">
        <v>2024</v>
      </c>
      <c r="C5770">
        <v>28</v>
      </c>
      <c r="D5770" t="str">
        <f t="shared" si="90"/>
        <v>Sweden-2024</v>
      </c>
    </row>
    <row r="5771" spans="1:4" x14ac:dyDescent="0.35">
      <c r="A5771" t="s">
        <v>45</v>
      </c>
      <c r="B5771">
        <v>1992</v>
      </c>
      <c r="C5771">
        <v>10</v>
      </c>
      <c r="D5771" t="str">
        <f t="shared" si="90"/>
        <v>Switzerland-1992</v>
      </c>
    </row>
    <row r="5772" spans="1:4" x14ac:dyDescent="0.35">
      <c r="A5772" t="s">
        <v>45</v>
      </c>
      <c r="B5772">
        <v>1993</v>
      </c>
      <c r="C5772">
        <v>6</v>
      </c>
      <c r="D5772" t="str">
        <f t="shared" si="90"/>
        <v>Switzerland-1993</v>
      </c>
    </row>
    <row r="5773" spans="1:4" x14ac:dyDescent="0.35">
      <c r="A5773" t="s">
        <v>45</v>
      </c>
      <c r="B5773">
        <v>1994</v>
      </c>
      <c r="C5773">
        <v>8.5</v>
      </c>
      <c r="D5773" t="str">
        <f t="shared" si="90"/>
        <v>Switzerland-1994</v>
      </c>
    </row>
    <row r="5774" spans="1:4" x14ac:dyDescent="0.35">
      <c r="A5774" t="s">
        <v>45</v>
      </c>
      <c r="B5774">
        <v>1995</v>
      </c>
      <c r="C5774">
        <v>16</v>
      </c>
      <c r="D5774" t="str">
        <f t="shared" si="90"/>
        <v>Switzerland-1995</v>
      </c>
    </row>
    <row r="5775" spans="1:4" x14ac:dyDescent="0.35">
      <c r="A5775" t="s">
        <v>45</v>
      </c>
      <c r="B5775">
        <v>1996</v>
      </c>
      <c r="C5775">
        <v>33</v>
      </c>
      <c r="D5775" t="str">
        <f t="shared" si="90"/>
        <v>Switzerland-1996</v>
      </c>
    </row>
    <row r="5776" spans="1:4" x14ac:dyDescent="0.35">
      <c r="A5776" t="s">
        <v>45</v>
      </c>
      <c r="B5776">
        <v>1997</v>
      </c>
      <c r="C5776">
        <v>62.5</v>
      </c>
      <c r="D5776" t="str">
        <f t="shared" si="90"/>
        <v>Switzerland-1997</v>
      </c>
    </row>
    <row r="5777" spans="1:4" x14ac:dyDescent="0.35">
      <c r="A5777" t="s">
        <v>45</v>
      </c>
      <c r="B5777">
        <v>1998</v>
      </c>
      <c r="C5777">
        <v>78</v>
      </c>
      <c r="D5777" t="str">
        <f t="shared" si="90"/>
        <v>Switzerland-1998</v>
      </c>
    </row>
    <row r="5778" spans="1:4" x14ac:dyDescent="0.35">
      <c r="A5778" t="s">
        <v>45</v>
      </c>
      <c r="B5778">
        <v>1999</v>
      </c>
      <c r="C5778">
        <v>50.5</v>
      </c>
      <c r="D5778" t="str">
        <f t="shared" si="90"/>
        <v>Switzerland-1999</v>
      </c>
    </row>
    <row r="5779" spans="1:4" x14ac:dyDescent="0.35">
      <c r="A5779" t="s">
        <v>45</v>
      </c>
      <c r="B5779">
        <v>2000</v>
      </c>
      <c r="C5779">
        <v>57.5</v>
      </c>
      <c r="D5779" t="str">
        <f t="shared" si="90"/>
        <v>Switzerland-2000</v>
      </c>
    </row>
    <row r="5780" spans="1:4" x14ac:dyDescent="0.35">
      <c r="A5780" t="s">
        <v>45</v>
      </c>
      <c r="B5780">
        <v>2001</v>
      </c>
      <c r="C5780">
        <v>62.5</v>
      </c>
      <c r="D5780" t="str">
        <f t="shared" si="90"/>
        <v>Switzerland-2001</v>
      </c>
    </row>
    <row r="5781" spans="1:4" x14ac:dyDescent="0.35">
      <c r="A5781" t="s">
        <v>45</v>
      </c>
      <c r="B5781">
        <v>2002</v>
      </c>
      <c r="C5781">
        <v>54</v>
      </c>
      <c r="D5781" t="str">
        <f t="shared" si="90"/>
        <v>Switzerland-2002</v>
      </c>
    </row>
    <row r="5782" spans="1:4" x14ac:dyDescent="0.35">
      <c r="A5782" t="s">
        <v>45</v>
      </c>
      <c r="B5782">
        <v>2003</v>
      </c>
      <c r="C5782">
        <v>42</v>
      </c>
      <c r="D5782" t="str">
        <f t="shared" si="90"/>
        <v>Switzerland-2003</v>
      </c>
    </row>
    <row r="5783" spans="1:4" x14ac:dyDescent="0.35">
      <c r="A5783" t="s">
        <v>45</v>
      </c>
      <c r="B5783">
        <v>2004</v>
      </c>
      <c r="C5783">
        <v>48</v>
      </c>
      <c r="D5783" t="str">
        <f t="shared" si="90"/>
        <v>Switzerland-2004</v>
      </c>
    </row>
    <row r="5784" spans="1:4" x14ac:dyDescent="0.35">
      <c r="A5784" t="s">
        <v>45</v>
      </c>
      <c r="B5784">
        <v>2005</v>
      </c>
      <c r="C5784">
        <v>38.5</v>
      </c>
      <c r="D5784" t="str">
        <f t="shared" si="90"/>
        <v>Switzerland-2005</v>
      </c>
    </row>
    <row r="5785" spans="1:4" x14ac:dyDescent="0.35">
      <c r="A5785" t="s">
        <v>45</v>
      </c>
      <c r="B5785">
        <v>2006</v>
      </c>
      <c r="C5785">
        <v>15</v>
      </c>
      <c r="D5785" t="str">
        <f t="shared" si="90"/>
        <v>Switzerland-2006</v>
      </c>
    </row>
    <row r="5786" spans="1:4" x14ac:dyDescent="0.35">
      <c r="A5786" t="s">
        <v>45</v>
      </c>
      <c r="B5786">
        <v>2007</v>
      </c>
      <c r="C5786">
        <v>44.5</v>
      </c>
      <c r="D5786" t="str">
        <f t="shared" si="90"/>
        <v>Switzerland-2007</v>
      </c>
    </row>
    <row r="5787" spans="1:4" x14ac:dyDescent="0.35">
      <c r="A5787" t="s">
        <v>45</v>
      </c>
      <c r="B5787">
        <v>2008</v>
      </c>
      <c r="C5787">
        <v>34.5</v>
      </c>
      <c r="D5787" t="str">
        <f t="shared" si="90"/>
        <v>Switzerland-2008</v>
      </c>
    </row>
    <row r="5788" spans="1:4" x14ac:dyDescent="0.35">
      <c r="A5788" t="s">
        <v>45</v>
      </c>
      <c r="B5788">
        <v>2009</v>
      </c>
      <c r="C5788">
        <v>15.5</v>
      </c>
      <c r="D5788" t="str">
        <f t="shared" si="90"/>
        <v>Switzerland-2009</v>
      </c>
    </row>
    <row r="5789" spans="1:4" x14ac:dyDescent="0.35">
      <c r="A5789" t="s">
        <v>45</v>
      </c>
      <c r="B5789">
        <v>2010</v>
      </c>
      <c r="C5789">
        <v>20</v>
      </c>
      <c r="D5789" t="str">
        <f t="shared" si="90"/>
        <v>Switzerland-2010</v>
      </c>
    </row>
    <row r="5790" spans="1:4" x14ac:dyDescent="0.35">
      <c r="A5790" t="s">
        <v>45</v>
      </c>
      <c r="B5790">
        <v>2011</v>
      </c>
      <c r="C5790">
        <v>24</v>
      </c>
      <c r="D5790" t="str">
        <f t="shared" si="90"/>
        <v>Switzerland-2011</v>
      </c>
    </row>
    <row r="5791" spans="1:4" x14ac:dyDescent="0.35">
      <c r="A5791" t="s">
        <v>45</v>
      </c>
      <c r="B5791">
        <v>2012</v>
      </c>
      <c r="C5791">
        <v>16.5</v>
      </c>
      <c r="D5791" t="str">
        <f t="shared" si="90"/>
        <v>Switzerland-2012</v>
      </c>
    </row>
    <row r="5792" spans="1:4" x14ac:dyDescent="0.35">
      <c r="A5792" t="s">
        <v>45</v>
      </c>
      <c r="B5792">
        <v>2013</v>
      </c>
      <c r="C5792">
        <v>12</v>
      </c>
      <c r="D5792" t="str">
        <f t="shared" si="90"/>
        <v>Switzerland-2013</v>
      </c>
    </row>
    <row r="5793" spans="1:4" x14ac:dyDescent="0.35">
      <c r="A5793" t="s">
        <v>45</v>
      </c>
      <c r="B5793">
        <v>2014</v>
      </c>
      <c r="C5793">
        <v>10.5</v>
      </c>
      <c r="D5793" t="str">
        <f t="shared" si="90"/>
        <v>Switzerland-2014</v>
      </c>
    </row>
    <row r="5794" spans="1:4" x14ac:dyDescent="0.35">
      <c r="A5794" t="s">
        <v>45</v>
      </c>
      <c r="B5794">
        <v>2015</v>
      </c>
      <c r="C5794">
        <v>15</v>
      </c>
      <c r="D5794" t="str">
        <f t="shared" si="90"/>
        <v>Switzerland-2015</v>
      </c>
    </row>
    <row r="5795" spans="1:4" x14ac:dyDescent="0.35">
      <c r="A5795" t="s">
        <v>45</v>
      </c>
      <c r="B5795">
        <v>2016</v>
      </c>
      <c r="C5795">
        <v>14.5</v>
      </c>
      <c r="D5795" t="str">
        <f t="shared" si="90"/>
        <v>Switzerland-2016</v>
      </c>
    </row>
    <row r="5796" spans="1:4" x14ac:dyDescent="0.35">
      <c r="A5796" t="s">
        <v>45</v>
      </c>
      <c r="B5796">
        <v>2017</v>
      </c>
      <c r="C5796">
        <v>6.5</v>
      </c>
      <c r="D5796" t="str">
        <f t="shared" si="90"/>
        <v>Switzerland-2017</v>
      </c>
    </row>
    <row r="5797" spans="1:4" x14ac:dyDescent="0.35">
      <c r="A5797" t="s">
        <v>45</v>
      </c>
      <c r="B5797">
        <v>2018</v>
      </c>
      <c r="C5797">
        <v>8</v>
      </c>
      <c r="D5797" t="str">
        <f t="shared" si="90"/>
        <v>Switzerland-2018</v>
      </c>
    </row>
    <row r="5798" spans="1:4" x14ac:dyDescent="0.35">
      <c r="A5798" t="s">
        <v>45</v>
      </c>
      <c r="B5798">
        <v>2019</v>
      </c>
      <c r="C5798">
        <v>10.5</v>
      </c>
      <c r="D5798" t="str">
        <f t="shared" si="90"/>
        <v>Switzerland-2019</v>
      </c>
    </row>
    <row r="5799" spans="1:4" x14ac:dyDescent="0.35">
      <c r="A5799" t="s">
        <v>45</v>
      </c>
      <c r="B5799">
        <v>2020</v>
      </c>
      <c r="C5799">
        <v>14</v>
      </c>
      <c r="D5799" t="str">
        <f t="shared" si="90"/>
        <v>Switzerland-2020</v>
      </c>
    </row>
    <row r="5800" spans="1:4" x14ac:dyDescent="0.35">
      <c r="A5800" t="s">
        <v>45</v>
      </c>
      <c r="B5800">
        <v>2021</v>
      </c>
      <c r="C5800">
        <v>13</v>
      </c>
      <c r="D5800" t="str">
        <f t="shared" si="90"/>
        <v>Switzerland-2021</v>
      </c>
    </row>
    <row r="5801" spans="1:4" x14ac:dyDescent="0.35">
      <c r="A5801" t="s">
        <v>45</v>
      </c>
      <c r="B5801">
        <v>2022</v>
      </c>
      <c r="C5801">
        <v>14</v>
      </c>
      <c r="D5801" t="str">
        <f t="shared" si="90"/>
        <v>Switzerland-2022</v>
      </c>
    </row>
    <row r="5802" spans="1:4" x14ac:dyDescent="0.35">
      <c r="A5802" t="s">
        <v>45</v>
      </c>
      <c r="B5802">
        <v>2023</v>
      </c>
      <c r="C5802">
        <v>15.5</v>
      </c>
      <c r="D5802" t="str">
        <f t="shared" si="90"/>
        <v>Switzerland-2023</v>
      </c>
    </row>
    <row r="5803" spans="1:4" x14ac:dyDescent="0.35">
      <c r="A5803" t="s">
        <v>45</v>
      </c>
      <c r="B5803">
        <v>2024</v>
      </c>
      <c r="C5803">
        <v>17.5</v>
      </c>
      <c r="D5803" t="str">
        <f t="shared" si="90"/>
        <v>Switzerland-2024</v>
      </c>
    </row>
    <row r="5804" spans="1:4" x14ac:dyDescent="0.35">
      <c r="A5804" t="s">
        <v>195</v>
      </c>
      <c r="B5804">
        <v>1992</v>
      </c>
      <c r="C5804">
        <v>96</v>
      </c>
      <c r="D5804" t="str">
        <f t="shared" si="90"/>
        <v>Syria-1992</v>
      </c>
    </row>
    <row r="5805" spans="1:4" x14ac:dyDescent="0.35">
      <c r="A5805" t="s">
        <v>195</v>
      </c>
      <c r="B5805">
        <v>1993</v>
      </c>
      <c r="C5805">
        <v>79</v>
      </c>
      <c r="D5805" t="str">
        <f t="shared" si="90"/>
        <v>Syria-1993</v>
      </c>
    </row>
    <row r="5806" spans="1:4" x14ac:dyDescent="0.35">
      <c r="A5806" t="s">
        <v>195</v>
      </c>
      <c r="B5806">
        <v>1994</v>
      </c>
      <c r="C5806">
        <v>98</v>
      </c>
      <c r="D5806" t="str">
        <f t="shared" si="90"/>
        <v>Syria-1994</v>
      </c>
    </row>
    <row r="5807" spans="1:4" x14ac:dyDescent="0.35">
      <c r="A5807" t="s">
        <v>195</v>
      </c>
      <c r="B5807">
        <v>1995</v>
      </c>
      <c r="C5807">
        <v>128.5</v>
      </c>
      <c r="D5807" t="str">
        <f t="shared" si="90"/>
        <v>Syria-1995</v>
      </c>
    </row>
    <row r="5808" spans="1:4" x14ac:dyDescent="0.35">
      <c r="A5808" t="s">
        <v>195</v>
      </c>
      <c r="B5808">
        <v>1996</v>
      </c>
      <c r="C5808">
        <v>127.5</v>
      </c>
      <c r="D5808" t="str">
        <f t="shared" si="90"/>
        <v>Syria-1996</v>
      </c>
    </row>
    <row r="5809" spans="1:4" x14ac:dyDescent="0.35">
      <c r="A5809" t="s">
        <v>195</v>
      </c>
      <c r="B5809">
        <v>1997</v>
      </c>
      <c r="C5809">
        <v>99.5</v>
      </c>
      <c r="D5809" t="str">
        <f t="shared" si="90"/>
        <v>Syria-1997</v>
      </c>
    </row>
    <row r="5810" spans="1:4" x14ac:dyDescent="0.35">
      <c r="A5810" t="s">
        <v>195</v>
      </c>
      <c r="B5810">
        <v>1998</v>
      </c>
      <c r="C5810">
        <v>93.5</v>
      </c>
      <c r="D5810" t="str">
        <f t="shared" si="90"/>
        <v>Syria-1998</v>
      </c>
    </row>
    <row r="5811" spans="1:4" x14ac:dyDescent="0.35">
      <c r="A5811" t="s">
        <v>195</v>
      </c>
      <c r="B5811">
        <v>1999</v>
      </c>
      <c r="C5811">
        <v>105</v>
      </c>
      <c r="D5811" t="str">
        <f t="shared" si="90"/>
        <v>Syria-1999</v>
      </c>
    </row>
    <row r="5812" spans="1:4" x14ac:dyDescent="0.35">
      <c r="A5812" t="s">
        <v>195</v>
      </c>
      <c r="B5812">
        <v>2000</v>
      </c>
      <c r="C5812">
        <v>98.5</v>
      </c>
      <c r="D5812" t="str">
        <f t="shared" si="90"/>
        <v>Syria-2000</v>
      </c>
    </row>
    <row r="5813" spans="1:4" x14ac:dyDescent="0.35">
      <c r="A5813" t="s">
        <v>195</v>
      </c>
      <c r="B5813">
        <v>2001</v>
      </c>
      <c r="C5813">
        <v>91</v>
      </c>
      <c r="D5813" t="str">
        <f t="shared" si="90"/>
        <v>Syria-2001</v>
      </c>
    </row>
    <row r="5814" spans="1:4" x14ac:dyDescent="0.35">
      <c r="A5814" t="s">
        <v>195</v>
      </c>
      <c r="B5814">
        <v>2002</v>
      </c>
      <c r="C5814">
        <v>92.5</v>
      </c>
      <c r="D5814" t="str">
        <f t="shared" si="90"/>
        <v>Syria-2002</v>
      </c>
    </row>
    <row r="5815" spans="1:4" x14ac:dyDescent="0.35">
      <c r="A5815" t="s">
        <v>195</v>
      </c>
      <c r="B5815">
        <v>2003</v>
      </c>
      <c r="C5815">
        <v>89</v>
      </c>
      <c r="D5815" t="str">
        <f t="shared" si="90"/>
        <v>Syria-2003</v>
      </c>
    </row>
    <row r="5816" spans="1:4" x14ac:dyDescent="0.35">
      <c r="A5816" t="s">
        <v>195</v>
      </c>
      <c r="B5816">
        <v>2004</v>
      </c>
      <c r="C5816">
        <v>84.5</v>
      </c>
      <c r="D5816" t="str">
        <f t="shared" si="90"/>
        <v>Syria-2004</v>
      </c>
    </row>
    <row r="5817" spans="1:4" x14ac:dyDescent="0.35">
      <c r="A5817" t="s">
        <v>195</v>
      </c>
      <c r="B5817">
        <v>2005</v>
      </c>
      <c r="C5817">
        <v>98</v>
      </c>
      <c r="D5817" t="str">
        <f t="shared" si="90"/>
        <v>Syria-2005</v>
      </c>
    </row>
    <row r="5818" spans="1:4" x14ac:dyDescent="0.35">
      <c r="A5818" t="s">
        <v>195</v>
      </c>
      <c r="B5818">
        <v>2006</v>
      </c>
      <c r="C5818">
        <v>111.5</v>
      </c>
      <c r="D5818" t="str">
        <f t="shared" si="90"/>
        <v>Syria-2006</v>
      </c>
    </row>
    <row r="5819" spans="1:4" x14ac:dyDescent="0.35">
      <c r="A5819" t="s">
        <v>195</v>
      </c>
      <c r="B5819">
        <v>2007</v>
      </c>
      <c r="C5819">
        <v>110</v>
      </c>
      <c r="D5819" t="str">
        <f t="shared" si="90"/>
        <v>Syria-2007</v>
      </c>
    </row>
    <row r="5820" spans="1:4" x14ac:dyDescent="0.35">
      <c r="A5820" t="s">
        <v>195</v>
      </c>
      <c r="B5820">
        <v>2008</v>
      </c>
      <c r="C5820">
        <v>103.5</v>
      </c>
      <c r="D5820" t="str">
        <f t="shared" si="90"/>
        <v>Syria-2008</v>
      </c>
    </row>
    <row r="5821" spans="1:4" x14ac:dyDescent="0.35">
      <c r="A5821" t="s">
        <v>195</v>
      </c>
      <c r="B5821">
        <v>2009</v>
      </c>
      <c r="C5821">
        <v>92.5</v>
      </c>
      <c r="D5821" t="str">
        <f t="shared" si="90"/>
        <v>Syria-2009</v>
      </c>
    </row>
    <row r="5822" spans="1:4" x14ac:dyDescent="0.35">
      <c r="A5822" t="s">
        <v>195</v>
      </c>
      <c r="B5822">
        <v>2010</v>
      </c>
      <c r="C5822">
        <v>99</v>
      </c>
      <c r="D5822" t="str">
        <f t="shared" si="90"/>
        <v>Syria-2010</v>
      </c>
    </row>
    <row r="5823" spans="1:4" x14ac:dyDescent="0.35">
      <c r="A5823" t="s">
        <v>195</v>
      </c>
      <c r="B5823">
        <v>2011</v>
      </c>
      <c r="C5823">
        <v>108.5</v>
      </c>
      <c r="D5823" t="str">
        <f t="shared" si="90"/>
        <v>Syria-2011</v>
      </c>
    </row>
    <row r="5824" spans="1:4" x14ac:dyDescent="0.35">
      <c r="A5824" t="s">
        <v>195</v>
      </c>
      <c r="B5824">
        <v>2012</v>
      </c>
      <c r="C5824">
        <v>138</v>
      </c>
      <c r="D5824" t="str">
        <f t="shared" si="90"/>
        <v>Syria-2012</v>
      </c>
    </row>
    <row r="5825" spans="1:4" x14ac:dyDescent="0.35">
      <c r="A5825" t="s">
        <v>195</v>
      </c>
      <c r="B5825">
        <v>2013</v>
      </c>
      <c r="C5825">
        <v>136</v>
      </c>
      <c r="D5825" t="str">
        <f t="shared" si="90"/>
        <v>Syria-2013</v>
      </c>
    </row>
    <row r="5826" spans="1:4" x14ac:dyDescent="0.35">
      <c r="A5826" t="s">
        <v>195</v>
      </c>
      <c r="B5826">
        <v>2014</v>
      </c>
      <c r="C5826">
        <v>148.5</v>
      </c>
      <c r="D5826" t="str">
        <f t="shared" si="90"/>
        <v>Syria-2014</v>
      </c>
    </row>
    <row r="5827" spans="1:4" x14ac:dyDescent="0.35">
      <c r="A5827" t="s">
        <v>195</v>
      </c>
      <c r="B5827">
        <v>2015</v>
      </c>
      <c r="C5827">
        <v>121</v>
      </c>
      <c r="D5827" t="str">
        <f t="shared" ref="D5827:D5890" si="91">A5827 &amp; "-" &amp; B5827</f>
        <v>Syria-2015</v>
      </c>
    </row>
    <row r="5828" spans="1:4" x14ac:dyDescent="0.35">
      <c r="A5828" t="s">
        <v>195</v>
      </c>
      <c r="B5828">
        <v>2016</v>
      </c>
      <c r="C5828">
        <v>100</v>
      </c>
      <c r="D5828" t="str">
        <f t="shared" si="91"/>
        <v>Syria-2016</v>
      </c>
    </row>
    <row r="5829" spans="1:4" x14ac:dyDescent="0.35">
      <c r="A5829" t="s">
        <v>195</v>
      </c>
      <c r="B5829">
        <v>2017</v>
      </c>
      <c r="C5829">
        <v>79.5</v>
      </c>
      <c r="D5829" t="str">
        <f t="shared" si="91"/>
        <v>Syria-2017</v>
      </c>
    </row>
    <row r="5830" spans="1:4" x14ac:dyDescent="0.35">
      <c r="A5830" t="s">
        <v>195</v>
      </c>
      <c r="B5830">
        <v>2018</v>
      </c>
      <c r="C5830">
        <v>71</v>
      </c>
      <c r="D5830" t="str">
        <f t="shared" si="91"/>
        <v>Syria-2018</v>
      </c>
    </row>
    <row r="5831" spans="1:4" x14ac:dyDescent="0.35">
      <c r="A5831" t="s">
        <v>195</v>
      </c>
      <c r="B5831">
        <v>2019</v>
      </c>
      <c r="C5831">
        <v>82</v>
      </c>
      <c r="D5831" t="str">
        <f t="shared" si="91"/>
        <v>Syria-2019</v>
      </c>
    </row>
    <row r="5832" spans="1:4" x14ac:dyDescent="0.35">
      <c r="A5832" t="s">
        <v>195</v>
      </c>
      <c r="B5832">
        <v>2020</v>
      </c>
      <c r="C5832">
        <v>77.5</v>
      </c>
      <c r="D5832" t="str">
        <f t="shared" si="91"/>
        <v>Syria-2020</v>
      </c>
    </row>
    <row r="5833" spans="1:4" x14ac:dyDescent="0.35">
      <c r="A5833" t="s">
        <v>195</v>
      </c>
      <c r="B5833">
        <v>2021</v>
      </c>
      <c r="C5833">
        <v>82.5</v>
      </c>
      <c r="D5833" t="str">
        <f t="shared" si="91"/>
        <v>Syria-2021</v>
      </c>
    </row>
    <row r="5834" spans="1:4" x14ac:dyDescent="0.35">
      <c r="A5834" t="s">
        <v>195</v>
      </c>
      <c r="B5834">
        <v>2022</v>
      </c>
      <c r="C5834">
        <v>89.5</v>
      </c>
      <c r="D5834" t="str">
        <f t="shared" si="91"/>
        <v>Syria-2022</v>
      </c>
    </row>
    <row r="5835" spans="1:4" x14ac:dyDescent="0.35">
      <c r="A5835" t="s">
        <v>195</v>
      </c>
      <c r="B5835">
        <v>2023</v>
      </c>
      <c r="C5835">
        <v>92.5</v>
      </c>
      <c r="D5835" t="str">
        <f t="shared" si="91"/>
        <v>Syria-2023</v>
      </c>
    </row>
    <row r="5836" spans="1:4" x14ac:dyDescent="0.35">
      <c r="A5836" t="s">
        <v>195</v>
      </c>
      <c r="B5836">
        <v>2024</v>
      </c>
      <c r="C5836">
        <v>94</v>
      </c>
      <c r="D5836" t="str">
        <f t="shared" si="91"/>
        <v>Syria-2024</v>
      </c>
    </row>
    <row r="5837" spans="1:4" x14ac:dyDescent="0.35">
      <c r="A5837" t="s">
        <v>61</v>
      </c>
      <c r="B5837">
        <v>2022</v>
      </c>
      <c r="C5837">
        <v>44</v>
      </c>
      <c r="D5837" t="str">
        <f t="shared" si="91"/>
        <v>TÃ¼rkiye-2022</v>
      </c>
    </row>
    <row r="5838" spans="1:4" x14ac:dyDescent="0.35">
      <c r="A5838" t="s">
        <v>61</v>
      </c>
      <c r="B5838">
        <v>2023</v>
      </c>
      <c r="C5838">
        <v>39</v>
      </c>
      <c r="D5838" t="str">
        <f t="shared" si="91"/>
        <v>TÃ¼rkiye-2023</v>
      </c>
    </row>
    <row r="5839" spans="1:4" x14ac:dyDescent="0.35">
      <c r="A5839" t="s">
        <v>61</v>
      </c>
      <c r="B5839">
        <v>2024</v>
      </c>
      <c r="C5839">
        <v>27</v>
      </c>
      <c r="D5839" t="str">
        <f t="shared" si="91"/>
        <v>TÃ¼rkiye-2024</v>
      </c>
    </row>
    <row r="5840" spans="1:4" x14ac:dyDescent="0.35">
      <c r="A5840" t="s">
        <v>311</v>
      </c>
      <c r="B5840">
        <v>1992</v>
      </c>
      <c r="C5840">
        <v>118</v>
      </c>
      <c r="D5840" t="str">
        <f t="shared" si="91"/>
        <v>Tahiti-1992</v>
      </c>
    </row>
    <row r="5841" spans="1:4" x14ac:dyDescent="0.35">
      <c r="A5841" t="s">
        <v>311</v>
      </c>
      <c r="B5841">
        <v>1993</v>
      </c>
      <c r="C5841">
        <v>136.5</v>
      </c>
      <c r="D5841" t="str">
        <f t="shared" si="91"/>
        <v>Tahiti-1993</v>
      </c>
    </row>
    <row r="5842" spans="1:4" x14ac:dyDescent="0.35">
      <c r="A5842" t="s">
        <v>311</v>
      </c>
      <c r="B5842">
        <v>1994</v>
      </c>
      <c r="C5842">
        <v>143</v>
      </c>
      <c r="D5842" t="str">
        <f t="shared" si="91"/>
        <v>Tahiti-1994</v>
      </c>
    </row>
    <row r="5843" spans="1:4" x14ac:dyDescent="0.35">
      <c r="A5843" t="s">
        <v>311</v>
      </c>
      <c r="B5843">
        <v>1995</v>
      </c>
      <c r="C5843">
        <v>154.5</v>
      </c>
      <c r="D5843" t="str">
        <f t="shared" si="91"/>
        <v>Tahiti-1995</v>
      </c>
    </row>
    <row r="5844" spans="1:4" x14ac:dyDescent="0.35">
      <c r="A5844" t="s">
        <v>311</v>
      </c>
      <c r="B5844">
        <v>1996</v>
      </c>
      <c r="C5844">
        <v>150.5</v>
      </c>
      <c r="D5844" t="str">
        <f t="shared" si="91"/>
        <v>Tahiti-1996</v>
      </c>
    </row>
    <row r="5845" spans="1:4" x14ac:dyDescent="0.35">
      <c r="A5845" t="s">
        <v>311</v>
      </c>
      <c r="B5845">
        <v>1997</v>
      </c>
      <c r="C5845">
        <v>155.5</v>
      </c>
      <c r="D5845" t="str">
        <f t="shared" si="91"/>
        <v>Tahiti-1997</v>
      </c>
    </row>
    <row r="5846" spans="1:4" x14ac:dyDescent="0.35">
      <c r="A5846" t="s">
        <v>311</v>
      </c>
      <c r="B5846">
        <v>1998</v>
      </c>
      <c r="C5846">
        <v>145.5</v>
      </c>
      <c r="D5846" t="str">
        <f t="shared" si="91"/>
        <v>Tahiti-1998</v>
      </c>
    </row>
    <row r="5847" spans="1:4" x14ac:dyDescent="0.35">
      <c r="A5847" t="s">
        <v>311</v>
      </c>
      <c r="B5847">
        <v>1999</v>
      </c>
      <c r="C5847">
        <v>134</v>
      </c>
      <c r="D5847" t="str">
        <f t="shared" si="91"/>
        <v>Tahiti-1999</v>
      </c>
    </row>
    <row r="5848" spans="1:4" x14ac:dyDescent="0.35">
      <c r="A5848" t="s">
        <v>311</v>
      </c>
      <c r="B5848">
        <v>2000</v>
      </c>
      <c r="C5848">
        <v>128.5</v>
      </c>
      <c r="D5848" t="str">
        <f t="shared" si="91"/>
        <v>Tahiti-2000</v>
      </c>
    </row>
    <row r="5849" spans="1:4" x14ac:dyDescent="0.35">
      <c r="A5849" t="s">
        <v>311</v>
      </c>
      <c r="B5849">
        <v>2001</v>
      </c>
      <c r="C5849">
        <v>126</v>
      </c>
      <c r="D5849" t="str">
        <f t="shared" si="91"/>
        <v>Tahiti-2001</v>
      </c>
    </row>
    <row r="5850" spans="1:4" x14ac:dyDescent="0.35">
      <c r="A5850" t="s">
        <v>311</v>
      </c>
      <c r="B5850">
        <v>2002</v>
      </c>
      <c r="C5850">
        <v>121.5</v>
      </c>
      <c r="D5850" t="str">
        <f t="shared" si="91"/>
        <v>Tahiti-2002</v>
      </c>
    </row>
    <row r="5851" spans="1:4" x14ac:dyDescent="0.35">
      <c r="A5851" t="s">
        <v>311</v>
      </c>
      <c r="B5851">
        <v>2003</v>
      </c>
      <c r="C5851">
        <v>129.5</v>
      </c>
      <c r="D5851" t="str">
        <f t="shared" si="91"/>
        <v>Tahiti-2003</v>
      </c>
    </row>
    <row r="5852" spans="1:4" x14ac:dyDescent="0.35">
      <c r="A5852" t="s">
        <v>311</v>
      </c>
      <c r="B5852">
        <v>2004</v>
      </c>
      <c r="C5852">
        <v>123</v>
      </c>
      <c r="D5852" t="str">
        <f t="shared" si="91"/>
        <v>Tahiti-2004</v>
      </c>
    </row>
    <row r="5853" spans="1:4" x14ac:dyDescent="0.35">
      <c r="A5853" t="s">
        <v>311</v>
      </c>
      <c r="B5853">
        <v>2005</v>
      </c>
      <c r="C5853">
        <v>137.5</v>
      </c>
      <c r="D5853" t="str">
        <f t="shared" si="91"/>
        <v>Tahiti-2005</v>
      </c>
    </row>
    <row r="5854" spans="1:4" x14ac:dyDescent="0.35">
      <c r="A5854" t="s">
        <v>311</v>
      </c>
      <c r="B5854">
        <v>2006</v>
      </c>
      <c r="C5854">
        <v>169</v>
      </c>
      <c r="D5854" t="str">
        <f t="shared" si="91"/>
        <v>Tahiti-2006</v>
      </c>
    </row>
    <row r="5855" spans="1:4" x14ac:dyDescent="0.35">
      <c r="A5855" t="s">
        <v>311</v>
      </c>
      <c r="B5855">
        <v>2007</v>
      </c>
      <c r="C5855">
        <v>171</v>
      </c>
      <c r="D5855" t="str">
        <f t="shared" si="91"/>
        <v>Tahiti-2007</v>
      </c>
    </row>
    <row r="5856" spans="1:4" x14ac:dyDescent="0.35">
      <c r="A5856" t="s">
        <v>311</v>
      </c>
      <c r="B5856">
        <v>2008</v>
      </c>
      <c r="C5856">
        <v>183.5</v>
      </c>
      <c r="D5856" t="str">
        <f t="shared" si="91"/>
        <v>Tahiti-2008</v>
      </c>
    </row>
    <row r="5857" spans="1:4" x14ac:dyDescent="0.35">
      <c r="A5857" t="s">
        <v>311</v>
      </c>
      <c r="B5857">
        <v>2009</v>
      </c>
      <c r="C5857">
        <v>191</v>
      </c>
      <c r="D5857" t="str">
        <f t="shared" si="91"/>
        <v>Tahiti-2009</v>
      </c>
    </row>
    <row r="5858" spans="1:4" x14ac:dyDescent="0.35">
      <c r="A5858" t="s">
        <v>311</v>
      </c>
      <c r="B5858">
        <v>2010</v>
      </c>
      <c r="C5858">
        <v>185</v>
      </c>
      <c r="D5858" t="str">
        <f t="shared" si="91"/>
        <v>Tahiti-2010</v>
      </c>
    </row>
    <row r="5859" spans="1:4" x14ac:dyDescent="0.35">
      <c r="A5859" t="s">
        <v>311</v>
      </c>
      <c r="B5859">
        <v>2011</v>
      </c>
      <c r="C5859">
        <v>182.5</v>
      </c>
      <c r="D5859" t="str">
        <f t="shared" si="91"/>
        <v>Tahiti-2011</v>
      </c>
    </row>
    <row r="5860" spans="1:4" x14ac:dyDescent="0.35">
      <c r="A5860" t="s">
        <v>311</v>
      </c>
      <c r="B5860">
        <v>2012</v>
      </c>
      <c r="C5860">
        <v>138.5</v>
      </c>
      <c r="D5860" t="str">
        <f t="shared" si="91"/>
        <v>Tahiti-2012</v>
      </c>
    </row>
    <row r="5861" spans="1:4" x14ac:dyDescent="0.35">
      <c r="A5861" t="s">
        <v>311</v>
      </c>
      <c r="B5861">
        <v>2013</v>
      </c>
      <c r="C5861">
        <v>148.5</v>
      </c>
      <c r="D5861" t="str">
        <f t="shared" si="91"/>
        <v>Tahiti-2013</v>
      </c>
    </row>
    <row r="5862" spans="1:4" x14ac:dyDescent="0.35">
      <c r="A5862" t="s">
        <v>311</v>
      </c>
      <c r="B5862">
        <v>2014</v>
      </c>
      <c r="C5862">
        <v>168.5</v>
      </c>
      <c r="D5862" t="str">
        <f t="shared" si="91"/>
        <v>Tahiti-2014</v>
      </c>
    </row>
    <row r="5863" spans="1:4" x14ac:dyDescent="0.35">
      <c r="A5863" t="s">
        <v>311</v>
      </c>
      <c r="B5863">
        <v>2015</v>
      </c>
      <c r="C5863">
        <v>188.5</v>
      </c>
      <c r="D5863" t="str">
        <f t="shared" si="91"/>
        <v>Tahiti-2015</v>
      </c>
    </row>
    <row r="5864" spans="1:4" x14ac:dyDescent="0.35">
      <c r="A5864" t="s">
        <v>311</v>
      </c>
      <c r="B5864">
        <v>2016</v>
      </c>
      <c r="C5864">
        <v>161.5</v>
      </c>
      <c r="D5864" t="str">
        <f t="shared" si="91"/>
        <v>Tahiti-2016</v>
      </c>
    </row>
    <row r="5865" spans="1:4" x14ac:dyDescent="0.35">
      <c r="A5865" t="s">
        <v>311</v>
      </c>
      <c r="B5865">
        <v>2017</v>
      </c>
      <c r="C5865">
        <v>150</v>
      </c>
      <c r="D5865" t="str">
        <f t="shared" si="91"/>
        <v>Tahiti-2017</v>
      </c>
    </row>
    <row r="5866" spans="1:4" x14ac:dyDescent="0.35">
      <c r="A5866" t="s">
        <v>311</v>
      </c>
      <c r="B5866">
        <v>2018</v>
      </c>
      <c r="C5866">
        <v>156.5</v>
      </c>
      <c r="D5866" t="str">
        <f t="shared" si="91"/>
        <v>Tahiti-2018</v>
      </c>
    </row>
    <row r="5867" spans="1:4" x14ac:dyDescent="0.35">
      <c r="A5867" t="s">
        <v>311</v>
      </c>
      <c r="B5867">
        <v>2019</v>
      </c>
      <c r="C5867">
        <v>159.5</v>
      </c>
      <c r="D5867" t="str">
        <f t="shared" si="91"/>
        <v>Tahiti-2019</v>
      </c>
    </row>
    <row r="5868" spans="1:4" x14ac:dyDescent="0.35">
      <c r="A5868" t="s">
        <v>311</v>
      </c>
      <c r="B5868">
        <v>2020</v>
      </c>
      <c r="C5868">
        <v>161</v>
      </c>
      <c r="D5868" t="str">
        <f t="shared" si="91"/>
        <v>Tahiti-2020</v>
      </c>
    </row>
    <row r="5869" spans="1:4" x14ac:dyDescent="0.35">
      <c r="A5869" t="s">
        <v>311</v>
      </c>
      <c r="B5869">
        <v>2021</v>
      </c>
      <c r="C5869">
        <v>160</v>
      </c>
      <c r="D5869" t="str">
        <f t="shared" si="91"/>
        <v>Tahiti-2021</v>
      </c>
    </row>
    <row r="5870" spans="1:4" x14ac:dyDescent="0.35">
      <c r="A5870" t="s">
        <v>311</v>
      </c>
      <c r="B5870">
        <v>2022</v>
      </c>
      <c r="C5870">
        <v>162</v>
      </c>
      <c r="D5870" t="str">
        <f t="shared" si="91"/>
        <v>Tahiti-2022</v>
      </c>
    </row>
    <row r="5871" spans="1:4" x14ac:dyDescent="0.35">
      <c r="A5871" t="s">
        <v>311</v>
      </c>
      <c r="B5871">
        <v>2023</v>
      </c>
      <c r="C5871">
        <v>162.5</v>
      </c>
      <c r="D5871" t="str">
        <f t="shared" si="91"/>
        <v>Tahiti-2023</v>
      </c>
    </row>
    <row r="5872" spans="1:4" x14ac:dyDescent="0.35">
      <c r="A5872" t="s">
        <v>311</v>
      </c>
      <c r="B5872">
        <v>2024</v>
      </c>
      <c r="C5872">
        <v>155.5</v>
      </c>
      <c r="D5872" t="str">
        <f t="shared" si="91"/>
        <v>Tahiti-2024</v>
      </c>
    </row>
    <row r="5873" spans="1:4" x14ac:dyDescent="0.35">
      <c r="A5873" t="s">
        <v>213</v>
      </c>
      <c r="B5873">
        <v>1994</v>
      </c>
      <c r="C5873">
        <v>148</v>
      </c>
      <c r="D5873" t="str">
        <f t="shared" si="91"/>
        <v>Tajikistan-1994</v>
      </c>
    </row>
    <row r="5874" spans="1:4" x14ac:dyDescent="0.35">
      <c r="A5874" t="s">
        <v>213</v>
      </c>
      <c r="B5874">
        <v>1995</v>
      </c>
      <c r="C5874">
        <v>158.5</v>
      </c>
      <c r="D5874" t="str">
        <f t="shared" si="91"/>
        <v>Tajikistan-1995</v>
      </c>
    </row>
    <row r="5875" spans="1:4" x14ac:dyDescent="0.35">
      <c r="A5875" t="s">
        <v>213</v>
      </c>
      <c r="B5875">
        <v>1996</v>
      </c>
      <c r="C5875">
        <v>157</v>
      </c>
      <c r="D5875" t="str">
        <f t="shared" si="91"/>
        <v>Tajikistan-1996</v>
      </c>
    </row>
    <row r="5876" spans="1:4" x14ac:dyDescent="0.35">
      <c r="A5876" t="s">
        <v>213</v>
      </c>
      <c r="B5876">
        <v>1997</v>
      </c>
      <c r="C5876">
        <v>115</v>
      </c>
      <c r="D5876" t="str">
        <f t="shared" si="91"/>
        <v>Tajikistan-1997</v>
      </c>
    </row>
    <row r="5877" spans="1:4" x14ac:dyDescent="0.35">
      <c r="A5877" t="s">
        <v>213</v>
      </c>
      <c r="B5877">
        <v>1998</v>
      </c>
      <c r="C5877">
        <v>118.5</v>
      </c>
      <c r="D5877" t="str">
        <f t="shared" si="91"/>
        <v>Tajikistan-1998</v>
      </c>
    </row>
    <row r="5878" spans="1:4" x14ac:dyDescent="0.35">
      <c r="A5878" t="s">
        <v>213</v>
      </c>
      <c r="B5878">
        <v>1999</v>
      </c>
      <c r="C5878">
        <v>123.5</v>
      </c>
      <c r="D5878" t="str">
        <f t="shared" si="91"/>
        <v>Tajikistan-1999</v>
      </c>
    </row>
    <row r="5879" spans="1:4" x14ac:dyDescent="0.35">
      <c r="A5879" t="s">
        <v>213</v>
      </c>
      <c r="B5879">
        <v>2000</v>
      </c>
      <c r="C5879">
        <v>133</v>
      </c>
      <c r="D5879" t="str">
        <f t="shared" si="91"/>
        <v>Tajikistan-2000</v>
      </c>
    </row>
    <row r="5880" spans="1:4" x14ac:dyDescent="0.35">
      <c r="A5880" t="s">
        <v>213</v>
      </c>
      <c r="B5880">
        <v>2001</v>
      </c>
      <c r="C5880">
        <v>147.5</v>
      </c>
      <c r="D5880" t="str">
        <f t="shared" si="91"/>
        <v>Tajikistan-2001</v>
      </c>
    </row>
    <row r="5881" spans="1:4" x14ac:dyDescent="0.35">
      <c r="A5881" t="s">
        <v>213</v>
      </c>
      <c r="B5881">
        <v>2002</v>
      </c>
      <c r="C5881">
        <v>161</v>
      </c>
      <c r="D5881" t="str">
        <f t="shared" si="91"/>
        <v>Tajikistan-2002</v>
      </c>
    </row>
    <row r="5882" spans="1:4" x14ac:dyDescent="0.35">
      <c r="A5882" t="s">
        <v>213</v>
      </c>
      <c r="B5882">
        <v>2003</v>
      </c>
      <c r="C5882">
        <v>158.5</v>
      </c>
      <c r="D5882" t="str">
        <f t="shared" si="91"/>
        <v>Tajikistan-2003</v>
      </c>
    </row>
    <row r="5883" spans="1:4" x14ac:dyDescent="0.35">
      <c r="A5883" t="s">
        <v>213</v>
      </c>
      <c r="B5883">
        <v>2004</v>
      </c>
      <c r="C5883">
        <v>136</v>
      </c>
      <c r="D5883" t="str">
        <f t="shared" si="91"/>
        <v>Tajikistan-2004</v>
      </c>
    </row>
    <row r="5884" spans="1:4" x14ac:dyDescent="0.35">
      <c r="A5884" t="s">
        <v>213</v>
      </c>
      <c r="B5884">
        <v>2005</v>
      </c>
      <c r="C5884">
        <v>140.5</v>
      </c>
      <c r="D5884" t="str">
        <f t="shared" si="91"/>
        <v>Tajikistan-2005</v>
      </c>
    </row>
    <row r="5885" spans="1:4" x14ac:dyDescent="0.35">
      <c r="A5885" t="s">
        <v>213</v>
      </c>
      <c r="B5885">
        <v>2006</v>
      </c>
      <c r="C5885">
        <v>120.5</v>
      </c>
      <c r="D5885" t="str">
        <f t="shared" si="91"/>
        <v>Tajikistan-2006</v>
      </c>
    </row>
    <row r="5886" spans="1:4" x14ac:dyDescent="0.35">
      <c r="A5886" t="s">
        <v>213</v>
      </c>
      <c r="B5886">
        <v>2007</v>
      </c>
      <c r="C5886">
        <v>141</v>
      </c>
      <c r="D5886" t="str">
        <f t="shared" si="91"/>
        <v>Tajikistan-2007</v>
      </c>
    </row>
    <row r="5887" spans="1:4" x14ac:dyDescent="0.35">
      <c r="A5887" t="s">
        <v>213</v>
      </c>
      <c r="B5887">
        <v>2008</v>
      </c>
      <c r="C5887">
        <v>150</v>
      </c>
      <c r="D5887" t="str">
        <f t="shared" si="91"/>
        <v>Tajikistan-2008</v>
      </c>
    </row>
    <row r="5888" spans="1:4" x14ac:dyDescent="0.35">
      <c r="A5888" t="s">
        <v>213</v>
      </c>
      <c r="B5888">
        <v>2009</v>
      </c>
      <c r="C5888">
        <v>159</v>
      </c>
      <c r="D5888" t="str">
        <f t="shared" si="91"/>
        <v>Tajikistan-2009</v>
      </c>
    </row>
    <row r="5889" spans="1:4" x14ac:dyDescent="0.35">
      <c r="A5889" t="s">
        <v>213</v>
      </c>
      <c r="B5889">
        <v>2010</v>
      </c>
      <c r="C5889">
        <v>140</v>
      </c>
      <c r="D5889" t="str">
        <f t="shared" si="91"/>
        <v>Tajikistan-2010</v>
      </c>
    </row>
    <row r="5890" spans="1:4" x14ac:dyDescent="0.35">
      <c r="A5890" t="s">
        <v>213</v>
      </c>
      <c r="B5890">
        <v>2011</v>
      </c>
      <c r="C5890">
        <v>140</v>
      </c>
      <c r="D5890" t="str">
        <f t="shared" si="91"/>
        <v>Tajikistan-2011</v>
      </c>
    </row>
    <row r="5891" spans="1:4" x14ac:dyDescent="0.35">
      <c r="A5891" t="s">
        <v>213</v>
      </c>
      <c r="B5891">
        <v>2012</v>
      </c>
      <c r="C5891">
        <v>130</v>
      </c>
      <c r="D5891" t="str">
        <f t="shared" ref="D5891:D5954" si="92">A5891 &amp; "-" &amp; B5891</f>
        <v>Tajikistan-2012</v>
      </c>
    </row>
    <row r="5892" spans="1:4" x14ac:dyDescent="0.35">
      <c r="A5892" t="s">
        <v>213</v>
      </c>
      <c r="B5892">
        <v>2013</v>
      </c>
      <c r="C5892">
        <v>110</v>
      </c>
      <c r="D5892" t="str">
        <f t="shared" si="92"/>
        <v>Tajikistan-2013</v>
      </c>
    </row>
    <row r="5893" spans="1:4" x14ac:dyDescent="0.35">
      <c r="A5893" t="s">
        <v>213</v>
      </c>
      <c r="B5893">
        <v>2014</v>
      </c>
      <c r="C5893">
        <v>129.5</v>
      </c>
      <c r="D5893" t="str">
        <f t="shared" si="92"/>
        <v>Tajikistan-2014</v>
      </c>
    </row>
    <row r="5894" spans="1:4" x14ac:dyDescent="0.35">
      <c r="A5894" t="s">
        <v>213</v>
      </c>
      <c r="B5894">
        <v>2015</v>
      </c>
      <c r="C5894">
        <v>148</v>
      </c>
      <c r="D5894" t="str">
        <f t="shared" si="92"/>
        <v>Tajikistan-2015</v>
      </c>
    </row>
    <row r="5895" spans="1:4" x14ac:dyDescent="0.35">
      <c r="A5895" t="s">
        <v>213</v>
      </c>
      <c r="B5895">
        <v>2016</v>
      </c>
      <c r="C5895">
        <v>137</v>
      </c>
      <c r="D5895" t="str">
        <f t="shared" si="92"/>
        <v>Tajikistan-2016</v>
      </c>
    </row>
    <row r="5896" spans="1:4" x14ac:dyDescent="0.35">
      <c r="A5896" t="s">
        <v>213</v>
      </c>
      <c r="B5896">
        <v>2017</v>
      </c>
      <c r="C5896">
        <v>137.5</v>
      </c>
      <c r="D5896" t="str">
        <f t="shared" si="92"/>
        <v>Tajikistan-2017</v>
      </c>
    </row>
    <row r="5897" spans="1:4" x14ac:dyDescent="0.35">
      <c r="A5897" t="s">
        <v>213</v>
      </c>
      <c r="B5897">
        <v>2018</v>
      </c>
      <c r="C5897">
        <v>122.5</v>
      </c>
      <c r="D5897" t="str">
        <f t="shared" si="92"/>
        <v>Tajikistan-2018</v>
      </c>
    </row>
    <row r="5898" spans="1:4" x14ac:dyDescent="0.35">
      <c r="A5898" t="s">
        <v>213</v>
      </c>
      <c r="B5898">
        <v>2019</v>
      </c>
      <c r="C5898">
        <v>120.5</v>
      </c>
      <c r="D5898" t="str">
        <f t="shared" si="92"/>
        <v>Tajikistan-2019</v>
      </c>
    </row>
    <row r="5899" spans="1:4" x14ac:dyDescent="0.35">
      <c r="A5899" t="s">
        <v>213</v>
      </c>
      <c r="B5899">
        <v>2020</v>
      </c>
      <c r="C5899">
        <v>121</v>
      </c>
      <c r="D5899" t="str">
        <f t="shared" si="92"/>
        <v>Tajikistan-2020</v>
      </c>
    </row>
    <row r="5900" spans="1:4" x14ac:dyDescent="0.35">
      <c r="A5900" t="s">
        <v>213</v>
      </c>
      <c r="B5900">
        <v>2021</v>
      </c>
      <c r="C5900">
        <v>118.5</v>
      </c>
      <c r="D5900" t="str">
        <f t="shared" si="92"/>
        <v>Tajikistan-2021</v>
      </c>
    </row>
    <row r="5901" spans="1:4" x14ac:dyDescent="0.35">
      <c r="A5901" t="s">
        <v>213</v>
      </c>
      <c r="B5901">
        <v>2022</v>
      </c>
      <c r="C5901">
        <v>108</v>
      </c>
      <c r="D5901" t="str">
        <f t="shared" si="92"/>
        <v>Tajikistan-2022</v>
      </c>
    </row>
    <row r="5902" spans="1:4" x14ac:dyDescent="0.35">
      <c r="A5902" t="s">
        <v>213</v>
      </c>
      <c r="B5902">
        <v>2023</v>
      </c>
      <c r="C5902">
        <v>108</v>
      </c>
      <c r="D5902" t="str">
        <f t="shared" si="92"/>
        <v>Tajikistan-2023</v>
      </c>
    </row>
    <row r="5903" spans="1:4" x14ac:dyDescent="0.35">
      <c r="A5903" t="s">
        <v>213</v>
      </c>
      <c r="B5903">
        <v>2024</v>
      </c>
      <c r="C5903">
        <v>103.5</v>
      </c>
      <c r="D5903" t="str">
        <f t="shared" si="92"/>
        <v>Tajikistan-2024</v>
      </c>
    </row>
    <row r="5904" spans="1:4" x14ac:dyDescent="0.35">
      <c r="A5904" t="s">
        <v>217</v>
      </c>
      <c r="B5904">
        <v>1992</v>
      </c>
      <c r="C5904">
        <v>80</v>
      </c>
      <c r="D5904" t="str">
        <f t="shared" si="92"/>
        <v>Tanzania-1992</v>
      </c>
    </row>
    <row r="5905" spans="1:4" x14ac:dyDescent="0.35">
      <c r="A5905" t="s">
        <v>217</v>
      </c>
      <c r="B5905">
        <v>1993</v>
      </c>
      <c r="C5905">
        <v>94.5</v>
      </c>
      <c r="D5905" t="str">
        <f t="shared" si="92"/>
        <v>Tanzania-1993</v>
      </c>
    </row>
    <row r="5906" spans="1:4" x14ac:dyDescent="0.35">
      <c r="A5906" t="s">
        <v>217</v>
      </c>
      <c r="B5906">
        <v>1994</v>
      </c>
      <c r="C5906">
        <v>86.5</v>
      </c>
      <c r="D5906" t="str">
        <f t="shared" si="92"/>
        <v>Tanzania-1994</v>
      </c>
    </row>
    <row r="5907" spans="1:4" x14ac:dyDescent="0.35">
      <c r="A5907" t="s">
        <v>217</v>
      </c>
      <c r="B5907">
        <v>1995</v>
      </c>
      <c r="C5907">
        <v>69.5</v>
      </c>
      <c r="D5907" t="str">
        <f t="shared" si="92"/>
        <v>Tanzania-1995</v>
      </c>
    </row>
    <row r="5908" spans="1:4" x14ac:dyDescent="0.35">
      <c r="A5908" t="s">
        <v>217</v>
      </c>
      <c r="B5908">
        <v>1996</v>
      </c>
      <c r="C5908">
        <v>78</v>
      </c>
      <c r="D5908" t="str">
        <f t="shared" si="92"/>
        <v>Tanzania-1996</v>
      </c>
    </row>
    <row r="5909" spans="1:4" x14ac:dyDescent="0.35">
      <c r="A5909" t="s">
        <v>217</v>
      </c>
      <c r="B5909">
        <v>1997</v>
      </c>
      <c r="C5909">
        <v>93.5</v>
      </c>
      <c r="D5909" t="str">
        <f t="shared" si="92"/>
        <v>Tanzania-1997</v>
      </c>
    </row>
    <row r="5910" spans="1:4" x14ac:dyDescent="0.35">
      <c r="A5910" t="s">
        <v>217</v>
      </c>
      <c r="B5910">
        <v>1998</v>
      </c>
      <c r="C5910">
        <v>110</v>
      </c>
      <c r="D5910" t="str">
        <f t="shared" si="92"/>
        <v>Tanzania-1998</v>
      </c>
    </row>
    <row r="5911" spans="1:4" x14ac:dyDescent="0.35">
      <c r="A5911" t="s">
        <v>217</v>
      </c>
      <c r="B5911">
        <v>1999</v>
      </c>
      <c r="C5911">
        <v>125</v>
      </c>
      <c r="D5911" t="str">
        <f t="shared" si="92"/>
        <v>Tanzania-1999</v>
      </c>
    </row>
    <row r="5912" spans="1:4" x14ac:dyDescent="0.35">
      <c r="A5912" t="s">
        <v>217</v>
      </c>
      <c r="B5912">
        <v>2000</v>
      </c>
      <c r="C5912">
        <v>137</v>
      </c>
      <c r="D5912" t="str">
        <f t="shared" si="92"/>
        <v>Tanzania-2000</v>
      </c>
    </row>
    <row r="5913" spans="1:4" x14ac:dyDescent="0.35">
      <c r="A5913" t="s">
        <v>217</v>
      </c>
      <c r="B5913">
        <v>2001</v>
      </c>
      <c r="C5913">
        <v>150.5</v>
      </c>
      <c r="D5913" t="str">
        <f t="shared" si="92"/>
        <v>Tanzania-2001</v>
      </c>
    </row>
    <row r="5914" spans="1:4" x14ac:dyDescent="0.35">
      <c r="A5914" t="s">
        <v>217</v>
      </c>
      <c r="B5914">
        <v>2002</v>
      </c>
      <c r="C5914">
        <v>152</v>
      </c>
      <c r="D5914" t="str">
        <f t="shared" si="92"/>
        <v>Tanzania-2002</v>
      </c>
    </row>
    <row r="5915" spans="1:4" x14ac:dyDescent="0.35">
      <c r="A5915" t="s">
        <v>217</v>
      </c>
      <c r="B5915">
        <v>2003</v>
      </c>
      <c r="C5915">
        <v>158.5</v>
      </c>
      <c r="D5915" t="str">
        <f t="shared" si="92"/>
        <v>Tanzania-2003</v>
      </c>
    </row>
    <row r="5916" spans="1:4" x14ac:dyDescent="0.35">
      <c r="A5916" t="s">
        <v>217</v>
      </c>
      <c r="B5916">
        <v>2004</v>
      </c>
      <c r="C5916">
        <v>168</v>
      </c>
      <c r="D5916" t="str">
        <f t="shared" si="92"/>
        <v>Tanzania-2004</v>
      </c>
    </row>
    <row r="5917" spans="1:4" x14ac:dyDescent="0.35">
      <c r="A5917" t="s">
        <v>217</v>
      </c>
      <c r="B5917">
        <v>2005</v>
      </c>
      <c r="C5917">
        <v>169</v>
      </c>
      <c r="D5917" t="str">
        <f t="shared" si="92"/>
        <v>Tanzania-2005</v>
      </c>
    </row>
    <row r="5918" spans="1:4" x14ac:dyDescent="0.35">
      <c r="A5918" t="s">
        <v>217</v>
      </c>
      <c r="B5918">
        <v>2006</v>
      </c>
      <c r="C5918">
        <v>127</v>
      </c>
      <c r="D5918" t="str">
        <f t="shared" si="92"/>
        <v>Tanzania-2006</v>
      </c>
    </row>
    <row r="5919" spans="1:4" x14ac:dyDescent="0.35">
      <c r="A5919" t="s">
        <v>217</v>
      </c>
      <c r="B5919">
        <v>2007</v>
      </c>
      <c r="C5919">
        <v>97</v>
      </c>
      <c r="D5919" t="str">
        <f t="shared" si="92"/>
        <v>Tanzania-2007</v>
      </c>
    </row>
    <row r="5920" spans="1:4" x14ac:dyDescent="0.35">
      <c r="A5920" t="s">
        <v>217</v>
      </c>
      <c r="B5920">
        <v>2008</v>
      </c>
      <c r="C5920">
        <v>107</v>
      </c>
      <c r="D5920" t="str">
        <f t="shared" si="92"/>
        <v>Tanzania-2008</v>
      </c>
    </row>
    <row r="5921" spans="1:4" x14ac:dyDescent="0.35">
      <c r="A5921" t="s">
        <v>217</v>
      </c>
      <c r="B5921">
        <v>2009</v>
      </c>
      <c r="C5921">
        <v>99</v>
      </c>
      <c r="D5921" t="str">
        <f t="shared" si="92"/>
        <v>Tanzania-2009</v>
      </c>
    </row>
    <row r="5922" spans="1:4" x14ac:dyDescent="0.35">
      <c r="A5922" t="s">
        <v>217</v>
      </c>
      <c r="B5922">
        <v>2010</v>
      </c>
      <c r="C5922">
        <v>113.5</v>
      </c>
      <c r="D5922" t="str">
        <f t="shared" si="92"/>
        <v>Tanzania-2010</v>
      </c>
    </row>
    <row r="5923" spans="1:4" x14ac:dyDescent="0.35">
      <c r="A5923" t="s">
        <v>217</v>
      </c>
      <c r="B5923">
        <v>2011</v>
      </c>
      <c r="C5923">
        <v>131.5</v>
      </c>
      <c r="D5923" t="str">
        <f t="shared" si="92"/>
        <v>Tanzania-2011</v>
      </c>
    </row>
    <row r="5924" spans="1:4" x14ac:dyDescent="0.35">
      <c r="A5924" t="s">
        <v>217</v>
      </c>
      <c r="B5924">
        <v>2012</v>
      </c>
      <c r="C5924">
        <v>128.5</v>
      </c>
      <c r="D5924" t="str">
        <f t="shared" si="92"/>
        <v>Tanzania-2012</v>
      </c>
    </row>
    <row r="5925" spans="1:4" x14ac:dyDescent="0.35">
      <c r="A5925" t="s">
        <v>217</v>
      </c>
      <c r="B5925">
        <v>2013</v>
      </c>
      <c r="C5925">
        <v>120.5</v>
      </c>
      <c r="D5925" t="str">
        <f t="shared" si="92"/>
        <v>Tanzania-2013</v>
      </c>
    </row>
    <row r="5926" spans="1:4" x14ac:dyDescent="0.35">
      <c r="A5926" t="s">
        <v>217</v>
      </c>
      <c r="B5926">
        <v>2014</v>
      </c>
      <c r="C5926">
        <v>105.5</v>
      </c>
      <c r="D5926" t="str">
        <f t="shared" si="92"/>
        <v>Tanzania-2014</v>
      </c>
    </row>
    <row r="5927" spans="1:4" x14ac:dyDescent="0.35">
      <c r="A5927" t="s">
        <v>217</v>
      </c>
      <c r="B5927">
        <v>2015</v>
      </c>
      <c r="C5927">
        <v>135.5</v>
      </c>
      <c r="D5927" t="str">
        <f t="shared" si="92"/>
        <v>Tanzania-2015</v>
      </c>
    </row>
    <row r="5928" spans="1:4" x14ac:dyDescent="0.35">
      <c r="A5928" t="s">
        <v>217</v>
      </c>
      <c r="B5928">
        <v>2016</v>
      </c>
      <c r="C5928">
        <v>139.5</v>
      </c>
      <c r="D5928" t="str">
        <f t="shared" si="92"/>
        <v>Tanzania-2016</v>
      </c>
    </row>
    <row r="5929" spans="1:4" x14ac:dyDescent="0.35">
      <c r="A5929" t="s">
        <v>217</v>
      </c>
      <c r="B5929">
        <v>2017</v>
      </c>
      <c r="C5929">
        <v>130.5</v>
      </c>
      <c r="D5929" t="str">
        <f t="shared" si="92"/>
        <v>Tanzania-2017</v>
      </c>
    </row>
    <row r="5930" spans="1:4" x14ac:dyDescent="0.35">
      <c r="A5930" t="s">
        <v>217</v>
      </c>
      <c r="B5930">
        <v>2018</v>
      </c>
      <c r="C5930">
        <v>139</v>
      </c>
      <c r="D5930" t="str">
        <f t="shared" si="92"/>
        <v>Tanzania-2018</v>
      </c>
    </row>
    <row r="5931" spans="1:4" x14ac:dyDescent="0.35">
      <c r="A5931" t="s">
        <v>217</v>
      </c>
      <c r="B5931">
        <v>2019</v>
      </c>
      <c r="C5931">
        <v>132.5</v>
      </c>
      <c r="D5931" t="str">
        <f t="shared" si="92"/>
        <v>Tanzania-2019</v>
      </c>
    </row>
    <row r="5932" spans="1:4" x14ac:dyDescent="0.35">
      <c r="A5932" t="s">
        <v>217</v>
      </c>
      <c r="B5932">
        <v>2020</v>
      </c>
      <c r="C5932">
        <v>134.5</v>
      </c>
      <c r="D5932" t="str">
        <f t="shared" si="92"/>
        <v>Tanzania-2020</v>
      </c>
    </row>
    <row r="5933" spans="1:4" x14ac:dyDescent="0.35">
      <c r="A5933" t="s">
        <v>217</v>
      </c>
      <c r="B5933">
        <v>2021</v>
      </c>
      <c r="C5933">
        <v>134</v>
      </c>
      <c r="D5933" t="str">
        <f t="shared" si="92"/>
        <v>Tanzania-2021</v>
      </c>
    </row>
    <row r="5934" spans="1:4" x14ac:dyDescent="0.35">
      <c r="A5934" t="s">
        <v>217</v>
      </c>
      <c r="B5934">
        <v>2022</v>
      </c>
      <c r="C5934">
        <v>130.5</v>
      </c>
      <c r="D5934" t="str">
        <f t="shared" si="92"/>
        <v>Tanzania-2022</v>
      </c>
    </row>
    <row r="5935" spans="1:4" x14ac:dyDescent="0.35">
      <c r="A5935" t="s">
        <v>217</v>
      </c>
      <c r="B5935">
        <v>2023</v>
      </c>
      <c r="C5935">
        <v>122.5</v>
      </c>
      <c r="D5935" t="str">
        <f t="shared" si="92"/>
        <v>Tanzania-2023</v>
      </c>
    </row>
    <row r="5936" spans="1:4" x14ac:dyDescent="0.35">
      <c r="A5936" t="s">
        <v>217</v>
      </c>
      <c r="B5936">
        <v>2024</v>
      </c>
      <c r="C5936">
        <v>109.5</v>
      </c>
      <c r="D5936" t="str">
        <f t="shared" si="92"/>
        <v>Tanzania-2024</v>
      </c>
    </row>
    <row r="5937" spans="1:4" x14ac:dyDescent="0.35">
      <c r="A5937" t="s">
        <v>199</v>
      </c>
      <c r="B5937">
        <v>1992</v>
      </c>
      <c r="C5937">
        <v>74</v>
      </c>
      <c r="D5937" t="str">
        <f t="shared" si="92"/>
        <v>Thailand-1992</v>
      </c>
    </row>
    <row r="5938" spans="1:4" x14ac:dyDescent="0.35">
      <c r="A5938" t="s">
        <v>199</v>
      </c>
      <c r="B5938">
        <v>1993</v>
      </c>
      <c r="C5938">
        <v>66.5</v>
      </c>
      <c r="D5938" t="str">
        <f t="shared" si="92"/>
        <v>Thailand-1993</v>
      </c>
    </row>
    <row r="5939" spans="1:4" x14ac:dyDescent="0.35">
      <c r="A5939" t="s">
        <v>199</v>
      </c>
      <c r="B5939">
        <v>1994</v>
      </c>
      <c r="C5939">
        <v>82.5</v>
      </c>
      <c r="D5939" t="str">
        <f t="shared" si="92"/>
        <v>Thailand-1994</v>
      </c>
    </row>
    <row r="5940" spans="1:4" x14ac:dyDescent="0.35">
      <c r="A5940" t="s">
        <v>199</v>
      </c>
      <c r="B5940">
        <v>1995</v>
      </c>
      <c r="C5940">
        <v>83</v>
      </c>
      <c r="D5940" t="str">
        <f t="shared" si="92"/>
        <v>Thailand-1995</v>
      </c>
    </row>
    <row r="5941" spans="1:4" x14ac:dyDescent="0.35">
      <c r="A5941" t="s">
        <v>199</v>
      </c>
      <c r="B5941">
        <v>1996</v>
      </c>
      <c r="C5941">
        <v>59</v>
      </c>
      <c r="D5941" t="str">
        <f t="shared" si="92"/>
        <v>Thailand-1996</v>
      </c>
    </row>
    <row r="5942" spans="1:4" x14ac:dyDescent="0.35">
      <c r="A5942" t="s">
        <v>199</v>
      </c>
      <c r="B5942">
        <v>1997</v>
      </c>
      <c r="C5942">
        <v>59</v>
      </c>
      <c r="D5942" t="str">
        <f t="shared" si="92"/>
        <v>Thailand-1997</v>
      </c>
    </row>
    <row r="5943" spans="1:4" x14ac:dyDescent="0.35">
      <c r="A5943" t="s">
        <v>199</v>
      </c>
      <c r="B5943">
        <v>1998</v>
      </c>
      <c r="C5943">
        <v>44.5</v>
      </c>
      <c r="D5943" t="str">
        <f t="shared" si="92"/>
        <v>Thailand-1998</v>
      </c>
    </row>
    <row r="5944" spans="1:4" x14ac:dyDescent="0.35">
      <c r="A5944" t="s">
        <v>199</v>
      </c>
      <c r="B5944">
        <v>1999</v>
      </c>
      <c r="C5944">
        <v>69</v>
      </c>
      <c r="D5944" t="str">
        <f t="shared" si="92"/>
        <v>Thailand-1999</v>
      </c>
    </row>
    <row r="5945" spans="1:4" x14ac:dyDescent="0.35">
      <c r="A5945" t="s">
        <v>199</v>
      </c>
      <c r="B5945">
        <v>2000</v>
      </c>
      <c r="C5945">
        <v>59.5</v>
      </c>
      <c r="D5945" t="str">
        <f t="shared" si="92"/>
        <v>Thailand-2000</v>
      </c>
    </row>
    <row r="5946" spans="1:4" x14ac:dyDescent="0.35">
      <c r="A5946" t="s">
        <v>199</v>
      </c>
      <c r="B5946">
        <v>2001</v>
      </c>
      <c r="C5946">
        <v>61</v>
      </c>
      <c r="D5946" t="str">
        <f t="shared" si="92"/>
        <v>Thailand-2001</v>
      </c>
    </row>
    <row r="5947" spans="1:4" x14ac:dyDescent="0.35">
      <c r="A5947" t="s">
        <v>199</v>
      </c>
      <c r="B5947">
        <v>2002</v>
      </c>
      <c r="C5947">
        <v>64</v>
      </c>
      <c r="D5947" t="str">
        <f t="shared" si="92"/>
        <v>Thailand-2002</v>
      </c>
    </row>
    <row r="5948" spans="1:4" x14ac:dyDescent="0.35">
      <c r="A5948" t="s">
        <v>199</v>
      </c>
      <c r="B5948">
        <v>2003</v>
      </c>
      <c r="C5948">
        <v>62</v>
      </c>
      <c r="D5948" t="str">
        <f t="shared" si="92"/>
        <v>Thailand-2003</v>
      </c>
    </row>
    <row r="5949" spans="1:4" x14ac:dyDescent="0.35">
      <c r="A5949" t="s">
        <v>199</v>
      </c>
      <c r="B5949">
        <v>2004</v>
      </c>
      <c r="C5949">
        <v>71.5</v>
      </c>
      <c r="D5949" t="str">
        <f t="shared" si="92"/>
        <v>Thailand-2004</v>
      </c>
    </row>
    <row r="5950" spans="1:4" x14ac:dyDescent="0.35">
      <c r="A5950" t="s">
        <v>199</v>
      </c>
      <c r="B5950">
        <v>2005</v>
      </c>
      <c r="C5950">
        <v>104</v>
      </c>
      <c r="D5950" t="str">
        <f t="shared" si="92"/>
        <v>Thailand-2005</v>
      </c>
    </row>
    <row r="5951" spans="1:4" x14ac:dyDescent="0.35">
      <c r="A5951" t="s">
        <v>199</v>
      </c>
      <c r="B5951">
        <v>2006</v>
      </c>
      <c r="C5951">
        <v>125.5</v>
      </c>
      <c r="D5951" t="str">
        <f t="shared" si="92"/>
        <v>Thailand-2006</v>
      </c>
    </row>
    <row r="5952" spans="1:4" x14ac:dyDescent="0.35">
      <c r="A5952" t="s">
        <v>199</v>
      </c>
      <c r="B5952">
        <v>2007</v>
      </c>
      <c r="C5952">
        <v>114</v>
      </c>
      <c r="D5952" t="str">
        <f t="shared" si="92"/>
        <v>Thailand-2007</v>
      </c>
    </row>
    <row r="5953" spans="1:4" x14ac:dyDescent="0.35">
      <c r="A5953" t="s">
        <v>199</v>
      </c>
      <c r="B5953">
        <v>2008</v>
      </c>
      <c r="C5953">
        <v>118.5</v>
      </c>
      <c r="D5953" t="str">
        <f t="shared" si="92"/>
        <v>Thailand-2008</v>
      </c>
    </row>
    <row r="5954" spans="1:4" x14ac:dyDescent="0.35">
      <c r="A5954" t="s">
        <v>199</v>
      </c>
      <c r="B5954">
        <v>2009</v>
      </c>
      <c r="C5954">
        <v>110.5</v>
      </c>
      <c r="D5954" t="str">
        <f t="shared" si="92"/>
        <v>Thailand-2009</v>
      </c>
    </row>
    <row r="5955" spans="1:4" x14ac:dyDescent="0.35">
      <c r="A5955" t="s">
        <v>199</v>
      </c>
      <c r="B5955">
        <v>2010</v>
      </c>
      <c r="C5955">
        <v>112.5</v>
      </c>
      <c r="D5955" t="str">
        <f t="shared" ref="D5955:D6018" si="93">A5955 &amp; "-" &amp; B5955</f>
        <v>Thailand-2010</v>
      </c>
    </row>
    <row r="5956" spans="1:4" x14ac:dyDescent="0.35">
      <c r="A5956" t="s">
        <v>199</v>
      </c>
      <c r="B5956">
        <v>2011</v>
      </c>
      <c r="C5956">
        <v>120</v>
      </c>
      <c r="D5956" t="str">
        <f t="shared" si="93"/>
        <v>Thailand-2011</v>
      </c>
    </row>
    <row r="5957" spans="1:4" x14ac:dyDescent="0.35">
      <c r="A5957" t="s">
        <v>199</v>
      </c>
      <c r="B5957">
        <v>2012</v>
      </c>
      <c r="C5957">
        <v>135.5</v>
      </c>
      <c r="D5957" t="str">
        <f t="shared" si="93"/>
        <v>Thailand-2012</v>
      </c>
    </row>
    <row r="5958" spans="1:4" x14ac:dyDescent="0.35">
      <c r="A5958" t="s">
        <v>199</v>
      </c>
      <c r="B5958">
        <v>2013</v>
      </c>
      <c r="C5958">
        <v>142</v>
      </c>
      <c r="D5958" t="str">
        <f t="shared" si="93"/>
        <v>Thailand-2013</v>
      </c>
    </row>
    <row r="5959" spans="1:4" x14ac:dyDescent="0.35">
      <c r="A5959" t="s">
        <v>199</v>
      </c>
      <c r="B5959">
        <v>2014</v>
      </c>
      <c r="C5959">
        <v>149.5</v>
      </c>
      <c r="D5959" t="str">
        <f t="shared" si="93"/>
        <v>Thailand-2014</v>
      </c>
    </row>
    <row r="5960" spans="1:4" x14ac:dyDescent="0.35">
      <c r="A5960" t="s">
        <v>199</v>
      </c>
      <c r="B5960">
        <v>2015</v>
      </c>
      <c r="C5960">
        <v>136.5</v>
      </c>
      <c r="D5960" t="str">
        <f t="shared" si="93"/>
        <v>Thailand-2015</v>
      </c>
    </row>
    <row r="5961" spans="1:4" x14ac:dyDescent="0.35">
      <c r="A5961" t="s">
        <v>199</v>
      </c>
      <c r="B5961">
        <v>2016</v>
      </c>
      <c r="C5961">
        <v>123.5</v>
      </c>
      <c r="D5961" t="str">
        <f t="shared" si="93"/>
        <v>Thailand-2016</v>
      </c>
    </row>
    <row r="5962" spans="1:4" x14ac:dyDescent="0.35">
      <c r="A5962" t="s">
        <v>199</v>
      </c>
      <c r="B5962">
        <v>2017</v>
      </c>
      <c r="C5962">
        <v>130.5</v>
      </c>
      <c r="D5962" t="str">
        <f t="shared" si="93"/>
        <v>Thailand-2017</v>
      </c>
    </row>
    <row r="5963" spans="1:4" x14ac:dyDescent="0.35">
      <c r="A5963" t="s">
        <v>199</v>
      </c>
      <c r="B5963">
        <v>2018</v>
      </c>
      <c r="C5963">
        <v>117</v>
      </c>
      <c r="D5963" t="str">
        <f t="shared" si="93"/>
        <v>Thailand-2018</v>
      </c>
    </row>
    <row r="5964" spans="1:4" x14ac:dyDescent="0.35">
      <c r="A5964" t="s">
        <v>199</v>
      </c>
      <c r="B5964">
        <v>2019</v>
      </c>
      <c r="C5964">
        <v>114.5</v>
      </c>
      <c r="D5964" t="str">
        <f t="shared" si="93"/>
        <v>Thailand-2019</v>
      </c>
    </row>
    <row r="5965" spans="1:4" x14ac:dyDescent="0.35">
      <c r="A5965" t="s">
        <v>199</v>
      </c>
      <c r="B5965">
        <v>2020</v>
      </c>
      <c r="C5965">
        <v>112</v>
      </c>
      <c r="D5965" t="str">
        <f t="shared" si="93"/>
        <v>Thailand-2020</v>
      </c>
    </row>
    <row r="5966" spans="1:4" x14ac:dyDescent="0.35">
      <c r="A5966" t="s">
        <v>199</v>
      </c>
      <c r="B5966">
        <v>2021</v>
      </c>
      <c r="C5966">
        <v>110.5</v>
      </c>
      <c r="D5966" t="str">
        <f t="shared" si="93"/>
        <v>Thailand-2021</v>
      </c>
    </row>
    <row r="5967" spans="1:4" x14ac:dyDescent="0.35">
      <c r="A5967" t="s">
        <v>199</v>
      </c>
      <c r="B5967">
        <v>2022</v>
      </c>
      <c r="C5967">
        <v>111</v>
      </c>
      <c r="D5967" t="str">
        <f t="shared" si="93"/>
        <v>Thailand-2022</v>
      </c>
    </row>
    <row r="5968" spans="1:4" x14ac:dyDescent="0.35">
      <c r="A5968" t="s">
        <v>199</v>
      </c>
      <c r="B5968">
        <v>2023</v>
      </c>
      <c r="C5968">
        <v>113</v>
      </c>
      <c r="D5968" t="str">
        <f t="shared" si="93"/>
        <v>Thailand-2023</v>
      </c>
    </row>
    <row r="5969" spans="1:4" x14ac:dyDescent="0.35">
      <c r="A5969" t="s">
        <v>199</v>
      </c>
      <c r="B5969">
        <v>2024</v>
      </c>
      <c r="C5969">
        <v>99</v>
      </c>
      <c r="D5969" t="str">
        <f t="shared" si="93"/>
        <v>Thailand-2024</v>
      </c>
    </row>
    <row r="5970" spans="1:4" x14ac:dyDescent="0.35">
      <c r="A5970" t="s">
        <v>257</v>
      </c>
      <c r="B5970">
        <v>2022</v>
      </c>
      <c r="C5970">
        <v>126</v>
      </c>
      <c r="D5970" t="str">
        <f t="shared" si="93"/>
        <v>The Gambia-2022</v>
      </c>
    </row>
    <row r="5971" spans="1:4" x14ac:dyDescent="0.35">
      <c r="A5971" t="s">
        <v>257</v>
      </c>
      <c r="B5971">
        <v>2023</v>
      </c>
      <c r="C5971">
        <v>122.5</v>
      </c>
      <c r="D5971" t="str">
        <f t="shared" si="93"/>
        <v>The Gambia-2023</v>
      </c>
    </row>
    <row r="5972" spans="1:4" x14ac:dyDescent="0.35">
      <c r="A5972" t="s">
        <v>257</v>
      </c>
      <c r="B5972">
        <v>2024</v>
      </c>
      <c r="C5972">
        <v>129</v>
      </c>
      <c r="D5972" t="str">
        <f t="shared" si="93"/>
        <v>The Gambia-2024</v>
      </c>
    </row>
    <row r="5973" spans="1:4" x14ac:dyDescent="0.35">
      <c r="A5973" t="s">
        <v>397</v>
      </c>
      <c r="B5973">
        <v>2006</v>
      </c>
      <c r="C5973">
        <v>197</v>
      </c>
      <c r="D5973" t="str">
        <f t="shared" si="93"/>
        <v>Timor-Leste-2006</v>
      </c>
    </row>
    <row r="5974" spans="1:4" x14ac:dyDescent="0.35">
      <c r="A5974" t="s">
        <v>397</v>
      </c>
      <c r="B5974">
        <v>2007</v>
      </c>
      <c r="C5974">
        <v>200.5</v>
      </c>
      <c r="D5974" t="str">
        <f t="shared" si="93"/>
        <v>Timor-Leste-2007</v>
      </c>
    </row>
    <row r="5975" spans="1:4" x14ac:dyDescent="0.35">
      <c r="A5975" t="s">
        <v>397</v>
      </c>
      <c r="B5975">
        <v>2008</v>
      </c>
      <c r="C5975">
        <v>198</v>
      </c>
      <c r="D5975" t="str">
        <f t="shared" si="93"/>
        <v>Timor-Leste-2008</v>
      </c>
    </row>
    <row r="5976" spans="1:4" x14ac:dyDescent="0.35">
      <c r="A5976" t="s">
        <v>397</v>
      </c>
      <c r="B5976">
        <v>2009</v>
      </c>
      <c r="C5976">
        <v>198.5</v>
      </c>
      <c r="D5976" t="str">
        <f t="shared" si="93"/>
        <v>Timor-Leste-2009</v>
      </c>
    </row>
    <row r="5977" spans="1:4" x14ac:dyDescent="0.35">
      <c r="A5977" t="s">
        <v>397</v>
      </c>
      <c r="B5977">
        <v>2010</v>
      </c>
      <c r="C5977">
        <v>199.5</v>
      </c>
      <c r="D5977" t="str">
        <f t="shared" si="93"/>
        <v>Timor-Leste-2010</v>
      </c>
    </row>
    <row r="5978" spans="1:4" x14ac:dyDescent="0.35">
      <c r="A5978" t="s">
        <v>397</v>
      </c>
      <c r="B5978">
        <v>2011</v>
      </c>
      <c r="C5978">
        <v>203</v>
      </c>
      <c r="D5978" t="str">
        <f t="shared" si="93"/>
        <v>Timor-Leste-2011</v>
      </c>
    </row>
    <row r="5979" spans="1:4" x14ac:dyDescent="0.35">
      <c r="A5979" t="s">
        <v>397</v>
      </c>
      <c r="B5979">
        <v>2012</v>
      </c>
      <c r="C5979">
        <v>193</v>
      </c>
      <c r="D5979" t="str">
        <f t="shared" si="93"/>
        <v>Timor-Leste-2012</v>
      </c>
    </row>
    <row r="5980" spans="1:4" x14ac:dyDescent="0.35">
      <c r="A5980" t="s">
        <v>397</v>
      </c>
      <c r="B5980">
        <v>2013</v>
      </c>
      <c r="C5980">
        <v>186</v>
      </c>
      <c r="D5980" t="str">
        <f t="shared" si="93"/>
        <v>Timor-Leste-2013</v>
      </c>
    </row>
    <row r="5981" spans="1:4" x14ac:dyDescent="0.35">
      <c r="A5981" t="s">
        <v>397</v>
      </c>
      <c r="B5981">
        <v>2014</v>
      </c>
      <c r="C5981">
        <v>188.5</v>
      </c>
      <c r="D5981" t="str">
        <f t="shared" si="93"/>
        <v>Timor-Leste-2014</v>
      </c>
    </row>
    <row r="5982" spans="1:4" x14ac:dyDescent="0.35">
      <c r="A5982" t="s">
        <v>397</v>
      </c>
      <c r="B5982">
        <v>2015</v>
      </c>
      <c r="C5982">
        <v>167.5</v>
      </c>
      <c r="D5982" t="str">
        <f t="shared" si="93"/>
        <v>Timor-Leste-2015</v>
      </c>
    </row>
    <row r="5983" spans="1:4" x14ac:dyDescent="0.35">
      <c r="A5983" t="s">
        <v>397</v>
      </c>
      <c r="B5983">
        <v>2016</v>
      </c>
      <c r="C5983">
        <v>188</v>
      </c>
      <c r="D5983" t="str">
        <f t="shared" si="93"/>
        <v>Timor-Leste-2016</v>
      </c>
    </row>
    <row r="5984" spans="1:4" x14ac:dyDescent="0.35">
      <c r="A5984" t="s">
        <v>397</v>
      </c>
      <c r="B5984">
        <v>2017</v>
      </c>
      <c r="C5984">
        <v>193.5</v>
      </c>
      <c r="D5984" t="str">
        <f t="shared" si="93"/>
        <v>Timor-Leste-2017</v>
      </c>
    </row>
    <row r="5985" spans="1:4" x14ac:dyDescent="0.35">
      <c r="A5985" t="s">
        <v>397</v>
      </c>
      <c r="B5985">
        <v>2018</v>
      </c>
      <c r="C5985">
        <v>196</v>
      </c>
      <c r="D5985" t="str">
        <f t="shared" si="93"/>
        <v>Timor-Leste-2018</v>
      </c>
    </row>
    <row r="5986" spans="1:4" x14ac:dyDescent="0.35">
      <c r="A5986" t="s">
        <v>397</v>
      </c>
      <c r="B5986">
        <v>2019</v>
      </c>
      <c r="C5986">
        <v>198</v>
      </c>
      <c r="D5986" t="str">
        <f t="shared" si="93"/>
        <v>Timor-Leste-2019</v>
      </c>
    </row>
    <row r="5987" spans="1:4" x14ac:dyDescent="0.35">
      <c r="A5987" t="s">
        <v>397</v>
      </c>
      <c r="B5987">
        <v>2020</v>
      </c>
      <c r="C5987">
        <v>196.5</v>
      </c>
      <c r="D5987" t="str">
        <f t="shared" si="93"/>
        <v>Timor-Leste-2020</v>
      </c>
    </row>
    <row r="5988" spans="1:4" x14ac:dyDescent="0.35">
      <c r="A5988" t="s">
        <v>397</v>
      </c>
      <c r="B5988">
        <v>2021</v>
      </c>
      <c r="C5988">
        <v>196</v>
      </c>
      <c r="D5988" t="str">
        <f t="shared" si="93"/>
        <v>Timor-Leste-2021</v>
      </c>
    </row>
    <row r="5989" spans="1:4" x14ac:dyDescent="0.35">
      <c r="A5989" t="s">
        <v>397</v>
      </c>
      <c r="B5989">
        <v>2022</v>
      </c>
      <c r="C5989">
        <v>198</v>
      </c>
      <c r="D5989" t="str">
        <f t="shared" si="93"/>
        <v>Timor-Leste-2022</v>
      </c>
    </row>
    <row r="5990" spans="1:4" x14ac:dyDescent="0.35">
      <c r="A5990" t="s">
        <v>397</v>
      </c>
      <c r="B5990">
        <v>2023</v>
      </c>
      <c r="C5990">
        <v>196</v>
      </c>
      <c r="D5990" t="str">
        <f t="shared" si="93"/>
        <v>Timor-Leste-2023</v>
      </c>
    </row>
    <row r="5991" spans="1:4" x14ac:dyDescent="0.35">
      <c r="A5991" t="s">
        <v>397</v>
      </c>
      <c r="B5991">
        <v>2024</v>
      </c>
      <c r="C5991">
        <v>196</v>
      </c>
      <c r="D5991" t="str">
        <f t="shared" si="93"/>
        <v>Timor-Leste-2024</v>
      </c>
    </row>
    <row r="5992" spans="1:4" x14ac:dyDescent="0.35">
      <c r="A5992" t="s">
        <v>243</v>
      </c>
      <c r="B5992">
        <v>1992</v>
      </c>
      <c r="C5992">
        <v>98</v>
      </c>
      <c r="D5992" t="str">
        <f t="shared" si="93"/>
        <v>Togo-1992</v>
      </c>
    </row>
    <row r="5993" spans="1:4" x14ac:dyDescent="0.35">
      <c r="A5993" t="s">
        <v>243</v>
      </c>
      <c r="B5993">
        <v>1993</v>
      </c>
      <c r="C5993">
        <v>110</v>
      </c>
      <c r="D5993" t="str">
        <f t="shared" si="93"/>
        <v>Togo-1993</v>
      </c>
    </row>
    <row r="5994" spans="1:4" x14ac:dyDescent="0.35">
      <c r="A5994" t="s">
        <v>243</v>
      </c>
      <c r="B5994">
        <v>1994</v>
      </c>
      <c r="C5994">
        <v>102</v>
      </c>
      <c r="D5994" t="str">
        <f t="shared" si="93"/>
        <v>Togo-1994</v>
      </c>
    </row>
    <row r="5995" spans="1:4" x14ac:dyDescent="0.35">
      <c r="A5995" t="s">
        <v>243</v>
      </c>
      <c r="B5995">
        <v>1995</v>
      </c>
      <c r="C5995">
        <v>87</v>
      </c>
      <c r="D5995" t="str">
        <f t="shared" si="93"/>
        <v>Togo-1995</v>
      </c>
    </row>
    <row r="5996" spans="1:4" x14ac:dyDescent="0.35">
      <c r="A5996" t="s">
        <v>243</v>
      </c>
      <c r="B5996">
        <v>1996</v>
      </c>
      <c r="C5996">
        <v>91.5</v>
      </c>
      <c r="D5996" t="str">
        <f t="shared" si="93"/>
        <v>Togo-1996</v>
      </c>
    </row>
    <row r="5997" spans="1:4" x14ac:dyDescent="0.35">
      <c r="A5997" t="s">
        <v>243</v>
      </c>
      <c r="B5997">
        <v>1997</v>
      </c>
      <c r="C5997">
        <v>77</v>
      </c>
      <c r="D5997" t="str">
        <f t="shared" si="93"/>
        <v>Togo-1997</v>
      </c>
    </row>
    <row r="5998" spans="1:4" x14ac:dyDescent="0.35">
      <c r="A5998" t="s">
        <v>243</v>
      </c>
      <c r="B5998">
        <v>1998</v>
      </c>
      <c r="C5998">
        <v>70.5</v>
      </c>
      <c r="D5998" t="str">
        <f t="shared" si="93"/>
        <v>Togo-1998</v>
      </c>
    </row>
    <row r="5999" spans="1:4" x14ac:dyDescent="0.35">
      <c r="A5999" t="s">
        <v>243</v>
      </c>
      <c r="B5999">
        <v>1999</v>
      </c>
      <c r="C5999">
        <v>83</v>
      </c>
      <c r="D5999" t="str">
        <f t="shared" si="93"/>
        <v>Togo-1999</v>
      </c>
    </row>
    <row r="6000" spans="1:4" x14ac:dyDescent="0.35">
      <c r="A6000" t="s">
        <v>243</v>
      </c>
      <c r="B6000">
        <v>2000</v>
      </c>
      <c r="C6000">
        <v>84.5</v>
      </c>
      <c r="D6000" t="str">
        <f t="shared" si="93"/>
        <v>Togo-2000</v>
      </c>
    </row>
    <row r="6001" spans="1:4" x14ac:dyDescent="0.35">
      <c r="A6001" t="s">
        <v>243</v>
      </c>
      <c r="B6001">
        <v>2001</v>
      </c>
      <c r="C6001">
        <v>67</v>
      </c>
      <c r="D6001" t="str">
        <f t="shared" si="93"/>
        <v>Togo-2001</v>
      </c>
    </row>
    <row r="6002" spans="1:4" x14ac:dyDescent="0.35">
      <c r="A6002" t="s">
        <v>243</v>
      </c>
      <c r="B6002">
        <v>2002</v>
      </c>
      <c r="C6002">
        <v>78.5</v>
      </c>
      <c r="D6002" t="str">
        <f t="shared" si="93"/>
        <v>Togo-2002</v>
      </c>
    </row>
    <row r="6003" spans="1:4" x14ac:dyDescent="0.35">
      <c r="A6003" t="s">
        <v>243</v>
      </c>
      <c r="B6003">
        <v>2003</v>
      </c>
      <c r="C6003">
        <v>90</v>
      </c>
      <c r="D6003" t="str">
        <f t="shared" si="93"/>
        <v>Togo-2003</v>
      </c>
    </row>
    <row r="6004" spans="1:4" x14ac:dyDescent="0.35">
      <c r="A6004" t="s">
        <v>243</v>
      </c>
      <c r="B6004">
        <v>2004</v>
      </c>
      <c r="C6004">
        <v>92</v>
      </c>
      <c r="D6004" t="str">
        <f t="shared" si="93"/>
        <v>Togo-2004</v>
      </c>
    </row>
    <row r="6005" spans="1:4" x14ac:dyDescent="0.35">
      <c r="A6005" t="s">
        <v>243</v>
      </c>
      <c r="B6005">
        <v>2005</v>
      </c>
      <c r="C6005">
        <v>62</v>
      </c>
      <c r="D6005" t="str">
        <f t="shared" si="93"/>
        <v>Togo-2005</v>
      </c>
    </row>
    <row r="6006" spans="1:4" x14ac:dyDescent="0.35">
      <c r="A6006" t="s">
        <v>243</v>
      </c>
      <c r="B6006">
        <v>2006</v>
      </c>
      <c r="C6006">
        <v>54.5</v>
      </c>
      <c r="D6006" t="str">
        <f t="shared" si="93"/>
        <v>Togo-2006</v>
      </c>
    </row>
    <row r="6007" spans="1:4" x14ac:dyDescent="0.35">
      <c r="A6007" t="s">
        <v>243</v>
      </c>
      <c r="B6007">
        <v>2007</v>
      </c>
      <c r="C6007">
        <v>65.5</v>
      </c>
      <c r="D6007" t="str">
        <f t="shared" si="93"/>
        <v>Togo-2007</v>
      </c>
    </row>
    <row r="6008" spans="1:4" x14ac:dyDescent="0.35">
      <c r="A6008" t="s">
        <v>243</v>
      </c>
      <c r="B6008">
        <v>2008</v>
      </c>
      <c r="C6008">
        <v>77.5</v>
      </c>
      <c r="D6008" t="str">
        <f t="shared" si="93"/>
        <v>Togo-2008</v>
      </c>
    </row>
    <row r="6009" spans="1:4" x14ac:dyDescent="0.35">
      <c r="A6009" t="s">
        <v>243</v>
      </c>
      <c r="B6009">
        <v>2009</v>
      </c>
      <c r="C6009">
        <v>71</v>
      </c>
      <c r="D6009" t="str">
        <f t="shared" si="93"/>
        <v>Togo-2009</v>
      </c>
    </row>
    <row r="6010" spans="1:4" x14ac:dyDescent="0.35">
      <c r="A6010" t="s">
        <v>243</v>
      </c>
      <c r="B6010">
        <v>2010</v>
      </c>
      <c r="C6010">
        <v>88.5</v>
      </c>
      <c r="D6010" t="str">
        <f t="shared" si="93"/>
        <v>Togo-2010</v>
      </c>
    </row>
    <row r="6011" spans="1:4" x14ac:dyDescent="0.35">
      <c r="A6011" t="s">
        <v>243</v>
      </c>
      <c r="B6011">
        <v>2011</v>
      </c>
      <c r="C6011">
        <v>111.5</v>
      </c>
      <c r="D6011" t="str">
        <f t="shared" si="93"/>
        <v>Togo-2011</v>
      </c>
    </row>
    <row r="6012" spans="1:4" x14ac:dyDescent="0.35">
      <c r="A6012" t="s">
        <v>243</v>
      </c>
      <c r="B6012">
        <v>2012</v>
      </c>
      <c r="C6012">
        <v>84.5</v>
      </c>
      <c r="D6012" t="str">
        <f t="shared" si="93"/>
        <v>Togo-2012</v>
      </c>
    </row>
    <row r="6013" spans="1:4" x14ac:dyDescent="0.35">
      <c r="A6013" t="s">
        <v>243</v>
      </c>
      <c r="B6013">
        <v>2013</v>
      </c>
      <c r="C6013">
        <v>72</v>
      </c>
      <c r="D6013" t="str">
        <f t="shared" si="93"/>
        <v>Togo-2013</v>
      </c>
    </row>
    <row r="6014" spans="1:4" x14ac:dyDescent="0.35">
      <c r="A6014" t="s">
        <v>243</v>
      </c>
      <c r="B6014">
        <v>2014</v>
      </c>
      <c r="C6014">
        <v>75</v>
      </c>
      <c r="D6014" t="str">
        <f t="shared" si="93"/>
        <v>Togo-2014</v>
      </c>
    </row>
    <row r="6015" spans="1:4" x14ac:dyDescent="0.35">
      <c r="A6015" t="s">
        <v>243</v>
      </c>
      <c r="B6015">
        <v>2015</v>
      </c>
      <c r="C6015">
        <v>89.5</v>
      </c>
      <c r="D6015" t="str">
        <f t="shared" si="93"/>
        <v>Togo-2015</v>
      </c>
    </row>
    <row r="6016" spans="1:4" x14ac:dyDescent="0.35">
      <c r="A6016" t="s">
        <v>243</v>
      </c>
      <c r="B6016">
        <v>2016</v>
      </c>
      <c r="C6016">
        <v>99.5</v>
      </c>
      <c r="D6016" t="str">
        <f t="shared" si="93"/>
        <v>Togo-2016</v>
      </c>
    </row>
    <row r="6017" spans="1:4" x14ac:dyDescent="0.35">
      <c r="A6017" t="s">
        <v>243</v>
      </c>
      <c r="B6017">
        <v>2017</v>
      </c>
      <c r="C6017">
        <v>115.5</v>
      </c>
      <c r="D6017" t="str">
        <f t="shared" si="93"/>
        <v>Togo-2017</v>
      </c>
    </row>
    <row r="6018" spans="1:4" x14ac:dyDescent="0.35">
      <c r="A6018" t="s">
        <v>243</v>
      </c>
      <c r="B6018">
        <v>2018</v>
      </c>
      <c r="C6018">
        <v>121.5</v>
      </c>
      <c r="D6018" t="str">
        <f t="shared" si="93"/>
        <v>Togo-2018</v>
      </c>
    </row>
    <row r="6019" spans="1:4" x14ac:dyDescent="0.35">
      <c r="A6019" t="s">
        <v>243</v>
      </c>
      <c r="B6019">
        <v>2019</v>
      </c>
      <c r="C6019">
        <v>127</v>
      </c>
      <c r="D6019" t="str">
        <f t="shared" ref="D6019:D6082" si="94">A6019 &amp; "-" &amp; B6019</f>
        <v>Togo-2019</v>
      </c>
    </row>
    <row r="6020" spans="1:4" x14ac:dyDescent="0.35">
      <c r="A6020" t="s">
        <v>243</v>
      </c>
      <c r="B6020">
        <v>2020</v>
      </c>
      <c r="C6020">
        <v>127</v>
      </c>
      <c r="D6020" t="str">
        <f t="shared" si="94"/>
        <v>Togo-2020</v>
      </c>
    </row>
    <row r="6021" spans="1:4" x14ac:dyDescent="0.35">
      <c r="A6021" t="s">
        <v>243</v>
      </c>
      <c r="B6021">
        <v>2021</v>
      </c>
      <c r="C6021">
        <v>128.5</v>
      </c>
      <c r="D6021" t="str">
        <f t="shared" si="94"/>
        <v>Togo-2021</v>
      </c>
    </row>
    <row r="6022" spans="1:4" x14ac:dyDescent="0.35">
      <c r="A6022" t="s">
        <v>243</v>
      </c>
      <c r="B6022">
        <v>2022</v>
      </c>
      <c r="C6022">
        <v>127</v>
      </c>
      <c r="D6022" t="str">
        <f t="shared" si="94"/>
        <v>Togo-2022</v>
      </c>
    </row>
    <row r="6023" spans="1:4" x14ac:dyDescent="0.35">
      <c r="A6023" t="s">
        <v>243</v>
      </c>
      <c r="B6023">
        <v>2023</v>
      </c>
      <c r="C6023">
        <v>120</v>
      </c>
      <c r="D6023" t="str">
        <f t="shared" si="94"/>
        <v>Togo-2023</v>
      </c>
    </row>
    <row r="6024" spans="1:4" x14ac:dyDescent="0.35">
      <c r="A6024" t="s">
        <v>243</v>
      </c>
      <c r="B6024">
        <v>2024</v>
      </c>
      <c r="C6024">
        <v>119.5</v>
      </c>
      <c r="D6024" t="str">
        <f t="shared" si="94"/>
        <v>Togo-2024</v>
      </c>
    </row>
    <row r="6025" spans="1:4" x14ac:dyDescent="0.35">
      <c r="A6025" t="s">
        <v>403</v>
      </c>
      <c r="B6025">
        <v>1996</v>
      </c>
      <c r="C6025">
        <v>158</v>
      </c>
      <c r="D6025" t="str">
        <f t="shared" si="94"/>
        <v>Tonga-1996</v>
      </c>
    </row>
    <row r="6026" spans="1:4" x14ac:dyDescent="0.35">
      <c r="A6026" t="s">
        <v>403</v>
      </c>
      <c r="B6026">
        <v>1997</v>
      </c>
      <c r="C6026">
        <v>167.5</v>
      </c>
      <c r="D6026" t="str">
        <f t="shared" si="94"/>
        <v>Tonga-1997</v>
      </c>
    </row>
    <row r="6027" spans="1:4" x14ac:dyDescent="0.35">
      <c r="A6027" t="s">
        <v>403</v>
      </c>
      <c r="B6027">
        <v>1998</v>
      </c>
      <c r="C6027">
        <v>168</v>
      </c>
      <c r="D6027" t="str">
        <f t="shared" si="94"/>
        <v>Tonga-1998</v>
      </c>
    </row>
    <row r="6028" spans="1:4" x14ac:dyDescent="0.35">
      <c r="A6028" t="s">
        <v>403</v>
      </c>
      <c r="B6028">
        <v>1999</v>
      </c>
      <c r="C6028">
        <v>174</v>
      </c>
      <c r="D6028" t="str">
        <f t="shared" si="94"/>
        <v>Tonga-1999</v>
      </c>
    </row>
    <row r="6029" spans="1:4" x14ac:dyDescent="0.35">
      <c r="A6029" t="s">
        <v>403</v>
      </c>
      <c r="B6029">
        <v>2000</v>
      </c>
      <c r="C6029">
        <v>183</v>
      </c>
      <c r="D6029" t="str">
        <f t="shared" si="94"/>
        <v>Tonga-2000</v>
      </c>
    </row>
    <row r="6030" spans="1:4" x14ac:dyDescent="0.35">
      <c r="A6030" t="s">
        <v>403</v>
      </c>
      <c r="B6030">
        <v>2001</v>
      </c>
      <c r="C6030">
        <v>175</v>
      </c>
      <c r="D6030" t="str">
        <f t="shared" si="94"/>
        <v>Tonga-2001</v>
      </c>
    </row>
    <row r="6031" spans="1:4" x14ac:dyDescent="0.35">
      <c r="A6031" t="s">
        <v>403</v>
      </c>
      <c r="B6031">
        <v>2002</v>
      </c>
      <c r="C6031">
        <v>174</v>
      </c>
      <c r="D6031" t="str">
        <f t="shared" si="94"/>
        <v>Tonga-2002</v>
      </c>
    </row>
    <row r="6032" spans="1:4" x14ac:dyDescent="0.35">
      <c r="A6032" t="s">
        <v>403</v>
      </c>
      <c r="B6032">
        <v>2003</v>
      </c>
      <c r="C6032">
        <v>181</v>
      </c>
      <c r="D6032" t="str">
        <f t="shared" si="94"/>
        <v>Tonga-2003</v>
      </c>
    </row>
    <row r="6033" spans="1:4" x14ac:dyDescent="0.35">
      <c r="A6033" t="s">
        <v>403</v>
      </c>
      <c r="B6033">
        <v>2004</v>
      </c>
      <c r="C6033">
        <v>181.5</v>
      </c>
      <c r="D6033" t="str">
        <f t="shared" si="94"/>
        <v>Tonga-2004</v>
      </c>
    </row>
    <row r="6034" spans="1:4" x14ac:dyDescent="0.35">
      <c r="A6034" t="s">
        <v>403</v>
      </c>
      <c r="B6034">
        <v>2005</v>
      </c>
      <c r="C6034">
        <v>184</v>
      </c>
      <c r="D6034" t="str">
        <f t="shared" si="94"/>
        <v>Tonga-2005</v>
      </c>
    </row>
    <row r="6035" spans="1:4" x14ac:dyDescent="0.35">
      <c r="A6035" t="s">
        <v>403</v>
      </c>
      <c r="B6035">
        <v>2006</v>
      </c>
      <c r="C6035">
        <v>188</v>
      </c>
      <c r="D6035" t="str">
        <f t="shared" si="94"/>
        <v>Tonga-2006</v>
      </c>
    </row>
    <row r="6036" spans="1:4" x14ac:dyDescent="0.35">
      <c r="A6036" t="s">
        <v>403</v>
      </c>
      <c r="B6036">
        <v>2007</v>
      </c>
      <c r="C6036">
        <v>181</v>
      </c>
      <c r="D6036" t="str">
        <f t="shared" si="94"/>
        <v>Tonga-2007</v>
      </c>
    </row>
    <row r="6037" spans="1:4" x14ac:dyDescent="0.35">
      <c r="A6037" t="s">
        <v>403</v>
      </c>
      <c r="B6037">
        <v>2008</v>
      </c>
      <c r="C6037">
        <v>183.5</v>
      </c>
      <c r="D6037" t="str">
        <f t="shared" si="94"/>
        <v>Tonga-2008</v>
      </c>
    </row>
    <row r="6038" spans="1:4" x14ac:dyDescent="0.35">
      <c r="A6038" t="s">
        <v>403</v>
      </c>
      <c r="B6038">
        <v>2009</v>
      </c>
      <c r="C6038">
        <v>185</v>
      </c>
      <c r="D6038" t="str">
        <f t="shared" si="94"/>
        <v>Tonga-2009</v>
      </c>
    </row>
    <row r="6039" spans="1:4" x14ac:dyDescent="0.35">
      <c r="A6039" t="s">
        <v>403</v>
      </c>
      <c r="B6039">
        <v>2010</v>
      </c>
      <c r="C6039">
        <v>186</v>
      </c>
      <c r="D6039" t="str">
        <f t="shared" si="94"/>
        <v>Tonga-2010</v>
      </c>
    </row>
    <row r="6040" spans="1:4" x14ac:dyDescent="0.35">
      <c r="A6040" t="s">
        <v>403</v>
      </c>
      <c r="B6040">
        <v>2011</v>
      </c>
      <c r="C6040">
        <v>183.5</v>
      </c>
      <c r="D6040" t="str">
        <f t="shared" si="94"/>
        <v>Tonga-2011</v>
      </c>
    </row>
    <row r="6041" spans="1:4" x14ac:dyDescent="0.35">
      <c r="A6041" t="s">
        <v>403</v>
      </c>
      <c r="B6041">
        <v>2012</v>
      </c>
      <c r="C6041">
        <v>180</v>
      </c>
      <c r="D6041" t="str">
        <f t="shared" si="94"/>
        <v>Tonga-2012</v>
      </c>
    </row>
    <row r="6042" spans="1:4" x14ac:dyDescent="0.35">
      <c r="A6042" t="s">
        <v>403</v>
      </c>
      <c r="B6042">
        <v>2013</v>
      </c>
      <c r="C6042">
        <v>189.5</v>
      </c>
      <c r="D6042" t="str">
        <f t="shared" si="94"/>
        <v>Tonga-2013</v>
      </c>
    </row>
    <row r="6043" spans="1:4" x14ac:dyDescent="0.35">
      <c r="A6043" t="s">
        <v>403</v>
      </c>
      <c r="B6043">
        <v>2014</v>
      </c>
      <c r="C6043">
        <v>194</v>
      </c>
      <c r="D6043" t="str">
        <f t="shared" si="94"/>
        <v>Tonga-2014</v>
      </c>
    </row>
    <row r="6044" spans="1:4" x14ac:dyDescent="0.35">
      <c r="A6044" t="s">
        <v>403</v>
      </c>
      <c r="B6044">
        <v>2015</v>
      </c>
      <c r="C6044">
        <v>200.5</v>
      </c>
      <c r="D6044" t="str">
        <f t="shared" si="94"/>
        <v>Tonga-2015</v>
      </c>
    </row>
    <row r="6045" spans="1:4" x14ac:dyDescent="0.35">
      <c r="A6045" t="s">
        <v>403</v>
      </c>
      <c r="B6045">
        <v>2016</v>
      </c>
      <c r="C6045">
        <v>205</v>
      </c>
      <c r="D6045" t="str">
        <f t="shared" si="94"/>
        <v>Tonga-2016</v>
      </c>
    </row>
    <row r="6046" spans="1:4" x14ac:dyDescent="0.35">
      <c r="A6046" t="s">
        <v>403</v>
      </c>
      <c r="B6046">
        <v>2017</v>
      </c>
      <c r="C6046">
        <v>206</v>
      </c>
      <c r="D6046" t="str">
        <f t="shared" si="94"/>
        <v>Tonga-2017</v>
      </c>
    </row>
    <row r="6047" spans="1:4" x14ac:dyDescent="0.35">
      <c r="A6047" t="s">
        <v>403</v>
      </c>
      <c r="B6047">
        <v>2018</v>
      </c>
      <c r="C6047">
        <v>207.5</v>
      </c>
      <c r="D6047" t="str">
        <f t="shared" si="94"/>
        <v>Tonga-2018</v>
      </c>
    </row>
    <row r="6048" spans="1:4" x14ac:dyDescent="0.35">
      <c r="A6048" t="s">
        <v>403</v>
      </c>
      <c r="B6048">
        <v>2019</v>
      </c>
      <c r="C6048">
        <v>202.5</v>
      </c>
      <c r="D6048" t="str">
        <f t="shared" si="94"/>
        <v>Tonga-2019</v>
      </c>
    </row>
    <row r="6049" spans="1:4" x14ac:dyDescent="0.35">
      <c r="A6049" t="s">
        <v>403</v>
      </c>
      <c r="B6049">
        <v>2020</v>
      </c>
      <c r="C6049">
        <v>203</v>
      </c>
      <c r="D6049" t="str">
        <f t="shared" si="94"/>
        <v>Tonga-2020</v>
      </c>
    </row>
    <row r="6050" spans="1:4" x14ac:dyDescent="0.35">
      <c r="A6050" t="s">
        <v>403</v>
      </c>
      <c r="B6050">
        <v>2021</v>
      </c>
      <c r="C6050">
        <v>200.5</v>
      </c>
      <c r="D6050" t="str">
        <f t="shared" si="94"/>
        <v>Tonga-2021</v>
      </c>
    </row>
    <row r="6051" spans="1:4" x14ac:dyDescent="0.35">
      <c r="A6051" t="s">
        <v>403</v>
      </c>
      <c r="B6051">
        <v>2022</v>
      </c>
      <c r="C6051">
        <v>197</v>
      </c>
      <c r="D6051" t="str">
        <f t="shared" si="94"/>
        <v>Tonga-2022</v>
      </c>
    </row>
    <row r="6052" spans="1:4" x14ac:dyDescent="0.35">
      <c r="A6052" t="s">
        <v>403</v>
      </c>
      <c r="B6052">
        <v>2023</v>
      </c>
      <c r="C6052">
        <v>196</v>
      </c>
      <c r="D6052" t="str">
        <f t="shared" si="94"/>
        <v>Tonga-2023</v>
      </c>
    </row>
    <row r="6053" spans="1:4" x14ac:dyDescent="0.35">
      <c r="A6053" t="s">
        <v>403</v>
      </c>
      <c r="B6053">
        <v>2024</v>
      </c>
      <c r="C6053">
        <v>199.5</v>
      </c>
      <c r="D6053" t="str">
        <f t="shared" si="94"/>
        <v>Tonga-2024</v>
      </c>
    </row>
    <row r="6054" spans="1:4" x14ac:dyDescent="0.35">
      <c r="A6054" t="s">
        <v>209</v>
      </c>
      <c r="B6054">
        <v>1992</v>
      </c>
      <c r="C6054">
        <v>61</v>
      </c>
      <c r="D6054" t="str">
        <f t="shared" si="94"/>
        <v>Trinidad and Tobago-1992</v>
      </c>
    </row>
    <row r="6055" spans="1:4" x14ac:dyDescent="0.35">
      <c r="A6055" t="s">
        <v>209</v>
      </c>
      <c r="B6055">
        <v>1993</v>
      </c>
      <c r="C6055">
        <v>86.5</v>
      </c>
      <c r="D6055" t="str">
        <f t="shared" si="94"/>
        <v>Trinidad and Tobago-1993</v>
      </c>
    </row>
    <row r="6056" spans="1:4" x14ac:dyDescent="0.35">
      <c r="A6056" t="s">
        <v>209</v>
      </c>
      <c r="B6056">
        <v>1994</v>
      </c>
      <c r="C6056">
        <v>84.5</v>
      </c>
      <c r="D6056" t="str">
        <f t="shared" si="94"/>
        <v>Trinidad and Tobago-1994</v>
      </c>
    </row>
    <row r="6057" spans="1:4" x14ac:dyDescent="0.35">
      <c r="A6057" t="s">
        <v>209</v>
      </c>
      <c r="B6057">
        <v>1995</v>
      </c>
      <c r="C6057">
        <v>68</v>
      </c>
      <c r="D6057" t="str">
        <f t="shared" si="94"/>
        <v>Trinidad and Tobago-1995</v>
      </c>
    </row>
    <row r="6058" spans="1:4" x14ac:dyDescent="0.35">
      <c r="A6058" t="s">
        <v>209</v>
      </c>
      <c r="B6058">
        <v>1996</v>
      </c>
      <c r="C6058">
        <v>36</v>
      </c>
      <c r="D6058" t="str">
        <f t="shared" si="94"/>
        <v>Trinidad and Tobago-1996</v>
      </c>
    </row>
    <row r="6059" spans="1:4" x14ac:dyDescent="0.35">
      <c r="A6059" t="s">
        <v>209</v>
      </c>
      <c r="B6059">
        <v>1997</v>
      </c>
      <c r="C6059">
        <v>62</v>
      </c>
      <c r="D6059" t="str">
        <f t="shared" si="94"/>
        <v>Trinidad and Tobago-1997</v>
      </c>
    </row>
    <row r="6060" spans="1:4" x14ac:dyDescent="0.35">
      <c r="A6060" t="s">
        <v>209</v>
      </c>
      <c r="B6060">
        <v>1998</v>
      </c>
      <c r="C6060">
        <v>53</v>
      </c>
      <c r="D6060" t="str">
        <f t="shared" si="94"/>
        <v>Trinidad and Tobago-1998</v>
      </c>
    </row>
    <row r="6061" spans="1:4" x14ac:dyDescent="0.35">
      <c r="A6061" t="s">
        <v>209</v>
      </c>
      <c r="B6061">
        <v>1999</v>
      </c>
      <c r="C6061">
        <v>46</v>
      </c>
      <c r="D6061" t="str">
        <f t="shared" si="94"/>
        <v>Trinidad and Tobago-1999</v>
      </c>
    </row>
    <row r="6062" spans="1:4" x14ac:dyDescent="0.35">
      <c r="A6062" t="s">
        <v>209</v>
      </c>
      <c r="B6062">
        <v>2000</v>
      </c>
      <c r="C6062">
        <v>33</v>
      </c>
      <c r="D6062" t="str">
        <f t="shared" si="94"/>
        <v>Trinidad and Tobago-2000</v>
      </c>
    </row>
    <row r="6063" spans="1:4" x14ac:dyDescent="0.35">
      <c r="A6063" t="s">
        <v>209</v>
      </c>
      <c r="B6063">
        <v>2001</v>
      </c>
      <c r="C6063">
        <v>29.5</v>
      </c>
      <c r="D6063" t="str">
        <f t="shared" si="94"/>
        <v>Trinidad and Tobago-2001</v>
      </c>
    </row>
    <row r="6064" spans="1:4" x14ac:dyDescent="0.35">
      <c r="A6064" t="s">
        <v>209</v>
      </c>
      <c r="B6064">
        <v>2002</v>
      </c>
      <c r="C6064">
        <v>44</v>
      </c>
      <c r="D6064" t="str">
        <f t="shared" si="94"/>
        <v>Trinidad and Tobago-2002</v>
      </c>
    </row>
    <row r="6065" spans="1:4" x14ac:dyDescent="0.35">
      <c r="A6065" t="s">
        <v>209</v>
      </c>
      <c r="B6065">
        <v>2003</v>
      </c>
      <c r="C6065">
        <v>62</v>
      </c>
      <c r="D6065" t="str">
        <f t="shared" si="94"/>
        <v>Trinidad and Tobago-2003</v>
      </c>
    </row>
    <row r="6066" spans="1:4" x14ac:dyDescent="0.35">
      <c r="A6066" t="s">
        <v>209</v>
      </c>
      <c r="B6066">
        <v>2004</v>
      </c>
      <c r="C6066">
        <v>63</v>
      </c>
      <c r="D6066" t="str">
        <f t="shared" si="94"/>
        <v>Trinidad and Tobago-2004</v>
      </c>
    </row>
    <row r="6067" spans="1:4" x14ac:dyDescent="0.35">
      <c r="A6067" t="s">
        <v>209</v>
      </c>
      <c r="B6067">
        <v>2005</v>
      </c>
      <c r="C6067">
        <v>54.5</v>
      </c>
      <c r="D6067" t="str">
        <f t="shared" si="94"/>
        <v>Trinidad and Tobago-2005</v>
      </c>
    </row>
    <row r="6068" spans="1:4" x14ac:dyDescent="0.35">
      <c r="A6068" t="s">
        <v>209</v>
      </c>
      <c r="B6068">
        <v>2006</v>
      </c>
      <c r="C6068">
        <v>78</v>
      </c>
      <c r="D6068" t="str">
        <f t="shared" si="94"/>
        <v>Trinidad and Tobago-2006</v>
      </c>
    </row>
    <row r="6069" spans="1:4" x14ac:dyDescent="0.35">
      <c r="A6069" t="s">
        <v>209</v>
      </c>
      <c r="B6069">
        <v>2007</v>
      </c>
      <c r="C6069">
        <v>73</v>
      </c>
      <c r="D6069" t="str">
        <f t="shared" si="94"/>
        <v>Trinidad and Tobago-2007</v>
      </c>
    </row>
    <row r="6070" spans="1:4" x14ac:dyDescent="0.35">
      <c r="A6070" t="s">
        <v>209</v>
      </c>
      <c r="B6070">
        <v>2008</v>
      </c>
      <c r="C6070">
        <v>89.5</v>
      </c>
      <c r="D6070" t="str">
        <f t="shared" si="94"/>
        <v>Trinidad and Tobago-2008</v>
      </c>
    </row>
    <row r="6071" spans="1:4" x14ac:dyDescent="0.35">
      <c r="A6071" t="s">
        <v>209</v>
      </c>
      <c r="B6071">
        <v>2009</v>
      </c>
      <c r="C6071">
        <v>76</v>
      </c>
      <c r="D6071" t="str">
        <f t="shared" si="94"/>
        <v>Trinidad and Tobago-2009</v>
      </c>
    </row>
    <row r="6072" spans="1:4" x14ac:dyDescent="0.35">
      <c r="A6072" t="s">
        <v>209</v>
      </c>
      <c r="B6072">
        <v>2010</v>
      </c>
      <c r="C6072">
        <v>82.5</v>
      </c>
      <c r="D6072" t="str">
        <f t="shared" si="94"/>
        <v>Trinidad and Tobago-2010</v>
      </c>
    </row>
    <row r="6073" spans="1:4" x14ac:dyDescent="0.35">
      <c r="A6073" t="s">
        <v>209</v>
      </c>
      <c r="B6073">
        <v>2011</v>
      </c>
      <c r="C6073">
        <v>82</v>
      </c>
      <c r="D6073" t="str">
        <f t="shared" si="94"/>
        <v>Trinidad and Tobago-2011</v>
      </c>
    </row>
    <row r="6074" spans="1:4" x14ac:dyDescent="0.35">
      <c r="A6074" t="s">
        <v>209</v>
      </c>
      <c r="B6074">
        <v>2012</v>
      </c>
      <c r="C6074">
        <v>74</v>
      </c>
      <c r="D6074" t="str">
        <f t="shared" si="94"/>
        <v>Trinidad and Tobago-2012</v>
      </c>
    </row>
    <row r="6075" spans="1:4" x14ac:dyDescent="0.35">
      <c r="A6075" t="s">
        <v>209</v>
      </c>
      <c r="B6075">
        <v>2013</v>
      </c>
      <c r="C6075">
        <v>82.5</v>
      </c>
      <c r="D6075" t="str">
        <f t="shared" si="94"/>
        <v>Trinidad and Tobago-2013</v>
      </c>
    </row>
    <row r="6076" spans="1:4" x14ac:dyDescent="0.35">
      <c r="A6076" t="s">
        <v>209</v>
      </c>
      <c r="B6076">
        <v>2014</v>
      </c>
      <c r="C6076">
        <v>69.5</v>
      </c>
      <c r="D6076" t="str">
        <f t="shared" si="94"/>
        <v>Trinidad and Tobago-2014</v>
      </c>
    </row>
    <row r="6077" spans="1:4" x14ac:dyDescent="0.35">
      <c r="A6077" t="s">
        <v>209</v>
      </c>
      <c r="B6077">
        <v>2015</v>
      </c>
      <c r="C6077">
        <v>56.5</v>
      </c>
      <c r="D6077" t="str">
        <f t="shared" si="94"/>
        <v>Trinidad and Tobago-2015</v>
      </c>
    </row>
    <row r="6078" spans="1:4" x14ac:dyDescent="0.35">
      <c r="A6078" t="s">
        <v>209</v>
      </c>
      <c r="B6078">
        <v>2016</v>
      </c>
      <c r="C6078">
        <v>68</v>
      </c>
      <c r="D6078" t="str">
        <f t="shared" si="94"/>
        <v>Trinidad and Tobago-2016</v>
      </c>
    </row>
    <row r="6079" spans="1:4" x14ac:dyDescent="0.35">
      <c r="A6079" t="s">
        <v>209</v>
      </c>
      <c r="B6079">
        <v>2017</v>
      </c>
      <c r="C6079">
        <v>82.5</v>
      </c>
      <c r="D6079" t="str">
        <f t="shared" si="94"/>
        <v>Trinidad and Tobago-2017</v>
      </c>
    </row>
    <row r="6080" spans="1:4" x14ac:dyDescent="0.35">
      <c r="A6080" t="s">
        <v>209</v>
      </c>
      <c r="B6080">
        <v>2018</v>
      </c>
      <c r="C6080">
        <v>91.5</v>
      </c>
      <c r="D6080" t="str">
        <f t="shared" si="94"/>
        <v>Trinidad and Tobago-2018</v>
      </c>
    </row>
    <row r="6081" spans="1:4" x14ac:dyDescent="0.35">
      <c r="A6081" t="s">
        <v>209</v>
      </c>
      <c r="B6081">
        <v>2019</v>
      </c>
      <c r="C6081">
        <v>98</v>
      </c>
      <c r="D6081" t="str">
        <f t="shared" si="94"/>
        <v>Trinidad and Tobago-2019</v>
      </c>
    </row>
    <row r="6082" spans="1:4" x14ac:dyDescent="0.35">
      <c r="A6082" t="s">
        <v>209</v>
      </c>
      <c r="B6082">
        <v>2020</v>
      </c>
      <c r="C6082">
        <v>104</v>
      </c>
      <c r="D6082" t="str">
        <f t="shared" si="94"/>
        <v>Trinidad and Tobago-2020</v>
      </c>
    </row>
    <row r="6083" spans="1:4" x14ac:dyDescent="0.35">
      <c r="A6083" t="s">
        <v>209</v>
      </c>
      <c r="B6083">
        <v>2021</v>
      </c>
      <c r="C6083">
        <v>101.5</v>
      </c>
      <c r="D6083" t="str">
        <f t="shared" ref="D6083:D6146" si="95">A6083 &amp; "-" &amp; B6083</f>
        <v>Trinidad and Tobago-2021</v>
      </c>
    </row>
    <row r="6084" spans="1:4" x14ac:dyDescent="0.35">
      <c r="A6084" t="s">
        <v>209</v>
      </c>
      <c r="B6084">
        <v>2022</v>
      </c>
      <c r="C6084">
        <v>102.5</v>
      </c>
      <c r="D6084" t="str">
        <f t="shared" si="95"/>
        <v>Trinidad and Tobago-2022</v>
      </c>
    </row>
    <row r="6085" spans="1:4" x14ac:dyDescent="0.35">
      <c r="A6085" t="s">
        <v>209</v>
      </c>
      <c r="B6085">
        <v>2023</v>
      </c>
      <c r="C6085">
        <v>99</v>
      </c>
      <c r="D6085" t="str">
        <f t="shared" si="95"/>
        <v>Trinidad and Tobago-2023</v>
      </c>
    </row>
    <row r="6086" spans="1:4" x14ac:dyDescent="0.35">
      <c r="A6086" t="s">
        <v>209</v>
      </c>
      <c r="B6086">
        <v>2024</v>
      </c>
      <c r="C6086">
        <v>101</v>
      </c>
      <c r="D6086" t="str">
        <f t="shared" si="95"/>
        <v>Trinidad and Tobago-2024</v>
      </c>
    </row>
    <row r="6087" spans="1:4" x14ac:dyDescent="0.35">
      <c r="A6087" t="s">
        <v>109</v>
      </c>
      <c r="B6087">
        <v>1992</v>
      </c>
      <c r="C6087">
        <v>37</v>
      </c>
      <c r="D6087" t="str">
        <f t="shared" si="95"/>
        <v>Tunisia-1992</v>
      </c>
    </row>
    <row r="6088" spans="1:4" x14ac:dyDescent="0.35">
      <c r="A6088" t="s">
        <v>109</v>
      </c>
      <c r="B6088">
        <v>1993</v>
      </c>
      <c r="C6088">
        <v>31.5</v>
      </c>
      <c r="D6088" t="str">
        <f t="shared" si="95"/>
        <v>Tunisia-1993</v>
      </c>
    </row>
    <row r="6089" spans="1:4" x14ac:dyDescent="0.35">
      <c r="A6089" t="s">
        <v>109</v>
      </c>
      <c r="B6089">
        <v>1994</v>
      </c>
      <c r="C6089">
        <v>30</v>
      </c>
      <c r="D6089" t="str">
        <f t="shared" si="95"/>
        <v>Tunisia-1994</v>
      </c>
    </row>
    <row r="6090" spans="1:4" x14ac:dyDescent="0.35">
      <c r="A6090" t="s">
        <v>109</v>
      </c>
      <c r="B6090">
        <v>1995</v>
      </c>
      <c r="C6090">
        <v>21.5</v>
      </c>
      <c r="D6090" t="str">
        <f t="shared" si="95"/>
        <v>Tunisia-1995</v>
      </c>
    </row>
    <row r="6091" spans="1:4" x14ac:dyDescent="0.35">
      <c r="A6091" t="s">
        <v>109</v>
      </c>
      <c r="B6091">
        <v>1996</v>
      </c>
      <c r="C6091">
        <v>22</v>
      </c>
      <c r="D6091" t="str">
        <f t="shared" si="95"/>
        <v>Tunisia-1996</v>
      </c>
    </row>
    <row r="6092" spans="1:4" x14ac:dyDescent="0.35">
      <c r="A6092" t="s">
        <v>109</v>
      </c>
      <c r="B6092">
        <v>1997</v>
      </c>
      <c r="C6092">
        <v>23.5</v>
      </c>
      <c r="D6092" t="str">
        <f t="shared" si="95"/>
        <v>Tunisia-1997</v>
      </c>
    </row>
    <row r="6093" spans="1:4" x14ac:dyDescent="0.35">
      <c r="A6093" t="s">
        <v>109</v>
      </c>
      <c r="B6093">
        <v>1998</v>
      </c>
      <c r="C6093">
        <v>20</v>
      </c>
      <c r="D6093" t="str">
        <f t="shared" si="95"/>
        <v>Tunisia-1998</v>
      </c>
    </row>
    <row r="6094" spans="1:4" x14ac:dyDescent="0.35">
      <c r="A6094" t="s">
        <v>109</v>
      </c>
      <c r="B6094">
        <v>1999</v>
      </c>
      <c r="C6094">
        <v>29.5</v>
      </c>
      <c r="D6094" t="str">
        <f t="shared" si="95"/>
        <v>Tunisia-1999</v>
      </c>
    </row>
    <row r="6095" spans="1:4" x14ac:dyDescent="0.35">
      <c r="A6095" t="s">
        <v>109</v>
      </c>
      <c r="B6095">
        <v>2000</v>
      </c>
      <c r="C6095">
        <v>26.5</v>
      </c>
      <c r="D6095" t="str">
        <f t="shared" si="95"/>
        <v>Tunisia-2000</v>
      </c>
    </row>
    <row r="6096" spans="1:4" x14ac:dyDescent="0.35">
      <c r="A6096" t="s">
        <v>109</v>
      </c>
      <c r="B6096">
        <v>2001</v>
      </c>
      <c r="C6096">
        <v>25</v>
      </c>
      <c r="D6096" t="str">
        <f t="shared" si="95"/>
        <v>Tunisia-2001</v>
      </c>
    </row>
    <row r="6097" spans="1:4" x14ac:dyDescent="0.35">
      <c r="A6097" t="s">
        <v>109</v>
      </c>
      <c r="B6097">
        <v>2002</v>
      </c>
      <c r="C6097">
        <v>38.5</v>
      </c>
      <c r="D6097" t="str">
        <f t="shared" si="95"/>
        <v>Tunisia-2002</v>
      </c>
    </row>
    <row r="6098" spans="1:4" x14ac:dyDescent="0.35">
      <c r="A6098" t="s">
        <v>109</v>
      </c>
      <c r="B6098">
        <v>2003</v>
      </c>
      <c r="C6098">
        <v>44.5</v>
      </c>
      <c r="D6098" t="str">
        <f t="shared" si="95"/>
        <v>Tunisia-2003</v>
      </c>
    </row>
    <row r="6099" spans="1:4" x14ac:dyDescent="0.35">
      <c r="A6099" t="s">
        <v>109</v>
      </c>
      <c r="B6099">
        <v>2004</v>
      </c>
      <c r="C6099">
        <v>35</v>
      </c>
      <c r="D6099" t="str">
        <f t="shared" si="95"/>
        <v>Tunisia-2004</v>
      </c>
    </row>
    <row r="6100" spans="1:4" x14ac:dyDescent="0.35">
      <c r="A6100" t="s">
        <v>109</v>
      </c>
      <c r="B6100">
        <v>2005</v>
      </c>
      <c r="C6100">
        <v>30</v>
      </c>
      <c r="D6100" t="str">
        <f t="shared" si="95"/>
        <v>Tunisia-2005</v>
      </c>
    </row>
    <row r="6101" spans="1:4" x14ac:dyDescent="0.35">
      <c r="A6101" t="s">
        <v>109</v>
      </c>
      <c r="B6101">
        <v>2006</v>
      </c>
      <c r="C6101">
        <v>31.5</v>
      </c>
      <c r="D6101" t="str">
        <f t="shared" si="95"/>
        <v>Tunisia-2006</v>
      </c>
    </row>
    <row r="6102" spans="1:4" x14ac:dyDescent="0.35">
      <c r="A6102" t="s">
        <v>109</v>
      </c>
      <c r="B6102">
        <v>2007</v>
      </c>
      <c r="C6102">
        <v>43.5</v>
      </c>
      <c r="D6102" t="str">
        <f t="shared" si="95"/>
        <v>Tunisia-2007</v>
      </c>
    </row>
    <row r="6103" spans="1:4" x14ac:dyDescent="0.35">
      <c r="A6103" t="s">
        <v>109</v>
      </c>
      <c r="B6103">
        <v>2008</v>
      </c>
      <c r="C6103">
        <v>46.5</v>
      </c>
      <c r="D6103" t="str">
        <f t="shared" si="95"/>
        <v>Tunisia-2008</v>
      </c>
    </row>
    <row r="6104" spans="1:4" x14ac:dyDescent="0.35">
      <c r="A6104" t="s">
        <v>109</v>
      </c>
      <c r="B6104">
        <v>2009</v>
      </c>
      <c r="C6104">
        <v>51</v>
      </c>
      <c r="D6104" t="str">
        <f t="shared" si="95"/>
        <v>Tunisia-2009</v>
      </c>
    </row>
    <row r="6105" spans="1:4" x14ac:dyDescent="0.35">
      <c r="A6105" t="s">
        <v>109</v>
      </c>
      <c r="B6105">
        <v>2010</v>
      </c>
      <c r="C6105">
        <v>55</v>
      </c>
      <c r="D6105" t="str">
        <f t="shared" si="95"/>
        <v>Tunisia-2010</v>
      </c>
    </row>
    <row r="6106" spans="1:4" x14ac:dyDescent="0.35">
      <c r="A6106" t="s">
        <v>109</v>
      </c>
      <c r="B6106">
        <v>2011</v>
      </c>
      <c r="C6106">
        <v>57</v>
      </c>
      <c r="D6106" t="str">
        <f t="shared" si="95"/>
        <v>Tunisia-2011</v>
      </c>
    </row>
    <row r="6107" spans="1:4" x14ac:dyDescent="0.35">
      <c r="A6107" t="s">
        <v>109</v>
      </c>
      <c r="B6107">
        <v>2012</v>
      </c>
      <c r="C6107">
        <v>44</v>
      </c>
      <c r="D6107" t="str">
        <f t="shared" si="95"/>
        <v>Tunisia-2012</v>
      </c>
    </row>
    <row r="6108" spans="1:4" x14ac:dyDescent="0.35">
      <c r="A6108" t="s">
        <v>109</v>
      </c>
      <c r="B6108">
        <v>2013</v>
      </c>
      <c r="C6108">
        <v>47.5</v>
      </c>
      <c r="D6108" t="str">
        <f t="shared" si="95"/>
        <v>Tunisia-2013</v>
      </c>
    </row>
    <row r="6109" spans="1:4" x14ac:dyDescent="0.35">
      <c r="A6109" t="s">
        <v>109</v>
      </c>
      <c r="B6109">
        <v>2014</v>
      </c>
      <c r="C6109">
        <v>32</v>
      </c>
      <c r="D6109" t="str">
        <f t="shared" si="95"/>
        <v>Tunisia-2014</v>
      </c>
    </row>
    <row r="6110" spans="1:4" x14ac:dyDescent="0.35">
      <c r="A6110" t="s">
        <v>109</v>
      </c>
      <c r="B6110">
        <v>2015</v>
      </c>
      <c r="C6110">
        <v>36</v>
      </c>
      <c r="D6110" t="str">
        <f t="shared" si="95"/>
        <v>Tunisia-2015</v>
      </c>
    </row>
    <row r="6111" spans="1:4" x14ac:dyDescent="0.35">
      <c r="A6111" t="s">
        <v>109</v>
      </c>
      <c r="B6111">
        <v>2016</v>
      </c>
      <c r="C6111">
        <v>40</v>
      </c>
      <c r="D6111" t="str">
        <f t="shared" si="95"/>
        <v>Tunisia-2016</v>
      </c>
    </row>
    <row r="6112" spans="1:4" x14ac:dyDescent="0.35">
      <c r="A6112" t="s">
        <v>109</v>
      </c>
      <c r="B6112">
        <v>2017</v>
      </c>
      <c r="C6112">
        <v>30.5</v>
      </c>
      <c r="D6112" t="str">
        <f t="shared" si="95"/>
        <v>Tunisia-2017</v>
      </c>
    </row>
    <row r="6113" spans="1:4" x14ac:dyDescent="0.35">
      <c r="A6113" t="s">
        <v>109</v>
      </c>
      <c r="B6113">
        <v>2018</v>
      </c>
      <c r="C6113">
        <v>32</v>
      </c>
      <c r="D6113" t="str">
        <f t="shared" si="95"/>
        <v>Tunisia-2018</v>
      </c>
    </row>
    <row r="6114" spans="1:4" x14ac:dyDescent="0.35">
      <c r="A6114" t="s">
        <v>109</v>
      </c>
      <c r="B6114">
        <v>2019</v>
      </c>
      <c r="C6114">
        <v>26</v>
      </c>
      <c r="D6114" t="str">
        <f t="shared" si="95"/>
        <v>Tunisia-2019</v>
      </c>
    </row>
    <row r="6115" spans="1:4" x14ac:dyDescent="0.35">
      <c r="A6115" t="s">
        <v>109</v>
      </c>
      <c r="B6115">
        <v>2020</v>
      </c>
      <c r="C6115">
        <v>26.5</v>
      </c>
      <c r="D6115" t="str">
        <f t="shared" si="95"/>
        <v>Tunisia-2020</v>
      </c>
    </row>
    <row r="6116" spans="1:4" x14ac:dyDescent="0.35">
      <c r="A6116" t="s">
        <v>109</v>
      </c>
      <c r="B6116">
        <v>2021</v>
      </c>
      <c r="C6116">
        <v>28</v>
      </c>
      <c r="D6116" t="str">
        <f t="shared" si="95"/>
        <v>Tunisia-2021</v>
      </c>
    </row>
    <row r="6117" spans="1:4" x14ac:dyDescent="0.35">
      <c r="A6117" t="s">
        <v>109</v>
      </c>
      <c r="B6117">
        <v>2022</v>
      </c>
      <c r="C6117">
        <v>30</v>
      </c>
      <c r="D6117" t="str">
        <f t="shared" si="95"/>
        <v>Tunisia-2022</v>
      </c>
    </row>
    <row r="6118" spans="1:4" x14ac:dyDescent="0.35">
      <c r="A6118" t="s">
        <v>109</v>
      </c>
      <c r="B6118">
        <v>2023</v>
      </c>
      <c r="C6118">
        <v>29.5</v>
      </c>
      <c r="D6118" t="str">
        <f t="shared" si="95"/>
        <v>Tunisia-2023</v>
      </c>
    </row>
    <row r="6119" spans="1:4" x14ac:dyDescent="0.35">
      <c r="A6119" t="s">
        <v>109</v>
      </c>
      <c r="B6119">
        <v>2024</v>
      </c>
      <c r="C6119">
        <v>46.5</v>
      </c>
      <c r="D6119" t="str">
        <f t="shared" si="95"/>
        <v>Tunisia-2024</v>
      </c>
    </row>
    <row r="6120" spans="1:4" x14ac:dyDescent="0.35">
      <c r="A6120" t="s">
        <v>432</v>
      </c>
      <c r="B6120">
        <v>1992</v>
      </c>
      <c r="C6120">
        <v>42</v>
      </c>
      <c r="D6120" t="str">
        <f t="shared" si="95"/>
        <v>Turkey-1992</v>
      </c>
    </row>
    <row r="6121" spans="1:4" x14ac:dyDescent="0.35">
      <c r="A6121" t="s">
        <v>432</v>
      </c>
      <c r="B6121">
        <v>1993</v>
      </c>
      <c r="C6121">
        <v>57.5</v>
      </c>
      <c r="D6121" t="str">
        <f t="shared" si="95"/>
        <v>Turkey-1993</v>
      </c>
    </row>
    <row r="6122" spans="1:4" x14ac:dyDescent="0.35">
      <c r="A6122" t="s">
        <v>432</v>
      </c>
      <c r="B6122">
        <v>1994</v>
      </c>
      <c r="C6122">
        <v>50</v>
      </c>
      <c r="D6122" t="str">
        <f t="shared" si="95"/>
        <v>Turkey-1994</v>
      </c>
    </row>
    <row r="6123" spans="1:4" x14ac:dyDescent="0.35">
      <c r="A6123" t="s">
        <v>432</v>
      </c>
      <c r="B6123">
        <v>1995</v>
      </c>
      <c r="C6123">
        <v>28.5</v>
      </c>
      <c r="D6123" t="str">
        <f t="shared" si="95"/>
        <v>Turkey-1995</v>
      </c>
    </row>
    <row r="6124" spans="1:4" x14ac:dyDescent="0.35">
      <c r="A6124" t="s">
        <v>432</v>
      </c>
      <c r="B6124">
        <v>1996</v>
      </c>
      <c r="C6124">
        <v>30.5</v>
      </c>
      <c r="D6124" t="str">
        <f t="shared" si="95"/>
        <v>Turkey-1996</v>
      </c>
    </row>
    <row r="6125" spans="1:4" x14ac:dyDescent="0.35">
      <c r="A6125" t="s">
        <v>432</v>
      </c>
      <c r="B6125">
        <v>1997</v>
      </c>
      <c r="C6125">
        <v>42.5</v>
      </c>
      <c r="D6125" t="str">
        <f t="shared" si="95"/>
        <v>Turkey-1997</v>
      </c>
    </row>
    <row r="6126" spans="1:4" x14ac:dyDescent="0.35">
      <c r="A6126" t="s">
        <v>432</v>
      </c>
      <c r="B6126">
        <v>1998</v>
      </c>
      <c r="C6126">
        <v>55</v>
      </c>
      <c r="D6126" t="str">
        <f t="shared" si="95"/>
        <v>Turkey-1998</v>
      </c>
    </row>
    <row r="6127" spans="1:4" x14ac:dyDescent="0.35">
      <c r="A6127" t="s">
        <v>432</v>
      </c>
      <c r="B6127">
        <v>1999</v>
      </c>
      <c r="C6127">
        <v>33.5</v>
      </c>
      <c r="D6127" t="str">
        <f t="shared" si="95"/>
        <v>Turkey-1999</v>
      </c>
    </row>
    <row r="6128" spans="1:4" x14ac:dyDescent="0.35">
      <c r="A6128" t="s">
        <v>432</v>
      </c>
      <c r="B6128">
        <v>2000</v>
      </c>
      <c r="C6128">
        <v>29.5</v>
      </c>
      <c r="D6128" t="str">
        <f t="shared" si="95"/>
        <v>Turkey-2000</v>
      </c>
    </row>
    <row r="6129" spans="1:4" x14ac:dyDescent="0.35">
      <c r="A6129" t="s">
        <v>432</v>
      </c>
      <c r="B6129">
        <v>2001</v>
      </c>
      <c r="C6129">
        <v>29</v>
      </c>
      <c r="D6129" t="str">
        <f t="shared" si="95"/>
        <v>Turkey-2001</v>
      </c>
    </row>
    <row r="6130" spans="1:4" x14ac:dyDescent="0.35">
      <c r="A6130" t="s">
        <v>432</v>
      </c>
      <c r="B6130">
        <v>2002</v>
      </c>
      <c r="C6130">
        <v>10.5</v>
      </c>
      <c r="D6130" t="str">
        <f t="shared" si="95"/>
        <v>Turkey-2002</v>
      </c>
    </row>
    <row r="6131" spans="1:4" x14ac:dyDescent="0.35">
      <c r="A6131" t="s">
        <v>432</v>
      </c>
      <c r="B6131">
        <v>2003</v>
      </c>
      <c r="C6131">
        <v>7.5</v>
      </c>
      <c r="D6131" t="str">
        <f t="shared" si="95"/>
        <v>Turkey-2003</v>
      </c>
    </row>
    <row r="6132" spans="1:4" x14ac:dyDescent="0.35">
      <c r="A6132" t="s">
        <v>432</v>
      </c>
      <c r="B6132">
        <v>2004</v>
      </c>
      <c r="C6132">
        <v>12</v>
      </c>
      <c r="D6132" t="str">
        <f t="shared" si="95"/>
        <v>Turkey-2004</v>
      </c>
    </row>
    <row r="6133" spans="1:4" x14ac:dyDescent="0.35">
      <c r="A6133" t="s">
        <v>432</v>
      </c>
      <c r="B6133">
        <v>2005</v>
      </c>
      <c r="C6133">
        <v>11.5</v>
      </c>
      <c r="D6133" t="str">
        <f t="shared" si="95"/>
        <v>Turkey-2005</v>
      </c>
    </row>
    <row r="6134" spans="1:4" x14ac:dyDescent="0.35">
      <c r="A6134" t="s">
        <v>432</v>
      </c>
      <c r="B6134">
        <v>2006</v>
      </c>
      <c r="C6134">
        <v>26.5</v>
      </c>
      <c r="D6134" t="str">
        <f t="shared" si="95"/>
        <v>Turkey-2006</v>
      </c>
    </row>
    <row r="6135" spans="1:4" x14ac:dyDescent="0.35">
      <c r="A6135" t="s">
        <v>432</v>
      </c>
      <c r="B6135">
        <v>2007</v>
      </c>
      <c r="C6135">
        <v>20</v>
      </c>
      <c r="D6135" t="str">
        <f t="shared" si="95"/>
        <v>Turkey-2007</v>
      </c>
    </row>
    <row r="6136" spans="1:4" x14ac:dyDescent="0.35">
      <c r="A6136" t="s">
        <v>432</v>
      </c>
      <c r="B6136">
        <v>2008</v>
      </c>
      <c r="C6136">
        <v>12</v>
      </c>
      <c r="D6136" t="str">
        <f t="shared" si="95"/>
        <v>Turkey-2008</v>
      </c>
    </row>
    <row r="6137" spans="1:4" x14ac:dyDescent="0.35">
      <c r="A6137" t="s">
        <v>432</v>
      </c>
      <c r="B6137">
        <v>2009</v>
      </c>
      <c r="C6137">
        <v>34.5</v>
      </c>
      <c r="D6137" t="str">
        <f t="shared" si="95"/>
        <v>Turkey-2009</v>
      </c>
    </row>
    <row r="6138" spans="1:4" x14ac:dyDescent="0.35">
      <c r="A6138" t="s">
        <v>432</v>
      </c>
      <c r="B6138">
        <v>2010</v>
      </c>
      <c r="C6138">
        <v>29.5</v>
      </c>
      <c r="D6138" t="str">
        <f t="shared" si="95"/>
        <v>Turkey-2010</v>
      </c>
    </row>
    <row r="6139" spans="1:4" x14ac:dyDescent="0.35">
      <c r="A6139" t="s">
        <v>432</v>
      </c>
      <c r="B6139">
        <v>2011</v>
      </c>
      <c r="C6139">
        <v>26</v>
      </c>
      <c r="D6139" t="str">
        <f t="shared" si="95"/>
        <v>Turkey-2011</v>
      </c>
    </row>
    <row r="6140" spans="1:4" x14ac:dyDescent="0.35">
      <c r="A6140" t="s">
        <v>432</v>
      </c>
      <c r="B6140">
        <v>2012</v>
      </c>
      <c r="C6140">
        <v>34.5</v>
      </c>
      <c r="D6140" t="str">
        <f t="shared" si="95"/>
        <v>Turkey-2012</v>
      </c>
    </row>
    <row r="6141" spans="1:4" x14ac:dyDescent="0.35">
      <c r="A6141" t="s">
        <v>432</v>
      </c>
      <c r="B6141">
        <v>2013</v>
      </c>
      <c r="C6141">
        <v>50</v>
      </c>
      <c r="D6141" t="str">
        <f t="shared" si="95"/>
        <v>Turkey-2013</v>
      </c>
    </row>
    <row r="6142" spans="1:4" x14ac:dyDescent="0.35">
      <c r="A6142" t="s">
        <v>432</v>
      </c>
      <c r="B6142">
        <v>2014</v>
      </c>
      <c r="C6142">
        <v>40.5</v>
      </c>
      <c r="D6142" t="str">
        <f t="shared" si="95"/>
        <v>Turkey-2014</v>
      </c>
    </row>
    <row r="6143" spans="1:4" x14ac:dyDescent="0.35">
      <c r="A6143" t="s">
        <v>432</v>
      </c>
      <c r="B6143">
        <v>2015</v>
      </c>
      <c r="C6143">
        <v>34.5</v>
      </c>
      <c r="D6143" t="str">
        <f t="shared" si="95"/>
        <v>Turkey-2015</v>
      </c>
    </row>
    <row r="6144" spans="1:4" x14ac:dyDescent="0.35">
      <c r="A6144" t="s">
        <v>432</v>
      </c>
      <c r="B6144">
        <v>2016</v>
      </c>
      <c r="C6144">
        <v>21.5</v>
      </c>
      <c r="D6144" t="str">
        <f t="shared" si="95"/>
        <v>Turkey-2016</v>
      </c>
    </row>
    <row r="6145" spans="1:4" x14ac:dyDescent="0.35">
      <c r="A6145" t="s">
        <v>432</v>
      </c>
      <c r="B6145">
        <v>2017</v>
      </c>
      <c r="C6145">
        <v>37.5</v>
      </c>
      <c r="D6145" t="str">
        <f t="shared" si="95"/>
        <v>Turkey-2017</v>
      </c>
    </row>
    <row r="6146" spans="1:4" x14ac:dyDescent="0.35">
      <c r="A6146" t="s">
        <v>432</v>
      </c>
      <c r="B6146">
        <v>2018</v>
      </c>
      <c r="C6146">
        <v>37</v>
      </c>
      <c r="D6146" t="str">
        <f t="shared" si="95"/>
        <v>Turkey-2018</v>
      </c>
    </row>
    <row r="6147" spans="1:4" x14ac:dyDescent="0.35">
      <c r="A6147" t="s">
        <v>432</v>
      </c>
      <c r="B6147">
        <v>2019</v>
      </c>
      <c r="C6147">
        <v>33</v>
      </c>
      <c r="D6147" t="str">
        <f t="shared" ref="D6147:D6210" si="96">A6147 &amp; "-" &amp; B6147</f>
        <v>Turkey-2019</v>
      </c>
    </row>
    <row r="6148" spans="1:4" x14ac:dyDescent="0.35">
      <c r="A6148" t="s">
        <v>432</v>
      </c>
      <c r="B6148">
        <v>2020</v>
      </c>
      <c r="C6148">
        <v>30.5</v>
      </c>
      <c r="D6148" t="str">
        <f t="shared" si="96"/>
        <v>Turkey-2020</v>
      </c>
    </row>
    <row r="6149" spans="1:4" x14ac:dyDescent="0.35">
      <c r="A6149" t="s">
        <v>432</v>
      </c>
      <c r="B6149">
        <v>2021</v>
      </c>
      <c r="C6149">
        <v>33</v>
      </c>
      <c r="D6149" t="str">
        <f t="shared" si="96"/>
        <v>Turkey-2021</v>
      </c>
    </row>
    <row r="6150" spans="1:4" x14ac:dyDescent="0.35">
      <c r="A6150" t="s">
        <v>432</v>
      </c>
      <c r="B6150">
        <v>2022</v>
      </c>
      <c r="C6150">
        <v>42</v>
      </c>
      <c r="D6150" t="str">
        <f t="shared" si="96"/>
        <v>Turkey-2022</v>
      </c>
    </row>
    <row r="6151" spans="1:4" x14ac:dyDescent="0.35">
      <c r="A6151" t="s">
        <v>291</v>
      </c>
      <c r="B6151">
        <v>1994</v>
      </c>
      <c r="C6151">
        <v>108</v>
      </c>
      <c r="D6151" t="str">
        <f t="shared" si="96"/>
        <v>Turkmenistan-1994</v>
      </c>
    </row>
    <row r="6152" spans="1:4" x14ac:dyDescent="0.35">
      <c r="A6152" t="s">
        <v>291</v>
      </c>
      <c r="B6152">
        <v>1995</v>
      </c>
      <c r="C6152">
        <v>123</v>
      </c>
      <c r="D6152" t="str">
        <f t="shared" si="96"/>
        <v>Turkmenistan-1995</v>
      </c>
    </row>
    <row r="6153" spans="1:4" x14ac:dyDescent="0.35">
      <c r="A6153" t="s">
        <v>291</v>
      </c>
      <c r="B6153">
        <v>1996</v>
      </c>
      <c r="C6153">
        <v>140</v>
      </c>
      <c r="D6153" t="str">
        <f t="shared" si="96"/>
        <v>Turkmenistan-1996</v>
      </c>
    </row>
    <row r="6154" spans="1:4" x14ac:dyDescent="0.35">
      <c r="A6154" t="s">
        <v>291</v>
      </c>
      <c r="B6154">
        <v>1997</v>
      </c>
      <c r="C6154">
        <v>130</v>
      </c>
      <c r="D6154" t="str">
        <f t="shared" si="96"/>
        <v>Turkmenistan-1997</v>
      </c>
    </row>
    <row r="6155" spans="1:4" x14ac:dyDescent="0.35">
      <c r="A6155" t="s">
        <v>291</v>
      </c>
      <c r="B6155">
        <v>1998</v>
      </c>
      <c r="C6155">
        <v>132.5</v>
      </c>
      <c r="D6155" t="str">
        <f t="shared" si="96"/>
        <v>Turkmenistan-1998</v>
      </c>
    </row>
    <row r="6156" spans="1:4" x14ac:dyDescent="0.35">
      <c r="A6156" t="s">
        <v>291</v>
      </c>
      <c r="B6156">
        <v>1999</v>
      </c>
      <c r="C6156">
        <v>126.5</v>
      </c>
      <c r="D6156" t="str">
        <f t="shared" si="96"/>
        <v>Turkmenistan-1999</v>
      </c>
    </row>
    <row r="6157" spans="1:4" x14ac:dyDescent="0.35">
      <c r="A6157" t="s">
        <v>291</v>
      </c>
      <c r="B6157">
        <v>2000</v>
      </c>
      <c r="C6157">
        <v>124</v>
      </c>
      <c r="D6157" t="str">
        <f t="shared" si="96"/>
        <v>Turkmenistan-2000</v>
      </c>
    </row>
    <row r="6158" spans="1:4" x14ac:dyDescent="0.35">
      <c r="A6158" t="s">
        <v>291</v>
      </c>
      <c r="B6158">
        <v>2001</v>
      </c>
      <c r="C6158">
        <v>114</v>
      </c>
      <c r="D6158" t="str">
        <f t="shared" si="96"/>
        <v>Turkmenistan-2001</v>
      </c>
    </row>
    <row r="6159" spans="1:4" x14ac:dyDescent="0.35">
      <c r="A6159" t="s">
        <v>291</v>
      </c>
      <c r="B6159">
        <v>2002</v>
      </c>
      <c r="C6159">
        <v>124.5</v>
      </c>
      <c r="D6159" t="str">
        <f t="shared" si="96"/>
        <v>Turkmenistan-2002</v>
      </c>
    </row>
    <row r="6160" spans="1:4" x14ac:dyDescent="0.35">
      <c r="A6160" t="s">
        <v>291</v>
      </c>
      <c r="B6160">
        <v>2003</v>
      </c>
      <c r="C6160">
        <v>121.5</v>
      </c>
      <c r="D6160" t="str">
        <f t="shared" si="96"/>
        <v>Turkmenistan-2003</v>
      </c>
    </row>
    <row r="6161" spans="1:4" x14ac:dyDescent="0.35">
      <c r="A6161" t="s">
        <v>291</v>
      </c>
      <c r="B6161">
        <v>2004</v>
      </c>
      <c r="C6161">
        <v>95.5</v>
      </c>
      <c r="D6161" t="str">
        <f t="shared" si="96"/>
        <v>Turkmenistan-2004</v>
      </c>
    </row>
    <row r="6162" spans="1:4" x14ac:dyDescent="0.35">
      <c r="A6162" t="s">
        <v>291</v>
      </c>
      <c r="B6162">
        <v>2005</v>
      </c>
      <c r="C6162">
        <v>111</v>
      </c>
      <c r="D6162" t="str">
        <f t="shared" si="96"/>
        <v>Turkmenistan-2005</v>
      </c>
    </row>
    <row r="6163" spans="1:4" x14ac:dyDescent="0.35">
      <c r="A6163" t="s">
        <v>291</v>
      </c>
      <c r="B6163">
        <v>2006</v>
      </c>
      <c r="C6163">
        <v>152</v>
      </c>
      <c r="D6163" t="str">
        <f t="shared" si="96"/>
        <v>Turkmenistan-2006</v>
      </c>
    </row>
    <row r="6164" spans="1:4" x14ac:dyDescent="0.35">
      <c r="A6164" t="s">
        <v>291</v>
      </c>
      <c r="B6164">
        <v>2007</v>
      </c>
      <c r="C6164">
        <v>145.5</v>
      </c>
      <c r="D6164" t="str">
        <f t="shared" si="96"/>
        <v>Turkmenistan-2007</v>
      </c>
    </row>
    <row r="6165" spans="1:4" x14ac:dyDescent="0.35">
      <c r="A6165" t="s">
        <v>291</v>
      </c>
      <c r="B6165">
        <v>2008</v>
      </c>
      <c r="C6165">
        <v>153</v>
      </c>
      <c r="D6165" t="str">
        <f t="shared" si="96"/>
        <v>Turkmenistan-2008</v>
      </c>
    </row>
    <row r="6166" spans="1:4" x14ac:dyDescent="0.35">
      <c r="A6166" t="s">
        <v>291</v>
      </c>
      <c r="B6166">
        <v>2009</v>
      </c>
      <c r="C6166">
        <v>142</v>
      </c>
      <c r="D6166" t="str">
        <f t="shared" si="96"/>
        <v>Turkmenistan-2009</v>
      </c>
    </row>
    <row r="6167" spans="1:4" x14ac:dyDescent="0.35">
      <c r="A6167" t="s">
        <v>291</v>
      </c>
      <c r="B6167">
        <v>2010</v>
      </c>
      <c r="C6167">
        <v>134.5</v>
      </c>
      <c r="D6167" t="str">
        <f t="shared" si="96"/>
        <v>Turkmenistan-2010</v>
      </c>
    </row>
    <row r="6168" spans="1:4" x14ac:dyDescent="0.35">
      <c r="A6168" t="s">
        <v>291</v>
      </c>
      <c r="B6168">
        <v>2011</v>
      </c>
      <c r="C6168">
        <v>141.5</v>
      </c>
      <c r="D6168" t="str">
        <f t="shared" si="96"/>
        <v>Turkmenistan-2011</v>
      </c>
    </row>
    <row r="6169" spans="1:4" x14ac:dyDescent="0.35">
      <c r="A6169" t="s">
        <v>291</v>
      </c>
      <c r="B6169">
        <v>2012</v>
      </c>
      <c r="C6169">
        <v>133</v>
      </c>
      <c r="D6169" t="str">
        <f t="shared" si="96"/>
        <v>Turkmenistan-2012</v>
      </c>
    </row>
    <row r="6170" spans="1:4" x14ac:dyDescent="0.35">
      <c r="A6170" t="s">
        <v>291</v>
      </c>
      <c r="B6170">
        <v>2013</v>
      </c>
      <c r="C6170">
        <v>135.5</v>
      </c>
      <c r="D6170" t="str">
        <f t="shared" si="96"/>
        <v>Turkmenistan-2013</v>
      </c>
    </row>
    <row r="6171" spans="1:4" x14ac:dyDescent="0.35">
      <c r="A6171" t="s">
        <v>291</v>
      </c>
      <c r="B6171">
        <v>2014</v>
      </c>
      <c r="C6171">
        <v>143.5</v>
      </c>
      <c r="D6171" t="str">
        <f t="shared" si="96"/>
        <v>Turkmenistan-2014</v>
      </c>
    </row>
    <row r="6172" spans="1:4" x14ac:dyDescent="0.35">
      <c r="A6172" t="s">
        <v>291</v>
      </c>
      <c r="B6172">
        <v>2015</v>
      </c>
      <c r="C6172">
        <v>135.5</v>
      </c>
      <c r="D6172" t="str">
        <f t="shared" si="96"/>
        <v>Turkmenistan-2015</v>
      </c>
    </row>
    <row r="6173" spans="1:4" x14ac:dyDescent="0.35">
      <c r="A6173" t="s">
        <v>291</v>
      </c>
      <c r="B6173">
        <v>2016</v>
      </c>
      <c r="C6173">
        <v>131</v>
      </c>
      <c r="D6173" t="str">
        <f t="shared" si="96"/>
        <v>Turkmenistan-2016</v>
      </c>
    </row>
    <row r="6174" spans="1:4" x14ac:dyDescent="0.35">
      <c r="A6174" t="s">
        <v>291</v>
      </c>
      <c r="B6174">
        <v>2017</v>
      </c>
      <c r="C6174">
        <v>125.5</v>
      </c>
      <c r="D6174" t="str">
        <f t="shared" si="96"/>
        <v>Turkmenistan-2017</v>
      </c>
    </row>
    <row r="6175" spans="1:4" x14ac:dyDescent="0.35">
      <c r="A6175" t="s">
        <v>291</v>
      </c>
      <c r="B6175">
        <v>2018</v>
      </c>
      <c r="C6175">
        <v>127.5</v>
      </c>
      <c r="D6175" t="str">
        <f t="shared" si="96"/>
        <v>Turkmenistan-2018</v>
      </c>
    </row>
    <row r="6176" spans="1:4" x14ac:dyDescent="0.35">
      <c r="A6176" t="s">
        <v>291</v>
      </c>
      <c r="B6176">
        <v>2019</v>
      </c>
      <c r="C6176">
        <v>132</v>
      </c>
      <c r="D6176" t="str">
        <f t="shared" si="96"/>
        <v>Turkmenistan-2019</v>
      </c>
    </row>
    <row r="6177" spans="1:4" x14ac:dyDescent="0.35">
      <c r="A6177" t="s">
        <v>291</v>
      </c>
      <c r="B6177">
        <v>2020</v>
      </c>
      <c r="C6177">
        <v>130.5</v>
      </c>
      <c r="D6177" t="str">
        <f t="shared" si="96"/>
        <v>Turkmenistan-2020</v>
      </c>
    </row>
    <row r="6178" spans="1:4" x14ac:dyDescent="0.35">
      <c r="A6178" t="s">
        <v>291</v>
      </c>
      <c r="B6178">
        <v>2021</v>
      </c>
      <c r="C6178">
        <v>131.5</v>
      </c>
      <c r="D6178" t="str">
        <f t="shared" si="96"/>
        <v>Turkmenistan-2021</v>
      </c>
    </row>
    <row r="6179" spans="1:4" x14ac:dyDescent="0.35">
      <c r="A6179" t="s">
        <v>291</v>
      </c>
      <c r="B6179">
        <v>2022</v>
      </c>
      <c r="C6179">
        <v>135</v>
      </c>
      <c r="D6179" t="str">
        <f t="shared" si="96"/>
        <v>Turkmenistan-2022</v>
      </c>
    </row>
    <row r="6180" spans="1:4" x14ac:dyDescent="0.35">
      <c r="A6180" t="s">
        <v>291</v>
      </c>
      <c r="B6180">
        <v>2023</v>
      </c>
      <c r="C6180">
        <v>139.5</v>
      </c>
      <c r="D6180" t="str">
        <f t="shared" si="96"/>
        <v>Turkmenistan-2023</v>
      </c>
    </row>
    <row r="6181" spans="1:4" x14ac:dyDescent="0.35">
      <c r="A6181" t="s">
        <v>291</v>
      </c>
      <c r="B6181">
        <v>2024</v>
      </c>
      <c r="C6181">
        <v>143.5</v>
      </c>
      <c r="D6181" t="str">
        <f t="shared" si="96"/>
        <v>Turkmenistan-2024</v>
      </c>
    </row>
    <row r="6182" spans="1:4" x14ac:dyDescent="0.35">
      <c r="A6182" t="s">
        <v>417</v>
      </c>
      <c r="B6182">
        <v>1999</v>
      </c>
      <c r="C6182">
        <v>193</v>
      </c>
      <c r="D6182" t="str">
        <f t="shared" si="96"/>
        <v>Turks and Caicos Islands-1999</v>
      </c>
    </row>
    <row r="6183" spans="1:4" x14ac:dyDescent="0.35">
      <c r="A6183" t="s">
        <v>417</v>
      </c>
      <c r="B6183">
        <v>2000</v>
      </c>
      <c r="C6183">
        <v>198.5</v>
      </c>
      <c r="D6183" t="str">
        <f t="shared" si="96"/>
        <v>Turks and Caicos Islands-2000</v>
      </c>
    </row>
    <row r="6184" spans="1:4" x14ac:dyDescent="0.35">
      <c r="A6184" t="s">
        <v>417</v>
      </c>
      <c r="B6184">
        <v>2001</v>
      </c>
      <c r="C6184">
        <v>199</v>
      </c>
      <c r="D6184" t="str">
        <f t="shared" si="96"/>
        <v>Turks and Caicos Islands-2001</v>
      </c>
    </row>
    <row r="6185" spans="1:4" x14ac:dyDescent="0.35">
      <c r="A6185" t="s">
        <v>417</v>
      </c>
      <c r="B6185">
        <v>2002</v>
      </c>
      <c r="C6185">
        <v>201</v>
      </c>
      <c r="D6185" t="str">
        <f t="shared" si="96"/>
        <v>Turks and Caicos Islands-2002</v>
      </c>
    </row>
    <row r="6186" spans="1:4" x14ac:dyDescent="0.35">
      <c r="A6186" t="s">
        <v>417</v>
      </c>
      <c r="B6186">
        <v>2003</v>
      </c>
      <c r="C6186">
        <v>202</v>
      </c>
      <c r="D6186" t="str">
        <f t="shared" si="96"/>
        <v>Turks and Caicos Islands-2003</v>
      </c>
    </row>
    <row r="6187" spans="1:4" x14ac:dyDescent="0.35">
      <c r="A6187" t="s">
        <v>417</v>
      </c>
      <c r="B6187">
        <v>2004</v>
      </c>
      <c r="C6187">
        <v>201.5</v>
      </c>
      <c r="D6187" t="str">
        <f t="shared" si="96"/>
        <v>Turks and Caicos Islands-2004</v>
      </c>
    </row>
    <row r="6188" spans="1:4" x14ac:dyDescent="0.35">
      <c r="A6188" t="s">
        <v>417</v>
      </c>
      <c r="B6188">
        <v>2005</v>
      </c>
      <c r="C6188">
        <v>202.5</v>
      </c>
      <c r="D6188" t="str">
        <f t="shared" si="96"/>
        <v>Turks and Caicos Islands-2005</v>
      </c>
    </row>
    <row r="6189" spans="1:4" x14ac:dyDescent="0.35">
      <c r="A6189" t="s">
        <v>417</v>
      </c>
      <c r="B6189">
        <v>2006</v>
      </c>
      <c r="C6189">
        <v>182.5</v>
      </c>
      <c r="D6189" t="str">
        <f t="shared" si="96"/>
        <v>Turks and Caicos Islands-2006</v>
      </c>
    </row>
    <row r="6190" spans="1:4" x14ac:dyDescent="0.35">
      <c r="A6190" t="s">
        <v>417</v>
      </c>
      <c r="B6190">
        <v>2007</v>
      </c>
      <c r="C6190">
        <v>174</v>
      </c>
      <c r="D6190" t="str">
        <f t="shared" si="96"/>
        <v>Turks and Caicos Islands-2007</v>
      </c>
    </row>
    <row r="6191" spans="1:4" x14ac:dyDescent="0.35">
      <c r="A6191" t="s">
        <v>417</v>
      </c>
      <c r="B6191">
        <v>2008</v>
      </c>
      <c r="C6191">
        <v>167</v>
      </c>
      <c r="D6191" t="str">
        <f t="shared" si="96"/>
        <v>Turks and Caicos Islands-2008</v>
      </c>
    </row>
    <row r="6192" spans="1:4" x14ac:dyDescent="0.35">
      <c r="A6192" t="s">
        <v>417</v>
      </c>
      <c r="B6192">
        <v>2009</v>
      </c>
      <c r="C6192">
        <v>178</v>
      </c>
      <c r="D6192" t="str">
        <f t="shared" si="96"/>
        <v>Turks and Caicos Islands-2009</v>
      </c>
    </row>
    <row r="6193" spans="1:4" x14ac:dyDescent="0.35">
      <c r="A6193" t="s">
        <v>417</v>
      </c>
      <c r="B6193">
        <v>2010</v>
      </c>
      <c r="C6193">
        <v>183.5</v>
      </c>
      <c r="D6193" t="str">
        <f t="shared" si="96"/>
        <v>Turks and Caicos Islands-2010</v>
      </c>
    </row>
    <row r="6194" spans="1:4" x14ac:dyDescent="0.35">
      <c r="A6194" t="s">
        <v>417</v>
      </c>
      <c r="B6194">
        <v>2011</v>
      </c>
      <c r="C6194">
        <v>196</v>
      </c>
      <c r="D6194" t="str">
        <f t="shared" si="96"/>
        <v>Turks and Caicos Islands-2011</v>
      </c>
    </row>
    <row r="6195" spans="1:4" x14ac:dyDescent="0.35">
      <c r="A6195" t="s">
        <v>417</v>
      </c>
      <c r="B6195">
        <v>2012</v>
      </c>
      <c r="C6195">
        <v>206</v>
      </c>
      <c r="D6195" t="str">
        <f t="shared" si="96"/>
        <v>Turks and Caicos Islands-2012</v>
      </c>
    </row>
    <row r="6196" spans="1:4" x14ac:dyDescent="0.35">
      <c r="A6196" t="s">
        <v>417</v>
      </c>
      <c r="B6196">
        <v>2013</v>
      </c>
      <c r="C6196">
        <v>207</v>
      </c>
      <c r="D6196" t="str">
        <f t="shared" si="96"/>
        <v>Turks and Caicos Islands-2013</v>
      </c>
    </row>
    <row r="6197" spans="1:4" x14ac:dyDescent="0.35">
      <c r="A6197" t="s">
        <v>417</v>
      </c>
      <c r="B6197">
        <v>2014</v>
      </c>
      <c r="C6197">
        <v>179</v>
      </c>
      <c r="D6197" t="str">
        <f t="shared" si="96"/>
        <v>Turks and Caicos Islands-2014</v>
      </c>
    </row>
    <row r="6198" spans="1:4" x14ac:dyDescent="0.35">
      <c r="A6198" t="s">
        <v>417</v>
      </c>
      <c r="B6198">
        <v>2015</v>
      </c>
      <c r="C6198">
        <v>195</v>
      </c>
      <c r="D6198" t="str">
        <f t="shared" si="96"/>
        <v>Turks and Caicos Islands-2015</v>
      </c>
    </row>
    <row r="6199" spans="1:4" x14ac:dyDescent="0.35">
      <c r="A6199" t="s">
        <v>417</v>
      </c>
      <c r="B6199">
        <v>2016</v>
      </c>
      <c r="C6199">
        <v>200.5</v>
      </c>
      <c r="D6199" t="str">
        <f t="shared" si="96"/>
        <v>Turks and Caicos Islands-2016</v>
      </c>
    </row>
    <row r="6200" spans="1:4" x14ac:dyDescent="0.35">
      <c r="A6200" t="s">
        <v>417</v>
      </c>
      <c r="B6200">
        <v>2017</v>
      </c>
      <c r="C6200">
        <v>202</v>
      </c>
      <c r="D6200" t="str">
        <f t="shared" si="96"/>
        <v>Turks and Caicos Islands-2017</v>
      </c>
    </row>
    <row r="6201" spans="1:4" x14ac:dyDescent="0.35">
      <c r="A6201" t="s">
        <v>417</v>
      </c>
      <c r="B6201">
        <v>2018</v>
      </c>
      <c r="C6201">
        <v>207</v>
      </c>
      <c r="D6201" t="str">
        <f t="shared" si="96"/>
        <v>Turks and Caicos Islands-2018</v>
      </c>
    </row>
    <row r="6202" spans="1:4" x14ac:dyDescent="0.35">
      <c r="A6202" t="s">
        <v>417</v>
      </c>
      <c r="B6202">
        <v>2019</v>
      </c>
      <c r="C6202">
        <v>205.5</v>
      </c>
      <c r="D6202" t="str">
        <f t="shared" si="96"/>
        <v>Turks and Caicos Islands-2019</v>
      </c>
    </row>
    <row r="6203" spans="1:4" x14ac:dyDescent="0.35">
      <c r="A6203" t="s">
        <v>417</v>
      </c>
      <c r="B6203">
        <v>2020</v>
      </c>
      <c r="C6203">
        <v>203</v>
      </c>
      <c r="D6203" t="str">
        <f t="shared" si="96"/>
        <v>Turks and Caicos Islands-2020</v>
      </c>
    </row>
    <row r="6204" spans="1:4" x14ac:dyDescent="0.35">
      <c r="A6204" t="s">
        <v>417</v>
      </c>
      <c r="B6204">
        <v>2021</v>
      </c>
      <c r="C6204">
        <v>205.5</v>
      </c>
      <c r="D6204" t="str">
        <f t="shared" si="96"/>
        <v>Turks and Caicos Islands-2021</v>
      </c>
    </row>
    <row r="6205" spans="1:4" x14ac:dyDescent="0.35">
      <c r="A6205" t="s">
        <v>417</v>
      </c>
      <c r="B6205">
        <v>2022</v>
      </c>
      <c r="C6205">
        <v>206</v>
      </c>
      <c r="D6205" t="str">
        <f t="shared" si="96"/>
        <v>Turks and Caicos Islands-2022</v>
      </c>
    </row>
    <row r="6206" spans="1:4" x14ac:dyDescent="0.35">
      <c r="A6206" t="s">
        <v>417</v>
      </c>
      <c r="B6206">
        <v>2023</v>
      </c>
      <c r="C6206">
        <v>204</v>
      </c>
      <c r="D6206" t="str">
        <f t="shared" si="96"/>
        <v>Turks and Caicos Islands-2023</v>
      </c>
    </row>
    <row r="6207" spans="1:4" x14ac:dyDescent="0.35">
      <c r="A6207" t="s">
        <v>417</v>
      </c>
      <c r="B6207">
        <v>2024</v>
      </c>
      <c r="C6207">
        <v>206</v>
      </c>
      <c r="D6207" t="str">
        <f t="shared" si="96"/>
        <v>Turks and Caicos Islands-2024</v>
      </c>
    </row>
    <row r="6208" spans="1:4" x14ac:dyDescent="0.35">
      <c r="A6208" t="s">
        <v>181</v>
      </c>
      <c r="B6208">
        <v>1992</v>
      </c>
      <c r="C6208">
        <v>92</v>
      </c>
      <c r="D6208" t="str">
        <f t="shared" si="96"/>
        <v>Uganda-1992</v>
      </c>
    </row>
    <row r="6209" spans="1:4" x14ac:dyDescent="0.35">
      <c r="A6209" t="s">
        <v>181</v>
      </c>
      <c r="B6209">
        <v>1993</v>
      </c>
      <c r="C6209">
        <v>99</v>
      </c>
      <c r="D6209" t="str">
        <f t="shared" si="96"/>
        <v>Uganda-1993</v>
      </c>
    </row>
    <row r="6210" spans="1:4" x14ac:dyDescent="0.35">
      <c r="A6210" t="s">
        <v>181</v>
      </c>
      <c r="B6210">
        <v>1994</v>
      </c>
      <c r="C6210">
        <v>97.5</v>
      </c>
      <c r="D6210" t="str">
        <f t="shared" si="96"/>
        <v>Uganda-1994</v>
      </c>
    </row>
    <row r="6211" spans="1:4" x14ac:dyDescent="0.35">
      <c r="A6211" t="s">
        <v>181</v>
      </c>
      <c r="B6211">
        <v>1995</v>
      </c>
      <c r="C6211">
        <v>71.5</v>
      </c>
      <c r="D6211" t="str">
        <f t="shared" ref="D6211:D6274" si="97">A6211 &amp; "-" &amp; B6211</f>
        <v>Uganda-1995</v>
      </c>
    </row>
    <row r="6212" spans="1:4" x14ac:dyDescent="0.35">
      <c r="A6212" t="s">
        <v>181</v>
      </c>
      <c r="B6212">
        <v>1996</v>
      </c>
      <c r="C6212">
        <v>83.5</v>
      </c>
      <c r="D6212" t="str">
        <f t="shared" si="97"/>
        <v>Uganda-1996</v>
      </c>
    </row>
    <row r="6213" spans="1:4" x14ac:dyDescent="0.35">
      <c r="A6213" t="s">
        <v>181</v>
      </c>
      <c r="B6213">
        <v>1997</v>
      </c>
      <c r="C6213">
        <v>94.5</v>
      </c>
      <c r="D6213" t="str">
        <f t="shared" si="97"/>
        <v>Uganda-1997</v>
      </c>
    </row>
    <row r="6214" spans="1:4" x14ac:dyDescent="0.35">
      <c r="A6214" t="s">
        <v>181</v>
      </c>
      <c r="B6214">
        <v>1998</v>
      </c>
      <c r="C6214">
        <v>110</v>
      </c>
      <c r="D6214" t="str">
        <f t="shared" si="97"/>
        <v>Uganda-1998</v>
      </c>
    </row>
    <row r="6215" spans="1:4" x14ac:dyDescent="0.35">
      <c r="A6215" t="s">
        <v>181</v>
      </c>
      <c r="B6215">
        <v>1999</v>
      </c>
      <c r="C6215">
        <v>108</v>
      </c>
      <c r="D6215" t="str">
        <f t="shared" si="97"/>
        <v>Uganda-1999</v>
      </c>
    </row>
    <row r="6216" spans="1:4" x14ac:dyDescent="0.35">
      <c r="A6216" t="s">
        <v>181</v>
      </c>
      <c r="B6216">
        <v>2000</v>
      </c>
      <c r="C6216">
        <v>108</v>
      </c>
      <c r="D6216" t="str">
        <f t="shared" si="97"/>
        <v>Uganda-2000</v>
      </c>
    </row>
    <row r="6217" spans="1:4" x14ac:dyDescent="0.35">
      <c r="A6217" t="s">
        <v>181</v>
      </c>
      <c r="B6217">
        <v>2001</v>
      </c>
      <c r="C6217">
        <v>115</v>
      </c>
      <c r="D6217" t="str">
        <f t="shared" si="97"/>
        <v>Uganda-2001</v>
      </c>
    </row>
    <row r="6218" spans="1:4" x14ac:dyDescent="0.35">
      <c r="A6218" t="s">
        <v>181</v>
      </c>
      <c r="B6218">
        <v>2002</v>
      </c>
      <c r="C6218">
        <v>111.5</v>
      </c>
      <c r="D6218" t="str">
        <f t="shared" si="97"/>
        <v>Uganda-2002</v>
      </c>
    </row>
    <row r="6219" spans="1:4" x14ac:dyDescent="0.35">
      <c r="A6219" t="s">
        <v>181</v>
      </c>
      <c r="B6219">
        <v>2003</v>
      </c>
      <c r="C6219">
        <v>102</v>
      </c>
      <c r="D6219" t="str">
        <f t="shared" si="97"/>
        <v>Uganda-2003</v>
      </c>
    </row>
    <row r="6220" spans="1:4" x14ac:dyDescent="0.35">
      <c r="A6220" t="s">
        <v>181</v>
      </c>
      <c r="B6220">
        <v>2004</v>
      </c>
      <c r="C6220">
        <v>104.5</v>
      </c>
      <c r="D6220" t="str">
        <f t="shared" si="97"/>
        <v>Uganda-2004</v>
      </c>
    </row>
    <row r="6221" spans="1:4" x14ac:dyDescent="0.35">
      <c r="A6221" t="s">
        <v>181</v>
      </c>
      <c r="B6221">
        <v>2005</v>
      </c>
      <c r="C6221">
        <v>106</v>
      </c>
      <c r="D6221" t="str">
        <f t="shared" si="97"/>
        <v>Uganda-2005</v>
      </c>
    </row>
    <row r="6222" spans="1:4" x14ac:dyDescent="0.35">
      <c r="A6222" t="s">
        <v>181</v>
      </c>
      <c r="B6222">
        <v>2006</v>
      </c>
      <c r="C6222">
        <v>101.5</v>
      </c>
      <c r="D6222" t="str">
        <f t="shared" si="97"/>
        <v>Uganda-2006</v>
      </c>
    </row>
    <row r="6223" spans="1:4" x14ac:dyDescent="0.35">
      <c r="A6223" t="s">
        <v>181</v>
      </c>
      <c r="B6223">
        <v>2007</v>
      </c>
      <c r="C6223">
        <v>87.5</v>
      </c>
      <c r="D6223" t="str">
        <f t="shared" si="97"/>
        <v>Uganda-2007</v>
      </c>
    </row>
    <row r="6224" spans="1:4" x14ac:dyDescent="0.35">
      <c r="A6224" t="s">
        <v>181</v>
      </c>
      <c r="B6224">
        <v>2008</v>
      </c>
      <c r="C6224">
        <v>84</v>
      </c>
      <c r="D6224" t="str">
        <f t="shared" si="97"/>
        <v>Uganda-2008</v>
      </c>
    </row>
    <row r="6225" spans="1:4" x14ac:dyDescent="0.35">
      <c r="A6225" t="s">
        <v>181</v>
      </c>
      <c r="B6225">
        <v>2009</v>
      </c>
      <c r="C6225">
        <v>75</v>
      </c>
      <c r="D6225" t="str">
        <f t="shared" si="97"/>
        <v>Uganda-2009</v>
      </c>
    </row>
    <row r="6226" spans="1:4" x14ac:dyDescent="0.35">
      <c r="A6226" t="s">
        <v>181</v>
      </c>
      <c r="B6226">
        <v>2010</v>
      </c>
      <c r="C6226">
        <v>75</v>
      </c>
      <c r="D6226" t="str">
        <f t="shared" si="97"/>
        <v>Uganda-2010</v>
      </c>
    </row>
    <row r="6227" spans="1:4" x14ac:dyDescent="0.35">
      <c r="A6227" t="s">
        <v>181</v>
      </c>
      <c r="B6227">
        <v>2011</v>
      </c>
      <c r="C6227">
        <v>82.5</v>
      </c>
      <c r="D6227" t="str">
        <f t="shared" si="97"/>
        <v>Uganda-2011</v>
      </c>
    </row>
    <row r="6228" spans="1:4" x14ac:dyDescent="0.35">
      <c r="A6228" t="s">
        <v>181</v>
      </c>
      <c r="B6228">
        <v>2012</v>
      </c>
      <c r="C6228">
        <v>84.5</v>
      </c>
      <c r="D6228" t="str">
        <f t="shared" si="97"/>
        <v>Uganda-2012</v>
      </c>
    </row>
    <row r="6229" spans="1:4" x14ac:dyDescent="0.35">
      <c r="A6229" t="s">
        <v>181</v>
      </c>
      <c r="B6229">
        <v>2013</v>
      </c>
      <c r="C6229">
        <v>83</v>
      </c>
      <c r="D6229" t="str">
        <f t="shared" si="97"/>
        <v>Uganda-2013</v>
      </c>
    </row>
    <row r="6230" spans="1:4" x14ac:dyDescent="0.35">
      <c r="A6230" t="s">
        <v>181</v>
      </c>
      <c r="B6230">
        <v>2014</v>
      </c>
      <c r="C6230">
        <v>81.5</v>
      </c>
      <c r="D6230" t="str">
        <f t="shared" si="97"/>
        <v>Uganda-2014</v>
      </c>
    </row>
    <row r="6231" spans="1:4" x14ac:dyDescent="0.35">
      <c r="A6231" t="s">
        <v>181</v>
      </c>
      <c r="B6231">
        <v>2015</v>
      </c>
      <c r="C6231">
        <v>68</v>
      </c>
      <c r="D6231" t="str">
        <f t="shared" si="97"/>
        <v>Uganda-2015</v>
      </c>
    </row>
    <row r="6232" spans="1:4" x14ac:dyDescent="0.35">
      <c r="A6232" t="s">
        <v>181</v>
      </c>
      <c r="B6232">
        <v>2016</v>
      </c>
      <c r="C6232">
        <v>70.5</v>
      </c>
      <c r="D6232" t="str">
        <f t="shared" si="97"/>
        <v>Uganda-2016</v>
      </c>
    </row>
    <row r="6233" spans="1:4" x14ac:dyDescent="0.35">
      <c r="A6233" t="s">
        <v>181</v>
      </c>
      <c r="B6233">
        <v>2017</v>
      </c>
      <c r="C6233">
        <v>74.5</v>
      </c>
      <c r="D6233" t="str">
        <f t="shared" si="97"/>
        <v>Uganda-2017</v>
      </c>
    </row>
    <row r="6234" spans="1:4" x14ac:dyDescent="0.35">
      <c r="A6234" t="s">
        <v>181</v>
      </c>
      <c r="B6234">
        <v>2018</v>
      </c>
      <c r="C6234">
        <v>78</v>
      </c>
      <c r="D6234" t="str">
        <f t="shared" si="97"/>
        <v>Uganda-2018</v>
      </c>
    </row>
    <row r="6235" spans="1:4" x14ac:dyDescent="0.35">
      <c r="A6235" t="s">
        <v>181</v>
      </c>
      <c r="B6235">
        <v>2019</v>
      </c>
      <c r="C6235">
        <v>78.5</v>
      </c>
      <c r="D6235" t="str">
        <f t="shared" si="97"/>
        <v>Uganda-2019</v>
      </c>
    </row>
    <row r="6236" spans="1:4" x14ac:dyDescent="0.35">
      <c r="A6236" t="s">
        <v>181</v>
      </c>
      <c r="B6236">
        <v>2020</v>
      </c>
      <c r="C6236">
        <v>78</v>
      </c>
      <c r="D6236" t="str">
        <f t="shared" si="97"/>
        <v>Uganda-2020</v>
      </c>
    </row>
    <row r="6237" spans="1:4" x14ac:dyDescent="0.35">
      <c r="A6237" t="s">
        <v>181</v>
      </c>
      <c r="B6237">
        <v>2021</v>
      </c>
      <c r="C6237">
        <v>83</v>
      </c>
      <c r="D6237" t="str">
        <f t="shared" si="97"/>
        <v>Uganda-2021</v>
      </c>
    </row>
    <row r="6238" spans="1:4" x14ac:dyDescent="0.35">
      <c r="A6238" t="s">
        <v>181</v>
      </c>
      <c r="B6238">
        <v>2022</v>
      </c>
      <c r="C6238">
        <v>89.5</v>
      </c>
      <c r="D6238" t="str">
        <f t="shared" si="97"/>
        <v>Uganda-2022</v>
      </c>
    </row>
    <row r="6239" spans="1:4" x14ac:dyDescent="0.35">
      <c r="A6239" t="s">
        <v>181</v>
      </c>
      <c r="B6239">
        <v>2023</v>
      </c>
      <c r="C6239">
        <v>92</v>
      </c>
      <c r="D6239" t="str">
        <f t="shared" si="97"/>
        <v>Uganda-2023</v>
      </c>
    </row>
    <row r="6240" spans="1:4" x14ac:dyDescent="0.35">
      <c r="A6240" t="s">
        <v>181</v>
      </c>
      <c r="B6240">
        <v>2024</v>
      </c>
      <c r="C6240">
        <v>91.5</v>
      </c>
      <c r="D6240" t="str">
        <f t="shared" si="97"/>
        <v>Uganda-2024</v>
      </c>
    </row>
    <row r="6241" spans="1:4" x14ac:dyDescent="0.35">
      <c r="A6241" t="s">
        <v>55</v>
      </c>
      <c r="B6241">
        <v>1992</v>
      </c>
      <c r="C6241">
        <v>125</v>
      </c>
      <c r="D6241" t="str">
        <f t="shared" si="97"/>
        <v>Ukraine-1992</v>
      </c>
    </row>
    <row r="6242" spans="1:4" x14ac:dyDescent="0.35">
      <c r="A6242" t="s">
        <v>55</v>
      </c>
      <c r="B6242">
        <v>1993</v>
      </c>
      <c r="C6242">
        <v>109</v>
      </c>
      <c r="D6242" t="str">
        <f t="shared" si="97"/>
        <v>Ukraine-1993</v>
      </c>
    </row>
    <row r="6243" spans="1:4" x14ac:dyDescent="0.35">
      <c r="A6243" t="s">
        <v>55</v>
      </c>
      <c r="B6243">
        <v>1994</v>
      </c>
      <c r="C6243">
        <v>76</v>
      </c>
      <c r="D6243" t="str">
        <f t="shared" si="97"/>
        <v>Ukraine-1994</v>
      </c>
    </row>
    <row r="6244" spans="1:4" x14ac:dyDescent="0.35">
      <c r="A6244" t="s">
        <v>55</v>
      </c>
      <c r="B6244">
        <v>1995</v>
      </c>
      <c r="C6244">
        <v>74</v>
      </c>
      <c r="D6244" t="str">
        <f t="shared" si="97"/>
        <v>Ukraine-1995</v>
      </c>
    </row>
    <row r="6245" spans="1:4" x14ac:dyDescent="0.35">
      <c r="A6245" t="s">
        <v>55</v>
      </c>
      <c r="B6245">
        <v>1996</v>
      </c>
      <c r="C6245">
        <v>70</v>
      </c>
      <c r="D6245" t="str">
        <f t="shared" si="97"/>
        <v>Ukraine-1996</v>
      </c>
    </row>
    <row r="6246" spans="1:4" x14ac:dyDescent="0.35">
      <c r="A6246" t="s">
        <v>55</v>
      </c>
      <c r="B6246">
        <v>1997</v>
      </c>
      <c r="C6246">
        <v>46.5</v>
      </c>
      <c r="D6246" t="str">
        <f t="shared" si="97"/>
        <v>Ukraine-1997</v>
      </c>
    </row>
    <row r="6247" spans="1:4" x14ac:dyDescent="0.35">
      <c r="A6247" t="s">
        <v>55</v>
      </c>
      <c r="B6247">
        <v>1998</v>
      </c>
      <c r="C6247">
        <v>56.5</v>
      </c>
      <c r="D6247" t="str">
        <f t="shared" si="97"/>
        <v>Ukraine-1998</v>
      </c>
    </row>
    <row r="6248" spans="1:4" x14ac:dyDescent="0.35">
      <c r="A6248" t="s">
        <v>55</v>
      </c>
      <c r="B6248">
        <v>1999</v>
      </c>
      <c r="C6248">
        <v>25</v>
      </c>
      <c r="D6248" t="str">
        <f t="shared" si="97"/>
        <v>Ukraine-1999</v>
      </c>
    </row>
    <row r="6249" spans="1:4" x14ac:dyDescent="0.35">
      <c r="A6249" t="s">
        <v>55</v>
      </c>
      <c r="B6249">
        <v>2000</v>
      </c>
      <c r="C6249">
        <v>32</v>
      </c>
      <c r="D6249" t="str">
        <f t="shared" si="97"/>
        <v>Ukraine-2000</v>
      </c>
    </row>
    <row r="6250" spans="1:4" x14ac:dyDescent="0.35">
      <c r="A6250" t="s">
        <v>55</v>
      </c>
      <c r="B6250">
        <v>2001</v>
      </c>
      <c r="C6250">
        <v>46</v>
      </c>
      <c r="D6250" t="str">
        <f t="shared" si="97"/>
        <v>Ukraine-2001</v>
      </c>
    </row>
    <row r="6251" spans="1:4" x14ac:dyDescent="0.35">
      <c r="A6251" t="s">
        <v>55</v>
      </c>
      <c r="B6251">
        <v>2002</v>
      </c>
      <c r="C6251">
        <v>44</v>
      </c>
      <c r="D6251" t="str">
        <f t="shared" si="97"/>
        <v>Ukraine-2002</v>
      </c>
    </row>
    <row r="6252" spans="1:4" x14ac:dyDescent="0.35">
      <c r="A6252" t="s">
        <v>55</v>
      </c>
      <c r="B6252">
        <v>2003</v>
      </c>
      <c r="C6252">
        <v>53.5</v>
      </c>
      <c r="D6252" t="str">
        <f t="shared" si="97"/>
        <v>Ukraine-2003</v>
      </c>
    </row>
    <row r="6253" spans="1:4" x14ac:dyDescent="0.35">
      <c r="A6253" t="s">
        <v>55</v>
      </c>
      <c r="B6253">
        <v>2004</v>
      </c>
      <c r="C6253">
        <v>67</v>
      </c>
      <c r="D6253" t="str">
        <f t="shared" si="97"/>
        <v>Ukraine-2004</v>
      </c>
    </row>
    <row r="6254" spans="1:4" x14ac:dyDescent="0.35">
      <c r="A6254" t="s">
        <v>55</v>
      </c>
      <c r="B6254">
        <v>2005</v>
      </c>
      <c r="C6254">
        <v>38</v>
      </c>
      <c r="D6254" t="str">
        <f t="shared" si="97"/>
        <v>Ukraine-2005</v>
      </c>
    </row>
    <row r="6255" spans="1:4" x14ac:dyDescent="0.35">
      <c r="A6255" t="s">
        <v>55</v>
      </c>
      <c r="B6255">
        <v>2006</v>
      </c>
      <c r="C6255">
        <v>14</v>
      </c>
      <c r="D6255" t="str">
        <f t="shared" si="97"/>
        <v>Ukraine-2006</v>
      </c>
    </row>
    <row r="6256" spans="1:4" x14ac:dyDescent="0.35">
      <c r="A6256" t="s">
        <v>55</v>
      </c>
      <c r="B6256">
        <v>2007</v>
      </c>
      <c r="C6256">
        <v>23.5</v>
      </c>
      <c r="D6256" t="str">
        <f t="shared" si="97"/>
        <v>Ukraine-2007</v>
      </c>
    </row>
    <row r="6257" spans="1:4" x14ac:dyDescent="0.35">
      <c r="A6257" t="s">
        <v>55</v>
      </c>
      <c r="B6257">
        <v>2008</v>
      </c>
      <c r="C6257">
        <v>22</v>
      </c>
      <c r="D6257" t="str">
        <f t="shared" si="97"/>
        <v>Ukraine-2008</v>
      </c>
    </row>
    <row r="6258" spans="1:4" x14ac:dyDescent="0.35">
      <c r="A6258" t="s">
        <v>55</v>
      </c>
      <c r="B6258">
        <v>2009</v>
      </c>
      <c r="C6258">
        <v>20.5</v>
      </c>
      <c r="D6258" t="str">
        <f t="shared" si="97"/>
        <v>Ukraine-2009</v>
      </c>
    </row>
    <row r="6259" spans="1:4" x14ac:dyDescent="0.35">
      <c r="A6259" t="s">
        <v>55</v>
      </c>
      <c r="B6259">
        <v>2010</v>
      </c>
      <c r="C6259">
        <v>29.5</v>
      </c>
      <c r="D6259" t="str">
        <f t="shared" si="97"/>
        <v>Ukraine-2010</v>
      </c>
    </row>
    <row r="6260" spans="1:4" x14ac:dyDescent="0.35">
      <c r="A6260" t="s">
        <v>55</v>
      </c>
      <c r="B6260">
        <v>2011</v>
      </c>
      <c r="C6260">
        <v>50</v>
      </c>
      <c r="D6260" t="str">
        <f t="shared" si="97"/>
        <v>Ukraine-2011</v>
      </c>
    </row>
    <row r="6261" spans="1:4" x14ac:dyDescent="0.35">
      <c r="A6261" t="s">
        <v>55</v>
      </c>
      <c r="B6261">
        <v>2012</v>
      </c>
      <c r="C6261">
        <v>46.5</v>
      </c>
      <c r="D6261" t="str">
        <f t="shared" si="97"/>
        <v>Ukraine-2012</v>
      </c>
    </row>
    <row r="6262" spans="1:4" x14ac:dyDescent="0.35">
      <c r="A6262" t="s">
        <v>55</v>
      </c>
      <c r="B6262">
        <v>2013</v>
      </c>
      <c r="C6262">
        <v>23</v>
      </c>
      <c r="D6262" t="str">
        <f t="shared" si="97"/>
        <v>Ukraine-2013</v>
      </c>
    </row>
    <row r="6263" spans="1:4" x14ac:dyDescent="0.35">
      <c r="A6263" t="s">
        <v>55</v>
      </c>
      <c r="B6263">
        <v>2014</v>
      </c>
      <c r="C6263">
        <v>23.5</v>
      </c>
      <c r="D6263" t="str">
        <f t="shared" si="97"/>
        <v>Ukraine-2014</v>
      </c>
    </row>
    <row r="6264" spans="1:4" x14ac:dyDescent="0.35">
      <c r="A6264" t="s">
        <v>55</v>
      </c>
      <c r="B6264">
        <v>2015</v>
      </c>
      <c r="C6264">
        <v>28</v>
      </c>
      <c r="D6264" t="str">
        <f t="shared" si="97"/>
        <v>Ukraine-2015</v>
      </c>
    </row>
    <row r="6265" spans="1:4" x14ac:dyDescent="0.35">
      <c r="A6265" t="s">
        <v>55</v>
      </c>
      <c r="B6265">
        <v>2016</v>
      </c>
      <c r="C6265">
        <v>30</v>
      </c>
      <c r="D6265" t="str">
        <f t="shared" si="97"/>
        <v>Ukraine-2016</v>
      </c>
    </row>
    <row r="6266" spans="1:4" x14ac:dyDescent="0.35">
      <c r="A6266" t="s">
        <v>55</v>
      </c>
      <c r="B6266">
        <v>2017</v>
      </c>
      <c r="C6266">
        <v>30</v>
      </c>
      <c r="D6266" t="str">
        <f t="shared" si="97"/>
        <v>Ukraine-2017</v>
      </c>
    </row>
    <row r="6267" spans="1:4" x14ac:dyDescent="0.35">
      <c r="A6267" t="s">
        <v>55</v>
      </c>
      <c r="B6267">
        <v>2018</v>
      </c>
      <c r="C6267">
        <v>29.5</v>
      </c>
      <c r="D6267" t="str">
        <f t="shared" si="97"/>
        <v>Ukraine-2018</v>
      </c>
    </row>
    <row r="6268" spans="1:4" x14ac:dyDescent="0.35">
      <c r="A6268" t="s">
        <v>55</v>
      </c>
      <c r="B6268">
        <v>2019</v>
      </c>
      <c r="C6268">
        <v>24</v>
      </c>
      <c r="D6268" t="str">
        <f t="shared" si="97"/>
        <v>Ukraine-2019</v>
      </c>
    </row>
    <row r="6269" spans="1:4" x14ac:dyDescent="0.35">
      <c r="A6269" t="s">
        <v>55</v>
      </c>
      <c r="B6269">
        <v>2020</v>
      </c>
      <c r="C6269">
        <v>24</v>
      </c>
      <c r="D6269" t="str">
        <f t="shared" si="97"/>
        <v>Ukraine-2020</v>
      </c>
    </row>
    <row r="6270" spans="1:4" x14ac:dyDescent="0.35">
      <c r="A6270" t="s">
        <v>55</v>
      </c>
      <c r="B6270">
        <v>2021</v>
      </c>
      <c r="C6270">
        <v>24.5</v>
      </c>
      <c r="D6270" t="str">
        <f t="shared" si="97"/>
        <v>Ukraine-2021</v>
      </c>
    </row>
    <row r="6271" spans="1:4" x14ac:dyDescent="0.35">
      <c r="A6271" t="s">
        <v>55</v>
      </c>
      <c r="B6271">
        <v>2022</v>
      </c>
      <c r="C6271">
        <v>26.5</v>
      </c>
      <c r="D6271" t="str">
        <f t="shared" si="97"/>
        <v>Ukraine-2022</v>
      </c>
    </row>
    <row r="6272" spans="1:4" x14ac:dyDescent="0.35">
      <c r="A6272" t="s">
        <v>55</v>
      </c>
      <c r="B6272">
        <v>2023</v>
      </c>
      <c r="C6272">
        <v>23</v>
      </c>
      <c r="D6272" t="str">
        <f t="shared" si="97"/>
        <v>Ukraine-2023</v>
      </c>
    </row>
    <row r="6273" spans="1:4" x14ac:dyDescent="0.35">
      <c r="A6273" t="s">
        <v>55</v>
      </c>
      <c r="B6273">
        <v>2024</v>
      </c>
      <c r="C6273">
        <v>25</v>
      </c>
      <c r="D6273" t="str">
        <f t="shared" si="97"/>
        <v>Ukraine-2024</v>
      </c>
    </row>
    <row r="6274" spans="1:4" x14ac:dyDescent="0.35">
      <c r="A6274" t="s">
        <v>131</v>
      </c>
      <c r="B6274">
        <v>1992</v>
      </c>
      <c r="C6274">
        <v>57</v>
      </c>
      <c r="D6274" t="str">
        <f t="shared" si="97"/>
        <v>United Arab Emirates-1992</v>
      </c>
    </row>
    <row r="6275" spans="1:4" x14ac:dyDescent="0.35">
      <c r="A6275" t="s">
        <v>131</v>
      </c>
      <c r="B6275">
        <v>1993</v>
      </c>
      <c r="C6275">
        <v>52.5</v>
      </c>
      <c r="D6275" t="str">
        <f t="shared" ref="D6275:D6338" si="98">A6275 &amp; "-" &amp; B6275</f>
        <v>United Arab Emirates-1993</v>
      </c>
    </row>
    <row r="6276" spans="1:4" x14ac:dyDescent="0.35">
      <c r="A6276" t="s">
        <v>131</v>
      </c>
      <c r="B6276">
        <v>1994</v>
      </c>
      <c r="C6276">
        <v>50.5</v>
      </c>
      <c r="D6276" t="str">
        <f t="shared" si="98"/>
        <v>United Arab Emirates-1994</v>
      </c>
    </row>
    <row r="6277" spans="1:4" x14ac:dyDescent="0.35">
      <c r="A6277" t="s">
        <v>131</v>
      </c>
      <c r="B6277">
        <v>1995</v>
      </c>
      <c r="C6277">
        <v>60.5</v>
      </c>
      <c r="D6277" t="str">
        <f t="shared" si="98"/>
        <v>United Arab Emirates-1995</v>
      </c>
    </row>
    <row r="6278" spans="1:4" x14ac:dyDescent="0.35">
      <c r="A6278" t="s">
        <v>131</v>
      </c>
      <c r="B6278">
        <v>1996</v>
      </c>
      <c r="C6278">
        <v>61.5</v>
      </c>
      <c r="D6278" t="str">
        <f t="shared" si="98"/>
        <v>United Arab Emirates-1996</v>
      </c>
    </row>
    <row r="6279" spans="1:4" x14ac:dyDescent="0.35">
      <c r="A6279" t="s">
        <v>131</v>
      </c>
      <c r="B6279">
        <v>1997</v>
      </c>
      <c r="C6279">
        <v>56.5</v>
      </c>
      <c r="D6279" t="str">
        <f t="shared" si="98"/>
        <v>United Arab Emirates-1997</v>
      </c>
    </row>
    <row r="6280" spans="1:4" x14ac:dyDescent="0.35">
      <c r="A6280" t="s">
        <v>131</v>
      </c>
      <c r="B6280">
        <v>1998</v>
      </c>
      <c r="C6280">
        <v>48.5</v>
      </c>
      <c r="D6280" t="str">
        <f t="shared" si="98"/>
        <v>United Arab Emirates-1998</v>
      </c>
    </row>
    <row r="6281" spans="1:4" x14ac:dyDescent="0.35">
      <c r="A6281" t="s">
        <v>131</v>
      </c>
      <c r="B6281">
        <v>1999</v>
      </c>
      <c r="C6281">
        <v>59</v>
      </c>
      <c r="D6281" t="str">
        <f t="shared" si="98"/>
        <v>United Arab Emirates-1999</v>
      </c>
    </row>
    <row r="6282" spans="1:4" x14ac:dyDescent="0.35">
      <c r="A6282" t="s">
        <v>131</v>
      </c>
      <c r="B6282">
        <v>2000</v>
      </c>
      <c r="C6282">
        <v>60.5</v>
      </c>
      <c r="D6282" t="str">
        <f t="shared" si="98"/>
        <v>United Arab Emirates-2000</v>
      </c>
    </row>
    <row r="6283" spans="1:4" x14ac:dyDescent="0.35">
      <c r="A6283" t="s">
        <v>131</v>
      </c>
      <c r="B6283">
        <v>2001</v>
      </c>
      <c r="C6283">
        <v>63.5</v>
      </c>
      <c r="D6283" t="str">
        <f t="shared" si="98"/>
        <v>United Arab Emirates-2001</v>
      </c>
    </row>
    <row r="6284" spans="1:4" x14ac:dyDescent="0.35">
      <c r="A6284" t="s">
        <v>131</v>
      </c>
      <c r="B6284">
        <v>2002</v>
      </c>
      <c r="C6284">
        <v>75</v>
      </c>
      <c r="D6284" t="str">
        <f t="shared" si="98"/>
        <v>United Arab Emirates-2002</v>
      </c>
    </row>
    <row r="6285" spans="1:4" x14ac:dyDescent="0.35">
      <c r="A6285" t="s">
        <v>131</v>
      </c>
      <c r="B6285">
        <v>2003</v>
      </c>
      <c r="C6285">
        <v>86.5</v>
      </c>
      <c r="D6285" t="str">
        <f t="shared" si="98"/>
        <v>United Arab Emirates-2003</v>
      </c>
    </row>
    <row r="6286" spans="1:4" x14ac:dyDescent="0.35">
      <c r="A6286" t="s">
        <v>131</v>
      </c>
      <c r="B6286">
        <v>2004</v>
      </c>
      <c r="C6286">
        <v>76.5</v>
      </c>
      <c r="D6286" t="str">
        <f t="shared" si="98"/>
        <v>United Arab Emirates-2004</v>
      </c>
    </row>
    <row r="6287" spans="1:4" x14ac:dyDescent="0.35">
      <c r="A6287" t="s">
        <v>131</v>
      </c>
      <c r="B6287">
        <v>2005</v>
      </c>
      <c r="C6287">
        <v>86.5</v>
      </c>
      <c r="D6287" t="str">
        <f t="shared" si="98"/>
        <v>United Arab Emirates-2005</v>
      </c>
    </row>
    <row r="6288" spans="1:4" x14ac:dyDescent="0.35">
      <c r="A6288" t="s">
        <v>131</v>
      </c>
      <c r="B6288">
        <v>2006</v>
      </c>
      <c r="C6288">
        <v>89</v>
      </c>
      <c r="D6288" t="str">
        <f t="shared" si="98"/>
        <v>United Arab Emirates-2006</v>
      </c>
    </row>
    <row r="6289" spans="1:4" x14ac:dyDescent="0.35">
      <c r="A6289" t="s">
        <v>131</v>
      </c>
      <c r="B6289">
        <v>2007</v>
      </c>
      <c r="C6289">
        <v>103</v>
      </c>
      <c r="D6289" t="str">
        <f t="shared" si="98"/>
        <v>United Arab Emirates-2007</v>
      </c>
    </row>
    <row r="6290" spans="1:4" x14ac:dyDescent="0.35">
      <c r="A6290" t="s">
        <v>131</v>
      </c>
      <c r="B6290">
        <v>2008</v>
      </c>
      <c r="C6290">
        <v>108</v>
      </c>
      <c r="D6290" t="str">
        <f t="shared" si="98"/>
        <v>United Arab Emirates-2008</v>
      </c>
    </row>
    <row r="6291" spans="1:4" x14ac:dyDescent="0.35">
      <c r="A6291" t="s">
        <v>131</v>
      </c>
      <c r="B6291">
        <v>2009</v>
      </c>
      <c r="C6291">
        <v>117</v>
      </c>
      <c r="D6291" t="str">
        <f t="shared" si="98"/>
        <v>United Arab Emirates-2009</v>
      </c>
    </row>
    <row r="6292" spans="1:4" x14ac:dyDescent="0.35">
      <c r="A6292" t="s">
        <v>131</v>
      </c>
      <c r="B6292">
        <v>2010</v>
      </c>
      <c r="C6292">
        <v>96</v>
      </c>
      <c r="D6292" t="str">
        <f t="shared" si="98"/>
        <v>United Arab Emirates-2010</v>
      </c>
    </row>
    <row r="6293" spans="1:4" x14ac:dyDescent="0.35">
      <c r="A6293" t="s">
        <v>131</v>
      </c>
      <c r="B6293">
        <v>2011</v>
      </c>
      <c r="C6293">
        <v>119</v>
      </c>
      <c r="D6293" t="str">
        <f t="shared" si="98"/>
        <v>United Arab Emirates-2011</v>
      </c>
    </row>
    <row r="6294" spans="1:4" x14ac:dyDescent="0.35">
      <c r="A6294" t="s">
        <v>131</v>
      </c>
      <c r="B6294">
        <v>2012</v>
      </c>
      <c r="C6294">
        <v>106</v>
      </c>
      <c r="D6294" t="str">
        <f t="shared" si="98"/>
        <v>United Arab Emirates-2012</v>
      </c>
    </row>
    <row r="6295" spans="1:4" x14ac:dyDescent="0.35">
      <c r="A6295" t="s">
        <v>131</v>
      </c>
      <c r="B6295">
        <v>2013</v>
      </c>
      <c r="C6295">
        <v>78</v>
      </c>
      <c r="D6295" t="str">
        <f t="shared" si="98"/>
        <v>United Arab Emirates-2013</v>
      </c>
    </row>
    <row r="6296" spans="1:4" x14ac:dyDescent="0.35">
      <c r="A6296" t="s">
        <v>131</v>
      </c>
      <c r="B6296">
        <v>2014</v>
      </c>
      <c r="C6296">
        <v>73</v>
      </c>
      <c r="D6296" t="str">
        <f t="shared" si="98"/>
        <v>United Arab Emirates-2014</v>
      </c>
    </row>
    <row r="6297" spans="1:4" x14ac:dyDescent="0.35">
      <c r="A6297" t="s">
        <v>131</v>
      </c>
      <c r="B6297">
        <v>2015</v>
      </c>
      <c r="C6297">
        <v>67</v>
      </c>
      <c r="D6297" t="str">
        <f t="shared" si="98"/>
        <v>United Arab Emirates-2015</v>
      </c>
    </row>
    <row r="6298" spans="1:4" x14ac:dyDescent="0.35">
      <c r="A6298" t="s">
        <v>131</v>
      </c>
      <c r="B6298">
        <v>2016</v>
      </c>
      <c r="C6298">
        <v>69</v>
      </c>
      <c r="D6298" t="str">
        <f t="shared" si="98"/>
        <v>United Arab Emirates-2016</v>
      </c>
    </row>
    <row r="6299" spans="1:4" x14ac:dyDescent="0.35">
      <c r="A6299" t="s">
        <v>131</v>
      </c>
      <c r="B6299">
        <v>2017</v>
      </c>
      <c r="C6299">
        <v>74</v>
      </c>
      <c r="D6299" t="str">
        <f t="shared" si="98"/>
        <v>United Arab Emirates-2017</v>
      </c>
    </row>
    <row r="6300" spans="1:4" x14ac:dyDescent="0.35">
      <c r="A6300" t="s">
        <v>131</v>
      </c>
      <c r="B6300">
        <v>2018</v>
      </c>
      <c r="C6300">
        <v>76.5</v>
      </c>
      <c r="D6300" t="str">
        <f t="shared" si="98"/>
        <v>United Arab Emirates-2018</v>
      </c>
    </row>
    <row r="6301" spans="1:4" x14ac:dyDescent="0.35">
      <c r="A6301" t="s">
        <v>131</v>
      </c>
      <c r="B6301">
        <v>2019</v>
      </c>
      <c r="C6301">
        <v>69</v>
      </c>
      <c r="D6301" t="str">
        <f t="shared" si="98"/>
        <v>United Arab Emirates-2019</v>
      </c>
    </row>
    <row r="6302" spans="1:4" x14ac:dyDescent="0.35">
      <c r="A6302" t="s">
        <v>131</v>
      </c>
      <c r="B6302">
        <v>2020</v>
      </c>
      <c r="C6302">
        <v>72.5</v>
      </c>
      <c r="D6302" t="str">
        <f t="shared" si="98"/>
        <v>United Arab Emirates-2020</v>
      </c>
    </row>
    <row r="6303" spans="1:4" x14ac:dyDescent="0.35">
      <c r="A6303" t="s">
        <v>131</v>
      </c>
      <c r="B6303">
        <v>2021</v>
      </c>
      <c r="C6303">
        <v>71</v>
      </c>
      <c r="D6303" t="str">
        <f t="shared" si="98"/>
        <v>United Arab Emirates-2021</v>
      </c>
    </row>
    <row r="6304" spans="1:4" x14ac:dyDescent="0.35">
      <c r="A6304" t="s">
        <v>131</v>
      </c>
      <c r="B6304">
        <v>2022</v>
      </c>
      <c r="C6304">
        <v>69.5</v>
      </c>
      <c r="D6304" t="str">
        <f t="shared" si="98"/>
        <v>United Arab Emirates-2022</v>
      </c>
    </row>
    <row r="6305" spans="1:4" x14ac:dyDescent="0.35">
      <c r="A6305" t="s">
        <v>131</v>
      </c>
      <c r="B6305">
        <v>2023</v>
      </c>
      <c r="C6305">
        <v>68</v>
      </c>
      <c r="D6305" t="str">
        <f t="shared" si="98"/>
        <v>United Arab Emirates-2023</v>
      </c>
    </row>
    <row r="6306" spans="1:4" x14ac:dyDescent="0.35">
      <c r="A6306" t="s">
        <v>131</v>
      </c>
      <c r="B6306">
        <v>2024</v>
      </c>
      <c r="C6306">
        <v>66</v>
      </c>
      <c r="D6306" t="str">
        <f t="shared" si="98"/>
        <v>United Arab Emirates-2024</v>
      </c>
    </row>
    <row r="6307" spans="1:4" x14ac:dyDescent="0.35">
      <c r="A6307" t="s">
        <v>28</v>
      </c>
      <c r="B6307">
        <v>1992</v>
      </c>
      <c r="C6307">
        <v>16</v>
      </c>
      <c r="D6307" t="str">
        <f t="shared" si="98"/>
        <v>Uruguay-1992</v>
      </c>
    </row>
    <row r="6308" spans="1:4" x14ac:dyDescent="0.35">
      <c r="A6308" t="s">
        <v>28</v>
      </c>
      <c r="B6308">
        <v>1993</v>
      </c>
      <c r="C6308">
        <v>19</v>
      </c>
      <c r="D6308" t="str">
        <f t="shared" si="98"/>
        <v>Uruguay-1993</v>
      </c>
    </row>
    <row r="6309" spans="1:4" x14ac:dyDescent="0.35">
      <c r="A6309" t="s">
        <v>28</v>
      </c>
      <c r="B6309">
        <v>1994</v>
      </c>
      <c r="C6309">
        <v>30</v>
      </c>
      <c r="D6309" t="str">
        <f t="shared" si="98"/>
        <v>Uruguay-1994</v>
      </c>
    </row>
    <row r="6310" spans="1:4" x14ac:dyDescent="0.35">
      <c r="A6310" t="s">
        <v>28</v>
      </c>
      <c r="B6310">
        <v>1995</v>
      </c>
      <c r="C6310">
        <v>25</v>
      </c>
      <c r="D6310" t="str">
        <f t="shared" si="98"/>
        <v>Uruguay-1995</v>
      </c>
    </row>
    <row r="6311" spans="1:4" x14ac:dyDescent="0.35">
      <c r="A6311" t="s">
        <v>28</v>
      </c>
      <c r="B6311">
        <v>1996</v>
      </c>
      <c r="C6311">
        <v>39.5</v>
      </c>
      <c r="D6311" t="str">
        <f t="shared" si="98"/>
        <v>Uruguay-1996</v>
      </c>
    </row>
    <row r="6312" spans="1:4" x14ac:dyDescent="0.35">
      <c r="A6312" t="s">
        <v>28</v>
      </c>
      <c r="B6312">
        <v>1997</v>
      </c>
      <c r="C6312">
        <v>41</v>
      </c>
      <c r="D6312" t="str">
        <f t="shared" si="98"/>
        <v>Uruguay-1997</v>
      </c>
    </row>
    <row r="6313" spans="1:4" x14ac:dyDescent="0.35">
      <c r="A6313" t="s">
        <v>28</v>
      </c>
      <c r="B6313">
        <v>1998</v>
      </c>
      <c r="C6313">
        <v>53.5</v>
      </c>
      <c r="D6313" t="str">
        <f t="shared" si="98"/>
        <v>Uruguay-1998</v>
      </c>
    </row>
    <row r="6314" spans="1:4" x14ac:dyDescent="0.35">
      <c r="A6314" t="s">
        <v>28</v>
      </c>
      <c r="B6314">
        <v>1999</v>
      </c>
      <c r="C6314">
        <v>43.5</v>
      </c>
      <c r="D6314" t="str">
        <f t="shared" si="98"/>
        <v>Uruguay-1999</v>
      </c>
    </row>
    <row r="6315" spans="1:4" x14ac:dyDescent="0.35">
      <c r="A6315" t="s">
        <v>28</v>
      </c>
      <c r="B6315">
        <v>2000</v>
      </c>
      <c r="C6315">
        <v>33.5</v>
      </c>
      <c r="D6315" t="str">
        <f t="shared" si="98"/>
        <v>Uruguay-2000</v>
      </c>
    </row>
    <row r="6316" spans="1:4" x14ac:dyDescent="0.35">
      <c r="A6316" t="s">
        <v>28</v>
      </c>
      <c r="B6316">
        <v>2001</v>
      </c>
      <c r="C6316">
        <v>26</v>
      </c>
      <c r="D6316" t="str">
        <f t="shared" si="98"/>
        <v>Uruguay-2001</v>
      </c>
    </row>
    <row r="6317" spans="1:4" x14ac:dyDescent="0.35">
      <c r="A6317" t="s">
        <v>28</v>
      </c>
      <c r="B6317">
        <v>2002</v>
      </c>
      <c r="C6317">
        <v>25.5</v>
      </c>
      <c r="D6317" t="str">
        <f t="shared" si="98"/>
        <v>Uruguay-2002</v>
      </c>
    </row>
    <row r="6318" spans="1:4" x14ac:dyDescent="0.35">
      <c r="A6318" t="s">
        <v>28</v>
      </c>
      <c r="B6318">
        <v>2003</v>
      </c>
      <c r="C6318">
        <v>23.5</v>
      </c>
      <c r="D6318" t="str">
        <f t="shared" si="98"/>
        <v>Uruguay-2003</v>
      </c>
    </row>
    <row r="6319" spans="1:4" x14ac:dyDescent="0.35">
      <c r="A6319" t="s">
        <v>28</v>
      </c>
      <c r="B6319">
        <v>2004</v>
      </c>
      <c r="C6319">
        <v>24</v>
      </c>
      <c r="D6319" t="str">
        <f t="shared" si="98"/>
        <v>Uruguay-2004</v>
      </c>
    </row>
    <row r="6320" spans="1:4" x14ac:dyDescent="0.35">
      <c r="A6320" t="s">
        <v>28</v>
      </c>
      <c r="B6320">
        <v>2005</v>
      </c>
      <c r="C6320">
        <v>18</v>
      </c>
      <c r="D6320" t="str">
        <f t="shared" si="98"/>
        <v>Uruguay-2005</v>
      </c>
    </row>
    <row r="6321" spans="1:4" x14ac:dyDescent="0.35">
      <c r="A6321" t="s">
        <v>28</v>
      </c>
      <c r="B6321">
        <v>2006</v>
      </c>
      <c r="C6321">
        <v>21.5</v>
      </c>
      <c r="D6321" t="str">
        <f t="shared" si="98"/>
        <v>Uruguay-2006</v>
      </c>
    </row>
    <row r="6322" spans="1:4" x14ac:dyDescent="0.35">
      <c r="A6322" t="s">
        <v>28</v>
      </c>
      <c r="B6322">
        <v>2007</v>
      </c>
      <c r="C6322">
        <v>23.5</v>
      </c>
      <c r="D6322" t="str">
        <f t="shared" si="98"/>
        <v>Uruguay-2007</v>
      </c>
    </row>
    <row r="6323" spans="1:4" x14ac:dyDescent="0.35">
      <c r="A6323" t="s">
        <v>28</v>
      </c>
      <c r="B6323">
        <v>2008</v>
      </c>
      <c r="C6323">
        <v>22.5</v>
      </c>
      <c r="D6323" t="str">
        <f t="shared" si="98"/>
        <v>Uruguay-2008</v>
      </c>
    </row>
    <row r="6324" spans="1:4" x14ac:dyDescent="0.35">
      <c r="A6324" t="s">
        <v>28</v>
      </c>
      <c r="B6324">
        <v>2009</v>
      </c>
      <c r="C6324">
        <v>20.5</v>
      </c>
      <c r="D6324" t="str">
        <f t="shared" si="98"/>
        <v>Uruguay-2009</v>
      </c>
    </row>
    <row r="6325" spans="1:4" x14ac:dyDescent="0.35">
      <c r="A6325" t="s">
        <v>28</v>
      </c>
      <c r="B6325">
        <v>2010</v>
      </c>
      <c r="C6325">
        <v>6.5</v>
      </c>
      <c r="D6325" t="str">
        <f t="shared" si="98"/>
        <v>Uruguay-2010</v>
      </c>
    </row>
    <row r="6326" spans="1:4" x14ac:dyDescent="0.35">
      <c r="A6326" t="s">
        <v>28</v>
      </c>
      <c r="B6326">
        <v>2011</v>
      </c>
      <c r="C6326">
        <v>4.5</v>
      </c>
      <c r="D6326" t="str">
        <f t="shared" si="98"/>
        <v>Uruguay-2011</v>
      </c>
    </row>
    <row r="6327" spans="1:4" x14ac:dyDescent="0.35">
      <c r="A6327" t="s">
        <v>28</v>
      </c>
      <c r="B6327">
        <v>2012</v>
      </c>
      <c r="C6327">
        <v>9.5</v>
      </c>
      <c r="D6327" t="str">
        <f t="shared" si="98"/>
        <v>Uruguay-2012</v>
      </c>
    </row>
    <row r="6328" spans="1:4" x14ac:dyDescent="0.35">
      <c r="A6328" t="s">
        <v>28</v>
      </c>
      <c r="B6328">
        <v>2013</v>
      </c>
      <c r="C6328">
        <v>9</v>
      </c>
      <c r="D6328" t="str">
        <f t="shared" si="98"/>
        <v>Uruguay-2013</v>
      </c>
    </row>
    <row r="6329" spans="1:4" x14ac:dyDescent="0.35">
      <c r="A6329" t="s">
        <v>28</v>
      </c>
      <c r="B6329">
        <v>2014</v>
      </c>
      <c r="C6329">
        <v>8</v>
      </c>
      <c r="D6329" t="str">
        <f t="shared" si="98"/>
        <v>Uruguay-2014</v>
      </c>
    </row>
    <row r="6330" spans="1:4" x14ac:dyDescent="0.35">
      <c r="A6330" t="s">
        <v>28</v>
      </c>
      <c r="B6330">
        <v>2015</v>
      </c>
      <c r="C6330">
        <v>12</v>
      </c>
      <c r="D6330" t="str">
        <f t="shared" si="98"/>
        <v>Uruguay-2015</v>
      </c>
    </row>
    <row r="6331" spans="1:4" x14ac:dyDescent="0.35">
      <c r="A6331" t="s">
        <v>28</v>
      </c>
      <c r="B6331">
        <v>2016</v>
      </c>
      <c r="C6331">
        <v>10.5</v>
      </c>
      <c r="D6331" t="str">
        <f t="shared" si="98"/>
        <v>Uruguay-2016</v>
      </c>
    </row>
    <row r="6332" spans="1:4" x14ac:dyDescent="0.35">
      <c r="A6332" t="s">
        <v>28</v>
      </c>
      <c r="B6332">
        <v>2017</v>
      </c>
      <c r="C6332">
        <v>19</v>
      </c>
      <c r="D6332" t="str">
        <f t="shared" si="98"/>
        <v>Uruguay-2017</v>
      </c>
    </row>
    <row r="6333" spans="1:4" x14ac:dyDescent="0.35">
      <c r="A6333" t="s">
        <v>28</v>
      </c>
      <c r="B6333">
        <v>2018</v>
      </c>
      <c r="C6333">
        <v>10.5</v>
      </c>
      <c r="D6333" t="str">
        <f t="shared" si="98"/>
        <v>Uruguay-2018</v>
      </c>
    </row>
    <row r="6334" spans="1:4" x14ac:dyDescent="0.35">
      <c r="A6334" t="s">
        <v>28</v>
      </c>
      <c r="B6334">
        <v>2019</v>
      </c>
      <c r="C6334">
        <v>6.5</v>
      </c>
      <c r="D6334" t="str">
        <f t="shared" si="98"/>
        <v>Uruguay-2019</v>
      </c>
    </row>
    <row r="6335" spans="1:4" x14ac:dyDescent="0.35">
      <c r="A6335" t="s">
        <v>28</v>
      </c>
      <c r="B6335">
        <v>2020</v>
      </c>
      <c r="C6335">
        <v>6.5</v>
      </c>
      <c r="D6335" t="str">
        <f t="shared" si="98"/>
        <v>Uruguay-2020</v>
      </c>
    </row>
    <row r="6336" spans="1:4" x14ac:dyDescent="0.35">
      <c r="A6336" t="s">
        <v>28</v>
      </c>
      <c r="B6336">
        <v>2021</v>
      </c>
      <c r="C6336">
        <v>13</v>
      </c>
      <c r="D6336" t="str">
        <f t="shared" si="98"/>
        <v>Uruguay-2021</v>
      </c>
    </row>
    <row r="6337" spans="1:4" x14ac:dyDescent="0.35">
      <c r="A6337" t="s">
        <v>28</v>
      </c>
      <c r="B6337">
        <v>2022</v>
      </c>
      <c r="C6337">
        <v>14.5</v>
      </c>
      <c r="D6337" t="str">
        <f t="shared" si="98"/>
        <v>Uruguay-2022</v>
      </c>
    </row>
    <row r="6338" spans="1:4" x14ac:dyDescent="0.35">
      <c r="A6338" t="s">
        <v>28</v>
      </c>
      <c r="B6338">
        <v>2023</v>
      </c>
      <c r="C6338">
        <v>13.5</v>
      </c>
      <c r="D6338" t="str">
        <f t="shared" si="98"/>
        <v>Uruguay-2023</v>
      </c>
    </row>
    <row r="6339" spans="1:4" x14ac:dyDescent="0.35">
      <c r="A6339" t="s">
        <v>28</v>
      </c>
      <c r="B6339">
        <v>2024</v>
      </c>
      <c r="C6339">
        <v>11</v>
      </c>
      <c r="D6339" t="str">
        <f t="shared" ref="D6339:D6402" si="99">A6339 &amp; "-" &amp; B6339</f>
        <v>Uruguay-2024</v>
      </c>
    </row>
    <row r="6340" spans="1:4" x14ac:dyDescent="0.35">
      <c r="A6340" t="s">
        <v>421</v>
      </c>
      <c r="B6340">
        <v>1999</v>
      </c>
      <c r="C6340">
        <v>191</v>
      </c>
      <c r="D6340" t="str">
        <f t="shared" si="99"/>
        <v>US Virgin Islands-1999</v>
      </c>
    </row>
    <row r="6341" spans="1:4" x14ac:dyDescent="0.35">
      <c r="A6341" t="s">
        <v>421</v>
      </c>
      <c r="B6341">
        <v>2000</v>
      </c>
      <c r="C6341">
        <v>196</v>
      </c>
      <c r="D6341" t="str">
        <f t="shared" si="99"/>
        <v>US Virgin Islands-2000</v>
      </c>
    </row>
    <row r="6342" spans="1:4" x14ac:dyDescent="0.35">
      <c r="A6342" t="s">
        <v>421</v>
      </c>
      <c r="B6342">
        <v>2001</v>
      </c>
      <c r="C6342">
        <v>197</v>
      </c>
      <c r="D6342" t="str">
        <f t="shared" si="99"/>
        <v>US Virgin Islands-2001</v>
      </c>
    </row>
    <row r="6343" spans="1:4" x14ac:dyDescent="0.35">
      <c r="A6343" t="s">
        <v>421</v>
      </c>
      <c r="B6343">
        <v>2002</v>
      </c>
      <c r="C6343">
        <v>196.5</v>
      </c>
      <c r="D6343" t="str">
        <f t="shared" si="99"/>
        <v>US Virgin Islands-2002</v>
      </c>
    </row>
    <row r="6344" spans="1:4" x14ac:dyDescent="0.35">
      <c r="A6344" t="s">
        <v>421</v>
      </c>
      <c r="B6344">
        <v>2003</v>
      </c>
      <c r="C6344">
        <v>197.5</v>
      </c>
      <c r="D6344" t="str">
        <f t="shared" si="99"/>
        <v>US Virgin Islands-2003</v>
      </c>
    </row>
    <row r="6345" spans="1:4" x14ac:dyDescent="0.35">
      <c r="A6345" t="s">
        <v>421</v>
      </c>
      <c r="B6345">
        <v>2004</v>
      </c>
      <c r="C6345">
        <v>197</v>
      </c>
      <c r="D6345" t="str">
        <f t="shared" si="99"/>
        <v>US Virgin Islands-2004</v>
      </c>
    </row>
    <row r="6346" spans="1:4" x14ac:dyDescent="0.35">
      <c r="A6346" t="s">
        <v>421</v>
      </c>
      <c r="B6346">
        <v>2005</v>
      </c>
      <c r="C6346">
        <v>195.5</v>
      </c>
      <c r="D6346" t="str">
        <f t="shared" si="99"/>
        <v>US Virgin Islands-2005</v>
      </c>
    </row>
    <row r="6347" spans="1:4" x14ac:dyDescent="0.35">
      <c r="A6347" t="s">
        <v>421</v>
      </c>
      <c r="B6347">
        <v>2006</v>
      </c>
      <c r="C6347">
        <v>196.5</v>
      </c>
      <c r="D6347" t="str">
        <f t="shared" si="99"/>
        <v>US Virgin Islands-2006</v>
      </c>
    </row>
    <row r="6348" spans="1:4" x14ac:dyDescent="0.35">
      <c r="A6348" t="s">
        <v>421</v>
      </c>
      <c r="B6348">
        <v>2007</v>
      </c>
      <c r="C6348">
        <v>200.5</v>
      </c>
      <c r="D6348" t="str">
        <f t="shared" si="99"/>
        <v>US Virgin Islands-2007</v>
      </c>
    </row>
    <row r="6349" spans="1:4" x14ac:dyDescent="0.35">
      <c r="A6349" t="s">
        <v>421</v>
      </c>
      <c r="B6349">
        <v>2008</v>
      </c>
      <c r="C6349">
        <v>194</v>
      </c>
      <c r="D6349" t="str">
        <f t="shared" si="99"/>
        <v>US Virgin Islands-2008</v>
      </c>
    </row>
    <row r="6350" spans="1:4" x14ac:dyDescent="0.35">
      <c r="A6350" t="s">
        <v>421</v>
      </c>
      <c r="B6350">
        <v>2009</v>
      </c>
      <c r="C6350">
        <v>198.5</v>
      </c>
      <c r="D6350" t="str">
        <f t="shared" si="99"/>
        <v>US Virgin Islands-2009</v>
      </c>
    </row>
    <row r="6351" spans="1:4" x14ac:dyDescent="0.35">
      <c r="A6351" t="s">
        <v>421</v>
      </c>
      <c r="B6351">
        <v>2010</v>
      </c>
      <c r="C6351">
        <v>198.5</v>
      </c>
      <c r="D6351" t="str">
        <f t="shared" si="99"/>
        <v>US Virgin Islands-2010</v>
      </c>
    </row>
    <row r="6352" spans="1:4" x14ac:dyDescent="0.35">
      <c r="A6352" t="s">
        <v>421</v>
      </c>
      <c r="B6352">
        <v>2011</v>
      </c>
      <c r="C6352">
        <v>163</v>
      </c>
      <c r="D6352" t="str">
        <f t="shared" si="99"/>
        <v>US Virgin Islands-2011</v>
      </c>
    </row>
    <row r="6353" spans="1:4" x14ac:dyDescent="0.35">
      <c r="A6353" t="s">
        <v>421</v>
      </c>
      <c r="B6353">
        <v>2012</v>
      </c>
      <c r="C6353">
        <v>181.5</v>
      </c>
      <c r="D6353" t="str">
        <f t="shared" si="99"/>
        <v>US Virgin Islands-2012</v>
      </c>
    </row>
    <row r="6354" spans="1:4" x14ac:dyDescent="0.35">
      <c r="A6354" t="s">
        <v>421</v>
      </c>
      <c r="B6354">
        <v>2013</v>
      </c>
      <c r="C6354">
        <v>190</v>
      </c>
      <c r="D6354" t="str">
        <f t="shared" si="99"/>
        <v>US Virgin Islands-2013</v>
      </c>
    </row>
    <row r="6355" spans="1:4" x14ac:dyDescent="0.35">
      <c r="A6355" t="s">
        <v>421</v>
      </c>
      <c r="B6355">
        <v>2014</v>
      </c>
      <c r="C6355">
        <v>193.5</v>
      </c>
      <c r="D6355" t="str">
        <f t="shared" si="99"/>
        <v>US Virgin Islands-2014</v>
      </c>
    </row>
    <row r="6356" spans="1:4" x14ac:dyDescent="0.35">
      <c r="A6356" t="s">
        <v>421</v>
      </c>
      <c r="B6356">
        <v>2015</v>
      </c>
      <c r="C6356">
        <v>176</v>
      </c>
      <c r="D6356" t="str">
        <f t="shared" si="99"/>
        <v>US Virgin Islands-2015</v>
      </c>
    </row>
    <row r="6357" spans="1:4" x14ac:dyDescent="0.35">
      <c r="A6357" t="s">
        <v>421</v>
      </c>
      <c r="B6357">
        <v>2016</v>
      </c>
      <c r="C6357">
        <v>195.5</v>
      </c>
      <c r="D6357" t="str">
        <f t="shared" si="99"/>
        <v>US Virgin Islands-2016</v>
      </c>
    </row>
    <row r="6358" spans="1:4" x14ac:dyDescent="0.35">
      <c r="A6358" t="s">
        <v>421</v>
      </c>
      <c r="B6358">
        <v>2017</v>
      </c>
      <c r="C6358">
        <v>198.5</v>
      </c>
      <c r="D6358" t="str">
        <f t="shared" si="99"/>
        <v>US Virgin Islands-2017</v>
      </c>
    </row>
    <row r="6359" spans="1:4" x14ac:dyDescent="0.35">
      <c r="A6359" t="s">
        <v>421</v>
      </c>
      <c r="B6359">
        <v>2018</v>
      </c>
      <c r="C6359">
        <v>201</v>
      </c>
      <c r="D6359" t="str">
        <f t="shared" si="99"/>
        <v>US Virgin Islands-2018</v>
      </c>
    </row>
    <row r="6360" spans="1:4" x14ac:dyDescent="0.35">
      <c r="A6360" t="s">
        <v>421</v>
      </c>
      <c r="B6360">
        <v>2019</v>
      </c>
      <c r="C6360">
        <v>203</v>
      </c>
      <c r="D6360" t="str">
        <f t="shared" si="99"/>
        <v>US Virgin Islands-2019</v>
      </c>
    </row>
    <row r="6361" spans="1:4" x14ac:dyDescent="0.35">
      <c r="A6361" t="s">
        <v>421</v>
      </c>
      <c r="B6361">
        <v>2020</v>
      </c>
      <c r="C6361">
        <v>207</v>
      </c>
      <c r="D6361" t="str">
        <f t="shared" si="99"/>
        <v>US Virgin Islands-2020</v>
      </c>
    </row>
    <row r="6362" spans="1:4" x14ac:dyDescent="0.35">
      <c r="A6362" t="s">
        <v>421</v>
      </c>
      <c r="B6362">
        <v>2021</v>
      </c>
      <c r="C6362">
        <v>207</v>
      </c>
      <c r="D6362" t="str">
        <f t="shared" si="99"/>
        <v>US Virgin Islands-2021</v>
      </c>
    </row>
    <row r="6363" spans="1:4" x14ac:dyDescent="0.35">
      <c r="A6363" t="s">
        <v>421</v>
      </c>
      <c r="B6363">
        <v>2022</v>
      </c>
      <c r="C6363">
        <v>208</v>
      </c>
      <c r="D6363" t="str">
        <f t="shared" si="99"/>
        <v>US Virgin Islands-2022</v>
      </c>
    </row>
    <row r="6364" spans="1:4" x14ac:dyDescent="0.35">
      <c r="A6364" t="s">
        <v>421</v>
      </c>
      <c r="B6364">
        <v>2023</v>
      </c>
      <c r="C6364">
        <v>206.5</v>
      </c>
      <c r="D6364" t="str">
        <f t="shared" si="99"/>
        <v>US Virgin Islands-2023</v>
      </c>
    </row>
    <row r="6365" spans="1:4" x14ac:dyDescent="0.35">
      <c r="A6365" t="s">
        <v>421</v>
      </c>
      <c r="B6365">
        <v>2024</v>
      </c>
      <c r="C6365">
        <v>208</v>
      </c>
      <c r="D6365" t="str">
        <f t="shared" si="99"/>
        <v>US Virgin Islands-2024</v>
      </c>
    </row>
    <row r="6366" spans="1:4" x14ac:dyDescent="0.35">
      <c r="A6366" t="s">
        <v>38</v>
      </c>
      <c r="B6366">
        <v>1992</v>
      </c>
      <c r="C6366">
        <v>22</v>
      </c>
      <c r="D6366" t="str">
        <f t="shared" si="99"/>
        <v>USA-1992</v>
      </c>
    </row>
    <row r="6367" spans="1:4" x14ac:dyDescent="0.35">
      <c r="A6367" t="s">
        <v>38</v>
      </c>
      <c r="B6367">
        <v>1993</v>
      </c>
      <c r="C6367">
        <v>24</v>
      </c>
      <c r="D6367" t="str">
        <f t="shared" si="99"/>
        <v>USA-1993</v>
      </c>
    </row>
    <row r="6368" spans="1:4" x14ac:dyDescent="0.35">
      <c r="A6368" t="s">
        <v>38</v>
      </c>
      <c r="B6368">
        <v>1994</v>
      </c>
      <c r="C6368">
        <v>21.5</v>
      </c>
      <c r="D6368" t="str">
        <f t="shared" si="99"/>
        <v>USA-1994</v>
      </c>
    </row>
    <row r="6369" spans="1:4" x14ac:dyDescent="0.35">
      <c r="A6369" t="s">
        <v>38</v>
      </c>
      <c r="B6369">
        <v>1995</v>
      </c>
      <c r="C6369">
        <v>19</v>
      </c>
      <c r="D6369" t="str">
        <f t="shared" si="99"/>
        <v>USA-1995</v>
      </c>
    </row>
    <row r="6370" spans="1:4" x14ac:dyDescent="0.35">
      <c r="A6370" t="s">
        <v>38</v>
      </c>
      <c r="B6370">
        <v>1996</v>
      </c>
      <c r="C6370">
        <v>17</v>
      </c>
      <c r="D6370" t="str">
        <f t="shared" si="99"/>
        <v>USA-1996</v>
      </c>
    </row>
    <row r="6371" spans="1:4" x14ac:dyDescent="0.35">
      <c r="A6371" t="s">
        <v>38</v>
      </c>
      <c r="B6371">
        <v>1997</v>
      </c>
      <c r="C6371">
        <v>25.5</v>
      </c>
      <c r="D6371" t="str">
        <f t="shared" si="99"/>
        <v>USA-1997</v>
      </c>
    </row>
    <row r="6372" spans="1:4" x14ac:dyDescent="0.35">
      <c r="A6372" t="s">
        <v>38</v>
      </c>
      <c r="B6372">
        <v>1998</v>
      </c>
      <c r="C6372">
        <v>19</v>
      </c>
      <c r="D6372" t="str">
        <f t="shared" si="99"/>
        <v>USA-1998</v>
      </c>
    </row>
    <row r="6373" spans="1:4" x14ac:dyDescent="0.35">
      <c r="A6373" t="s">
        <v>38</v>
      </c>
      <c r="B6373">
        <v>1999</v>
      </c>
      <c r="C6373">
        <v>26</v>
      </c>
      <c r="D6373" t="str">
        <f t="shared" si="99"/>
        <v>USA-1999</v>
      </c>
    </row>
    <row r="6374" spans="1:4" x14ac:dyDescent="0.35">
      <c r="A6374" t="s">
        <v>38</v>
      </c>
      <c r="B6374">
        <v>2000</v>
      </c>
      <c r="C6374">
        <v>18</v>
      </c>
      <c r="D6374" t="str">
        <f t="shared" si="99"/>
        <v>USA-2000</v>
      </c>
    </row>
    <row r="6375" spans="1:4" x14ac:dyDescent="0.35">
      <c r="A6375" t="s">
        <v>38</v>
      </c>
      <c r="B6375">
        <v>2001</v>
      </c>
      <c r="C6375">
        <v>20</v>
      </c>
      <c r="D6375" t="str">
        <f t="shared" si="99"/>
        <v>USA-2001</v>
      </c>
    </row>
    <row r="6376" spans="1:4" x14ac:dyDescent="0.35">
      <c r="A6376" t="s">
        <v>38</v>
      </c>
      <c r="B6376">
        <v>2002</v>
      </c>
      <c r="C6376">
        <v>10.5</v>
      </c>
      <c r="D6376" t="str">
        <f t="shared" si="99"/>
        <v>USA-2002</v>
      </c>
    </row>
    <row r="6377" spans="1:4" x14ac:dyDescent="0.35">
      <c r="A6377" t="s">
        <v>38</v>
      </c>
      <c r="B6377">
        <v>2003</v>
      </c>
      <c r="C6377">
        <v>10</v>
      </c>
      <c r="D6377" t="str">
        <f t="shared" si="99"/>
        <v>USA-2003</v>
      </c>
    </row>
    <row r="6378" spans="1:4" x14ac:dyDescent="0.35">
      <c r="A6378" t="s">
        <v>38</v>
      </c>
      <c r="B6378">
        <v>2004</v>
      </c>
      <c r="C6378">
        <v>9</v>
      </c>
      <c r="D6378" t="str">
        <f t="shared" si="99"/>
        <v>USA-2004</v>
      </c>
    </row>
    <row r="6379" spans="1:4" x14ac:dyDescent="0.35">
      <c r="A6379" t="s">
        <v>38</v>
      </c>
      <c r="B6379">
        <v>2005</v>
      </c>
      <c r="C6379">
        <v>7</v>
      </c>
      <c r="D6379" t="str">
        <f t="shared" si="99"/>
        <v>USA-2005</v>
      </c>
    </row>
    <row r="6380" spans="1:4" x14ac:dyDescent="0.35">
      <c r="A6380" t="s">
        <v>38</v>
      </c>
      <c r="B6380">
        <v>2006</v>
      </c>
      <c r="C6380">
        <v>23.5</v>
      </c>
      <c r="D6380" t="str">
        <f t="shared" si="99"/>
        <v>USA-2006</v>
      </c>
    </row>
    <row r="6381" spans="1:4" x14ac:dyDescent="0.35">
      <c r="A6381" t="s">
        <v>38</v>
      </c>
      <c r="B6381">
        <v>2007</v>
      </c>
      <c r="C6381">
        <v>16.5</v>
      </c>
      <c r="D6381" t="str">
        <f t="shared" si="99"/>
        <v>USA-2007</v>
      </c>
    </row>
    <row r="6382" spans="1:4" x14ac:dyDescent="0.35">
      <c r="A6382" t="s">
        <v>38</v>
      </c>
      <c r="B6382">
        <v>2008</v>
      </c>
      <c r="C6382">
        <v>26</v>
      </c>
      <c r="D6382" t="str">
        <f t="shared" si="99"/>
        <v>USA-2008</v>
      </c>
    </row>
    <row r="6383" spans="1:4" x14ac:dyDescent="0.35">
      <c r="A6383" t="s">
        <v>38</v>
      </c>
      <c r="B6383">
        <v>2009</v>
      </c>
      <c r="C6383">
        <v>13</v>
      </c>
      <c r="D6383" t="str">
        <f t="shared" si="99"/>
        <v>USA-2009</v>
      </c>
    </row>
    <row r="6384" spans="1:4" x14ac:dyDescent="0.35">
      <c r="A6384" t="s">
        <v>38</v>
      </c>
      <c r="B6384">
        <v>2010</v>
      </c>
      <c r="C6384">
        <v>15.5</v>
      </c>
      <c r="D6384" t="str">
        <f t="shared" si="99"/>
        <v>USA-2010</v>
      </c>
    </row>
    <row r="6385" spans="1:4" x14ac:dyDescent="0.35">
      <c r="A6385" t="s">
        <v>38</v>
      </c>
      <c r="B6385">
        <v>2011</v>
      </c>
      <c r="C6385">
        <v>32</v>
      </c>
      <c r="D6385" t="str">
        <f t="shared" si="99"/>
        <v>USA-2011</v>
      </c>
    </row>
    <row r="6386" spans="1:4" x14ac:dyDescent="0.35">
      <c r="A6386" t="s">
        <v>38</v>
      </c>
      <c r="B6386">
        <v>2012</v>
      </c>
      <c r="C6386">
        <v>32</v>
      </c>
      <c r="D6386" t="str">
        <f t="shared" si="99"/>
        <v>USA-2012</v>
      </c>
    </row>
    <row r="6387" spans="1:4" x14ac:dyDescent="0.35">
      <c r="A6387" t="s">
        <v>38</v>
      </c>
      <c r="B6387">
        <v>2013</v>
      </c>
      <c r="C6387">
        <v>18</v>
      </c>
      <c r="D6387" t="str">
        <f t="shared" si="99"/>
        <v>USA-2013</v>
      </c>
    </row>
    <row r="6388" spans="1:4" x14ac:dyDescent="0.35">
      <c r="A6388" t="s">
        <v>38</v>
      </c>
      <c r="B6388">
        <v>2014</v>
      </c>
      <c r="C6388">
        <v>21</v>
      </c>
      <c r="D6388" t="str">
        <f t="shared" si="99"/>
        <v>USA-2014</v>
      </c>
    </row>
    <row r="6389" spans="1:4" x14ac:dyDescent="0.35">
      <c r="A6389" t="s">
        <v>38</v>
      </c>
      <c r="B6389">
        <v>2015</v>
      </c>
      <c r="C6389">
        <v>33</v>
      </c>
      <c r="D6389" t="str">
        <f t="shared" si="99"/>
        <v>USA-2015</v>
      </c>
    </row>
    <row r="6390" spans="1:4" x14ac:dyDescent="0.35">
      <c r="A6390" t="s">
        <v>38</v>
      </c>
      <c r="B6390">
        <v>2016</v>
      </c>
      <c r="C6390">
        <v>26.5</v>
      </c>
      <c r="D6390" t="str">
        <f t="shared" si="99"/>
        <v>USA-2016</v>
      </c>
    </row>
    <row r="6391" spans="1:4" x14ac:dyDescent="0.35">
      <c r="A6391" t="s">
        <v>38</v>
      </c>
      <c r="B6391">
        <v>2017</v>
      </c>
      <c r="C6391">
        <v>29.5</v>
      </c>
      <c r="D6391" t="str">
        <f t="shared" si="99"/>
        <v>USA-2017</v>
      </c>
    </row>
    <row r="6392" spans="1:4" x14ac:dyDescent="0.35">
      <c r="A6392" t="s">
        <v>38</v>
      </c>
      <c r="B6392">
        <v>2018</v>
      </c>
      <c r="C6392">
        <v>25</v>
      </c>
      <c r="D6392" t="str">
        <f t="shared" si="99"/>
        <v>USA-2018</v>
      </c>
    </row>
    <row r="6393" spans="1:4" x14ac:dyDescent="0.35">
      <c r="A6393" t="s">
        <v>38</v>
      </c>
      <c r="B6393">
        <v>2019</v>
      </c>
      <c r="C6393">
        <v>26</v>
      </c>
      <c r="D6393" t="str">
        <f t="shared" si="99"/>
        <v>USA-2019</v>
      </c>
    </row>
    <row r="6394" spans="1:4" x14ac:dyDescent="0.35">
      <c r="A6394" t="s">
        <v>38</v>
      </c>
      <c r="B6394">
        <v>2020</v>
      </c>
      <c r="C6394">
        <v>22</v>
      </c>
      <c r="D6394" t="str">
        <f t="shared" si="99"/>
        <v>USA-2020</v>
      </c>
    </row>
    <row r="6395" spans="1:4" x14ac:dyDescent="0.35">
      <c r="A6395" t="s">
        <v>38</v>
      </c>
      <c r="B6395">
        <v>2021</v>
      </c>
      <c r="C6395">
        <v>15.5</v>
      </c>
      <c r="D6395" t="str">
        <f t="shared" si="99"/>
        <v>USA-2021</v>
      </c>
    </row>
    <row r="6396" spans="1:4" x14ac:dyDescent="0.35">
      <c r="A6396" t="s">
        <v>38</v>
      </c>
      <c r="B6396">
        <v>2022</v>
      </c>
      <c r="C6396">
        <v>13.5</v>
      </c>
      <c r="D6396" t="str">
        <f t="shared" si="99"/>
        <v>USA-2022</v>
      </c>
    </row>
    <row r="6397" spans="1:4" x14ac:dyDescent="0.35">
      <c r="A6397" t="s">
        <v>38</v>
      </c>
      <c r="B6397">
        <v>2023</v>
      </c>
      <c r="C6397">
        <v>11.5</v>
      </c>
      <c r="D6397" t="str">
        <f t="shared" si="99"/>
        <v>USA-2023</v>
      </c>
    </row>
    <row r="6398" spans="1:4" x14ac:dyDescent="0.35">
      <c r="A6398" t="s">
        <v>38</v>
      </c>
      <c r="B6398">
        <v>2024</v>
      </c>
      <c r="C6398">
        <v>16</v>
      </c>
      <c r="D6398" t="str">
        <f t="shared" si="99"/>
        <v>USA-2024</v>
      </c>
    </row>
    <row r="6399" spans="1:4" x14ac:dyDescent="0.35">
      <c r="A6399" t="s">
        <v>121</v>
      </c>
      <c r="B6399">
        <v>1994</v>
      </c>
      <c r="C6399">
        <v>76</v>
      </c>
      <c r="D6399" t="str">
        <f t="shared" si="99"/>
        <v>Uzbekistan-1994</v>
      </c>
    </row>
    <row r="6400" spans="1:4" x14ac:dyDescent="0.35">
      <c r="A6400" t="s">
        <v>121</v>
      </c>
      <c r="B6400">
        <v>1995</v>
      </c>
      <c r="C6400">
        <v>91</v>
      </c>
      <c r="D6400" t="str">
        <f t="shared" si="99"/>
        <v>Uzbekistan-1995</v>
      </c>
    </row>
    <row r="6401" spans="1:4" x14ac:dyDescent="0.35">
      <c r="A6401" t="s">
        <v>121</v>
      </c>
      <c r="B6401">
        <v>1996</v>
      </c>
      <c r="C6401">
        <v>103.5</v>
      </c>
      <c r="D6401" t="str">
        <f t="shared" si="99"/>
        <v>Uzbekistan-1996</v>
      </c>
    </row>
    <row r="6402" spans="1:4" x14ac:dyDescent="0.35">
      <c r="A6402" t="s">
        <v>121</v>
      </c>
      <c r="B6402">
        <v>1997</v>
      </c>
      <c r="C6402">
        <v>79.5</v>
      </c>
      <c r="D6402" t="str">
        <f t="shared" si="99"/>
        <v>Uzbekistan-1997</v>
      </c>
    </row>
    <row r="6403" spans="1:4" x14ac:dyDescent="0.35">
      <c r="A6403" t="s">
        <v>121</v>
      </c>
      <c r="B6403">
        <v>1998</v>
      </c>
      <c r="C6403">
        <v>74.5</v>
      </c>
      <c r="D6403" t="str">
        <f t="shared" ref="D6403:D6466" si="100">A6403 &amp; "-" &amp; B6403</f>
        <v>Uzbekistan-1998</v>
      </c>
    </row>
    <row r="6404" spans="1:4" x14ac:dyDescent="0.35">
      <c r="A6404" t="s">
        <v>121</v>
      </c>
      <c r="B6404">
        <v>1999</v>
      </c>
      <c r="C6404">
        <v>70.5</v>
      </c>
      <c r="D6404" t="str">
        <f t="shared" si="100"/>
        <v>Uzbekistan-1999</v>
      </c>
    </row>
    <row r="6405" spans="1:4" x14ac:dyDescent="0.35">
      <c r="A6405" t="s">
        <v>121</v>
      </c>
      <c r="B6405">
        <v>2000</v>
      </c>
      <c r="C6405">
        <v>66</v>
      </c>
      <c r="D6405" t="str">
        <f t="shared" si="100"/>
        <v>Uzbekistan-2000</v>
      </c>
    </row>
    <row r="6406" spans="1:4" x14ac:dyDescent="0.35">
      <c r="A6406" t="s">
        <v>121</v>
      </c>
      <c r="B6406">
        <v>2001</v>
      </c>
      <c r="C6406">
        <v>62.5</v>
      </c>
      <c r="D6406" t="str">
        <f t="shared" si="100"/>
        <v>Uzbekistan-2001</v>
      </c>
    </row>
    <row r="6407" spans="1:4" x14ac:dyDescent="0.35">
      <c r="A6407" t="s">
        <v>121</v>
      </c>
      <c r="B6407">
        <v>2002</v>
      </c>
      <c r="C6407">
        <v>83</v>
      </c>
      <c r="D6407" t="str">
        <f t="shared" si="100"/>
        <v>Uzbekistan-2002</v>
      </c>
    </row>
    <row r="6408" spans="1:4" x14ac:dyDescent="0.35">
      <c r="A6408" t="s">
        <v>121</v>
      </c>
      <c r="B6408">
        <v>2003</v>
      </c>
      <c r="C6408">
        <v>96.5</v>
      </c>
      <c r="D6408" t="str">
        <f t="shared" si="100"/>
        <v>Uzbekistan-2003</v>
      </c>
    </row>
    <row r="6409" spans="1:4" x14ac:dyDescent="0.35">
      <c r="A6409" t="s">
        <v>121</v>
      </c>
      <c r="B6409">
        <v>2004</v>
      </c>
      <c r="C6409">
        <v>63.5</v>
      </c>
      <c r="D6409" t="str">
        <f t="shared" si="100"/>
        <v>Uzbekistan-2004</v>
      </c>
    </row>
    <row r="6410" spans="1:4" x14ac:dyDescent="0.35">
      <c r="A6410" t="s">
        <v>121</v>
      </c>
      <c r="B6410">
        <v>2005</v>
      </c>
      <c r="C6410">
        <v>56.5</v>
      </c>
      <c r="D6410" t="str">
        <f t="shared" si="100"/>
        <v>Uzbekistan-2005</v>
      </c>
    </row>
    <row r="6411" spans="1:4" x14ac:dyDescent="0.35">
      <c r="A6411" t="s">
        <v>121</v>
      </c>
      <c r="B6411">
        <v>2006</v>
      </c>
      <c r="C6411">
        <v>48</v>
      </c>
      <c r="D6411" t="str">
        <f t="shared" si="100"/>
        <v>Uzbekistan-2006</v>
      </c>
    </row>
    <row r="6412" spans="1:4" x14ac:dyDescent="0.35">
      <c r="A6412" t="s">
        <v>121</v>
      </c>
      <c r="B6412">
        <v>2007</v>
      </c>
      <c r="C6412">
        <v>59</v>
      </c>
      <c r="D6412" t="str">
        <f t="shared" si="100"/>
        <v>Uzbekistan-2007</v>
      </c>
    </row>
    <row r="6413" spans="1:4" x14ac:dyDescent="0.35">
      <c r="A6413" t="s">
        <v>121</v>
      </c>
      <c r="B6413">
        <v>2008</v>
      </c>
      <c r="C6413">
        <v>63.5</v>
      </c>
      <c r="D6413" t="str">
        <f t="shared" si="100"/>
        <v>Uzbekistan-2008</v>
      </c>
    </row>
    <row r="6414" spans="1:4" x14ac:dyDescent="0.35">
      <c r="A6414" t="s">
        <v>121</v>
      </c>
      <c r="B6414">
        <v>2009</v>
      </c>
      <c r="C6414">
        <v>77.5</v>
      </c>
      <c r="D6414" t="str">
        <f t="shared" si="100"/>
        <v>Uzbekistan-2009</v>
      </c>
    </row>
    <row r="6415" spans="1:4" x14ac:dyDescent="0.35">
      <c r="A6415" t="s">
        <v>121</v>
      </c>
      <c r="B6415">
        <v>2010</v>
      </c>
      <c r="C6415">
        <v>97.5</v>
      </c>
      <c r="D6415" t="str">
        <f t="shared" si="100"/>
        <v>Uzbekistan-2010</v>
      </c>
    </row>
    <row r="6416" spans="1:4" x14ac:dyDescent="0.35">
      <c r="A6416" t="s">
        <v>121</v>
      </c>
      <c r="B6416">
        <v>2011</v>
      </c>
      <c r="C6416">
        <v>79</v>
      </c>
      <c r="D6416" t="str">
        <f t="shared" si="100"/>
        <v>Uzbekistan-2011</v>
      </c>
    </row>
    <row r="6417" spans="1:4" x14ac:dyDescent="0.35">
      <c r="A6417" t="s">
        <v>121</v>
      </c>
      <c r="B6417">
        <v>2012</v>
      </c>
      <c r="C6417">
        <v>66</v>
      </c>
      <c r="D6417" t="str">
        <f t="shared" si="100"/>
        <v>Uzbekistan-2012</v>
      </c>
    </row>
    <row r="6418" spans="1:4" x14ac:dyDescent="0.35">
      <c r="A6418" t="s">
        <v>121</v>
      </c>
      <c r="B6418">
        <v>2013</v>
      </c>
      <c r="C6418">
        <v>63</v>
      </c>
      <c r="D6418" t="str">
        <f t="shared" si="100"/>
        <v>Uzbekistan-2013</v>
      </c>
    </row>
    <row r="6419" spans="1:4" x14ac:dyDescent="0.35">
      <c r="A6419" t="s">
        <v>121</v>
      </c>
      <c r="B6419">
        <v>2014</v>
      </c>
      <c r="C6419">
        <v>63</v>
      </c>
      <c r="D6419" t="str">
        <f t="shared" si="100"/>
        <v>Uzbekistan-2014</v>
      </c>
    </row>
    <row r="6420" spans="1:4" x14ac:dyDescent="0.35">
      <c r="A6420" t="s">
        <v>121</v>
      </c>
      <c r="B6420">
        <v>2015</v>
      </c>
      <c r="C6420">
        <v>74.5</v>
      </c>
      <c r="D6420" t="str">
        <f t="shared" si="100"/>
        <v>Uzbekistan-2015</v>
      </c>
    </row>
    <row r="6421" spans="1:4" x14ac:dyDescent="0.35">
      <c r="A6421" t="s">
        <v>121</v>
      </c>
      <c r="B6421">
        <v>2016</v>
      </c>
      <c r="C6421">
        <v>59</v>
      </c>
      <c r="D6421" t="str">
        <f t="shared" si="100"/>
        <v>Uzbekistan-2016</v>
      </c>
    </row>
    <row r="6422" spans="1:4" x14ac:dyDescent="0.35">
      <c r="A6422" t="s">
        <v>121</v>
      </c>
      <c r="B6422">
        <v>2017</v>
      </c>
      <c r="C6422">
        <v>71.5</v>
      </c>
      <c r="D6422" t="str">
        <f t="shared" si="100"/>
        <v>Uzbekistan-2017</v>
      </c>
    </row>
    <row r="6423" spans="1:4" x14ac:dyDescent="0.35">
      <c r="A6423" t="s">
        <v>121</v>
      </c>
      <c r="B6423">
        <v>2018</v>
      </c>
      <c r="C6423">
        <v>87.5</v>
      </c>
      <c r="D6423" t="str">
        <f t="shared" si="100"/>
        <v>Uzbekistan-2018</v>
      </c>
    </row>
    <row r="6424" spans="1:4" x14ac:dyDescent="0.35">
      <c r="A6424" t="s">
        <v>121</v>
      </c>
      <c r="B6424">
        <v>2019</v>
      </c>
      <c r="C6424">
        <v>83.5</v>
      </c>
      <c r="D6424" t="str">
        <f t="shared" si="100"/>
        <v>Uzbekistan-2019</v>
      </c>
    </row>
    <row r="6425" spans="1:4" x14ac:dyDescent="0.35">
      <c r="A6425" t="s">
        <v>121</v>
      </c>
      <c r="B6425">
        <v>2020</v>
      </c>
      <c r="C6425">
        <v>85</v>
      </c>
      <c r="D6425" t="str">
        <f t="shared" si="100"/>
        <v>Uzbekistan-2020</v>
      </c>
    </row>
    <row r="6426" spans="1:4" x14ac:dyDescent="0.35">
      <c r="A6426" t="s">
        <v>121</v>
      </c>
      <c r="B6426">
        <v>2021</v>
      </c>
      <c r="C6426">
        <v>85</v>
      </c>
      <c r="D6426" t="str">
        <f t="shared" si="100"/>
        <v>Uzbekistan-2021</v>
      </c>
    </row>
    <row r="6427" spans="1:4" x14ac:dyDescent="0.35">
      <c r="A6427" t="s">
        <v>121</v>
      </c>
      <c r="B6427">
        <v>2022</v>
      </c>
      <c r="C6427">
        <v>77</v>
      </c>
      <c r="D6427" t="str">
        <f t="shared" si="100"/>
        <v>Uzbekistan-2022</v>
      </c>
    </row>
    <row r="6428" spans="1:4" x14ac:dyDescent="0.35">
      <c r="A6428" t="s">
        <v>121</v>
      </c>
      <c r="B6428">
        <v>2023</v>
      </c>
      <c r="C6428">
        <v>71</v>
      </c>
      <c r="D6428" t="str">
        <f t="shared" si="100"/>
        <v>Uzbekistan-2023</v>
      </c>
    </row>
    <row r="6429" spans="1:4" x14ac:dyDescent="0.35">
      <c r="A6429" t="s">
        <v>121</v>
      </c>
      <c r="B6429">
        <v>2024</v>
      </c>
      <c r="C6429">
        <v>59.5</v>
      </c>
      <c r="D6429" t="str">
        <f t="shared" si="100"/>
        <v>Uzbekistan-2024</v>
      </c>
    </row>
    <row r="6430" spans="1:4" x14ac:dyDescent="0.35">
      <c r="A6430" t="s">
        <v>331</v>
      </c>
      <c r="B6430">
        <v>1992</v>
      </c>
      <c r="C6430">
        <v>149</v>
      </c>
      <c r="D6430" t="str">
        <f t="shared" si="100"/>
        <v>Vanuatu-1992</v>
      </c>
    </row>
    <row r="6431" spans="1:4" x14ac:dyDescent="0.35">
      <c r="A6431" t="s">
        <v>331</v>
      </c>
      <c r="B6431">
        <v>1993</v>
      </c>
      <c r="C6431">
        <v>154</v>
      </c>
      <c r="D6431" t="str">
        <f t="shared" si="100"/>
        <v>Vanuatu-1993</v>
      </c>
    </row>
    <row r="6432" spans="1:4" x14ac:dyDescent="0.35">
      <c r="A6432" t="s">
        <v>331</v>
      </c>
      <c r="B6432">
        <v>1994</v>
      </c>
      <c r="C6432">
        <v>164</v>
      </c>
      <c r="D6432" t="str">
        <f t="shared" si="100"/>
        <v>Vanuatu-1994</v>
      </c>
    </row>
    <row r="6433" spans="1:4" x14ac:dyDescent="0.35">
      <c r="A6433" t="s">
        <v>331</v>
      </c>
      <c r="B6433">
        <v>1995</v>
      </c>
      <c r="C6433">
        <v>174</v>
      </c>
      <c r="D6433" t="str">
        <f t="shared" si="100"/>
        <v>Vanuatu-1995</v>
      </c>
    </row>
    <row r="6434" spans="1:4" x14ac:dyDescent="0.35">
      <c r="A6434" t="s">
        <v>331</v>
      </c>
      <c r="B6434">
        <v>1996</v>
      </c>
      <c r="C6434">
        <v>176.5</v>
      </c>
      <c r="D6434" t="str">
        <f t="shared" si="100"/>
        <v>Vanuatu-1996</v>
      </c>
    </row>
    <row r="6435" spans="1:4" x14ac:dyDescent="0.35">
      <c r="A6435" t="s">
        <v>331</v>
      </c>
      <c r="B6435">
        <v>1997</v>
      </c>
      <c r="C6435">
        <v>180</v>
      </c>
      <c r="D6435" t="str">
        <f t="shared" si="100"/>
        <v>Vanuatu-1997</v>
      </c>
    </row>
    <row r="6436" spans="1:4" x14ac:dyDescent="0.35">
      <c r="A6436" t="s">
        <v>331</v>
      </c>
      <c r="B6436">
        <v>1998</v>
      </c>
      <c r="C6436">
        <v>179.5</v>
      </c>
      <c r="D6436" t="str">
        <f t="shared" si="100"/>
        <v>Vanuatu-1998</v>
      </c>
    </row>
    <row r="6437" spans="1:4" x14ac:dyDescent="0.35">
      <c r="A6437" t="s">
        <v>331</v>
      </c>
      <c r="B6437">
        <v>1999</v>
      </c>
      <c r="C6437">
        <v>181.5</v>
      </c>
      <c r="D6437" t="str">
        <f t="shared" si="100"/>
        <v>Vanuatu-1999</v>
      </c>
    </row>
    <row r="6438" spans="1:4" x14ac:dyDescent="0.35">
      <c r="A6438" t="s">
        <v>331</v>
      </c>
      <c r="B6438">
        <v>2000</v>
      </c>
      <c r="C6438">
        <v>166.5</v>
      </c>
      <c r="D6438" t="str">
        <f t="shared" si="100"/>
        <v>Vanuatu-2000</v>
      </c>
    </row>
    <row r="6439" spans="1:4" x14ac:dyDescent="0.35">
      <c r="A6439" t="s">
        <v>331</v>
      </c>
      <c r="B6439">
        <v>2001</v>
      </c>
      <c r="C6439">
        <v>168.5</v>
      </c>
      <c r="D6439" t="str">
        <f t="shared" si="100"/>
        <v>Vanuatu-2001</v>
      </c>
    </row>
    <row r="6440" spans="1:4" x14ac:dyDescent="0.35">
      <c r="A6440" t="s">
        <v>331</v>
      </c>
      <c r="B6440">
        <v>2002</v>
      </c>
      <c r="C6440">
        <v>163</v>
      </c>
      <c r="D6440" t="str">
        <f t="shared" si="100"/>
        <v>Vanuatu-2002</v>
      </c>
    </row>
    <row r="6441" spans="1:4" x14ac:dyDescent="0.35">
      <c r="A6441" t="s">
        <v>331</v>
      </c>
      <c r="B6441">
        <v>2003</v>
      </c>
      <c r="C6441">
        <v>158</v>
      </c>
      <c r="D6441" t="str">
        <f t="shared" si="100"/>
        <v>Vanuatu-2003</v>
      </c>
    </row>
    <row r="6442" spans="1:4" x14ac:dyDescent="0.35">
      <c r="A6442" t="s">
        <v>331</v>
      </c>
      <c r="B6442">
        <v>2004</v>
      </c>
      <c r="C6442">
        <v>142.5</v>
      </c>
      <c r="D6442" t="str">
        <f t="shared" si="100"/>
        <v>Vanuatu-2004</v>
      </c>
    </row>
    <row r="6443" spans="1:4" x14ac:dyDescent="0.35">
      <c r="A6443" t="s">
        <v>331</v>
      </c>
      <c r="B6443">
        <v>2005</v>
      </c>
      <c r="C6443">
        <v>147</v>
      </c>
      <c r="D6443" t="str">
        <f t="shared" si="100"/>
        <v>Vanuatu-2005</v>
      </c>
    </row>
    <row r="6444" spans="1:4" x14ac:dyDescent="0.35">
      <c r="A6444" t="s">
        <v>331</v>
      </c>
      <c r="B6444">
        <v>2006</v>
      </c>
      <c r="C6444">
        <v>164.5</v>
      </c>
      <c r="D6444" t="str">
        <f t="shared" si="100"/>
        <v>Vanuatu-2006</v>
      </c>
    </row>
    <row r="6445" spans="1:4" x14ac:dyDescent="0.35">
      <c r="A6445" t="s">
        <v>331</v>
      </c>
      <c r="B6445">
        <v>2007</v>
      </c>
      <c r="C6445">
        <v>158.5</v>
      </c>
      <c r="D6445" t="str">
        <f t="shared" si="100"/>
        <v>Vanuatu-2007</v>
      </c>
    </row>
    <row r="6446" spans="1:4" x14ac:dyDescent="0.35">
      <c r="A6446" t="s">
        <v>331</v>
      </c>
      <c r="B6446">
        <v>2008</v>
      </c>
      <c r="C6446">
        <v>148</v>
      </c>
      <c r="D6446" t="str">
        <f t="shared" si="100"/>
        <v>Vanuatu-2008</v>
      </c>
    </row>
    <row r="6447" spans="1:4" x14ac:dyDescent="0.35">
      <c r="A6447" t="s">
        <v>331</v>
      </c>
      <c r="B6447">
        <v>2009</v>
      </c>
      <c r="C6447">
        <v>147.5</v>
      </c>
      <c r="D6447" t="str">
        <f t="shared" si="100"/>
        <v>Vanuatu-2009</v>
      </c>
    </row>
    <row r="6448" spans="1:4" x14ac:dyDescent="0.35">
      <c r="A6448" t="s">
        <v>331</v>
      </c>
      <c r="B6448">
        <v>2010</v>
      </c>
      <c r="C6448">
        <v>164</v>
      </c>
      <c r="D6448" t="str">
        <f t="shared" si="100"/>
        <v>Vanuatu-2010</v>
      </c>
    </row>
    <row r="6449" spans="1:4" x14ac:dyDescent="0.35">
      <c r="A6449" t="s">
        <v>331</v>
      </c>
      <c r="B6449">
        <v>2011</v>
      </c>
      <c r="C6449">
        <v>171</v>
      </c>
      <c r="D6449" t="str">
        <f t="shared" si="100"/>
        <v>Vanuatu-2011</v>
      </c>
    </row>
    <row r="6450" spans="1:4" x14ac:dyDescent="0.35">
      <c r="A6450" t="s">
        <v>331</v>
      </c>
      <c r="B6450">
        <v>2012</v>
      </c>
      <c r="C6450">
        <v>166.5</v>
      </c>
      <c r="D6450" t="str">
        <f t="shared" si="100"/>
        <v>Vanuatu-2012</v>
      </c>
    </row>
    <row r="6451" spans="1:4" x14ac:dyDescent="0.35">
      <c r="A6451" t="s">
        <v>331</v>
      </c>
      <c r="B6451">
        <v>2013</v>
      </c>
      <c r="C6451">
        <v>184.5</v>
      </c>
      <c r="D6451" t="str">
        <f t="shared" si="100"/>
        <v>Vanuatu-2013</v>
      </c>
    </row>
    <row r="6452" spans="1:4" x14ac:dyDescent="0.35">
      <c r="A6452" t="s">
        <v>331</v>
      </c>
      <c r="B6452">
        <v>2014</v>
      </c>
      <c r="C6452">
        <v>189</v>
      </c>
      <c r="D6452" t="str">
        <f t="shared" si="100"/>
        <v>Vanuatu-2014</v>
      </c>
    </row>
    <row r="6453" spans="1:4" x14ac:dyDescent="0.35">
      <c r="A6453" t="s">
        <v>331</v>
      </c>
      <c r="B6453">
        <v>2015</v>
      </c>
      <c r="C6453">
        <v>195</v>
      </c>
      <c r="D6453" t="str">
        <f t="shared" si="100"/>
        <v>Vanuatu-2015</v>
      </c>
    </row>
    <row r="6454" spans="1:4" x14ac:dyDescent="0.35">
      <c r="A6454" t="s">
        <v>331</v>
      </c>
      <c r="B6454">
        <v>2016</v>
      </c>
      <c r="C6454">
        <v>177</v>
      </c>
      <c r="D6454" t="str">
        <f t="shared" si="100"/>
        <v>Vanuatu-2016</v>
      </c>
    </row>
    <row r="6455" spans="1:4" x14ac:dyDescent="0.35">
      <c r="A6455" t="s">
        <v>331</v>
      </c>
      <c r="B6455">
        <v>2017</v>
      </c>
      <c r="C6455">
        <v>175.5</v>
      </c>
      <c r="D6455" t="str">
        <f t="shared" si="100"/>
        <v>Vanuatu-2017</v>
      </c>
    </row>
    <row r="6456" spans="1:4" x14ac:dyDescent="0.35">
      <c r="A6456" t="s">
        <v>331</v>
      </c>
      <c r="B6456">
        <v>2018</v>
      </c>
      <c r="C6456">
        <v>161.5</v>
      </c>
      <c r="D6456" t="str">
        <f t="shared" si="100"/>
        <v>Vanuatu-2018</v>
      </c>
    </row>
    <row r="6457" spans="1:4" x14ac:dyDescent="0.35">
      <c r="A6457" t="s">
        <v>331</v>
      </c>
      <c r="B6457">
        <v>2019</v>
      </c>
      <c r="C6457">
        <v>163</v>
      </c>
      <c r="D6457" t="str">
        <f t="shared" si="100"/>
        <v>Vanuatu-2019</v>
      </c>
    </row>
    <row r="6458" spans="1:4" x14ac:dyDescent="0.35">
      <c r="A6458" t="s">
        <v>331</v>
      </c>
      <c r="B6458">
        <v>2020</v>
      </c>
      <c r="C6458">
        <v>163.5</v>
      </c>
      <c r="D6458" t="str">
        <f t="shared" si="100"/>
        <v>Vanuatu-2020</v>
      </c>
    </row>
    <row r="6459" spans="1:4" x14ac:dyDescent="0.35">
      <c r="A6459" t="s">
        <v>331</v>
      </c>
      <c r="B6459">
        <v>2021</v>
      </c>
      <c r="C6459">
        <v>163.5</v>
      </c>
      <c r="D6459" t="str">
        <f t="shared" si="100"/>
        <v>Vanuatu-2021</v>
      </c>
    </row>
    <row r="6460" spans="1:4" x14ac:dyDescent="0.35">
      <c r="A6460" t="s">
        <v>331</v>
      </c>
      <c r="B6460">
        <v>2022</v>
      </c>
      <c r="C6460">
        <v>164</v>
      </c>
      <c r="D6460" t="str">
        <f t="shared" si="100"/>
        <v>Vanuatu-2022</v>
      </c>
    </row>
    <row r="6461" spans="1:4" x14ac:dyDescent="0.35">
      <c r="A6461" t="s">
        <v>331</v>
      </c>
      <c r="B6461">
        <v>2023</v>
      </c>
      <c r="C6461">
        <v>167.5</v>
      </c>
      <c r="D6461" t="str">
        <f t="shared" si="100"/>
        <v>Vanuatu-2023</v>
      </c>
    </row>
    <row r="6462" spans="1:4" x14ac:dyDescent="0.35">
      <c r="A6462" t="s">
        <v>331</v>
      </c>
      <c r="B6462">
        <v>2024</v>
      </c>
      <c r="C6462">
        <v>162.5</v>
      </c>
      <c r="D6462" t="str">
        <f t="shared" si="100"/>
        <v>Vanuatu-2024</v>
      </c>
    </row>
    <row r="6463" spans="1:4" x14ac:dyDescent="0.35">
      <c r="A6463" t="s">
        <v>99</v>
      </c>
      <c r="B6463">
        <v>1992</v>
      </c>
      <c r="C6463">
        <v>118</v>
      </c>
      <c r="D6463" t="str">
        <f t="shared" si="100"/>
        <v>Venezuela-1992</v>
      </c>
    </row>
    <row r="6464" spans="1:4" x14ac:dyDescent="0.35">
      <c r="A6464" t="s">
        <v>99</v>
      </c>
      <c r="B6464">
        <v>1993</v>
      </c>
      <c r="C6464">
        <v>91.5</v>
      </c>
      <c r="D6464" t="str">
        <f t="shared" si="100"/>
        <v>Venezuela-1993</v>
      </c>
    </row>
    <row r="6465" spans="1:4" x14ac:dyDescent="0.35">
      <c r="A6465" t="s">
        <v>99</v>
      </c>
      <c r="B6465">
        <v>1994</v>
      </c>
      <c r="C6465">
        <v>101</v>
      </c>
      <c r="D6465" t="str">
        <f t="shared" si="100"/>
        <v>Venezuela-1994</v>
      </c>
    </row>
    <row r="6466" spans="1:4" x14ac:dyDescent="0.35">
      <c r="A6466" t="s">
        <v>99</v>
      </c>
      <c r="B6466">
        <v>1995</v>
      </c>
      <c r="C6466">
        <v>121</v>
      </c>
      <c r="D6466" t="str">
        <f t="shared" si="100"/>
        <v>Venezuela-1995</v>
      </c>
    </row>
    <row r="6467" spans="1:4" x14ac:dyDescent="0.35">
      <c r="A6467" t="s">
        <v>99</v>
      </c>
      <c r="B6467">
        <v>1996</v>
      </c>
      <c r="C6467">
        <v>116</v>
      </c>
      <c r="D6467" t="str">
        <f t="shared" ref="D6467:D6530" si="101">A6467 &amp; "-" &amp; B6467</f>
        <v>Venezuela-1996</v>
      </c>
    </row>
    <row r="6468" spans="1:4" x14ac:dyDescent="0.35">
      <c r="A6468" t="s">
        <v>99</v>
      </c>
      <c r="B6468">
        <v>1997</v>
      </c>
      <c r="C6468">
        <v>108</v>
      </c>
      <c r="D6468" t="str">
        <f t="shared" si="101"/>
        <v>Venezuela-1997</v>
      </c>
    </row>
    <row r="6469" spans="1:4" x14ac:dyDescent="0.35">
      <c r="A6469" t="s">
        <v>99</v>
      </c>
      <c r="B6469">
        <v>1998</v>
      </c>
      <c r="C6469">
        <v>124</v>
      </c>
      <c r="D6469" t="str">
        <f t="shared" si="101"/>
        <v>Venezuela-1998</v>
      </c>
    </row>
    <row r="6470" spans="1:4" x14ac:dyDescent="0.35">
      <c r="A6470" t="s">
        <v>99</v>
      </c>
      <c r="B6470">
        <v>1999</v>
      </c>
      <c r="C6470">
        <v>109</v>
      </c>
      <c r="D6470" t="str">
        <f t="shared" si="101"/>
        <v>Venezuela-1999</v>
      </c>
    </row>
    <row r="6471" spans="1:4" x14ac:dyDescent="0.35">
      <c r="A6471" t="s">
        <v>99</v>
      </c>
      <c r="B6471">
        <v>2000</v>
      </c>
      <c r="C6471">
        <v>111.5</v>
      </c>
      <c r="D6471" t="str">
        <f t="shared" si="101"/>
        <v>Venezuela-2000</v>
      </c>
    </row>
    <row r="6472" spans="1:4" x14ac:dyDescent="0.35">
      <c r="A6472" t="s">
        <v>99</v>
      </c>
      <c r="B6472">
        <v>2001</v>
      </c>
      <c r="C6472">
        <v>98</v>
      </c>
      <c r="D6472" t="str">
        <f t="shared" si="101"/>
        <v>Venezuela-2001</v>
      </c>
    </row>
    <row r="6473" spans="1:4" x14ac:dyDescent="0.35">
      <c r="A6473" t="s">
        <v>99</v>
      </c>
      <c r="B6473">
        <v>2002</v>
      </c>
      <c r="C6473">
        <v>75</v>
      </c>
      <c r="D6473" t="str">
        <f t="shared" si="101"/>
        <v>Venezuela-2002</v>
      </c>
    </row>
    <row r="6474" spans="1:4" x14ac:dyDescent="0.35">
      <c r="A6474" t="s">
        <v>99</v>
      </c>
      <c r="B6474">
        <v>2003</v>
      </c>
      <c r="C6474">
        <v>57.5</v>
      </c>
      <c r="D6474" t="str">
        <f t="shared" si="101"/>
        <v>Venezuela-2003</v>
      </c>
    </row>
    <row r="6475" spans="1:4" x14ac:dyDescent="0.35">
      <c r="A6475" t="s">
        <v>99</v>
      </c>
      <c r="B6475">
        <v>2004</v>
      </c>
      <c r="C6475">
        <v>56</v>
      </c>
      <c r="D6475" t="str">
        <f t="shared" si="101"/>
        <v>Venezuela-2004</v>
      </c>
    </row>
    <row r="6476" spans="1:4" x14ac:dyDescent="0.35">
      <c r="A6476" t="s">
        <v>99</v>
      </c>
      <c r="B6476">
        <v>2005</v>
      </c>
      <c r="C6476">
        <v>68</v>
      </c>
      <c r="D6476" t="str">
        <f t="shared" si="101"/>
        <v>Venezuela-2005</v>
      </c>
    </row>
    <row r="6477" spans="1:4" x14ac:dyDescent="0.35">
      <c r="A6477" t="s">
        <v>99</v>
      </c>
      <c r="B6477">
        <v>2006</v>
      </c>
      <c r="C6477">
        <v>71</v>
      </c>
      <c r="D6477" t="str">
        <f t="shared" si="101"/>
        <v>Venezuela-2006</v>
      </c>
    </row>
    <row r="6478" spans="1:4" x14ac:dyDescent="0.35">
      <c r="A6478" t="s">
        <v>99</v>
      </c>
      <c r="B6478">
        <v>2007</v>
      </c>
      <c r="C6478">
        <v>59</v>
      </c>
      <c r="D6478" t="str">
        <f t="shared" si="101"/>
        <v>Venezuela-2007</v>
      </c>
    </row>
    <row r="6479" spans="1:4" x14ac:dyDescent="0.35">
      <c r="A6479" t="s">
        <v>99</v>
      </c>
      <c r="B6479">
        <v>2008</v>
      </c>
      <c r="C6479">
        <v>63</v>
      </c>
      <c r="D6479" t="str">
        <f t="shared" si="101"/>
        <v>Venezuela-2008</v>
      </c>
    </row>
    <row r="6480" spans="1:4" x14ac:dyDescent="0.35">
      <c r="A6480" t="s">
        <v>99</v>
      </c>
      <c r="B6480">
        <v>2009</v>
      </c>
      <c r="C6480">
        <v>52</v>
      </c>
      <c r="D6480" t="str">
        <f t="shared" si="101"/>
        <v>Venezuela-2009</v>
      </c>
    </row>
    <row r="6481" spans="1:4" x14ac:dyDescent="0.35">
      <c r="A6481" t="s">
        <v>99</v>
      </c>
      <c r="B6481">
        <v>2010</v>
      </c>
      <c r="C6481">
        <v>53.5</v>
      </c>
      <c r="D6481" t="str">
        <f t="shared" si="101"/>
        <v>Venezuela-2010</v>
      </c>
    </row>
    <row r="6482" spans="1:4" x14ac:dyDescent="0.35">
      <c r="A6482" t="s">
        <v>99</v>
      </c>
      <c r="B6482">
        <v>2011</v>
      </c>
      <c r="C6482">
        <v>39.5</v>
      </c>
      <c r="D6482" t="str">
        <f t="shared" si="101"/>
        <v>Venezuela-2011</v>
      </c>
    </row>
    <row r="6483" spans="1:4" x14ac:dyDescent="0.35">
      <c r="A6483" t="s">
        <v>99</v>
      </c>
      <c r="B6483">
        <v>2012</v>
      </c>
      <c r="C6483">
        <v>52</v>
      </c>
      <c r="D6483" t="str">
        <f t="shared" si="101"/>
        <v>Venezuela-2012</v>
      </c>
    </row>
    <row r="6484" spans="1:4" x14ac:dyDescent="0.35">
      <c r="A6484" t="s">
        <v>99</v>
      </c>
      <c r="B6484">
        <v>2013</v>
      </c>
      <c r="C6484">
        <v>36</v>
      </c>
      <c r="D6484" t="str">
        <f t="shared" si="101"/>
        <v>Venezuela-2013</v>
      </c>
    </row>
    <row r="6485" spans="1:4" x14ac:dyDescent="0.35">
      <c r="A6485" t="s">
        <v>99</v>
      </c>
      <c r="B6485">
        <v>2014</v>
      </c>
      <c r="C6485">
        <v>59</v>
      </c>
      <c r="D6485" t="str">
        <f t="shared" si="101"/>
        <v>Venezuela-2014</v>
      </c>
    </row>
    <row r="6486" spans="1:4" x14ac:dyDescent="0.35">
      <c r="A6486" t="s">
        <v>99</v>
      </c>
      <c r="B6486">
        <v>2015</v>
      </c>
      <c r="C6486">
        <v>64</v>
      </c>
      <c r="D6486" t="str">
        <f t="shared" si="101"/>
        <v>Venezuela-2015</v>
      </c>
    </row>
    <row r="6487" spans="1:4" x14ac:dyDescent="0.35">
      <c r="A6487" t="s">
        <v>99</v>
      </c>
      <c r="B6487">
        <v>2016</v>
      </c>
      <c r="C6487">
        <v>52.5</v>
      </c>
      <c r="D6487" t="str">
        <f t="shared" si="101"/>
        <v>Venezuela-2016</v>
      </c>
    </row>
    <row r="6488" spans="1:4" x14ac:dyDescent="0.35">
      <c r="A6488" t="s">
        <v>99</v>
      </c>
      <c r="B6488">
        <v>2017</v>
      </c>
      <c r="C6488">
        <v>60.5</v>
      </c>
      <c r="D6488" t="str">
        <f t="shared" si="101"/>
        <v>Venezuela-2017</v>
      </c>
    </row>
    <row r="6489" spans="1:4" x14ac:dyDescent="0.35">
      <c r="A6489" t="s">
        <v>99</v>
      </c>
      <c r="B6489">
        <v>2018</v>
      </c>
      <c r="C6489">
        <v>33</v>
      </c>
      <c r="D6489" t="str">
        <f t="shared" si="101"/>
        <v>Venezuela-2018</v>
      </c>
    </row>
    <row r="6490" spans="1:4" x14ac:dyDescent="0.35">
      <c r="A6490" t="s">
        <v>99</v>
      </c>
      <c r="B6490">
        <v>2019</v>
      </c>
      <c r="C6490">
        <v>29</v>
      </c>
      <c r="D6490" t="str">
        <f t="shared" si="101"/>
        <v>Venezuela-2019</v>
      </c>
    </row>
    <row r="6491" spans="1:4" x14ac:dyDescent="0.35">
      <c r="A6491" t="s">
        <v>99</v>
      </c>
      <c r="B6491">
        <v>2020</v>
      </c>
      <c r="C6491">
        <v>26.5</v>
      </c>
      <c r="D6491" t="str">
        <f t="shared" si="101"/>
        <v>Venezuela-2020</v>
      </c>
    </row>
    <row r="6492" spans="1:4" x14ac:dyDescent="0.35">
      <c r="A6492" t="s">
        <v>99</v>
      </c>
      <c r="B6492">
        <v>2021</v>
      </c>
      <c r="C6492">
        <v>44.5</v>
      </c>
      <c r="D6492" t="str">
        <f t="shared" si="101"/>
        <v>Venezuela-2021</v>
      </c>
    </row>
    <row r="6493" spans="1:4" x14ac:dyDescent="0.35">
      <c r="A6493" t="s">
        <v>99</v>
      </c>
      <c r="B6493">
        <v>2022</v>
      </c>
      <c r="C6493">
        <v>55.5</v>
      </c>
      <c r="D6493" t="str">
        <f t="shared" si="101"/>
        <v>Venezuela-2022</v>
      </c>
    </row>
    <row r="6494" spans="1:4" x14ac:dyDescent="0.35">
      <c r="A6494" t="s">
        <v>99</v>
      </c>
      <c r="B6494">
        <v>2023</v>
      </c>
      <c r="C6494">
        <v>53.5</v>
      </c>
      <c r="D6494" t="str">
        <f t="shared" si="101"/>
        <v>Venezuela-2023</v>
      </c>
    </row>
    <row r="6495" spans="1:4" x14ac:dyDescent="0.35">
      <c r="A6495" t="s">
        <v>99</v>
      </c>
      <c r="B6495">
        <v>2024</v>
      </c>
      <c r="C6495">
        <v>42</v>
      </c>
      <c r="D6495" t="str">
        <f t="shared" si="101"/>
        <v>Venezuela-2024</v>
      </c>
    </row>
    <row r="6496" spans="1:4" x14ac:dyDescent="0.35">
      <c r="A6496" t="s">
        <v>237</v>
      </c>
      <c r="B6496">
        <v>1993</v>
      </c>
      <c r="C6496">
        <v>131.5</v>
      </c>
      <c r="D6496" t="str">
        <f t="shared" si="101"/>
        <v>Vietnam-1993</v>
      </c>
    </row>
    <row r="6497" spans="1:4" x14ac:dyDescent="0.35">
      <c r="A6497" t="s">
        <v>237</v>
      </c>
      <c r="B6497">
        <v>1994</v>
      </c>
      <c r="C6497">
        <v>144</v>
      </c>
      <c r="D6497" t="str">
        <f t="shared" si="101"/>
        <v>Vietnam-1994</v>
      </c>
    </row>
    <row r="6498" spans="1:4" x14ac:dyDescent="0.35">
      <c r="A6498" t="s">
        <v>237</v>
      </c>
      <c r="B6498">
        <v>1995</v>
      </c>
      <c r="C6498">
        <v>138</v>
      </c>
      <c r="D6498" t="str">
        <f t="shared" si="101"/>
        <v>Vietnam-1995</v>
      </c>
    </row>
    <row r="6499" spans="1:4" x14ac:dyDescent="0.35">
      <c r="A6499" t="s">
        <v>237</v>
      </c>
      <c r="B6499">
        <v>1996</v>
      </c>
      <c r="C6499">
        <v>113</v>
      </c>
      <c r="D6499" t="str">
        <f t="shared" si="101"/>
        <v>Vietnam-1996</v>
      </c>
    </row>
    <row r="6500" spans="1:4" x14ac:dyDescent="0.35">
      <c r="A6500" t="s">
        <v>237</v>
      </c>
      <c r="B6500">
        <v>1997</v>
      </c>
      <c r="C6500">
        <v>106.5</v>
      </c>
      <c r="D6500" t="str">
        <f t="shared" si="101"/>
        <v>Vietnam-1997</v>
      </c>
    </row>
    <row r="6501" spans="1:4" x14ac:dyDescent="0.35">
      <c r="A6501" t="s">
        <v>237</v>
      </c>
      <c r="B6501">
        <v>1998</v>
      </c>
      <c r="C6501">
        <v>95</v>
      </c>
      <c r="D6501" t="str">
        <f t="shared" si="101"/>
        <v>Vietnam-1998</v>
      </c>
    </row>
    <row r="6502" spans="1:4" x14ac:dyDescent="0.35">
      <c r="A6502" t="s">
        <v>237</v>
      </c>
      <c r="B6502">
        <v>1999</v>
      </c>
      <c r="C6502">
        <v>107</v>
      </c>
      <c r="D6502" t="str">
        <f t="shared" si="101"/>
        <v>Vietnam-1999</v>
      </c>
    </row>
    <row r="6503" spans="1:4" x14ac:dyDescent="0.35">
      <c r="A6503" t="s">
        <v>237</v>
      </c>
      <c r="B6503">
        <v>2000</v>
      </c>
      <c r="C6503">
        <v>100</v>
      </c>
      <c r="D6503" t="str">
        <f t="shared" si="101"/>
        <v>Vietnam-2000</v>
      </c>
    </row>
    <row r="6504" spans="1:4" x14ac:dyDescent="0.35">
      <c r="A6504" t="s">
        <v>237</v>
      </c>
      <c r="B6504">
        <v>2001</v>
      </c>
      <c r="C6504">
        <v>102.5</v>
      </c>
      <c r="D6504" t="str">
        <f t="shared" si="101"/>
        <v>Vietnam-2001</v>
      </c>
    </row>
    <row r="6505" spans="1:4" x14ac:dyDescent="0.35">
      <c r="A6505" t="s">
        <v>237</v>
      </c>
      <c r="B6505">
        <v>2002</v>
      </c>
      <c r="C6505">
        <v>108</v>
      </c>
      <c r="D6505" t="str">
        <f t="shared" si="101"/>
        <v>Vietnam-2002</v>
      </c>
    </row>
    <row r="6506" spans="1:4" x14ac:dyDescent="0.35">
      <c r="A6506" t="s">
        <v>237</v>
      </c>
      <c r="B6506">
        <v>2003</v>
      </c>
      <c r="C6506">
        <v>97</v>
      </c>
      <c r="D6506" t="str">
        <f t="shared" si="101"/>
        <v>Vietnam-2003</v>
      </c>
    </row>
    <row r="6507" spans="1:4" x14ac:dyDescent="0.35">
      <c r="A6507" t="s">
        <v>237</v>
      </c>
      <c r="B6507">
        <v>2004</v>
      </c>
      <c r="C6507">
        <v>101.5</v>
      </c>
      <c r="D6507" t="str">
        <f t="shared" si="101"/>
        <v>Vietnam-2004</v>
      </c>
    </row>
    <row r="6508" spans="1:4" x14ac:dyDescent="0.35">
      <c r="A6508" t="s">
        <v>237</v>
      </c>
      <c r="B6508">
        <v>2005</v>
      </c>
      <c r="C6508">
        <v>113.5</v>
      </c>
      <c r="D6508" t="str">
        <f t="shared" si="101"/>
        <v>Vietnam-2005</v>
      </c>
    </row>
    <row r="6509" spans="1:4" x14ac:dyDescent="0.35">
      <c r="A6509" t="s">
        <v>237</v>
      </c>
      <c r="B6509">
        <v>2006</v>
      </c>
      <c r="C6509">
        <v>157</v>
      </c>
      <c r="D6509" t="str">
        <f t="shared" si="101"/>
        <v>Vietnam-2006</v>
      </c>
    </row>
    <row r="6510" spans="1:4" x14ac:dyDescent="0.35">
      <c r="A6510" t="s">
        <v>237</v>
      </c>
      <c r="B6510">
        <v>2007</v>
      </c>
      <c r="C6510">
        <v>129.5</v>
      </c>
      <c r="D6510" t="str">
        <f t="shared" si="101"/>
        <v>Vietnam-2007</v>
      </c>
    </row>
    <row r="6511" spans="1:4" x14ac:dyDescent="0.35">
      <c r="A6511" t="s">
        <v>237</v>
      </c>
      <c r="B6511">
        <v>2008</v>
      </c>
      <c r="C6511">
        <v>139.5</v>
      </c>
      <c r="D6511" t="str">
        <f t="shared" si="101"/>
        <v>Vietnam-2008</v>
      </c>
    </row>
    <row r="6512" spans="1:4" x14ac:dyDescent="0.35">
      <c r="A6512" t="s">
        <v>237</v>
      </c>
      <c r="B6512">
        <v>2009</v>
      </c>
      <c r="C6512">
        <v>132.5</v>
      </c>
      <c r="D6512" t="str">
        <f t="shared" si="101"/>
        <v>Vietnam-2009</v>
      </c>
    </row>
    <row r="6513" spans="1:4" x14ac:dyDescent="0.35">
      <c r="A6513" t="s">
        <v>237</v>
      </c>
      <c r="B6513">
        <v>2010</v>
      </c>
      <c r="C6513">
        <v>131</v>
      </c>
      <c r="D6513" t="str">
        <f t="shared" si="101"/>
        <v>Vietnam-2010</v>
      </c>
    </row>
    <row r="6514" spans="1:4" x14ac:dyDescent="0.35">
      <c r="A6514" t="s">
        <v>237</v>
      </c>
      <c r="B6514">
        <v>2011</v>
      </c>
      <c r="C6514">
        <v>120.5</v>
      </c>
      <c r="D6514" t="str">
        <f t="shared" si="101"/>
        <v>Vietnam-2011</v>
      </c>
    </row>
    <row r="6515" spans="1:4" x14ac:dyDescent="0.35">
      <c r="A6515" t="s">
        <v>237</v>
      </c>
      <c r="B6515">
        <v>2012</v>
      </c>
      <c r="C6515">
        <v>125.5</v>
      </c>
      <c r="D6515" t="str">
        <f t="shared" si="101"/>
        <v>Vietnam-2012</v>
      </c>
    </row>
    <row r="6516" spans="1:4" x14ac:dyDescent="0.35">
      <c r="A6516" t="s">
        <v>237</v>
      </c>
      <c r="B6516">
        <v>2013</v>
      </c>
      <c r="C6516">
        <v>144.5</v>
      </c>
      <c r="D6516" t="str">
        <f t="shared" si="101"/>
        <v>Vietnam-2013</v>
      </c>
    </row>
    <row r="6517" spans="1:4" x14ac:dyDescent="0.35">
      <c r="A6517" t="s">
        <v>237</v>
      </c>
      <c r="B6517">
        <v>2014</v>
      </c>
      <c r="C6517">
        <v>133</v>
      </c>
      <c r="D6517" t="str">
        <f t="shared" si="101"/>
        <v>Vietnam-2014</v>
      </c>
    </row>
    <row r="6518" spans="1:4" x14ac:dyDescent="0.35">
      <c r="A6518" t="s">
        <v>237</v>
      </c>
      <c r="B6518">
        <v>2015</v>
      </c>
      <c r="C6518">
        <v>145</v>
      </c>
      <c r="D6518" t="str">
        <f t="shared" si="101"/>
        <v>Vietnam-2015</v>
      </c>
    </row>
    <row r="6519" spans="1:4" x14ac:dyDescent="0.35">
      <c r="A6519" t="s">
        <v>237</v>
      </c>
      <c r="B6519">
        <v>2016</v>
      </c>
      <c r="C6519">
        <v>136.5</v>
      </c>
      <c r="D6519" t="str">
        <f t="shared" si="101"/>
        <v>Vietnam-2016</v>
      </c>
    </row>
    <row r="6520" spans="1:4" x14ac:dyDescent="0.35">
      <c r="A6520" t="s">
        <v>237</v>
      </c>
      <c r="B6520">
        <v>2017</v>
      </c>
      <c r="C6520">
        <v>122.5</v>
      </c>
      <c r="D6520" t="str">
        <f t="shared" si="101"/>
        <v>Vietnam-2017</v>
      </c>
    </row>
    <row r="6521" spans="1:4" x14ac:dyDescent="0.35">
      <c r="A6521" t="s">
        <v>237</v>
      </c>
      <c r="B6521">
        <v>2018</v>
      </c>
      <c r="C6521">
        <v>103.5</v>
      </c>
      <c r="D6521" t="str">
        <f t="shared" si="101"/>
        <v>Vietnam-2018</v>
      </c>
    </row>
    <row r="6522" spans="1:4" x14ac:dyDescent="0.35">
      <c r="A6522" t="s">
        <v>237</v>
      </c>
      <c r="B6522">
        <v>2019</v>
      </c>
      <c r="C6522">
        <v>95</v>
      </c>
      <c r="D6522" t="str">
        <f t="shared" si="101"/>
        <v>Vietnam-2019</v>
      </c>
    </row>
    <row r="6523" spans="1:4" x14ac:dyDescent="0.35">
      <c r="A6523" t="s">
        <v>237</v>
      </c>
      <c r="B6523">
        <v>2020</v>
      </c>
      <c r="C6523">
        <v>93.5</v>
      </c>
      <c r="D6523" t="str">
        <f t="shared" si="101"/>
        <v>Vietnam-2020</v>
      </c>
    </row>
    <row r="6524" spans="1:4" x14ac:dyDescent="0.35">
      <c r="A6524" t="s">
        <v>237</v>
      </c>
      <c r="B6524">
        <v>2021</v>
      </c>
      <c r="C6524">
        <v>95</v>
      </c>
      <c r="D6524" t="str">
        <f t="shared" si="101"/>
        <v>Vietnam-2021</v>
      </c>
    </row>
    <row r="6525" spans="1:4" x14ac:dyDescent="0.35">
      <c r="A6525" t="s">
        <v>237</v>
      </c>
      <c r="B6525">
        <v>2022</v>
      </c>
      <c r="C6525">
        <v>96.5</v>
      </c>
      <c r="D6525" t="str">
        <f t="shared" si="101"/>
        <v>Vietnam-2022</v>
      </c>
    </row>
    <row r="6526" spans="1:4" x14ac:dyDescent="0.35">
      <c r="A6526" t="s">
        <v>237</v>
      </c>
      <c r="B6526">
        <v>2023</v>
      </c>
      <c r="C6526">
        <v>94.5</v>
      </c>
      <c r="D6526" t="str">
        <f t="shared" si="101"/>
        <v>Vietnam-2023</v>
      </c>
    </row>
    <row r="6527" spans="1:4" x14ac:dyDescent="0.35">
      <c r="A6527" t="s">
        <v>237</v>
      </c>
      <c r="B6527">
        <v>2024</v>
      </c>
      <c r="C6527">
        <v>115.5</v>
      </c>
      <c r="D6527" t="str">
        <f t="shared" si="101"/>
        <v>Vietnam-2024</v>
      </c>
    </row>
    <row r="6528" spans="1:4" x14ac:dyDescent="0.35">
      <c r="A6528" t="s">
        <v>63</v>
      </c>
      <c r="B6528">
        <v>1992</v>
      </c>
      <c r="C6528">
        <v>28</v>
      </c>
      <c r="D6528" t="str">
        <f t="shared" si="101"/>
        <v>Wales-1992</v>
      </c>
    </row>
    <row r="6529" spans="1:4" x14ac:dyDescent="0.35">
      <c r="A6529" t="s">
        <v>63</v>
      </c>
      <c r="B6529">
        <v>1993</v>
      </c>
      <c r="C6529">
        <v>27.5</v>
      </c>
      <c r="D6529" t="str">
        <f t="shared" si="101"/>
        <v>Wales-1993</v>
      </c>
    </row>
    <row r="6530" spans="1:4" x14ac:dyDescent="0.35">
      <c r="A6530" t="s">
        <v>63</v>
      </c>
      <c r="B6530">
        <v>1994</v>
      </c>
      <c r="C6530">
        <v>37.5</v>
      </c>
      <c r="D6530" t="str">
        <f t="shared" si="101"/>
        <v>Wales-1994</v>
      </c>
    </row>
    <row r="6531" spans="1:4" x14ac:dyDescent="0.35">
      <c r="A6531" t="s">
        <v>63</v>
      </c>
      <c r="B6531">
        <v>1995</v>
      </c>
      <c r="C6531">
        <v>58</v>
      </c>
      <c r="D6531" t="str">
        <f t="shared" ref="D6531:D6594" si="102">A6531 &amp; "-" &amp; B6531</f>
        <v>Wales-1995</v>
      </c>
    </row>
    <row r="6532" spans="1:4" x14ac:dyDescent="0.35">
      <c r="A6532" t="s">
        <v>63</v>
      </c>
      <c r="B6532">
        <v>1996</v>
      </c>
      <c r="C6532">
        <v>74</v>
      </c>
      <c r="D6532" t="str">
        <f t="shared" si="102"/>
        <v>Wales-1996</v>
      </c>
    </row>
    <row r="6533" spans="1:4" x14ac:dyDescent="0.35">
      <c r="A6533" t="s">
        <v>63</v>
      </c>
      <c r="B6533">
        <v>1997</v>
      </c>
      <c r="C6533">
        <v>94</v>
      </c>
      <c r="D6533" t="str">
        <f t="shared" si="102"/>
        <v>Wales-1997</v>
      </c>
    </row>
    <row r="6534" spans="1:4" x14ac:dyDescent="0.35">
      <c r="A6534" t="s">
        <v>63</v>
      </c>
      <c r="B6534">
        <v>1998</v>
      </c>
      <c r="C6534">
        <v>97</v>
      </c>
      <c r="D6534" t="str">
        <f t="shared" si="102"/>
        <v>Wales-1998</v>
      </c>
    </row>
    <row r="6535" spans="1:4" x14ac:dyDescent="0.35">
      <c r="A6535" t="s">
        <v>63</v>
      </c>
      <c r="B6535">
        <v>1999</v>
      </c>
      <c r="C6535">
        <v>91</v>
      </c>
      <c r="D6535" t="str">
        <f t="shared" si="102"/>
        <v>Wales-1999</v>
      </c>
    </row>
    <row r="6536" spans="1:4" x14ac:dyDescent="0.35">
      <c r="A6536" t="s">
        <v>63</v>
      </c>
      <c r="B6536">
        <v>2000</v>
      </c>
      <c r="C6536">
        <v>105.5</v>
      </c>
      <c r="D6536" t="str">
        <f t="shared" si="102"/>
        <v>Wales-2000</v>
      </c>
    </row>
    <row r="6537" spans="1:4" x14ac:dyDescent="0.35">
      <c r="A6537" t="s">
        <v>63</v>
      </c>
      <c r="B6537">
        <v>2001</v>
      </c>
      <c r="C6537">
        <v>102.5</v>
      </c>
      <c r="D6537" t="str">
        <f t="shared" si="102"/>
        <v>Wales-2001</v>
      </c>
    </row>
    <row r="6538" spans="1:4" x14ac:dyDescent="0.35">
      <c r="A6538" t="s">
        <v>63</v>
      </c>
      <c r="B6538">
        <v>2002</v>
      </c>
      <c r="C6538">
        <v>71.5</v>
      </c>
      <c r="D6538" t="str">
        <f t="shared" si="102"/>
        <v>Wales-2002</v>
      </c>
    </row>
    <row r="6539" spans="1:4" x14ac:dyDescent="0.35">
      <c r="A6539" t="s">
        <v>63</v>
      </c>
      <c r="B6539">
        <v>2003</v>
      </c>
      <c r="C6539">
        <v>58.5</v>
      </c>
      <c r="D6539" t="str">
        <f t="shared" si="102"/>
        <v>Wales-2003</v>
      </c>
    </row>
    <row r="6540" spans="1:4" x14ac:dyDescent="0.35">
      <c r="A6540" t="s">
        <v>63</v>
      </c>
      <c r="B6540">
        <v>2004</v>
      </c>
      <c r="C6540">
        <v>64.5</v>
      </c>
      <c r="D6540" t="str">
        <f t="shared" si="102"/>
        <v>Wales-2004</v>
      </c>
    </row>
    <row r="6541" spans="1:4" x14ac:dyDescent="0.35">
      <c r="A6541" t="s">
        <v>63</v>
      </c>
      <c r="B6541">
        <v>2005</v>
      </c>
      <c r="C6541">
        <v>76</v>
      </c>
      <c r="D6541" t="str">
        <f t="shared" si="102"/>
        <v>Wales-2005</v>
      </c>
    </row>
    <row r="6542" spans="1:4" x14ac:dyDescent="0.35">
      <c r="A6542" t="s">
        <v>63</v>
      </c>
      <c r="B6542">
        <v>2006</v>
      </c>
      <c r="C6542">
        <v>66</v>
      </c>
      <c r="D6542" t="str">
        <f t="shared" si="102"/>
        <v>Wales-2006</v>
      </c>
    </row>
    <row r="6543" spans="1:4" x14ac:dyDescent="0.35">
      <c r="A6543" t="s">
        <v>63</v>
      </c>
      <c r="B6543">
        <v>2007</v>
      </c>
      <c r="C6543">
        <v>65.5</v>
      </c>
      <c r="D6543" t="str">
        <f t="shared" si="102"/>
        <v>Wales-2007</v>
      </c>
    </row>
    <row r="6544" spans="1:4" x14ac:dyDescent="0.35">
      <c r="A6544" t="s">
        <v>63</v>
      </c>
      <c r="B6544">
        <v>2008</v>
      </c>
      <c r="C6544">
        <v>57</v>
      </c>
      <c r="D6544" t="str">
        <f t="shared" si="102"/>
        <v>Wales-2008</v>
      </c>
    </row>
    <row r="6545" spans="1:4" x14ac:dyDescent="0.35">
      <c r="A6545" t="s">
        <v>63</v>
      </c>
      <c r="B6545">
        <v>2009</v>
      </c>
      <c r="C6545">
        <v>72</v>
      </c>
      <c r="D6545" t="str">
        <f t="shared" si="102"/>
        <v>Wales-2009</v>
      </c>
    </row>
    <row r="6546" spans="1:4" x14ac:dyDescent="0.35">
      <c r="A6546" t="s">
        <v>63</v>
      </c>
      <c r="B6546">
        <v>2010</v>
      </c>
      <c r="C6546">
        <v>97.5</v>
      </c>
      <c r="D6546" t="str">
        <f t="shared" si="102"/>
        <v>Wales-2010</v>
      </c>
    </row>
    <row r="6547" spans="1:4" x14ac:dyDescent="0.35">
      <c r="A6547" t="s">
        <v>63</v>
      </c>
      <c r="B6547">
        <v>2011</v>
      </c>
      <c r="C6547">
        <v>79.5</v>
      </c>
      <c r="D6547" t="str">
        <f t="shared" si="102"/>
        <v>Wales-2011</v>
      </c>
    </row>
    <row r="6548" spans="1:4" x14ac:dyDescent="0.35">
      <c r="A6548" t="s">
        <v>63</v>
      </c>
      <c r="B6548">
        <v>2012</v>
      </c>
      <c r="C6548">
        <v>60</v>
      </c>
      <c r="D6548" t="str">
        <f t="shared" si="102"/>
        <v>Wales-2012</v>
      </c>
    </row>
    <row r="6549" spans="1:4" x14ac:dyDescent="0.35">
      <c r="A6549" t="s">
        <v>63</v>
      </c>
      <c r="B6549">
        <v>2013</v>
      </c>
      <c r="C6549">
        <v>51</v>
      </c>
      <c r="D6549" t="str">
        <f t="shared" si="102"/>
        <v>Wales-2013</v>
      </c>
    </row>
    <row r="6550" spans="1:4" x14ac:dyDescent="0.35">
      <c r="A6550" t="s">
        <v>63</v>
      </c>
      <c r="B6550">
        <v>2014</v>
      </c>
      <c r="C6550">
        <v>39</v>
      </c>
      <c r="D6550" t="str">
        <f t="shared" si="102"/>
        <v>Wales-2014</v>
      </c>
    </row>
    <row r="6551" spans="1:4" x14ac:dyDescent="0.35">
      <c r="A6551" t="s">
        <v>63</v>
      </c>
      <c r="B6551">
        <v>2015</v>
      </c>
      <c r="C6551">
        <v>13.5</v>
      </c>
      <c r="D6551" t="str">
        <f t="shared" si="102"/>
        <v>Wales-2015</v>
      </c>
    </row>
    <row r="6552" spans="1:4" x14ac:dyDescent="0.35">
      <c r="A6552" t="s">
        <v>63</v>
      </c>
      <c r="B6552">
        <v>2016</v>
      </c>
      <c r="C6552">
        <v>11.5</v>
      </c>
      <c r="D6552" t="str">
        <f t="shared" si="102"/>
        <v>Wales-2016</v>
      </c>
    </row>
    <row r="6553" spans="1:4" x14ac:dyDescent="0.35">
      <c r="A6553" t="s">
        <v>63</v>
      </c>
      <c r="B6553">
        <v>2017</v>
      </c>
      <c r="C6553">
        <v>19.5</v>
      </c>
      <c r="D6553" t="str">
        <f t="shared" si="102"/>
        <v>Wales-2017</v>
      </c>
    </row>
    <row r="6554" spans="1:4" x14ac:dyDescent="0.35">
      <c r="A6554" t="s">
        <v>63</v>
      </c>
      <c r="B6554">
        <v>2018</v>
      </c>
      <c r="C6554">
        <v>18.5</v>
      </c>
      <c r="D6554" t="str">
        <f t="shared" si="102"/>
        <v>Wales-2018</v>
      </c>
    </row>
    <row r="6555" spans="1:4" x14ac:dyDescent="0.35">
      <c r="A6555" t="s">
        <v>63</v>
      </c>
      <c r="B6555">
        <v>2019</v>
      </c>
      <c r="C6555">
        <v>22.5</v>
      </c>
      <c r="D6555" t="str">
        <f t="shared" si="102"/>
        <v>Wales-2019</v>
      </c>
    </row>
    <row r="6556" spans="1:4" x14ac:dyDescent="0.35">
      <c r="A6556" t="s">
        <v>63</v>
      </c>
      <c r="B6556">
        <v>2020</v>
      </c>
      <c r="C6556">
        <v>20.5</v>
      </c>
      <c r="D6556" t="str">
        <f t="shared" si="102"/>
        <v>Wales-2020</v>
      </c>
    </row>
    <row r="6557" spans="1:4" x14ac:dyDescent="0.35">
      <c r="A6557" t="s">
        <v>63</v>
      </c>
      <c r="B6557">
        <v>2021</v>
      </c>
      <c r="C6557">
        <v>18</v>
      </c>
      <c r="D6557" t="str">
        <f t="shared" si="102"/>
        <v>Wales-2021</v>
      </c>
    </row>
    <row r="6558" spans="1:4" x14ac:dyDescent="0.35">
      <c r="A6558" t="s">
        <v>63</v>
      </c>
      <c r="B6558">
        <v>2022</v>
      </c>
      <c r="C6558">
        <v>23.5</v>
      </c>
      <c r="D6558" t="str">
        <f t="shared" si="102"/>
        <v>Wales-2022</v>
      </c>
    </row>
    <row r="6559" spans="1:4" x14ac:dyDescent="0.35">
      <c r="A6559" t="s">
        <v>63</v>
      </c>
      <c r="B6559">
        <v>2023</v>
      </c>
      <c r="C6559">
        <v>32</v>
      </c>
      <c r="D6559" t="str">
        <f t="shared" si="102"/>
        <v>Wales-2023</v>
      </c>
    </row>
    <row r="6560" spans="1:4" x14ac:dyDescent="0.35">
      <c r="A6560" t="s">
        <v>63</v>
      </c>
      <c r="B6560">
        <v>2024</v>
      </c>
      <c r="C6560">
        <v>29.5</v>
      </c>
      <c r="D6560" t="str">
        <f t="shared" si="102"/>
        <v>Wales-2024</v>
      </c>
    </row>
    <row r="6561" spans="1:4" x14ac:dyDescent="0.35">
      <c r="A6561" t="s">
        <v>321</v>
      </c>
      <c r="B6561">
        <v>1992</v>
      </c>
      <c r="C6561">
        <v>114</v>
      </c>
      <c r="D6561" t="str">
        <f t="shared" si="102"/>
        <v>Yemen-1992</v>
      </c>
    </row>
    <row r="6562" spans="1:4" x14ac:dyDescent="0.35">
      <c r="A6562" t="s">
        <v>321</v>
      </c>
      <c r="B6562">
        <v>1993</v>
      </c>
      <c r="C6562">
        <v>88</v>
      </c>
      <c r="D6562" t="str">
        <f t="shared" si="102"/>
        <v>Yemen-1993</v>
      </c>
    </row>
    <row r="6563" spans="1:4" x14ac:dyDescent="0.35">
      <c r="A6563" t="s">
        <v>321</v>
      </c>
      <c r="B6563">
        <v>1994</v>
      </c>
      <c r="C6563">
        <v>102.5</v>
      </c>
      <c r="D6563" t="str">
        <f t="shared" si="102"/>
        <v>Yemen-1994</v>
      </c>
    </row>
    <row r="6564" spans="1:4" x14ac:dyDescent="0.35">
      <c r="A6564" t="s">
        <v>321</v>
      </c>
      <c r="B6564">
        <v>1995</v>
      </c>
      <c r="C6564">
        <v>117</v>
      </c>
      <c r="D6564" t="str">
        <f t="shared" si="102"/>
        <v>Yemen-1995</v>
      </c>
    </row>
    <row r="6565" spans="1:4" x14ac:dyDescent="0.35">
      <c r="A6565" t="s">
        <v>321</v>
      </c>
      <c r="B6565">
        <v>1996</v>
      </c>
      <c r="C6565">
        <v>135.5</v>
      </c>
      <c r="D6565" t="str">
        <f t="shared" si="102"/>
        <v>Yemen-1996</v>
      </c>
    </row>
    <row r="6566" spans="1:4" x14ac:dyDescent="0.35">
      <c r="A6566" t="s">
        <v>321</v>
      </c>
      <c r="B6566">
        <v>1997</v>
      </c>
      <c r="C6566">
        <v>127</v>
      </c>
      <c r="D6566" t="str">
        <f t="shared" si="102"/>
        <v>Yemen-1997</v>
      </c>
    </row>
    <row r="6567" spans="1:4" x14ac:dyDescent="0.35">
      <c r="A6567" t="s">
        <v>321</v>
      </c>
      <c r="B6567">
        <v>1998</v>
      </c>
      <c r="C6567">
        <v>142.5</v>
      </c>
      <c r="D6567" t="str">
        <f t="shared" si="102"/>
        <v>Yemen-1998</v>
      </c>
    </row>
    <row r="6568" spans="1:4" x14ac:dyDescent="0.35">
      <c r="A6568" t="s">
        <v>321</v>
      </c>
      <c r="B6568">
        <v>1999</v>
      </c>
      <c r="C6568">
        <v>154</v>
      </c>
      <c r="D6568" t="str">
        <f t="shared" si="102"/>
        <v>Yemen-1999</v>
      </c>
    </row>
    <row r="6569" spans="1:4" x14ac:dyDescent="0.35">
      <c r="A6569" t="s">
        <v>321</v>
      </c>
      <c r="B6569">
        <v>2000</v>
      </c>
      <c r="C6569">
        <v>161.5</v>
      </c>
      <c r="D6569" t="str">
        <f t="shared" si="102"/>
        <v>Yemen-2000</v>
      </c>
    </row>
    <row r="6570" spans="1:4" x14ac:dyDescent="0.35">
      <c r="A6570" t="s">
        <v>321</v>
      </c>
      <c r="B6570">
        <v>2001</v>
      </c>
      <c r="C6570">
        <v>136.5</v>
      </c>
      <c r="D6570" t="str">
        <f t="shared" si="102"/>
        <v>Yemen-2001</v>
      </c>
    </row>
    <row r="6571" spans="1:4" x14ac:dyDescent="0.35">
      <c r="A6571" t="s">
        <v>321</v>
      </c>
      <c r="B6571">
        <v>2002</v>
      </c>
      <c r="C6571">
        <v>142.5</v>
      </c>
      <c r="D6571" t="str">
        <f t="shared" si="102"/>
        <v>Yemen-2002</v>
      </c>
    </row>
    <row r="6572" spans="1:4" x14ac:dyDescent="0.35">
      <c r="A6572" t="s">
        <v>321</v>
      </c>
      <c r="B6572">
        <v>2003</v>
      </c>
      <c r="C6572">
        <v>141.5</v>
      </c>
      <c r="D6572" t="str">
        <f t="shared" si="102"/>
        <v>Yemen-2003</v>
      </c>
    </row>
    <row r="6573" spans="1:4" x14ac:dyDescent="0.35">
      <c r="A6573" t="s">
        <v>321</v>
      </c>
      <c r="B6573">
        <v>2004</v>
      </c>
      <c r="C6573">
        <v>129</v>
      </c>
      <c r="D6573" t="str">
        <f t="shared" si="102"/>
        <v>Yemen-2004</v>
      </c>
    </row>
    <row r="6574" spans="1:4" x14ac:dyDescent="0.35">
      <c r="A6574" t="s">
        <v>321</v>
      </c>
      <c r="B6574">
        <v>2005</v>
      </c>
      <c r="C6574">
        <v>132</v>
      </c>
      <c r="D6574" t="str">
        <f t="shared" si="102"/>
        <v>Yemen-2005</v>
      </c>
    </row>
    <row r="6575" spans="1:4" x14ac:dyDescent="0.35">
      <c r="A6575" t="s">
        <v>321</v>
      </c>
      <c r="B6575">
        <v>2006</v>
      </c>
      <c r="C6575">
        <v>133.5</v>
      </c>
      <c r="D6575" t="str">
        <f t="shared" si="102"/>
        <v>Yemen-2006</v>
      </c>
    </row>
    <row r="6576" spans="1:4" x14ac:dyDescent="0.35">
      <c r="A6576" t="s">
        <v>321</v>
      </c>
      <c r="B6576">
        <v>2007</v>
      </c>
      <c r="C6576">
        <v>141</v>
      </c>
      <c r="D6576" t="str">
        <f t="shared" si="102"/>
        <v>Yemen-2007</v>
      </c>
    </row>
    <row r="6577" spans="1:4" x14ac:dyDescent="0.35">
      <c r="A6577" t="s">
        <v>321</v>
      </c>
      <c r="B6577">
        <v>2008</v>
      </c>
      <c r="C6577">
        <v>144</v>
      </c>
      <c r="D6577" t="str">
        <f t="shared" si="102"/>
        <v>Yemen-2008</v>
      </c>
    </row>
    <row r="6578" spans="1:4" x14ac:dyDescent="0.35">
      <c r="A6578" t="s">
        <v>321</v>
      </c>
      <c r="B6578">
        <v>2009</v>
      </c>
      <c r="C6578">
        <v>134.5</v>
      </c>
      <c r="D6578" t="str">
        <f t="shared" si="102"/>
        <v>Yemen-2009</v>
      </c>
    </row>
    <row r="6579" spans="1:4" x14ac:dyDescent="0.35">
      <c r="A6579" t="s">
        <v>321</v>
      </c>
      <c r="B6579">
        <v>2010</v>
      </c>
      <c r="C6579">
        <v>117</v>
      </c>
      <c r="D6579" t="str">
        <f t="shared" si="102"/>
        <v>Yemen-2010</v>
      </c>
    </row>
    <row r="6580" spans="1:4" x14ac:dyDescent="0.35">
      <c r="A6580" t="s">
        <v>321</v>
      </c>
      <c r="B6580">
        <v>2011</v>
      </c>
      <c r="C6580">
        <v>142.5</v>
      </c>
      <c r="D6580" t="str">
        <f t="shared" si="102"/>
        <v>Yemen-2011</v>
      </c>
    </row>
    <row r="6581" spans="1:4" x14ac:dyDescent="0.35">
      <c r="A6581" t="s">
        <v>321</v>
      </c>
      <c r="B6581">
        <v>2012</v>
      </c>
      <c r="C6581">
        <v>156</v>
      </c>
      <c r="D6581" t="str">
        <f t="shared" si="102"/>
        <v>Yemen-2012</v>
      </c>
    </row>
    <row r="6582" spans="1:4" x14ac:dyDescent="0.35">
      <c r="A6582" t="s">
        <v>321</v>
      </c>
      <c r="B6582">
        <v>2013</v>
      </c>
      <c r="C6582">
        <v>174.5</v>
      </c>
      <c r="D6582" t="str">
        <f t="shared" si="102"/>
        <v>Yemen-2013</v>
      </c>
    </row>
    <row r="6583" spans="1:4" x14ac:dyDescent="0.35">
      <c r="A6583" t="s">
        <v>321</v>
      </c>
      <c r="B6583">
        <v>2014</v>
      </c>
      <c r="C6583">
        <v>178</v>
      </c>
      <c r="D6583" t="str">
        <f t="shared" si="102"/>
        <v>Yemen-2014</v>
      </c>
    </row>
    <row r="6584" spans="1:4" x14ac:dyDescent="0.35">
      <c r="A6584" t="s">
        <v>321</v>
      </c>
      <c r="B6584">
        <v>2015</v>
      </c>
      <c r="C6584">
        <v>172.5</v>
      </c>
      <c r="D6584" t="str">
        <f t="shared" si="102"/>
        <v>Yemen-2015</v>
      </c>
    </row>
    <row r="6585" spans="1:4" x14ac:dyDescent="0.35">
      <c r="A6585" t="s">
        <v>321</v>
      </c>
      <c r="B6585">
        <v>2016</v>
      </c>
      <c r="C6585">
        <v>155</v>
      </c>
      <c r="D6585" t="str">
        <f t="shared" si="102"/>
        <v>Yemen-2016</v>
      </c>
    </row>
    <row r="6586" spans="1:4" x14ac:dyDescent="0.35">
      <c r="A6586" t="s">
        <v>321</v>
      </c>
      <c r="B6586">
        <v>2017</v>
      </c>
      <c r="C6586">
        <v>132.5</v>
      </c>
      <c r="D6586" t="str">
        <f t="shared" si="102"/>
        <v>Yemen-2017</v>
      </c>
    </row>
    <row r="6587" spans="1:4" x14ac:dyDescent="0.35">
      <c r="A6587" t="s">
        <v>321</v>
      </c>
      <c r="B6587">
        <v>2018</v>
      </c>
      <c r="C6587">
        <v>136.5</v>
      </c>
      <c r="D6587" t="str">
        <f t="shared" si="102"/>
        <v>Yemen-2018</v>
      </c>
    </row>
    <row r="6588" spans="1:4" x14ac:dyDescent="0.35">
      <c r="A6588" t="s">
        <v>321</v>
      </c>
      <c r="B6588">
        <v>2019</v>
      </c>
      <c r="C6588">
        <v>144</v>
      </c>
      <c r="D6588" t="str">
        <f t="shared" si="102"/>
        <v>Yemen-2019</v>
      </c>
    </row>
    <row r="6589" spans="1:4" x14ac:dyDescent="0.35">
      <c r="A6589" t="s">
        <v>321</v>
      </c>
      <c r="B6589">
        <v>2020</v>
      </c>
      <c r="C6589">
        <v>144.5</v>
      </c>
      <c r="D6589" t="str">
        <f t="shared" si="102"/>
        <v>Yemen-2020</v>
      </c>
    </row>
    <row r="6590" spans="1:4" x14ac:dyDescent="0.35">
      <c r="A6590" t="s">
        <v>321</v>
      </c>
      <c r="B6590">
        <v>2021</v>
      </c>
      <c r="C6590">
        <v>148</v>
      </c>
      <c r="D6590" t="str">
        <f t="shared" si="102"/>
        <v>Yemen-2021</v>
      </c>
    </row>
    <row r="6591" spans="1:4" x14ac:dyDescent="0.35">
      <c r="A6591" t="s">
        <v>321</v>
      </c>
      <c r="B6591">
        <v>2022</v>
      </c>
      <c r="C6591">
        <v>153.5</v>
      </c>
      <c r="D6591" t="str">
        <f t="shared" si="102"/>
        <v>Yemen-2022</v>
      </c>
    </row>
    <row r="6592" spans="1:4" x14ac:dyDescent="0.35">
      <c r="A6592" t="s">
        <v>321</v>
      </c>
      <c r="B6592">
        <v>2023</v>
      </c>
      <c r="C6592">
        <v>154</v>
      </c>
      <c r="D6592" t="str">
        <f t="shared" si="102"/>
        <v>Yemen-2023</v>
      </c>
    </row>
    <row r="6593" spans="1:4" x14ac:dyDescent="0.35">
      <c r="A6593" t="s">
        <v>321</v>
      </c>
      <c r="B6593">
        <v>2024</v>
      </c>
      <c r="C6593">
        <v>157</v>
      </c>
      <c r="D6593" t="str">
        <f t="shared" si="102"/>
        <v>Yemen-2024</v>
      </c>
    </row>
    <row r="6594" spans="1:4" x14ac:dyDescent="0.35">
      <c r="A6594" t="s">
        <v>448</v>
      </c>
      <c r="B6594">
        <v>1992</v>
      </c>
      <c r="C6594">
        <v>29</v>
      </c>
      <c r="D6594" t="str">
        <f t="shared" si="102"/>
        <v>Yugoslavia-1992</v>
      </c>
    </row>
    <row r="6595" spans="1:4" x14ac:dyDescent="0.35">
      <c r="A6595" t="s">
        <v>448</v>
      </c>
      <c r="B6595">
        <v>1993</v>
      </c>
      <c r="C6595">
        <v>61</v>
      </c>
      <c r="D6595" t="str">
        <f t="shared" ref="D6595:D6658" si="103">A6595 &amp; "-" &amp; B6595</f>
        <v>Yugoslavia-1993</v>
      </c>
    </row>
    <row r="6596" spans="1:4" x14ac:dyDescent="0.35">
      <c r="A6596" t="s">
        <v>448</v>
      </c>
      <c r="B6596">
        <v>1994</v>
      </c>
      <c r="C6596">
        <v>87</v>
      </c>
      <c r="D6596" t="str">
        <f t="shared" si="103"/>
        <v>Yugoslavia-1994</v>
      </c>
    </row>
    <row r="6597" spans="1:4" x14ac:dyDescent="0.35">
      <c r="A6597" t="s">
        <v>448</v>
      </c>
      <c r="B6597">
        <v>1995</v>
      </c>
      <c r="C6597">
        <v>85</v>
      </c>
      <c r="D6597" t="str">
        <f t="shared" si="103"/>
        <v>Yugoslavia-1995</v>
      </c>
    </row>
    <row r="6598" spans="1:4" x14ac:dyDescent="0.35">
      <c r="A6598" t="s">
        <v>448</v>
      </c>
      <c r="B6598">
        <v>1996</v>
      </c>
      <c r="C6598">
        <v>57.5</v>
      </c>
      <c r="D6598" t="str">
        <f t="shared" si="103"/>
        <v>Yugoslavia-1996</v>
      </c>
    </row>
    <row r="6599" spans="1:4" x14ac:dyDescent="0.35">
      <c r="A6599" t="s">
        <v>448</v>
      </c>
      <c r="B6599">
        <v>1997</v>
      </c>
      <c r="C6599">
        <v>27</v>
      </c>
      <c r="D6599" t="str">
        <f t="shared" si="103"/>
        <v>Yugoslavia-1997</v>
      </c>
    </row>
    <row r="6600" spans="1:4" x14ac:dyDescent="0.35">
      <c r="A6600" t="s">
        <v>448</v>
      </c>
      <c r="B6600">
        <v>1998</v>
      </c>
      <c r="C6600">
        <v>6.5</v>
      </c>
      <c r="D6600" t="str">
        <f t="shared" si="103"/>
        <v>Yugoslavia-1998</v>
      </c>
    </row>
    <row r="6601" spans="1:4" x14ac:dyDescent="0.35">
      <c r="A6601" t="s">
        <v>448</v>
      </c>
      <c r="B6601">
        <v>1999</v>
      </c>
      <c r="C6601">
        <v>17</v>
      </c>
      <c r="D6601" t="str">
        <f t="shared" si="103"/>
        <v>Yugoslavia-1999</v>
      </c>
    </row>
    <row r="6602" spans="1:4" x14ac:dyDescent="0.35">
      <c r="A6602" t="s">
        <v>448</v>
      </c>
      <c r="B6602">
        <v>2000</v>
      </c>
      <c r="C6602">
        <v>10</v>
      </c>
      <c r="D6602" t="str">
        <f t="shared" si="103"/>
        <v>Yugoslavia-2000</v>
      </c>
    </row>
    <row r="6603" spans="1:4" x14ac:dyDescent="0.35">
      <c r="A6603" t="s">
        <v>448</v>
      </c>
      <c r="B6603">
        <v>2001</v>
      </c>
      <c r="C6603">
        <v>11.5</v>
      </c>
      <c r="D6603" t="str">
        <f t="shared" si="103"/>
        <v>Yugoslavia-2001</v>
      </c>
    </row>
    <row r="6604" spans="1:4" x14ac:dyDescent="0.35">
      <c r="A6604" t="s">
        <v>448</v>
      </c>
      <c r="B6604">
        <v>2002</v>
      </c>
      <c r="C6604">
        <v>16</v>
      </c>
      <c r="D6604" t="str">
        <f t="shared" si="103"/>
        <v>Yugoslavia-2002</v>
      </c>
    </row>
    <row r="6605" spans="1:4" x14ac:dyDescent="0.35">
      <c r="A6605" t="s">
        <v>450</v>
      </c>
      <c r="B6605">
        <v>1992</v>
      </c>
      <c r="C6605">
        <v>57</v>
      </c>
      <c r="D6605" t="str">
        <f t="shared" si="103"/>
        <v>Zaire-1992</v>
      </c>
    </row>
    <row r="6606" spans="1:4" x14ac:dyDescent="0.35">
      <c r="A6606" t="s">
        <v>450</v>
      </c>
      <c r="B6606">
        <v>1993</v>
      </c>
      <c r="C6606">
        <v>70.5</v>
      </c>
      <c r="D6606" t="str">
        <f t="shared" si="103"/>
        <v>Zaire-1993</v>
      </c>
    </row>
    <row r="6607" spans="1:4" x14ac:dyDescent="0.35">
      <c r="A6607" t="s">
        <v>450</v>
      </c>
      <c r="B6607">
        <v>1994</v>
      </c>
      <c r="C6607">
        <v>62.5</v>
      </c>
      <c r="D6607" t="str">
        <f t="shared" si="103"/>
        <v>Zaire-1994</v>
      </c>
    </row>
    <row r="6608" spans="1:4" x14ac:dyDescent="0.35">
      <c r="A6608" t="s">
        <v>450</v>
      </c>
      <c r="B6608">
        <v>1995</v>
      </c>
      <c r="C6608">
        <v>59.5</v>
      </c>
      <c r="D6608" t="str">
        <f t="shared" si="103"/>
        <v>Zaire-1995</v>
      </c>
    </row>
    <row r="6609" spans="1:4" x14ac:dyDescent="0.35">
      <c r="A6609" t="s">
        <v>450</v>
      </c>
      <c r="B6609">
        <v>1996</v>
      </c>
      <c r="C6609">
        <v>58.5</v>
      </c>
      <c r="D6609" t="str">
        <f t="shared" si="103"/>
        <v>Zaire-1996</v>
      </c>
    </row>
    <row r="6610" spans="1:4" x14ac:dyDescent="0.35">
      <c r="A6610" t="s">
        <v>450</v>
      </c>
      <c r="B6610">
        <v>1997</v>
      </c>
      <c r="C6610">
        <v>75.5</v>
      </c>
      <c r="D6610" t="str">
        <f t="shared" si="103"/>
        <v>Zaire-1997</v>
      </c>
    </row>
    <row r="6611" spans="1:4" x14ac:dyDescent="0.35">
      <c r="A6611" t="s">
        <v>450</v>
      </c>
      <c r="B6611">
        <v>1998</v>
      </c>
      <c r="C6611">
        <v>58.5</v>
      </c>
      <c r="D6611" t="str">
        <f t="shared" si="103"/>
        <v>Zaire-1998</v>
      </c>
    </row>
    <row r="6612" spans="1:4" x14ac:dyDescent="0.35">
      <c r="A6612" t="s">
        <v>450</v>
      </c>
      <c r="B6612">
        <v>1999</v>
      </c>
      <c r="C6612">
        <v>59</v>
      </c>
      <c r="D6612" t="str">
        <f t="shared" si="103"/>
        <v>Zaire-1999</v>
      </c>
    </row>
    <row r="6613" spans="1:4" x14ac:dyDescent="0.35">
      <c r="A6613" t="s">
        <v>179</v>
      </c>
      <c r="B6613">
        <v>1992</v>
      </c>
      <c r="C6613">
        <v>31</v>
      </c>
      <c r="D6613" t="str">
        <f t="shared" si="103"/>
        <v>Zambia-1992</v>
      </c>
    </row>
    <row r="6614" spans="1:4" x14ac:dyDescent="0.35">
      <c r="A6614" t="s">
        <v>179</v>
      </c>
      <c r="B6614">
        <v>1993</v>
      </c>
      <c r="C6614">
        <v>24</v>
      </c>
      <c r="D6614" t="str">
        <f t="shared" si="103"/>
        <v>Zambia-1993</v>
      </c>
    </row>
    <row r="6615" spans="1:4" x14ac:dyDescent="0.35">
      <c r="A6615" t="s">
        <v>179</v>
      </c>
      <c r="B6615">
        <v>1994</v>
      </c>
      <c r="C6615">
        <v>21</v>
      </c>
      <c r="D6615" t="str">
        <f t="shared" si="103"/>
        <v>Zambia-1994</v>
      </c>
    </row>
    <row r="6616" spans="1:4" x14ac:dyDescent="0.35">
      <c r="A6616" t="s">
        <v>179</v>
      </c>
      <c r="B6616">
        <v>1995</v>
      </c>
      <c r="C6616">
        <v>22.5</v>
      </c>
      <c r="D6616" t="str">
        <f t="shared" si="103"/>
        <v>Zambia-1995</v>
      </c>
    </row>
    <row r="6617" spans="1:4" x14ac:dyDescent="0.35">
      <c r="A6617" t="s">
        <v>179</v>
      </c>
      <c r="B6617">
        <v>1996</v>
      </c>
      <c r="C6617">
        <v>17.5</v>
      </c>
      <c r="D6617" t="str">
        <f t="shared" si="103"/>
        <v>Zambia-1996</v>
      </c>
    </row>
    <row r="6618" spans="1:4" x14ac:dyDescent="0.35">
      <c r="A6618" t="s">
        <v>179</v>
      </c>
      <c r="B6618">
        <v>1997</v>
      </c>
      <c r="C6618">
        <v>18</v>
      </c>
      <c r="D6618" t="str">
        <f t="shared" si="103"/>
        <v>Zambia-1997</v>
      </c>
    </row>
    <row r="6619" spans="1:4" x14ac:dyDescent="0.35">
      <c r="A6619" t="s">
        <v>179</v>
      </c>
      <c r="B6619">
        <v>1998</v>
      </c>
      <c r="C6619">
        <v>25</v>
      </c>
      <c r="D6619" t="str">
        <f t="shared" si="103"/>
        <v>Zambia-1998</v>
      </c>
    </row>
    <row r="6620" spans="1:4" x14ac:dyDescent="0.35">
      <c r="A6620" t="s">
        <v>179</v>
      </c>
      <c r="B6620">
        <v>1999</v>
      </c>
      <c r="C6620">
        <v>34</v>
      </c>
      <c r="D6620" t="str">
        <f t="shared" si="103"/>
        <v>Zambia-1999</v>
      </c>
    </row>
    <row r="6621" spans="1:4" x14ac:dyDescent="0.35">
      <c r="A6621" t="s">
        <v>179</v>
      </c>
      <c r="B6621">
        <v>2000</v>
      </c>
      <c r="C6621">
        <v>45.5</v>
      </c>
      <c r="D6621" t="str">
        <f t="shared" si="103"/>
        <v>Zambia-2000</v>
      </c>
    </row>
    <row r="6622" spans="1:4" x14ac:dyDescent="0.35">
      <c r="A6622" t="s">
        <v>179</v>
      </c>
      <c r="B6622">
        <v>2001</v>
      </c>
      <c r="C6622">
        <v>61</v>
      </c>
      <c r="D6622" t="str">
        <f t="shared" si="103"/>
        <v>Zambia-2001</v>
      </c>
    </row>
    <row r="6623" spans="1:4" x14ac:dyDescent="0.35">
      <c r="A6623" t="s">
        <v>179</v>
      </c>
      <c r="B6623">
        <v>2002</v>
      </c>
      <c r="C6623">
        <v>66</v>
      </c>
      <c r="D6623" t="str">
        <f t="shared" si="103"/>
        <v>Zambia-2002</v>
      </c>
    </row>
    <row r="6624" spans="1:4" x14ac:dyDescent="0.35">
      <c r="A6624" t="s">
        <v>179</v>
      </c>
      <c r="B6624">
        <v>2003</v>
      </c>
      <c r="C6624">
        <v>67.5</v>
      </c>
      <c r="D6624" t="str">
        <f t="shared" si="103"/>
        <v>Zambia-2003</v>
      </c>
    </row>
    <row r="6625" spans="1:4" x14ac:dyDescent="0.35">
      <c r="A6625" t="s">
        <v>179</v>
      </c>
      <c r="B6625">
        <v>2004</v>
      </c>
      <c r="C6625">
        <v>72</v>
      </c>
      <c r="D6625" t="str">
        <f t="shared" si="103"/>
        <v>Zambia-2004</v>
      </c>
    </row>
    <row r="6626" spans="1:4" x14ac:dyDescent="0.35">
      <c r="A6626" t="s">
        <v>179</v>
      </c>
      <c r="B6626">
        <v>2005</v>
      </c>
      <c r="C6626">
        <v>60.5</v>
      </c>
      <c r="D6626" t="str">
        <f t="shared" si="103"/>
        <v>Zambia-2005</v>
      </c>
    </row>
    <row r="6627" spans="1:4" x14ac:dyDescent="0.35">
      <c r="A6627" t="s">
        <v>179</v>
      </c>
      <c r="B6627">
        <v>2006</v>
      </c>
      <c r="C6627">
        <v>62.5</v>
      </c>
      <c r="D6627" t="str">
        <f t="shared" si="103"/>
        <v>Zambia-2006</v>
      </c>
    </row>
    <row r="6628" spans="1:4" x14ac:dyDescent="0.35">
      <c r="A6628" t="s">
        <v>179</v>
      </c>
      <c r="B6628">
        <v>2007</v>
      </c>
      <c r="C6628">
        <v>63</v>
      </c>
      <c r="D6628" t="str">
        <f t="shared" si="103"/>
        <v>Zambia-2007</v>
      </c>
    </row>
    <row r="6629" spans="1:4" x14ac:dyDescent="0.35">
      <c r="A6629" t="s">
        <v>179</v>
      </c>
      <c r="B6629">
        <v>2008</v>
      </c>
      <c r="C6629">
        <v>72.5</v>
      </c>
      <c r="D6629" t="str">
        <f t="shared" si="103"/>
        <v>Zambia-2008</v>
      </c>
    </row>
    <row r="6630" spans="1:4" x14ac:dyDescent="0.35">
      <c r="A6630" t="s">
        <v>179</v>
      </c>
      <c r="B6630">
        <v>2009</v>
      </c>
      <c r="C6630">
        <v>80.5</v>
      </c>
      <c r="D6630" t="str">
        <f t="shared" si="103"/>
        <v>Zambia-2009</v>
      </c>
    </row>
    <row r="6631" spans="1:4" x14ac:dyDescent="0.35">
      <c r="A6631" t="s">
        <v>179</v>
      </c>
      <c r="B6631">
        <v>2010</v>
      </c>
      <c r="C6631">
        <v>74.5</v>
      </c>
      <c r="D6631" t="str">
        <f t="shared" si="103"/>
        <v>Zambia-2010</v>
      </c>
    </row>
    <row r="6632" spans="1:4" x14ac:dyDescent="0.35">
      <c r="A6632" t="s">
        <v>179</v>
      </c>
      <c r="B6632">
        <v>2011</v>
      </c>
      <c r="C6632">
        <v>76</v>
      </c>
      <c r="D6632" t="str">
        <f t="shared" si="103"/>
        <v>Zambia-2011</v>
      </c>
    </row>
    <row r="6633" spans="1:4" x14ac:dyDescent="0.35">
      <c r="A6633" t="s">
        <v>179</v>
      </c>
      <c r="B6633">
        <v>2012</v>
      </c>
      <c r="C6633">
        <v>37.5</v>
      </c>
      <c r="D6633" t="str">
        <f t="shared" si="103"/>
        <v>Zambia-2012</v>
      </c>
    </row>
    <row r="6634" spans="1:4" x14ac:dyDescent="0.35">
      <c r="A6634" t="s">
        <v>179</v>
      </c>
      <c r="B6634">
        <v>2013</v>
      </c>
      <c r="C6634">
        <v>64.5</v>
      </c>
      <c r="D6634" t="str">
        <f t="shared" si="103"/>
        <v>Zambia-2013</v>
      </c>
    </row>
    <row r="6635" spans="1:4" x14ac:dyDescent="0.35">
      <c r="A6635" t="s">
        <v>179</v>
      </c>
      <c r="B6635">
        <v>2014</v>
      </c>
      <c r="C6635">
        <v>61.5</v>
      </c>
      <c r="D6635" t="str">
        <f t="shared" si="103"/>
        <v>Zambia-2014</v>
      </c>
    </row>
    <row r="6636" spans="1:4" x14ac:dyDescent="0.35">
      <c r="A6636" t="s">
        <v>179</v>
      </c>
      <c r="B6636">
        <v>2015</v>
      </c>
      <c r="C6636">
        <v>72</v>
      </c>
      <c r="D6636" t="str">
        <f t="shared" si="103"/>
        <v>Zambia-2015</v>
      </c>
    </row>
    <row r="6637" spans="1:4" x14ac:dyDescent="0.35">
      <c r="A6637" t="s">
        <v>179</v>
      </c>
      <c r="B6637">
        <v>2016</v>
      </c>
      <c r="C6637">
        <v>88</v>
      </c>
      <c r="D6637" t="str">
        <f t="shared" si="103"/>
        <v>Zambia-2016</v>
      </c>
    </row>
    <row r="6638" spans="1:4" x14ac:dyDescent="0.35">
      <c r="A6638" t="s">
        <v>179</v>
      </c>
      <c r="B6638">
        <v>2017</v>
      </c>
      <c r="C6638">
        <v>83</v>
      </c>
      <c r="D6638" t="str">
        <f t="shared" si="103"/>
        <v>Zambia-2017</v>
      </c>
    </row>
    <row r="6639" spans="1:4" x14ac:dyDescent="0.35">
      <c r="A6639" t="s">
        <v>179</v>
      </c>
      <c r="B6639">
        <v>2018</v>
      </c>
      <c r="C6639">
        <v>80</v>
      </c>
      <c r="D6639" t="str">
        <f t="shared" si="103"/>
        <v>Zambia-2018</v>
      </c>
    </row>
    <row r="6640" spans="1:4" x14ac:dyDescent="0.35">
      <c r="A6640" t="s">
        <v>179</v>
      </c>
      <c r="B6640">
        <v>2019</v>
      </c>
      <c r="C6640">
        <v>84.5</v>
      </c>
      <c r="D6640" t="str">
        <f t="shared" si="103"/>
        <v>Zambia-2019</v>
      </c>
    </row>
    <row r="6641" spans="1:4" x14ac:dyDescent="0.35">
      <c r="A6641" t="s">
        <v>179</v>
      </c>
      <c r="B6641">
        <v>2020</v>
      </c>
      <c r="C6641">
        <v>89</v>
      </c>
      <c r="D6641" t="str">
        <f t="shared" si="103"/>
        <v>Zambia-2020</v>
      </c>
    </row>
    <row r="6642" spans="1:4" x14ac:dyDescent="0.35">
      <c r="A6642" t="s">
        <v>179</v>
      </c>
      <c r="B6642">
        <v>2021</v>
      </c>
      <c r="C6642">
        <v>87.5</v>
      </c>
      <c r="D6642" t="str">
        <f t="shared" si="103"/>
        <v>Zambia-2021</v>
      </c>
    </row>
    <row r="6643" spans="1:4" x14ac:dyDescent="0.35">
      <c r="A6643" t="s">
        <v>179</v>
      </c>
      <c r="B6643">
        <v>2022</v>
      </c>
      <c r="C6643">
        <v>88</v>
      </c>
      <c r="D6643" t="str">
        <f t="shared" si="103"/>
        <v>Zambia-2022</v>
      </c>
    </row>
    <row r="6644" spans="1:4" x14ac:dyDescent="0.35">
      <c r="A6644" t="s">
        <v>179</v>
      </c>
      <c r="B6644">
        <v>2023</v>
      </c>
      <c r="C6644">
        <v>84</v>
      </c>
      <c r="D6644" t="str">
        <f t="shared" si="103"/>
        <v>Zambia-2023</v>
      </c>
    </row>
    <row r="6645" spans="1:4" x14ac:dyDescent="0.35">
      <c r="A6645" t="s">
        <v>179</v>
      </c>
      <c r="B6645">
        <v>2024</v>
      </c>
      <c r="C6645">
        <v>89.5</v>
      </c>
      <c r="D6645" t="str">
        <f t="shared" si="103"/>
        <v>Zambia-2024</v>
      </c>
    </row>
    <row r="6646" spans="1:4" x14ac:dyDescent="0.35">
      <c r="A6646" t="s">
        <v>247</v>
      </c>
      <c r="B6646">
        <v>1992</v>
      </c>
      <c r="C6646">
        <v>51</v>
      </c>
      <c r="D6646" t="str">
        <f t="shared" si="103"/>
        <v>Zimbabwe-1992</v>
      </c>
    </row>
    <row r="6647" spans="1:4" x14ac:dyDescent="0.35">
      <c r="A6647" t="s">
        <v>247</v>
      </c>
      <c r="B6647">
        <v>1993</v>
      </c>
      <c r="C6647">
        <v>46.5</v>
      </c>
      <c r="D6647" t="str">
        <f t="shared" si="103"/>
        <v>Zimbabwe-1993</v>
      </c>
    </row>
    <row r="6648" spans="1:4" x14ac:dyDescent="0.35">
      <c r="A6648" t="s">
        <v>247</v>
      </c>
      <c r="B6648">
        <v>1994</v>
      </c>
      <c r="C6648">
        <v>47.5</v>
      </c>
      <c r="D6648" t="str">
        <f t="shared" si="103"/>
        <v>Zimbabwe-1994</v>
      </c>
    </row>
    <row r="6649" spans="1:4" x14ac:dyDescent="0.35">
      <c r="A6649" t="s">
        <v>247</v>
      </c>
      <c r="B6649">
        <v>1995</v>
      </c>
      <c r="C6649">
        <v>50.5</v>
      </c>
      <c r="D6649" t="str">
        <f t="shared" si="103"/>
        <v>Zimbabwe-1995</v>
      </c>
    </row>
    <row r="6650" spans="1:4" x14ac:dyDescent="0.35">
      <c r="A6650" t="s">
        <v>247</v>
      </c>
      <c r="B6650">
        <v>1996</v>
      </c>
      <c r="C6650">
        <v>66.5</v>
      </c>
      <c r="D6650" t="str">
        <f t="shared" si="103"/>
        <v>Zimbabwe-1996</v>
      </c>
    </row>
    <row r="6651" spans="1:4" x14ac:dyDescent="0.35">
      <c r="A6651" t="s">
        <v>247</v>
      </c>
      <c r="B6651">
        <v>1997</v>
      </c>
      <c r="C6651">
        <v>66</v>
      </c>
      <c r="D6651" t="str">
        <f t="shared" si="103"/>
        <v>Zimbabwe-1997</v>
      </c>
    </row>
    <row r="6652" spans="1:4" x14ac:dyDescent="0.35">
      <c r="A6652" t="s">
        <v>247</v>
      </c>
      <c r="B6652">
        <v>1998</v>
      </c>
      <c r="C6652">
        <v>72</v>
      </c>
      <c r="D6652" t="str">
        <f t="shared" si="103"/>
        <v>Zimbabwe-1998</v>
      </c>
    </row>
    <row r="6653" spans="1:4" x14ac:dyDescent="0.35">
      <c r="A6653" t="s">
        <v>247</v>
      </c>
      <c r="B6653">
        <v>1999</v>
      </c>
      <c r="C6653">
        <v>71</v>
      </c>
      <c r="D6653" t="str">
        <f t="shared" si="103"/>
        <v>Zimbabwe-1999</v>
      </c>
    </row>
    <row r="6654" spans="1:4" x14ac:dyDescent="0.35">
      <c r="A6654" t="s">
        <v>247</v>
      </c>
      <c r="B6654">
        <v>2000</v>
      </c>
      <c r="C6654">
        <v>70.5</v>
      </c>
      <c r="D6654" t="str">
        <f t="shared" si="103"/>
        <v>Zimbabwe-2000</v>
      </c>
    </row>
    <row r="6655" spans="1:4" x14ac:dyDescent="0.35">
      <c r="A6655" t="s">
        <v>247</v>
      </c>
      <c r="B6655">
        <v>2001</v>
      </c>
      <c r="C6655">
        <v>67.5</v>
      </c>
      <c r="D6655" t="str">
        <f t="shared" si="103"/>
        <v>Zimbabwe-2001</v>
      </c>
    </row>
    <row r="6656" spans="1:4" x14ac:dyDescent="0.35">
      <c r="A6656" t="s">
        <v>247</v>
      </c>
      <c r="B6656">
        <v>2002</v>
      </c>
      <c r="C6656">
        <v>59.5</v>
      </c>
      <c r="D6656" t="str">
        <f t="shared" si="103"/>
        <v>Zimbabwe-2002</v>
      </c>
    </row>
    <row r="6657" spans="1:4" x14ac:dyDescent="0.35">
      <c r="A6657" t="s">
        <v>247</v>
      </c>
      <c r="B6657">
        <v>2003</v>
      </c>
      <c r="C6657">
        <v>51.5</v>
      </c>
      <c r="D6657" t="str">
        <f t="shared" si="103"/>
        <v>Zimbabwe-2003</v>
      </c>
    </row>
    <row r="6658" spans="1:4" x14ac:dyDescent="0.35">
      <c r="A6658" t="s">
        <v>247</v>
      </c>
      <c r="B6658">
        <v>2004</v>
      </c>
      <c r="C6658">
        <v>53</v>
      </c>
      <c r="D6658" t="str">
        <f t="shared" si="103"/>
        <v>Zimbabwe-2004</v>
      </c>
    </row>
    <row r="6659" spans="1:4" x14ac:dyDescent="0.35">
      <c r="A6659" t="s">
        <v>247</v>
      </c>
      <c r="B6659">
        <v>2005</v>
      </c>
      <c r="C6659">
        <v>53.5</v>
      </c>
      <c r="D6659" t="str">
        <f t="shared" ref="D6659:D6678" si="104">A6659 &amp; "-" &amp; B6659</f>
        <v>Zimbabwe-2005</v>
      </c>
    </row>
    <row r="6660" spans="1:4" x14ac:dyDescent="0.35">
      <c r="A6660" t="s">
        <v>247</v>
      </c>
      <c r="B6660">
        <v>2006</v>
      </c>
      <c r="C6660">
        <v>71.5</v>
      </c>
      <c r="D6660" t="str">
        <f t="shared" si="104"/>
        <v>Zimbabwe-2006</v>
      </c>
    </row>
    <row r="6661" spans="1:4" x14ac:dyDescent="0.35">
      <c r="A6661" t="s">
        <v>247</v>
      </c>
      <c r="B6661">
        <v>2007</v>
      </c>
      <c r="C6661">
        <v>91.5</v>
      </c>
      <c r="D6661" t="str">
        <f t="shared" si="104"/>
        <v>Zimbabwe-2007</v>
      </c>
    </row>
    <row r="6662" spans="1:4" x14ac:dyDescent="0.35">
      <c r="A6662" t="s">
        <v>247</v>
      </c>
      <c r="B6662">
        <v>2008</v>
      </c>
      <c r="C6662">
        <v>89.5</v>
      </c>
      <c r="D6662" t="str">
        <f t="shared" si="104"/>
        <v>Zimbabwe-2008</v>
      </c>
    </row>
    <row r="6663" spans="1:4" x14ac:dyDescent="0.35">
      <c r="A6663" t="s">
        <v>247</v>
      </c>
      <c r="B6663">
        <v>2009</v>
      </c>
      <c r="C6663">
        <v>113.5</v>
      </c>
      <c r="D6663" t="str">
        <f t="shared" si="104"/>
        <v>Zimbabwe-2009</v>
      </c>
    </row>
    <row r="6664" spans="1:4" x14ac:dyDescent="0.35">
      <c r="A6664" t="s">
        <v>247</v>
      </c>
      <c r="B6664">
        <v>2010</v>
      </c>
      <c r="C6664">
        <v>114</v>
      </c>
      <c r="D6664" t="str">
        <f t="shared" si="104"/>
        <v>Zimbabwe-2010</v>
      </c>
    </row>
    <row r="6665" spans="1:4" x14ac:dyDescent="0.35">
      <c r="A6665" t="s">
        <v>247</v>
      </c>
      <c r="B6665">
        <v>2011</v>
      </c>
      <c r="C6665">
        <v>92</v>
      </c>
      <c r="D6665" t="str">
        <f t="shared" si="104"/>
        <v>Zimbabwe-2011</v>
      </c>
    </row>
    <row r="6666" spans="1:4" x14ac:dyDescent="0.35">
      <c r="A6666" t="s">
        <v>247</v>
      </c>
      <c r="B6666">
        <v>2012</v>
      </c>
      <c r="C6666">
        <v>100.5</v>
      </c>
      <c r="D6666" t="str">
        <f t="shared" si="104"/>
        <v>Zimbabwe-2012</v>
      </c>
    </row>
    <row r="6667" spans="1:4" x14ac:dyDescent="0.35">
      <c r="A6667" t="s">
        <v>247</v>
      </c>
      <c r="B6667">
        <v>2013</v>
      </c>
      <c r="C6667">
        <v>110.5</v>
      </c>
      <c r="D6667" t="str">
        <f t="shared" si="104"/>
        <v>Zimbabwe-2013</v>
      </c>
    </row>
    <row r="6668" spans="1:4" x14ac:dyDescent="0.35">
      <c r="A6668" t="s">
        <v>247</v>
      </c>
      <c r="B6668">
        <v>2014</v>
      </c>
      <c r="C6668">
        <v>103</v>
      </c>
      <c r="D6668" t="str">
        <f t="shared" si="104"/>
        <v>Zimbabwe-2014</v>
      </c>
    </row>
    <row r="6669" spans="1:4" x14ac:dyDescent="0.35">
      <c r="A6669" t="s">
        <v>247</v>
      </c>
      <c r="B6669">
        <v>2015</v>
      </c>
      <c r="C6669">
        <v>111</v>
      </c>
      <c r="D6669" t="str">
        <f t="shared" si="104"/>
        <v>Zimbabwe-2015</v>
      </c>
    </row>
    <row r="6670" spans="1:4" x14ac:dyDescent="0.35">
      <c r="A6670" t="s">
        <v>247</v>
      </c>
      <c r="B6670">
        <v>2016</v>
      </c>
      <c r="C6670">
        <v>107</v>
      </c>
      <c r="D6670" t="str">
        <f t="shared" si="104"/>
        <v>Zimbabwe-2016</v>
      </c>
    </row>
    <row r="6671" spans="1:4" x14ac:dyDescent="0.35">
      <c r="A6671" t="s">
        <v>247</v>
      </c>
      <c r="B6671">
        <v>2017</v>
      </c>
      <c r="C6671">
        <v>102</v>
      </c>
      <c r="D6671" t="str">
        <f t="shared" si="104"/>
        <v>Zimbabwe-2017</v>
      </c>
    </row>
    <row r="6672" spans="1:4" x14ac:dyDescent="0.35">
      <c r="A6672" t="s">
        <v>247</v>
      </c>
      <c r="B6672">
        <v>2018</v>
      </c>
      <c r="C6672">
        <v>112.5</v>
      </c>
      <c r="D6672" t="str">
        <f t="shared" si="104"/>
        <v>Zimbabwe-2018</v>
      </c>
    </row>
    <row r="6673" spans="1:4" x14ac:dyDescent="0.35">
      <c r="A6673" t="s">
        <v>247</v>
      </c>
      <c r="B6673">
        <v>2019</v>
      </c>
      <c r="C6673">
        <v>110</v>
      </c>
      <c r="D6673" t="str">
        <f t="shared" si="104"/>
        <v>Zimbabwe-2019</v>
      </c>
    </row>
    <row r="6674" spans="1:4" x14ac:dyDescent="0.35">
      <c r="A6674" t="s">
        <v>247</v>
      </c>
      <c r="B6674">
        <v>2020</v>
      </c>
      <c r="C6674">
        <v>109.5</v>
      </c>
      <c r="D6674" t="str">
        <f t="shared" si="104"/>
        <v>Zimbabwe-2020</v>
      </c>
    </row>
    <row r="6675" spans="1:4" x14ac:dyDescent="0.35">
      <c r="A6675" t="s">
        <v>247</v>
      </c>
      <c r="B6675">
        <v>2021</v>
      </c>
      <c r="C6675">
        <v>114</v>
      </c>
      <c r="D6675" t="str">
        <f t="shared" si="104"/>
        <v>Zimbabwe-2021</v>
      </c>
    </row>
    <row r="6676" spans="1:4" x14ac:dyDescent="0.35">
      <c r="A6676" t="s">
        <v>247</v>
      </c>
      <c r="B6676">
        <v>2022</v>
      </c>
      <c r="C6676">
        <v>124</v>
      </c>
      <c r="D6676" t="str">
        <f t="shared" si="104"/>
        <v>Zimbabwe-2022</v>
      </c>
    </row>
    <row r="6677" spans="1:4" x14ac:dyDescent="0.35">
      <c r="A6677" t="s">
        <v>247</v>
      </c>
      <c r="B6677">
        <v>2023</v>
      </c>
      <c r="C6677">
        <v>124.5</v>
      </c>
      <c r="D6677" t="str">
        <f t="shared" si="104"/>
        <v>Zimbabwe-2023</v>
      </c>
    </row>
    <row r="6678" spans="1:4" x14ac:dyDescent="0.35">
      <c r="A6678" t="s">
        <v>247</v>
      </c>
      <c r="B6678">
        <v>2024</v>
      </c>
      <c r="C6678">
        <v>125</v>
      </c>
      <c r="D6678" t="str">
        <f t="shared" si="104"/>
        <v>Zimbabwe-2024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C59A-5A5D-469C-BDF1-6B6126D82EC9}">
  <dimension ref="A1:E6679"/>
  <sheetViews>
    <sheetView topLeftCell="A6637" workbookViewId="0">
      <selection activeCell="F2" sqref="F2"/>
    </sheetView>
  </sheetViews>
  <sheetFormatPr defaultRowHeight="14.5" x14ac:dyDescent="0.35"/>
  <cols>
    <col min="1" max="3" width="10.4140625" customWidth="1"/>
    <col min="4" max="4" width="30.08203125" bestFit="1" customWidth="1"/>
    <col min="5" max="5" width="10.4140625" customWidth="1"/>
  </cols>
  <sheetData>
    <row r="1" spans="1:5" x14ac:dyDescent="0.35">
      <c r="A1" t="s">
        <v>458</v>
      </c>
      <c r="B1" t="s">
        <v>459</v>
      </c>
      <c r="C1" t="s">
        <v>460</v>
      </c>
      <c r="D1" t="s">
        <v>7138</v>
      </c>
      <c r="E1" t="s">
        <v>7139</v>
      </c>
    </row>
    <row r="2" spans="1:5" hidden="1" x14ac:dyDescent="0.35">
      <c r="A2" t="s">
        <v>458</v>
      </c>
      <c r="B2" t="s">
        <v>459</v>
      </c>
      <c r="C2" t="s">
        <v>460</v>
      </c>
    </row>
    <row r="3" spans="1:5" hidden="1" x14ac:dyDescent="0.35">
      <c r="A3" t="s">
        <v>315</v>
      </c>
      <c r="B3">
        <v>2003</v>
      </c>
      <c r="C3">
        <v>196.5</v>
      </c>
      <c r="D3" t="s">
        <v>461</v>
      </c>
      <c r="E3" t="str">
        <f>IFERROR(_xlfn.XLOOKUP(D3,[1]world_happiness_report_2005_202!$D:$D,[1]world_happiness_report_2005_202!$C:$C),"")</f>
        <v/>
      </c>
    </row>
    <row r="4" spans="1:5" hidden="1" x14ac:dyDescent="0.35">
      <c r="A4" t="s">
        <v>315</v>
      </c>
      <c r="B4">
        <v>2004</v>
      </c>
      <c r="C4">
        <v>198</v>
      </c>
      <c r="D4" t="s">
        <v>462</v>
      </c>
      <c r="E4" t="str">
        <f>IFERROR(_xlfn.XLOOKUP(D4,[1]world_happiness_report_2005_202!$D:$D,[1]world_happiness_report_2005_202!$C:$C),"")</f>
        <v/>
      </c>
    </row>
    <row r="5" spans="1:5" hidden="1" x14ac:dyDescent="0.35">
      <c r="A5" t="s">
        <v>315</v>
      </c>
      <c r="B5">
        <v>2005</v>
      </c>
      <c r="C5">
        <v>194</v>
      </c>
      <c r="D5" t="s">
        <v>463</v>
      </c>
      <c r="E5" t="str">
        <f>IFERROR(_xlfn.XLOOKUP(D5,[1]world_happiness_report_2005_202!$D:$D,[1]world_happiness_report_2005_202!$C:$C),"")</f>
        <v/>
      </c>
    </row>
    <row r="6" spans="1:5" hidden="1" x14ac:dyDescent="0.35">
      <c r="A6" t="s">
        <v>315</v>
      </c>
      <c r="B6">
        <v>2006</v>
      </c>
      <c r="C6">
        <v>176.5</v>
      </c>
      <c r="D6" t="s">
        <v>464</v>
      </c>
      <c r="E6" t="str">
        <f>IFERROR(_xlfn.XLOOKUP(D6,[1]world_happiness_report_2005_202!$D:$D,[1]world_happiness_report_2005_202!$C:$C),"")</f>
        <v/>
      </c>
    </row>
    <row r="7" spans="1:5" hidden="1" x14ac:dyDescent="0.35">
      <c r="A7" t="s">
        <v>315</v>
      </c>
      <c r="B7">
        <v>2007</v>
      </c>
      <c r="C7">
        <v>190</v>
      </c>
      <c r="D7" t="s">
        <v>465</v>
      </c>
      <c r="E7" t="str">
        <f>IFERROR(_xlfn.XLOOKUP(D7,[1]world_happiness_report_2005_202!$D:$D,[1]world_happiness_report_2005_202!$C:$C),"")</f>
        <v/>
      </c>
    </row>
    <row r="8" spans="1:5" hidden="1" x14ac:dyDescent="0.35">
      <c r="A8" t="s">
        <v>315</v>
      </c>
      <c r="B8">
        <v>2008</v>
      </c>
      <c r="C8">
        <v>182</v>
      </c>
      <c r="D8" t="s">
        <v>466</v>
      </c>
      <c r="E8" t="str">
        <f>IFERROR(_xlfn.XLOOKUP(D8,[1]world_happiness_report_2005_202!$D:$D,[1]world_happiness_report_2005_202!$C:$C),"")</f>
        <v/>
      </c>
    </row>
    <row r="9" spans="1:5" hidden="1" x14ac:dyDescent="0.35">
      <c r="A9" t="s">
        <v>315</v>
      </c>
      <c r="B9">
        <v>2009</v>
      </c>
      <c r="C9">
        <v>191.5</v>
      </c>
      <c r="D9" t="s">
        <v>467</v>
      </c>
      <c r="E9" t="str">
        <f>IFERROR(_xlfn.XLOOKUP(D9,[1]world_happiness_report_2005_202!$D:$D,[1]world_happiness_report_2005_202!$C:$C),"")</f>
        <v/>
      </c>
    </row>
    <row r="10" spans="1:5" hidden="1" x14ac:dyDescent="0.35">
      <c r="A10" t="s">
        <v>315</v>
      </c>
      <c r="B10">
        <v>2010</v>
      </c>
      <c r="C10">
        <v>193</v>
      </c>
      <c r="D10" t="s">
        <v>468</v>
      </c>
      <c r="E10" t="str">
        <f>IFERROR(_xlfn.XLOOKUP(D10,[1]world_happiness_report_2005_202!$D:$D,[1]world_happiness_report_2005_202!$C:$C),"")</f>
        <v/>
      </c>
    </row>
    <row r="11" spans="1:5" x14ac:dyDescent="0.35">
      <c r="A11" t="s">
        <v>315</v>
      </c>
      <c r="B11">
        <v>2011</v>
      </c>
      <c r="C11">
        <v>177.5</v>
      </c>
      <c r="D11" t="s">
        <v>469</v>
      </c>
      <c r="E11">
        <f>IFERROR(_xlfn.XLOOKUP(D11,[1]world_happiness_report_2005_202!$D:$D,[1]world_happiness_report_2005_202!$C:$C),"")</f>
        <v>4.258</v>
      </c>
    </row>
    <row r="12" spans="1:5" x14ac:dyDescent="0.35">
      <c r="A12" t="s">
        <v>315</v>
      </c>
      <c r="B12">
        <v>2012</v>
      </c>
      <c r="C12">
        <v>174</v>
      </c>
      <c r="D12" t="s">
        <v>470</v>
      </c>
      <c r="E12">
        <f>IFERROR(_xlfn.XLOOKUP(D12,[1]world_happiness_report_2005_202!$D:$D,[1]world_happiness_report_2005_202!$C:$C),"")</f>
        <v>4.04</v>
      </c>
    </row>
    <row r="13" spans="1:5" hidden="1" x14ac:dyDescent="0.35">
      <c r="A13" t="s">
        <v>315</v>
      </c>
      <c r="B13">
        <v>2013</v>
      </c>
      <c r="C13">
        <v>140</v>
      </c>
      <c r="D13" t="s">
        <v>471</v>
      </c>
      <c r="E13" t="str">
        <f>IFERROR(_xlfn.XLOOKUP(D13,[1]world_happiness_report_2005_202!$D:$D,[1]world_happiness_report_2005_202!$C:$C),"")</f>
        <v/>
      </c>
    </row>
    <row r="14" spans="1:5" x14ac:dyDescent="0.35">
      <c r="A14" t="s">
        <v>315</v>
      </c>
      <c r="B14">
        <v>2014</v>
      </c>
      <c r="C14">
        <v>136</v>
      </c>
      <c r="D14" t="s">
        <v>472</v>
      </c>
      <c r="E14">
        <f>IFERROR(_xlfn.XLOOKUP(D14,[1]world_happiness_report_2005_202!$D:$D,[1]world_happiness_report_2005_202!$C:$C),"")</f>
        <v>3.5750000000000002</v>
      </c>
    </row>
    <row r="15" spans="1:5" x14ac:dyDescent="0.35">
      <c r="A15" t="s">
        <v>315</v>
      </c>
      <c r="B15">
        <v>2015</v>
      </c>
      <c r="C15">
        <v>142</v>
      </c>
      <c r="D15" t="s">
        <v>473</v>
      </c>
      <c r="E15">
        <f>IFERROR(_xlfn.XLOOKUP(D15,[1]world_happiness_report_2005_202!$D:$D,[1]world_happiness_report_2005_202!$C:$C),"")</f>
        <v>3.36</v>
      </c>
    </row>
    <row r="16" spans="1:5" x14ac:dyDescent="0.35">
      <c r="A16" t="s">
        <v>315</v>
      </c>
      <c r="B16">
        <v>2016</v>
      </c>
      <c r="C16">
        <v>148</v>
      </c>
      <c r="D16" t="s">
        <v>474</v>
      </c>
      <c r="E16">
        <f>IFERROR(_xlfn.XLOOKUP(D16,[1]world_happiness_report_2005_202!$D:$D,[1]world_happiness_report_2005_202!$C:$C),"")</f>
        <v>3.794</v>
      </c>
    </row>
    <row r="17" spans="1:5" x14ac:dyDescent="0.35">
      <c r="A17" t="s">
        <v>315</v>
      </c>
      <c r="B17">
        <v>2017</v>
      </c>
      <c r="C17">
        <v>151.5</v>
      </c>
      <c r="D17" t="s">
        <v>475</v>
      </c>
      <c r="E17">
        <f>IFERROR(_xlfn.XLOOKUP(D17,[1]world_happiness_report_2005_202!$D:$D,[1]world_happiness_report_2005_202!$C:$C),"")</f>
        <v>3.6320000000000001</v>
      </c>
    </row>
    <row r="18" spans="1:5" x14ac:dyDescent="0.35">
      <c r="A18" t="s">
        <v>315</v>
      </c>
      <c r="B18">
        <v>2018</v>
      </c>
      <c r="C18">
        <v>146.5</v>
      </c>
      <c r="D18" t="s">
        <v>476</v>
      </c>
      <c r="E18">
        <f>IFERROR(_xlfn.XLOOKUP(D18,[1]world_happiness_report_2005_202!$D:$D,[1]world_happiness_report_2005_202!$C:$C),"")</f>
        <v>3.2029999999999998</v>
      </c>
    </row>
    <row r="19" spans="1:5" x14ac:dyDescent="0.35">
      <c r="A19" t="s">
        <v>315</v>
      </c>
      <c r="B19">
        <v>2019</v>
      </c>
      <c r="C19">
        <v>149</v>
      </c>
      <c r="D19" t="s">
        <v>477</v>
      </c>
      <c r="E19">
        <f>IFERROR(_xlfn.XLOOKUP(D19,[1]world_happiness_report_2005_202!$D:$D,[1]world_happiness_report_2005_202!$C:$C),"")</f>
        <v>2.5669000148773198</v>
      </c>
    </row>
    <row r="20" spans="1:5" x14ac:dyDescent="0.35">
      <c r="A20" t="s">
        <v>315</v>
      </c>
      <c r="B20">
        <v>2020</v>
      </c>
      <c r="C20">
        <v>149.5</v>
      </c>
      <c r="D20" t="s">
        <v>478</v>
      </c>
      <c r="E20">
        <f>IFERROR(_xlfn.XLOOKUP(D20,[1]world_happiness_report_2005_202!$D:$D,[1]world_happiness_report_2005_202!$C:$C),"")</f>
        <v>2.5230000000000001</v>
      </c>
    </row>
    <row r="21" spans="1:5" x14ac:dyDescent="0.35">
      <c r="A21" t="s">
        <v>315</v>
      </c>
      <c r="B21">
        <v>2021</v>
      </c>
      <c r="C21">
        <v>149</v>
      </c>
      <c r="D21" t="s">
        <v>479</v>
      </c>
      <c r="E21">
        <f>IFERROR(_xlfn.XLOOKUP(D21,[1]world_happiness_report_2005_202!$D:$D,[1]world_happiness_report_2005_202!$C:$C),"")</f>
        <v>2.4039999999999999</v>
      </c>
    </row>
    <row r="22" spans="1:5" x14ac:dyDescent="0.35">
      <c r="A22" t="s">
        <v>315</v>
      </c>
      <c r="B22">
        <v>2022</v>
      </c>
      <c r="C22">
        <v>154.5</v>
      </c>
      <c r="D22" t="s">
        <v>480</v>
      </c>
      <c r="E22">
        <f>IFERROR(_xlfn.XLOOKUP(D22,[1]world_happiness_report_2005_202!$D:$D,[1]world_happiness_report_2005_202!$C:$C),"")</f>
        <v>1.859</v>
      </c>
    </row>
    <row r="23" spans="1:5" x14ac:dyDescent="0.35">
      <c r="A23" t="s">
        <v>315</v>
      </c>
      <c r="B23">
        <v>2023</v>
      </c>
      <c r="C23">
        <v>157.5</v>
      </c>
      <c r="D23" t="s">
        <v>481</v>
      </c>
      <c r="E23">
        <f>IFERROR(_xlfn.XLOOKUP(D23,[1]world_happiness_report_2005_202!$D:$D,[1]world_happiness_report_2005_202!$C:$C),"")</f>
        <v>1.7210000000000001</v>
      </c>
    </row>
    <row r="24" spans="1:5" x14ac:dyDescent="0.35">
      <c r="A24" t="s">
        <v>315</v>
      </c>
      <c r="B24">
        <v>2024</v>
      </c>
      <c r="C24">
        <v>153</v>
      </c>
      <c r="D24" t="s">
        <v>482</v>
      </c>
      <c r="E24">
        <f>IFERROR(_xlfn.XLOOKUP(D24,[1]world_happiness_report_2005_202!$D:$D,[1]world_happiness_report_2005_202!$C:$C),"")</f>
        <v>1.3640000000000001</v>
      </c>
    </row>
    <row r="25" spans="1:5" hidden="1" x14ac:dyDescent="0.35">
      <c r="A25" t="s">
        <v>135</v>
      </c>
      <c r="B25">
        <v>1992</v>
      </c>
      <c r="C25">
        <v>85</v>
      </c>
      <c r="D25" t="s">
        <v>483</v>
      </c>
      <c r="E25" t="str">
        <f>IFERROR(_xlfn.XLOOKUP(D25,[1]world_happiness_report_2005_202!$D:$D,[1]world_happiness_report_2005_202!$C:$C),"")</f>
        <v/>
      </c>
    </row>
    <row r="26" spans="1:5" hidden="1" x14ac:dyDescent="0.35">
      <c r="A26" t="s">
        <v>135</v>
      </c>
      <c r="B26">
        <v>1993</v>
      </c>
      <c r="C26">
        <v>90</v>
      </c>
      <c r="D26" t="s">
        <v>484</v>
      </c>
      <c r="E26" t="str">
        <f>IFERROR(_xlfn.XLOOKUP(D26,[1]world_happiness_report_2005_202!$D:$D,[1]world_happiness_report_2005_202!$C:$C),"")</f>
        <v/>
      </c>
    </row>
    <row r="27" spans="1:5" hidden="1" x14ac:dyDescent="0.35">
      <c r="A27" t="s">
        <v>135</v>
      </c>
      <c r="B27">
        <v>1994</v>
      </c>
      <c r="C27">
        <v>98.5</v>
      </c>
      <c r="D27" t="s">
        <v>485</v>
      </c>
      <c r="E27" t="str">
        <f>IFERROR(_xlfn.XLOOKUP(D27,[1]world_happiness_report_2005_202!$D:$D,[1]world_happiness_report_2005_202!$C:$C),"")</f>
        <v/>
      </c>
    </row>
    <row r="28" spans="1:5" hidden="1" x14ac:dyDescent="0.35">
      <c r="A28" t="s">
        <v>135</v>
      </c>
      <c r="B28">
        <v>1995</v>
      </c>
      <c r="C28">
        <v>92</v>
      </c>
      <c r="D28" t="s">
        <v>486</v>
      </c>
      <c r="E28" t="str">
        <f>IFERROR(_xlfn.XLOOKUP(D28,[1]world_happiness_report_2005_202!$D:$D,[1]world_happiness_report_2005_202!$C:$C),"")</f>
        <v/>
      </c>
    </row>
    <row r="29" spans="1:5" hidden="1" x14ac:dyDescent="0.35">
      <c r="A29" t="s">
        <v>135</v>
      </c>
      <c r="B29">
        <v>1996</v>
      </c>
      <c r="C29">
        <v>108</v>
      </c>
      <c r="D29" t="s">
        <v>487</v>
      </c>
      <c r="E29" t="str">
        <f>IFERROR(_xlfn.XLOOKUP(D29,[1]world_happiness_report_2005_202!$D:$D,[1]world_happiness_report_2005_202!$C:$C),"")</f>
        <v/>
      </c>
    </row>
    <row r="30" spans="1:5" hidden="1" x14ac:dyDescent="0.35">
      <c r="A30" t="s">
        <v>135</v>
      </c>
      <c r="B30">
        <v>1997</v>
      </c>
      <c r="C30">
        <v>118.5</v>
      </c>
      <c r="D30" t="s">
        <v>488</v>
      </c>
      <c r="E30" t="str">
        <f>IFERROR(_xlfn.XLOOKUP(D30,[1]world_happiness_report_2005_202!$D:$D,[1]world_happiness_report_2005_202!$C:$C),"")</f>
        <v/>
      </c>
    </row>
    <row r="31" spans="1:5" hidden="1" x14ac:dyDescent="0.35">
      <c r="A31" t="s">
        <v>135</v>
      </c>
      <c r="B31">
        <v>1998</v>
      </c>
      <c r="C31">
        <v>99</v>
      </c>
      <c r="D31" t="s">
        <v>489</v>
      </c>
      <c r="E31" t="str">
        <f>IFERROR(_xlfn.XLOOKUP(D31,[1]world_happiness_report_2005_202!$D:$D,[1]world_happiness_report_2005_202!$C:$C),"")</f>
        <v/>
      </c>
    </row>
    <row r="32" spans="1:5" hidden="1" x14ac:dyDescent="0.35">
      <c r="A32" t="s">
        <v>135</v>
      </c>
      <c r="B32">
        <v>1999</v>
      </c>
      <c r="C32">
        <v>88.5</v>
      </c>
      <c r="D32" t="s">
        <v>490</v>
      </c>
      <c r="E32" t="str">
        <f>IFERROR(_xlfn.XLOOKUP(D32,[1]world_happiness_report_2005_202!$D:$D,[1]world_happiness_report_2005_202!$C:$C),"")</f>
        <v/>
      </c>
    </row>
    <row r="33" spans="1:5" hidden="1" x14ac:dyDescent="0.35">
      <c r="A33" t="s">
        <v>135</v>
      </c>
      <c r="B33">
        <v>2000</v>
      </c>
      <c r="C33">
        <v>81</v>
      </c>
      <c r="D33" t="s">
        <v>491</v>
      </c>
      <c r="E33" t="str">
        <f>IFERROR(_xlfn.XLOOKUP(D33,[1]world_happiness_report_2005_202!$D:$D,[1]world_happiness_report_2005_202!$C:$C),"")</f>
        <v/>
      </c>
    </row>
    <row r="34" spans="1:5" hidden="1" x14ac:dyDescent="0.35">
      <c r="A34" t="s">
        <v>135</v>
      </c>
      <c r="B34">
        <v>2001</v>
      </c>
      <c r="C34">
        <v>90.5</v>
      </c>
      <c r="D34" t="s">
        <v>492</v>
      </c>
      <c r="E34" t="str">
        <f>IFERROR(_xlfn.XLOOKUP(D34,[1]world_happiness_report_2005_202!$D:$D,[1]world_happiness_report_2005_202!$C:$C),"")</f>
        <v/>
      </c>
    </row>
    <row r="35" spans="1:5" hidden="1" x14ac:dyDescent="0.35">
      <c r="A35" t="s">
        <v>135</v>
      </c>
      <c r="B35">
        <v>2002</v>
      </c>
      <c r="C35">
        <v>94</v>
      </c>
      <c r="D35" t="s">
        <v>493</v>
      </c>
      <c r="E35" t="str">
        <f>IFERROR(_xlfn.XLOOKUP(D35,[1]world_happiness_report_2005_202!$D:$D,[1]world_happiness_report_2005_202!$C:$C),"")</f>
        <v/>
      </c>
    </row>
    <row r="36" spans="1:5" hidden="1" x14ac:dyDescent="0.35">
      <c r="A36" t="s">
        <v>135</v>
      </c>
      <c r="B36">
        <v>2003</v>
      </c>
      <c r="C36">
        <v>88</v>
      </c>
      <c r="D36" t="s">
        <v>494</v>
      </c>
      <c r="E36" t="str">
        <f>IFERROR(_xlfn.XLOOKUP(D36,[1]world_happiness_report_2005_202!$D:$D,[1]world_happiness_report_2005_202!$C:$C),"")</f>
        <v/>
      </c>
    </row>
    <row r="37" spans="1:5" hidden="1" x14ac:dyDescent="0.35">
      <c r="A37" t="s">
        <v>135</v>
      </c>
      <c r="B37">
        <v>2004</v>
      </c>
      <c r="C37">
        <v>90</v>
      </c>
      <c r="D37" t="s">
        <v>495</v>
      </c>
      <c r="E37" t="str">
        <f>IFERROR(_xlfn.XLOOKUP(D37,[1]world_happiness_report_2005_202!$D:$D,[1]world_happiness_report_2005_202!$C:$C),"")</f>
        <v/>
      </c>
    </row>
    <row r="38" spans="1:5" hidden="1" x14ac:dyDescent="0.35">
      <c r="A38" t="s">
        <v>135</v>
      </c>
      <c r="B38">
        <v>2005</v>
      </c>
      <c r="C38">
        <v>84.5</v>
      </c>
      <c r="D38" t="s">
        <v>496</v>
      </c>
      <c r="E38" t="str">
        <f>IFERROR(_xlfn.XLOOKUP(D38,[1]world_happiness_report_2005_202!$D:$D,[1]world_happiness_report_2005_202!$C:$C),"")</f>
        <v/>
      </c>
    </row>
    <row r="39" spans="1:5" hidden="1" x14ac:dyDescent="0.35">
      <c r="A39" t="s">
        <v>135</v>
      </c>
      <c r="B39">
        <v>2006</v>
      </c>
      <c r="C39">
        <v>76.5</v>
      </c>
      <c r="D39" t="s">
        <v>497</v>
      </c>
      <c r="E39" t="str">
        <f>IFERROR(_xlfn.XLOOKUP(D39,[1]world_happiness_report_2005_202!$D:$D,[1]world_happiness_report_2005_202!$C:$C),"")</f>
        <v/>
      </c>
    </row>
    <row r="40" spans="1:5" hidden="1" x14ac:dyDescent="0.35">
      <c r="A40" t="s">
        <v>135</v>
      </c>
      <c r="B40">
        <v>2007</v>
      </c>
      <c r="C40">
        <v>73.5</v>
      </c>
      <c r="D40" t="s">
        <v>498</v>
      </c>
      <c r="E40" t="str">
        <f>IFERROR(_xlfn.XLOOKUP(D40,[1]world_happiness_report_2005_202!$D:$D,[1]world_happiness_report_2005_202!$C:$C),"")</f>
        <v/>
      </c>
    </row>
    <row r="41" spans="1:5" hidden="1" x14ac:dyDescent="0.35">
      <c r="A41" t="s">
        <v>135</v>
      </c>
      <c r="B41">
        <v>2008</v>
      </c>
      <c r="C41">
        <v>90.5</v>
      </c>
      <c r="D41" t="s">
        <v>499</v>
      </c>
      <c r="E41" t="str">
        <f>IFERROR(_xlfn.XLOOKUP(D41,[1]world_happiness_report_2005_202!$D:$D,[1]world_happiness_report_2005_202!$C:$C),"")</f>
        <v/>
      </c>
    </row>
    <row r="42" spans="1:5" hidden="1" x14ac:dyDescent="0.35">
      <c r="A42" t="s">
        <v>135</v>
      </c>
      <c r="B42">
        <v>2009</v>
      </c>
      <c r="C42">
        <v>94.5</v>
      </c>
      <c r="D42" t="s">
        <v>500</v>
      </c>
      <c r="E42" t="str">
        <f>IFERROR(_xlfn.XLOOKUP(D42,[1]world_happiness_report_2005_202!$D:$D,[1]world_happiness_report_2005_202!$C:$C),"")</f>
        <v/>
      </c>
    </row>
    <row r="43" spans="1:5" hidden="1" x14ac:dyDescent="0.35">
      <c r="A43" t="s">
        <v>135</v>
      </c>
      <c r="B43">
        <v>2010</v>
      </c>
      <c r="C43">
        <v>68</v>
      </c>
      <c r="D43" t="s">
        <v>501</v>
      </c>
      <c r="E43" t="str">
        <f>IFERROR(_xlfn.XLOOKUP(D43,[1]world_happiness_report_2005_202!$D:$D,[1]world_happiness_report_2005_202!$C:$C),"")</f>
        <v/>
      </c>
    </row>
    <row r="44" spans="1:5" x14ac:dyDescent="0.35">
      <c r="A44" t="s">
        <v>135</v>
      </c>
      <c r="B44">
        <v>2011</v>
      </c>
      <c r="C44">
        <v>66.5</v>
      </c>
      <c r="D44" t="s">
        <v>502</v>
      </c>
      <c r="E44">
        <f>IFERROR(_xlfn.XLOOKUP(D44,[1]world_happiness_report_2005_202!$D:$D,[1]world_happiness_report_2005_202!$C:$C),"")</f>
        <v>5.1340000000000003</v>
      </c>
    </row>
    <row r="45" spans="1:5" x14ac:dyDescent="0.35">
      <c r="A45" t="s">
        <v>135</v>
      </c>
      <c r="B45">
        <v>2012</v>
      </c>
      <c r="C45">
        <v>69</v>
      </c>
      <c r="D45" t="s">
        <v>503</v>
      </c>
      <c r="E45">
        <f>IFERROR(_xlfn.XLOOKUP(D45,[1]world_happiness_report_2005_202!$D:$D,[1]world_happiness_report_2005_202!$C:$C),"")</f>
        <v>5.55</v>
      </c>
    </row>
    <row r="46" spans="1:5" hidden="1" x14ac:dyDescent="0.35">
      <c r="A46" t="s">
        <v>135</v>
      </c>
      <c r="B46">
        <v>2013</v>
      </c>
      <c r="C46">
        <v>47</v>
      </c>
      <c r="D46" t="s">
        <v>504</v>
      </c>
      <c r="E46" t="str">
        <f>IFERROR(_xlfn.XLOOKUP(D46,[1]world_happiness_report_2005_202!$D:$D,[1]world_happiness_report_2005_202!$C:$C),"")</f>
        <v/>
      </c>
    </row>
    <row r="47" spans="1:5" x14ac:dyDescent="0.35">
      <c r="A47" t="s">
        <v>135</v>
      </c>
      <c r="B47">
        <v>2014</v>
      </c>
      <c r="C47">
        <v>62.5</v>
      </c>
      <c r="D47" t="s">
        <v>505</v>
      </c>
      <c r="E47">
        <f>IFERROR(_xlfn.XLOOKUP(D47,[1]world_happiness_report_2005_202!$D:$D,[1]world_happiness_report_2005_202!$C:$C),"")</f>
        <v>4.9589999999999996</v>
      </c>
    </row>
    <row r="48" spans="1:5" x14ac:dyDescent="0.35">
      <c r="A48" t="s">
        <v>135</v>
      </c>
      <c r="B48">
        <v>2015</v>
      </c>
      <c r="C48">
        <v>37</v>
      </c>
      <c r="D48" t="s">
        <v>506</v>
      </c>
      <c r="E48">
        <f>IFERROR(_xlfn.XLOOKUP(D48,[1]world_happiness_report_2005_202!$D:$D,[1]world_happiness_report_2005_202!$C:$C),"")</f>
        <v>4.6550000000000002</v>
      </c>
    </row>
    <row r="49" spans="1:5" x14ac:dyDescent="0.35">
      <c r="A49" t="s">
        <v>135</v>
      </c>
      <c r="B49">
        <v>2016</v>
      </c>
      <c r="C49">
        <v>43</v>
      </c>
      <c r="D49" t="s">
        <v>507</v>
      </c>
      <c r="E49">
        <f>IFERROR(_xlfn.XLOOKUP(D49,[1]world_happiness_report_2005_202!$D:$D,[1]world_happiness_report_2005_202!$C:$C),"")</f>
        <v>4.6440000000000001</v>
      </c>
    </row>
    <row r="50" spans="1:5" x14ac:dyDescent="0.35">
      <c r="A50" t="s">
        <v>135</v>
      </c>
      <c r="B50">
        <v>2017</v>
      </c>
      <c r="C50">
        <v>62.5</v>
      </c>
      <c r="D50" t="s">
        <v>508</v>
      </c>
      <c r="E50">
        <f>IFERROR(_xlfn.XLOOKUP(D50,[1]world_happiness_report_2005_202!$D:$D,[1]world_happiness_report_2005_202!$C:$C),"")</f>
        <v>4.5860000000000003</v>
      </c>
    </row>
    <row r="51" spans="1:5" x14ac:dyDescent="0.35">
      <c r="A51" t="s">
        <v>135</v>
      </c>
      <c r="B51">
        <v>2018</v>
      </c>
      <c r="C51">
        <v>58</v>
      </c>
      <c r="D51" t="s">
        <v>509</v>
      </c>
      <c r="E51">
        <f>IFERROR(_xlfn.XLOOKUP(D51,[1]world_happiness_report_2005_202!$D:$D,[1]world_happiness_report_2005_202!$C:$C),"")</f>
        <v>4.7190000000000003</v>
      </c>
    </row>
    <row r="52" spans="1:5" x14ac:dyDescent="0.35">
      <c r="A52" t="s">
        <v>135</v>
      </c>
      <c r="B52">
        <v>2019</v>
      </c>
      <c r="C52">
        <v>66</v>
      </c>
      <c r="D52" t="s">
        <v>510</v>
      </c>
      <c r="E52">
        <f>IFERROR(_xlfn.XLOOKUP(D52,[1]world_happiness_report_2005_202!$D:$D,[1]world_happiness_report_2005_202!$C:$C),"")</f>
        <v>4.8826999664306596</v>
      </c>
    </row>
    <row r="53" spans="1:5" x14ac:dyDescent="0.35">
      <c r="A53" t="s">
        <v>135</v>
      </c>
      <c r="B53">
        <v>2020</v>
      </c>
      <c r="C53">
        <v>66</v>
      </c>
      <c r="D53" t="s">
        <v>511</v>
      </c>
      <c r="E53">
        <f>IFERROR(_xlfn.XLOOKUP(D53,[1]world_happiness_report_2005_202!$D:$D,[1]world_happiness_report_2005_202!$C:$C),"")</f>
        <v>5.117</v>
      </c>
    </row>
    <row r="54" spans="1:5" x14ac:dyDescent="0.35">
      <c r="A54" t="s">
        <v>135</v>
      </c>
      <c r="B54">
        <v>2021</v>
      </c>
      <c r="C54">
        <v>66</v>
      </c>
      <c r="D54" t="s">
        <v>512</v>
      </c>
      <c r="E54">
        <f>IFERROR(_xlfn.XLOOKUP(D54,[1]world_happiness_report_2005_202!$D:$D,[1]world_happiness_report_2005_202!$C:$C),"")</f>
        <v>5.1989999999999998</v>
      </c>
    </row>
    <row r="55" spans="1:5" x14ac:dyDescent="0.35">
      <c r="A55" t="s">
        <v>135</v>
      </c>
      <c r="B55">
        <v>2022</v>
      </c>
      <c r="C55">
        <v>66</v>
      </c>
      <c r="D55" t="s">
        <v>513</v>
      </c>
      <c r="E55">
        <f>IFERROR(_xlfn.XLOOKUP(D55,[1]world_happiness_report_2005_202!$D:$D,[1]world_happiness_report_2005_202!$C:$C),"")</f>
        <v>5.2770000000000001</v>
      </c>
    </row>
    <row r="56" spans="1:5" x14ac:dyDescent="0.35">
      <c r="A56" t="s">
        <v>135</v>
      </c>
      <c r="B56">
        <v>2023</v>
      </c>
      <c r="C56">
        <v>63.5</v>
      </c>
      <c r="D56" t="s">
        <v>514</v>
      </c>
      <c r="E56">
        <f>IFERROR(_xlfn.XLOOKUP(D56,[1]world_happiness_report_2005_202!$D:$D,[1]world_happiness_report_2005_202!$C:$C),"")</f>
        <v>5.3040000000000003</v>
      </c>
    </row>
    <row r="57" spans="1:5" x14ac:dyDescent="0.35">
      <c r="A57" t="s">
        <v>135</v>
      </c>
      <c r="B57">
        <v>2024</v>
      </c>
      <c r="C57">
        <v>65.5</v>
      </c>
      <c r="D57" t="s">
        <v>515</v>
      </c>
      <c r="E57">
        <f>IFERROR(_xlfn.XLOOKUP(D57,[1]world_happiness_report_2005_202!$D:$D,[1]world_happiness_report_2005_202!$C:$C),"")</f>
        <v>5.4109999999999996</v>
      </c>
    </row>
    <row r="58" spans="1:5" hidden="1" x14ac:dyDescent="0.35">
      <c r="A58" t="s">
        <v>79</v>
      </c>
      <c r="B58">
        <v>1992</v>
      </c>
      <c r="C58">
        <v>29</v>
      </c>
      <c r="D58" t="s">
        <v>516</v>
      </c>
      <c r="E58" t="str">
        <f>IFERROR(_xlfn.XLOOKUP(D58,[1]world_happiness_report_2005_202!$D:$D,[1]world_happiness_report_2005_202!$C:$C),"")</f>
        <v/>
      </c>
    </row>
    <row r="59" spans="1:5" hidden="1" x14ac:dyDescent="0.35">
      <c r="A59" t="s">
        <v>79</v>
      </c>
      <c r="B59">
        <v>1993</v>
      </c>
      <c r="C59">
        <v>32</v>
      </c>
      <c r="D59" t="s">
        <v>517</v>
      </c>
      <c r="E59" t="str">
        <f>IFERROR(_xlfn.XLOOKUP(D59,[1]world_happiness_report_2005_202!$D:$D,[1]world_happiness_report_2005_202!$C:$C),"")</f>
        <v/>
      </c>
    </row>
    <row r="60" spans="1:5" hidden="1" x14ac:dyDescent="0.35">
      <c r="A60" t="s">
        <v>79</v>
      </c>
      <c r="B60">
        <v>1994</v>
      </c>
      <c r="C60">
        <v>50</v>
      </c>
      <c r="D60" t="s">
        <v>518</v>
      </c>
      <c r="E60" t="str">
        <f>IFERROR(_xlfn.XLOOKUP(D60,[1]world_happiness_report_2005_202!$D:$D,[1]world_happiness_report_2005_202!$C:$C),"")</f>
        <v/>
      </c>
    </row>
    <row r="61" spans="1:5" hidden="1" x14ac:dyDescent="0.35">
      <c r="A61" t="s">
        <v>79</v>
      </c>
      <c r="B61">
        <v>1995</v>
      </c>
      <c r="C61">
        <v>50.5</v>
      </c>
      <c r="D61" t="s">
        <v>519</v>
      </c>
      <c r="E61" t="str">
        <f>IFERROR(_xlfn.XLOOKUP(D61,[1]world_happiness_report_2005_202!$D:$D,[1]world_happiness_report_2005_202!$C:$C),"")</f>
        <v/>
      </c>
    </row>
    <row r="62" spans="1:5" hidden="1" x14ac:dyDescent="0.35">
      <c r="A62" t="s">
        <v>79</v>
      </c>
      <c r="B62">
        <v>1996</v>
      </c>
      <c r="C62">
        <v>46</v>
      </c>
      <c r="D62" t="s">
        <v>520</v>
      </c>
      <c r="E62" t="str">
        <f>IFERROR(_xlfn.XLOOKUP(D62,[1]world_happiness_report_2005_202!$D:$D,[1]world_happiness_report_2005_202!$C:$C),"")</f>
        <v/>
      </c>
    </row>
    <row r="63" spans="1:5" hidden="1" x14ac:dyDescent="0.35">
      <c r="A63" t="s">
        <v>79</v>
      </c>
      <c r="B63">
        <v>1997</v>
      </c>
      <c r="C63">
        <v>59</v>
      </c>
      <c r="D63" t="s">
        <v>521</v>
      </c>
      <c r="E63" t="str">
        <f>IFERROR(_xlfn.XLOOKUP(D63,[1]world_happiness_report_2005_202!$D:$D,[1]world_happiness_report_2005_202!$C:$C),"")</f>
        <v/>
      </c>
    </row>
    <row r="64" spans="1:5" hidden="1" x14ac:dyDescent="0.35">
      <c r="A64" t="s">
        <v>79</v>
      </c>
      <c r="B64">
        <v>1998</v>
      </c>
      <c r="C64">
        <v>64</v>
      </c>
      <c r="D64" t="s">
        <v>522</v>
      </c>
      <c r="E64" t="str">
        <f>IFERROR(_xlfn.XLOOKUP(D64,[1]world_happiness_report_2005_202!$D:$D,[1]world_happiness_report_2005_202!$C:$C),"")</f>
        <v/>
      </c>
    </row>
    <row r="65" spans="1:5" hidden="1" x14ac:dyDescent="0.35">
      <c r="A65" t="s">
        <v>79</v>
      </c>
      <c r="B65">
        <v>1999</v>
      </c>
      <c r="C65">
        <v>77.5</v>
      </c>
      <c r="D65" t="s">
        <v>523</v>
      </c>
      <c r="E65" t="str">
        <f>IFERROR(_xlfn.XLOOKUP(D65,[1]world_happiness_report_2005_202!$D:$D,[1]world_happiness_report_2005_202!$C:$C),"")</f>
        <v/>
      </c>
    </row>
    <row r="66" spans="1:5" hidden="1" x14ac:dyDescent="0.35">
      <c r="A66" t="s">
        <v>79</v>
      </c>
      <c r="B66">
        <v>2000</v>
      </c>
      <c r="C66">
        <v>79</v>
      </c>
      <c r="D66" t="s">
        <v>524</v>
      </c>
      <c r="E66" t="str">
        <f>IFERROR(_xlfn.XLOOKUP(D66,[1]world_happiness_report_2005_202!$D:$D,[1]world_happiness_report_2005_202!$C:$C),"")</f>
        <v/>
      </c>
    </row>
    <row r="67" spans="1:5" hidden="1" x14ac:dyDescent="0.35">
      <c r="A67" t="s">
        <v>79</v>
      </c>
      <c r="B67">
        <v>2001</v>
      </c>
      <c r="C67">
        <v>73.5</v>
      </c>
      <c r="D67" t="s">
        <v>525</v>
      </c>
      <c r="E67" t="str">
        <f>IFERROR(_xlfn.XLOOKUP(D67,[1]world_happiness_report_2005_202!$D:$D,[1]world_happiness_report_2005_202!$C:$C),"")</f>
        <v/>
      </c>
    </row>
    <row r="68" spans="1:5" hidden="1" x14ac:dyDescent="0.35">
      <c r="A68" t="s">
        <v>79</v>
      </c>
      <c r="B68">
        <v>2002</v>
      </c>
      <c r="C68">
        <v>73.5</v>
      </c>
      <c r="D68" t="s">
        <v>526</v>
      </c>
      <c r="E68" t="str">
        <f>IFERROR(_xlfn.XLOOKUP(D68,[1]world_happiness_report_2005_202!$D:$D,[1]world_happiness_report_2005_202!$C:$C),"")</f>
        <v/>
      </c>
    </row>
    <row r="69" spans="1:5" hidden="1" x14ac:dyDescent="0.35">
      <c r="A69" t="s">
        <v>79</v>
      </c>
      <c r="B69">
        <v>2003</v>
      </c>
      <c r="C69">
        <v>65.5</v>
      </c>
      <c r="D69" t="s">
        <v>527</v>
      </c>
      <c r="E69" t="str">
        <f>IFERROR(_xlfn.XLOOKUP(D69,[1]world_happiness_report_2005_202!$D:$D,[1]world_happiness_report_2005_202!$C:$C),"")</f>
        <v/>
      </c>
    </row>
    <row r="70" spans="1:5" hidden="1" x14ac:dyDescent="0.35">
      <c r="A70" t="s">
        <v>79</v>
      </c>
      <c r="B70">
        <v>2004</v>
      </c>
      <c r="C70">
        <v>65</v>
      </c>
      <c r="D70" t="s">
        <v>528</v>
      </c>
      <c r="E70" t="str">
        <f>IFERROR(_xlfn.XLOOKUP(D70,[1]world_happiness_report_2005_202!$D:$D,[1]world_happiness_report_2005_202!$C:$C),"")</f>
        <v/>
      </c>
    </row>
    <row r="71" spans="1:5" hidden="1" x14ac:dyDescent="0.35">
      <c r="A71" t="s">
        <v>79</v>
      </c>
      <c r="B71">
        <v>2005</v>
      </c>
      <c r="C71">
        <v>81</v>
      </c>
      <c r="D71" t="s">
        <v>529</v>
      </c>
      <c r="E71" t="str">
        <f>IFERROR(_xlfn.XLOOKUP(D71,[1]world_happiness_report_2005_202!$D:$D,[1]world_happiness_report_2005_202!$C:$C),"")</f>
        <v/>
      </c>
    </row>
    <row r="72" spans="1:5" hidden="1" x14ac:dyDescent="0.35">
      <c r="A72" t="s">
        <v>79</v>
      </c>
      <c r="B72">
        <v>2006</v>
      </c>
      <c r="C72">
        <v>87</v>
      </c>
      <c r="D72" t="s">
        <v>530</v>
      </c>
      <c r="E72" t="str">
        <f>IFERROR(_xlfn.XLOOKUP(D72,[1]world_happiness_report_2005_202!$D:$D,[1]world_happiness_report_2005_202!$C:$C),"")</f>
        <v/>
      </c>
    </row>
    <row r="73" spans="1:5" hidden="1" x14ac:dyDescent="0.35">
      <c r="A73" t="s">
        <v>79</v>
      </c>
      <c r="B73">
        <v>2007</v>
      </c>
      <c r="C73">
        <v>78</v>
      </c>
      <c r="D73" t="s">
        <v>531</v>
      </c>
      <c r="E73" t="str">
        <f>IFERROR(_xlfn.XLOOKUP(D73,[1]world_happiness_report_2005_202!$D:$D,[1]world_happiness_report_2005_202!$C:$C),"")</f>
        <v/>
      </c>
    </row>
    <row r="74" spans="1:5" hidden="1" x14ac:dyDescent="0.35">
      <c r="A74" t="s">
        <v>79</v>
      </c>
      <c r="B74">
        <v>2008</v>
      </c>
      <c r="C74">
        <v>78.5</v>
      </c>
      <c r="D74" t="s">
        <v>532</v>
      </c>
      <c r="E74" t="str">
        <f>IFERROR(_xlfn.XLOOKUP(D74,[1]world_happiness_report_2005_202!$D:$D,[1]world_happiness_report_2005_202!$C:$C),"")</f>
        <v/>
      </c>
    </row>
    <row r="75" spans="1:5" hidden="1" x14ac:dyDescent="0.35">
      <c r="A75" t="s">
        <v>79</v>
      </c>
      <c r="B75">
        <v>2009</v>
      </c>
      <c r="C75">
        <v>36.5</v>
      </c>
      <c r="D75" t="s">
        <v>533</v>
      </c>
      <c r="E75" t="str">
        <f>IFERROR(_xlfn.XLOOKUP(D75,[1]world_happiness_report_2005_202!$D:$D,[1]world_happiness_report_2005_202!$C:$C),"")</f>
        <v/>
      </c>
    </row>
    <row r="76" spans="1:5" hidden="1" x14ac:dyDescent="0.35">
      <c r="A76" t="s">
        <v>79</v>
      </c>
      <c r="B76">
        <v>2010</v>
      </c>
      <c r="C76">
        <v>34</v>
      </c>
      <c r="D76" t="s">
        <v>534</v>
      </c>
      <c r="E76" t="str">
        <f>IFERROR(_xlfn.XLOOKUP(D76,[1]world_happiness_report_2005_202!$D:$D,[1]world_happiness_report_2005_202!$C:$C),"")</f>
        <v/>
      </c>
    </row>
    <row r="77" spans="1:5" x14ac:dyDescent="0.35">
      <c r="A77" t="s">
        <v>79</v>
      </c>
      <c r="B77">
        <v>2011</v>
      </c>
      <c r="C77">
        <v>41</v>
      </c>
      <c r="D77" t="s">
        <v>535</v>
      </c>
      <c r="E77">
        <f>IFERROR(_xlfn.XLOOKUP(D77,[1]world_happiness_report_2005_202!$D:$D,[1]world_happiness_report_2005_202!$C:$C),"")</f>
        <v>5.3680000000000003</v>
      </c>
    </row>
    <row r="78" spans="1:5" x14ac:dyDescent="0.35">
      <c r="A78" t="s">
        <v>79</v>
      </c>
      <c r="B78">
        <v>2012</v>
      </c>
      <c r="C78">
        <v>27</v>
      </c>
      <c r="D78" t="s">
        <v>536</v>
      </c>
      <c r="E78">
        <f>IFERROR(_xlfn.XLOOKUP(D78,[1]world_happiness_report_2005_202!$D:$D,[1]world_happiness_report_2005_202!$C:$C),"")</f>
        <v>5.4219999999999997</v>
      </c>
    </row>
    <row r="79" spans="1:5" hidden="1" x14ac:dyDescent="0.35">
      <c r="A79" t="s">
        <v>79</v>
      </c>
      <c r="B79">
        <v>2013</v>
      </c>
      <c r="C79">
        <v>30</v>
      </c>
      <c r="D79" t="s">
        <v>537</v>
      </c>
      <c r="E79" t="str">
        <f>IFERROR(_xlfn.XLOOKUP(D79,[1]world_happiness_report_2005_202!$D:$D,[1]world_happiness_report_2005_202!$C:$C),"")</f>
        <v/>
      </c>
    </row>
    <row r="80" spans="1:5" x14ac:dyDescent="0.35">
      <c r="A80" t="s">
        <v>79</v>
      </c>
      <c r="B80">
        <v>2014</v>
      </c>
      <c r="C80">
        <v>21</v>
      </c>
      <c r="D80" t="s">
        <v>538</v>
      </c>
      <c r="E80">
        <f>IFERROR(_xlfn.XLOOKUP(D80,[1]world_happiness_report_2005_202!$D:$D,[1]world_happiness_report_2005_202!$C:$C),"")</f>
        <v>5.6050000000000004</v>
      </c>
    </row>
    <row r="81" spans="1:5" x14ac:dyDescent="0.35">
      <c r="A81" t="s">
        <v>79</v>
      </c>
      <c r="B81">
        <v>2015</v>
      </c>
      <c r="C81">
        <v>23.5</v>
      </c>
      <c r="D81" t="s">
        <v>539</v>
      </c>
      <c r="E81">
        <f>IFERROR(_xlfn.XLOOKUP(D81,[1]world_happiness_report_2005_202!$D:$D,[1]world_happiness_report_2005_202!$C:$C),"")</f>
        <v>6.3550000000000004</v>
      </c>
    </row>
    <row r="82" spans="1:5" x14ac:dyDescent="0.35">
      <c r="A82" t="s">
        <v>79</v>
      </c>
      <c r="B82">
        <v>2016</v>
      </c>
      <c r="C82">
        <v>35</v>
      </c>
      <c r="D82" t="s">
        <v>540</v>
      </c>
      <c r="E82">
        <f>IFERROR(_xlfn.XLOOKUP(D82,[1]world_happiness_report_2005_202!$D:$D,[1]world_happiness_report_2005_202!$C:$C),"")</f>
        <v>5.8719999999999999</v>
      </c>
    </row>
    <row r="83" spans="1:5" x14ac:dyDescent="0.35">
      <c r="A83" t="s">
        <v>79</v>
      </c>
      <c r="B83">
        <v>2017</v>
      </c>
      <c r="C83">
        <v>53</v>
      </c>
      <c r="D83" t="s">
        <v>541</v>
      </c>
      <c r="E83">
        <f>IFERROR(_xlfn.XLOOKUP(D83,[1]world_happiness_report_2005_202!$D:$D,[1]world_happiness_report_2005_202!$C:$C),"")</f>
        <v>5.2949999999999999</v>
      </c>
    </row>
    <row r="84" spans="1:5" x14ac:dyDescent="0.35">
      <c r="A84" t="s">
        <v>79</v>
      </c>
      <c r="B84">
        <v>2018</v>
      </c>
      <c r="C84">
        <v>66.5</v>
      </c>
      <c r="D84" t="s">
        <v>542</v>
      </c>
      <c r="E84">
        <f>IFERROR(_xlfn.XLOOKUP(D84,[1]world_happiness_report_2005_202!$D:$D,[1]world_happiness_report_2005_202!$C:$C),"")</f>
        <v>5.2110000000000003</v>
      </c>
    </row>
    <row r="85" spans="1:5" x14ac:dyDescent="0.35">
      <c r="A85" t="s">
        <v>79</v>
      </c>
      <c r="B85">
        <v>2019</v>
      </c>
      <c r="C85">
        <v>51.5</v>
      </c>
      <c r="D85" t="s">
        <v>543</v>
      </c>
      <c r="E85">
        <f>IFERROR(_xlfn.XLOOKUP(D85,[1]world_happiness_report_2005_202!$D:$D,[1]world_happiness_report_2005_202!$C:$C),"")</f>
        <v>5.0050997734069798</v>
      </c>
    </row>
    <row r="86" spans="1:5" x14ac:dyDescent="0.35">
      <c r="A86" t="s">
        <v>79</v>
      </c>
      <c r="B86">
        <v>2020</v>
      </c>
      <c r="C86">
        <v>33</v>
      </c>
      <c r="D86" t="s">
        <v>544</v>
      </c>
      <c r="E86">
        <f>IFERROR(_xlfn.XLOOKUP(D86,[1]world_happiness_report_2005_202!$D:$D,[1]world_happiness_report_2005_202!$C:$C),"")</f>
        <v>4.8869999999999996</v>
      </c>
    </row>
    <row r="87" spans="1:5" x14ac:dyDescent="0.35">
      <c r="A87" t="s">
        <v>79</v>
      </c>
      <c r="B87">
        <v>2021</v>
      </c>
      <c r="C87">
        <v>31</v>
      </c>
      <c r="D87" t="s">
        <v>545</v>
      </c>
      <c r="E87">
        <f>IFERROR(_xlfn.XLOOKUP(D87,[1]world_happiness_report_2005_202!$D:$D,[1]world_happiness_report_2005_202!$C:$C),"")</f>
        <v>5.1219999999999999</v>
      </c>
    </row>
    <row r="88" spans="1:5" x14ac:dyDescent="0.35">
      <c r="A88" t="s">
        <v>79</v>
      </c>
      <c r="B88">
        <v>2022</v>
      </c>
      <c r="C88">
        <v>40.5</v>
      </c>
      <c r="D88" t="s">
        <v>546</v>
      </c>
      <c r="E88">
        <f>IFERROR(_xlfn.XLOOKUP(D88,[1]world_happiness_report_2005_202!$D:$D,[1]world_happiness_report_2005_202!$C:$C),"")</f>
        <v>5.3289999999999997</v>
      </c>
    </row>
    <row r="89" spans="1:5" x14ac:dyDescent="0.35">
      <c r="A89" t="s">
        <v>79</v>
      </c>
      <c r="B89">
        <v>2023</v>
      </c>
      <c r="C89">
        <v>31.5</v>
      </c>
      <c r="D89" t="s">
        <v>547</v>
      </c>
      <c r="E89">
        <f>IFERROR(_xlfn.XLOOKUP(D89,[1]world_happiness_report_2005_202!$D:$D,[1]world_happiness_report_2005_202!$C:$C),"")</f>
        <v>5.3639999999999999</v>
      </c>
    </row>
    <row r="90" spans="1:5" x14ac:dyDescent="0.35">
      <c r="A90" t="s">
        <v>79</v>
      </c>
      <c r="B90">
        <v>2024</v>
      </c>
      <c r="C90">
        <v>41.5</v>
      </c>
      <c r="D90" t="s">
        <v>548</v>
      </c>
      <c r="E90">
        <f>IFERROR(_xlfn.XLOOKUP(D90,[1]world_happiness_report_2005_202!$D:$D,[1]world_happiness_report_2005_202!$C:$C),"")</f>
        <v>5.5709999999999997</v>
      </c>
    </row>
    <row r="91" spans="1:5" hidden="1" x14ac:dyDescent="0.35">
      <c r="A91" t="s">
        <v>381</v>
      </c>
      <c r="B91">
        <v>1998</v>
      </c>
      <c r="C91">
        <v>188</v>
      </c>
      <c r="D91" t="s">
        <v>549</v>
      </c>
      <c r="E91" t="str">
        <f>IFERROR(_xlfn.XLOOKUP(D91,[1]world_happiness_report_2005_202!$D:$D,[1]world_happiness_report_2005_202!$C:$C),"")</f>
        <v/>
      </c>
    </row>
    <row r="92" spans="1:5" hidden="1" x14ac:dyDescent="0.35">
      <c r="A92" t="s">
        <v>381</v>
      </c>
      <c r="B92">
        <v>1999</v>
      </c>
      <c r="C92">
        <v>197</v>
      </c>
      <c r="D92" t="s">
        <v>550</v>
      </c>
      <c r="E92" t="str">
        <f>IFERROR(_xlfn.XLOOKUP(D92,[1]world_happiness_report_2005_202!$D:$D,[1]world_happiness_report_2005_202!$C:$C),"")</f>
        <v/>
      </c>
    </row>
    <row r="93" spans="1:5" hidden="1" x14ac:dyDescent="0.35">
      <c r="A93" t="s">
        <v>381</v>
      </c>
      <c r="B93">
        <v>2000</v>
      </c>
      <c r="C93">
        <v>201.5</v>
      </c>
      <c r="D93" t="s">
        <v>551</v>
      </c>
      <c r="E93" t="str">
        <f>IFERROR(_xlfn.XLOOKUP(D93,[1]world_happiness_report_2005_202!$D:$D,[1]world_happiness_report_2005_202!$C:$C),"")</f>
        <v/>
      </c>
    </row>
    <row r="94" spans="1:5" hidden="1" x14ac:dyDescent="0.35">
      <c r="A94" t="s">
        <v>381</v>
      </c>
      <c r="B94">
        <v>2001</v>
      </c>
      <c r="C94">
        <v>200</v>
      </c>
      <c r="D94" t="s">
        <v>552</v>
      </c>
      <c r="E94" t="str">
        <f>IFERROR(_xlfn.XLOOKUP(D94,[1]world_happiness_report_2005_202!$D:$D,[1]world_happiness_report_2005_202!$C:$C),"")</f>
        <v/>
      </c>
    </row>
    <row r="95" spans="1:5" hidden="1" x14ac:dyDescent="0.35">
      <c r="A95" t="s">
        <v>381</v>
      </c>
      <c r="B95">
        <v>2002</v>
      </c>
      <c r="C95">
        <v>200</v>
      </c>
      <c r="D95" t="s">
        <v>553</v>
      </c>
      <c r="E95" t="str">
        <f>IFERROR(_xlfn.XLOOKUP(D95,[1]world_happiness_report_2005_202!$D:$D,[1]world_happiness_report_2005_202!$C:$C),"")</f>
        <v/>
      </c>
    </row>
    <row r="96" spans="1:5" hidden="1" x14ac:dyDescent="0.35">
      <c r="A96" t="s">
        <v>381</v>
      </c>
      <c r="B96">
        <v>2003</v>
      </c>
      <c r="C96">
        <v>201</v>
      </c>
      <c r="D96" t="s">
        <v>554</v>
      </c>
      <c r="E96" t="str">
        <f>IFERROR(_xlfn.XLOOKUP(D96,[1]world_happiness_report_2005_202!$D:$D,[1]world_happiness_report_2005_202!$C:$C),"")</f>
        <v/>
      </c>
    </row>
    <row r="97" spans="1:5" hidden="1" x14ac:dyDescent="0.35">
      <c r="A97" t="s">
        <v>381</v>
      </c>
      <c r="B97">
        <v>2004</v>
      </c>
      <c r="C97">
        <v>202.5</v>
      </c>
      <c r="D97" t="s">
        <v>555</v>
      </c>
      <c r="E97" t="str">
        <f>IFERROR(_xlfn.XLOOKUP(D97,[1]world_happiness_report_2005_202!$D:$D,[1]world_happiness_report_2005_202!$C:$C),"")</f>
        <v/>
      </c>
    </row>
    <row r="98" spans="1:5" hidden="1" x14ac:dyDescent="0.35">
      <c r="A98" t="s">
        <v>381</v>
      </c>
      <c r="B98">
        <v>2005</v>
      </c>
      <c r="C98">
        <v>204.5</v>
      </c>
      <c r="D98" t="s">
        <v>556</v>
      </c>
      <c r="E98" t="str">
        <f>IFERROR(_xlfn.XLOOKUP(D98,[1]world_happiness_report_2005_202!$D:$D,[1]world_happiness_report_2005_202!$C:$C),"")</f>
        <v/>
      </c>
    </row>
    <row r="99" spans="1:5" hidden="1" x14ac:dyDescent="0.35">
      <c r="A99" t="s">
        <v>381</v>
      </c>
      <c r="B99">
        <v>2006</v>
      </c>
      <c r="C99">
        <v>196.5</v>
      </c>
      <c r="D99" t="s">
        <v>557</v>
      </c>
      <c r="E99" t="str">
        <f>IFERROR(_xlfn.XLOOKUP(D99,[1]world_happiness_report_2005_202!$D:$D,[1]world_happiness_report_2005_202!$C:$C),"")</f>
        <v/>
      </c>
    </row>
    <row r="100" spans="1:5" hidden="1" x14ac:dyDescent="0.35">
      <c r="A100" t="s">
        <v>381</v>
      </c>
      <c r="B100">
        <v>2007</v>
      </c>
      <c r="C100">
        <v>200.5</v>
      </c>
      <c r="D100" t="s">
        <v>558</v>
      </c>
      <c r="E100" t="str">
        <f>IFERROR(_xlfn.XLOOKUP(D100,[1]world_happiness_report_2005_202!$D:$D,[1]world_happiness_report_2005_202!$C:$C),"")</f>
        <v/>
      </c>
    </row>
    <row r="101" spans="1:5" hidden="1" x14ac:dyDescent="0.35">
      <c r="A101" t="s">
        <v>381</v>
      </c>
      <c r="B101">
        <v>2008</v>
      </c>
      <c r="C101">
        <v>200</v>
      </c>
      <c r="D101" t="s">
        <v>559</v>
      </c>
      <c r="E101" t="str">
        <f>IFERROR(_xlfn.XLOOKUP(D101,[1]world_happiness_report_2005_202!$D:$D,[1]world_happiness_report_2005_202!$C:$C),"")</f>
        <v/>
      </c>
    </row>
    <row r="102" spans="1:5" hidden="1" x14ac:dyDescent="0.35">
      <c r="A102" t="s">
        <v>381</v>
      </c>
      <c r="B102">
        <v>2009</v>
      </c>
      <c r="C102">
        <v>202</v>
      </c>
      <c r="D102" t="s">
        <v>560</v>
      </c>
      <c r="E102" t="str">
        <f>IFERROR(_xlfn.XLOOKUP(D102,[1]world_happiness_report_2005_202!$D:$D,[1]world_happiness_report_2005_202!$C:$C),"")</f>
        <v/>
      </c>
    </row>
    <row r="103" spans="1:5" hidden="1" x14ac:dyDescent="0.35">
      <c r="A103" t="s">
        <v>381</v>
      </c>
      <c r="B103">
        <v>2010</v>
      </c>
      <c r="C103">
        <v>201.5</v>
      </c>
      <c r="D103" t="s">
        <v>561</v>
      </c>
      <c r="E103" t="str">
        <f>IFERROR(_xlfn.XLOOKUP(D103,[1]world_happiness_report_2005_202!$D:$D,[1]world_happiness_report_2005_202!$C:$C),"")</f>
        <v/>
      </c>
    </row>
    <row r="104" spans="1:5" hidden="1" x14ac:dyDescent="0.35">
      <c r="A104" t="s">
        <v>381</v>
      </c>
      <c r="B104">
        <v>2011</v>
      </c>
      <c r="C104">
        <v>194</v>
      </c>
      <c r="D104" t="s">
        <v>562</v>
      </c>
      <c r="E104" t="str">
        <f>IFERROR(_xlfn.XLOOKUP(D104,[1]world_happiness_report_2005_202!$D:$D,[1]world_happiness_report_2005_202!$C:$C),"")</f>
        <v/>
      </c>
    </row>
    <row r="105" spans="1:5" hidden="1" x14ac:dyDescent="0.35">
      <c r="A105" t="s">
        <v>381</v>
      </c>
      <c r="B105">
        <v>2012</v>
      </c>
      <c r="C105">
        <v>188</v>
      </c>
      <c r="D105" t="s">
        <v>563</v>
      </c>
      <c r="E105" t="str">
        <f>IFERROR(_xlfn.XLOOKUP(D105,[1]world_happiness_report_2005_202!$D:$D,[1]world_happiness_report_2005_202!$C:$C),"")</f>
        <v/>
      </c>
    </row>
    <row r="106" spans="1:5" hidden="1" x14ac:dyDescent="0.35">
      <c r="A106" t="s">
        <v>381</v>
      </c>
      <c r="B106">
        <v>2013</v>
      </c>
      <c r="C106">
        <v>195.5</v>
      </c>
      <c r="D106" t="s">
        <v>564</v>
      </c>
      <c r="E106" t="str">
        <f>IFERROR(_xlfn.XLOOKUP(D106,[1]world_happiness_report_2005_202!$D:$D,[1]world_happiness_report_2005_202!$C:$C),"")</f>
        <v/>
      </c>
    </row>
    <row r="107" spans="1:5" hidden="1" x14ac:dyDescent="0.35">
      <c r="A107" t="s">
        <v>381</v>
      </c>
      <c r="B107">
        <v>2014</v>
      </c>
      <c r="C107">
        <v>198.5</v>
      </c>
      <c r="D107" t="s">
        <v>565</v>
      </c>
      <c r="E107" t="str">
        <f>IFERROR(_xlfn.XLOOKUP(D107,[1]world_happiness_report_2005_202!$D:$D,[1]world_happiness_report_2005_202!$C:$C),"")</f>
        <v/>
      </c>
    </row>
    <row r="108" spans="1:5" hidden="1" x14ac:dyDescent="0.35">
      <c r="A108" t="s">
        <v>381</v>
      </c>
      <c r="B108">
        <v>2015</v>
      </c>
      <c r="C108">
        <v>184</v>
      </c>
      <c r="D108" t="s">
        <v>566</v>
      </c>
      <c r="E108" t="str">
        <f>IFERROR(_xlfn.XLOOKUP(D108,[1]world_happiness_report_2005_202!$D:$D,[1]world_happiness_report_2005_202!$C:$C),"")</f>
        <v/>
      </c>
    </row>
    <row r="109" spans="1:5" hidden="1" x14ac:dyDescent="0.35">
      <c r="A109" t="s">
        <v>381</v>
      </c>
      <c r="B109">
        <v>2016</v>
      </c>
      <c r="C109">
        <v>179.5</v>
      </c>
      <c r="D109" t="s">
        <v>567</v>
      </c>
      <c r="E109" t="str">
        <f>IFERROR(_xlfn.XLOOKUP(D109,[1]world_happiness_report_2005_202!$D:$D,[1]world_happiness_report_2005_202!$C:$C),"")</f>
        <v/>
      </c>
    </row>
    <row r="110" spans="1:5" hidden="1" x14ac:dyDescent="0.35">
      <c r="A110" t="s">
        <v>381</v>
      </c>
      <c r="B110">
        <v>2017</v>
      </c>
      <c r="C110">
        <v>189.5</v>
      </c>
      <c r="D110" t="s">
        <v>568</v>
      </c>
      <c r="E110" t="str">
        <f>IFERROR(_xlfn.XLOOKUP(D110,[1]world_happiness_report_2005_202!$D:$D,[1]world_happiness_report_2005_202!$C:$C),"")</f>
        <v/>
      </c>
    </row>
    <row r="111" spans="1:5" hidden="1" x14ac:dyDescent="0.35">
      <c r="A111" t="s">
        <v>381</v>
      </c>
      <c r="B111">
        <v>2018</v>
      </c>
      <c r="C111">
        <v>189.5</v>
      </c>
      <c r="D111" t="s">
        <v>569</v>
      </c>
      <c r="E111" t="str">
        <f>IFERROR(_xlfn.XLOOKUP(D111,[1]world_happiness_report_2005_202!$D:$D,[1]world_happiness_report_2005_202!$C:$C),"")</f>
        <v/>
      </c>
    </row>
    <row r="112" spans="1:5" hidden="1" x14ac:dyDescent="0.35">
      <c r="A112" t="s">
        <v>381</v>
      </c>
      <c r="B112">
        <v>2019</v>
      </c>
      <c r="C112">
        <v>191</v>
      </c>
      <c r="D112" t="s">
        <v>570</v>
      </c>
      <c r="E112" t="str">
        <f>IFERROR(_xlfn.XLOOKUP(D112,[1]world_happiness_report_2005_202!$D:$D,[1]world_happiness_report_2005_202!$C:$C),"")</f>
        <v/>
      </c>
    </row>
    <row r="113" spans="1:5" hidden="1" x14ac:dyDescent="0.35">
      <c r="A113" t="s">
        <v>381</v>
      </c>
      <c r="B113">
        <v>2020</v>
      </c>
      <c r="C113">
        <v>192</v>
      </c>
      <c r="D113" t="s">
        <v>571</v>
      </c>
      <c r="E113" t="str">
        <f>IFERROR(_xlfn.XLOOKUP(D113,[1]world_happiness_report_2005_202!$D:$D,[1]world_happiness_report_2005_202!$C:$C),"")</f>
        <v/>
      </c>
    </row>
    <row r="114" spans="1:5" hidden="1" x14ac:dyDescent="0.35">
      <c r="A114" t="s">
        <v>381</v>
      </c>
      <c r="B114">
        <v>2021</v>
      </c>
      <c r="C114">
        <v>190.5</v>
      </c>
      <c r="D114" t="s">
        <v>572</v>
      </c>
      <c r="E114" t="str">
        <f>IFERROR(_xlfn.XLOOKUP(D114,[1]world_happiness_report_2005_202!$D:$D,[1]world_happiness_report_2005_202!$C:$C),"")</f>
        <v/>
      </c>
    </row>
    <row r="115" spans="1:5" hidden="1" x14ac:dyDescent="0.35">
      <c r="A115" t="s">
        <v>381</v>
      </c>
      <c r="B115">
        <v>2022</v>
      </c>
      <c r="C115">
        <v>188</v>
      </c>
      <c r="D115" t="s">
        <v>573</v>
      </c>
      <c r="E115" t="str">
        <f>IFERROR(_xlfn.XLOOKUP(D115,[1]world_happiness_report_2005_202!$D:$D,[1]world_happiness_report_2005_202!$C:$C),"")</f>
        <v/>
      </c>
    </row>
    <row r="116" spans="1:5" hidden="1" x14ac:dyDescent="0.35">
      <c r="A116" t="s">
        <v>381</v>
      </c>
      <c r="B116">
        <v>2023</v>
      </c>
      <c r="C116">
        <v>188</v>
      </c>
      <c r="D116" t="s">
        <v>574</v>
      </c>
      <c r="E116" t="str">
        <f>IFERROR(_xlfn.XLOOKUP(D116,[1]world_happiness_report_2005_202!$D:$D,[1]world_happiness_report_2005_202!$C:$C),"")</f>
        <v/>
      </c>
    </row>
    <row r="117" spans="1:5" hidden="1" x14ac:dyDescent="0.35">
      <c r="A117" t="s">
        <v>381</v>
      </c>
      <c r="B117">
        <v>2024</v>
      </c>
      <c r="C117">
        <v>187.5</v>
      </c>
      <c r="D117" t="s">
        <v>575</v>
      </c>
      <c r="E117" t="str">
        <f>IFERROR(_xlfn.XLOOKUP(D117,[1]world_happiness_report_2005_202!$D:$D,[1]world_happiness_report_2005_202!$C:$C),"")</f>
        <v/>
      </c>
    </row>
    <row r="118" spans="1:5" hidden="1" x14ac:dyDescent="0.35">
      <c r="A118" t="s">
        <v>347</v>
      </c>
      <c r="B118">
        <v>1996</v>
      </c>
      <c r="C118">
        <v>183</v>
      </c>
      <c r="D118" t="s">
        <v>576</v>
      </c>
      <c r="E118" t="str">
        <f>IFERROR(_xlfn.XLOOKUP(D118,[1]world_happiness_report_2005_202!$D:$D,[1]world_happiness_report_2005_202!$C:$C),"")</f>
        <v/>
      </c>
    </row>
    <row r="119" spans="1:5" hidden="1" x14ac:dyDescent="0.35">
      <c r="A119" t="s">
        <v>347</v>
      </c>
      <c r="B119">
        <v>1997</v>
      </c>
      <c r="C119">
        <v>180</v>
      </c>
      <c r="D119" t="s">
        <v>577</v>
      </c>
      <c r="E119" t="str">
        <f>IFERROR(_xlfn.XLOOKUP(D119,[1]world_happiness_report_2005_202!$D:$D,[1]world_happiness_report_2005_202!$C:$C),"")</f>
        <v/>
      </c>
    </row>
    <row r="120" spans="1:5" hidden="1" x14ac:dyDescent="0.35">
      <c r="A120" t="s">
        <v>347</v>
      </c>
      <c r="B120">
        <v>1998</v>
      </c>
      <c r="C120">
        <v>173.5</v>
      </c>
      <c r="D120" t="s">
        <v>578</v>
      </c>
      <c r="E120" t="str">
        <f>IFERROR(_xlfn.XLOOKUP(D120,[1]world_happiness_report_2005_202!$D:$D,[1]world_happiness_report_2005_202!$C:$C),"")</f>
        <v/>
      </c>
    </row>
    <row r="121" spans="1:5" hidden="1" x14ac:dyDescent="0.35">
      <c r="A121" t="s">
        <v>347</v>
      </c>
      <c r="B121">
        <v>1999</v>
      </c>
      <c r="C121">
        <v>150.5</v>
      </c>
      <c r="D121" t="s">
        <v>579</v>
      </c>
      <c r="E121" t="str">
        <f>IFERROR(_xlfn.XLOOKUP(D121,[1]world_happiness_report_2005_202!$D:$D,[1]world_happiness_report_2005_202!$C:$C),"")</f>
        <v/>
      </c>
    </row>
    <row r="122" spans="1:5" hidden="1" x14ac:dyDescent="0.35">
      <c r="A122" t="s">
        <v>347</v>
      </c>
      <c r="B122">
        <v>2000</v>
      </c>
      <c r="C122">
        <v>147.5</v>
      </c>
      <c r="D122" t="s">
        <v>580</v>
      </c>
      <c r="E122" t="str">
        <f>IFERROR(_xlfn.XLOOKUP(D122,[1]world_happiness_report_2005_202!$D:$D,[1]world_happiness_report_2005_202!$C:$C),"")</f>
        <v/>
      </c>
    </row>
    <row r="123" spans="1:5" hidden="1" x14ac:dyDescent="0.35">
      <c r="A123" t="s">
        <v>347</v>
      </c>
      <c r="B123">
        <v>2001</v>
      </c>
      <c r="C123">
        <v>142.5</v>
      </c>
      <c r="D123" t="s">
        <v>581</v>
      </c>
      <c r="E123" t="str">
        <f>IFERROR(_xlfn.XLOOKUP(D123,[1]world_happiness_report_2005_202!$D:$D,[1]world_happiness_report_2005_202!$C:$C),"")</f>
        <v/>
      </c>
    </row>
    <row r="124" spans="1:5" hidden="1" x14ac:dyDescent="0.35">
      <c r="A124" t="s">
        <v>347</v>
      </c>
      <c r="B124">
        <v>2002</v>
      </c>
      <c r="C124">
        <v>139</v>
      </c>
      <c r="D124" t="s">
        <v>582</v>
      </c>
      <c r="E124" t="str">
        <f>IFERROR(_xlfn.XLOOKUP(D124,[1]world_happiness_report_2005_202!$D:$D,[1]world_happiness_report_2005_202!$C:$C),"")</f>
        <v/>
      </c>
    </row>
    <row r="125" spans="1:5" hidden="1" x14ac:dyDescent="0.35">
      <c r="A125" t="s">
        <v>347</v>
      </c>
      <c r="B125">
        <v>2003</v>
      </c>
      <c r="C125">
        <v>144.5</v>
      </c>
      <c r="D125" t="s">
        <v>583</v>
      </c>
      <c r="E125" t="str">
        <f>IFERROR(_xlfn.XLOOKUP(D125,[1]world_happiness_report_2005_202!$D:$D,[1]world_happiness_report_2005_202!$C:$C),"")</f>
        <v/>
      </c>
    </row>
    <row r="126" spans="1:5" hidden="1" x14ac:dyDescent="0.35">
      <c r="A126" t="s">
        <v>347</v>
      </c>
      <c r="B126">
        <v>2004</v>
      </c>
      <c r="C126">
        <v>143.5</v>
      </c>
      <c r="D126" t="s">
        <v>584</v>
      </c>
      <c r="E126" t="str">
        <f>IFERROR(_xlfn.XLOOKUP(D126,[1]world_happiness_report_2005_202!$D:$D,[1]world_happiness_report_2005_202!$C:$C),"")</f>
        <v/>
      </c>
    </row>
    <row r="127" spans="1:5" hidden="1" x14ac:dyDescent="0.35">
      <c r="A127" t="s">
        <v>347</v>
      </c>
      <c r="B127">
        <v>2005</v>
      </c>
      <c r="C127">
        <v>130.5</v>
      </c>
      <c r="D127" t="s">
        <v>585</v>
      </c>
      <c r="E127" t="str">
        <f>IFERROR(_xlfn.XLOOKUP(D127,[1]world_happiness_report_2005_202!$D:$D,[1]world_happiness_report_2005_202!$C:$C),"")</f>
        <v/>
      </c>
    </row>
    <row r="128" spans="1:5" hidden="1" x14ac:dyDescent="0.35">
      <c r="A128" t="s">
        <v>347</v>
      </c>
      <c r="B128">
        <v>2006</v>
      </c>
      <c r="C128">
        <v>148</v>
      </c>
      <c r="D128" t="s">
        <v>586</v>
      </c>
      <c r="E128" t="str">
        <f>IFERROR(_xlfn.XLOOKUP(D128,[1]world_happiness_report_2005_202!$D:$D,[1]world_happiness_report_2005_202!$C:$C),"")</f>
        <v/>
      </c>
    </row>
    <row r="129" spans="1:5" hidden="1" x14ac:dyDescent="0.35">
      <c r="A129" t="s">
        <v>347</v>
      </c>
      <c r="B129">
        <v>2007</v>
      </c>
      <c r="C129">
        <v>166.5</v>
      </c>
      <c r="D129" t="s">
        <v>587</v>
      </c>
      <c r="E129" t="str">
        <f>IFERROR(_xlfn.XLOOKUP(D129,[1]world_happiness_report_2005_202!$D:$D,[1]world_happiness_report_2005_202!$C:$C),"")</f>
        <v/>
      </c>
    </row>
    <row r="130" spans="1:5" hidden="1" x14ac:dyDescent="0.35">
      <c r="A130" t="s">
        <v>347</v>
      </c>
      <c r="B130">
        <v>2008</v>
      </c>
      <c r="C130">
        <v>188.5</v>
      </c>
      <c r="D130" t="s">
        <v>588</v>
      </c>
      <c r="E130" t="str">
        <f>IFERROR(_xlfn.XLOOKUP(D130,[1]world_happiness_report_2005_202!$D:$D,[1]world_happiness_report_2005_202!$C:$C),"")</f>
        <v/>
      </c>
    </row>
    <row r="131" spans="1:5" hidden="1" x14ac:dyDescent="0.35">
      <c r="A131" t="s">
        <v>347</v>
      </c>
      <c r="B131">
        <v>2009</v>
      </c>
      <c r="C131">
        <v>197.5</v>
      </c>
      <c r="D131" t="s">
        <v>589</v>
      </c>
      <c r="E131" t="str">
        <f>IFERROR(_xlfn.XLOOKUP(D131,[1]world_happiness_report_2005_202!$D:$D,[1]world_happiness_report_2005_202!$C:$C),"")</f>
        <v/>
      </c>
    </row>
    <row r="132" spans="1:5" hidden="1" x14ac:dyDescent="0.35">
      <c r="A132" t="s">
        <v>347</v>
      </c>
      <c r="B132">
        <v>2010</v>
      </c>
      <c r="C132">
        <v>200.5</v>
      </c>
      <c r="D132" t="s">
        <v>590</v>
      </c>
      <c r="E132" t="str">
        <f>IFERROR(_xlfn.XLOOKUP(D132,[1]world_happiness_report_2005_202!$D:$D,[1]world_happiness_report_2005_202!$C:$C),"")</f>
        <v/>
      </c>
    </row>
    <row r="133" spans="1:5" hidden="1" x14ac:dyDescent="0.35">
      <c r="A133" t="s">
        <v>347</v>
      </c>
      <c r="B133">
        <v>2011</v>
      </c>
      <c r="C133">
        <v>204</v>
      </c>
      <c r="D133" t="s">
        <v>591</v>
      </c>
      <c r="E133" t="str">
        <f>IFERROR(_xlfn.XLOOKUP(D133,[1]world_happiness_report_2005_202!$D:$D,[1]world_happiness_report_2005_202!$C:$C),"")</f>
        <v/>
      </c>
    </row>
    <row r="134" spans="1:5" hidden="1" x14ac:dyDescent="0.35">
      <c r="A134" t="s">
        <v>347</v>
      </c>
      <c r="B134">
        <v>2012</v>
      </c>
      <c r="C134">
        <v>201</v>
      </c>
      <c r="D134" t="s">
        <v>592</v>
      </c>
      <c r="E134" t="str">
        <f>IFERROR(_xlfn.XLOOKUP(D134,[1]world_happiness_report_2005_202!$D:$D,[1]world_happiness_report_2005_202!$C:$C),"")</f>
        <v/>
      </c>
    </row>
    <row r="135" spans="1:5" hidden="1" x14ac:dyDescent="0.35">
      <c r="A135" t="s">
        <v>347</v>
      </c>
      <c r="B135">
        <v>2013</v>
      </c>
      <c r="C135">
        <v>201.5</v>
      </c>
      <c r="D135" t="s">
        <v>593</v>
      </c>
      <c r="E135" t="str">
        <f>IFERROR(_xlfn.XLOOKUP(D135,[1]world_happiness_report_2005_202!$D:$D,[1]world_happiness_report_2005_202!$C:$C),"")</f>
        <v/>
      </c>
    </row>
    <row r="136" spans="1:5" hidden="1" x14ac:dyDescent="0.35">
      <c r="A136" t="s">
        <v>347</v>
      </c>
      <c r="B136">
        <v>2014</v>
      </c>
      <c r="C136">
        <v>199.5</v>
      </c>
      <c r="D136" t="s">
        <v>594</v>
      </c>
      <c r="E136" t="str">
        <f>IFERROR(_xlfn.XLOOKUP(D136,[1]world_happiness_report_2005_202!$D:$D,[1]world_happiness_report_2005_202!$C:$C),"")</f>
        <v/>
      </c>
    </row>
    <row r="137" spans="1:5" hidden="1" x14ac:dyDescent="0.35">
      <c r="A137" t="s">
        <v>347</v>
      </c>
      <c r="B137">
        <v>2015</v>
      </c>
      <c r="C137">
        <v>201.5</v>
      </c>
      <c r="D137" t="s">
        <v>595</v>
      </c>
      <c r="E137" t="str">
        <f>IFERROR(_xlfn.XLOOKUP(D137,[1]world_happiness_report_2005_202!$D:$D,[1]world_happiness_report_2005_202!$C:$C),"")</f>
        <v/>
      </c>
    </row>
    <row r="138" spans="1:5" hidden="1" x14ac:dyDescent="0.35">
      <c r="A138" t="s">
        <v>347</v>
      </c>
      <c r="B138">
        <v>2016</v>
      </c>
      <c r="C138">
        <v>203</v>
      </c>
      <c r="D138" t="s">
        <v>596</v>
      </c>
      <c r="E138" t="str">
        <f>IFERROR(_xlfn.XLOOKUP(D138,[1]world_happiness_report_2005_202!$D:$D,[1]world_happiness_report_2005_202!$C:$C),"")</f>
        <v/>
      </c>
    </row>
    <row r="139" spans="1:5" hidden="1" x14ac:dyDescent="0.35">
      <c r="A139" t="s">
        <v>347</v>
      </c>
      <c r="B139">
        <v>2017</v>
      </c>
      <c r="C139">
        <v>133.5</v>
      </c>
      <c r="D139" t="s">
        <v>597</v>
      </c>
      <c r="E139" t="str">
        <f>IFERROR(_xlfn.XLOOKUP(D139,[1]world_happiness_report_2005_202!$D:$D,[1]world_happiness_report_2005_202!$C:$C),"")</f>
        <v/>
      </c>
    </row>
    <row r="140" spans="1:5" hidden="1" x14ac:dyDescent="0.35">
      <c r="A140" t="s">
        <v>347</v>
      </c>
      <c r="B140">
        <v>2018</v>
      </c>
      <c r="C140">
        <v>137</v>
      </c>
      <c r="D140" t="s">
        <v>598</v>
      </c>
      <c r="E140" t="str">
        <f>IFERROR(_xlfn.XLOOKUP(D140,[1]world_happiness_report_2005_202!$D:$D,[1]world_happiness_report_2005_202!$C:$C),"")</f>
        <v/>
      </c>
    </row>
    <row r="141" spans="1:5" hidden="1" x14ac:dyDescent="0.35">
      <c r="A141" t="s">
        <v>347</v>
      </c>
      <c r="B141">
        <v>2019</v>
      </c>
      <c r="C141">
        <v>137</v>
      </c>
      <c r="D141" t="s">
        <v>599</v>
      </c>
      <c r="E141" t="str">
        <f>IFERROR(_xlfn.XLOOKUP(D141,[1]world_happiness_report_2005_202!$D:$D,[1]world_happiness_report_2005_202!$C:$C),"")</f>
        <v/>
      </c>
    </row>
    <row r="142" spans="1:5" hidden="1" x14ac:dyDescent="0.35">
      <c r="A142" t="s">
        <v>347</v>
      </c>
      <c r="B142">
        <v>2020</v>
      </c>
      <c r="C142">
        <v>143</v>
      </c>
      <c r="D142" t="s">
        <v>600</v>
      </c>
      <c r="E142" t="str">
        <f>IFERROR(_xlfn.XLOOKUP(D142,[1]world_happiness_report_2005_202!$D:$D,[1]world_happiness_report_2005_202!$C:$C),"")</f>
        <v/>
      </c>
    </row>
    <row r="143" spans="1:5" hidden="1" x14ac:dyDescent="0.35">
      <c r="A143" t="s">
        <v>347</v>
      </c>
      <c r="B143">
        <v>2021</v>
      </c>
      <c r="C143">
        <v>156.5</v>
      </c>
      <c r="D143" t="s">
        <v>601</v>
      </c>
      <c r="E143" t="str">
        <f>IFERROR(_xlfn.XLOOKUP(D143,[1]world_happiness_report_2005_202!$D:$D,[1]world_happiness_report_2005_202!$C:$C),"")</f>
        <v/>
      </c>
    </row>
    <row r="144" spans="1:5" hidden="1" x14ac:dyDescent="0.35">
      <c r="A144" t="s">
        <v>347</v>
      </c>
      <c r="B144">
        <v>2022</v>
      </c>
      <c r="C144">
        <v>152.5</v>
      </c>
      <c r="D144" t="s">
        <v>602</v>
      </c>
      <c r="E144" t="str">
        <f>IFERROR(_xlfn.XLOOKUP(D144,[1]world_happiness_report_2005_202!$D:$D,[1]world_happiness_report_2005_202!$C:$C),"")</f>
        <v/>
      </c>
    </row>
    <row r="145" spans="1:5" hidden="1" x14ac:dyDescent="0.35">
      <c r="A145" t="s">
        <v>347</v>
      </c>
      <c r="B145">
        <v>2023</v>
      </c>
      <c r="C145">
        <v>159</v>
      </c>
      <c r="D145" t="s">
        <v>603</v>
      </c>
      <c r="E145" t="str">
        <f>IFERROR(_xlfn.XLOOKUP(D145,[1]world_happiness_report_2005_202!$D:$D,[1]world_happiness_report_2005_202!$C:$C),"")</f>
        <v/>
      </c>
    </row>
    <row r="146" spans="1:5" hidden="1" x14ac:dyDescent="0.35">
      <c r="A146" t="s">
        <v>347</v>
      </c>
      <c r="B146">
        <v>2024</v>
      </c>
      <c r="C146">
        <v>167.5</v>
      </c>
      <c r="D146" t="s">
        <v>604</v>
      </c>
      <c r="E146" t="str">
        <f>IFERROR(_xlfn.XLOOKUP(D146,[1]world_happiness_report_2005_202!$D:$D,[1]world_happiness_report_2005_202!$C:$C),"")</f>
        <v/>
      </c>
    </row>
    <row r="147" spans="1:5" hidden="1" x14ac:dyDescent="0.35">
      <c r="A147" t="s">
        <v>175</v>
      </c>
      <c r="B147">
        <v>1992</v>
      </c>
      <c r="C147">
        <v>98</v>
      </c>
      <c r="D147" t="s">
        <v>605</v>
      </c>
      <c r="E147" t="str">
        <f>IFERROR(_xlfn.XLOOKUP(D147,[1]world_happiness_report_2005_202!$D:$D,[1]world_happiness_report_2005_202!$C:$C),"")</f>
        <v/>
      </c>
    </row>
    <row r="148" spans="1:5" hidden="1" x14ac:dyDescent="0.35">
      <c r="A148" t="s">
        <v>175</v>
      </c>
      <c r="B148">
        <v>1993</v>
      </c>
      <c r="C148">
        <v>95.5</v>
      </c>
      <c r="D148" t="s">
        <v>606</v>
      </c>
      <c r="E148" t="str">
        <f>IFERROR(_xlfn.XLOOKUP(D148,[1]world_happiness_report_2005_202!$D:$D,[1]world_happiness_report_2005_202!$C:$C),"")</f>
        <v/>
      </c>
    </row>
    <row r="149" spans="1:5" hidden="1" x14ac:dyDescent="0.35">
      <c r="A149" t="s">
        <v>175</v>
      </c>
      <c r="B149">
        <v>1994</v>
      </c>
      <c r="C149">
        <v>110.5</v>
      </c>
      <c r="D149" t="s">
        <v>607</v>
      </c>
      <c r="E149" t="str">
        <f>IFERROR(_xlfn.XLOOKUP(D149,[1]world_happiness_report_2005_202!$D:$D,[1]world_happiness_report_2005_202!$C:$C),"")</f>
        <v/>
      </c>
    </row>
    <row r="150" spans="1:5" hidden="1" x14ac:dyDescent="0.35">
      <c r="A150" t="s">
        <v>175</v>
      </c>
      <c r="B150">
        <v>1995</v>
      </c>
      <c r="C150">
        <v>77.5</v>
      </c>
      <c r="D150" t="s">
        <v>608</v>
      </c>
      <c r="E150" t="str">
        <f>IFERROR(_xlfn.XLOOKUP(D150,[1]world_happiness_report_2005_202!$D:$D,[1]world_happiness_report_2005_202!$C:$C),"")</f>
        <v/>
      </c>
    </row>
    <row r="151" spans="1:5" hidden="1" x14ac:dyDescent="0.35">
      <c r="A151" t="s">
        <v>175</v>
      </c>
      <c r="B151">
        <v>1996</v>
      </c>
      <c r="C151">
        <v>70</v>
      </c>
      <c r="D151" t="s">
        <v>609</v>
      </c>
      <c r="E151" t="str">
        <f>IFERROR(_xlfn.XLOOKUP(D151,[1]world_happiness_report_2005_202!$D:$D,[1]world_happiness_report_2005_202!$C:$C),"")</f>
        <v/>
      </c>
    </row>
    <row r="152" spans="1:5" hidden="1" x14ac:dyDescent="0.35">
      <c r="A152" t="s">
        <v>175</v>
      </c>
      <c r="B152">
        <v>1997</v>
      </c>
      <c r="C152">
        <v>56</v>
      </c>
      <c r="D152" t="s">
        <v>610</v>
      </c>
      <c r="E152" t="str">
        <f>IFERROR(_xlfn.XLOOKUP(D152,[1]world_happiness_report_2005_202!$D:$D,[1]world_happiness_report_2005_202!$C:$C),"")</f>
        <v/>
      </c>
    </row>
    <row r="153" spans="1:5" hidden="1" x14ac:dyDescent="0.35">
      <c r="A153" t="s">
        <v>175</v>
      </c>
      <c r="B153">
        <v>1998</v>
      </c>
      <c r="C153">
        <v>53</v>
      </c>
      <c r="D153" t="s">
        <v>611</v>
      </c>
      <c r="E153" t="str">
        <f>IFERROR(_xlfn.XLOOKUP(D153,[1]world_happiness_report_2005_202!$D:$D,[1]world_happiness_report_2005_202!$C:$C),"")</f>
        <v/>
      </c>
    </row>
    <row r="154" spans="1:5" hidden="1" x14ac:dyDescent="0.35">
      <c r="A154" t="s">
        <v>175</v>
      </c>
      <c r="B154">
        <v>1999</v>
      </c>
      <c r="C154">
        <v>54.5</v>
      </c>
      <c r="D154" t="s">
        <v>612</v>
      </c>
      <c r="E154" t="str">
        <f>IFERROR(_xlfn.XLOOKUP(D154,[1]world_happiness_report_2005_202!$D:$D,[1]world_happiness_report_2005_202!$C:$C),"")</f>
        <v/>
      </c>
    </row>
    <row r="155" spans="1:5" hidden="1" x14ac:dyDescent="0.35">
      <c r="A155" t="s">
        <v>175</v>
      </c>
      <c r="B155">
        <v>2000</v>
      </c>
      <c r="C155">
        <v>50</v>
      </c>
      <c r="D155" t="s">
        <v>613</v>
      </c>
      <c r="E155" t="str">
        <f>IFERROR(_xlfn.XLOOKUP(D155,[1]world_happiness_report_2005_202!$D:$D,[1]world_happiness_report_2005_202!$C:$C),"")</f>
        <v/>
      </c>
    </row>
    <row r="156" spans="1:5" hidden="1" x14ac:dyDescent="0.35">
      <c r="A156" t="s">
        <v>175</v>
      </c>
      <c r="B156">
        <v>2001</v>
      </c>
      <c r="C156">
        <v>55.5</v>
      </c>
      <c r="D156" t="s">
        <v>614</v>
      </c>
      <c r="E156" t="str">
        <f>IFERROR(_xlfn.XLOOKUP(D156,[1]world_happiness_report_2005_202!$D:$D,[1]world_happiness_report_2005_202!$C:$C),"")</f>
        <v/>
      </c>
    </row>
    <row r="157" spans="1:5" hidden="1" x14ac:dyDescent="0.35">
      <c r="A157" t="s">
        <v>175</v>
      </c>
      <c r="B157">
        <v>2002</v>
      </c>
      <c r="C157">
        <v>68</v>
      </c>
      <c r="D157" t="s">
        <v>615</v>
      </c>
      <c r="E157" t="str">
        <f>IFERROR(_xlfn.XLOOKUP(D157,[1]world_happiness_report_2005_202!$D:$D,[1]world_happiness_report_2005_202!$C:$C),"")</f>
        <v/>
      </c>
    </row>
    <row r="158" spans="1:5" hidden="1" x14ac:dyDescent="0.35">
      <c r="A158" t="s">
        <v>175</v>
      </c>
      <c r="B158">
        <v>2003</v>
      </c>
      <c r="C158">
        <v>80</v>
      </c>
      <c r="D158" t="s">
        <v>616</v>
      </c>
      <c r="E158" t="str">
        <f>IFERROR(_xlfn.XLOOKUP(D158,[1]world_happiness_report_2005_202!$D:$D,[1]world_happiness_report_2005_202!$C:$C),"")</f>
        <v/>
      </c>
    </row>
    <row r="159" spans="1:5" hidden="1" x14ac:dyDescent="0.35">
      <c r="A159" t="s">
        <v>175</v>
      </c>
      <c r="B159">
        <v>2004</v>
      </c>
      <c r="C159">
        <v>75</v>
      </c>
      <c r="D159" t="s">
        <v>617</v>
      </c>
      <c r="E159" t="str">
        <f>IFERROR(_xlfn.XLOOKUP(D159,[1]world_happiness_report_2005_202!$D:$D,[1]world_happiness_report_2005_202!$C:$C),"")</f>
        <v/>
      </c>
    </row>
    <row r="160" spans="1:5" hidden="1" x14ac:dyDescent="0.35">
      <c r="A160" t="s">
        <v>175</v>
      </c>
      <c r="B160">
        <v>2005</v>
      </c>
      <c r="C160">
        <v>65</v>
      </c>
      <c r="D160" t="s">
        <v>618</v>
      </c>
      <c r="E160" t="str">
        <f>IFERROR(_xlfn.XLOOKUP(D160,[1]world_happiness_report_2005_202!$D:$D,[1]world_happiness_report_2005_202!$C:$C),"")</f>
        <v/>
      </c>
    </row>
    <row r="161" spans="1:5" hidden="1" x14ac:dyDescent="0.35">
      <c r="A161" t="s">
        <v>175</v>
      </c>
      <c r="B161">
        <v>2006</v>
      </c>
      <c r="C161">
        <v>55.5</v>
      </c>
      <c r="D161" t="s">
        <v>619</v>
      </c>
      <c r="E161" t="str">
        <f>IFERROR(_xlfn.XLOOKUP(D161,[1]world_happiness_report_2005_202!$D:$D,[1]world_happiness_report_2005_202!$C:$C),"")</f>
        <v/>
      </c>
    </row>
    <row r="162" spans="1:5" hidden="1" x14ac:dyDescent="0.35">
      <c r="A162" t="s">
        <v>175</v>
      </c>
      <c r="B162">
        <v>2007</v>
      </c>
      <c r="C162">
        <v>64</v>
      </c>
      <c r="D162" t="s">
        <v>620</v>
      </c>
      <c r="E162" t="str">
        <f>IFERROR(_xlfn.XLOOKUP(D162,[1]world_happiness_report_2005_202!$D:$D,[1]world_happiness_report_2005_202!$C:$C),"")</f>
        <v/>
      </c>
    </row>
    <row r="163" spans="1:5" hidden="1" x14ac:dyDescent="0.35">
      <c r="A163" t="s">
        <v>175</v>
      </c>
      <c r="B163">
        <v>2008</v>
      </c>
      <c r="C163">
        <v>65.5</v>
      </c>
      <c r="D163" t="s">
        <v>621</v>
      </c>
      <c r="E163" t="str">
        <f>IFERROR(_xlfn.XLOOKUP(D163,[1]world_happiness_report_2005_202!$D:$D,[1]world_happiness_report_2005_202!$C:$C),"")</f>
        <v/>
      </c>
    </row>
    <row r="164" spans="1:5" hidden="1" x14ac:dyDescent="0.35">
      <c r="A164" t="s">
        <v>175</v>
      </c>
      <c r="B164">
        <v>2009</v>
      </c>
      <c r="C164">
        <v>98</v>
      </c>
      <c r="D164" t="s">
        <v>622</v>
      </c>
      <c r="E164" t="str">
        <f>IFERROR(_xlfn.XLOOKUP(D164,[1]world_happiness_report_2005_202!$D:$D,[1]world_happiness_report_2005_202!$C:$C),"")</f>
        <v/>
      </c>
    </row>
    <row r="165" spans="1:5" hidden="1" x14ac:dyDescent="0.35">
      <c r="A165" t="s">
        <v>175</v>
      </c>
      <c r="B165">
        <v>2010</v>
      </c>
      <c r="C165">
        <v>87</v>
      </c>
      <c r="D165" t="s">
        <v>623</v>
      </c>
      <c r="E165" t="str">
        <f>IFERROR(_xlfn.XLOOKUP(D165,[1]world_happiness_report_2005_202!$D:$D,[1]world_happiness_report_2005_202!$C:$C),"")</f>
        <v/>
      </c>
    </row>
    <row r="166" spans="1:5" x14ac:dyDescent="0.35">
      <c r="A166" t="s">
        <v>175</v>
      </c>
      <c r="B166">
        <v>2011</v>
      </c>
      <c r="C166">
        <v>91</v>
      </c>
      <c r="D166" t="s">
        <v>624</v>
      </c>
      <c r="E166">
        <f>IFERROR(_xlfn.XLOOKUP(D166,[1]world_happiness_report_2005_202!$D:$D,[1]world_happiness_report_2005_202!$C:$C),"")</f>
        <v>4.1779999999999999</v>
      </c>
    </row>
    <row r="167" spans="1:5" x14ac:dyDescent="0.35">
      <c r="A167" t="s">
        <v>175</v>
      </c>
      <c r="B167">
        <v>2012</v>
      </c>
      <c r="C167">
        <v>85</v>
      </c>
      <c r="D167" t="s">
        <v>625</v>
      </c>
      <c r="E167">
        <f>IFERROR(_xlfn.XLOOKUP(D167,[1]world_happiness_report_2005_202!$D:$D,[1]world_happiness_report_2005_202!$C:$C),"")</f>
        <v>5.5890000000000004</v>
      </c>
    </row>
    <row r="168" spans="1:5" hidden="1" x14ac:dyDescent="0.35">
      <c r="A168" t="s">
        <v>175</v>
      </c>
      <c r="B168">
        <v>2013</v>
      </c>
      <c r="C168">
        <v>92</v>
      </c>
      <c r="D168" t="s">
        <v>626</v>
      </c>
      <c r="E168" t="str">
        <f>IFERROR(_xlfn.XLOOKUP(D168,[1]world_happiness_report_2005_202!$D:$D,[1]world_happiness_report_2005_202!$C:$C),"")</f>
        <v/>
      </c>
    </row>
    <row r="169" spans="1:5" x14ac:dyDescent="0.35">
      <c r="A169" t="s">
        <v>175</v>
      </c>
      <c r="B169">
        <v>2014</v>
      </c>
      <c r="C169">
        <v>79.5</v>
      </c>
      <c r="D169" t="s">
        <v>627</v>
      </c>
      <c r="E169">
        <f>IFERROR(_xlfn.XLOOKUP(D169,[1]world_happiness_report_2005_202!$D:$D,[1]world_happiness_report_2005_202!$C:$C),"")</f>
        <v>4.0330000000000004</v>
      </c>
    </row>
    <row r="170" spans="1:5" x14ac:dyDescent="0.35">
      <c r="A170" t="s">
        <v>175</v>
      </c>
      <c r="B170">
        <v>2015</v>
      </c>
      <c r="C170">
        <v>98.5</v>
      </c>
      <c r="D170" t="s">
        <v>628</v>
      </c>
      <c r="E170">
        <f>IFERROR(_xlfn.XLOOKUP(D170,[1]world_happiness_report_2005_202!$D:$D,[1]world_happiness_report_2005_202!$C:$C),"")</f>
        <v>3.8660000000000001</v>
      </c>
    </row>
    <row r="171" spans="1:5" x14ac:dyDescent="0.35">
      <c r="A171" t="s">
        <v>175</v>
      </c>
      <c r="B171">
        <v>2016</v>
      </c>
      <c r="C171">
        <v>140</v>
      </c>
      <c r="D171" t="s">
        <v>629</v>
      </c>
      <c r="E171">
        <f>IFERROR(_xlfn.XLOOKUP(D171,[1]world_happiness_report_2005_202!$D:$D,[1]world_happiness_report_2005_202!$C:$C),"")</f>
        <v>3.7949999999999999</v>
      </c>
    </row>
    <row r="172" spans="1:5" x14ac:dyDescent="0.35">
      <c r="A172" t="s">
        <v>175</v>
      </c>
      <c r="B172">
        <v>2017</v>
      </c>
      <c r="C172">
        <v>141</v>
      </c>
      <c r="D172" t="s">
        <v>630</v>
      </c>
      <c r="E172">
        <f>IFERROR(_xlfn.XLOOKUP(D172,[1]world_happiness_report_2005_202!$D:$D,[1]world_happiness_report_2005_202!$C:$C),"")</f>
        <v>3.7949999999999999</v>
      </c>
    </row>
    <row r="173" spans="1:5" hidden="1" x14ac:dyDescent="0.35">
      <c r="A173" t="s">
        <v>175</v>
      </c>
      <c r="B173">
        <v>2018</v>
      </c>
      <c r="C173">
        <v>130.5</v>
      </c>
      <c r="D173" t="s">
        <v>631</v>
      </c>
      <c r="E173" t="str">
        <f>IFERROR(_xlfn.XLOOKUP(D173,[1]world_happiness_report_2005_202!$D:$D,[1]world_happiness_report_2005_202!$C:$C),"")</f>
        <v/>
      </c>
    </row>
    <row r="174" spans="1:5" hidden="1" x14ac:dyDescent="0.35">
      <c r="A174" t="s">
        <v>175</v>
      </c>
      <c r="B174">
        <v>2019</v>
      </c>
      <c r="C174">
        <v>123.5</v>
      </c>
      <c r="D174" t="s">
        <v>632</v>
      </c>
      <c r="E174" t="str">
        <f>IFERROR(_xlfn.XLOOKUP(D174,[1]world_happiness_report_2005_202!$D:$D,[1]world_happiness_report_2005_202!$C:$C),"")</f>
        <v/>
      </c>
    </row>
    <row r="175" spans="1:5" hidden="1" x14ac:dyDescent="0.35">
      <c r="A175" t="s">
        <v>175</v>
      </c>
      <c r="B175">
        <v>2020</v>
      </c>
      <c r="C175">
        <v>124.5</v>
      </c>
      <c r="D175" t="s">
        <v>633</v>
      </c>
      <c r="E175" t="str">
        <f>IFERROR(_xlfn.XLOOKUP(D175,[1]world_happiness_report_2005_202!$D:$D,[1]world_happiness_report_2005_202!$C:$C),"")</f>
        <v/>
      </c>
    </row>
    <row r="176" spans="1:5" hidden="1" x14ac:dyDescent="0.35">
      <c r="A176" t="s">
        <v>175</v>
      </c>
      <c r="B176">
        <v>2021</v>
      </c>
      <c r="C176">
        <v>126</v>
      </c>
      <c r="D176" t="s">
        <v>634</v>
      </c>
      <c r="E176" t="str">
        <f>IFERROR(_xlfn.XLOOKUP(D176,[1]world_happiness_report_2005_202!$D:$D,[1]world_happiness_report_2005_202!$C:$C),"")</f>
        <v/>
      </c>
    </row>
    <row r="177" spans="1:5" hidden="1" x14ac:dyDescent="0.35">
      <c r="A177" t="s">
        <v>175</v>
      </c>
      <c r="B177">
        <v>2022</v>
      </c>
      <c r="C177">
        <v>119.5</v>
      </c>
      <c r="D177" t="s">
        <v>635</v>
      </c>
      <c r="E177" t="str">
        <f>IFERROR(_xlfn.XLOOKUP(D177,[1]world_happiness_report_2005_202!$D:$D,[1]world_happiness_report_2005_202!$C:$C),"")</f>
        <v/>
      </c>
    </row>
    <row r="178" spans="1:5" hidden="1" x14ac:dyDescent="0.35">
      <c r="A178" t="s">
        <v>175</v>
      </c>
      <c r="B178">
        <v>2023</v>
      </c>
      <c r="C178">
        <v>116.5</v>
      </c>
      <c r="D178" t="s">
        <v>636</v>
      </c>
      <c r="E178" t="str">
        <f>IFERROR(_xlfn.XLOOKUP(D178,[1]world_happiness_report_2005_202!$D:$D,[1]world_happiness_report_2005_202!$C:$C),"")</f>
        <v/>
      </c>
    </row>
    <row r="179" spans="1:5" hidden="1" x14ac:dyDescent="0.35">
      <c r="A179" t="s">
        <v>175</v>
      </c>
      <c r="B179">
        <v>2024</v>
      </c>
      <c r="C179">
        <v>87.5</v>
      </c>
      <c r="D179" t="s">
        <v>637</v>
      </c>
      <c r="E179" t="str">
        <f>IFERROR(_xlfn.XLOOKUP(D179,[1]world_happiness_report_2005_202!$D:$D,[1]world_happiness_report_2005_202!$C:$C),"")</f>
        <v/>
      </c>
    </row>
    <row r="180" spans="1:5" hidden="1" x14ac:dyDescent="0.35">
      <c r="A180" t="s">
        <v>423</v>
      </c>
      <c r="B180">
        <v>1997</v>
      </c>
      <c r="C180">
        <v>187.5</v>
      </c>
      <c r="D180" t="s">
        <v>638</v>
      </c>
      <c r="E180" t="str">
        <f>IFERROR(_xlfn.XLOOKUP(D180,[1]world_happiness_report_2005_202!$D:$D,[1]world_happiness_report_2005_202!$C:$C),"")</f>
        <v/>
      </c>
    </row>
    <row r="181" spans="1:5" hidden="1" x14ac:dyDescent="0.35">
      <c r="A181" t="s">
        <v>423</v>
      </c>
      <c r="B181">
        <v>1998</v>
      </c>
      <c r="C181">
        <v>191</v>
      </c>
      <c r="D181" t="s">
        <v>639</v>
      </c>
      <c r="E181" t="str">
        <f>IFERROR(_xlfn.XLOOKUP(D181,[1]world_happiness_report_2005_202!$D:$D,[1]world_happiness_report_2005_202!$C:$C),"")</f>
        <v/>
      </c>
    </row>
    <row r="182" spans="1:5" hidden="1" x14ac:dyDescent="0.35">
      <c r="A182" t="s">
        <v>423</v>
      </c>
      <c r="B182">
        <v>1999</v>
      </c>
      <c r="C182">
        <v>200.5</v>
      </c>
      <c r="D182" t="s">
        <v>640</v>
      </c>
      <c r="E182" t="str">
        <f>IFERROR(_xlfn.XLOOKUP(D182,[1]world_happiness_report_2005_202!$D:$D,[1]world_happiness_report_2005_202!$C:$C),"")</f>
        <v/>
      </c>
    </row>
    <row r="183" spans="1:5" hidden="1" x14ac:dyDescent="0.35">
      <c r="A183" t="s">
        <v>423</v>
      </c>
      <c r="B183">
        <v>2000</v>
      </c>
      <c r="C183">
        <v>196</v>
      </c>
      <c r="D183" t="s">
        <v>641</v>
      </c>
      <c r="E183" t="str">
        <f>IFERROR(_xlfn.XLOOKUP(D183,[1]world_happiness_report_2005_202!$D:$D,[1]world_happiness_report_2005_202!$C:$C),"")</f>
        <v/>
      </c>
    </row>
    <row r="184" spans="1:5" hidden="1" x14ac:dyDescent="0.35">
      <c r="A184" t="s">
        <v>423</v>
      </c>
      <c r="B184">
        <v>2001</v>
      </c>
      <c r="C184">
        <v>193</v>
      </c>
      <c r="D184" t="s">
        <v>642</v>
      </c>
      <c r="E184" t="str">
        <f>IFERROR(_xlfn.XLOOKUP(D184,[1]world_happiness_report_2005_202!$D:$D,[1]world_happiness_report_2005_202!$C:$C),"")</f>
        <v/>
      </c>
    </row>
    <row r="185" spans="1:5" hidden="1" x14ac:dyDescent="0.35">
      <c r="A185" t="s">
        <v>423</v>
      </c>
      <c r="B185">
        <v>2002</v>
      </c>
      <c r="C185">
        <v>195</v>
      </c>
      <c r="D185" t="s">
        <v>643</v>
      </c>
      <c r="E185" t="str">
        <f>IFERROR(_xlfn.XLOOKUP(D185,[1]world_happiness_report_2005_202!$D:$D,[1]world_happiness_report_2005_202!$C:$C),"")</f>
        <v/>
      </c>
    </row>
    <row r="186" spans="1:5" hidden="1" x14ac:dyDescent="0.35">
      <c r="A186" t="s">
        <v>423</v>
      </c>
      <c r="B186">
        <v>2003</v>
      </c>
      <c r="C186">
        <v>196.5</v>
      </c>
      <c r="D186" t="s">
        <v>644</v>
      </c>
      <c r="E186" t="str">
        <f>IFERROR(_xlfn.XLOOKUP(D186,[1]world_happiness_report_2005_202!$D:$D,[1]world_happiness_report_2005_202!$C:$C),"")</f>
        <v/>
      </c>
    </row>
    <row r="187" spans="1:5" hidden="1" x14ac:dyDescent="0.35">
      <c r="A187" t="s">
        <v>423</v>
      </c>
      <c r="B187">
        <v>2004</v>
      </c>
      <c r="C187">
        <v>196</v>
      </c>
      <c r="D187" t="s">
        <v>645</v>
      </c>
      <c r="E187" t="str">
        <f>IFERROR(_xlfn.XLOOKUP(D187,[1]world_happiness_report_2005_202!$D:$D,[1]world_happiness_report_2005_202!$C:$C),"")</f>
        <v/>
      </c>
    </row>
    <row r="188" spans="1:5" hidden="1" x14ac:dyDescent="0.35">
      <c r="A188" t="s">
        <v>423</v>
      </c>
      <c r="B188">
        <v>2005</v>
      </c>
      <c r="C188">
        <v>197</v>
      </c>
      <c r="D188" t="s">
        <v>646</v>
      </c>
      <c r="E188" t="str">
        <f>IFERROR(_xlfn.XLOOKUP(D188,[1]world_happiness_report_2005_202!$D:$D,[1]world_happiness_report_2005_202!$C:$C),"")</f>
        <v/>
      </c>
    </row>
    <row r="189" spans="1:5" hidden="1" x14ac:dyDescent="0.35">
      <c r="A189" t="s">
        <v>423</v>
      </c>
      <c r="B189">
        <v>2006</v>
      </c>
      <c r="C189">
        <v>195.5</v>
      </c>
      <c r="D189" t="s">
        <v>647</v>
      </c>
      <c r="E189" t="str">
        <f>IFERROR(_xlfn.XLOOKUP(D189,[1]world_happiness_report_2005_202!$D:$D,[1]world_happiness_report_2005_202!$C:$C),"")</f>
        <v/>
      </c>
    </row>
    <row r="190" spans="1:5" hidden="1" x14ac:dyDescent="0.35">
      <c r="A190" t="s">
        <v>423</v>
      </c>
      <c r="B190">
        <v>2007</v>
      </c>
      <c r="C190">
        <v>197.5</v>
      </c>
      <c r="D190" t="s">
        <v>648</v>
      </c>
      <c r="E190" t="str">
        <f>IFERROR(_xlfn.XLOOKUP(D190,[1]world_happiness_report_2005_202!$D:$D,[1]world_happiness_report_2005_202!$C:$C),"")</f>
        <v/>
      </c>
    </row>
    <row r="191" spans="1:5" hidden="1" x14ac:dyDescent="0.35">
      <c r="A191" t="s">
        <v>423</v>
      </c>
      <c r="B191">
        <v>2008</v>
      </c>
      <c r="C191">
        <v>200</v>
      </c>
      <c r="D191" t="s">
        <v>649</v>
      </c>
      <c r="E191" t="str">
        <f>IFERROR(_xlfn.XLOOKUP(D191,[1]world_happiness_report_2005_202!$D:$D,[1]world_happiness_report_2005_202!$C:$C),"")</f>
        <v/>
      </c>
    </row>
    <row r="192" spans="1:5" hidden="1" x14ac:dyDescent="0.35">
      <c r="A192" t="s">
        <v>423</v>
      </c>
      <c r="B192">
        <v>2009</v>
      </c>
      <c r="C192">
        <v>202</v>
      </c>
      <c r="D192" t="s">
        <v>650</v>
      </c>
      <c r="E192" t="str">
        <f>IFERROR(_xlfn.XLOOKUP(D192,[1]world_happiness_report_2005_202!$D:$D,[1]world_happiness_report_2005_202!$C:$C),"")</f>
        <v/>
      </c>
    </row>
    <row r="193" spans="1:5" hidden="1" x14ac:dyDescent="0.35">
      <c r="A193" t="s">
        <v>423</v>
      </c>
      <c r="B193">
        <v>2010</v>
      </c>
      <c r="C193">
        <v>201.5</v>
      </c>
      <c r="D193" t="s">
        <v>651</v>
      </c>
      <c r="E193" t="str">
        <f>IFERROR(_xlfn.XLOOKUP(D193,[1]world_happiness_report_2005_202!$D:$D,[1]world_happiness_report_2005_202!$C:$C),"")</f>
        <v/>
      </c>
    </row>
    <row r="194" spans="1:5" hidden="1" x14ac:dyDescent="0.35">
      <c r="A194" t="s">
        <v>423</v>
      </c>
      <c r="B194">
        <v>2011</v>
      </c>
      <c r="C194">
        <v>199.5</v>
      </c>
      <c r="D194" t="s">
        <v>652</v>
      </c>
      <c r="E194" t="str">
        <f>IFERROR(_xlfn.XLOOKUP(D194,[1]world_happiness_report_2005_202!$D:$D,[1]world_happiness_report_2005_202!$C:$C),"")</f>
        <v/>
      </c>
    </row>
    <row r="195" spans="1:5" hidden="1" x14ac:dyDescent="0.35">
      <c r="A195" t="s">
        <v>423</v>
      </c>
      <c r="B195">
        <v>2012</v>
      </c>
      <c r="C195">
        <v>203.5</v>
      </c>
      <c r="D195" t="s">
        <v>653</v>
      </c>
      <c r="E195" t="str">
        <f>IFERROR(_xlfn.XLOOKUP(D195,[1]world_happiness_report_2005_202!$D:$D,[1]world_happiness_report_2005_202!$C:$C),"")</f>
        <v/>
      </c>
    </row>
    <row r="196" spans="1:5" hidden="1" x14ac:dyDescent="0.35">
      <c r="A196" t="s">
        <v>423</v>
      </c>
      <c r="B196">
        <v>2013</v>
      </c>
      <c r="C196">
        <v>206</v>
      </c>
      <c r="D196" t="s">
        <v>654</v>
      </c>
      <c r="E196" t="str">
        <f>IFERROR(_xlfn.XLOOKUP(D196,[1]world_happiness_report_2005_202!$D:$D,[1]world_happiness_report_2005_202!$C:$C),"")</f>
        <v/>
      </c>
    </row>
    <row r="197" spans="1:5" hidden="1" x14ac:dyDescent="0.35">
      <c r="A197" t="s">
        <v>423</v>
      </c>
      <c r="B197">
        <v>2014</v>
      </c>
      <c r="C197">
        <v>207.5</v>
      </c>
      <c r="D197" t="s">
        <v>655</v>
      </c>
      <c r="E197" t="str">
        <f>IFERROR(_xlfn.XLOOKUP(D197,[1]world_happiness_report_2005_202!$D:$D,[1]world_happiness_report_2005_202!$C:$C),"")</f>
        <v/>
      </c>
    </row>
    <row r="198" spans="1:5" hidden="1" x14ac:dyDescent="0.35">
      <c r="A198" t="s">
        <v>423</v>
      </c>
      <c r="B198">
        <v>2015</v>
      </c>
      <c r="C198">
        <v>206.5</v>
      </c>
      <c r="D198" t="s">
        <v>656</v>
      </c>
      <c r="E198" t="str">
        <f>IFERROR(_xlfn.XLOOKUP(D198,[1]world_happiness_report_2005_202!$D:$D,[1]world_happiness_report_2005_202!$C:$C),"")</f>
        <v/>
      </c>
    </row>
    <row r="199" spans="1:5" hidden="1" x14ac:dyDescent="0.35">
      <c r="A199" t="s">
        <v>423</v>
      </c>
      <c r="B199">
        <v>2016</v>
      </c>
      <c r="C199">
        <v>205</v>
      </c>
      <c r="D199" t="s">
        <v>657</v>
      </c>
      <c r="E199" t="str">
        <f>IFERROR(_xlfn.XLOOKUP(D199,[1]world_happiness_report_2005_202!$D:$D,[1]world_happiness_report_2005_202!$C:$C),"")</f>
        <v/>
      </c>
    </row>
    <row r="200" spans="1:5" hidden="1" x14ac:dyDescent="0.35">
      <c r="A200" t="s">
        <v>423</v>
      </c>
      <c r="B200">
        <v>2017</v>
      </c>
      <c r="C200">
        <v>206</v>
      </c>
      <c r="D200" t="s">
        <v>658</v>
      </c>
      <c r="E200" t="str">
        <f>IFERROR(_xlfn.XLOOKUP(D200,[1]world_happiness_report_2005_202!$D:$D,[1]world_happiness_report_2005_202!$C:$C),"")</f>
        <v/>
      </c>
    </row>
    <row r="201" spans="1:5" hidden="1" x14ac:dyDescent="0.35">
      <c r="A201" t="s">
        <v>423</v>
      </c>
      <c r="B201">
        <v>2018</v>
      </c>
      <c r="C201">
        <v>209</v>
      </c>
      <c r="D201" t="s">
        <v>659</v>
      </c>
      <c r="E201" t="str">
        <f>IFERROR(_xlfn.XLOOKUP(D201,[1]world_happiness_report_2005_202!$D:$D,[1]world_happiness_report_2005_202!$C:$C),"")</f>
        <v/>
      </c>
    </row>
    <row r="202" spans="1:5" hidden="1" x14ac:dyDescent="0.35">
      <c r="A202" t="s">
        <v>423</v>
      </c>
      <c r="B202">
        <v>2019</v>
      </c>
      <c r="C202">
        <v>209.5</v>
      </c>
      <c r="D202" t="s">
        <v>660</v>
      </c>
      <c r="E202" t="str">
        <f>IFERROR(_xlfn.XLOOKUP(D202,[1]world_happiness_report_2005_202!$D:$D,[1]world_happiness_report_2005_202!$C:$C),"")</f>
        <v/>
      </c>
    </row>
    <row r="203" spans="1:5" hidden="1" x14ac:dyDescent="0.35">
      <c r="A203" t="s">
        <v>423</v>
      </c>
      <c r="B203">
        <v>2020</v>
      </c>
      <c r="C203">
        <v>209.5</v>
      </c>
      <c r="D203" t="s">
        <v>661</v>
      </c>
      <c r="E203" t="str">
        <f>IFERROR(_xlfn.XLOOKUP(D203,[1]world_happiness_report_2005_202!$D:$D,[1]world_happiness_report_2005_202!$C:$C),"")</f>
        <v/>
      </c>
    </row>
    <row r="204" spans="1:5" hidden="1" x14ac:dyDescent="0.35">
      <c r="A204" t="s">
        <v>423</v>
      </c>
      <c r="B204">
        <v>2021</v>
      </c>
      <c r="C204">
        <v>209</v>
      </c>
      <c r="D204" t="s">
        <v>662</v>
      </c>
      <c r="E204" t="str">
        <f>IFERROR(_xlfn.XLOOKUP(D204,[1]world_happiness_report_2005_202!$D:$D,[1]world_happiness_report_2005_202!$C:$C),"")</f>
        <v/>
      </c>
    </row>
    <row r="205" spans="1:5" hidden="1" x14ac:dyDescent="0.35">
      <c r="A205" t="s">
        <v>423</v>
      </c>
      <c r="B205">
        <v>2022</v>
      </c>
      <c r="C205">
        <v>210</v>
      </c>
      <c r="D205" t="s">
        <v>663</v>
      </c>
      <c r="E205" t="str">
        <f>IFERROR(_xlfn.XLOOKUP(D205,[1]world_happiness_report_2005_202!$D:$D,[1]world_happiness_report_2005_202!$C:$C),"")</f>
        <v/>
      </c>
    </row>
    <row r="206" spans="1:5" hidden="1" x14ac:dyDescent="0.35">
      <c r="A206" t="s">
        <v>423</v>
      </c>
      <c r="B206">
        <v>2023</v>
      </c>
      <c r="C206">
        <v>208</v>
      </c>
      <c r="D206" t="s">
        <v>664</v>
      </c>
      <c r="E206" t="str">
        <f>IFERROR(_xlfn.XLOOKUP(D206,[1]world_happiness_report_2005_202!$D:$D,[1]world_happiness_report_2005_202!$C:$C),"")</f>
        <v/>
      </c>
    </row>
    <row r="207" spans="1:5" hidden="1" x14ac:dyDescent="0.35">
      <c r="A207" t="s">
        <v>423</v>
      </c>
      <c r="B207">
        <v>2024</v>
      </c>
      <c r="C207">
        <v>209</v>
      </c>
      <c r="D207" t="s">
        <v>665</v>
      </c>
      <c r="E207" t="str">
        <f>IFERROR(_xlfn.XLOOKUP(D207,[1]world_happiness_report_2005_202!$D:$D,[1]world_happiness_report_2005_202!$C:$C),"")</f>
        <v/>
      </c>
    </row>
    <row r="208" spans="1:5" hidden="1" x14ac:dyDescent="0.35">
      <c r="A208" t="s">
        <v>325</v>
      </c>
      <c r="B208">
        <v>1992</v>
      </c>
      <c r="C208">
        <v>108</v>
      </c>
      <c r="D208" t="s">
        <v>666</v>
      </c>
      <c r="E208" t="str">
        <f>IFERROR(_xlfn.XLOOKUP(D208,[1]world_happiness_report_2005_202!$D:$D,[1]world_happiness_report_2005_202!$C:$C),"")</f>
        <v/>
      </c>
    </row>
    <row r="209" spans="1:5" hidden="1" x14ac:dyDescent="0.35">
      <c r="A209" t="s">
        <v>325</v>
      </c>
      <c r="B209">
        <v>1993</v>
      </c>
      <c r="C209">
        <v>120</v>
      </c>
      <c r="D209" t="s">
        <v>667</v>
      </c>
      <c r="E209" t="str">
        <f>IFERROR(_xlfn.XLOOKUP(D209,[1]world_happiness_report_2005_202!$D:$D,[1]world_happiness_report_2005_202!$C:$C),"")</f>
        <v/>
      </c>
    </row>
    <row r="210" spans="1:5" hidden="1" x14ac:dyDescent="0.35">
      <c r="A210" t="s">
        <v>325</v>
      </c>
      <c r="B210">
        <v>1994</v>
      </c>
      <c r="C210">
        <v>127.5</v>
      </c>
      <c r="D210" t="s">
        <v>668</v>
      </c>
      <c r="E210" t="str">
        <f>IFERROR(_xlfn.XLOOKUP(D210,[1]world_happiness_report_2005_202!$D:$D,[1]world_happiness_report_2005_202!$C:$C),"")</f>
        <v/>
      </c>
    </row>
    <row r="211" spans="1:5" hidden="1" x14ac:dyDescent="0.35">
      <c r="A211" t="s">
        <v>325</v>
      </c>
      <c r="B211">
        <v>1995</v>
      </c>
      <c r="C211">
        <v>139.5</v>
      </c>
      <c r="D211" t="s">
        <v>669</v>
      </c>
      <c r="E211" t="str">
        <f>IFERROR(_xlfn.XLOOKUP(D211,[1]world_happiness_report_2005_202!$D:$D,[1]world_happiness_report_2005_202!$C:$C),"")</f>
        <v/>
      </c>
    </row>
    <row r="212" spans="1:5" hidden="1" x14ac:dyDescent="0.35">
      <c r="A212" t="s">
        <v>325</v>
      </c>
      <c r="B212">
        <v>1996</v>
      </c>
      <c r="C212">
        <v>142.5</v>
      </c>
      <c r="D212" t="s">
        <v>670</v>
      </c>
      <c r="E212" t="str">
        <f>IFERROR(_xlfn.XLOOKUP(D212,[1]world_happiness_report_2005_202!$D:$D,[1]world_happiness_report_2005_202!$C:$C),"")</f>
        <v/>
      </c>
    </row>
    <row r="213" spans="1:5" hidden="1" x14ac:dyDescent="0.35">
      <c r="A213" t="s">
        <v>325</v>
      </c>
      <c r="B213">
        <v>1997</v>
      </c>
      <c r="C213">
        <v>155.5</v>
      </c>
      <c r="D213" t="s">
        <v>671</v>
      </c>
      <c r="E213" t="str">
        <f>IFERROR(_xlfn.XLOOKUP(D213,[1]world_happiness_report_2005_202!$D:$D,[1]world_happiness_report_2005_202!$C:$C),"")</f>
        <v/>
      </c>
    </row>
    <row r="214" spans="1:5" hidden="1" x14ac:dyDescent="0.35">
      <c r="A214" t="s">
        <v>325</v>
      </c>
      <c r="B214">
        <v>1998</v>
      </c>
      <c r="C214">
        <v>140</v>
      </c>
      <c r="D214" t="s">
        <v>672</v>
      </c>
      <c r="E214" t="str">
        <f>IFERROR(_xlfn.XLOOKUP(D214,[1]world_happiness_report_2005_202!$D:$D,[1]world_happiness_report_2005_202!$C:$C),"")</f>
        <v/>
      </c>
    </row>
    <row r="215" spans="1:5" hidden="1" x14ac:dyDescent="0.35">
      <c r="A215" t="s">
        <v>325</v>
      </c>
      <c r="B215">
        <v>1999</v>
      </c>
      <c r="C215">
        <v>147</v>
      </c>
      <c r="D215" t="s">
        <v>673</v>
      </c>
      <c r="E215" t="str">
        <f>IFERROR(_xlfn.XLOOKUP(D215,[1]world_happiness_report_2005_202!$D:$D,[1]world_happiness_report_2005_202!$C:$C),"")</f>
        <v/>
      </c>
    </row>
    <row r="216" spans="1:5" hidden="1" x14ac:dyDescent="0.35">
      <c r="A216" t="s">
        <v>325</v>
      </c>
      <c r="B216">
        <v>2000</v>
      </c>
      <c r="C216">
        <v>143</v>
      </c>
      <c r="D216" t="s">
        <v>674</v>
      </c>
      <c r="E216" t="str">
        <f>IFERROR(_xlfn.XLOOKUP(D216,[1]world_happiness_report_2005_202!$D:$D,[1]world_happiness_report_2005_202!$C:$C),"")</f>
        <v/>
      </c>
    </row>
    <row r="217" spans="1:5" hidden="1" x14ac:dyDescent="0.35">
      <c r="A217" t="s">
        <v>325</v>
      </c>
      <c r="B217">
        <v>2001</v>
      </c>
      <c r="C217">
        <v>155</v>
      </c>
      <c r="D217" t="s">
        <v>675</v>
      </c>
      <c r="E217" t="str">
        <f>IFERROR(_xlfn.XLOOKUP(D217,[1]world_happiness_report_2005_202!$D:$D,[1]world_happiness_report_2005_202!$C:$C),"")</f>
        <v/>
      </c>
    </row>
    <row r="218" spans="1:5" hidden="1" x14ac:dyDescent="0.35">
      <c r="A218" t="s">
        <v>325</v>
      </c>
      <c r="B218">
        <v>2002</v>
      </c>
      <c r="C218">
        <v>156</v>
      </c>
      <c r="D218" t="s">
        <v>676</v>
      </c>
      <c r="E218" t="str">
        <f>IFERROR(_xlfn.XLOOKUP(D218,[1]world_happiness_report_2005_202!$D:$D,[1]world_happiness_report_2005_202!$C:$C),"")</f>
        <v/>
      </c>
    </row>
    <row r="219" spans="1:5" hidden="1" x14ac:dyDescent="0.35">
      <c r="A219" t="s">
        <v>325</v>
      </c>
      <c r="B219">
        <v>2003</v>
      </c>
      <c r="C219">
        <v>165</v>
      </c>
      <c r="D219" t="s">
        <v>677</v>
      </c>
      <c r="E219" t="str">
        <f>IFERROR(_xlfn.XLOOKUP(D219,[1]world_happiness_report_2005_202!$D:$D,[1]world_happiness_report_2005_202!$C:$C),"")</f>
        <v/>
      </c>
    </row>
    <row r="220" spans="1:5" hidden="1" x14ac:dyDescent="0.35">
      <c r="A220" t="s">
        <v>325</v>
      </c>
      <c r="B220">
        <v>2004</v>
      </c>
      <c r="C220">
        <v>158</v>
      </c>
      <c r="D220" t="s">
        <v>678</v>
      </c>
      <c r="E220" t="str">
        <f>IFERROR(_xlfn.XLOOKUP(D220,[1]world_happiness_report_2005_202!$D:$D,[1]world_happiness_report_2005_202!$C:$C),"")</f>
        <v/>
      </c>
    </row>
    <row r="221" spans="1:5" hidden="1" x14ac:dyDescent="0.35">
      <c r="A221" t="s">
        <v>325</v>
      </c>
      <c r="B221">
        <v>2005</v>
      </c>
      <c r="C221">
        <v>154.5</v>
      </c>
      <c r="D221" t="s">
        <v>679</v>
      </c>
      <c r="E221" t="str">
        <f>IFERROR(_xlfn.XLOOKUP(D221,[1]world_happiness_report_2005_202!$D:$D,[1]world_happiness_report_2005_202!$C:$C),"")</f>
        <v/>
      </c>
    </row>
    <row r="222" spans="1:5" hidden="1" x14ac:dyDescent="0.35">
      <c r="A222" t="s">
        <v>325</v>
      </c>
      <c r="B222">
        <v>2006</v>
      </c>
      <c r="C222">
        <v>139</v>
      </c>
      <c r="D222" t="s">
        <v>680</v>
      </c>
      <c r="E222" t="str">
        <f>IFERROR(_xlfn.XLOOKUP(D222,[1]world_happiness_report_2005_202!$D:$D,[1]world_happiness_report_2005_202!$C:$C),"")</f>
        <v/>
      </c>
    </row>
    <row r="223" spans="1:5" hidden="1" x14ac:dyDescent="0.35">
      <c r="A223" t="s">
        <v>325</v>
      </c>
      <c r="B223">
        <v>2007</v>
      </c>
      <c r="C223">
        <v>141</v>
      </c>
      <c r="D223" t="s">
        <v>681</v>
      </c>
      <c r="E223" t="str">
        <f>IFERROR(_xlfn.XLOOKUP(D223,[1]world_happiness_report_2005_202!$D:$D,[1]world_happiness_report_2005_202!$C:$C),"")</f>
        <v/>
      </c>
    </row>
    <row r="224" spans="1:5" hidden="1" x14ac:dyDescent="0.35">
      <c r="A224" t="s">
        <v>325</v>
      </c>
      <c r="B224">
        <v>2008</v>
      </c>
      <c r="C224">
        <v>131.5</v>
      </c>
      <c r="D224" t="s">
        <v>682</v>
      </c>
      <c r="E224" t="str">
        <f>IFERROR(_xlfn.XLOOKUP(D224,[1]world_happiness_report_2005_202!$D:$D,[1]world_happiness_report_2005_202!$C:$C),"")</f>
        <v/>
      </c>
    </row>
    <row r="225" spans="1:5" hidden="1" x14ac:dyDescent="0.35">
      <c r="A225" t="s">
        <v>325</v>
      </c>
      <c r="B225">
        <v>2009</v>
      </c>
      <c r="C225">
        <v>118</v>
      </c>
      <c r="D225" t="s">
        <v>683</v>
      </c>
      <c r="E225" t="str">
        <f>IFERROR(_xlfn.XLOOKUP(D225,[1]world_happiness_report_2005_202!$D:$D,[1]world_happiness_report_2005_202!$C:$C),"")</f>
        <v/>
      </c>
    </row>
    <row r="226" spans="1:5" hidden="1" x14ac:dyDescent="0.35">
      <c r="A226" t="s">
        <v>325</v>
      </c>
      <c r="B226">
        <v>2010</v>
      </c>
      <c r="C226">
        <v>116.5</v>
      </c>
      <c r="D226" t="s">
        <v>684</v>
      </c>
      <c r="E226" t="str">
        <f>IFERROR(_xlfn.XLOOKUP(D226,[1]world_happiness_report_2005_202!$D:$D,[1]world_happiness_report_2005_202!$C:$C),"")</f>
        <v/>
      </c>
    </row>
    <row r="227" spans="1:5" hidden="1" x14ac:dyDescent="0.35">
      <c r="A227" t="s">
        <v>325</v>
      </c>
      <c r="B227">
        <v>2011</v>
      </c>
      <c r="C227">
        <v>96</v>
      </c>
      <c r="D227" t="s">
        <v>685</v>
      </c>
      <c r="E227" t="str">
        <f>IFERROR(_xlfn.XLOOKUP(D227,[1]world_happiness_report_2005_202!$D:$D,[1]world_happiness_report_2005_202!$C:$C),"")</f>
        <v/>
      </c>
    </row>
    <row r="228" spans="1:5" hidden="1" x14ac:dyDescent="0.35">
      <c r="A228" t="s">
        <v>325</v>
      </c>
      <c r="B228">
        <v>2012</v>
      </c>
      <c r="C228">
        <v>110.5</v>
      </c>
      <c r="D228" t="s">
        <v>686</v>
      </c>
      <c r="E228" t="str">
        <f>IFERROR(_xlfn.XLOOKUP(D228,[1]world_happiness_report_2005_202!$D:$D,[1]world_happiness_report_2005_202!$C:$C),"")</f>
        <v/>
      </c>
    </row>
    <row r="229" spans="1:5" hidden="1" x14ac:dyDescent="0.35">
      <c r="A229" t="s">
        <v>325</v>
      </c>
      <c r="B229">
        <v>2013</v>
      </c>
      <c r="C229">
        <v>133.5</v>
      </c>
      <c r="D229" t="s">
        <v>687</v>
      </c>
      <c r="E229" t="str">
        <f>IFERROR(_xlfn.XLOOKUP(D229,[1]world_happiness_report_2005_202!$D:$D,[1]world_happiness_report_2005_202!$C:$C),"")</f>
        <v/>
      </c>
    </row>
    <row r="230" spans="1:5" hidden="1" x14ac:dyDescent="0.35">
      <c r="A230" t="s">
        <v>325</v>
      </c>
      <c r="B230">
        <v>2014</v>
      </c>
      <c r="C230">
        <v>121.5</v>
      </c>
      <c r="D230" t="s">
        <v>688</v>
      </c>
      <c r="E230" t="str">
        <f>IFERROR(_xlfn.XLOOKUP(D230,[1]world_happiness_report_2005_202!$D:$D,[1]world_happiness_report_2005_202!$C:$C),"")</f>
        <v/>
      </c>
    </row>
    <row r="231" spans="1:5" hidden="1" x14ac:dyDescent="0.35">
      <c r="A231" t="s">
        <v>325</v>
      </c>
      <c r="B231">
        <v>2015</v>
      </c>
      <c r="C231">
        <v>94.5</v>
      </c>
      <c r="D231" t="s">
        <v>689</v>
      </c>
      <c r="E231" t="str">
        <f>IFERROR(_xlfn.XLOOKUP(D231,[1]world_happiness_report_2005_202!$D:$D,[1]world_happiness_report_2005_202!$C:$C),"")</f>
        <v/>
      </c>
    </row>
    <row r="232" spans="1:5" hidden="1" x14ac:dyDescent="0.35">
      <c r="A232" t="s">
        <v>325</v>
      </c>
      <c r="B232">
        <v>2016</v>
      </c>
      <c r="C232">
        <v>88</v>
      </c>
      <c r="D232" t="s">
        <v>690</v>
      </c>
      <c r="E232" t="str">
        <f>IFERROR(_xlfn.XLOOKUP(D232,[1]world_happiness_report_2005_202!$D:$D,[1]world_happiness_report_2005_202!$C:$C),"")</f>
        <v/>
      </c>
    </row>
    <row r="233" spans="1:5" hidden="1" x14ac:dyDescent="0.35">
      <c r="A233" t="s">
        <v>325</v>
      </c>
      <c r="B233">
        <v>2017</v>
      </c>
      <c r="C233">
        <v>128</v>
      </c>
      <c r="D233" t="s">
        <v>691</v>
      </c>
      <c r="E233" t="str">
        <f>IFERROR(_xlfn.XLOOKUP(D233,[1]world_happiness_report_2005_202!$D:$D,[1]world_happiness_report_2005_202!$C:$C),"")</f>
        <v/>
      </c>
    </row>
    <row r="234" spans="1:5" hidden="1" x14ac:dyDescent="0.35">
      <c r="A234" t="s">
        <v>325</v>
      </c>
      <c r="B234">
        <v>2018</v>
      </c>
      <c r="C234">
        <v>130.5</v>
      </c>
      <c r="D234" t="s">
        <v>692</v>
      </c>
      <c r="E234" t="str">
        <f>IFERROR(_xlfn.XLOOKUP(D234,[1]world_happiness_report_2005_202!$D:$D,[1]world_happiness_report_2005_202!$C:$C),"")</f>
        <v/>
      </c>
    </row>
    <row r="235" spans="1:5" hidden="1" x14ac:dyDescent="0.35">
      <c r="A235" t="s">
        <v>325</v>
      </c>
      <c r="B235">
        <v>2019</v>
      </c>
      <c r="C235">
        <v>125</v>
      </c>
      <c r="D235" t="s">
        <v>693</v>
      </c>
      <c r="E235" t="str">
        <f>IFERROR(_xlfn.XLOOKUP(D235,[1]world_happiness_report_2005_202!$D:$D,[1]world_happiness_report_2005_202!$C:$C),"")</f>
        <v/>
      </c>
    </row>
    <row r="236" spans="1:5" hidden="1" x14ac:dyDescent="0.35">
      <c r="A236" t="s">
        <v>325</v>
      </c>
      <c r="B236">
        <v>2020</v>
      </c>
      <c r="C236">
        <v>126</v>
      </c>
      <c r="D236" t="s">
        <v>694</v>
      </c>
      <c r="E236" t="str">
        <f>IFERROR(_xlfn.XLOOKUP(D236,[1]world_happiness_report_2005_202!$D:$D,[1]world_happiness_report_2005_202!$C:$C),"")</f>
        <v/>
      </c>
    </row>
    <row r="237" spans="1:5" hidden="1" x14ac:dyDescent="0.35">
      <c r="A237" t="s">
        <v>325</v>
      </c>
      <c r="B237">
        <v>2021</v>
      </c>
      <c r="C237">
        <v>127.5</v>
      </c>
      <c r="D237" t="s">
        <v>695</v>
      </c>
      <c r="E237" t="str">
        <f>IFERROR(_xlfn.XLOOKUP(D237,[1]world_happiness_report_2005_202!$D:$D,[1]world_happiness_report_2005_202!$C:$C),"")</f>
        <v/>
      </c>
    </row>
    <row r="238" spans="1:5" hidden="1" x14ac:dyDescent="0.35">
      <c r="A238" t="s">
        <v>325</v>
      </c>
      <c r="B238">
        <v>2022</v>
      </c>
      <c r="C238">
        <v>131.5</v>
      </c>
      <c r="D238" t="s">
        <v>696</v>
      </c>
      <c r="E238" t="str">
        <f>IFERROR(_xlfn.XLOOKUP(D238,[1]world_happiness_report_2005_202!$D:$D,[1]world_happiness_report_2005_202!$C:$C),"")</f>
        <v/>
      </c>
    </row>
    <row r="239" spans="1:5" hidden="1" x14ac:dyDescent="0.35">
      <c r="A239" t="s">
        <v>325</v>
      </c>
      <c r="B239">
        <v>2023</v>
      </c>
      <c r="C239">
        <v>137</v>
      </c>
      <c r="D239" t="s">
        <v>697</v>
      </c>
      <c r="E239" t="str">
        <f>IFERROR(_xlfn.XLOOKUP(D239,[1]world_happiness_report_2005_202!$D:$D,[1]world_happiness_report_2005_202!$C:$C),"")</f>
        <v/>
      </c>
    </row>
    <row r="240" spans="1:5" hidden="1" x14ac:dyDescent="0.35">
      <c r="A240" t="s">
        <v>325</v>
      </c>
      <c r="B240">
        <v>2024</v>
      </c>
      <c r="C240">
        <v>154</v>
      </c>
      <c r="D240" t="s">
        <v>698</v>
      </c>
      <c r="E240" t="str">
        <f>IFERROR(_xlfn.XLOOKUP(D240,[1]world_happiness_report_2005_202!$D:$D,[1]world_happiness_report_2005_202!$C:$C),"")</f>
        <v/>
      </c>
    </row>
    <row r="241" spans="1:5" hidden="1" x14ac:dyDescent="0.35">
      <c r="A241" t="s">
        <v>183</v>
      </c>
      <c r="B241">
        <v>2023</v>
      </c>
      <c r="C241">
        <v>103.5</v>
      </c>
      <c r="D241" t="s">
        <v>699</v>
      </c>
      <c r="E241" t="str">
        <f>IFERROR(_xlfn.XLOOKUP(D241,[1]world_happiness_report_2005_202!$D:$D,[1]world_happiness_report_2005_202!$C:$C),"")</f>
        <v/>
      </c>
    </row>
    <row r="242" spans="1:5" hidden="1" x14ac:dyDescent="0.35">
      <c r="A242" t="s">
        <v>183</v>
      </c>
      <c r="B242">
        <v>2024</v>
      </c>
      <c r="C242">
        <v>91.5</v>
      </c>
      <c r="D242" t="s">
        <v>700</v>
      </c>
      <c r="E242" t="str">
        <f>IFERROR(_xlfn.XLOOKUP(D242,[1]world_happiness_report_2005_202!$D:$D,[1]world_happiness_report_2005_202!$C:$C),"")</f>
        <v/>
      </c>
    </row>
    <row r="243" spans="1:5" hidden="1" x14ac:dyDescent="0.35">
      <c r="A243" t="s">
        <v>8</v>
      </c>
      <c r="B243">
        <v>1992</v>
      </c>
      <c r="C243">
        <v>10</v>
      </c>
      <c r="D243" t="s">
        <v>701</v>
      </c>
      <c r="E243" t="str">
        <f>IFERROR(_xlfn.XLOOKUP(D243,[1]world_happiness_report_2005_202!$D:$D,[1]world_happiness_report_2005_202!$C:$C),"")</f>
        <v/>
      </c>
    </row>
    <row r="244" spans="1:5" hidden="1" x14ac:dyDescent="0.35">
      <c r="A244" t="s">
        <v>8</v>
      </c>
      <c r="B244">
        <v>1993</v>
      </c>
      <c r="C244">
        <v>6</v>
      </c>
      <c r="D244" t="s">
        <v>702</v>
      </c>
      <c r="E244" t="str">
        <f>IFERROR(_xlfn.XLOOKUP(D244,[1]world_happiness_report_2005_202!$D:$D,[1]world_happiness_report_2005_202!$C:$C),"")</f>
        <v/>
      </c>
    </row>
    <row r="245" spans="1:5" hidden="1" x14ac:dyDescent="0.35">
      <c r="A245" t="s">
        <v>8</v>
      </c>
      <c r="B245">
        <v>1994</v>
      </c>
      <c r="C245">
        <v>9.5</v>
      </c>
      <c r="D245" t="s">
        <v>703</v>
      </c>
      <c r="E245" t="str">
        <f>IFERROR(_xlfn.XLOOKUP(D245,[1]world_happiness_report_2005_202!$D:$D,[1]world_happiness_report_2005_202!$C:$C),"")</f>
        <v/>
      </c>
    </row>
    <row r="246" spans="1:5" hidden="1" x14ac:dyDescent="0.35">
      <c r="A246" t="s">
        <v>8</v>
      </c>
      <c r="B246">
        <v>1995</v>
      </c>
      <c r="C246">
        <v>5</v>
      </c>
      <c r="D246" t="s">
        <v>704</v>
      </c>
      <c r="E246" t="str">
        <f>IFERROR(_xlfn.XLOOKUP(D246,[1]world_happiness_report_2005_202!$D:$D,[1]world_happiness_report_2005_202!$C:$C),"")</f>
        <v/>
      </c>
    </row>
    <row r="247" spans="1:5" hidden="1" x14ac:dyDescent="0.35">
      <c r="A247" t="s">
        <v>8</v>
      </c>
      <c r="B247">
        <v>1996</v>
      </c>
      <c r="C247">
        <v>17.5</v>
      </c>
      <c r="D247" t="s">
        <v>705</v>
      </c>
      <c r="E247" t="str">
        <f>IFERROR(_xlfn.XLOOKUP(D247,[1]world_happiness_report_2005_202!$D:$D,[1]world_happiness_report_2005_202!$C:$C),"")</f>
        <v/>
      </c>
    </row>
    <row r="248" spans="1:5" hidden="1" x14ac:dyDescent="0.35">
      <c r="A248" t="s">
        <v>8</v>
      </c>
      <c r="B248">
        <v>1997</v>
      </c>
      <c r="C248">
        <v>12.5</v>
      </c>
      <c r="D248" t="s">
        <v>706</v>
      </c>
      <c r="E248" t="str">
        <f>IFERROR(_xlfn.XLOOKUP(D248,[1]world_happiness_report_2005_202!$D:$D,[1]world_happiness_report_2005_202!$C:$C),"")</f>
        <v/>
      </c>
    </row>
    <row r="249" spans="1:5" hidden="1" x14ac:dyDescent="0.35">
      <c r="A249" t="s">
        <v>8</v>
      </c>
      <c r="B249">
        <v>1998</v>
      </c>
      <c r="C249">
        <v>5</v>
      </c>
      <c r="D249" t="s">
        <v>707</v>
      </c>
      <c r="E249" t="str">
        <f>IFERROR(_xlfn.XLOOKUP(D249,[1]world_happiness_report_2005_202!$D:$D,[1]world_happiness_report_2005_202!$C:$C),"")</f>
        <v/>
      </c>
    </row>
    <row r="250" spans="1:5" hidden="1" x14ac:dyDescent="0.35">
      <c r="A250" t="s">
        <v>8</v>
      </c>
      <c r="B250">
        <v>1999</v>
      </c>
      <c r="C250">
        <v>6</v>
      </c>
      <c r="D250" t="s">
        <v>708</v>
      </c>
      <c r="E250" t="str">
        <f>IFERROR(_xlfn.XLOOKUP(D250,[1]world_happiness_report_2005_202!$D:$D,[1]world_happiness_report_2005_202!$C:$C),"")</f>
        <v/>
      </c>
    </row>
    <row r="251" spans="1:5" hidden="1" x14ac:dyDescent="0.35">
      <c r="A251" t="s">
        <v>8</v>
      </c>
      <c r="B251">
        <v>2000</v>
      </c>
      <c r="C251">
        <v>3.5</v>
      </c>
      <c r="D251" t="s">
        <v>709</v>
      </c>
      <c r="E251" t="str">
        <f>IFERROR(_xlfn.XLOOKUP(D251,[1]world_happiness_report_2005_202!$D:$D,[1]world_happiness_report_2005_202!$C:$C),"")</f>
        <v/>
      </c>
    </row>
    <row r="252" spans="1:5" hidden="1" x14ac:dyDescent="0.35">
      <c r="A252" t="s">
        <v>8</v>
      </c>
      <c r="B252">
        <v>2001</v>
      </c>
      <c r="C252">
        <v>2.5</v>
      </c>
      <c r="D252" t="s">
        <v>710</v>
      </c>
      <c r="E252" t="str">
        <f>IFERROR(_xlfn.XLOOKUP(D252,[1]world_happiness_report_2005_202!$D:$D,[1]world_happiness_report_2005_202!$C:$C),"")</f>
        <v/>
      </c>
    </row>
    <row r="253" spans="1:5" hidden="1" x14ac:dyDescent="0.35">
      <c r="A253" t="s">
        <v>8</v>
      </c>
      <c r="B253">
        <v>2002</v>
      </c>
      <c r="C253">
        <v>3.5</v>
      </c>
      <c r="D253" t="s">
        <v>711</v>
      </c>
      <c r="E253" t="str">
        <f>IFERROR(_xlfn.XLOOKUP(D253,[1]world_happiness_report_2005_202!$D:$D,[1]world_happiness_report_2005_202!$C:$C),"")</f>
        <v/>
      </c>
    </row>
    <row r="254" spans="1:5" hidden="1" x14ac:dyDescent="0.35">
      <c r="A254" t="s">
        <v>8</v>
      </c>
      <c r="B254">
        <v>2003</v>
      </c>
      <c r="C254">
        <v>5.5</v>
      </c>
      <c r="D254" t="s">
        <v>712</v>
      </c>
      <c r="E254" t="str">
        <f>IFERROR(_xlfn.XLOOKUP(D254,[1]world_happiness_report_2005_202!$D:$D,[1]world_happiness_report_2005_202!$C:$C),"")</f>
        <v/>
      </c>
    </row>
    <row r="255" spans="1:5" hidden="1" x14ac:dyDescent="0.35">
      <c r="A255" t="s">
        <v>8</v>
      </c>
      <c r="B255">
        <v>2004</v>
      </c>
      <c r="C255">
        <v>7</v>
      </c>
      <c r="D255" t="s">
        <v>713</v>
      </c>
      <c r="E255" t="str">
        <f>IFERROR(_xlfn.XLOOKUP(D255,[1]world_happiness_report_2005_202!$D:$D,[1]world_happiness_report_2005_202!$C:$C),"")</f>
        <v/>
      </c>
    </row>
    <row r="256" spans="1:5" hidden="1" x14ac:dyDescent="0.35">
      <c r="A256" t="s">
        <v>8</v>
      </c>
      <c r="B256">
        <v>2005</v>
      </c>
      <c r="C256">
        <v>3</v>
      </c>
      <c r="D256" t="s">
        <v>714</v>
      </c>
      <c r="E256" t="str">
        <f>IFERROR(_xlfn.XLOOKUP(D256,[1]world_happiness_report_2005_202!$D:$D,[1]world_happiness_report_2005_202!$C:$C),"")</f>
        <v/>
      </c>
    </row>
    <row r="257" spans="1:5" hidden="1" x14ac:dyDescent="0.35">
      <c r="A257" t="s">
        <v>8</v>
      </c>
      <c r="B257">
        <v>2006</v>
      </c>
      <c r="C257">
        <v>3</v>
      </c>
      <c r="D257" t="s">
        <v>715</v>
      </c>
      <c r="E257" t="str">
        <f>IFERROR(_xlfn.XLOOKUP(D257,[1]world_happiness_report_2005_202!$D:$D,[1]world_happiness_report_2005_202!$C:$C),"")</f>
        <v/>
      </c>
    </row>
    <row r="258" spans="1:5" hidden="1" x14ac:dyDescent="0.35">
      <c r="A258" t="s">
        <v>8</v>
      </c>
      <c r="B258">
        <v>2007</v>
      </c>
      <c r="C258">
        <v>1.5</v>
      </c>
      <c r="D258" t="s">
        <v>716</v>
      </c>
      <c r="E258" t="str">
        <f>IFERROR(_xlfn.XLOOKUP(D258,[1]world_happiness_report_2005_202!$D:$D,[1]world_happiness_report_2005_202!$C:$C),"")</f>
        <v/>
      </c>
    </row>
    <row r="259" spans="1:5" hidden="1" x14ac:dyDescent="0.35">
      <c r="A259" t="s">
        <v>8</v>
      </c>
      <c r="B259">
        <v>2008</v>
      </c>
      <c r="C259">
        <v>6</v>
      </c>
      <c r="D259" t="s">
        <v>717</v>
      </c>
      <c r="E259" t="str">
        <f>IFERROR(_xlfn.XLOOKUP(D259,[1]world_happiness_report_2005_202!$D:$D,[1]world_happiness_report_2005_202!$C:$C),"")</f>
        <v/>
      </c>
    </row>
    <row r="260" spans="1:5" hidden="1" x14ac:dyDescent="0.35">
      <c r="A260" t="s">
        <v>8</v>
      </c>
      <c r="B260">
        <v>2009</v>
      </c>
      <c r="C260">
        <v>8</v>
      </c>
      <c r="D260" t="s">
        <v>718</v>
      </c>
      <c r="E260" t="str">
        <f>IFERROR(_xlfn.XLOOKUP(D260,[1]world_happiness_report_2005_202!$D:$D,[1]world_happiness_report_2005_202!$C:$C),"")</f>
        <v/>
      </c>
    </row>
    <row r="261" spans="1:5" hidden="1" x14ac:dyDescent="0.35">
      <c r="A261" t="s">
        <v>8</v>
      </c>
      <c r="B261">
        <v>2010</v>
      </c>
      <c r="C261">
        <v>5</v>
      </c>
      <c r="D261" t="s">
        <v>719</v>
      </c>
      <c r="E261" t="str">
        <f>IFERROR(_xlfn.XLOOKUP(D261,[1]world_happiness_report_2005_202!$D:$D,[1]world_happiness_report_2005_202!$C:$C),"")</f>
        <v/>
      </c>
    </row>
    <row r="262" spans="1:5" x14ac:dyDescent="0.35">
      <c r="A262" t="s">
        <v>8</v>
      </c>
      <c r="B262">
        <v>2011</v>
      </c>
      <c r="C262">
        <v>10</v>
      </c>
      <c r="D262" t="s">
        <v>720</v>
      </c>
      <c r="E262">
        <f>IFERROR(_xlfn.XLOOKUP(D262,[1]world_happiness_report_2005_202!$D:$D,[1]world_happiness_report_2005_202!$C:$C),"")</f>
        <v>6.242</v>
      </c>
    </row>
    <row r="263" spans="1:5" x14ac:dyDescent="0.35">
      <c r="A263" t="s">
        <v>8</v>
      </c>
      <c r="B263">
        <v>2012</v>
      </c>
      <c r="C263">
        <v>5</v>
      </c>
      <c r="D263" t="s">
        <v>721</v>
      </c>
      <c r="E263">
        <f>IFERROR(_xlfn.XLOOKUP(D263,[1]world_happiness_report_2005_202!$D:$D,[1]world_happiness_report_2005_202!$C:$C),"")</f>
        <v>6.5620000000000003</v>
      </c>
    </row>
    <row r="264" spans="1:5" hidden="1" x14ac:dyDescent="0.35">
      <c r="A264" t="s">
        <v>8</v>
      </c>
      <c r="B264">
        <v>2013</v>
      </c>
      <c r="C264">
        <v>3.5</v>
      </c>
      <c r="D264" t="s">
        <v>722</v>
      </c>
      <c r="E264" t="str">
        <f>IFERROR(_xlfn.XLOOKUP(D264,[1]world_happiness_report_2005_202!$D:$D,[1]world_happiness_report_2005_202!$C:$C),"")</f>
        <v/>
      </c>
    </row>
    <row r="265" spans="1:5" x14ac:dyDescent="0.35">
      <c r="A265" t="s">
        <v>8</v>
      </c>
      <c r="B265">
        <v>2014</v>
      </c>
      <c r="C265">
        <v>2</v>
      </c>
      <c r="D265" t="s">
        <v>723</v>
      </c>
      <c r="E265">
        <f>IFERROR(_xlfn.XLOOKUP(D265,[1]world_happiness_report_2005_202!$D:$D,[1]world_happiness_report_2005_202!$C:$C),"")</f>
        <v>6.5739999999999998</v>
      </c>
    </row>
    <row r="266" spans="1:5" x14ac:dyDescent="0.35">
      <c r="A266" t="s">
        <v>8</v>
      </c>
      <c r="B266">
        <v>2015</v>
      </c>
      <c r="C266">
        <v>1.5</v>
      </c>
      <c r="D266" t="s">
        <v>724</v>
      </c>
      <c r="E266">
        <f>IFERROR(_xlfn.XLOOKUP(D266,[1]world_happiness_report_2005_202!$D:$D,[1]world_happiness_report_2005_202!$C:$C),"")</f>
        <v>6.65</v>
      </c>
    </row>
    <row r="267" spans="1:5" x14ac:dyDescent="0.35">
      <c r="A267" t="s">
        <v>8</v>
      </c>
      <c r="B267">
        <v>2016</v>
      </c>
      <c r="C267">
        <v>1</v>
      </c>
      <c r="D267" t="s">
        <v>725</v>
      </c>
      <c r="E267">
        <f>IFERROR(_xlfn.XLOOKUP(D267,[1]world_happiness_report_2005_202!$D:$D,[1]world_happiness_report_2005_202!$C:$C),"")</f>
        <v>6.5990000000000002</v>
      </c>
    </row>
    <row r="268" spans="1:5" x14ac:dyDescent="0.35">
      <c r="A268" t="s">
        <v>8</v>
      </c>
      <c r="B268">
        <v>2017</v>
      </c>
      <c r="C268">
        <v>3.5</v>
      </c>
      <c r="D268" t="s">
        <v>726</v>
      </c>
      <c r="E268">
        <f>IFERROR(_xlfn.XLOOKUP(D268,[1]world_happiness_report_2005_202!$D:$D,[1]world_happiness_report_2005_202!$C:$C),"")</f>
        <v>6.3879999999999999</v>
      </c>
    </row>
    <row r="269" spans="1:5" x14ac:dyDescent="0.35">
      <c r="A269" t="s">
        <v>8</v>
      </c>
      <c r="B269">
        <v>2018</v>
      </c>
      <c r="C269">
        <v>10</v>
      </c>
      <c r="D269" t="s">
        <v>727</v>
      </c>
      <c r="E269">
        <f>IFERROR(_xlfn.XLOOKUP(D269,[1]world_happiness_report_2005_202!$D:$D,[1]world_happiness_report_2005_202!$C:$C),"")</f>
        <v>6.0860000000000003</v>
      </c>
    </row>
    <row r="270" spans="1:5" x14ac:dyDescent="0.35">
      <c r="A270" t="s">
        <v>8</v>
      </c>
      <c r="B270">
        <v>2019</v>
      </c>
      <c r="C270">
        <v>10</v>
      </c>
      <c r="D270" t="s">
        <v>728</v>
      </c>
      <c r="E270">
        <f>IFERROR(_xlfn.XLOOKUP(D270,[1]world_happiness_report_2005_202!$D:$D,[1]world_happiness_report_2005_202!$C:$C),"")</f>
        <v>5.9746999740600604</v>
      </c>
    </row>
    <row r="271" spans="1:5" x14ac:dyDescent="0.35">
      <c r="A271" t="s">
        <v>8</v>
      </c>
      <c r="B271">
        <v>2020</v>
      </c>
      <c r="C271">
        <v>8</v>
      </c>
      <c r="D271" t="s">
        <v>729</v>
      </c>
      <c r="E271">
        <f>IFERROR(_xlfn.XLOOKUP(D271,[1]world_happiness_report_2005_202!$D:$D,[1]world_happiness_report_2005_202!$C:$C),"")</f>
        <v>5.9290000000000003</v>
      </c>
    </row>
    <row r="272" spans="1:5" x14ac:dyDescent="0.35">
      <c r="A272" t="s">
        <v>8</v>
      </c>
      <c r="B272">
        <v>2021</v>
      </c>
      <c r="C272">
        <v>6.5</v>
      </c>
      <c r="D272" t="s">
        <v>730</v>
      </c>
      <c r="E272">
        <f>IFERROR(_xlfn.XLOOKUP(D272,[1]world_happiness_report_2005_202!$D:$D,[1]world_happiness_report_2005_202!$C:$C),"")</f>
        <v>5.9669999999999996</v>
      </c>
    </row>
    <row r="273" spans="1:5" x14ac:dyDescent="0.35">
      <c r="A273" t="s">
        <v>8</v>
      </c>
      <c r="B273">
        <v>2022</v>
      </c>
      <c r="C273">
        <v>2.5</v>
      </c>
      <c r="D273" t="s">
        <v>731</v>
      </c>
      <c r="E273">
        <f>IFERROR(_xlfn.XLOOKUP(D273,[1]world_happiness_report_2005_202!$D:$D,[1]world_happiness_report_2005_202!$C:$C),"")</f>
        <v>6.024</v>
      </c>
    </row>
    <row r="274" spans="1:5" x14ac:dyDescent="0.35">
      <c r="A274" t="s">
        <v>8</v>
      </c>
      <c r="B274">
        <v>2023</v>
      </c>
      <c r="C274">
        <v>1</v>
      </c>
      <c r="D274" t="s">
        <v>732</v>
      </c>
      <c r="E274">
        <f>IFERROR(_xlfn.XLOOKUP(D274,[1]world_happiness_report_2005_202!$D:$D,[1]world_happiness_report_2005_202!$C:$C),"")</f>
        <v>6.1879999999999997</v>
      </c>
    </row>
    <row r="275" spans="1:5" x14ac:dyDescent="0.35">
      <c r="A275" t="s">
        <v>8</v>
      </c>
      <c r="B275">
        <v>2024</v>
      </c>
      <c r="C275">
        <v>1</v>
      </c>
      <c r="D275" t="s">
        <v>733</v>
      </c>
      <c r="E275">
        <f>IFERROR(_xlfn.XLOOKUP(D275,[1]world_happiness_report_2005_202!$D:$D,[1]world_happiness_report_2005_202!$C:$C),"")</f>
        <v>6.3970000000000002</v>
      </c>
    </row>
    <row r="276" spans="1:5" hidden="1" x14ac:dyDescent="0.35">
      <c r="A276" t="s">
        <v>205</v>
      </c>
      <c r="B276">
        <v>1994</v>
      </c>
      <c r="C276">
        <v>147.5</v>
      </c>
      <c r="D276" t="s">
        <v>734</v>
      </c>
      <c r="E276" t="str">
        <f>IFERROR(_xlfn.XLOOKUP(D276,[1]world_happiness_report_2005_202!$D:$D,[1]world_happiness_report_2005_202!$C:$C),"")</f>
        <v/>
      </c>
    </row>
    <row r="277" spans="1:5" hidden="1" x14ac:dyDescent="0.35">
      <c r="A277" t="s">
        <v>205</v>
      </c>
      <c r="B277">
        <v>1995</v>
      </c>
      <c r="C277">
        <v>120</v>
      </c>
      <c r="D277" t="s">
        <v>735</v>
      </c>
      <c r="E277" t="str">
        <f>IFERROR(_xlfn.XLOOKUP(D277,[1]world_happiness_report_2005_202!$D:$D,[1]world_happiness_report_2005_202!$C:$C),"")</f>
        <v/>
      </c>
    </row>
    <row r="278" spans="1:5" hidden="1" x14ac:dyDescent="0.35">
      <c r="A278" t="s">
        <v>205</v>
      </c>
      <c r="B278">
        <v>1996</v>
      </c>
      <c r="C278">
        <v>109</v>
      </c>
      <c r="D278" t="s">
        <v>736</v>
      </c>
      <c r="E278" t="str">
        <f>IFERROR(_xlfn.XLOOKUP(D278,[1]world_happiness_report_2005_202!$D:$D,[1]world_happiness_report_2005_202!$C:$C),"")</f>
        <v/>
      </c>
    </row>
    <row r="279" spans="1:5" hidden="1" x14ac:dyDescent="0.35">
      <c r="A279" t="s">
        <v>205</v>
      </c>
      <c r="B279">
        <v>1997</v>
      </c>
      <c r="C279">
        <v>104.5</v>
      </c>
      <c r="D279" t="s">
        <v>737</v>
      </c>
      <c r="E279" t="str">
        <f>IFERROR(_xlfn.XLOOKUP(D279,[1]world_happiness_report_2005_202!$D:$D,[1]world_happiness_report_2005_202!$C:$C),"")</f>
        <v/>
      </c>
    </row>
    <row r="280" spans="1:5" hidden="1" x14ac:dyDescent="0.35">
      <c r="A280" t="s">
        <v>205</v>
      </c>
      <c r="B280">
        <v>1998</v>
      </c>
      <c r="C280">
        <v>104</v>
      </c>
      <c r="D280" t="s">
        <v>738</v>
      </c>
      <c r="E280" t="str">
        <f>IFERROR(_xlfn.XLOOKUP(D280,[1]world_happiness_report_2005_202!$D:$D,[1]world_happiness_report_2005_202!$C:$C),"")</f>
        <v/>
      </c>
    </row>
    <row r="281" spans="1:5" hidden="1" x14ac:dyDescent="0.35">
      <c r="A281" t="s">
        <v>205</v>
      </c>
      <c r="B281">
        <v>1999</v>
      </c>
      <c r="C281">
        <v>87</v>
      </c>
      <c r="D281" t="s">
        <v>739</v>
      </c>
      <c r="E281" t="str">
        <f>IFERROR(_xlfn.XLOOKUP(D281,[1]world_happiness_report_2005_202!$D:$D,[1]world_happiness_report_2005_202!$C:$C),"")</f>
        <v/>
      </c>
    </row>
    <row r="282" spans="1:5" hidden="1" x14ac:dyDescent="0.35">
      <c r="A282" t="s">
        <v>205</v>
      </c>
      <c r="B282">
        <v>2000</v>
      </c>
      <c r="C282">
        <v>89.5</v>
      </c>
      <c r="D282" t="s">
        <v>740</v>
      </c>
      <c r="E282" t="str">
        <f>IFERROR(_xlfn.XLOOKUP(D282,[1]world_happiness_report_2005_202!$D:$D,[1]world_happiness_report_2005_202!$C:$C),"")</f>
        <v/>
      </c>
    </row>
    <row r="283" spans="1:5" hidden="1" x14ac:dyDescent="0.35">
      <c r="A283" t="s">
        <v>205</v>
      </c>
      <c r="B283">
        <v>2001</v>
      </c>
      <c r="C283">
        <v>96</v>
      </c>
      <c r="D283" t="s">
        <v>741</v>
      </c>
      <c r="E283" t="str">
        <f>IFERROR(_xlfn.XLOOKUP(D283,[1]world_happiness_report_2005_202!$D:$D,[1]world_happiness_report_2005_202!$C:$C),"")</f>
        <v/>
      </c>
    </row>
    <row r="284" spans="1:5" hidden="1" x14ac:dyDescent="0.35">
      <c r="A284" t="s">
        <v>205</v>
      </c>
      <c r="B284">
        <v>2002</v>
      </c>
      <c r="C284">
        <v>104</v>
      </c>
      <c r="D284" t="s">
        <v>742</v>
      </c>
      <c r="E284" t="str">
        <f>IFERROR(_xlfn.XLOOKUP(D284,[1]world_happiness_report_2005_202!$D:$D,[1]world_happiness_report_2005_202!$C:$C),"")</f>
        <v/>
      </c>
    </row>
    <row r="285" spans="1:5" hidden="1" x14ac:dyDescent="0.35">
      <c r="A285" t="s">
        <v>205</v>
      </c>
      <c r="B285">
        <v>2003</v>
      </c>
      <c r="C285">
        <v>113</v>
      </c>
      <c r="D285" t="s">
        <v>743</v>
      </c>
      <c r="E285" t="str">
        <f>IFERROR(_xlfn.XLOOKUP(D285,[1]world_happiness_report_2005_202!$D:$D,[1]world_happiness_report_2005_202!$C:$C),"")</f>
        <v/>
      </c>
    </row>
    <row r="286" spans="1:5" hidden="1" x14ac:dyDescent="0.35">
      <c r="A286" t="s">
        <v>205</v>
      </c>
      <c r="B286">
        <v>2004</v>
      </c>
      <c r="C286">
        <v>118.5</v>
      </c>
      <c r="D286" t="s">
        <v>744</v>
      </c>
      <c r="E286" t="str">
        <f>IFERROR(_xlfn.XLOOKUP(D286,[1]world_happiness_report_2005_202!$D:$D,[1]world_happiness_report_2005_202!$C:$C),"")</f>
        <v/>
      </c>
    </row>
    <row r="287" spans="1:5" hidden="1" x14ac:dyDescent="0.35">
      <c r="A287" t="s">
        <v>205</v>
      </c>
      <c r="B287">
        <v>2005</v>
      </c>
      <c r="C287">
        <v>114</v>
      </c>
      <c r="D287" t="s">
        <v>745</v>
      </c>
      <c r="E287" t="str">
        <f>IFERROR(_xlfn.XLOOKUP(D287,[1]world_happiness_report_2005_202!$D:$D,[1]world_happiness_report_2005_202!$C:$C),"")</f>
        <v/>
      </c>
    </row>
    <row r="288" spans="1:5" hidden="1" x14ac:dyDescent="0.35">
      <c r="A288" t="s">
        <v>205</v>
      </c>
      <c r="B288">
        <v>2006</v>
      </c>
      <c r="C288">
        <v>114.5</v>
      </c>
      <c r="D288" t="s">
        <v>746</v>
      </c>
      <c r="E288" t="str">
        <f>IFERROR(_xlfn.XLOOKUP(D288,[1]world_happiness_report_2005_202!$D:$D,[1]world_happiness_report_2005_202!$C:$C),"")</f>
        <v/>
      </c>
    </row>
    <row r="289" spans="1:5" hidden="1" x14ac:dyDescent="0.35">
      <c r="A289" t="s">
        <v>205</v>
      </c>
      <c r="B289">
        <v>2007</v>
      </c>
      <c r="C289">
        <v>86</v>
      </c>
      <c r="D289" t="s">
        <v>747</v>
      </c>
      <c r="E289" t="str">
        <f>IFERROR(_xlfn.XLOOKUP(D289,[1]world_happiness_report_2005_202!$D:$D,[1]world_happiness_report_2005_202!$C:$C),"")</f>
        <v/>
      </c>
    </row>
    <row r="290" spans="1:5" hidden="1" x14ac:dyDescent="0.35">
      <c r="A290" t="s">
        <v>205</v>
      </c>
      <c r="B290">
        <v>2008</v>
      </c>
      <c r="C290">
        <v>104.5</v>
      </c>
      <c r="D290" t="s">
        <v>748</v>
      </c>
      <c r="E290" t="str">
        <f>IFERROR(_xlfn.XLOOKUP(D290,[1]world_happiness_report_2005_202!$D:$D,[1]world_happiness_report_2005_202!$C:$C),"")</f>
        <v/>
      </c>
    </row>
    <row r="291" spans="1:5" hidden="1" x14ac:dyDescent="0.35">
      <c r="A291" t="s">
        <v>205</v>
      </c>
      <c r="B291">
        <v>2009</v>
      </c>
      <c r="C291">
        <v>111</v>
      </c>
      <c r="D291" t="s">
        <v>749</v>
      </c>
      <c r="E291" t="str">
        <f>IFERROR(_xlfn.XLOOKUP(D291,[1]world_happiness_report_2005_202!$D:$D,[1]world_happiness_report_2005_202!$C:$C),"")</f>
        <v/>
      </c>
    </row>
    <row r="292" spans="1:5" hidden="1" x14ac:dyDescent="0.35">
      <c r="A292" t="s">
        <v>205</v>
      </c>
      <c r="B292">
        <v>2010</v>
      </c>
      <c r="C292">
        <v>78</v>
      </c>
      <c r="D292" t="s">
        <v>750</v>
      </c>
      <c r="E292" t="str">
        <f>IFERROR(_xlfn.XLOOKUP(D292,[1]world_happiness_report_2005_202!$D:$D,[1]world_happiness_report_2005_202!$C:$C),"")</f>
        <v/>
      </c>
    </row>
    <row r="293" spans="1:5" x14ac:dyDescent="0.35">
      <c r="A293" t="s">
        <v>205</v>
      </c>
      <c r="B293">
        <v>2011</v>
      </c>
      <c r="C293">
        <v>58</v>
      </c>
      <c r="D293" t="s">
        <v>751</v>
      </c>
      <c r="E293">
        <f>IFERROR(_xlfn.XLOOKUP(D293,[1]world_happiness_report_2005_202!$D:$D,[1]world_happiness_report_2005_202!$C:$C),"")</f>
        <v>4.4740000000000002</v>
      </c>
    </row>
    <row r="294" spans="1:5" x14ac:dyDescent="0.35">
      <c r="A294" t="s">
        <v>205</v>
      </c>
      <c r="B294">
        <v>2012</v>
      </c>
      <c r="C294">
        <v>65</v>
      </c>
      <c r="D294" t="s">
        <v>752</v>
      </c>
      <c r="E294">
        <f>IFERROR(_xlfn.XLOOKUP(D294,[1]world_happiness_report_2005_202!$D:$D,[1]world_happiness_report_2005_202!$C:$C),"")</f>
        <v>4.3159999999999998</v>
      </c>
    </row>
    <row r="295" spans="1:5" hidden="1" x14ac:dyDescent="0.35">
      <c r="A295" t="s">
        <v>205</v>
      </c>
      <c r="B295">
        <v>2013</v>
      </c>
      <c r="C295">
        <v>50.5</v>
      </c>
      <c r="D295" t="s">
        <v>753</v>
      </c>
      <c r="E295" t="str">
        <f>IFERROR(_xlfn.XLOOKUP(D295,[1]world_happiness_report_2005_202!$D:$D,[1]world_happiness_report_2005_202!$C:$C),"")</f>
        <v/>
      </c>
    </row>
    <row r="296" spans="1:5" x14ac:dyDescent="0.35">
      <c r="A296" t="s">
        <v>205</v>
      </c>
      <c r="B296">
        <v>2014</v>
      </c>
      <c r="C296">
        <v>60</v>
      </c>
      <c r="D296" t="s">
        <v>754</v>
      </c>
      <c r="E296">
        <f>IFERROR(_xlfn.XLOOKUP(D296,[1]world_happiness_report_2005_202!$D:$D,[1]world_happiness_report_2005_202!$C:$C),"")</f>
        <v>4.3499999999999996</v>
      </c>
    </row>
    <row r="297" spans="1:5" x14ac:dyDescent="0.35">
      <c r="A297" t="s">
        <v>205</v>
      </c>
      <c r="B297">
        <v>2015</v>
      </c>
      <c r="C297">
        <v>106</v>
      </c>
      <c r="D297" t="s">
        <v>755</v>
      </c>
      <c r="E297">
        <f>IFERROR(_xlfn.XLOOKUP(D297,[1]world_happiness_report_2005_202!$D:$D,[1]world_happiness_report_2005_202!$C:$C),"")</f>
        <v>4.3600000000000003</v>
      </c>
    </row>
    <row r="298" spans="1:5" x14ac:dyDescent="0.35">
      <c r="A298" t="s">
        <v>205</v>
      </c>
      <c r="B298">
        <v>2016</v>
      </c>
      <c r="C298">
        <v>94</v>
      </c>
      <c r="D298" t="s">
        <v>756</v>
      </c>
      <c r="E298">
        <f>IFERROR(_xlfn.XLOOKUP(D298,[1]world_happiness_report_2005_202!$D:$D,[1]world_happiness_report_2005_202!$C:$C),"")</f>
        <v>4.3760000000000003</v>
      </c>
    </row>
    <row r="299" spans="1:5" x14ac:dyDescent="0.35">
      <c r="A299" t="s">
        <v>205</v>
      </c>
      <c r="B299">
        <v>2017</v>
      </c>
      <c r="C299">
        <v>81.5</v>
      </c>
      <c r="D299" t="s">
        <v>757</v>
      </c>
      <c r="E299">
        <f>IFERROR(_xlfn.XLOOKUP(D299,[1]world_happiness_report_2005_202!$D:$D,[1]world_happiness_report_2005_202!$C:$C),"")</f>
        <v>4.3209999999999997</v>
      </c>
    </row>
    <row r="300" spans="1:5" x14ac:dyDescent="0.35">
      <c r="A300" t="s">
        <v>205</v>
      </c>
      <c r="B300">
        <v>2018</v>
      </c>
      <c r="C300">
        <v>99.5</v>
      </c>
      <c r="D300" t="s">
        <v>758</v>
      </c>
      <c r="E300">
        <f>IFERROR(_xlfn.XLOOKUP(D300,[1]world_happiness_report_2005_202!$D:$D,[1]world_happiness_report_2005_202!$C:$C),"")</f>
        <v>4.5590000000000002</v>
      </c>
    </row>
    <row r="301" spans="1:5" x14ac:dyDescent="0.35">
      <c r="A301" t="s">
        <v>205</v>
      </c>
      <c r="B301">
        <v>2019</v>
      </c>
      <c r="C301">
        <v>99.5</v>
      </c>
      <c r="D301" t="s">
        <v>759</v>
      </c>
      <c r="E301">
        <f>IFERROR(_xlfn.XLOOKUP(D301,[1]world_happiness_report_2005_202!$D:$D,[1]world_happiness_report_2005_202!$C:$C),"")</f>
        <v>4.6767997741699201</v>
      </c>
    </row>
    <row r="302" spans="1:5" x14ac:dyDescent="0.35">
      <c r="A302" t="s">
        <v>205</v>
      </c>
      <c r="B302">
        <v>2020</v>
      </c>
      <c r="C302">
        <v>100.5</v>
      </c>
      <c r="D302" t="s">
        <v>760</v>
      </c>
      <c r="E302">
        <f>IFERROR(_xlfn.XLOOKUP(D302,[1]world_happiness_report_2005_202!$D:$D,[1]world_happiness_report_2005_202!$C:$C),"")</f>
        <v>5.2830000000000004</v>
      </c>
    </row>
    <row r="303" spans="1:5" x14ac:dyDescent="0.35">
      <c r="A303" t="s">
        <v>205</v>
      </c>
      <c r="B303">
        <v>2021</v>
      </c>
      <c r="C303">
        <v>91</v>
      </c>
      <c r="D303" t="s">
        <v>761</v>
      </c>
      <c r="E303">
        <f>IFERROR(_xlfn.XLOOKUP(D303,[1]world_happiness_report_2005_202!$D:$D,[1]world_happiness_report_2005_202!$C:$C),"")</f>
        <v>5.399</v>
      </c>
    </row>
    <row r="304" spans="1:5" x14ac:dyDescent="0.35">
      <c r="A304" t="s">
        <v>205</v>
      </c>
      <c r="B304">
        <v>2022</v>
      </c>
      <c r="C304">
        <v>93.5</v>
      </c>
      <c r="D304" t="s">
        <v>762</v>
      </c>
      <c r="E304">
        <f>IFERROR(_xlfn.XLOOKUP(D304,[1]world_happiness_report_2005_202!$D:$D,[1]world_happiness_report_2005_202!$C:$C),"")</f>
        <v>5.3419999999999996</v>
      </c>
    </row>
    <row r="305" spans="1:5" x14ac:dyDescent="0.35">
      <c r="A305" t="s">
        <v>205</v>
      </c>
      <c r="B305">
        <v>2023</v>
      </c>
      <c r="C305">
        <v>91.5</v>
      </c>
      <c r="D305" t="s">
        <v>763</v>
      </c>
      <c r="E305">
        <f>IFERROR(_xlfn.XLOOKUP(D305,[1]world_happiness_report_2005_202!$D:$D,[1]world_happiness_report_2005_202!$C:$C),"")</f>
        <v>5.4550000000000001</v>
      </c>
    </row>
    <row r="306" spans="1:5" x14ac:dyDescent="0.35">
      <c r="A306" t="s">
        <v>205</v>
      </c>
      <c r="B306">
        <v>2024</v>
      </c>
      <c r="C306">
        <v>98.5</v>
      </c>
      <c r="D306" t="s">
        <v>764</v>
      </c>
      <c r="E306">
        <f>IFERROR(_xlfn.XLOOKUP(D306,[1]world_happiness_report_2005_202!$D:$D,[1]world_happiness_report_2005_202!$C:$C),"")</f>
        <v>5.4939999999999998</v>
      </c>
    </row>
    <row r="307" spans="1:5" hidden="1" x14ac:dyDescent="0.35">
      <c r="A307" t="s">
        <v>395</v>
      </c>
      <c r="B307">
        <v>1992</v>
      </c>
      <c r="C307">
        <v>149</v>
      </c>
      <c r="D307" t="s">
        <v>765</v>
      </c>
      <c r="E307" t="str">
        <f>IFERROR(_xlfn.XLOOKUP(D307,[1]world_happiness_report_2005_202!$D:$D,[1]world_happiness_report_2005_202!$C:$C),"")</f>
        <v/>
      </c>
    </row>
    <row r="308" spans="1:5" hidden="1" x14ac:dyDescent="0.35">
      <c r="A308" t="s">
        <v>395</v>
      </c>
      <c r="B308">
        <v>1993</v>
      </c>
      <c r="C308">
        <v>154</v>
      </c>
      <c r="D308" t="s">
        <v>766</v>
      </c>
      <c r="E308" t="str">
        <f>IFERROR(_xlfn.XLOOKUP(D308,[1]world_happiness_report_2005_202!$D:$D,[1]world_happiness_report_2005_202!$C:$C),"")</f>
        <v/>
      </c>
    </row>
    <row r="309" spans="1:5" hidden="1" x14ac:dyDescent="0.35">
      <c r="A309" t="s">
        <v>395</v>
      </c>
      <c r="B309">
        <v>1994</v>
      </c>
      <c r="C309">
        <v>164</v>
      </c>
      <c r="D309" t="s">
        <v>767</v>
      </c>
      <c r="E309" t="str">
        <f>IFERROR(_xlfn.XLOOKUP(D309,[1]world_happiness_report_2005_202!$D:$D,[1]world_happiness_report_2005_202!$C:$C),"")</f>
        <v/>
      </c>
    </row>
    <row r="310" spans="1:5" hidden="1" x14ac:dyDescent="0.35">
      <c r="A310" t="s">
        <v>395</v>
      </c>
      <c r="B310">
        <v>1995</v>
      </c>
      <c r="C310">
        <v>167</v>
      </c>
      <c r="D310" t="s">
        <v>768</v>
      </c>
      <c r="E310" t="str">
        <f>IFERROR(_xlfn.XLOOKUP(D310,[1]world_happiness_report_2005_202!$D:$D,[1]world_happiness_report_2005_202!$C:$C),"")</f>
        <v/>
      </c>
    </row>
    <row r="311" spans="1:5" hidden="1" x14ac:dyDescent="0.35">
      <c r="A311" t="s">
        <v>395</v>
      </c>
      <c r="B311">
        <v>1996</v>
      </c>
      <c r="C311">
        <v>176.5</v>
      </c>
      <c r="D311" t="s">
        <v>769</v>
      </c>
      <c r="E311" t="str">
        <f>IFERROR(_xlfn.XLOOKUP(D311,[1]world_happiness_report_2005_202!$D:$D,[1]world_happiness_report_2005_202!$C:$C),"")</f>
        <v/>
      </c>
    </row>
    <row r="312" spans="1:5" hidden="1" x14ac:dyDescent="0.35">
      <c r="A312" t="s">
        <v>395</v>
      </c>
      <c r="B312">
        <v>1997</v>
      </c>
      <c r="C312">
        <v>174.5</v>
      </c>
      <c r="D312" t="s">
        <v>770</v>
      </c>
      <c r="E312" t="str">
        <f>IFERROR(_xlfn.XLOOKUP(D312,[1]world_happiness_report_2005_202!$D:$D,[1]world_happiness_report_2005_202!$C:$C),"")</f>
        <v/>
      </c>
    </row>
    <row r="313" spans="1:5" hidden="1" x14ac:dyDescent="0.35">
      <c r="A313" t="s">
        <v>395</v>
      </c>
      <c r="B313">
        <v>1998</v>
      </c>
      <c r="C313">
        <v>172.5</v>
      </c>
      <c r="D313" t="s">
        <v>771</v>
      </c>
      <c r="E313" t="str">
        <f>IFERROR(_xlfn.XLOOKUP(D313,[1]world_happiness_report_2005_202!$D:$D,[1]world_happiness_report_2005_202!$C:$C),"")</f>
        <v/>
      </c>
    </row>
    <row r="314" spans="1:5" hidden="1" x14ac:dyDescent="0.35">
      <c r="A314" t="s">
        <v>395</v>
      </c>
      <c r="B314">
        <v>1999</v>
      </c>
      <c r="C314">
        <v>187</v>
      </c>
      <c r="D314" t="s">
        <v>772</v>
      </c>
      <c r="E314" t="str">
        <f>IFERROR(_xlfn.XLOOKUP(D314,[1]world_happiness_report_2005_202!$D:$D,[1]world_happiness_report_2005_202!$C:$C),"")</f>
        <v/>
      </c>
    </row>
    <row r="315" spans="1:5" hidden="1" x14ac:dyDescent="0.35">
      <c r="A315" t="s">
        <v>395</v>
      </c>
      <c r="B315">
        <v>2000</v>
      </c>
      <c r="C315">
        <v>183</v>
      </c>
      <c r="D315" t="s">
        <v>773</v>
      </c>
      <c r="E315" t="str">
        <f>IFERROR(_xlfn.XLOOKUP(D315,[1]world_happiness_report_2005_202!$D:$D,[1]world_happiness_report_2005_202!$C:$C),"")</f>
        <v/>
      </c>
    </row>
    <row r="316" spans="1:5" hidden="1" x14ac:dyDescent="0.35">
      <c r="A316" t="s">
        <v>395</v>
      </c>
      <c r="B316">
        <v>2001</v>
      </c>
      <c r="C316">
        <v>184.5</v>
      </c>
      <c r="D316" t="s">
        <v>774</v>
      </c>
      <c r="E316" t="str">
        <f>IFERROR(_xlfn.XLOOKUP(D316,[1]world_happiness_report_2005_202!$D:$D,[1]world_happiness_report_2005_202!$C:$C),"")</f>
        <v/>
      </c>
    </row>
    <row r="317" spans="1:5" hidden="1" x14ac:dyDescent="0.35">
      <c r="A317" t="s">
        <v>395</v>
      </c>
      <c r="B317">
        <v>2002</v>
      </c>
      <c r="C317">
        <v>186.5</v>
      </c>
      <c r="D317" t="s">
        <v>775</v>
      </c>
      <c r="E317" t="str">
        <f>IFERROR(_xlfn.XLOOKUP(D317,[1]world_happiness_report_2005_202!$D:$D,[1]world_happiness_report_2005_202!$C:$C),"")</f>
        <v/>
      </c>
    </row>
    <row r="318" spans="1:5" hidden="1" x14ac:dyDescent="0.35">
      <c r="A318" t="s">
        <v>395</v>
      </c>
      <c r="B318">
        <v>2003</v>
      </c>
      <c r="C318">
        <v>194</v>
      </c>
      <c r="D318" t="s">
        <v>776</v>
      </c>
      <c r="E318" t="str">
        <f>IFERROR(_xlfn.XLOOKUP(D318,[1]world_happiness_report_2005_202!$D:$D,[1]world_happiness_report_2005_202!$C:$C),"")</f>
        <v/>
      </c>
    </row>
    <row r="319" spans="1:5" hidden="1" x14ac:dyDescent="0.35">
      <c r="A319" t="s">
        <v>395</v>
      </c>
      <c r="B319">
        <v>2004</v>
      </c>
      <c r="C319">
        <v>196</v>
      </c>
      <c r="D319" t="s">
        <v>777</v>
      </c>
      <c r="E319" t="str">
        <f>IFERROR(_xlfn.XLOOKUP(D319,[1]world_happiness_report_2005_202!$D:$D,[1]world_happiness_report_2005_202!$C:$C),"")</f>
        <v/>
      </c>
    </row>
    <row r="320" spans="1:5" hidden="1" x14ac:dyDescent="0.35">
      <c r="A320" t="s">
        <v>395</v>
      </c>
      <c r="B320">
        <v>2005</v>
      </c>
      <c r="C320">
        <v>198.5</v>
      </c>
      <c r="D320" t="s">
        <v>778</v>
      </c>
      <c r="E320" t="str">
        <f>IFERROR(_xlfn.XLOOKUP(D320,[1]world_happiness_report_2005_202!$D:$D,[1]world_happiness_report_2005_202!$C:$C),"")</f>
        <v/>
      </c>
    </row>
    <row r="321" spans="1:5" hidden="1" x14ac:dyDescent="0.35">
      <c r="A321" t="s">
        <v>395</v>
      </c>
      <c r="B321">
        <v>2006</v>
      </c>
      <c r="C321">
        <v>196.5</v>
      </c>
      <c r="D321" t="s">
        <v>779</v>
      </c>
      <c r="E321" t="str">
        <f>IFERROR(_xlfn.XLOOKUP(D321,[1]world_happiness_report_2005_202!$D:$D,[1]world_happiness_report_2005_202!$C:$C),"")</f>
        <v/>
      </c>
    </row>
    <row r="322" spans="1:5" hidden="1" x14ac:dyDescent="0.35">
      <c r="A322" t="s">
        <v>395</v>
      </c>
      <c r="B322">
        <v>2007</v>
      </c>
      <c r="C322">
        <v>200.5</v>
      </c>
      <c r="D322" t="s">
        <v>780</v>
      </c>
      <c r="E322" t="str">
        <f>IFERROR(_xlfn.XLOOKUP(D322,[1]world_happiness_report_2005_202!$D:$D,[1]world_happiness_report_2005_202!$C:$C),"")</f>
        <v/>
      </c>
    </row>
    <row r="323" spans="1:5" hidden="1" x14ac:dyDescent="0.35">
      <c r="A323" t="s">
        <v>395</v>
      </c>
      <c r="B323">
        <v>2008</v>
      </c>
      <c r="C323">
        <v>196</v>
      </c>
      <c r="D323" t="s">
        <v>781</v>
      </c>
      <c r="E323" t="str">
        <f>IFERROR(_xlfn.XLOOKUP(D323,[1]world_happiness_report_2005_202!$D:$D,[1]world_happiness_report_2005_202!$C:$C),"")</f>
        <v/>
      </c>
    </row>
    <row r="324" spans="1:5" hidden="1" x14ac:dyDescent="0.35">
      <c r="A324" t="s">
        <v>395</v>
      </c>
      <c r="B324">
        <v>2009</v>
      </c>
      <c r="C324">
        <v>197</v>
      </c>
      <c r="D324" t="s">
        <v>782</v>
      </c>
      <c r="E324" t="str">
        <f>IFERROR(_xlfn.XLOOKUP(D324,[1]world_happiness_report_2005_202!$D:$D,[1]world_happiness_report_2005_202!$C:$C),"")</f>
        <v/>
      </c>
    </row>
    <row r="325" spans="1:5" hidden="1" x14ac:dyDescent="0.35">
      <c r="A325" t="s">
        <v>395</v>
      </c>
      <c r="B325">
        <v>2010</v>
      </c>
      <c r="C325">
        <v>197</v>
      </c>
      <c r="D325" t="s">
        <v>783</v>
      </c>
      <c r="E325" t="str">
        <f>IFERROR(_xlfn.XLOOKUP(D325,[1]world_happiness_report_2005_202!$D:$D,[1]world_happiness_report_2005_202!$C:$C),"")</f>
        <v/>
      </c>
    </row>
    <row r="326" spans="1:5" hidden="1" x14ac:dyDescent="0.35">
      <c r="A326" t="s">
        <v>395</v>
      </c>
      <c r="B326">
        <v>2011</v>
      </c>
      <c r="C326">
        <v>165.5</v>
      </c>
      <c r="D326" t="s">
        <v>784</v>
      </c>
      <c r="E326" t="str">
        <f>IFERROR(_xlfn.XLOOKUP(D326,[1]world_happiness_report_2005_202!$D:$D,[1]world_happiness_report_2005_202!$C:$C),"")</f>
        <v/>
      </c>
    </row>
    <row r="327" spans="1:5" hidden="1" x14ac:dyDescent="0.35">
      <c r="A327" t="s">
        <v>395</v>
      </c>
      <c r="B327">
        <v>2012</v>
      </c>
      <c r="C327">
        <v>157.5</v>
      </c>
      <c r="D327" t="s">
        <v>785</v>
      </c>
      <c r="E327" t="str">
        <f>IFERROR(_xlfn.XLOOKUP(D327,[1]world_happiness_report_2005_202!$D:$D,[1]world_happiness_report_2005_202!$C:$C),"")</f>
        <v/>
      </c>
    </row>
    <row r="328" spans="1:5" hidden="1" x14ac:dyDescent="0.35">
      <c r="A328" t="s">
        <v>395</v>
      </c>
      <c r="B328">
        <v>2013</v>
      </c>
      <c r="C328">
        <v>161.5</v>
      </c>
      <c r="D328" t="s">
        <v>786</v>
      </c>
      <c r="E328" t="str">
        <f>IFERROR(_xlfn.XLOOKUP(D328,[1]world_happiness_report_2005_202!$D:$D,[1]world_happiness_report_2005_202!$C:$C),"")</f>
        <v/>
      </c>
    </row>
    <row r="329" spans="1:5" hidden="1" x14ac:dyDescent="0.35">
      <c r="A329" t="s">
        <v>395</v>
      </c>
      <c r="B329">
        <v>2014</v>
      </c>
      <c r="C329">
        <v>126</v>
      </c>
      <c r="D329" t="s">
        <v>787</v>
      </c>
      <c r="E329" t="str">
        <f>IFERROR(_xlfn.XLOOKUP(D329,[1]world_happiness_report_2005_202!$D:$D,[1]world_happiness_report_2005_202!$C:$C),"")</f>
        <v/>
      </c>
    </row>
    <row r="330" spans="1:5" hidden="1" x14ac:dyDescent="0.35">
      <c r="A330" t="s">
        <v>395</v>
      </c>
      <c r="B330">
        <v>2015</v>
      </c>
      <c r="C330">
        <v>125</v>
      </c>
      <c r="D330" t="s">
        <v>788</v>
      </c>
      <c r="E330" t="str">
        <f>IFERROR(_xlfn.XLOOKUP(D330,[1]world_happiness_report_2005_202!$D:$D,[1]world_happiness_report_2005_202!$C:$C),"")</f>
        <v/>
      </c>
    </row>
    <row r="331" spans="1:5" hidden="1" x14ac:dyDescent="0.35">
      <c r="A331" t="s">
        <v>395</v>
      </c>
      <c r="B331">
        <v>2016</v>
      </c>
      <c r="C331">
        <v>153.5</v>
      </c>
      <c r="D331" t="s">
        <v>789</v>
      </c>
      <c r="E331" t="str">
        <f>IFERROR(_xlfn.XLOOKUP(D331,[1]world_happiness_report_2005_202!$D:$D,[1]world_happiness_report_2005_202!$C:$C),"")</f>
        <v/>
      </c>
    </row>
    <row r="332" spans="1:5" hidden="1" x14ac:dyDescent="0.35">
      <c r="A332" t="s">
        <v>395</v>
      </c>
      <c r="B332">
        <v>2017</v>
      </c>
      <c r="C332">
        <v>175.5</v>
      </c>
      <c r="D332" t="s">
        <v>790</v>
      </c>
      <c r="E332" t="str">
        <f>IFERROR(_xlfn.XLOOKUP(D332,[1]world_happiness_report_2005_202!$D:$D,[1]world_happiness_report_2005_202!$C:$C),"")</f>
        <v/>
      </c>
    </row>
    <row r="333" spans="1:5" hidden="1" x14ac:dyDescent="0.35">
      <c r="A333" t="s">
        <v>395</v>
      </c>
      <c r="B333">
        <v>2018</v>
      </c>
      <c r="C333">
        <v>186.5</v>
      </c>
      <c r="D333" t="s">
        <v>791</v>
      </c>
      <c r="E333" t="str">
        <f>IFERROR(_xlfn.XLOOKUP(D333,[1]world_happiness_report_2005_202!$D:$D,[1]world_happiness_report_2005_202!$C:$C),"")</f>
        <v/>
      </c>
    </row>
    <row r="334" spans="1:5" hidden="1" x14ac:dyDescent="0.35">
      <c r="A334" t="s">
        <v>395</v>
      </c>
      <c r="B334">
        <v>2019</v>
      </c>
      <c r="C334">
        <v>195</v>
      </c>
      <c r="D334" t="s">
        <v>792</v>
      </c>
      <c r="E334" t="str">
        <f>IFERROR(_xlfn.XLOOKUP(D334,[1]world_happiness_report_2005_202!$D:$D,[1]world_happiness_report_2005_202!$C:$C),"")</f>
        <v/>
      </c>
    </row>
    <row r="335" spans="1:5" hidden="1" x14ac:dyDescent="0.35">
      <c r="A335" t="s">
        <v>395</v>
      </c>
      <c r="B335">
        <v>2020</v>
      </c>
      <c r="C335">
        <v>200</v>
      </c>
      <c r="D335" t="s">
        <v>793</v>
      </c>
      <c r="E335" t="str">
        <f>IFERROR(_xlfn.XLOOKUP(D335,[1]world_happiness_report_2005_202!$D:$D,[1]world_happiness_report_2005_202!$C:$C),"")</f>
        <v/>
      </c>
    </row>
    <row r="336" spans="1:5" hidden="1" x14ac:dyDescent="0.35">
      <c r="A336" t="s">
        <v>395</v>
      </c>
      <c r="B336">
        <v>2021</v>
      </c>
      <c r="C336">
        <v>202.5</v>
      </c>
      <c r="D336" t="s">
        <v>794</v>
      </c>
      <c r="E336" t="str">
        <f>IFERROR(_xlfn.XLOOKUP(D336,[1]world_happiness_report_2005_202!$D:$D,[1]world_happiness_report_2005_202!$C:$C),"")</f>
        <v/>
      </c>
    </row>
    <row r="337" spans="1:5" hidden="1" x14ac:dyDescent="0.35">
      <c r="A337" t="s">
        <v>395</v>
      </c>
      <c r="B337">
        <v>2022</v>
      </c>
      <c r="C337">
        <v>202.5</v>
      </c>
      <c r="D337" t="s">
        <v>795</v>
      </c>
      <c r="E337" t="str">
        <f>IFERROR(_xlfn.XLOOKUP(D337,[1]world_happiness_report_2005_202!$D:$D,[1]world_happiness_report_2005_202!$C:$C),"")</f>
        <v/>
      </c>
    </row>
    <row r="338" spans="1:5" hidden="1" x14ac:dyDescent="0.35">
      <c r="A338" t="s">
        <v>395</v>
      </c>
      <c r="B338">
        <v>2023</v>
      </c>
      <c r="C338">
        <v>196</v>
      </c>
      <c r="D338" t="s">
        <v>796</v>
      </c>
      <c r="E338" t="str">
        <f>IFERROR(_xlfn.XLOOKUP(D338,[1]world_happiness_report_2005_202!$D:$D,[1]world_happiness_report_2005_202!$C:$C),"")</f>
        <v/>
      </c>
    </row>
    <row r="339" spans="1:5" hidden="1" x14ac:dyDescent="0.35">
      <c r="A339" t="s">
        <v>395</v>
      </c>
      <c r="B339">
        <v>2024</v>
      </c>
      <c r="C339">
        <v>194.5</v>
      </c>
      <c r="D339" t="s">
        <v>797</v>
      </c>
      <c r="E339" t="str">
        <f>IFERROR(_xlfn.XLOOKUP(D339,[1]world_happiness_report_2005_202!$D:$D,[1]world_happiness_report_2005_202!$C:$C),"")</f>
        <v/>
      </c>
    </row>
    <row r="340" spans="1:5" hidden="1" x14ac:dyDescent="0.35">
      <c r="A340" t="s">
        <v>57</v>
      </c>
      <c r="B340">
        <v>1992</v>
      </c>
      <c r="C340">
        <v>45</v>
      </c>
      <c r="D340" t="s">
        <v>798</v>
      </c>
      <c r="E340" t="str">
        <f>IFERROR(_xlfn.XLOOKUP(D340,[1]world_happiness_report_2005_202!$D:$D,[1]world_happiness_report_2005_202!$C:$C),"")</f>
        <v/>
      </c>
    </row>
    <row r="341" spans="1:5" hidden="1" x14ac:dyDescent="0.35">
      <c r="A341" t="s">
        <v>57</v>
      </c>
      <c r="B341">
        <v>1993</v>
      </c>
      <c r="C341">
        <v>49.5</v>
      </c>
      <c r="D341" t="s">
        <v>799</v>
      </c>
      <c r="E341" t="str">
        <f>IFERROR(_xlfn.XLOOKUP(D341,[1]world_happiness_report_2005_202!$D:$D,[1]world_happiness_report_2005_202!$C:$C),"")</f>
        <v/>
      </c>
    </row>
    <row r="342" spans="1:5" hidden="1" x14ac:dyDescent="0.35">
      <c r="A342" t="s">
        <v>57</v>
      </c>
      <c r="B342">
        <v>1994</v>
      </c>
      <c r="C342">
        <v>50</v>
      </c>
      <c r="D342" t="s">
        <v>800</v>
      </c>
      <c r="E342" t="str">
        <f>IFERROR(_xlfn.XLOOKUP(D342,[1]world_happiness_report_2005_202!$D:$D,[1]world_happiness_report_2005_202!$C:$C),"")</f>
        <v/>
      </c>
    </row>
    <row r="343" spans="1:5" hidden="1" x14ac:dyDescent="0.35">
      <c r="A343" t="s">
        <v>57</v>
      </c>
      <c r="B343">
        <v>1995</v>
      </c>
      <c r="C343">
        <v>49</v>
      </c>
      <c r="D343" t="s">
        <v>801</v>
      </c>
      <c r="E343" t="str">
        <f>IFERROR(_xlfn.XLOOKUP(D343,[1]world_happiness_report_2005_202!$D:$D,[1]world_happiness_report_2005_202!$C:$C),"")</f>
        <v/>
      </c>
    </row>
    <row r="344" spans="1:5" hidden="1" x14ac:dyDescent="0.35">
      <c r="A344" t="s">
        <v>57</v>
      </c>
      <c r="B344">
        <v>1996</v>
      </c>
      <c r="C344">
        <v>50</v>
      </c>
      <c r="D344" t="s">
        <v>802</v>
      </c>
      <c r="E344" t="str">
        <f>IFERROR(_xlfn.XLOOKUP(D344,[1]world_happiness_report_2005_202!$D:$D,[1]world_happiness_report_2005_202!$C:$C),"")</f>
        <v/>
      </c>
    </row>
    <row r="345" spans="1:5" hidden="1" x14ac:dyDescent="0.35">
      <c r="A345" t="s">
        <v>57</v>
      </c>
      <c r="B345">
        <v>1997</v>
      </c>
      <c r="C345">
        <v>30</v>
      </c>
      <c r="D345" t="s">
        <v>803</v>
      </c>
      <c r="E345" t="str">
        <f>IFERROR(_xlfn.XLOOKUP(D345,[1]world_happiness_report_2005_202!$D:$D,[1]world_happiness_report_2005_202!$C:$C),"")</f>
        <v/>
      </c>
    </row>
    <row r="346" spans="1:5" hidden="1" x14ac:dyDescent="0.35">
      <c r="A346" t="s">
        <v>57</v>
      </c>
      <c r="B346">
        <v>1998</v>
      </c>
      <c r="C346">
        <v>37</v>
      </c>
      <c r="D346" t="s">
        <v>804</v>
      </c>
      <c r="E346" t="str">
        <f>IFERROR(_xlfn.XLOOKUP(D346,[1]world_happiness_report_2005_202!$D:$D,[1]world_happiness_report_2005_202!$C:$C),"")</f>
        <v/>
      </c>
    </row>
    <row r="347" spans="1:5" hidden="1" x14ac:dyDescent="0.35">
      <c r="A347" t="s">
        <v>57</v>
      </c>
      <c r="B347">
        <v>1999</v>
      </c>
      <c r="C347">
        <v>75</v>
      </c>
      <c r="D347" t="s">
        <v>805</v>
      </c>
      <c r="E347" t="str">
        <f>IFERROR(_xlfn.XLOOKUP(D347,[1]world_happiness_report_2005_202!$D:$D,[1]world_happiness_report_2005_202!$C:$C),"")</f>
        <v/>
      </c>
    </row>
    <row r="348" spans="1:5" hidden="1" x14ac:dyDescent="0.35">
      <c r="A348" t="s">
        <v>57</v>
      </c>
      <c r="B348">
        <v>2000</v>
      </c>
      <c r="C348">
        <v>67.5</v>
      </c>
      <c r="D348" t="s">
        <v>806</v>
      </c>
      <c r="E348" t="str">
        <f>IFERROR(_xlfn.XLOOKUP(D348,[1]world_happiness_report_2005_202!$D:$D,[1]world_happiness_report_2005_202!$C:$C),"")</f>
        <v/>
      </c>
    </row>
    <row r="349" spans="1:5" hidden="1" x14ac:dyDescent="0.35">
      <c r="A349" t="s">
        <v>57</v>
      </c>
      <c r="B349">
        <v>2001</v>
      </c>
      <c r="C349">
        <v>47</v>
      </c>
      <c r="D349" t="s">
        <v>807</v>
      </c>
      <c r="E349" t="str">
        <f>IFERROR(_xlfn.XLOOKUP(D349,[1]world_happiness_report_2005_202!$D:$D,[1]world_happiness_report_2005_202!$C:$C),"")</f>
        <v/>
      </c>
    </row>
    <row r="350" spans="1:5" hidden="1" x14ac:dyDescent="0.35">
      <c r="A350" t="s">
        <v>57</v>
      </c>
      <c r="B350">
        <v>2002</v>
      </c>
      <c r="C350">
        <v>50</v>
      </c>
      <c r="D350" t="s">
        <v>808</v>
      </c>
      <c r="E350" t="str">
        <f>IFERROR(_xlfn.XLOOKUP(D350,[1]world_happiness_report_2005_202!$D:$D,[1]world_happiness_report_2005_202!$C:$C),"")</f>
        <v/>
      </c>
    </row>
    <row r="351" spans="1:5" hidden="1" x14ac:dyDescent="0.35">
      <c r="A351" t="s">
        <v>57</v>
      </c>
      <c r="B351">
        <v>2003</v>
      </c>
      <c r="C351">
        <v>72.5</v>
      </c>
      <c r="D351" t="s">
        <v>809</v>
      </c>
      <c r="E351" t="str">
        <f>IFERROR(_xlfn.XLOOKUP(D351,[1]world_happiness_report_2005_202!$D:$D,[1]world_happiness_report_2005_202!$C:$C),"")</f>
        <v/>
      </c>
    </row>
    <row r="352" spans="1:5" hidden="1" x14ac:dyDescent="0.35">
      <c r="A352" t="s">
        <v>57</v>
      </c>
      <c r="B352">
        <v>2004</v>
      </c>
      <c r="C352">
        <v>55</v>
      </c>
      <c r="D352" t="s">
        <v>810</v>
      </c>
      <c r="E352" t="str">
        <f>IFERROR(_xlfn.XLOOKUP(D352,[1]world_happiness_report_2005_202!$D:$D,[1]world_happiness_report_2005_202!$C:$C),"")</f>
        <v/>
      </c>
    </row>
    <row r="353" spans="1:5" hidden="1" x14ac:dyDescent="0.35">
      <c r="A353" t="s">
        <v>57</v>
      </c>
      <c r="B353">
        <v>2005</v>
      </c>
      <c r="C353">
        <v>54.5</v>
      </c>
      <c r="D353" t="s">
        <v>811</v>
      </c>
      <c r="E353" t="str">
        <f>IFERROR(_xlfn.XLOOKUP(D353,[1]world_happiness_report_2005_202!$D:$D,[1]world_happiness_report_2005_202!$C:$C),"")</f>
        <v/>
      </c>
    </row>
    <row r="354" spans="1:5" hidden="1" x14ac:dyDescent="0.35">
      <c r="A354" t="s">
        <v>57</v>
      </c>
      <c r="B354">
        <v>2006</v>
      </c>
      <c r="C354">
        <v>36</v>
      </c>
      <c r="D354" t="s">
        <v>812</v>
      </c>
      <c r="E354" t="str">
        <f>IFERROR(_xlfn.XLOOKUP(D354,[1]world_happiness_report_2005_202!$D:$D,[1]world_happiness_report_2005_202!$C:$C),"")</f>
        <v/>
      </c>
    </row>
    <row r="355" spans="1:5" hidden="1" x14ac:dyDescent="0.35">
      <c r="A355" t="s">
        <v>57</v>
      </c>
      <c r="B355">
        <v>2007</v>
      </c>
      <c r="C355">
        <v>48.5</v>
      </c>
      <c r="D355" t="s">
        <v>813</v>
      </c>
      <c r="E355" t="str">
        <f>IFERROR(_xlfn.XLOOKUP(D355,[1]world_happiness_report_2005_202!$D:$D,[1]world_happiness_report_2005_202!$C:$C),"")</f>
        <v/>
      </c>
    </row>
    <row r="356" spans="1:5" hidden="1" x14ac:dyDescent="0.35">
      <c r="A356" t="s">
        <v>57</v>
      </c>
      <c r="B356">
        <v>2008</v>
      </c>
      <c r="C356">
        <v>34</v>
      </c>
      <c r="D356" t="s">
        <v>814</v>
      </c>
      <c r="E356" t="str">
        <f>IFERROR(_xlfn.XLOOKUP(D356,[1]world_happiness_report_2005_202!$D:$D,[1]world_happiness_report_2005_202!$C:$C),"")</f>
        <v/>
      </c>
    </row>
    <row r="357" spans="1:5" hidden="1" x14ac:dyDescent="0.35">
      <c r="A357" t="s">
        <v>57</v>
      </c>
      <c r="B357">
        <v>2009</v>
      </c>
      <c r="C357">
        <v>18.5</v>
      </c>
      <c r="D357" t="s">
        <v>815</v>
      </c>
      <c r="E357" t="str">
        <f>IFERROR(_xlfn.XLOOKUP(D357,[1]world_happiness_report_2005_202!$D:$D,[1]world_happiness_report_2005_202!$C:$C),"")</f>
        <v/>
      </c>
    </row>
    <row r="358" spans="1:5" hidden="1" x14ac:dyDescent="0.35">
      <c r="A358" t="s">
        <v>57</v>
      </c>
      <c r="B358">
        <v>2010</v>
      </c>
      <c r="C358">
        <v>23</v>
      </c>
      <c r="D358" t="s">
        <v>816</v>
      </c>
      <c r="E358" t="str">
        <f>IFERROR(_xlfn.XLOOKUP(D358,[1]world_happiness_report_2005_202!$D:$D,[1]world_happiness_report_2005_202!$C:$C),"")</f>
        <v/>
      </c>
    </row>
    <row r="359" spans="1:5" x14ac:dyDescent="0.35">
      <c r="A359" t="s">
        <v>57</v>
      </c>
      <c r="B359">
        <v>2011</v>
      </c>
      <c r="C359">
        <v>22.5</v>
      </c>
      <c r="D359" t="s">
        <v>817</v>
      </c>
      <c r="E359">
        <f>IFERROR(_xlfn.XLOOKUP(D359,[1]world_happiness_report_2005_202!$D:$D,[1]world_happiness_report_2005_202!$C:$C),"")</f>
        <v>7.3449999999999998</v>
      </c>
    </row>
    <row r="360" spans="1:5" x14ac:dyDescent="0.35">
      <c r="A360" t="s">
        <v>57</v>
      </c>
      <c r="B360">
        <v>2012</v>
      </c>
      <c r="C360">
        <v>29.5</v>
      </c>
      <c r="D360" t="s">
        <v>818</v>
      </c>
      <c r="E360">
        <f>IFERROR(_xlfn.XLOOKUP(D360,[1]world_happiness_report_2005_202!$D:$D,[1]world_happiness_report_2005_202!$C:$C),"")</f>
        <v>7.35</v>
      </c>
    </row>
    <row r="361" spans="1:5" hidden="1" x14ac:dyDescent="0.35">
      <c r="A361" t="s">
        <v>57</v>
      </c>
      <c r="B361">
        <v>2013</v>
      </c>
      <c r="C361">
        <v>49</v>
      </c>
      <c r="D361" t="s">
        <v>819</v>
      </c>
      <c r="E361" t="str">
        <f>IFERROR(_xlfn.XLOOKUP(D361,[1]world_happiness_report_2005_202!$D:$D,[1]world_happiness_report_2005_202!$C:$C),"")</f>
        <v/>
      </c>
    </row>
    <row r="362" spans="1:5" x14ac:dyDescent="0.35">
      <c r="A362" t="s">
        <v>57</v>
      </c>
      <c r="B362">
        <v>2014</v>
      </c>
      <c r="C362">
        <v>88</v>
      </c>
      <c r="D362" t="s">
        <v>820</v>
      </c>
      <c r="E362">
        <f>IFERROR(_xlfn.XLOOKUP(D362,[1]world_happiness_report_2005_202!$D:$D,[1]world_happiness_report_2005_202!$C:$C),"")</f>
        <v>7.2839999999999998</v>
      </c>
    </row>
    <row r="363" spans="1:5" x14ac:dyDescent="0.35">
      <c r="A363" t="s">
        <v>57</v>
      </c>
      <c r="B363">
        <v>2015</v>
      </c>
      <c r="C363">
        <v>58</v>
      </c>
      <c r="D363" t="s">
        <v>821</v>
      </c>
      <c r="E363">
        <f>IFERROR(_xlfn.XLOOKUP(D363,[1]world_happiness_report_2005_202!$D:$D,[1]world_happiness_report_2005_202!$C:$C),"")</f>
        <v>7.3129999999999997</v>
      </c>
    </row>
    <row r="364" spans="1:5" x14ac:dyDescent="0.35">
      <c r="A364" t="s">
        <v>57</v>
      </c>
      <c r="B364">
        <v>2016</v>
      </c>
      <c r="C364">
        <v>53</v>
      </c>
      <c r="D364" t="s">
        <v>822</v>
      </c>
      <c r="E364">
        <f>IFERROR(_xlfn.XLOOKUP(D364,[1]world_happiness_report_2005_202!$D:$D,[1]world_happiness_report_2005_202!$C:$C),"")</f>
        <v>7.2839999999999998</v>
      </c>
    </row>
    <row r="365" spans="1:5" x14ac:dyDescent="0.35">
      <c r="A365" t="s">
        <v>57</v>
      </c>
      <c r="B365">
        <v>2017</v>
      </c>
      <c r="C365">
        <v>41.5</v>
      </c>
      <c r="D365" t="s">
        <v>823</v>
      </c>
      <c r="E365">
        <f>IFERROR(_xlfn.XLOOKUP(D365,[1]world_happiness_report_2005_202!$D:$D,[1]world_happiness_report_2005_202!$C:$C),"")</f>
        <v>7.2720000000000002</v>
      </c>
    </row>
    <row r="366" spans="1:5" x14ac:dyDescent="0.35">
      <c r="A366" t="s">
        <v>57</v>
      </c>
      <c r="B366">
        <v>2018</v>
      </c>
      <c r="C366">
        <v>36.5</v>
      </c>
      <c r="D366" t="s">
        <v>824</v>
      </c>
      <c r="E366">
        <f>IFERROR(_xlfn.XLOOKUP(D366,[1]world_happiness_report_2005_202!$D:$D,[1]world_happiness_report_2005_202!$C:$C),"")</f>
        <v>7.2279999999999998</v>
      </c>
    </row>
    <row r="367" spans="1:5" x14ac:dyDescent="0.35">
      <c r="A367" t="s">
        <v>57</v>
      </c>
      <c r="B367">
        <v>2019</v>
      </c>
      <c r="C367">
        <v>42.5</v>
      </c>
      <c r="D367" t="s">
        <v>825</v>
      </c>
      <c r="E367">
        <f>IFERROR(_xlfn.XLOOKUP(D367,[1]world_happiness_report_2005_202!$D:$D,[1]world_happiness_report_2005_202!$C:$C),"")</f>
        <v>7.22279977798462</v>
      </c>
    </row>
    <row r="368" spans="1:5" x14ac:dyDescent="0.35">
      <c r="A368" t="s">
        <v>57</v>
      </c>
      <c r="B368">
        <v>2020</v>
      </c>
      <c r="C368">
        <v>41.5</v>
      </c>
      <c r="D368" t="s">
        <v>826</v>
      </c>
      <c r="E368">
        <f>IFERROR(_xlfn.XLOOKUP(D368,[1]world_happiness_report_2005_202!$D:$D,[1]world_happiness_report_2005_202!$C:$C),"")</f>
        <v>7.1829999999999998</v>
      </c>
    </row>
    <row r="369" spans="1:5" x14ac:dyDescent="0.35">
      <c r="A369" t="s">
        <v>57</v>
      </c>
      <c r="B369">
        <v>2021</v>
      </c>
      <c r="C369">
        <v>38</v>
      </c>
      <c r="D369" t="s">
        <v>827</v>
      </c>
      <c r="E369">
        <f>IFERROR(_xlfn.XLOOKUP(D369,[1]world_happiness_report_2005_202!$D:$D,[1]world_happiness_report_2005_202!$C:$C),"")</f>
        <v>7.1619999999999999</v>
      </c>
    </row>
    <row r="370" spans="1:5" x14ac:dyDescent="0.35">
      <c r="A370" t="s">
        <v>57</v>
      </c>
      <c r="B370">
        <v>2022</v>
      </c>
      <c r="C370">
        <v>33</v>
      </c>
      <c r="D370" t="s">
        <v>828</v>
      </c>
      <c r="E370">
        <f>IFERROR(_xlfn.XLOOKUP(D370,[1]world_happiness_report_2005_202!$D:$D,[1]world_happiness_report_2005_202!$C:$C),"")</f>
        <v>7.0949999999999998</v>
      </c>
    </row>
    <row r="371" spans="1:5" x14ac:dyDescent="0.35">
      <c r="A371" t="s">
        <v>57</v>
      </c>
      <c r="B371">
        <v>2023</v>
      </c>
      <c r="C371">
        <v>26</v>
      </c>
      <c r="D371" t="s">
        <v>829</v>
      </c>
      <c r="E371">
        <f>IFERROR(_xlfn.XLOOKUP(D371,[1]world_happiness_report_2005_202!$D:$D,[1]world_happiness_report_2005_202!$C:$C),"")</f>
        <v>7.0570000000000004</v>
      </c>
    </row>
    <row r="372" spans="1:5" x14ac:dyDescent="0.35">
      <c r="A372" t="s">
        <v>57</v>
      </c>
      <c r="B372">
        <v>2024</v>
      </c>
      <c r="C372">
        <v>25</v>
      </c>
      <c r="D372" t="s">
        <v>830</v>
      </c>
      <c r="E372">
        <f>IFERROR(_xlfn.XLOOKUP(D372,[1]world_happiness_report_2005_202!$D:$D,[1]world_happiness_report_2005_202!$C:$C),"")</f>
        <v>6.9740000000000002</v>
      </c>
    </row>
    <row r="373" spans="1:5" hidden="1" x14ac:dyDescent="0.35">
      <c r="A373" t="s">
        <v>49</v>
      </c>
      <c r="B373">
        <v>1992</v>
      </c>
      <c r="C373">
        <v>31</v>
      </c>
      <c r="D373" t="s">
        <v>831</v>
      </c>
      <c r="E373" t="str">
        <f>IFERROR(_xlfn.XLOOKUP(D373,[1]world_happiness_report_2005_202!$D:$D,[1]world_happiness_report_2005_202!$C:$C),"")</f>
        <v/>
      </c>
    </row>
    <row r="374" spans="1:5" hidden="1" x14ac:dyDescent="0.35">
      <c r="A374" t="s">
        <v>49</v>
      </c>
      <c r="B374">
        <v>1993</v>
      </c>
      <c r="C374">
        <v>36.5</v>
      </c>
      <c r="D374" t="s">
        <v>832</v>
      </c>
      <c r="E374" t="str">
        <f>IFERROR(_xlfn.XLOOKUP(D374,[1]world_happiness_report_2005_202!$D:$D,[1]world_happiness_report_2005_202!$C:$C),"")</f>
        <v/>
      </c>
    </row>
    <row r="375" spans="1:5" hidden="1" x14ac:dyDescent="0.35">
      <c r="A375" t="s">
        <v>49</v>
      </c>
      <c r="B375">
        <v>1994</v>
      </c>
      <c r="C375">
        <v>42</v>
      </c>
      <c r="D375" t="s">
        <v>833</v>
      </c>
      <c r="E375" t="str">
        <f>IFERROR(_xlfn.XLOOKUP(D375,[1]world_happiness_report_2005_202!$D:$D,[1]world_happiness_report_2005_202!$C:$C),"")</f>
        <v/>
      </c>
    </row>
    <row r="376" spans="1:5" hidden="1" x14ac:dyDescent="0.35">
      <c r="A376" t="s">
        <v>49</v>
      </c>
      <c r="B376">
        <v>1995</v>
      </c>
      <c r="C376">
        <v>39</v>
      </c>
      <c r="D376" t="s">
        <v>834</v>
      </c>
      <c r="E376" t="str">
        <f>IFERROR(_xlfn.XLOOKUP(D376,[1]world_happiness_report_2005_202!$D:$D,[1]world_happiness_report_2005_202!$C:$C),"")</f>
        <v/>
      </c>
    </row>
    <row r="377" spans="1:5" hidden="1" x14ac:dyDescent="0.35">
      <c r="A377" t="s">
        <v>49</v>
      </c>
      <c r="B377">
        <v>1996</v>
      </c>
      <c r="C377">
        <v>38</v>
      </c>
      <c r="D377" t="s">
        <v>835</v>
      </c>
      <c r="E377" t="str">
        <f>IFERROR(_xlfn.XLOOKUP(D377,[1]world_happiness_report_2005_202!$D:$D,[1]world_happiness_report_2005_202!$C:$C),"")</f>
        <v/>
      </c>
    </row>
    <row r="378" spans="1:5" hidden="1" x14ac:dyDescent="0.35">
      <c r="A378" t="s">
        <v>49</v>
      </c>
      <c r="B378">
        <v>1997</v>
      </c>
      <c r="C378">
        <v>31.5</v>
      </c>
      <c r="D378" t="s">
        <v>836</v>
      </c>
      <c r="E378" t="str">
        <f>IFERROR(_xlfn.XLOOKUP(D378,[1]world_happiness_report_2005_202!$D:$D,[1]world_happiness_report_2005_202!$C:$C),"")</f>
        <v/>
      </c>
    </row>
    <row r="379" spans="1:5" hidden="1" x14ac:dyDescent="0.35">
      <c r="A379" t="s">
        <v>49</v>
      </c>
      <c r="B379">
        <v>1998</v>
      </c>
      <c r="C379">
        <v>20</v>
      </c>
      <c r="D379" t="s">
        <v>837</v>
      </c>
      <c r="E379" t="str">
        <f>IFERROR(_xlfn.XLOOKUP(D379,[1]world_happiness_report_2005_202!$D:$D,[1]world_happiness_report_2005_202!$C:$C),"")</f>
        <v/>
      </c>
    </row>
    <row r="380" spans="1:5" hidden="1" x14ac:dyDescent="0.35">
      <c r="A380" t="s">
        <v>49</v>
      </c>
      <c r="B380">
        <v>1999</v>
      </c>
      <c r="C380">
        <v>24</v>
      </c>
      <c r="D380" t="s">
        <v>838</v>
      </c>
      <c r="E380" t="str">
        <f>IFERROR(_xlfn.XLOOKUP(D380,[1]world_happiness_report_2005_202!$D:$D,[1]world_happiness_report_2005_202!$C:$C),"")</f>
        <v/>
      </c>
    </row>
    <row r="381" spans="1:5" hidden="1" x14ac:dyDescent="0.35">
      <c r="A381" t="s">
        <v>49</v>
      </c>
      <c r="B381">
        <v>2000</v>
      </c>
      <c r="C381">
        <v>40</v>
      </c>
      <c r="D381" t="s">
        <v>839</v>
      </c>
      <c r="E381" t="str">
        <f>IFERROR(_xlfn.XLOOKUP(D381,[1]world_happiness_report_2005_202!$D:$D,[1]world_happiness_report_2005_202!$C:$C),"")</f>
        <v/>
      </c>
    </row>
    <row r="382" spans="1:5" hidden="1" x14ac:dyDescent="0.35">
      <c r="A382" t="s">
        <v>49</v>
      </c>
      <c r="B382">
        <v>2001</v>
      </c>
      <c r="C382">
        <v>49.5</v>
      </c>
      <c r="D382" t="s">
        <v>840</v>
      </c>
      <c r="E382" t="str">
        <f>IFERROR(_xlfn.XLOOKUP(D382,[1]world_happiness_report_2005_202!$D:$D,[1]world_happiness_report_2005_202!$C:$C),"")</f>
        <v/>
      </c>
    </row>
    <row r="383" spans="1:5" hidden="1" x14ac:dyDescent="0.35">
      <c r="A383" t="s">
        <v>49</v>
      </c>
      <c r="B383">
        <v>2002</v>
      </c>
      <c r="C383">
        <v>56</v>
      </c>
      <c r="D383" t="s">
        <v>841</v>
      </c>
      <c r="E383" t="str">
        <f>IFERROR(_xlfn.XLOOKUP(D383,[1]world_happiness_report_2005_202!$D:$D,[1]world_happiness_report_2005_202!$C:$C),"")</f>
        <v/>
      </c>
    </row>
    <row r="384" spans="1:5" hidden="1" x14ac:dyDescent="0.35">
      <c r="A384" t="s">
        <v>49</v>
      </c>
      <c r="B384">
        <v>2003</v>
      </c>
      <c r="C384">
        <v>61</v>
      </c>
      <c r="D384" t="s">
        <v>842</v>
      </c>
      <c r="E384" t="str">
        <f>IFERROR(_xlfn.XLOOKUP(D384,[1]world_happiness_report_2005_202!$D:$D,[1]world_happiness_report_2005_202!$C:$C),"")</f>
        <v/>
      </c>
    </row>
    <row r="385" spans="1:5" hidden="1" x14ac:dyDescent="0.35">
      <c r="A385" t="s">
        <v>49</v>
      </c>
      <c r="B385">
        <v>2004</v>
      </c>
      <c r="C385">
        <v>84.5</v>
      </c>
      <c r="D385" t="s">
        <v>843</v>
      </c>
      <c r="E385" t="str">
        <f>IFERROR(_xlfn.XLOOKUP(D385,[1]world_happiness_report_2005_202!$D:$D,[1]world_happiness_report_2005_202!$C:$C),"")</f>
        <v/>
      </c>
    </row>
    <row r="386" spans="1:5" hidden="1" x14ac:dyDescent="0.35">
      <c r="A386" t="s">
        <v>49</v>
      </c>
      <c r="B386">
        <v>2005</v>
      </c>
      <c r="C386">
        <v>70.5</v>
      </c>
      <c r="D386" t="s">
        <v>844</v>
      </c>
      <c r="E386" t="str">
        <f>IFERROR(_xlfn.XLOOKUP(D386,[1]world_happiness_report_2005_202!$D:$D,[1]world_happiness_report_2005_202!$C:$C),"")</f>
        <v/>
      </c>
    </row>
    <row r="387" spans="1:5" hidden="1" x14ac:dyDescent="0.35">
      <c r="A387" t="s">
        <v>49</v>
      </c>
      <c r="B387">
        <v>2006</v>
      </c>
      <c r="C387">
        <v>63</v>
      </c>
      <c r="D387" t="s">
        <v>845</v>
      </c>
      <c r="E387" t="str">
        <f>IFERROR(_xlfn.XLOOKUP(D387,[1]world_happiness_report_2005_202!$D:$D,[1]world_happiness_report_2005_202!$C:$C),"")</f>
        <v/>
      </c>
    </row>
    <row r="388" spans="1:5" hidden="1" x14ac:dyDescent="0.35">
      <c r="A388" t="s">
        <v>49</v>
      </c>
      <c r="B388">
        <v>2007</v>
      </c>
      <c r="C388">
        <v>88</v>
      </c>
      <c r="D388" t="s">
        <v>846</v>
      </c>
      <c r="E388" t="str">
        <f>IFERROR(_xlfn.XLOOKUP(D388,[1]world_happiness_report_2005_202!$D:$D,[1]world_happiness_report_2005_202!$C:$C),"")</f>
        <v/>
      </c>
    </row>
    <row r="389" spans="1:5" hidden="1" x14ac:dyDescent="0.35">
      <c r="A389" t="s">
        <v>49</v>
      </c>
      <c r="B389">
        <v>2008</v>
      </c>
      <c r="C389">
        <v>98.5</v>
      </c>
      <c r="D389" t="s">
        <v>847</v>
      </c>
      <c r="E389" t="str">
        <f>IFERROR(_xlfn.XLOOKUP(D389,[1]world_happiness_report_2005_202!$D:$D,[1]world_happiness_report_2005_202!$C:$C),"")</f>
        <v/>
      </c>
    </row>
    <row r="390" spans="1:5" hidden="1" x14ac:dyDescent="0.35">
      <c r="A390" t="s">
        <v>49</v>
      </c>
      <c r="B390">
        <v>2009</v>
      </c>
      <c r="C390">
        <v>64.5</v>
      </c>
      <c r="D390" t="s">
        <v>848</v>
      </c>
      <c r="E390" t="str">
        <f>IFERROR(_xlfn.XLOOKUP(D390,[1]world_happiness_report_2005_202!$D:$D,[1]world_happiness_report_2005_202!$C:$C),"")</f>
        <v/>
      </c>
    </row>
    <row r="391" spans="1:5" hidden="1" x14ac:dyDescent="0.35">
      <c r="A391" t="s">
        <v>49</v>
      </c>
      <c r="B391">
        <v>2010</v>
      </c>
      <c r="C391">
        <v>53</v>
      </c>
      <c r="D391" t="s">
        <v>849</v>
      </c>
      <c r="E391" t="str">
        <f>IFERROR(_xlfn.XLOOKUP(D391,[1]world_happiness_report_2005_202!$D:$D,[1]world_happiness_report_2005_202!$C:$C),"")</f>
        <v/>
      </c>
    </row>
    <row r="392" spans="1:5" x14ac:dyDescent="0.35">
      <c r="A392" t="s">
        <v>49</v>
      </c>
      <c r="B392">
        <v>2011</v>
      </c>
      <c r="C392">
        <v>68</v>
      </c>
      <c r="D392" t="s">
        <v>850</v>
      </c>
      <c r="E392">
        <f>IFERROR(_xlfn.XLOOKUP(D392,[1]world_happiness_report_2005_202!$D:$D,[1]world_happiness_report_2005_202!$C:$C),"")</f>
        <v>7.2270000000000003</v>
      </c>
    </row>
    <row r="393" spans="1:5" x14ac:dyDescent="0.35">
      <c r="A393" t="s">
        <v>49</v>
      </c>
      <c r="B393">
        <v>2012</v>
      </c>
      <c r="C393">
        <v>65</v>
      </c>
      <c r="D393" t="s">
        <v>851</v>
      </c>
      <c r="E393">
        <f>IFERROR(_xlfn.XLOOKUP(D393,[1]world_happiness_report_2005_202!$D:$D,[1]world_happiness_report_2005_202!$C:$C),"")</f>
        <v>7.3689999999999998</v>
      </c>
    </row>
    <row r="394" spans="1:5" hidden="1" x14ac:dyDescent="0.35">
      <c r="A394" t="s">
        <v>49</v>
      </c>
      <c r="B394">
        <v>2013</v>
      </c>
      <c r="C394">
        <v>50</v>
      </c>
      <c r="D394" t="s">
        <v>852</v>
      </c>
      <c r="E394" t="str">
        <f>IFERROR(_xlfn.XLOOKUP(D394,[1]world_happiness_report_2005_202!$D:$D,[1]world_happiness_report_2005_202!$C:$C),"")</f>
        <v/>
      </c>
    </row>
    <row r="395" spans="1:5" x14ac:dyDescent="0.35">
      <c r="A395" t="s">
        <v>49</v>
      </c>
      <c r="B395">
        <v>2014</v>
      </c>
      <c r="C395">
        <v>33</v>
      </c>
      <c r="D395" t="s">
        <v>853</v>
      </c>
      <c r="E395">
        <f>IFERROR(_xlfn.XLOOKUP(D395,[1]world_happiness_report_2005_202!$D:$D,[1]world_happiness_report_2005_202!$C:$C),"")</f>
        <v>7.2</v>
      </c>
    </row>
    <row r="396" spans="1:5" x14ac:dyDescent="0.35">
      <c r="A396" t="s">
        <v>49</v>
      </c>
      <c r="B396">
        <v>2015</v>
      </c>
      <c r="C396">
        <v>12.5</v>
      </c>
      <c r="D396" t="s">
        <v>854</v>
      </c>
      <c r="E396">
        <f>IFERROR(_xlfn.XLOOKUP(D396,[1]world_happiness_report_2005_202!$D:$D,[1]world_happiness_report_2005_202!$C:$C),"")</f>
        <v>7.1189999999999998</v>
      </c>
    </row>
    <row r="397" spans="1:5" x14ac:dyDescent="0.35">
      <c r="A397" t="s">
        <v>49</v>
      </c>
      <c r="B397">
        <v>2016</v>
      </c>
      <c r="C397">
        <v>26</v>
      </c>
      <c r="D397" t="s">
        <v>855</v>
      </c>
      <c r="E397">
        <f>IFERROR(_xlfn.XLOOKUP(D397,[1]world_happiness_report_2005_202!$D:$D,[1]world_happiness_report_2005_202!$C:$C),"")</f>
        <v>7.0060000000000002</v>
      </c>
    </row>
    <row r="398" spans="1:5" x14ac:dyDescent="0.35">
      <c r="A398" t="s">
        <v>49</v>
      </c>
      <c r="B398">
        <v>2017</v>
      </c>
      <c r="C398">
        <v>33</v>
      </c>
      <c r="D398" t="s">
        <v>856</v>
      </c>
      <c r="E398">
        <f>IFERROR(_xlfn.XLOOKUP(D398,[1]world_happiness_report_2005_202!$D:$D,[1]world_happiness_report_2005_202!$C:$C),"")</f>
        <v>7.1390000000000002</v>
      </c>
    </row>
    <row r="399" spans="1:5" x14ac:dyDescent="0.35">
      <c r="A399" t="s">
        <v>49</v>
      </c>
      <c r="B399">
        <v>2018</v>
      </c>
      <c r="C399">
        <v>24.5</v>
      </c>
      <c r="D399" t="s">
        <v>857</v>
      </c>
      <c r="E399">
        <f>IFERROR(_xlfn.XLOOKUP(D399,[1]world_happiness_report_2005_202!$D:$D,[1]world_happiness_report_2005_202!$C:$C),"")</f>
        <v>7.2460000000000004</v>
      </c>
    </row>
    <row r="400" spans="1:5" x14ac:dyDescent="0.35">
      <c r="A400" t="s">
        <v>49</v>
      </c>
      <c r="B400">
        <v>2019</v>
      </c>
      <c r="C400">
        <v>26</v>
      </c>
      <c r="D400" t="s">
        <v>858</v>
      </c>
      <c r="E400">
        <f>IFERROR(_xlfn.XLOOKUP(D400,[1]world_happiness_report_2005_202!$D:$D,[1]world_happiness_report_2005_202!$C:$C),"")</f>
        <v>7.2941999435424796</v>
      </c>
    </row>
    <row r="401" spans="1:5" x14ac:dyDescent="0.35">
      <c r="A401" t="s">
        <v>49</v>
      </c>
      <c r="B401">
        <v>2020</v>
      </c>
      <c r="C401">
        <v>24.5</v>
      </c>
      <c r="D401" t="s">
        <v>859</v>
      </c>
      <c r="E401">
        <f>IFERROR(_xlfn.XLOOKUP(D401,[1]world_happiness_report_2005_202!$D:$D,[1]world_happiness_report_2005_202!$C:$C),"")</f>
        <v>7.2679999999999998</v>
      </c>
    </row>
    <row r="402" spans="1:5" x14ac:dyDescent="0.35">
      <c r="A402" t="s">
        <v>49</v>
      </c>
      <c r="B402">
        <v>2021</v>
      </c>
      <c r="C402">
        <v>27</v>
      </c>
      <c r="D402" t="s">
        <v>860</v>
      </c>
      <c r="E402">
        <f>IFERROR(_xlfn.XLOOKUP(D402,[1]world_happiness_report_2005_202!$D:$D,[1]world_happiness_report_2005_202!$C:$C),"")</f>
        <v>7.1630000000000003</v>
      </c>
    </row>
    <row r="403" spans="1:5" x14ac:dyDescent="0.35">
      <c r="A403" t="s">
        <v>49</v>
      </c>
      <c r="B403">
        <v>2022</v>
      </c>
      <c r="C403">
        <v>33.5</v>
      </c>
      <c r="D403" t="s">
        <v>861</v>
      </c>
      <c r="E403">
        <f>IFERROR(_xlfn.XLOOKUP(D403,[1]world_happiness_report_2005_202!$D:$D,[1]world_happiness_report_2005_202!$C:$C),"")</f>
        <v>7.0970000000000004</v>
      </c>
    </row>
    <row r="404" spans="1:5" x14ac:dyDescent="0.35">
      <c r="A404" t="s">
        <v>49</v>
      </c>
      <c r="B404">
        <v>2023</v>
      </c>
      <c r="C404">
        <v>26.5</v>
      </c>
      <c r="D404" t="s">
        <v>862</v>
      </c>
      <c r="E404">
        <f>IFERROR(_xlfn.XLOOKUP(D404,[1]world_happiness_report_2005_202!$D:$D,[1]world_happiness_report_2005_202!$C:$C),"")</f>
        <v>6.9050000000000002</v>
      </c>
    </row>
    <row r="405" spans="1:5" x14ac:dyDescent="0.35">
      <c r="A405" t="s">
        <v>49</v>
      </c>
      <c r="B405">
        <v>2024</v>
      </c>
      <c r="C405">
        <v>22</v>
      </c>
      <c r="D405" t="s">
        <v>863</v>
      </c>
      <c r="E405">
        <f>IFERROR(_xlfn.XLOOKUP(D405,[1]world_happiness_report_2005_202!$D:$D,[1]world_happiness_report_2005_202!$C:$C),"")</f>
        <v>6.81</v>
      </c>
    </row>
    <row r="406" spans="1:5" hidden="1" x14ac:dyDescent="0.35">
      <c r="A406" t="s">
        <v>239</v>
      </c>
      <c r="B406">
        <v>1994</v>
      </c>
      <c r="C406">
        <v>152.5</v>
      </c>
      <c r="D406" t="s">
        <v>864</v>
      </c>
      <c r="E406" t="str">
        <f>IFERROR(_xlfn.XLOOKUP(D406,[1]world_happiness_report_2005_202!$D:$D,[1]world_happiness_report_2005_202!$C:$C),"")</f>
        <v/>
      </c>
    </row>
    <row r="407" spans="1:5" hidden="1" x14ac:dyDescent="0.35">
      <c r="A407" t="s">
        <v>239</v>
      </c>
      <c r="B407">
        <v>1995</v>
      </c>
      <c r="C407">
        <v>142</v>
      </c>
      <c r="D407" t="s">
        <v>865</v>
      </c>
      <c r="E407" t="str">
        <f>IFERROR(_xlfn.XLOOKUP(D407,[1]world_happiness_report_2005_202!$D:$D,[1]world_happiness_report_2005_202!$C:$C),"")</f>
        <v/>
      </c>
    </row>
    <row r="408" spans="1:5" hidden="1" x14ac:dyDescent="0.35">
      <c r="A408" t="s">
        <v>239</v>
      </c>
      <c r="B408">
        <v>1996</v>
      </c>
      <c r="C408">
        <v>126.5</v>
      </c>
      <c r="D408" t="s">
        <v>866</v>
      </c>
      <c r="E408" t="str">
        <f>IFERROR(_xlfn.XLOOKUP(D408,[1]world_happiness_report_2005_202!$D:$D,[1]world_happiness_report_2005_202!$C:$C),"")</f>
        <v/>
      </c>
    </row>
    <row r="409" spans="1:5" hidden="1" x14ac:dyDescent="0.35">
      <c r="A409" t="s">
        <v>239</v>
      </c>
      <c r="B409">
        <v>1997</v>
      </c>
      <c r="C409">
        <v>123.5</v>
      </c>
      <c r="D409" t="s">
        <v>867</v>
      </c>
      <c r="E409" t="str">
        <f>IFERROR(_xlfn.XLOOKUP(D409,[1]world_happiness_report_2005_202!$D:$D,[1]world_happiness_report_2005_202!$C:$C),"")</f>
        <v/>
      </c>
    </row>
    <row r="410" spans="1:5" hidden="1" x14ac:dyDescent="0.35">
      <c r="A410" t="s">
        <v>239</v>
      </c>
      <c r="B410">
        <v>1998</v>
      </c>
      <c r="C410">
        <v>104</v>
      </c>
      <c r="D410" t="s">
        <v>868</v>
      </c>
      <c r="E410" t="str">
        <f>IFERROR(_xlfn.XLOOKUP(D410,[1]world_happiness_report_2005_202!$D:$D,[1]world_happiness_report_2005_202!$C:$C),"")</f>
        <v/>
      </c>
    </row>
    <row r="411" spans="1:5" hidden="1" x14ac:dyDescent="0.35">
      <c r="A411" t="s">
        <v>239</v>
      </c>
      <c r="B411">
        <v>1999</v>
      </c>
      <c r="C411">
        <v>98</v>
      </c>
      <c r="D411" t="s">
        <v>869</v>
      </c>
      <c r="E411" t="str">
        <f>IFERROR(_xlfn.XLOOKUP(D411,[1]world_happiness_report_2005_202!$D:$D,[1]world_happiness_report_2005_202!$C:$C),"")</f>
        <v/>
      </c>
    </row>
    <row r="412" spans="1:5" hidden="1" x14ac:dyDescent="0.35">
      <c r="A412" t="s">
        <v>239</v>
      </c>
      <c r="B412">
        <v>2000</v>
      </c>
      <c r="C412">
        <v>110</v>
      </c>
      <c r="D412" t="s">
        <v>870</v>
      </c>
      <c r="E412" t="str">
        <f>IFERROR(_xlfn.XLOOKUP(D412,[1]world_happiness_report_2005_202!$D:$D,[1]world_happiness_report_2005_202!$C:$C),"")</f>
        <v/>
      </c>
    </row>
    <row r="413" spans="1:5" hidden="1" x14ac:dyDescent="0.35">
      <c r="A413" t="s">
        <v>239</v>
      </c>
      <c r="B413">
        <v>2001</v>
      </c>
      <c r="C413">
        <v>113</v>
      </c>
      <c r="D413" t="s">
        <v>871</v>
      </c>
      <c r="E413" t="str">
        <f>IFERROR(_xlfn.XLOOKUP(D413,[1]world_happiness_report_2005_202!$D:$D,[1]world_happiness_report_2005_202!$C:$C),"")</f>
        <v/>
      </c>
    </row>
    <row r="414" spans="1:5" hidden="1" x14ac:dyDescent="0.35">
      <c r="A414" t="s">
        <v>239</v>
      </c>
      <c r="B414">
        <v>2002</v>
      </c>
      <c r="C414">
        <v>114.5</v>
      </c>
      <c r="D414" t="s">
        <v>872</v>
      </c>
      <c r="E414" t="str">
        <f>IFERROR(_xlfn.XLOOKUP(D414,[1]world_happiness_report_2005_202!$D:$D,[1]world_happiness_report_2005_202!$C:$C),"")</f>
        <v/>
      </c>
    </row>
    <row r="415" spans="1:5" hidden="1" x14ac:dyDescent="0.35">
      <c r="A415" t="s">
        <v>239</v>
      </c>
      <c r="B415">
        <v>2003</v>
      </c>
      <c r="C415">
        <v>112</v>
      </c>
      <c r="D415" t="s">
        <v>873</v>
      </c>
      <c r="E415" t="str">
        <f>IFERROR(_xlfn.XLOOKUP(D415,[1]world_happiness_report_2005_202!$D:$D,[1]world_happiness_report_2005_202!$C:$C),"")</f>
        <v/>
      </c>
    </row>
    <row r="416" spans="1:5" hidden="1" x14ac:dyDescent="0.35">
      <c r="A416" t="s">
        <v>239</v>
      </c>
      <c r="B416">
        <v>2004</v>
      </c>
      <c r="C416">
        <v>116</v>
      </c>
      <c r="D416" t="s">
        <v>874</v>
      </c>
      <c r="E416" t="str">
        <f>IFERROR(_xlfn.XLOOKUP(D416,[1]world_happiness_report_2005_202!$D:$D,[1]world_happiness_report_2005_202!$C:$C),"")</f>
        <v/>
      </c>
    </row>
    <row r="417" spans="1:5" hidden="1" x14ac:dyDescent="0.35">
      <c r="A417" t="s">
        <v>239</v>
      </c>
      <c r="B417">
        <v>2005</v>
      </c>
      <c r="C417">
        <v>115.5</v>
      </c>
      <c r="D417" t="s">
        <v>875</v>
      </c>
      <c r="E417" t="str">
        <f>IFERROR(_xlfn.XLOOKUP(D417,[1]world_happiness_report_2005_202!$D:$D,[1]world_happiness_report_2005_202!$C:$C),"")</f>
        <v/>
      </c>
    </row>
    <row r="418" spans="1:5" hidden="1" x14ac:dyDescent="0.35">
      <c r="A418" t="s">
        <v>239</v>
      </c>
      <c r="B418">
        <v>2006</v>
      </c>
      <c r="C418">
        <v>117.5</v>
      </c>
      <c r="D418" t="s">
        <v>876</v>
      </c>
      <c r="E418" t="str">
        <f>IFERROR(_xlfn.XLOOKUP(D418,[1]world_happiness_report_2005_202!$D:$D,[1]world_happiness_report_2005_202!$C:$C),"")</f>
        <v/>
      </c>
    </row>
    <row r="419" spans="1:5" hidden="1" x14ac:dyDescent="0.35">
      <c r="A419" t="s">
        <v>239</v>
      </c>
      <c r="B419">
        <v>2007</v>
      </c>
      <c r="C419">
        <v>112</v>
      </c>
      <c r="D419" t="s">
        <v>877</v>
      </c>
      <c r="E419" t="str">
        <f>IFERROR(_xlfn.XLOOKUP(D419,[1]world_happiness_report_2005_202!$D:$D,[1]world_happiness_report_2005_202!$C:$C),"")</f>
        <v/>
      </c>
    </row>
    <row r="420" spans="1:5" hidden="1" x14ac:dyDescent="0.35">
      <c r="A420" t="s">
        <v>239</v>
      </c>
      <c r="B420">
        <v>2008</v>
      </c>
      <c r="C420">
        <v>136.5</v>
      </c>
      <c r="D420" t="s">
        <v>878</v>
      </c>
      <c r="E420" t="str">
        <f>IFERROR(_xlfn.XLOOKUP(D420,[1]world_happiness_report_2005_202!$D:$D,[1]world_happiness_report_2005_202!$C:$C),"")</f>
        <v/>
      </c>
    </row>
    <row r="421" spans="1:5" hidden="1" x14ac:dyDescent="0.35">
      <c r="A421" t="s">
        <v>239</v>
      </c>
      <c r="B421">
        <v>2009</v>
      </c>
      <c r="C421">
        <v>124.5</v>
      </c>
      <c r="D421" t="s">
        <v>879</v>
      </c>
      <c r="E421" t="str">
        <f>IFERROR(_xlfn.XLOOKUP(D421,[1]world_happiness_report_2005_202!$D:$D,[1]world_happiness_report_2005_202!$C:$C),"")</f>
        <v/>
      </c>
    </row>
    <row r="422" spans="1:5" hidden="1" x14ac:dyDescent="0.35">
      <c r="A422" t="s">
        <v>239</v>
      </c>
      <c r="B422">
        <v>2010</v>
      </c>
      <c r="C422">
        <v>101.5</v>
      </c>
      <c r="D422" t="s">
        <v>880</v>
      </c>
      <c r="E422" t="str">
        <f>IFERROR(_xlfn.XLOOKUP(D422,[1]world_happiness_report_2005_202!$D:$D,[1]world_happiness_report_2005_202!$C:$C),"")</f>
        <v/>
      </c>
    </row>
    <row r="423" spans="1:5" x14ac:dyDescent="0.35">
      <c r="A423" t="s">
        <v>239</v>
      </c>
      <c r="B423">
        <v>2011</v>
      </c>
      <c r="C423">
        <v>111</v>
      </c>
      <c r="D423" t="s">
        <v>881</v>
      </c>
      <c r="E423">
        <f>IFERROR(_xlfn.XLOOKUP(D423,[1]world_happiness_report_2005_202!$D:$D,[1]world_happiness_report_2005_202!$C:$C),"")</f>
        <v>4.5819999999999999</v>
      </c>
    </row>
    <row r="424" spans="1:5" x14ac:dyDescent="0.35">
      <c r="A424" t="s">
        <v>239</v>
      </c>
      <c r="B424">
        <v>2012</v>
      </c>
      <c r="C424">
        <v>113</v>
      </c>
      <c r="D424" t="s">
        <v>882</v>
      </c>
      <c r="E424">
        <f>IFERROR(_xlfn.XLOOKUP(D424,[1]world_happiness_report_2005_202!$D:$D,[1]world_happiness_report_2005_202!$C:$C),"")</f>
        <v>4.6040000000000001</v>
      </c>
    </row>
    <row r="425" spans="1:5" hidden="1" x14ac:dyDescent="0.35">
      <c r="A425" t="s">
        <v>239</v>
      </c>
      <c r="B425">
        <v>2013</v>
      </c>
      <c r="C425">
        <v>105.5</v>
      </c>
      <c r="D425" t="s">
        <v>883</v>
      </c>
      <c r="E425" t="str">
        <f>IFERROR(_xlfn.XLOOKUP(D425,[1]world_happiness_report_2005_202!$D:$D,[1]world_happiness_report_2005_202!$C:$C),"")</f>
        <v/>
      </c>
    </row>
    <row r="426" spans="1:5" x14ac:dyDescent="0.35">
      <c r="A426" t="s">
        <v>239</v>
      </c>
      <c r="B426">
        <v>2014</v>
      </c>
      <c r="C426">
        <v>104</v>
      </c>
      <c r="D426" t="s">
        <v>884</v>
      </c>
      <c r="E426">
        <f>IFERROR(_xlfn.XLOOKUP(D426,[1]world_happiness_report_2005_202!$D:$D,[1]world_happiness_report_2005_202!$C:$C),"")</f>
        <v>5.2119999999999997</v>
      </c>
    </row>
    <row r="427" spans="1:5" x14ac:dyDescent="0.35">
      <c r="A427" t="s">
        <v>239</v>
      </c>
      <c r="B427">
        <v>2015</v>
      </c>
      <c r="C427">
        <v>112.5</v>
      </c>
      <c r="D427" t="s">
        <v>885</v>
      </c>
      <c r="E427">
        <f>IFERROR(_xlfn.XLOOKUP(D427,[1]world_happiness_report_2005_202!$D:$D,[1]world_happiness_report_2005_202!$C:$C),"")</f>
        <v>5.2910000000000004</v>
      </c>
    </row>
    <row r="428" spans="1:5" x14ac:dyDescent="0.35">
      <c r="A428" t="s">
        <v>239</v>
      </c>
      <c r="B428">
        <v>2016</v>
      </c>
      <c r="C428">
        <v>113.5</v>
      </c>
      <c r="D428" t="s">
        <v>886</v>
      </c>
      <c r="E428">
        <f>IFERROR(_xlfn.XLOOKUP(D428,[1]world_happiness_report_2005_202!$D:$D,[1]world_happiness_report_2005_202!$C:$C),"")</f>
        <v>5.234</v>
      </c>
    </row>
    <row r="429" spans="1:5" x14ac:dyDescent="0.35">
      <c r="A429" t="s">
        <v>239</v>
      </c>
      <c r="B429">
        <v>2017</v>
      </c>
      <c r="C429">
        <v>98.5</v>
      </c>
      <c r="D429" t="s">
        <v>887</v>
      </c>
      <c r="E429">
        <f>IFERROR(_xlfn.XLOOKUP(D429,[1]world_happiness_report_2005_202!$D:$D,[1]world_happiness_report_2005_202!$C:$C),"")</f>
        <v>5.2009999999999996</v>
      </c>
    </row>
    <row r="430" spans="1:5" x14ac:dyDescent="0.35">
      <c r="A430" t="s">
        <v>239</v>
      </c>
      <c r="B430">
        <v>2018</v>
      </c>
      <c r="C430">
        <v>107</v>
      </c>
      <c r="D430" t="s">
        <v>888</v>
      </c>
      <c r="E430">
        <f>IFERROR(_xlfn.XLOOKUP(D430,[1]world_happiness_report_2005_202!$D:$D,[1]world_happiness_report_2005_202!$C:$C),"")</f>
        <v>5.2080000000000002</v>
      </c>
    </row>
    <row r="431" spans="1:5" x14ac:dyDescent="0.35">
      <c r="A431" t="s">
        <v>239</v>
      </c>
      <c r="B431">
        <v>2019</v>
      </c>
      <c r="C431">
        <v>112</v>
      </c>
      <c r="D431" t="s">
        <v>889</v>
      </c>
      <c r="E431">
        <f>IFERROR(_xlfn.XLOOKUP(D431,[1]world_happiness_report_2005_202!$D:$D,[1]world_happiness_report_2005_202!$C:$C),"")</f>
        <v>5.1648001670837402</v>
      </c>
    </row>
    <row r="432" spans="1:5" x14ac:dyDescent="0.35">
      <c r="A432" t="s">
        <v>239</v>
      </c>
      <c r="B432">
        <v>2020</v>
      </c>
      <c r="C432">
        <v>111.5</v>
      </c>
      <c r="D432" t="s">
        <v>890</v>
      </c>
      <c r="E432">
        <f>IFERROR(_xlfn.XLOOKUP(D432,[1]world_happiness_report_2005_202!$D:$D,[1]world_happiness_report_2005_202!$C:$C),"")</f>
        <v>5.1710000000000003</v>
      </c>
    </row>
    <row r="433" spans="1:5" x14ac:dyDescent="0.35">
      <c r="A433" t="s">
        <v>239</v>
      </c>
      <c r="B433">
        <v>2021</v>
      </c>
      <c r="C433">
        <v>115</v>
      </c>
      <c r="D433" t="s">
        <v>891</v>
      </c>
      <c r="E433">
        <f>IFERROR(_xlfn.XLOOKUP(D433,[1]world_happiness_report_2005_202!$D:$D,[1]world_happiness_report_2005_202!$C:$C),"")</f>
        <v>5.173</v>
      </c>
    </row>
    <row r="434" spans="1:5" hidden="1" x14ac:dyDescent="0.35">
      <c r="A434" t="s">
        <v>239</v>
      </c>
      <c r="B434">
        <v>2022</v>
      </c>
      <c r="C434">
        <v>124.5</v>
      </c>
      <c r="D434" t="s">
        <v>892</v>
      </c>
      <c r="E434" t="str">
        <f>IFERROR(_xlfn.XLOOKUP(D434,[1]world_happiness_report_2005_202!$D:$D,[1]world_happiness_report_2005_202!$C:$C),"")</f>
        <v/>
      </c>
    </row>
    <row r="435" spans="1:5" x14ac:dyDescent="0.35">
      <c r="A435" t="s">
        <v>239</v>
      </c>
      <c r="B435">
        <v>2023</v>
      </c>
      <c r="C435">
        <v>117.5</v>
      </c>
      <c r="D435" t="s">
        <v>893</v>
      </c>
      <c r="E435">
        <f>IFERROR(_xlfn.XLOOKUP(D435,[1]world_happiness_report_2005_202!$D:$D,[1]world_happiness_report_2005_202!$C:$C),"")</f>
        <v>4.8929999999999998</v>
      </c>
    </row>
    <row r="436" spans="1:5" x14ac:dyDescent="0.35">
      <c r="A436" t="s">
        <v>239</v>
      </c>
      <c r="B436">
        <v>2024</v>
      </c>
      <c r="C436">
        <v>114</v>
      </c>
      <c r="D436" t="s">
        <v>894</v>
      </c>
      <c r="E436">
        <f>IFERROR(_xlfn.XLOOKUP(D436,[1]world_happiness_report_2005_202!$D:$D,[1]world_happiness_report_2005_202!$C:$C),"")</f>
        <v>4.875</v>
      </c>
    </row>
    <row r="437" spans="1:5" hidden="1" x14ac:dyDescent="0.35">
      <c r="A437" t="s">
        <v>415</v>
      </c>
      <c r="B437">
        <v>1992</v>
      </c>
      <c r="C437">
        <v>149</v>
      </c>
      <c r="D437" t="s">
        <v>895</v>
      </c>
      <c r="E437" t="str">
        <f>IFERROR(_xlfn.XLOOKUP(D437,[1]world_happiness_report_2005_202!$D:$D,[1]world_happiness_report_2005_202!$C:$C),"")</f>
        <v/>
      </c>
    </row>
    <row r="438" spans="1:5" hidden="1" x14ac:dyDescent="0.35">
      <c r="A438" t="s">
        <v>415</v>
      </c>
      <c r="B438">
        <v>1993</v>
      </c>
      <c r="C438">
        <v>153</v>
      </c>
      <c r="D438" t="s">
        <v>896</v>
      </c>
      <c r="E438" t="str">
        <f>IFERROR(_xlfn.XLOOKUP(D438,[1]world_happiness_report_2005_202!$D:$D,[1]world_happiness_report_2005_202!$C:$C),"")</f>
        <v/>
      </c>
    </row>
    <row r="439" spans="1:5" hidden="1" x14ac:dyDescent="0.35">
      <c r="A439" t="s">
        <v>415</v>
      </c>
      <c r="B439">
        <v>1999</v>
      </c>
      <c r="C439">
        <v>186.5</v>
      </c>
      <c r="D439" t="s">
        <v>897</v>
      </c>
      <c r="E439" t="str">
        <f>IFERROR(_xlfn.XLOOKUP(D439,[1]world_happiness_report_2005_202!$D:$D,[1]world_happiness_report_2005_202!$C:$C),"")</f>
        <v/>
      </c>
    </row>
    <row r="440" spans="1:5" hidden="1" x14ac:dyDescent="0.35">
      <c r="A440" t="s">
        <v>415</v>
      </c>
      <c r="B440">
        <v>2000</v>
      </c>
      <c r="C440">
        <v>178</v>
      </c>
      <c r="D440" t="s">
        <v>898</v>
      </c>
      <c r="E440" t="str">
        <f>IFERROR(_xlfn.XLOOKUP(D440,[1]world_happiness_report_2005_202!$D:$D,[1]world_happiness_report_2005_202!$C:$C),"")</f>
        <v/>
      </c>
    </row>
    <row r="441" spans="1:5" hidden="1" x14ac:dyDescent="0.35">
      <c r="A441" t="s">
        <v>415</v>
      </c>
      <c r="B441">
        <v>2001</v>
      </c>
      <c r="C441">
        <v>182.5</v>
      </c>
      <c r="D441" t="s">
        <v>899</v>
      </c>
      <c r="E441" t="str">
        <f>IFERROR(_xlfn.XLOOKUP(D441,[1]world_happiness_report_2005_202!$D:$D,[1]world_happiness_report_2005_202!$C:$C),"")</f>
        <v/>
      </c>
    </row>
    <row r="442" spans="1:5" hidden="1" x14ac:dyDescent="0.35">
      <c r="A442" t="s">
        <v>415</v>
      </c>
      <c r="B442">
        <v>2002</v>
      </c>
      <c r="C442">
        <v>185</v>
      </c>
      <c r="D442" t="s">
        <v>900</v>
      </c>
      <c r="E442" t="str">
        <f>IFERROR(_xlfn.XLOOKUP(D442,[1]world_happiness_report_2005_202!$D:$D,[1]world_happiness_report_2005_202!$C:$C),"")</f>
        <v/>
      </c>
    </row>
    <row r="443" spans="1:5" hidden="1" x14ac:dyDescent="0.35">
      <c r="A443" t="s">
        <v>415</v>
      </c>
      <c r="B443">
        <v>2003</v>
      </c>
      <c r="C443">
        <v>190.5</v>
      </c>
      <c r="D443" t="s">
        <v>901</v>
      </c>
      <c r="E443" t="str">
        <f>IFERROR(_xlfn.XLOOKUP(D443,[1]world_happiness_report_2005_202!$D:$D,[1]world_happiness_report_2005_202!$C:$C),"")</f>
        <v/>
      </c>
    </row>
    <row r="444" spans="1:5" hidden="1" x14ac:dyDescent="0.35">
      <c r="A444" t="s">
        <v>415</v>
      </c>
      <c r="B444">
        <v>2004</v>
      </c>
      <c r="C444">
        <v>191</v>
      </c>
      <c r="D444" t="s">
        <v>902</v>
      </c>
      <c r="E444" t="str">
        <f>IFERROR(_xlfn.XLOOKUP(D444,[1]world_happiness_report_2005_202!$D:$D,[1]world_happiness_report_2005_202!$C:$C),"")</f>
        <v/>
      </c>
    </row>
    <row r="445" spans="1:5" hidden="1" x14ac:dyDescent="0.35">
      <c r="A445" t="s">
        <v>415</v>
      </c>
      <c r="B445">
        <v>2005</v>
      </c>
      <c r="C445">
        <v>192</v>
      </c>
      <c r="D445" t="s">
        <v>903</v>
      </c>
      <c r="E445" t="str">
        <f>IFERROR(_xlfn.XLOOKUP(D445,[1]world_happiness_report_2005_202!$D:$D,[1]world_happiness_report_2005_202!$C:$C),"")</f>
        <v/>
      </c>
    </row>
    <row r="446" spans="1:5" hidden="1" x14ac:dyDescent="0.35">
      <c r="A446" t="s">
        <v>415</v>
      </c>
      <c r="B446">
        <v>2006</v>
      </c>
      <c r="C446">
        <v>169.5</v>
      </c>
      <c r="D446" t="s">
        <v>904</v>
      </c>
      <c r="E446" t="str">
        <f>IFERROR(_xlfn.XLOOKUP(D446,[1]world_happiness_report_2005_202!$D:$D,[1]world_happiness_report_2005_202!$C:$C),"")</f>
        <v/>
      </c>
    </row>
    <row r="447" spans="1:5" hidden="1" x14ac:dyDescent="0.35">
      <c r="A447" t="s">
        <v>415</v>
      </c>
      <c r="B447">
        <v>2007</v>
      </c>
      <c r="C447">
        <v>161.5</v>
      </c>
      <c r="D447" t="s">
        <v>905</v>
      </c>
      <c r="E447" t="str">
        <f>IFERROR(_xlfn.XLOOKUP(D447,[1]world_happiness_report_2005_202!$D:$D,[1]world_happiness_report_2005_202!$C:$C),"")</f>
        <v/>
      </c>
    </row>
    <row r="448" spans="1:5" hidden="1" x14ac:dyDescent="0.35">
      <c r="A448" t="s">
        <v>415</v>
      </c>
      <c r="B448">
        <v>2008</v>
      </c>
      <c r="C448">
        <v>168</v>
      </c>
      <c r="D448" t="s">
        <v>906</v>
      </c>
      <c r="E448" t="str">
        <f>IFERROR(_xlfn.XLOOKUP(D448,[1]world_happiness_report_2005_202!$D:$D,[1]world_happiness_report_2005_202!$C:$C),"")</f>
        <v/>
      </c>
    </row>
    <row r="449" spans="1:5" hidden="1" x14ac:dyDescent="0.35">
      <c r="A449" t="s">
        <v>415</v>
      </c>
      <c r="B449">
        <v>2009</v>
      </c>
      <c r="C449">
        <v>178.5</v>
      </c>
      <c r="D449" t="s">
        <v>907</v>
      </c>
      <c r="E449" t="str">
        <f>IFERROR(_xlfn.XLOOKUP(D449,[1]world_happiness_report_2005_202!$D:$D,[1]world_happiness_report_2005_202!$C:$C),"")</f>
        <v/>
      </c>
    </row>
    <row r="450" spans="1:5" hidden="1" x14ac:dyDescent="0.35">
      <c r="A450" t="s">
        <v>415</v>
      </c>
      <c r="B450">
        <v>2010</v>
      </c>
      <c r="C450">
        <v>185.5</v>
      </c>
      <c r="D450" t="s">
        <v>908</v>
      </c>
      <c r="E450" t="str">
        <f>IFERROR(_xlfn.XLOOKUP(D450,[1]world_happiness_report_2005_202!$D:$D,[1]world_happiness_report_2005_202!$C:$C),"")</f>
        <v/>
      </c>
    </row>
    <row r="451" spans="1:5" hidden="1" x14ac:dyDescent="0.35">
      <c r="A451" t="s">
        <v>415</v>
      </c>
      <c r="B451">
        <v>2011</v>
      </c>
      <c r="C451">
        <v>152.5</v>
      </c>
      <c r="D451" t="s">
        <v>909</v>
      </c>
      <c r="E451" t="str">
        <f>IFERROR(_xlfn.XLOOKUP(D451,[1]world_happiness_report_2005_202!$D:$D,[1]world_happiness_report_2005_202!$C:$C),"")</f>
        <v/>
      </c>
    </row>
    <row r="452" spans="1:5" hidden="1" x14ac:dyDescent="0.35">
      <c r="A452" t="s">
        <v>415</v>
      </c>
      <c r="B452">
        <v>2012</v>
      </c>
      <c r="C452">
        <v>172.5</v>
      </c>
      <c r="D452" t="s">
        <v>910</v>
      </c>
      <c r="E452" t="str">
        <f>IFERROR(_xlfn.XLOOKUP(D452,[1]world_happiness_report_2005_202!$D:$D,[1]world_happiness_report_2005_202!$C:$C),"")</f>
        <v/>
      </c>
    </row>
    <row r="453" spans="1:5" hidden="1" x14ac:dyDescent="0.35">
      <c r="A453" t="s">
        <v>415</v>
      </c>
      <c r="B453">
        <v>2013</v>
      </c>
      <c r="C453">
        <v>183</v>
      </c>
      <c r="D453" t="s">
        <v>911</v>
      </c>
      <c r="E453" t="str">
        <f>IFERROR(_xlfn.XLOOKUP(D453,[1]world_happiness_report_2005_202!$D:$D,[1]world_happiness_report_2005_202!$C:$C),"")</f>
        <v/>
      </c>
    </row>
    <row r="454" spans="1:5" hidden="1" x14ac:dyDescent="0.35">
      <c r="A454" t="s">
        <v>415</v>
      </c>
      <c r="B454">
        <v>2014</v>
      </c>
      <c r="C454">
        <v>193.5</v>
      </c>
      <c r="D454" t="s">
        <v>912</v>
      </c>
      <c r="E454" t="str">
        <f>IFERROR(_xlfn.XLOOKUP(D454,[1]world_happiness_report_2005_202!$D:$D,[1]world_happiness_report_2005_202!$C:$C),"")</f>
        <v/>
      </c>
    </row>
    <row r="455" spans="1:5" hidden="1" x14ac:dyDescent="0.35">
      <c r="A455" t="s">
        <v>415</v>
      </c>
      <c r="B455">
        <v>2015</v>
      </c>
      <c r="C455">
        <v>202</v>
      </c>
      <c r="D455" t="s">
        <v>913</v>
      </c>
      <c r="E455" t="str">
        <f>IFERROR(_xlfn.XLOOKUP(D455,[1]world_happiness_report_2005_202!$D:$D,[1]world_happiness_report_2005_202!$C:$C),"")</f>
        <v/>
      </c>
    </row>
    <row r="456" spans="1:5" hidden="1" x14ac:dyDescent="0.35">
      <c r="A456" t="s">
        <v>415</v>
      </c>
      <c r="B456">
        <v>2016</v>
      </c>
      <c r="C456">
        <v>205</v>
      </c>
      <c r="D456" t="s">
        <v>914</v>
      </c>
      <c r="E456" t="str">
        <f>IFERROR(_xlfn.XLOOKUP(D456,[1]world_happiness_report_2005_202!$D:$D,[1]world_happiness_report_2005_202!$C:$C),"")</f>
        <v/>
      </c>
    </row>
    <row r="457" spans="1:5" hidden="1" x14ac:dyDescent="0.35">
      <c r="A457" t="s">
        <v>415</v>
      </c>
      <c r="B457">
        <v>2017</v>
      </c>
      <c r="C457">
        <v>206</v>
      </c>
      <c r="D457" t="s">
        <v>915</v>
      </c>
      <c r="E457" t="str">
        <f>IFERROR(_xlfn.XLOOKUP(D457,[1]world_happiness_report_2005_202!$D:$D,[1]world_happiness_report_2005_202!$C:$C),"")</f>
        <v/>
      </c>
    </row>
    <row r="458" spans="1:5" hidden="1" x14ac:dyDescent="0.35">
      <c r="A458" t="s">
        <v>415</v>
      </c>
      <c r="B458">
        <v>2018</v>
      </c>
      <c r="C458">
        <v>209.5</v>
      </c>
      <c r="D458" t="s">
        <v>916</v>
      </c>
      <c r="E458" t="str">
        <f>IFERROR(_xlfn.XLOOKUP(D458,[1]world_happiness_report_2005_202!$D:$D,[1]world_happiness_report_2005_202!$C:$C),"")</f>
        <v/>
      </c>
    </row>
    <row r="459" spans="1:5" hidden="1" x14ac:dyDescent="0.35">
      <c r="A459" t="s">
        <v>415</v>
      </c>
      <c r="B459">
        <v>2019</v>
      </c>
      <c r="C459">
        <v>202.5</v>
      </c>
      <c r="D459" t="s">
        <v>917</v>
      </c>
      <c r="E459" t="str">
        <f>IFERROR(_xlfn.XLOOKUP(D459,[1]world_happiness_report_2005_202!$D:$D,[1]world_happiness_report_2005_202!$C:$C),"")</f>
        <v/>
      </c>
    </row>
    <row r="460" spans="1:5" hidden="1" x14ac:dyDescent="0.35">
      <c r="A460" t="s">
        <v>415</v>
      </c>
      <c r="B460">
        <v>2020</v>
      </c>
      <c r="C460">
        <v>195.5</v>
      </c>
      <c r="D460" t="s">
        <v>918</v>
      </c>
      <c r="E460" t="str">
        <f>IFERROR(_xlfn.XLOOKUP(D460,[1]world_happiness_report_2005_202!$D:$D,[1]world_happiness_report_2005_202!$C:$C),"")</f>
        <v/>
      </c>
    </row>
    <row r="461" spans="1:5" hidden="1" x14ac:dyDescent="0.35">
      <c r="A461" t="s">
        <v>415</v>
      </c>
      <c r="B461">
        <v>2021</v>
      </c>
      <c r="C461">
        <v>201</v>
      </c>
      <c r="D461" t="s">
        <v>919</v>
      </c>
      <c r="E461" t="str">
        <f>IFERROR(_xlfn.XLOOKUP(D461,[1]world_happiness_report_2005_202!$D:$D,[1]world_happiness_report_2005_202!$C:$C),"")</f>
        <v/>
      </c>
    </row>
    <row r="462" spans="1:5" hidden="1" x14ac:dyDescent="0.35">
      <c r="A462" t="s">
        <v>415</v>
      </c>
      <c r="B462">
        <v>2022</v>
      </c>
      <c r="C462">
        <v>203.5</v>
      </c>
      <c r="D462" t="s">
        <v>920</v>
      </c>
      <c r="E462" t="str">
        <f>IFERROR(_xlfn.XLOOKUP(D462,[1]world_happiness_report_2005_202!$D:$D,[1]world_happiness_report_2005_202!$C:$C),"")</f>
        <v/>
      </c>
    </row>
    <row r="463" spans="1:5" hidden="1" x14ac:dyDescent="0.35">
      <c r="A463" t="s">
        <v>415</v>
      </c>
      <c r="B463">
        <v>2023</v>
      </c>
      <c r="C463">
        <v>199.5</v>
      </c>
      <c r="D463" t="s">
        <v>921</v>
      </c>
      <c r="E463" t="str">
        <f>IFERROR(_xlfn.XLOOKUP(D463,[1]world_happiness_report_2005_202!$D:$D,[1]world_happiness_report_2005_202!$C:$C),"")</f>
        <v/>
      </c>
    </row>
    <row r="464" spans="1:5" hidden="1" x14ac:dyDescent="0.35">
      <c r="A464" t="s">
        <v>415</v>
      </c>
      <c r="B464">
        <v>2024</v>
      </c>
      <c r="C464">
        <v>204</v>
      </c>
      <c r="D464" t="s">
        <v>922</v>
      </c>
      <c r="E464" t="str">
        <f>IFERROR(_xlfn.XLOOKUP(D464,[1]world_happiness_report_2005_202!$D:$D,[1]world_happiness_report_2005_202!$C:$C),"")</f>
        <v/>
      </c>
    </row>
    <row r="465" spans="1:5" hidden="1" x14ac:dyDescent="0.35">
      <c r="A465" t="s">
        <v>167</v>
      </c>
      <c r="B465">
        <v>1992</v>
      </c>
      <c r="C465">
        <v>88</v>
      </c>
      <c r="D465" t="s">
        <v>923</v>
      </c>
      <c r="E465" t="str">
        <f>IFERROR(_xlfn.XLOOKUP(D465,[1]world_happiness_report_2005_202!$D:$D,[1]world_happiness_report_2005_202!$C:$C),"")</f>
        <v/>
      </c>
    </row>
    <row r="466" spans="1:5" hidden="1" x14ac:dyDescent="0.35">
      <c r="A466" t="s">
        <v>167</v>
      </c>
      <c r="B466">
        <v>1993</v>
      </c>
      <c r="C466">
        <v>77.5</v>
      </c>
      <c r="D466" t="s">
        <v>924</v>
      </c>
      <c r="E466" t="str">
        <f>IFERROR(_xlfn.XLOOKUP(D466,[1]world_happiness_report_2005_202!$D:$D,[1]world_happiness_report_2005_202!$C:$C),"")</f>
        <v/>
      </c>
    </row>
    <row r="467" spans="1:5" hidden="1" x14ac:dyDescent="0.35">
      <c r="A467" t="s">
        <v>167</v>
      </c>
      <c r="B467">
        <v>1994</v>
      </c>
      <c r="C467">
        <v>80</v>
      </c>
      <c r="D467" t="s">
        <v>925</v>
      </c>
      <c r="E467" t="str">
        <f>IFERROR(_xlfn.XLOOKUP(D467,[1]world_happiness_report_2005_202!$D:$D,[1]world_happiness_report_2005_202!$C:$C),"")</f>
        <v/>
      </c>
    </row>
    <row r="468" spans="1:5" hidden="1" x14ac:dyDescent="0.35">
      <c r="A468" t="s">
        <v>167</v>
      </c>
      <c r="B468">
        <v>1995</v>
      </c>
      <c r="C468">
        <v>88</v>
      </c>
      <c r="D468" t="s">
        <v>926</v>
      </c>
      <c r="E468" t="str">
        <f>IFERROR(_xlfn.XLOOKUP(D468,[1]world_happiness_report_2005_202!$D:$D,[1]world_happiness_report_2005_202!$C:$C),"")</f>
        <v/>
      </c>
    </row>
    <row r="469" spans="1:5" hidden="1" x14ac:dyDescent="0.35">
      <c r="A469" t="s">
        <v>167</v>
      </c>
      <c r="B469">
        <v>1996</v>
      </c>
      <c r="C469">
        <v>118</v>
      </c>
      <c r="D469" t="s">
        <v>927</v>
      </c>
      <c r="E469" t="str">
        <f>IFERROR(_xlfn.XLOOKUP(D469,[1]world_happiness_report_2005_202!$D:$D,[1]world_happiness_report_2005_202!$C:$C),"")</f>
        <v/>
      </c>
    </row>
    <row r="470" spans="1:5" hidden="1" x14ac:dyDescent="0.35">
      <c r="A470" t="s">
        <v>167</v>
      </c>
      <c r="B470">
        <v>1997</v>
      </c>
      <c r="C470">
        <v>116</v>
      </c>
      <c r="D470" t="s">
        <v>928</v>
      </c>
      <c r="E470" t="str">
        <f>IFERROR(_xlfn.XLOOKUP(D470,[1]world_happiness_report_2005_202!$D:$D,[1]world_happiness_report_2005_202!$C:$C),"")</f>
        <v/>
      </c>
    </row>
    <row r="471" spans="1:5" hidden="1" x14ac:dyDescent="0.35">
      <c r="A471" t="s">
        <v>167</v>
      </c>
      <c r="B471">
        <v>1998</v>
      </c>
      <c r="C471">
        <v>124</v>
      </c>
      <c r="D471" t="s">
        <v>929</v>
      </c>
      <c r="E471" t="str">
        <f>IFERROR(_xlfn.XLOOKUP(D471,[1]world_happiness_report_2005_202!$D:$D,[1]world_happiness_report_2005_202!$C:$C),"")</f>
        <v/>
      </c>
    </row>
    <row r="472" spans="1:5" hidden="1" x14ac:dyDescent="0.35">
      <c r="A472" t="s">
        <v>167</v>
      </c>
      <c r="B472">
        <v>1999</v>
      </c>
      <c r="C472">
        <v>128</v>
      </c>
      <c r="D472" t="s">
        <v>930</v>
      </c>
      <c r="E472" t="str">
        <f>IFERROR(_xlfn.XLOOKUP(D472,[1]world_happiness_report_2005_202!$D:$D,[1]world_happiness_report_2005_202!$C:$C),"")</f>
        <v/>
      </c>
    </row>
    <row r="473" spans="1:5" hidden="1" x14ac:dyDescent="0.35">
      <c r="A473" t="s">
        <v>167</v>
      </c>
      <c r="B473">
        <v>2000</v>
      </c>
      <c r="C473">
        <v>132</v>
      </c>
      <c r="D473" t="s">
        <v>931</v>
      </c>
      <c r="E473" t="str">
        <f>IFERROR(_xlfn.XLOOKUP(D473,[1]world_happiness_report_2005_202!$D:$D,[1]world_happiness_report_2005_202!$C:$C),"")</f>
        <v/>
      </c>
    </row>
    <row r="474" spans="1:5" hidden="1" x14ac:dyDescent="0.35">
      <c r="A474" t="s">
        <v>167</v>
      </c>
      <c r="B474">
        <v>2001</v>
      </c>
      <c r="C474">
        <v>113.5</v>
      </c>
      <c r="D474" t="s">
        <v>932</v>
      </c>
      <c r="E474" t="str">
        <f>IFERROR(_xlfn.XLOOKUP(D474,[1]world_happiness_report_2005_202!$D:$D,[1]world_happiness_report_2005_202!$C:$C),"")</f>
        <v/>
      </c>
    </row>
    <row r="475" spans="1:5" hidden="1" x14ac:dyDescent="0.35">
      <c r="A475" t="s">
        <v>167</v>
      </c>
      <c r="B475">
        <v>2002</v>
      </c>
      <c r="C475">
        <v>105</v>
      </c>
      <c r="D475" t="s">
        <v>933</v>
      </c>
      <c r="E475" t="str">
        <f>IFERROR(_xlfn.XLOOKUP(D475,[1]world_happiness_report_2005_202!$D:$D,[1]world_happiness_report_2005_202!$C:$C),"")</f>
        <v/>
      </c>
    </row>
    <row r="476" spans="1:5" hidden="1" x14ac:dyDescent="0.35">
      <c r="A476" t="s">
        <v>167</v>
      </c>
      <c r="B476">
        <v>2003</v>
      </c>
      <c r="C476">
        <v>84</v>
      </c>
      <c r="D476" t="s">
        <v>934</v>
      </c>
      <c r="E476" t="str">
        <f>IFERROR(_xlfn.XLOOKUP(D476,[1]world_happiness_report_2005_202!$D:$D,[1]world_happiness_report_2005_202!$C:$C),"")</f>
        <v/>
      </c>
    </row>
    <row r="477" spans="1:5" hidden="1" x14ac:dyDescent="0.35">
      <c r="A477" t="s">
        <v>167</v>
      </c>
      <c r="B477">
        <v>2004</v>
      </c>
      <c r="C477">
        <v>50</v>
      </c>
      <c r="D477" t="s">
        <v>935</v>
      </c>
      <c r="E477" t="str">
        <f>IFERROR(_xlfn.XLOOKUP(D477,[1]world_happiness_report_2005_202!$D:$D,[1]world_happiness_report_2005_202!$C:$C),"")</f>
        <v/>
      </c>
    </row>
    <row r="478" spans="1:5" hidden="1" x14ac:dyDescent="0.35">
      <c r="A478" t="s">
        <v>167</v>
      </c>
      <c r="B478">
        <v>2005</v>
      </c>
      <c r="C478">
        <v>51.5</v>
      </c>
      <c r="D478" t="s">
        <v>936</v>
      </c>
      <c r="E478" t="str">
        <f>IFERROR(_xlfn.XLOOKUP(D478,[1]world_happiness_report_2005_202!$D:$D,[1]world_happiness_report_2005_202!$C:$C),"")</f>
        <v/>
      </c>
    </row>
    <row r="479" spans="1:5" hidden="1" x14ac:dyDescent="0.35">
      <c r="A479" t="s">
        <v>167</v>
      </c>
      <c r="B479">
        <v>2006</v>
      </c>
      <c r="C479">
        <v>96</v>
      </c>
      <c r="D479" t="s">
        <v>937</v>
      </c>
      <c r="E479" t="str">
        <f>IFERROR(_xlfn.XLOOKUP(D479,[1]world_happiness_report_2005_202!$D:$D,[1]world_happiness_report_2005_202!$C:$C),"")</f>
        <v/>
      </c>
    </row>
    <row r="480" spans="1:5" hidden="1" x14ac:dyDescent="0.35">
      <c r="A480" t="s">
        <v>167</v>
      </c>
      <c r="B480">
        <v>2007</v>
      </c>
      <c r="C480">
        <v>95</v>
      </c>
      <c r="D480" t="s">
        <v>938</v>
      </c>
      <c r="E480" t="str">
        <f>IFERROR(_xlfn.XLOOKUP(D480,[1]world_happiness_report_2005_202!$D:$D,[1]world_happiness_report_2005_202!$C:$C),"")</f>
        <v/>
      </c>
    </row>
    <row r="481" spans="1:5" hidden="1" x14ac:dyDescent="0.35">
      <c r="A481" t="s">
        <v>167</v>
      </c>
      <c r="B481">
        <v>2008</v>
      </c>
      <c r="C481">
        <v>76</v>
      </c>
      <c r="D481" t="s">
        <v>939</v>
      </c>
      <c r="E481" t="str">
        <f>IFERROR(_xlfn.XLOOKUP(D481,[1]world_happiness_report_2005_202!$D:$D,[1]world_happiness_report_2005_202!$C:$C),"")</f>
        <v/>
      </c>
    </row>
    <row r="482" spans="1:5" hidden="1" x14ac:dyDescent="0.35">
      <c r="A482" t="s">
        <v>167</v>
      </c>
      <c r="B482">
        <v>2009</v>
      </c>
      <c r="C482">
        <v>62.5</v>
      </c>
      <c r="D482" t="s">
        <v>940</v>
      </c>
      <c r="E482" t="str">
        <f>IFERROR(_xlfn.XLOOKUP(D482,[1]world_happiness_report_2005_202!$D:$D,[1]world_happiness_report_2005_202!$C:$C),"")</f>
        <v/>
      </c>
    </row>
    <row r="483" spans="1:5" hidden="1" x14ac:dyDescent="0.35">
      <c r="A483" t="s">
        <v>167</v>
      </c>
      <c r="B483">
        <v>2010</v>
      </c>
      <c r="C483">
        <v>80.5</v>
      </c>
      <c r="D483" t="s">
        <v>941</v>
      </c>
      <c r="E483" t="str">
        <f>IFERROR(_xlfn.XLOOKUP(D483,[1]world_happiness_report_2005_202!$D:$D,[1]world_happiness_report_2005_202!$C:$C),"")</f>
        <v/>
      </c>
    </row>
    <row r="484" spans="1:5" x14ac:dyDescent="0.35">
      <c r="A484" t="s">
        <v>167</v>
      </c>
      <c r="B484">
        <v>2011</v>
      </c>
      <c r="C484">
        <v>100</v>
      </c>
      <c r="D484" t="s">
        <v>942</v>
      </c>
      <c r="E484">
        <f>IFERROR(_xlfn.XLOOKUP(D484,[1]world_happiness_report_2005_202!$D:$D,[1]world_happiness_report_2005_202!$C:$C),"")</f>
        <v>5.5679999999999996</v>
      </c>
    </row>
    <row r="485" spans="1:5" x14ac:dyDescent="0.35">
      <c r="A485" t="s">
        <v>167</v>
      </c>
      <c r="B485">
        <v>2012</v>
      </c>
      <c r="C485">
        <v>111</v>
      </c>
      <c r="D485" t="s">
        <v>943</v>
      </c>
      <c r="E485">
        <f>IFERROR(_xlfn.XLOOKUP(D485,[1]world_happiness_report_2005_202!$D:$D,[1]world_happiness_report_2005_202!$C:$C),"")</f>
        <v>5.3120000000000003</v>
      </c>
    </row>
    <row r="486" spans="1:5" hidden="1" x14ac:dyDescent="0.35">
      <c r="A486" t="s">
        <v>167</v>
      </c>
      <c r="B486">
        <v>2013</v>
      </c>
      <c r="C486">
        <v>114</v>
      </c>
      <c r="D486" t="s">
        <v>944</v>
      </c>
      <c r="E486" t="str">
        <f>IFERROR(_xlfn.XLOOKUP(D486,[1]world_happiness_report_2005_202!$D:$D,[1]world_happiness_report_2005_202!$C:$C),"")</f>
        <v/>
      </c>
    </row>
    <row r="487" spans="1:5" x14ac:dyDescent="0.35">
      <c r="A487" t="s">
        <v>167</v>
      </c>
      <c r="B487">
        <v>2014</v>
      </c>
      <c r="C487">
        <v>113.5</v>
      </c>
      <c r="D487" t="s">
        <v>945</v>
      </c>
      <c r="E487">
        <f>IFERROR(_xlfn.XLOOKUP(D487,[1]world_happiness_report_2005_202!$D:$D,[1]world_happiness_report_2005_202!$C:$C),"")</f>
        <v>5.96</v>
      </c>
    </row>
    <row r="488" spans="1:5" x14ac:dyDescent="0.35">
      <c r="A488" t="s">
        <v>167</v>
      </c>
      <c r="B488">
        <v>2015</v>
      </c>
      <c r="C488">
        <v>118.5</v>
      </c>
      <c r="D488" t="s">
        <v>946</v>
      </c>
      <c r="E488">
        <f>IFERROR(_xlfn.XLOOKUP(D488,[1]world_happiness_report_2005_202!$D:$D,[1]world_happiness_report_2005_202!$C:$C),"")</f>
        <v>6.218</v>
      </c>
    </row>
    <row r="489" spans="1:5" x14ac:dyDescent="0.35">
      <c r="A489" t="s">
        <v>167</v>
      </c>
      <c r="B489">
        <v>2016</v>
      </c>
      <c r="C489">
        <v>125.5</v>
      </c>
      <c r="D489" t="s">
        <v>947</v>
      </c>
      <c r="E489">
        <f>IFERROR(_xlfn.XLOOKUP(D489,[1]world_happiness_report_2005_202!$D:$D,[1]world_happiness_report_2005_202!$C:$C),"")</f>
        <v>6.0869999999999997</v>
      </c>
    </row>
    <row r="490" spans="1:5" x14ac:dyDescent="0.35">
      <c r="A490" t="s">
        <v>167</v>
      </c>
      <c r="B490">
        <v>2017</v>
      </c>
      <c r="C490">
        <v>119</v>
      </c>
      <c r="D490" t="s">
        <v>948</v>
      </c>
      <c r="E490">
        <f>IFERROR(_xlfn.XLOOKUP(D490,[1]world_happiness_report_2005_202!$D:$D,[1]world_happiness_report_2005_202!$C:$C),"")</f>
        <v>6.1050000000000004</v>
      </c>
    </row>
    <row r="491" spans="1:5" x14ac:dyDescent="0.35">
      <c r="A491" t="s">
        <v>167</v>
      </c>
      <c r="B491">
        <v>2018</v>
      </c>
      <c r="C491">
        <v>112.5</v>
      </c>
      <c r="D491" t="s">
        <v>949</v>
      </c>
      <c r="E491">
        <f>IFERROR(_xlfn.XLOOKUP(D491,[1]world_happiness_report_2005_202!$D:$D,[1]world_happiness_report_2005_202!$C:$C),"")</f>
        <v>6.1989999999999998</v>
      </c>
    </row>
    <row r="492" spans="1:5" x14ac:dyDescent="0.35">
      <c r="A492" t="s">
        <v>167</v>
      </c>
      <c r="B492">
        <v>2019</v>
      </c>
      <c r="C492">
        <v>104.5</v>
      </c>
      <c r="D492" t="s">
        <v>950</v>
      </c>
      <c r="E492">
        <f>IFERROR(_xlfn.XLOOKUP(D492,[1]world_happiness_report_2005_202!$D:$D,[1]world_happiness_report_2005_202!$C:$C),"")</f>
        <v>6.2273001670837402</v>
      </c>
    </row>
    <row r="493" spans="1:5" x14ac:dyDescent="0.35">
      <c r="A493" t="s">
        <v>167</v>
      </c>
      <c r="B493">
        <v>2020</v>
      </c>
      <c r="C493">
        <v>98</v>
      </c>
      <c r="D493" t="s">
        <v>951</v>
      </c>
      <c r="E493">
        <f>IFERROR(_xlfn.XLOOKUP(D493,[1]world_happiness_report_2005_202!$D:$D,[1]world_happiness_report_2005_202!$C:$C),"")</f>
        <v>6.6470000000000002</v>
      </c>
    </row>
    <row r="494" spans="1:5" x14ac:dyDescent="0.35">
      <c r="A494" t="s">
        <v>167</v>
      </c>
      <c r="B494">
        <v>2021</v>
      </c>
      <c r="C494">
        <v>94.5</v>
      </c>
      <c r="D494" t="s">
        <v>952</v>
      </c>
      <c r="E494">
        <f>IFERROR(_xlfn.XLOOKUP(D494,[1]world_happiness_report_2005_202!$D:$D,[1]world_happiness_report_2005_202!$C:$C),"")</f>
        <v>6.6470000000000002</v>
      </c>
    </row>
    <row r="495" spans="1:5" x14ac:dyDescent="0.35">
      <c r="A495" t="s">
        <v>167</v>
      </c>
      <c r="B495">
        <v>2022</v>
      </c>
      <c r="C495">
        <v>85</v>
      </c>
      <c r="D495" t="s">
        <v>953</v>
      </c>
      <c r="E495">
        <f>IFERROR(_xlfn.XLOOKUP(D495,[1]world_happiness_report_2005_202!$D:$D,[1]world_happiness_report_2005_202!$C:$C),"")</f>
        <v>6.173</v>
      </c>
    </row>
    <row r="496" spans="1:5" x14ac:dyDescent="0.35">
      <c r="A496" t="s">
        <v>167</v>
      </c>
      <c r="B496">
        <v>2023</v>
      </c>
      <c r="C496">
        <v>86</v>
      </c>
      <c r="D496" t="s">
        <v>954</v>
      </c>
      <c r="E496">
        <f>IFERROR(_xlfn.XLOOKUP(D496,[1]world_happiness_report_2005_202!$D:$D,[1]world_happiness_report_2005_202!$C:$C),"")</f>
        <v>5.9589999999999996</v>
      </c>
    </row>
    <row r="497" spans="1:5" x14ac:dyDescent="0.35">
      <c r="A497" t="s">
        <v>167</v>
      </c>
      <c r="B497">
        <v>2024</v>
      </c>
      <c r="C497">
        <v>80.5</v>
      </c>
      <c r="D497" t="s">
        <v>955</v>
      </c>
      <c r="E497">
        <f>IFERROR(_xlfn.XLOOKUP(D497,[1]world_happiness_report_2005_202!$D:$D,[1]world_happiness_report_2005_202!$C:$C),"")</f>
        <v>6.03</v>
      </c>
    </row>
    <row r="498" spans="1:5" hidden="1" x14ac:dyDescent="0.35">
      <c r="A498" t="s">
        <v>375</v>
      </c>
      <c r="B498">
        <v>1992</v>
      </c>
      <c r="C498">
        <v>130</v>
      </c>
      <c r="D498" t="s">
        <v>956</v>
      </c>
      <c r="E498" t="str">
        <f>IFERROR(_xlfn.XLOOKUP(D498,[1]world_happiness_report_2005_202!$D:$D,[1]world_happiness_report_2005_202!$C:$C),"")</f>
        <v/>
      </c>
    </row>
    <row r="499" spans="1:5" hidden="1" x14ac:dyDescent="0.35">
      <c r="A499" t="s">
        <v>375</v>
      </c>
      <c r="B499">
        <v>1993</v>
      </c>
      <c r="C499">
        <v>116.5</v>
      </c>
      <c r="D499" t="s">
        <v>957</v>
      </c>
      <c r="E499" t="str">
        <f>IFERROR(_xlfn.XLOOKUP(D499,[1]world_happiness_report_2005_202!$D:$D,[1]world_happiness_report_2005_202!$C:$C),"")</f>
        <v/>
      </c>
    </row>
    <row r="500" spans="1:5" hidden="1" x14ac:dyDescent="0.35">
      <c r="A500" t="s">
        <v>375</v>
      </c>
      <c r="B500">
        <v>1994</v>
      </c>
      <c r="C500">
        <v>127</v>
      </c>
      <c r="D500" t="s">
        <v>958</v>
      </c>
      <c r="E500" t="str">
        <f>IFERROR(_xlfn.XLOOKUP(D500,[1]world_happiness_report_2005_202!$D:$D,[1]world_happiness_report_2005_202!$C:$C),"")</f>
        <v/>
      </c>
    </row>
    <row r="501" spans="1:5" hidden="1" x14ac:dyDescent="0.35">
      <c r="A501" t="s">
        <v>375</v>
      </c>
      <c r="B501">
        <v>1995</v>
      </c>
      <c r="C501">
        <v>132.5</v>
      </c>
      <c r="D501" t="s">
        <v>959</v>
      </c>
      <c r="E501" t="str">
        <f>IFERROR(_xlfn.XLOOKUP(D501,[1]world_happiness_report_2005_202!$D:$D,[1]world_happiness_report_2005_202!$C:$C),"")</f>
        <v/>
      </c>
    </row>
    <row r="502" spans="1:5" hidden="1" x14ac:dyDescent="0.35">
      <c r="A502" t="s">
        <v>375</v>
      </c>
      <c r="B502">
        <v>1996</v>
      </c>
      <c r="C502">
        <v>130.5</v>
      </c>
      <c r="D502" t="s">
        <v>960</v>
      </c>
      <c r="E502" t="str">
        <f>IFERROR(_xlfn.XLOOKUP(D502,[1]world_happiness_report_2005_202!$D:$D,[1]world_happiness_report_2005_202!$C:$C),"")</f>
        <v/>
      </c>
    </row>
    <row r="503" spans="1:5" hidden="1" x14ac:dyDescent="0.35">
      <c r="A503" t="s">
        <v>375</v>
      </c>
      <c r="B503">
        <v>1997</v>
      </c>
      <c r="C503">
        <v>138.5</v>
      </c>
      <c r="D503" t="s">
        <v>961</v>
      </c>
      <c r="E503" t="str">
        <f>IFERROR(_xlfn.XLOOKUP(D503,[1]world_happiness_report_2005_202!$D:$D,[1]world_happiness_report_2005_202!$C:$C),"")</f>
        <v/>
      </c>
    </row>
    <row r="504" spans="1:5" hidden="1" x14ac:dyDescent="0.35">
      <c r="A504" t="s">
        <v>375</v>
      </c>
      <c r="B504">
        <v>1998</v>
      </c>
      <c r="C504">
        <v>151.5</v>
      </c>
      <c r="D504" t="s">
        <v>962</v>
      </c>
      <c r="E504" t="str">
        <f>IFERROR(_xlfn.XLOOKUP(D504,[1]world_happiness_report_2005_202!$D:$D,[1]world_happiness_report_2005_202!$C:$C),"")</f>
        <v/>
      </c>
    </row>
    <row r="505" spans="1:5" hidden="1" x14ac:dyDescent="0.35">
      <c r="A505" t="s">
        <v>375</v>
      </c>
      <c r="B505">
        <v>1999</v>
      </c>
      <c r="C505">
        <v>139.5</v>
      </c>
      <c r="D505" t="s">
        <v>963</v>
      </c>
      <c r="E505" t="str">
        <f>IFERROR(_xlfn.XLOOKUP(D505,[1]world_happiness_report_2005_202!$D:$D,[1]world_happiness_report_2005_202!$C:$C),"")</f>
        <v/>
      </c>
    </row>
    <row r="506" spans="1:5" hidden="1" x14ac:dyDescent="0.35">
      <c r="A506" t="s">
        <v>375</v>
      </c>
      <c r="B506">
        <v>2000</v>
      </c>
      <c r="C506">
        <v>145.5</v>
      </c>
      <c r="D506" t="s">
        <v>964</v>
      </c>
      <c r="E506" t="str">
        <f>IFERROR(_xlfn.XLOOKUP(D506,[1]world_happiness_report_2005_202!$D:$D,[1]world_happiness_report_2005_202!$C:$C),"")</f>
        <v/>
      </c>
    </row>
    <row r="507" spans="1:5" hidden="1" x14ac:dyDescent="0.35">
      <c r="A507" t="s">
        <v>375</v>
      </c>
      <c r="B507">
        <v>2001</v>
      </c>
      <c r="C507">
        <v>146.5</v>
      </c>
      <c r="D507" t="s">
        <v>965</v>
      </c>
      <c r="E507" t="str">
        <f>IFERROR(_xlfn.XLOOKUP(D507,[1]world_happiness_report_2005_202!$D:$D,[1]world_happiness_report_2005_202!$C:$C),"")</f>
        <v/>
      </c>
    </row>
    <row r="508" spans="1:5" hidden="1" x14ac:dyDescent="0.35">
      <c r="A508" t="s">
        <v>375</v>
      </c>
      <c r="B508">
        <v>2002</v>
      </c>
      <c r="C508">
        <v>155</v>
      </c>
      <c r="D508" t="s">
        <v>966</v>
      </c>
      <c r="E508" t="str">
        <f>IFERROR(_xlfn.XLOOKUP(D508,[1]world_happiness_report_2005_202!$D:$D,[1]world_happiness_report_2005_202!$C:$C),"")</f>
        <v/>
      </c>
    </row>
    <row r="509" spans="1:5" hidden="1" x14ac:dyDescent="0.35">
      <c r="A509" t="s">
        <v>375</v>
      </c>
      <c r="B509">
        <v>2003</v>
      </c>
      <c r="C509">
        <v>148.5</v>
      </c>
      <c r="D509" t="s">
        <v>967</v>
      </c>
      <c r="E509" t="str">
        <f>IFERROR(_xlfn.XLOOKUP(D509,[1]world_happiness_report_2005_202!$D:$D,[1]world_happiness_report_2005_202!$C:$C),"")</f>
        <v/>
      </c>
    </row>
    <row r="510" spans="1:5" hidden="1" x14ac:dyDescent="0.35">
      <c r="A510" t="s">
        <v>375</v>
      </c>
      <c r="B510">
        <v>2004</v>
      </c>
      <c r="C510">
        <v>161.5</v>
      </c>
      <c r="D510" t="s">
        <v>968</v>
      </c>
      <c r="E510" t="str">
        <f>IFERROR(_xlfn.XLOOKUP(D510,[1]world_happiness_report_2005_202!$D:$D,[1]world_happiness_report_2005_202!$C:$C),"")</f>
        <v/>
      </c>
    </row>
    <row r="511" spans="1:5" hidden="1" x14ac:dyDescent="0.35">
      <c r="A511" t="s">
        <v>375</v>
      </c>
      <c r="B511">
        <v>2005</v>
      </c>
      <c r="C511">
        <v>164</v>
      </c>
      <c r="D511" t="s">
        <v>969</v>
      </c>
      <c r="E511" t="str">
        <f>IFERROR(_xlfn.XLOOKUP(D511,[1]world_happiness_report_2005_202!$D:$D,[1]world_happiness_report_2005_202!$C:$C),"")</f>
        <v/>
      </c>
    </row>
    <row r="512" spans="1:5" hidden="1" x14ac:dyDescent="0.35">
      <c r="A512" t="s">
        <v>375</v>
      </c>
      <c r="B512">
        <v>2006</v>
      </c>
      <c r="C512">
        <v>144</v>
      </c>
      <c r="D512" t="s">
        <v>970</v>
      </c>
      <c r="E512" t="str">
        <f>IFERROR(_xlfn.XLOOKUP(D512,[1]world_happiness_report_2005_202!$D:$D,[1]world_happiness_report_2005_202!$C:$C),"")</f>
        <v/>
      </c>
    </row>
    <row r="513" spans="1:5" hidden="1" x14ac:dyDescent="0.35">
      <c r="A513" t="s">
        <v>375</v>
      </c>
      <c r="B513">
        <v>2007</v>
      </c>
      <c r="C513">
        <v>170</v>
      </c>
      <c r="D513" t="s">
        <v>971</v>
      </c>
      <c r="E513" t="str">
        <f>IFERROR(_xlfn.XLOOKUP(D513,[1]world_happiness_report_2005_202!$D:$D,[1]world_happiness_report_2005_202!$C:$C),"")</f>
        <v/>
      </c>
    </row>
    <row r="514" spans="1:5" hidden="1" x14ac:dyDescent="0.35">
      <c r="A514" t="s">
        <v>375</v>
      </c>
      <c r="B514">
        <v>2008</v>
      </c>
      <c r="C514">
        <v>178</v>
      </c>
      <c r="D514" t="s">
        <v>972</v>
      </c>
      <c r="E514" t="str">
        <f>IFERROR(_xlfn.XLOOKUP(D514,[1]world_happiness_report_2005_202!$D:$D,[1]world_happiness_report_2005_202!$C:$C),"")</f>
        <v/>
      </c>
    </row>
    <row r="515" spans="1:5" hidden="1" x14ac:dyDescent="0.35">
      <c r="A515" t="s">
        <v>375</v>
      </c>
      <c r="B515">
        <v>2009</v>
      </c>
      <c r="C515">
        <v>158</v>
      </c>
      <c r="D515" t="s">
        <v>973</v>
      </c>
      <c r="E515" t="str">
        <f>IFERROR(_xlfn.XLOOKUP(D515,[1]world_happiness_report_2005_202!$D:$D,[1]world_happiness_report_2005_202!$C:$C),"")</f>
        <v/>
      </c>
    </row>
    <row r="516" spans="1:5" hidden="1" x14ac:dyDescent="0.35">
      <c r="A516" t="s">
        <v>375</v>
      </c>
      <c r="B516">
        <v>2010</v>
      </c>
      <c r="C516">
        <v>155</v>
      </c>
      <c r="D516" t="s">
        <v>974</v>
      </c>
      <c r="E516" t="str">
        <f>IFERROR(_xlfn.XLOOKUP(D516,[1]world_happiness_report_2005_202!$D:$D,[1]world_happiness_report_2005_202!$C:$C),"")</f>
        <v/>
      </c>
    </row>
    <row r="517" spans="1:5" x14ac:dyDescent="0.35">
      <c r="A517" t="s">
        <v>375</v>
      </c>
      <c r="B517">
        <v>2011</v>
      </c>
      <c r="C517">
        <v>151.5</v>
      </c>
      <c r="D517" t="s">
        <v>975</v>
      </c>
      <c r="E517">
        <f>IFERROR(_xlfn.XLOOKUP(D517,[1]world_happiness_report_2005_202!$D:$D,[1]world_happiness_report_2005_202!$C:$C),"")</f>
        <v>4.8070000000000004</v>
      </c>
    </row>
    <row r="518" spans="1:5" x14ac:dyDescent="0.35">
      <c r="A518" t="s">
        <v>375</v>
      </c>
      <c r="B518">
        <v>2012</v>
      </c>
      <c r="C518">
        <v>159.5</v>
      </c>
      <c r="D518" t="s">
        <v>976</v>
      </c>
      <c r="E518">
        <f>IFERROR(_xlfn.XLOOKUP(D518,[1]world_happiness_report_2005_202!$D:$D,[1]world_happiness_report_2005_202!$C:$C),"")</f>
        <v>4.8040000000000003</v>
      </c>
    </row>
    <row r="519" spans="1:5" hidden="1" x14ac:dyDescent="0.35">
      <c r="A519" t="s">
        <v>375</v>
      </c>
      <c r="B519">
        <v>2013</v>
      </c>
      <c r="C519">
        <v>158</v>
      </c>
      <c r="D519" t="s">
        <v>977</v>
      </c>
      <c r="E519" t="str">
        <f>IFERROR(_xlfn.XLOOKUP(D519,[1]world_happiness_report_2005_202!$D:$D,[1]world_happiness_report_2005_202!$C:$C),"")</f>
        <v/>
      </c>
    </row>
    <row r="520" spans="1:5" x14ac:dyDescent="0.35">
      <c r="A520" t="s">
        <v>375</v>
      </c>
      <c r="B520">
        <v>2014</v>
      </c>
      <c r="C520">
        <v>164</v>
      </c>
      <c r="D520" t="s">
        <v>978</v>
      </c>
      <c r="E520">
        <f>IFERROR(_xlfn.XLOOKUP(D520,[1]world_happiness_report_2005_202!$D:$D,[1]world_happiness_report_2005_202!$C:$C),"")</f>
        <v>4.694</v>
      </c>
    </row>
    <row r="521" spans="1:5" x14ac:dyDescent="0.35">
      <c r="A521" t="s">
        <v>375</v>
      </c>
      <c r="B521">
        <v>2015</v>
      </c>
      <c r="C521">
        <v>175.5</v>
      </c>
      <c r="D521" t="s">
        <v>979</v>
      </c>
      <c r="E521">
        <f>IFERROR(_xlfn.XLOOKUP(D521,[1]world_happiness_report_2005_202!$D:$D,[1]world_happiness_report_2005_202!$C:$C),"")</f>
        <v>4.6429999999999998</v>
      </c>
    </row>
    <row r="522" spans="1:5" x14ac:dyDescent="0.35">
      <c r="A522" t="s">
        <v>375</v>
      </c>
      <c r="B522">
        <v>2016</v>
      </c>
      <c r="C522">
        <v>184</v>
      </c>
      <c r="D522" t="s">
        <v>980</v>
      </c>
      <c r="E522">
        <f>IFERROR(_xlfn.XLOOKUP(D522,[1]world_happiness_report_2005_202!$D:$D,[1]world_happiness_report_2005_202!$C:$C),"")</f>
        <v>4.6079999999999997</v>
      </c>
    </row>
    <row r="523" spans="1:5" x14ac:dyDescent="0.35">
      <c r="A523" t="s">
        <v>375</v>
      </c>
      <c r="B523">
        <v>2017</v>
      </c>
      <c r="C523">
        <v>193.5</v>
      </c>
      <c r="D523" t="s">
        <v>981</v>
      </c>
      <c r="E523">
        <f>IFERROR(_xlfn.XLOOKUP(D523,[1]world_happiness_report_2005_202!$D:$D,[1]world_happiness_report_2005_202!$C:$C),"")</f>
        <v>4.5</v>
      </c>
    </row>
    <row r="524" spans="1:5" x14ac:dyDescent="0.35">
      <c r="A524" t="s">
        <v>375</v>
      </c>
      <c r="B524">
        <v>2018</v>
      </c>
      <c r="C524">
        <v>192</v>
      </c>
      <c r="D524" t="s">
        <v>982</v>
      </c>
      <c r="E524">
        <f>IFERROR(_xlfn.XLOOKUP(D524,[1]world_happiness_report_2005_202!$D:$D,[1]world_happiness_report_2005_202!$C:$C),"")</f>
        <v>4.4560000000000004</v>
      </c>
    </row>
    <row r="525" spans="1:5" x14ac:dyDescent="0.35">
      <c r="A525" t="s">
        <v>375</v>
      </c>
      <c r="B525">
        <v>2019</v>
      </c>
      <c r="C525">
        <v>185</v>
      </c>
      <c r="D525" t="s">
        <v>983</v>
      </c>
      <c r="E525">
        <f>IFERROR(_xlfn.XLOOKUP(D525,[1]world_happiness_report_2005_202!$D:$D,[1]world_happiness_report_2005_202!$C:$C),"")</f>
        <v>4.8327999114990199</v>
      </c>
    </row>
    <row r="526" spans="1:5" x14ac:dyDescent="0.35">
      <c r="A526" t="s">
        <v>375</v>
      </c>
      <c r="B526">
        <v>2020</v>
      </c>
      <c r="C526">
        <v>186.5</v>
      </c>
      <c r="D526" t="s">
        <v>984</v>
      </c>
      <c r="E526">
        <f>IFERROR(_xlfn.XLOOKUP(D526,[1]world_happiness_report_2005_202!$D:$D,[1]world_happiness_report_2005_202!$C:$C),"")</f>
        <v>5.0250000000000004</v>
      </c>
    </row>
    <row r="527" spans="1:5" x14ac:dyDescent="0.35">
      <c r="A527" t="s">
        <v>375</v>
      </c>
      <c r="B527">
        <v>2021</v>
      </c>
      <c r="C527">
        <v>185</v>
      </c>
      <c r="D527" t="s">
        <v>985</v>
      </c>
      <c r="E527">
        <f>IFERROR(_xlfn.XLOOKUP(D527,[1]world_happiness_report_2005_202!$D:$D,[1]world_happiness_report_2005_202!$C:$C),"")</f>
        <v>5.1550000000000002</v>
      </c>
    </row>
    <row r="528" spans="1:5" x14ac:dyDescent="0.35">
      <c r="A528" t="s">
        <v>375</v>
      </c>
      <c r="B528">
        <v>2022</v>
      </c>
      <c r="C528">
        <v>192</v>
      </c>
      <c r="D528" t="s">
        <v>986</v>
      </c>
      <c r="E528">
        <f>IFERROR(_xlfn.XLOOKUP(D528,[1]world_happiness_report_2005_202!$D:$D,[1]world_happiness_report_2005_202!$C:$C),"")</f>
        <v>4.282</v>
      </c>
    </row>
    <row r="529" spans="1:5" x14ac:dyDescent="0.35">
      <c r="A529" t="s">
        <v>375</v>
      </c>
      <c r="B529">
        <v>2023</v>
      </c>
      <c r="C529">
        <v>186</v>
      </c>
      <c r="D529" t="s">
        <v>987</v>
      </c>
      <c r="E529">
        <f>IFERROR(_xlfn.XLOOKUP(D529,[1]world_happiness_report_2005_202!$D:$D,[1]world_happiness_report_2005_202!$C:$C),"")</f>
        <v>3.8860000000000001</v>
      </c>
    </row>
    <row r="530" spans="1:5" x14ac:dyDescent="0.35">
      <c r="A530" t="s">
        <v>375</v>
      </c>
      <c r="B530">
        <v>2024</v>
      </c>
      <c r="C530">
        <v>184.5</v>
      </c>
      <c r="D530" t="s">
        <v>988</v>
      </c>
      <c r="E530">
        <f>IFERROR(_xlfn.XLOOKUP(D530,[1]world_happiness_report_2005_202!$D:$D,[1]world_happiness_report_2005_202!$C:$C),"")</f>
        <v>3.851</v>
      </c>
    </row>
    <row r="531" spans="1:5" hidden="1" x14ac:dyDescent="0.35">
      <c r="A531" t="s">
        <v>359</v>
      </c>
      <c r="B531">
        <v>1992</v>
      </c>
      <c r="C531">
        <v>110</v>
      </c>
      <c r="D531" t="s">
        <v>989</v>
      </c>
      <c r="E531" t="str">
        <f>IFERROR(_xlfn.XLOOKUP(D531,[1]world_happiness_report_2005_202!$D:$D,[1]world_happiness_report_2005_202!$C:$C),"")</f>
        <v/>
      </c>
    </row>
    <row r="532" spans="1:5" hidden="1" x14ac:dyDescent="0.35">
      <c r="A532" t="s">
        <v>359</v>
      </c>
      <c r="B532">
        <v>1993</v>
      </c>
      <c r="C532">
        <v>106</v>
      </c>
      <c r="D532" t="s">
        <v>990</v>
      </c>
      <c r="E532" t="str">
        <f>IFERROR(_xlfn.XLOOKUP(D532,[1]world_happiness_report_2005_202!$D:$D,[1]world_happiness_report_2005_202!$C:$C),"")</f>
        <v/>
      </c>
    </row>
    <row r="533" spans="1:5" hidden="1" x14ac:dyDescent="0.35">
      <c r="A533" t="s">
        <v>359</v>
      </c>
      <c r="B533">
        <v>1994</v>
      </c>
      <c r="C533">
        <v>98</v>
      </c>
      <c r="D533" t="s">
        <v>991</v>
      </c>
      <c r="E533" t="str">
        <f>IFERROR(_xlfn.XLOOKUP(D533,[1]world_happiness_report_2005_202!$D:$D,[1]world_happiness_report_2005_202!$C:$C),"")</f>
        <v/>
      </c>
    </row>
    <row r="534" spans="1:5" hidden="1" x14ac:dyDescent="0.35">
      <c r="A534" t="s">
        <v>359</v>
      </c>
      <c r="B534">
        <v>1995</v>
      </c>
      <c r="C534">
        <v>100</v>
      </c>
      <c r="D534" t="s">
        <v>992</v>
      </c>
      <c r="E534" t="str">
        <f>IFERROR(_xlfn.XLOOKUP(D534,[1]world_happiness_report_2005_202!$D:$D,[1]world_happiness_report_2005_202!$C:$C),"")</f>
        <v/>
      </c>
    </row>
    <row r="535" spans="1:5" hidden="1" x14ac:dyDescent="0.35">
      <c r="A535" t="s">
        <v>359</v>
      </c>
      <c r="B535">
        <v>1996</v>
      </c>
      <c r="C535">
        <v>102</v>
      </c>
      <c r="D535" t="s">
        <v>993</v>
      </c>
      <c r="E535" t="str">
        <f>IFERROR(_xlfn.XLOOKUP(D535,[1]world_happiness_report_2005_202!$D:$D,[1]world_happiness_report_2005_202!$C:$C),"")</f>
        <v/>
      </c>
    </row>
    <row r="536" spans="1:5" hidden="1" x14ac:dyDescent="0.35">
      <c r="A536" t="s">
        <v>359</v>
      </c>
      <c r="B536">
        <v>1997</v>
      </c>
      <c r="C536">
        <v>110</v>
      </c>
      <c r="D536" t="s">
        <v>994</v>
      </c>
      <c r="E536" t="str">
        <f>IFERROR(_xlfn.XLOOKUP(D536,[1]world_happiness_report_2005_202!$D:$D,[1]world_happiness_report_2005_202!$C:$C),"")</f>
        <v/>
      </c>
    </row>
    <row r="537" spans="1:5" hidden="1" x14ac:dyDescent="0.35">
      <c r="A537" t="s">
        <v>359</v>
      </c>
      <c r="B537">
        <v>1998</v>
      </c>
      <c r="C537">
        <v>112.5</v>
      </c>
      <c r="D537" t="s">
        <v>995</v>
      </c>
      <c r="E537" t="str">
        <f>IFERROR(_xlfn.XLOOKUP(D537,[1]world_happiness_report_2005_202!$D:$D,[1]world_happiness_report_2005_202!$C:$C),"")</f>
        <v/>
      </c>
    </row>
    <row r="538" spans="1:5" hidden="1" x14ac:dyDescent="0.35">
      <c r="A538" t="s">
        <v>359</v>
      </c>
      <c r="B538">
        <v>1999</v>
      </c>
      <c r="C538">
        <v>113</v>
      </c>
      <c r="D538" t="s">
        <v>996</v>
      </c>
      <c r="E538" t="str">
        <f>IFERROR(_xlfn.XLOOKUP(D538,[1]world_happiness_report_2005_202!$D:$D,[1]world_happiness_report_2005_202!$C:$C),"")</f>
        <v/>
      </c>
    </row>
    <row r="539" spans="1:5" hidden="1" x14ac:dyDescent="0.35">
      <c r="A539" t="s">
        <v>359</v>
      </c>
      <c r="B539">
        <v>2000</v>
      </c>
      <c r="C539">
        <v>98.5</v>
      </c>
      <c r="D539" t="s">
        <v>997</v>
      </c>
      <c r="E539" t="str">
        <f>IFERROR(_xlfn.XLOOKUP(D539,[1]world_happiness_report_2005_202!$D:$D,[1]world_happiness_report_2005_202!$C:$C),"")</f>
        <v/>
      </c>
    </row>
    <row r="540" spans="1:5" hidden="1" x14ac:dyDescent="0.35">
      <c r="A540" t="s">
        <v>359</v>
      </c>
      <c r="B540">
        <v>2001</v>
      </c>
      <c r="C540">
        <v>107</v>
      </c>
      <c r="D540" t="s">
        <v>998</v>
      </c>
      <c r="E540" t="str">
        <f>IFERROR(_xlfn.XLOOKUP(D540,[1]world_happiness_report_2005_202!$D:$D,[1]world_happiness_report_2005_202!$C:$C),"")</f>
        <v/>
      </c>
    </row>
    <row r="541" spans="1:5" hidden="1" x14ac:dyDescent="0.35">
      <c r="A541" t="s">
        <v>359</v>
      </c>
      <c r="B541">
        <v>2002</v>
      </c>
      <c r="C541">
        <v>104</v>
      </c>
      <c r="D541" t="s">
        <v>999</v>
      </c>
      <c r="E541" t="str">
        <f>IFERROR(_xlfn.XLOOKUP(D541,[1]world_happiness_report_2005_202!$D:$D,[1]world_happiness_report_2005_202!$C:$C),"")</f>
        <v/>
      </c>
    </row>
    <row r="542" spans="1:5" hidden="1" x14ac:dyDescent="0.35">
      <c r="A542" t="s">
        <v>359</v>
      </c>
      <c r="B542">
        <v>2003</v>
      </c>
      <c r="C542">
        <v>109.5</v>
      </c>
      <c r="D542" t="s">
        <v>1000</v>
      </c>
      <c r="E542" t="str">
        <f>IFERROR(_xlfn.XLOOKUP(D542,[1]world_happiness_report_2005_202!$D:$D,[1]world_happiness_report_2005_202!$C:$C),"")</f>
        <v/>
      </c>
    </row>
    <row r="543" spans="1:5" hidden="1" x14ac:dyDescent="0.35">
      <c r="A543" t="s">
        <v>359</v>
      </c>
      <c r="B543">
        <v>2004</v>
      </c>
      <c r="C543">
        <v>118.5</v>
      </c>
      <c r="D543" t="s">
        <v>1001</v>
      </c>
      <c r="E543" t="str">
        <f>IFERROR(_xlfn.XLOOKUP(D543,[1]world_happiness_report_2005_202!$D:$D,[1]world_happiness_report_2005_202!$C:$C),"")</f>
        <v/>
      </c>
    </row>
    <row r="544" spans="1:5" hidden="1" x14ac:dyDescent="0.35">
      <c r="A544" t="s">
        <v>359</v>
      </c>
      <c r="B544">
        <v>2005</v>
      </c>
      <c r="C544">
        <v>118</v>
      </c>
      <c r="D544" t="s">
        <v>1002</v>
      </c>
      <c r="E544" t="str">
        <f>IFERROR(_xlfn.XLOOKUP(D544,[1]world_happiness_report_2005_202!$D:$D,[1]world_happiness_report_2005_202!$C:$C),"")</f>
        <v/>
      </c>
    </row>
    <row r="545" spans="1:5" hidden="1" x14ac:dyDescent="0.35">
      <c r="A545" t="s">
        <v>359</v>
      </c>
      <c r="B545">
        <v>2006</v>
      </c>
      <c r="C545">
        <v>125.5</v>
      </c>
      <c r="D545" t="s">
        <v>1003</v>
      </c>
      <c r="E545" t="str">
        <f>IFERROR(_xlfn.XLOOKUP(D545,[1]world_happiness_report_2005_202!$D:$D,[1]world_happiness_report_2005_202!$C:$C),"")</f>
        <v/>
      </c>
    </row>
    <row r="546" spans="1:5" hidden="1" x14ac:dyDescent="0.35">
      <c r="A546" t="s">
        <v>359</v>
      </c>
      <c r="B546">
        <v>2007</v>
      </c>
      <c r="C546">
        <v>123</v>
      </c>
      <c r="D546" t="s">
        <v>1004</v>
      </c>
      <c r="E546" t="str">
        <f>IFERROR(_xlfn.XLOOKUP(D546,[1]world_happiness_report_2005_202!$D:$D,[1]world_happiness_report_2005_202!$C:$C),"")</f>
        <v/>
      </c>
    </row>
    <row r="547" spans="1:5" hidden="1" x14ac:dyDescent="0.35">
      <c r="A547" t="s">
        <v>359</v>
      </c>
      <c r="B547">
        <v>2008</v>
      </c>
      <c r="C547">
        <v>129.5</v>
      </c>
      <c r="D547" t="s">
        <v>1005</v>
      </c>
      <c r="E547" t="str">
        <f>IFERROR(_xlfn.XLOOKUP(D547,[1]world_happiness_report_2005_202!$D:$D,[1]world_happiness_report_2005_202!$C:$C),"")</f>
        <v/>
      </c>
    </row>
    <row r="548" spans="1:5" hidden="1" x14ac:dyDescent="0.35">
      <c r="A548" t="s">
        <v>359</v>
      </c>
      <c r="B548">
        <v>2009</v>
      </c>
      <c r="C548">
        <v>116.5</v>
      </c>
      <c r="D548" t="s">
        <v>1006</v>
      </c>
      <c r="E548" t="str">
        <f>IFERROR(_xlfn.XLOOKUP(D548,[1]world_happiness_report_2005_202!$D:$D,[1]world_happiness_report_2005_202!$C:$C),"")</f>
        <v/>
      </c>
    </row>
    <row r="549" spans="1:5" hidden="1" x14ac:dyDescent="0.35">
      <c r="A549" t="s">
        <v>359</v>
      </c>
      <c r="B549">
        <v>2010</v>
      </c>
      <c r="C549">
        <v>128.5</v>
      </c>
      <c r="D549" t="s">
        <v>1007</v>
      </c>
      <c r="E549" t="str">
        <f>IFERROR(_xlfn.XLOOKUP(D549,[1]world_happiness_report_2005_202!$D:$D,[1]world_happiness_report_2005_202!$C:$C),"")</f>
        <v/>
      </c>
    </row>
    <row r="550" spans="1:5" hidden="1" x14ac:dyDescent="0.35">
      <c r="A550" t="s">
        <v>359</v>
      </c>
      <c r="B550">
        <v>2011</v>
      </c>
      <c r="C550">
        <v>154.5</v>
      </c>
      <c r="D550" t="s">
        <v>1008</v>
      </c>
      <c r="E550" t="str">
        <f>IFERROR(_xlfn.XLOOKUP(D550,[1]world_happiness_report_2005_202!$D:$D,[1]world_happiness_report_2005_202!$C:$C),"")</f>
        <v/>
      </c>
    </row>
    <row r="551" spans="1:5" hidden="1" x14ac:dyDescent="0.35">
      <c r="A551" t="s">
        <v>359</v>
      </c>
      <c r="B551">
        <v>2012</v>
      </c>
      <c r="C551">
        <v>156.5</v>
      </c>
      <c r="D551" t="s">
        <v>1009</v>
      </c>
      <c r="E551" t="str">
        <f>IFERROR(_xlfn.XLOOKUP(D551,[1]world_happiness_report_2005_202!$D:$D,[1]world_happiness_report_2005_202!$C:$C),"")</f>
        <v/>
      </c>
    </row>
    <row r="552" spans="1:5" hidden="1" x14ac:dyDescent="0.35">
      <c r="A552" t="s">
        <v>359</v>
      </c>
      <c r="B552">
        <v>2013</v>
      </c>
      <c r="C552">
        <v>156.5</v>
      </c>
      <c r="D552" t="s">
        <v>1010</v>
      </c>
      <c r="E552" t="str">
        <f>IFERROR(_xlfn.XLOOKUP(D552,[1]world_happiness_report_2005_202!$D:$D,[1]world_happiness_report_2005_202!$C:$C),"")</f>
        <v/>
      </c>
    </row>
    <row r="553" spans="1:5" hidden="1" x14ac:dyDescent="0.35">
      <c r="A553" t="s">
        <v>359</v>
      </c>
      <c r="B553">
        <v>2014</v>
      </c>
      <c r="C553">
        <v>156.5</v>
      </c>
      <c r="D553" t="s">
        <v>1011</v>
      </c>
      <c r="E553" t="str">
        <f>IFERROR(_xlfn.XLOOKUP(D553,[1]world_happiness_report_2005_202!$D:$D,[1]world_happiness_report_2005_202!$C:$C),"")</f>
        <v/>
      </c>
    </row>
    <row r="554" spans="1:5" hidden="1" x14ac:dyDescent="0.35">
      <c r="A554" t="s">
        <v>359</v>
      </c>
      <c r="B554">
        <v>2015</v>
      </c>
      <c r="C554">
        <v>143</v>
      </c>
      <c r="D554" t="s">
        <v>1012</v>
      </c>
      <c r="E554" t="str">
        <f>IFERROR(_xlfn.XLOOKUP(D554,[1]world_happiness_report_2005_202!$D:$D,[1]world_happiness_report_2005_202!$C:$C),"")</f>
        <v/>
      </c>
    </row>
    <row r="555" spans="1:5" hidden="1" x14ac:dyDescent="0.35">
      <c r="A555" t="s">
        <v>359</v>
      </c>
      <c r="B555">
        <v>2016</v>
      </c>
      <c r="C555">
        <v>155.5</v>
      </c>
      <c r="D555" t="s">
        <v>1013</v>
      </c>
      <c r="E555" t="str">
        <f>IFERROR(_xlfn.XLOOKUP(D555,[1]world_happiness_report_2005_202!$D:$D,[1]world_happiness_report_2005_202!$C:$C),"")</f>
        <v/>
      </c>
    </row>
    <row r="556" spans="1:5" hidden="1" x14ac:dyDescent="0.35">
      <c r="A556" t="s">
        <v>359</v>
      </c>
      <c r="B556">
        <v>2017</v>
      </c>
      <c r="C556">
        <v>168</v>
      </c>
      <c r="D556" t="s">
        <v>1014</v>
      </c>
      <c r="E556" t="str">
        <f>IFERROR(_xlfn.XLOOKUP(D556,[1]world_happiness_report_2005_202!$D:$D,[1]world_happiness_report_2005_202!$C:$C),"")</f>
        <v/>
      </c>
    </row>
    <row r="557" spans="1:5" hidden="1" x14ac:dyDescent="0.35">
      <c r="A557" t="s">
        <v>359</v>
      </c>
      <c r="B557">
        <v>2018</v>
      </c>
      <c r="C557">
        <v>162</v>
      </c>
      <c r="D557" t="s">
        <v>1015</v>
      </c>
      <c r="E557" t="str">
        <f>IFERROR(_xlfn.XLOOKUP(D557,[1]world_happiness_report_2005_202!$D:$D,[1]world_happiness_report_2005_202!$C:$C),"")</f>
        <v/>
      </c>
    </row>
    <row r="558" spans="1:5" hidden="1" x14ac:dyDescent="0.35">
      <c r="A558" t="s">
        <v>359</v>
      </c>
      <c r="B558">
        <v>2019</v>
      </c>
      <c r="C558">
        <v>163</v>
      </c>
      <c r="D558" t="s">
        <v>1016</v>
      </c>
      <c r="E558" t="str">
        <f>IFERROR(_xlfn.XLOOKUP(D558,[1]world_happiness_report_2005_202!$D:$D,[1]world_happiness_report_2005_202!$C:$C),"")</f>
        <v/>
      </c>
    </row>
    <row r="559" spans="1:5" hidden="1" x14ac:dyDescent="0.35">
      <c r="A559" t="s">
        <v>359</v>
      </c>
      <c r="B559">
        <v>2020</v>
      </c>
      <c r="C559">
        <v>162</v>
      </c>
      <c r="D559" t="s">
        <v>1017</v>
      </c>
      <c r="E559" t="str">
        <f>IFERROR(_xlfn.XLOOKUP(D559,[1]world_happiness_report_2005_202!$D:$D,[1]world_happiness_report_2005_202!$C:$C),"")</f>
        <v/>
      </c>
    </row>
    <row r="560" spans="1:5" hidden="1" x14ac:dyDescent="0.35">
      <c r="A560" t="s">
        <v>359</v>
      </c>
      <c r="B560">
        <v>2021</v>
      </c>
      <c r="C560">
        <v>162</v>
      </c>
      <c r="D560" t="s">
        <v>1018</v>
      </c>
      <c r="E560" t="str">
        <f>IFERROR(_xlfn.XLOOKUP(D560,[1]world_happiness_report_2005_202!$D:$D,[1]world_happiness_report_2005_202!$C:$C),"")</f>
        <v/>
      </c>
    </row>
    <row r="561" spans="1:5" hidden="1" x14ac:dyDescent="0.35">
      <c r="A561" t="s">
        <v>359</v>
      </c>
      <c r="B561">
        <v>2022</v>
      </c>
      <c r="C561">
        <v>166</v>
      </c>
      <c r="D561" t="s">
        <v>1019</v>
      </c>
      <c r="E561" t="str">
        <f>IFERROR(_xlfn.XLOOKUP(D561,[1]world_happiness_report_2005_202!$D:$D,[1]world_happiness_report_2005_202!$C:$C),"")</f>
        <v/>
      </c>
    </row>
    <row r="562" spans="1:5" hidden="1" x14ac:dyDescent="0.35">
      <c r="A562" t="s">
        <v>359</v>
      </c>
      <c r="B562">
        <v>2023</v>
      </c>
      <c r="C562">
        <v>172</v>
      </c>
      <c r="D562" t="s">
        <v>1020</v>
      </c>
      <c r="E562" t="str">
        <f>IFERROR(_xlfn.XLOOKUP(D562,[1]world_happiness_report_2005_202!$D:$D,[1]world_happiness_report_2005_202!$C:$C),"")</f>
        <v/>
      </c>
    </row>
    <row r="563" spans="1:5" hidden="1" x14ac:dyDescent="0.35">
      <c r="A563" t="s">
        <v>359</v>
      </c>
      <c r="B563">
        <v>2024</v>
      </c>
      <c r="C563">
        <v>177</v>
      </c>
      <c r="D563" t="s">
        <v>1021</v>
      </c>
      <c r="E563" t="str">
        <f>IFERROR(_xlfn.XLOOKUP(D563,[1]world_happiness_report_2005_202!$D:$D,[1]world_happiness_report_2005_202!$C:$C),"")</f>
        <v/>
      </c>
    </row>
    <row r="564" spans="1:5" hidden="1" x14ac:dyDescent="0.35">
      <c r="A564" t="s">
        <v>201</v>
      </c>
      <c r="B564">
        <v>1992</v>
      </c>
      <c r="C564">
        <v>142</v>
      </c>
      <c r="D564" t="s">
        <v>1022</v>
      </c>
      <c r="E564" t="str">
        <f>IFERROR(_xlfn.XLOOKUP(D564,[1]world_happiness_report_2005_202!$D:$D,[1]world_happiness_report_2005_202!$C:$C),"")</f>
        <v/>
      </c>
    </row>
    <row r="565" spans="1:5" hidden="1" x14ac:dyDescent="0.35">
      <c r="A565" t="s">
        <v>201</v>
      </c>
      <c r="B565">
        <v>1993</v>
      </c>
      <c r="C565">
        <v>131.5</v>
      </c>
      <c r="D565" t="s">
        <v>1023</v>
      </c>
      <c r="E565" t="str">
        <f>IFERROR(_xlfn.XLOOKUP(D565,[1]world_happiness_report_2005_202!$D:$D,[1]world_happiness_report_2005_202!$C:$C),"")</f>
        <v/>
      </c>
    </row>
    <row r="566" spans="1:5" hidden="1" x14ac:dyDescent="0.35">
      <c r="A566" t="s">
        <v>201</v>
      </c>
      <c r="B566">
        <v>1994</v>
      </c>
      <c r="C566">
        <v>130.5</v>
      </c>
      <c r="D566" t="s">
        <v>1024</v>
      </c>
      <c r="E566" t="str">
        <f>IFERROR(_xlfn.XLOOKUP(D566,[1]world_happiness_report_2005_202!$D:$D,[1]world_happiness_report_2005_202!$C:$C),"")</f>
        <v/>
      </c>
    </row>
    <row r="567" spans="1:5" hidden="1" x14ac:dyDescent="0.35">
      <c r="A567" t="s">
        <v>201</v>
      </c>
      <c r="B567">
        <v>1995</v>
      </c>
      <c r="C567">
        <v>94</v>
      </c>
      <c r="D567" t="s">
        <v>1025</v>
      </c>
      <c r="E567" t="str">
        <f>IFERROR(_xlfn.XLOOKUP(D567,[1]world_happiness_report_2005_202!$D:$D,[1]world_happiness_report_2005_202!$C:$C),"")</f>
        <v/>
      </c>
    </row>
    <row r="568" spans="1:5" hidden="1" x14ac:dyDescent="0.35">
      <c r="A568" t="s">
        <v>201</v>
      </c>
      <c r="B568">
        <v>1996</v>
      </c>
      <c r="C568">
        <v>91</v>
      </c>
      <c r="D568" t="s">
        <v>1026</v>
      </c>
      <c r="E568" t="str">
        <f>IFERROR(_xlfn.XLOOKUP(D568,[1]world_happiness_report_2005_202!$D:$D,[1]world_happiness_report_2005_202!$C:$C),"")</f>
        <v/>
      </c>
    </row>
    <row r="569" spans="1:5" hidden="1" x14ac:dyDescent="0.35">
      <c r="A569" t="s">
        <v>201</v>
      </c>
      <c r="B569">
        <v>1997</v>
      </c>
      <c r="C569">
        <v>104.5</v>
      </c>
      <c r="D569" t="s">
        <v>1027</v>
      </c>
      <c r="E569" t="str">
        <f>IFERROR(_xlfn.XLOOKUP(D569,[1]world_happiness_report_2005_202!$D:$D,[1]world_happiness_report_2005_202!$C:$C),"")</f>
        <v/>
      </c>
    </row>
    <row r="570" spans="1:5" hidden="1" x14ac:dyDescent="0.35">
      <c r="A570" t="s">
        <v>201</v>
      </c>
      <c r="B570">
        <v>1998</v>
      </c>
      <c r="C570">
        <v>101</v>
      </c>
      <c r="D570" t="s">
        <v>1028</v>
      </c>
      <c r="E570" t="str">
        <f>IFERROR(_xlfn.XLOOKUP(D570,[1]world_happiness_report_2005_202!$D:$D,[1]world_happiness_report_2005_202!$C:$C),"")</f>
        <v/>
      </c>
    </row>
    <row r="571" spans="1:5" hidden="1" x14ac:dyDescent="0.35">
      <c r="A571" t="s">
        <v>201</v>
      </c>
      <c r="B571">
        <v>1999</v>
      </c>
      <c r="C571">
        <v>93.5</v>
      </c>
      <c r="D571" t="s">
        <v>1029</v>
      </c>
      <c r="E571" t="str">
        <f>IFERROR(_xlfn.XLOOKUP(D571,[1]world_happiness_report_2005_202!$D:$D,[1]world_happiness_report_2005_202!$C:$C),"")</f>
        <v/>
      </c>
    </row>
    <row r="572" spans="1:5" hidden="1" x14ac:dyDescent="0.35">
      <c r="A572" t="s">
        <v>201</v>
      </c>
      <c r="B572">
        <v>2000</v>
      </c>
      <c r="C572">
        <v>100.5</v>
      </c>
      <c r="D572" t="s">
        <v>1030</v>
      </c>
      <c r="E572" t="str">
        <f>IFERROR(_xlfn.XLOOKUP(D572,[1]world_happiness_report_2005_202!$D:$D,[1]world_happiness_report_2005_202!$C:$C),"")</f>
        <v/>
      </c>
    </row>
    <row r="573" spans="1:5" hidden="1" x14ac:dyDescent="0.35">
      <c r="A573" t="s">
        <v>201</v>
      </c>
      <c r="B573">
        <v>2001</v>
      </c>
      <c r="C573">
        <v>84.5</v>
      </c>
      <c r="D573" t="s">
        <v>1031</v>
      </c>
      <c r="E573" t="str">
        <f>IFERROR(_xlfn.XLOOKUP(D573,[1]world_happiness_report_2005_202!$D:$D,[1]world_happiness_report_2005_202!$C:$C),"")</f>
        <v/>
      </c>
    </row>
    <row r="574" spans="1:5" hidden="1" x14ac:dyDescent="0.35">
      <c r="A574" t="s">
        <v>201</v>
      </c>
      <c r="B574">
        <v>2002</v>
      </c>
      <c r="C574">
        <v>78.5</v>
      </c>
      <c r="D574" t="s">
        <v>1032</v>
      </c>
      <c r="E574" t="str">
        <f>IFERROR(_xlfn.XLOOKUP(D574,[1]world_happiness_report_2005_202!$D:$D,[1]world_happiness_report_2005_202!$C:$C),"")</f>
        <v/>
      </c>
    </row>
    <row r="575" spans="1:5" hidden="1" x14ac:dyDescent="0.35">
      <c r="A575" t="s">
        <v>201</v>
      </c>
      <c r="B575">
        <v>2003</v>
      </c>
      <c r="C575">
        <v>86.5</v>
      </c>
      <c r="D575" t="s">
        <v>1033</v>
      </c>
      <c r="E575" t="str">
        <f>IFERROR(_xlfn.XLOOKUP(D575,[1]world_happiness_report_2005_202!$D:$D,[1]world_happiness_report_2005_202!$C:$C),"")</f>
        <v/>
      </c>
    </row>
    <row r="576" spans="1:5" hidden="1" x14ac:dyDescent="0.35">
      <c r="A576" t="s">
        <v>201</v>
      </c>
      <c r="B576">
        <v>2004</v>
      </c>
      <c r="C576">
        <v>77</v>
      </c>
      <c r="D576" t="s">
        <v>1034</v>
      </c>
      <c r="E576" t="str">
        <f>IFERROR(_xlfn.XLOOKUP(D576,[1]world_happiness_report_2005_202!$D:$D,[1]world_happiness_report_2005_202!$C:$C),"")</f>
        <v/>
      </c>
    </row>
    <row r="577" spans="1:5" hidden="1" x14ac:dyDescent="0.35">
      <c r="A577" t="s">
        <v>201</v>
      </c>
      <c r="B577">
        <v>2005</v>
      </c>
      <c r="C577">
        <v>62</v>
      </c>
      <c r="D577" t="s">
        <v>1035</v>
      </c>
      <c r="E577" t="str">
        <f>IFERROR(_xlfn.XLOOKUP(D577,[1]world_happiness_report_2005_202!$D:$D,[1]world_happiness_report_2005_202!$C:$C),"")</f>
        <v/>
      </c>
    </row>
    <row r="578" spans="1:5" hidden="1" x14ac:dyDescent="0.35">
      <c r="A578" t="s">
        <v>201</v>
      </c>
      <c r="B578">
        <v>2006</v>
      </c>
      <c r="C578">
        <v>72</v>
      </c>
      <c r="D578" t="s">
        <v>1036</v>
      </c>
      <c r="E578" t="str">
        <f>IFERROR(_xlfn.XLOOKUP(D578,[1]world_happiness_report_2005_202!$D:$D,[1]world_happiness_report_2005_202!$C:$C),"")</f>
        <v/>
      </c>
    </row>
    <row r="579" spans="1:5" hidden="1" x14ac:dyDescent="0.35">
      <c r="A579" t="s">
        <v>201</v>
      </c>
      <c r="B579">
        <v>2007</v>
      </c>
      <c r="C579">
        <v>65.5</v>
      </c>
      <c r="D579" t="s">
        <v>1037</v>
      </c>
      <c r="E579" t="str">
        <f>IFERROR(_xlfn.XLOOKUP(D579,[1]world_happiness_report_2005_202!$D:$D,[1]world_happiness_report_2005_202!$C:$C),"")</f>
        <v/>
      </c>
    </row>
    <row r="580" spans="1:5" hidden="1" x14ac:dyDescent="0.35">
      <c r="A580" t="s">
        <v>201</v>
      </c>
      <c r="B580">
        <v>2008</v>
      </c>
      <c r="C580">
        <v>70.5</v>
      </c>
      <c r="D580" t="s">
        <v>1038</v>
      </c>
      <c r="E580" t="str">
        <f>IFERROR(_xlfn.XLOOKUP(D580,[1]world_happiness_report_2005_202!$D:$D,[1]world_happiness_report_2005_202!$C:$C),"")</f>
        <v/>
      </c>
    </row>
    <row r="581" spans="1:5" hidden="1" x14ac:dyDescent="0.35">
      <c r="A581" t="s">
        <v>201</v>
      </c>
      <c r="B581">
        <v>2009</v>
      </c>
      <c r="C581">
        <v>77</v>
      </c>
      <c r="D581" t="s">
        <v>1039</v>
      </c>
      <c r="E581" t="str">
        <f>IFERROR(_xlfn.XLOOKUP(D581,[1]world_happiness_report_2005_202!$D:$D,[1]world_happiness_report_2005_202!$C:$C),"")</f>
        <v/>
      </c>
    </row>
    <row r="582" spans="1:5" hidden="1" x14ac:dyDescent="0.35">
      <c r="A582" t="s">
        <v>201</v>
      </c>
      <c r="B582">
        <v>2010</v>
      </c>
      <c r="C582">
        <v>57.5</v>
      </c>
      <c r="D582" t="s">
        <v>1040</v>
      </c>
      <c r="E582" t="str">
        <f>IFERROR(_xlfn.XLOOKUP(D582,[1]world_happiness_report_2005_202!$D:$D,[1]world_happiness_report_2005_202!$C:$C),"")</f>
        <v/>
      </c>
    </row>
    <row r="583" spans="1:5" x14ac:dyDescent="0.35">
      <c r="A583" t="s">
        <v>201</v>
      </c>
      <c r="B583">
        <v>2011</v>
      </c>
      <c r="C583">
        <v>53</v>
      </c>
      <c r="D583" t="s">
        <v>1041</v>
      </c>
      <c r="E583">
        <f>IFERROR(_xlfn.XLOOKUP(D583,[1]world_happiness_report_2005_202!$D:$D,[1]world_happiness_report_2005_202!$C:$C),"")</f>
        <v>5.5659999999999998</v>
      </c>
    </row>
    <row r="584" spans="1:5" x14ac:dyDescent="0.35">
      <c r="A584" t="s">
        <v>201</v>
      </c>
      <c r="B584">
        <v>2012</v>
      </c>
      <c r="C584">
        <v>71</v>
      </c>
      <c r="D584" t="s">
        <v>1042</v>
      </c>
      <c r="E584">
        <f>IFERROR(_xlfn.XLOOKUP(D584,[1]world_happiness_report_2005_202!$D:$D,[1]world_happiness_report_2005_202!$C:$C),"")</f>
        <v>5.5039999999999996</v>
      </c>
    </row>
    <row r="585" spans="1:5" hidden="1" x14ac:dyDescent="0.35">
      <c r="A585" t="s">
        <v>201</v>
      </c>
      <c r="B585">
        <v>2013</v>
      </c>
      <c r="C585">
        <v>79.5</v>
      </c>
      <c r="D585" t="s">
        <v>1043</v>
      </c>
      <c r="E585" t="str">
        <f>IFERROR(_xlfn.XLOOKUP(D585,[1]world_happiness_report_2005_202!$D:$D,[1]world_happiness_report_2005_202!$C:$C),"")</f>
        <v/>
      </c>
    </row>
    <row r="586" spans="1:5" x14ac:dyDescent="0.35">
      <c r="A586" t="s">
        <v>201</v>
      </c>
      <c r="B586">
        <v>2014</v>
      </c>
      <c r="C586">
        <v>90</v>
      </c>
      <c r="D586" t="s">
        <v>1044</v>
      </c>
      <c r="E586">
        <f>IFERROR(_xlfn.XLOOKUP(D586,[1]world_happiness_report_2005_202!$D:$D,[1]world_happiness_report_2005_202!$C:$C),"")</f>
        <v>5.8129999999999997</v>
      </c>
    </row>
    <row r="587" spans="1:5" x14ac:dyDescent="0.35">
      <c r="A587" t="s">
        <v>201</v>
      </c>
      <c r="B587">
        <v>2015</v>
      </c>
      <c r="C587">
        <v>83.5</v>
      </c>
      <c r="D587" t="s">
        <v>1045</v>
      </c>
      <c r="E587">
        <f>IFERROR(_xlfn.XLOOKUP(D587,[1]world_happiness_report_2005_202!$D:$D,[1]world_happiness_report_2005_202!$C:$C),"")</f>
        <v>5.8019999999999996</v>
      </c>
    </row>
    <row r="588" spans="1:5" x14ac:dyDescent="0.35">
      <c r="A588" t="s">
        <v>201</v>
      </c>
      <c r="B588">
        <v>2016</v>
      </c>
      <c r="C588">
        <v>73</v>
      </c>
      <c r="D588" t="s">
        <v>1046</v>
      </c>
      <c r="E588">
        <f>IFERROR(_xlfn.XLOOKUP(D588,[1]world_happiness_report_2005_202!$D:$D,[1]world_happiness_report_2005_202!$C:$C),"")</f>
        <v>5.569</v>
      </c>
    </row>
    <row r="589" spans="1:5" x14ac:dyDescent="0.35">
      <c r="A589" t="s">
        <v>201</v>
      </c>
      <c r="B589">
        <v>2017</v>
      </c>
      <c r="C589">
        <v>81.5</v>
      </c>
      <c r="D589" t="s">
        <v>1047</v>
      </c>
      <c r="E589">
        <f>IFERROR(_xlfn.XLOOKUP(D589,[1]world_happiness_report_2005_202!$D:$D,[1]world_happiness_report_2005_202!$C:$C),"")</f>
        <v>5.4829999999999997</v>
      </c>
    </row>
    <row r="590" spans="1:5" x14ac:dyDescent="0.35">
      <c r="A590" t="s">
        <v>201</v>
      </c>
      <c r="B590">
        <v>2018</v>
      </c>
      <c r="C590">
        <v>77.5</v>
      </c>
      <c r="D590" t="s">
        <v>1048</v>
      </c>
      <c r="E590">
        <f>IFERROR(_xlfn.XLOOKUP(D590,[1]world_happiness_report_2005_202!$D:$D,[1]world_happiness_report_2005_202!$C:$C),"")</f>
        <v>5.3230000000000004</v>
      </c>
    </row>
    <row r="591" spans="1:5" x14ac:dyDescent="0.35">
      <c r="A591" t="s">
        <v>201</v>
      </c>
      <c r="B591">
        <v>2019</v>
      </c>
      <c r="C591">
        <v>84.5</v>
      </c>
      <c r="D591" t="s">
        <v>1049</v>
      </c>
      <c r="E591">
        <f>IFERROR(_xlfn.XLOOKUP(D591,[1]world_happiness_report_2005_202!$D:$D,[1]world_happiness_report_2005_202!$C:$C),"")</f>
        <v>5.5398998260498002</v>
      </c>
    </row>
    <row r="592" spans="1:5" x14ac:dyDescent="0.35">
      <c r="A592" t="s">
        <v>201</v>
      </c>
      <c r="B592">
        <v>2020</v>
      </c>
      <c r="C592">
        <v>87.5</v>
      </c>
      <c r="D592" t="s">
        <v>1050</v>
      </c>
      <c r="E592">
        <f>IFERROR(_xlfn.XLOOKUP(D592,[1]world_happiness_report_2005_202!$D:$D,[1]world_happiness_report_2005_202!$C:$C),"")</f>
        <v>5.5339999999999998</v>
      </c>
    </row>
    <row r="593" spans="1:5" x14ac:dyDescent="0.35">
      <c r="A593" t="s">
        <v>201</v>
      </c>
      <c r="B593">
        <v>2021</v>
      </c>
      <c r="C593">
        <v>91.5</v>
      </c>
      <c r="D593" t="s">
        <v>1051</v>
      </c>
      <c r="E593">
        <f>IFERROR(_xlfn.XLOOKUP(D593,[1]world_happiness_report_2005_202!$D:$D,[1]world_happiness_report_2005_202!$C:$C),"")</f>
        <v>5.8209999999999997</v>
      </c>
    </row>
    <row r="594" spans="1:5" hidden="1" x14ac:dyDescent="0.35">
      <c r="A594" t="s">
        <v>201</v>
      </c>
      <c r="B594">
        <v>2022</v>
      </c>
      <c r="C594">
        <v>96.5</v>
      </c>
      <c r="D594" t="s">
        <v>1052</v>
      </c>
      <c r="E594" t="str">
        <f>IFERROR(_xlfn.XLOOKUP(D594,[1]world_happiness_report_2005_202!$D:$D,[1]world_happiness_report_2005_202!$C:$C),"")</f>
        <v/>
      </c>
    </row>
    <row r="595" spans="1:5" hidden="1" x14ac:dyDescent="0.35">
      <c r="A595" t="s">
        <v>201</v>
      </c>
      <c r="B595">
        <v>2023</v>
      </c>
      <c r="C595">
        <v>96.5</v>
      </c>
      <c r="D595" t="s">
        <v>1053</v>
      </c>
      <c r="E595" t="str">
        <f>IFERROR(_xlfn.XLOOKUP(D595,[1]world_happiness_report_2005_202!$D:$D,[1]world_happiness_report_2005_202!$C:$C),"")</f>
        <v/>
      </c>
    </row>
    <row r="596" spans="1:5" hidden="1" x14ac:dyDescent="0.35">
      <c r="A596" t="s">
        <v>201</v>
      </c>
      <c r="B596">
        <v>2024</v>
      </c>
      <c r="C596">
        <v>98.5</v>
      </c>
      <c r="D596" t="s">
        <v>1054</v>
      </c>
      <c r="E596" t="str">
        <f>IFERROR(_xlfn.XLOOKUP(D596,[1]world_happiness_report_2005_202!$D:$D,[1]world_happiness_report_2005_202!$C:$C),"")</f>
        <v/>
      </c>
    </row>
    <row r="597" spans="1:5" hidden="1" x14ac:dyDescent="0.35">
      <c r="A597" t="s">
        <v>22</v>
      </c>
      <c r="B597">
        <v>1992</v>
      </c>
      <c r="C597">
        <v>16</v>
      </c>
      <c r="D597" t="s">
        <v>1055</v>
      </c>
      <c r="E597" t="str">
        <f>IFERROR(_xlfn.XLOOKUP(D597,[1]world_happiness_report_2005_202!$D:$D,[1]world_happiness_report_2005_202!$C:$C),"")</f>
        <v/>
      </c>
    </row>
    <row r="598" spans="1:5" hidden="1" x14ac:dyDescent="0.35">
      <c r="A598" t="s">
        <v>22</v>
      </c>
      <c r="B598">
        <v>1993</v>
      </c>
      <c r="C598">
        <v>21</v>
      </c>
      <c r="D598" t="s">
        <v>1056</v>
      </c>
      <c r="E598" t="str">
        <f>IFERROR(_xlfn.XLOOKUP(D598,[1]world_happiness_report_2005_202!$D:$D,[1]world_happiness_report_2005_202!$C:$C),"")</f>
        <v/>
      </c>
    </row>
    <row r="599" spans="1:5" hidden="1" x14ac:dyDescent="0.35">
      <c r="A599" t="s">
        <v>22</v>
      </c>
      <c r="B599">
        <v>1994</v>
      </c>
      <c r="C599">
        <v>22</v>
      </c>
      <c r="D599" t="s">
        <v>1057</v>
      </c>
      <c r="E599" t="str">
        <f>IFERROR(_xlfn.XLOOKUP(D599,[1]world_happiness_report_2005_202!$D:$D,[1]world_happiness_report_2005_202!$C:$C),"")</f>
        <v/>
      </c>
    </row>
    <row r="600" spans="1:5" hidden="1" x14ac:dyDescent="0.35">
      <c r="A600" t="s">
        <v>22</v>
      </c>
      <c r="B600">
        <v>1995</v>
      </c>
      <c r="C600">
        <v>24.5</v>
      </c>
      <c r="D600" t="s">
        <v>1058</v>
      </c>
      <c r="E600" t="str">
        <f>IFERROR(_xlfn.XLOOKUP(D600,[1]world_happiness_report_2005_202!$D:$D,[1]world_happiness_report_2005_202!$C:$C),"")</f>
        <v/>
      </c>
    </row>
    <row r="601" spans="1:5" hidden="1" x14ac:dyDescent="0.35">
      <c r="A601" t="s">
        <v>22</v>
      </c>
      <c r="B601">
        <v>1996</v>
      </c>
      <c r="C601">
        <v>42</v>
      </c>
      <c r="D601" t="s">
        <v>1059</v>
      </c>
      <c r="E601" t="str">
        <f>IFERROR(_xlfn.XLOOKUP(D601,[1]world_happiness_report_2005_202!$D:$D,[1]world_happiness_report_2005_202!$C:$C),"")</f>
        <v/>
      </c>
    </row>
    <row r="602" spans="1:5" hidden="1" x14ac:dyDescent="0.35">
      <c r="A602" t="s">
        <v>22</v>
      </c>
      <c r="B602">
        <v>1997</v>
      </c>
      <c r="C602">
        <v>38.5</v>
      </c>
      <c r="D602" t="s">
        <v>1060</v>
      </c>
      <c r="E602" t="str">
        <f>IFERROR(_xlfn.XLOOKUP(D602,[1]world_happiness_report_2005_202!$D:$D,[1]world_happiness_report_2005_202!$C:$C),"")</f>
        <v/>
      </c>
    </row>
    <row r="603" spans="1:5" hidden="1" x14ac:dyDescent="0.35">
      <c r="A603" t="s">
        <v>22</v>
      </c>
      <c r="B603">
        <v>1998</v>
      </c>
      <c r="C603">
        <v>33</v>
      </c>
      <c r="D603" t="s">
        <v>1061</v>
      </c>
      <c r="E603" t="str">
        <f>IFERROR(_xlfn.XLOOKUP(D603,[1]world_happiness_report_2005_202!$D:$D,[1]world_happiness_report_2005_202!$C:$C),"")</f>
        <v/>
      </c>
    </row>
    <row r="604" spans="1:5" hidden="1" x14ac:dyDescent="0.35">
      <c r="A604" t="s">
        <v>22</v>
      </c>
      <c r="B604">
        <v>1999</v>
      </c>
      <c r="C604">
        <v>33</v>
      </c>
      <c r="D604" t="s">
        <v>1062</v>
      </c>
      <c r="E604" t="str">
        <f>IFERROR(_xlfn.XLOOKUP(D604,[1]world_happiness_report_2005_202!$D:$D,[1]world_happiness_report_2005_202!$C:$C),"")</f>
        <v/>
      </c>
    </row>
    <row r="605" spans="1:5" hidden="1" x14ac:dyDescent="0.35">
      <c r="A605" t="s">
        <v>22</v>
      </c>
      <c r="B605">
        <v>2000</v>
      </c>
      <c r="C605">
        <v>27.5</v>
      </c>
      <c r="D605" t="s">
        <v>1063</v>
      </c>
      <c r="E605" t="str">
        <f>IFERROR(_xlfn.XLOOKUP(D605,[1]world_happiness_report_2005_202!$D:$D,[1]world_happiness_report_2005_202!$C:$C),"")</f>
        <v/>
      </c>
    </row>
    <row r="606" spans="1:5" hidden="1" x14ac:dyDescent="0.35">
      <c r="A606" t="s">
        <v>22</v>
      </c>
      <c r="B606">
        <v>2001</v>
      </c>
      <c r="C606">
        <v>23</v>
      </c>
      <c r="D606" t="s">
        <v>1064</v>
      </c>
      <c r="E606" t="str">
        <f>IFERROR(_xlfn.XLOOKUP(D606,[1]world_happiness_report_2005_202!$D:$D,[1]world_happiness_report_2005_202!$C:$C),"")</f>
        <v/>
      </c>
    </row>
    <row r="607" spans="1:5" hidden="1" x14ac:dyDescent="0.35">
      <c r="A607" t="s">
        <v>22</v>
      </c>
      <c r="B607">
        <v>2002</v>
      </c>
      <c r="C607">
        <v>18</v>
      </c>
      <c r="D607" t="s">
        <v>1065</v>
      </c>
      <c r="E607" t="str">
        <f>IFERROR(_xlfn.XLOOKUP(D607,[1]world_happiness_report_2005_202!$D:$D,[1]world_happiness_report_2005_202!$C:$C),"")</f>
        <v/>
      </c>
    </row>
    <row r="608" spans="1:5" hidden="1" x14ac:dyDescent="0.35">
      <c r="A608" t="s">
        <v>22</v>
      </c>
      <c r="B608">
        <v>2003</v>
      </c>
      <c r="C608">
        <v>17</v>
      </c>
      <c r="D608" t="s">
        <v>1066</v>
      </c>
      <c r="E608" t="str">
        <f>IFERROR(_xlfn.XLOOKUP(D608,[1]world_happiness_report_2005_202!$D:$D,[1]world_happiness_report_2005_202!$C:$C),"")</f>
        <v/>
      </c>
    </row>
    <row r="609" spans="1:5" hidden="1" x14ac:dyDescent="0.35">
      <c r="A609" t="s">
        <v>22</v>
      </c>
      <c r="B609">
        <v>2004</v>
      </c>
      <c r="C609">
        <v>34.5</v>
      </c>
      <c r="D609" t="s">
        <v>1067</v>
      </c>
      <c r="E609" t="str">
        <f>IFERROR(_xlfn.XLOOKUP(D609,[1]world_happiness_report_2005_202!$D:$D,[1]world_happiness_report_2005_202!$C:$C),"")</f>
        <v/>
      </c>
    </row>
    <row r="610" spans="1:5" hidden="1" x14ac:dyDescent="0.35">
      <c r="A610" t="s">
        <v>22</v>
      </c>
      <c r="B610">
        <v>2005</v>
      </c>
      <c r="C610">
        <v>53</v>
      </c>
      <c r="D610" t="s">
        <v>1068</v>
      </c>
      <c r="E610" t="str">
        <f>IFERROR(_xlfn.XLOOKUP(D610,[1]world_happiness_report_2005_202!$D:$D,[1]world_happiness_report_2005_202!$C:$C),"")</f>
        <v/>
      </c>
    </row>
    <row r="611" spans="1:5" hidden="1" x14ac:dyDescent="0.35">
      <c r="A611" t="s">
        <v>22</v>
      </c>
      <c r="B611">
        <v>2006</v>
      </c>
      <c r="C611">
        <v>55.5</v>
      </c>
      <c r="D611" t="s">
        <v>1069</v>
      </c>
      <c r="E611" t="str">
        <f>IFERROR(_xlfn.XLOOKUP(D611,[1]world_happiness_report_2005_202!$D:$D,[1]world_happiness_report_2005_202!$C:$C),"")</f>
        <v/>
      </c>
    </row>
    <row r="612" spans="1:5" hidden="1" x14ac:dyDescent="0.35">
      <c r="A612" t="s">
        <v>22</v>
      </c>
      <c r="B612">
        <v>2007</v>
      </c>
      <c r="C612">
        <v>59.5</v>
      </c>
      <c r="D612" t="s">
        <v>1070</v>
      </c>
      <c r="E612" t="str">
        <f>IFERROR(_xlfn.XLOOKUP(D612,[1]world_happiness_report_2005_202!$D:$D,[1]world_happiness_report_2005_202!$C:$C),"")</f>
        <v/>
      </c>
    </row>
    <row r="613" spans="1:5" hidden="1" x14ac:dyDescent="0.35">
      <c r="A613" t="s">
        <v>22</v>
      </c>
      <c r="B613">
        <v>2008</v>
      </c>
      <c r="C613">
        <v>50</v>
      </c>
      <c r="D613" t="s">
        <v>1071</v>
      </c>
      <c r="E613" t="str">
        <f>IFERROR(_xlfn.XLOOKUP(D613,[1]world_happiness_report_2005_202!$D:$D,[1]world_happiness_report_2005_202!$C:$C),"")</f>
        <v/>
      </c>
    </row>
    <row r="614" spans="1:5" hidden="1" x14ac:dyDescent="0.35">
      <c r="A614" t="s">
        <v>22</v>
      </c>
      <c r="B614">
        <v>2009</v>
      </c>
      <c r="C614">
        <v>64</v>
      </c>
      <c r="D614" t="s">
        <v>1072</v>
      </c>
      <c r="E614" t="str">
        <f>IFERROR(_xlfn.XLOOKUP(D614,[1]world_happiness_report_2005_202!$D:$D,[1]world_happiness_report_2005_202!$C:$C),"")</f>
        <v/>
      </c>
    </row>
    <row r="615" spans="1:5" hidden="1" x14ac:dyDescent="0.35">
      <c r="A615" t="s">
        <v>22</v>
      </c>
      <c r="B615">
        <v>2010</v>
      </c>
      <c r="C615">
        <v>52.5</v>
      </c>
      <c r="D615" t="s">
        <v>1073</v>
      </c>
      <c r="E615" t="str">
        <f>IFERROR(_xlfn.XLOOKUP(D615,[1]world_happiness_report_2005_202!$D:$D,[1]world_happiness_report_2005_202!$C:$C),"")</f>
        <v/>
      </c>
    </row>
    <row r="616" spans="1:5" x14ac:dyDescent="0.35">
      <c r="A616" t="s">
        <v>22</v>
      </c>
      <c r="B616">
        <v>2011</v>
      </c>
      <c r="C616">
        <v>39</v>
      </c>
      <c r="D616" t="s">
        <v>1074</v>
      </c>
      <c r="E616">
        <f>IFERROR(_xlfn.XLOOKUP(D616,[1]world_happiness_report_2005_202!$D:$D,[1]world_happiness_report_2005_202!$C:$C),"")</f>
        <v>7.1130000000000004</v>
      </c>
    </row>
    <row r="617" spans="1:5" x14ac:dyDescent="0.35">
      <c r="A617" t="s">
        <v>22</v>
      </c>
      <c r="B617">
        <v>2012</v>
      </c>
      <c r="C617">
        <v>37</v>
      </c>
      <c r="D617" t="s">
        <v>1075</v>
      </c>
      <c r="E617">
        <f>IFERROR(_xlfn.XLOOKUP(D617,[1]world_happiness_report_2005_202!$D:$D,[1]world_happiness_report_2005_202!$C:$C),"")</f>
        <v>6.9669999999999996</v>
      </c>
    </row>
    <row r="618" spans="1:5" hidden="1" x14ac:dyDescent="0.35">
      <c r="A618" t="s">
        <v>22</v>
      </c>
      <c r="B618">
        <v>2013</v>
      </c>
      <c r="C618">
        <v>10.5</v>
      </c>
      <c r="D618" t="s">
        <v>1076</v>
      </c>
      <c r="E618" t="str">
        <f>IFERROR(_xlfn.XLOOKUP(D618,[1]world_happiness_report_2005_202!$D:$D,[1]world_happiness_report_2005_202!$C:$C),"")</f>
        <v/>
      </c>
    </row>
    <row r="619" spans="1:5" x14ac:dyDescent="0.35">
      <c r="A619" t="s">
        <v>22</v>
      </c>
      <c r="B619">
        <v>2014</v>
      </c>
      <c r="C619">
        <v>4.5</v>
      </c>
      <c r="D619" t="s">
        <v>1077</v>
      </c>
      <c r="E619">
        <f>IFERROR(_xlfn.XLOOKUP(D619,[1]world_happiness_report_2005_202!$D:$D,[1]world_happiness_report_2005_202!$C:$C),"")</f>
        <v>6.9370000000000003</v>
      </c>
    </row>
    <row r="620" spans="1:5" x14ac:dyDescent="0.35">
      <c r="A620" t="s">
        <v>22</v>
      </c>
      <c r="B620">
        <v>2015</v>
      </c>
      <c r="C620">
        <v>2</v>
      </c>
      <c r="D620" t="s">
        <v>1078</v>
      </c>
      <c r="E620">
        <f>IFERROR(_xlfn.XLOOKUP(D620,[1]world_happiness_report_2005_202!$D:$D,[1]world_happiness_report_2005_202!$C:$C),"")</f>
        <v>6.9290000000000003</v>
      </c>
    </row>
    <row r="621" spans="1:5" x14ac:dyDescent="0.35">
      <c r="A621" t="s">
        <v>22</v>
      </c>
      <c r="B621">
        <v>2016</v>
      </c>
      <c r="C621">
        <v>3.5</v>
      </c>
      <c r="D621" t="s">
        <v>1079</v>
      </c>
      <c r="E621">
        <f>IFERROR(_xlfn.XLOOKUP(D621,[1]world_happiness_report_2005_202!$D:$D,[1]world_happiness_report_2005_202!$C:$C),"")</f>
        <v>6.891</v>
      </c>
    </row>
    <row r="622" spans="1:5" x14ac:dyDescent="0.35">
      <c r="A622" t="s">
        <v>22</v>
      </c>
      <c r="B622">
        <v>2017</v>
      </c>
      <c r="C622">
        <v>7.5</v>
      </c>
      <c r="D622" t="s">
        <v>1080</v>
      </c>
      <c r="E622">
        <f>IFERROR(_xlfn.XLOOKUP(D622,[1]world_happiness_report_2005_202!$D:$D,[1]world_happiness_report_2005_202!$C:$C),"")</f>
        <v>6.9269999999999996</v>
      </c>
    </row>
    <row r="623" spans="1:5" x14ac:dyDescent="0.35">
      <c r="A623" t="s">
        <v>22</v>
      </c>
      <c r="B623">
        <v>2018</v>
      </c>
      <c r="C623">
        <v>3</v>
      </c>
      <c r="D623" t="s">
        <v>1081</v>
      </c>
      <c r="E623">
        <f>IFERROR(_xlfn.XLOOKUP(D623,[1]world_happiness_report_2005_202!$D:$D,[1]world_happiness_report_2005_202!$C:$C),"")</f>
        <v>6.923</v>
      </c>
    </row>
    <row r="624" spans="1:5" x14ac:dyDescent="0.35">
      <c r="A624" t="s">
        <v>22</v>
      </c>
      <c r="B624">
        <v>2019</v>
      </c>
      <c r="C624">
        <v>1</v>
      </c>
      <c r="D624" t="s">
        <v>1082</v>
      </c>
      <c r="E624">
        <f>IFERROR(_xlfn.XLOOKUP(D624,[1]world_happiness_report_2005_202!$D:$D,[1]world_happiness_report_2005_202!$C:$C),"")</f>
        <v>6.8635001182556197</v>
      </c>
    </row>
    <row r="625" spans="1:5" x14ac:dyDescent="0.35">
      <c r="A625" t="s">
        <v>22</v>
      </c>
      <c r="B625">
        <v>2020</v>
      </c>
      <c r="C625">
        <v>1</v>
      </c>
      <c r="D625" t="s">
        <v>1083</v>
      </c>
      <c r="E625">
        <f>IFERROR(_xlfn.XLOOKUP(D625,[1]world_happiness_report_2005_202!$D:$D,[1]world_happiness_report_2005_202!$C:$C),"")</f>
        <v>6.8339999999999996</v>
      </c>
    </row>
    <row r="626" spans="1:5" x14ac:dyDescent="0.35">
      <c r="A626" t="s">
        <v>22</v>
      </c>
      <c r="B626">
        <v>2021</v>
      </c>
      <c r="C626">
        <v>1</v>
      </c>
      <c r="D626" t="s">
        <v>1084</v>
      </c>
      <c r="E626">
        <f>IFERROR(_xlfn.XLOOKUP(D626,[1]world_happiness_report_2005_202!$D:$D,[1]world_happiness_report_2005_202!$C:$C),"")</f>
        <v>6.8049999999999997</v>
      </c>
    </row>
    <row r="627" spans="1:5" x14ac:dyDescent="0.35">
      <c r="A627" t="s">
        <v>22</v>
      </c>
      <c r="B627">
        <v>2022</v>
      </c>
      <c r="C627">
        <v>3</v>
      </c>
      <c r="D627" t="s">
        <v>1085</v>
      </c>
      <c r="E627">
        <f>IFERROR(_xlfn.XLOOKUP(D627,[1]world_happiness_report_2005_202!$D:$D,[1]world_happiness_report_2005_202!$C:$C),"")</f>
        <v>6.859</v>
      </c>
    </row>
    <row r="628" spans="1:5" x14ac:dyDescent="0.35">
      <c r="A628" t="s">
        <v>22</v>
      </c>
      <c r="B628">
        <v>2023</v>
      </c>
      <c r="C628">
        <v>4.5</v>
      </c>
      <c r="D628" t="s">
        <v>1086</v>
      </c>
      <c r="E628">
        <f>IFERROR(_xlfn.XLOOKUP(D628,[1]world_happiness_report_2005_202!$D:$D,[1]world_happiness_report_2005_202!$C:$C),"")</f>
        <v>6.8940000000000001</v>
      </c>
    </row>
    <row r="629" spans="1:5" x14ac:dyDescent="0.35">
      <c r="A629" t="s">
        <v>22</v>
      </c>
      <c r="B629">
        <v>2024</v>
      </c>
      <c r="C629">
        <v>7</v>
      </c>
      <c r="D629" t="s">
        <v>1087</v>
      </c>
      <c r="E629">
        <f>IFERROR(_xlfn.XLOOKUP(D629,[1]world_happiness_report_2005_202!$D:$D,[1]world_happiness_report_2005_202!$C:$C),"")</f>
        <v>6.91</v>
      </c>
    </row>
    <row r="630" spans="1:5" hidden="1" x14ac:dyDescent="0.35">
      <c r="A630" t="s">
        <v>361</v>
      </c>
      <c r="B630">
        <v>1995</v>
      </c>
      <c r="C630">
        <v>168</v>
      </c>
      <c r="D630" t="s">
        <v>1088</v>
      </c>
      <c r="E630" t="str">
        <f>IFERROR(_xlfn.XLOOKUP(D630,[1]world_happiness_report_2005_202!$D:$D,[1]world_happiness_report_2005_202!$C:$C),"")</f>
        <v/>
      </c>
    </row>
    <row r="631" spans="1:5" hidden="1" x14ac:dyDescent="0.35">
      <c r="A631" t="s">
        <v>361</v>
      </c>
      <c r="B631">
        <v>1996</v>
      </c>
      <c r="C631">
        <v>176.5</v>
      </c>
      <c r="D631" t="s">
        <v>1089</v>
      </c>
      <c r="E631" t="str">
        <f>IFERROR(_xlfn.XLOOKUP(D631,[1]world_happiness_report_2005_202!$D:$D,[1]world_happiness_report_2005_202!$C:$C),"")</f>
        <v/>
      </c>
    </row>
    <row r="632" spans="1:5" hidden="1" x14ac:dyDescent="0.35">
      <c r="A632" t="s">
        <v>361</v>
      </c>
      <c r="B632">
        <v>1997</v>
      </c>
      <c r="C632">
        <v>176</v>
      </c>
      <c r="D632" t="s">
        <v>1090</v>
      </c>
      <c r="E632" t="str">
        <f>IFERROR(_xlfn.XLOOKUP(D632,[1]world_happiness_report_2005_202!$D:$D,[1]world_happiness_report_2005_202!$C:$C),"")</f>
        <v/>
      </c>
    </row>
    <row r="633" spans="1:5" hidden="1" x14ac:dyDescent="0.35">
      <c r="A633" t="s">
        <v>361</v>
      </c>
      <c r="B633">
        <v>1998</v>
      </c>
      <c r="C633">
        <v>178.5</v>
      </c>
      <c r="D633" t="s">
        <v>1091</v>
      </c>
      <c r="E633" t="str">
        <f>IFERROR(_xlfn.XLOOKUP(D633,[1]world_happiness_report_2005_202!$D:$D,[1]world_happiness_report_2005_202!$C:$C),"")</f>
        <v/>
      </c>
    </row>
    <row r="634" spans="1:5" hidden="1" x14ac:dyDescent="0.35">
      <c r="A634" t="s">
        <v>361</v>
      </c>
      <c r="B634">
        <v>1999</v>
      </c>
      <c r="C634">
        <v>187</v>
      </c>
      <c r="D634" t="s">
        <v>1092</v>
      </c>
      <c r="E634" t="str">
        <f>IFERROR(_xlfn.XLOOKUP(D634,[1]world_happiness_report_2005_202!$D:$D,[1]world_happiness_report_2005_202!$C:$C),"")</f>
        <v/>
      </c>
    </row>
    <row r="635" spans="1:5" hidden="1" x14ac:dyDescent="0.35">
      <c r="A635" t="s">
        <v>361</v>
      </c>
      <c r="B635">
        <v>2000</v>
      </c>
      <c r="C635">
        <v>184</v>
      </c>
      <c r="D635" t="s">
        <v>1093</v>
      </c>
      <c r="E635" t="str">
        <f>IFERROR(_xlfn.XLOOKUP(D635,[1]world_happiness_report_2005_202!$D:$D,[1]world_happiness_report_2005_202!$C:$C),"")</f>
        <v/>
      </c>
    </row>
    <row r="636" spans="1:5" hidden="1" x14ac:dyDescent="0.35">
      <c r="A636" t="s">
        <v>361</v>
      </c>
      <c r="B636">
        <v>2001</v>
      </c>
      <c r="C636">
        <v>167</v>
      </c>
      <c r="D636" t="s">
        <v>1094</v>
      </c>
      <c r="E636" t="str">
        <f>IFERROR(_xlfn.XLOOKUP(D636,[1]world_happiness_report_2005_202!$D:$D,[1]world_happiness_report_2005_202!$C:$C),"")</f>
        <v/>
      </c>
    </row>
    <row r="637" spans="1:5" hidden="1" x14ac:dyDescent="0.35">
      <c r="A637" t="s">
        <v>361</v>
      </c>
      <c r="B637">
        <v>2002</v>
      </c>
      <c r="C637">
        <v>158</v>
      </c>
      <c r="D637" t="s">
        <v>1095</v>
      </c>
      <c r="E637" t="str">
        <f>IFERROR(_xlfn.XLOOKUP(D637,[1]world_happiness_report_2005_202!$D:$D,[1]world_happiness_report_2005_202!$C:$C),"")</f>
        <v/>
      </c>
    </row>
    <row r="638" spans="1:5" hidden="1" x14ac:dyDescent="0.35">
      <c r="A638" t="s">
        <v>361</v>
      </c>
      <c r="B638">
        <v>2003</v>
      </c>
      <c r="C638">
        <v>170.5</v>
      </c>
      <c r="D638" t="s">
        <v>1096</v>
      </c>
      <c r="E638" t="str">
        <f>IFERROR(_xlfn.XLOOKUP(D638,[1]world_happiness_report_2005_202!$D:$D,[1]world_happiness_report_2005_202!$C:$C),"")</f>
        <v/>
      </c>
    </row>
    <row r="639" spans="1:5" hidden="1" x14ac:dyDescent="0.35">
      <c r="A639" t="s">
        <v>361</v>
      </c>
      <c r="B639">
        <v>2004</v>
      </c>
      <c r="C639">
        <v>179.5</v>
      </c>
      <c r="D639" t="s">
        <v>1097</v>
      </c>
      <c r="E639" t="str">
        <f>IFERROR(_xlfn.XLOOKUP(D639,[1]world_happiness_report_2005_202!$D:$D,[1]world_happiness_report_2005_202!$C:$C),"")</f>
        <v/>
      </c>
    </row>
    <row r="640" spans="1:5" hidden="1" x14ac:dyDescent="0.35">
      <c r="A640" t="s">
        <v>361</v>
      </c>
      <c r="B640">
        <v>2005</v>
      </c>
      <c r="C640">
        <v>179.5</v>
      </c>
      <c r="D640" t="s">
        <v>1098</v>
      </c>
      <c r="E640" t="str">
        <f>IFERROR(_xlfn.XLOOKUP(D640,[1]world_happiness_report_2005_202!$D:$D,[1]world_happiness_report_2005_202!$C:$C),"")</f>
        <v/>
      </c>
    </row>
    <row r="641" spans="1:5" hidden="1" x14ac:dyDescent="0.35">
      <c r="A641" t="s">
        <v>361</v>
      </c>
      <c r="B641">
        <v>2006</v>
      </c>
      <c r="C641">
        <v>196.5</v>
      </c>
      <c r="D641" t="s">
        <v>1099</v>
      </c>
      <c r="E641" t="str">
        <f>IFERROR(_xlfn.XLOOKUP(D641,[1]world_happiness_report_2005_202!$D:$D,[1]world_happiness_report_2005_202!$C:$C),"")</f>
        <v/>
      </c>
    </row>
    <row r="642" spans="1:5" hidden="1" x14ac:dyDescent="0.35">
      <c r="A642" t="s">
        <v>361</v>
      </c>
      <c r="B642">
        <v>2007</v>
      </c>
      <c r="C642">
        <v>200.5</v>
      </c>
      <c r="D642" t="s">
        <v>1100</v>
      </c>
      <c r="E642" t="str">
        <f>IFERROR(_xlfn.XLOOKUP(D642,[1]world_happiness_report_2005_202!$D:$D,[1]world_happiness_report_2005_202!$C:$C),"")</f>
        <v/>
      </c>
    </row>
    <row r="643" spans="1:5" hidden="1" x14ac:dyDescent="0.35">
      <c r="A643" t="s">
        <v>361</v>
      </c>
      <c r="B643">
        <v>2008</v>
      </c>
      <c r="C643">
        <v>174</v>
      </c>
      <c r="D643" t="s">
        <v>1101</v>
      </c>
      <c r="E643" t="str">
        <f>IFERROR(_xlfn.XLOOKUP(D643,[1]world_happiness_report_2005_202!$D:$D,[1]world_happiness_report_2005_202!$C:$C),"")</f>
        <v/>
      </c>
    </row>
    <row r="644" spans="1:5" hidden="1" x14ac:dyDescent="0.35">
      <c r="A644" t="s">
        <v>361</v>
      </c>
      <c r="B644">
        <v>2009</v>
      </c>
      <c r="C644">
        <v>174</v>
      </c>
      <c r="D644" t="s">
        <v>1102</v>
      </c>
      <c r="E644" t="str">
        <f>IFERROR(_xlfn.XLOOKUP(D644,[1]world_happiness_report_2005_202!$D:$D,[1]world_happiness_report_2005_202!$C:$C),"")</f>
        <v/>
      </c>
    </row>
    <row r="645" spans="1:5" hidden="1" x14ac:dyDescent="0.35">
      <c r="A645" t="s">
        <v>361</v>
      </c>
      <c r="B645">
        <v>2010</v>
      </c>
      <c r="C645">
        <v>176</v>
      </c>
      <c r="D645" t="s">
        <v>1103</v>
      </c>
      <c r="E645" t="str">
        <f>IFERROR(_xlfn.XLOOKUP(D645,[1]world_happiness_report_2005_202!$D:$D,[1]world_happiness_report_2005_202!$C:$C),"")</f>
        <v/>
      </c>
    </row>
    <row r="646" spans="1:5" x14ac:dyDescent="0.35">
      <c r="A646" t="s">
        <v>361</v>
      </c>
      <c r="B646">
        <v>2011</v>
      </c>
      <c r="C646">
        <v>144</v>
      </c>
      <c r="D646" t="s">
        <v>1104</v>
      </c>
      <c r="E646">
        <f>IFERROR(_xlfn.XLOOKUP(D646,[1]world_happiness_report_2005_202!$D:$D,[1]world_happiness_report_2005_202!$C:$C),"")</f>
        <v>6.4509999999999996</v>
      </c>
    </row>
    <row r="647" spans="1:5" hidden="1" x14ac:dyDescent="0.35">
      <c r="A647" t="s">
        <v>361</v>
      </c>
      <c r="B647">
        <v>2012</v>
      </c>
      <c r="C647">
        <v>149</v>
      </c>
      <c r="D647" t="s">
        <v>1105</v>
      </c>
      <c r="E647" t="str">
        <f>IFERROR(_xlfn.XLOOKUP(D647,[1]world_happiness_report_2005_202!$D:$D,[1]world_happiness_report_2005_202!$C:$C),"")</f>
        <v/>
      </c>
    </row>
    <row r="648" spans="1:5" hidden="1" x14ac:dyDescent="0.35">
      <c r="A648" t="s">
        <v>361</v>
      </c>
      <c r="B648">
        <v>2013</v>
      </c>
      <c r="C648">
        <v>144.5</v>
      </c>
      <c r="D648" t="s">
        <v>1106</v>
      </c>
      <c r="E648" t="str">
        <f>IFERROR(_xlfn.XLOOKUP(D648,[1]world_happiness_report_2005_202!$D:$D,[1]world_happiness_report_2005_202!$C:$C),"")</f>
        <v/>
      </c>
    </row>
    <row r="649" spans="1:5" hidden="1" x14ac:dyDescent="0.35">
      <c r="A649" t="s">
        <v>361</v>
      </c>
      <c r="B649">
        <v>2014</v>
      </c>
      <c r="C649">
        <v>168</v>
      </c>
      <c r="D649" t="s">
        <v>1107</v>
      </c>
      <c r="E649" t="str">
        <f>IFERROR(_xlfn.XLOOKUP(D649,[1]world_happiness_report_2005_202!$D:$D,[1]world_happiness_report_2005_202!$C:$C),"")</f>
        <v/>
      </c>
    </row>
    <row r="650" spans="1:5" x14ac:dyDescent="0.35">
      <c r="A650" t="s">
        <v>361</v>
      </c>
      <c r="B650">
        <v>2015</v>
      </c>
      <c r="C650">
        <v>122.5</v>
      </c>
      <c r="D650" t="s">
        <v>1108</v>
      </c>
      <c r="E650">
        <f>IFERROR(_xlfn.XLOOKUP(D650,[1]world_happiness_report_2005_202!$D:$D,[1]world_happiness_report_2005_202!$C:$C),"")</f>
        <v>5.9560000000000004</v>
      </c>
    </row>
    <row r="651" spans="1:5" x14ac:dyDescent="0.35">
      <c r="A651" t="s">
        <v>361</v>
      </c>
      <c r="B651">
        <v>2016</v>
      </c>
      <c r="C651">
        <v>163.5</v>
      </c>
      <c r="D651" t="s">
        <v>1109</v>
      </c>
      <c r="E651">
        <f>IFERROR(_xlfn.XLOOKUP(D651,[1]world_happiness_report_2005_202!$D:$D,[1]world_happiness_report_2005_202!$C:$C),"")</f>
        <v>5.9560000000000004</v>
      </c>
    </row>
    <row r="652" spans="1:5" x14ac:dyDescent="0.35">
      <c r="A652" t="s">
        <v>361</v>
      </c>
      <c r="B652">
        <v>2017</v>
      </c>
      <c r="C652">
        <v>162.5</v>
      </c>
      <c r="D652" t="s">
        <v>1110</v>
      </c>
      <c r="E652">
        <f>IFERROR(_xlfn.XLOOKUP(D652,[1]world_happiness_report_2005_202!$D:$D,[1]world_happiness_report_2005_202!$C:$C),"")</f>
        <v>5.9560000000000004</v>
      </c>
    </row>
    <row r="653" spans="1:5" hidden="1" x14ac:dyDescent="0.35">
      <c r="A653" t="s">
        <v>361</v>
      </c>
      <c r="B653">
        <v>2018</v>
      </c>
      <c r="C653">
        <v>161.5</v>
      </c>
      <c r="D653" t="s">
        <v>1111</v>
      </c>
      <c r="E653" t="str">
        <f>IFERROR(_xlfn.XLOOKUP(D653,[1]world_happiness_report_2005_202!$D:$D,[1]world_happiness_report_2005_202!$C:$C),"")</f>
        <v/>
      </c>
    </row>
    <row r="654" spans="1:5" hidden="1" x14ac:dyDescent="0.35">
      <c r="A654" t="s">
        <v>361</v>
      </c>
      <c r="B654">
        <v>2019</v>
      </c>
      <c r="C654">
        <v>168</v>
      </c>
      <c r="D654" t="s">
        <v>1112</v>
      </c>
      <c r="E654" t="str">
        <f>IFERROR(_xlfn.XLOOKUP(D654,[1]world_happiness_report_2005_202!$D:$D,[1]world_happiness_report_2005_202!$C:$C),"")</f>
        <v/>
      </c>
    </row>
    <row r="655" spans="1:5" hidden="1" x14ac:dyDescent="0.35">
      <c r="A655" t="s">
        <v>361</v>
      </c>
      <c r="B655">
        <v>2020</v>
      </c>
      <c r="C655">
        <v>170</v>
      </c>
      <c r="D655" t="s">
        <v>1113</v>
      </c>
      <c r="E655" t="str">
        <f>IFERROR(_xlfn.XLOOKUP(D655,[1]world_happiness_report_2005_202!$D:$D,[1]world_happiness_report_2005_202!$C:$C),"")</f>
        <v/>
      </c>
    </row>
    <row r="656" spans="1:5" hidden="1" x14ac:dyDescent="0.35">
      <c r="A656" t="s">
        <v>361</v>
      </c>
      <c r="B656">
        <v>2021</v>
      </c>
      <c r="C656">
        <v>170</v>
      </c>
      <c r="D656" t="s">
        <v>1114</v>
      </c>
      <c r="E656" t="str">
        <f>IFERROR(_xlfn.XLOOKUP(D656,[1]world_happiness_report_2005_202!$D:$D,[1]world_happiness_report_2005_202!$C:$C),"")</f>
        <v/>
      </c>
    </row>
    <row r="657" spans="1:5" hidden="1" x14ac:dyDescent="0.35">
      <c r="A657" t="s">
        <v>361</v>
      </c>
      <c r="B657">
        <v>2022</v>
      </c>
      <c r="C657">
        <v>175.5</v>
      </c>
      <c r="D657" t="s">
        <v>1115</v>
      </c>
      <c r="E657" t="str">
        <f>IFERROR(_xlfn.XLOOKUP(D657,[1]world_happiness_report_2005_202!$D:$D,[1]world_happiness_report_2005_202!$C:$C),"")</f>
        <v/>
      </c>
    </row>
    <row r="658" spans="1:5" hidden="1" x14ac:dyDescent="0.35">
      <c r="A658" t="s">
        <v>361</v>
      </c>
      <c r="B658">
        <v>2023</v>
      </c>
      <c r="C658">
        <v>179.5</v>
      </c>
      <c r="D658" t="s">
        <v>1116</v>
      </c>
      <c r="E658" t="str">
        <f>IFERROR(_xlfn.XLOOKUP(D658,[1]world_happiness_report_2005_202!$D:$D,[1]world_happiness_report_2005_202!$C:$C),"")</f>
        <v/>
      </c>
    </row>
    <row r="659" spans="1:5" x14ac:dyDescent="0.35">
      <c r="A659" t="s">
        <v>361</v>
      </c>
      <c r="B659">
        <v>2024</v>
      </c>
      <c r="C659">
        <v>180.5</v>
      </c>
      <c r="D659" t="s">
        <v>1117</v>
      </c>
      <c r="E659">
        <f>IFERROR(_xlfn.XLOOKUP(D659,[1]world_happiness_report_2005_202!$D:$D,[1]world_happiness_report_2005_202!$C:$C),"")</f>
        <v>6.7110000000000003</v>
      </c>
    </row>
    <row r="660" spans="1:5" hidden="1" x14ac:dyDescent="0.35">
      <c r="A660" t="s">
        <v>193</v>
      </c>
      <c r="B660">
        <v>1992</v>
      </c>
      <c r="C660">
        <v>125</v>
      </c>
      <c r="D660" t="s">
        <v>1118</v>
      </c>
      <c r="E660" t="str">
        <f>IFERROR(_xlfn.XLOOKUP(D660,[1]world_happiness_report_2005_202!$D:$D,[1]world_happiness_report_2005_202!$C:$C),"")</f>
        <v/>
      </c>
    </row>
    <row r="661" spans="1:5" hidden="1" x14ac:dyDescent="0.35">
      <c r="A661" t="s">
        <v>193</v>
      </c>
      <c r="B661">
        <v>1993</v>
      </c>
      <c r="C661">
        <v>126</v>
      </c>
      <c r="D661" t="s">
        <v>1119</v>
      </c>
      <c r="E661" t="str">
        <f>IFERROR(_xlfn.XLOOKUP(D661,[1]world_happiness_report_2005_202!$D:$D,[1]world_happiness_report_2005_202!$C:$C),"")</f>
        <v/>
      </c>
    </row>
    <row r="662" spans="1:5" hidden="1" x14ac:dyDescent="0.35">
      <c r="A662" t="s">
        <v>193</v>
      </c>
      <c r="B662">
        <v>1994</v>
      </c>
      <c r="C662">
        <v>137</v>
      </c>
      <c r="D662" t="s">
        <v>1120</v>
      </c>
      <c r="E662" t="str">
        <f>IFERROR(_xlfn.XLOOKUP(D662,[1]world_happiness_report_2005_202!$D:$D,[1]world_happiness_report_2005_202!$C:$C),"")</f>
        <v/>
      </c>
    </row>
    <row r="663" spans="1:5" hidden="1" x14ac:dyDescent="0.35">
      <c r="A663" t="s">
        <v>193</v>
      </c>
      <c r="B663">
        <v>1995</v>
      </c>
      <c r="C663">
        <v>155</v>
      </c>
      <c r="D663" t="s">
        <v>1121</v>
      </c>
      <c r="E663" t="str">
        <f>IFERROR(_xlfn.XLOOKUP(D663,[1]world_happiness_report_2005_202!$D:$D,[1]world_happiness_report_2005_202!$C:$C),"")</f>
        <v/>
      </c>
    </row>
    <row r="664" spans="1:5" hidden="1" x14ac:dyDescent="0.35">
      <c r="A664" t="s">
        <v>193</v>
      </c>
      <c r="B664">
        <v>1996</v>
      </c>
      <c r="C664">
        <v>151.5</v>
      </c>
      <c r="D664" t="s">
        <v>1122</v>
      </c>
      <c r="E664" t="str">
        <f>IFERROR(_xlfn.XLOOKUP(D664,[1]world_happiness_report_2005_202!$D:$D,[1]world_happiness_report_2005_202!$C:$C),"")</f>
        <v/>
      </c>
    </row>
    <row r="665" spans="1:5" hidden="1" x14ac:dyDescent="0.35">
      <c r="A665" t="s">
        <v>193</v>
      </c>
      <c r="B665">
        <v>1997</v>
      </c>
      <c r="C665">
        <v>133.5</v>
      </c>
      <c r="D665" t="s">
        <v>1123</v>
      </c>
      <c r="E665" t="str">
        <f>IFERROR(_xlfn.XLOOKUP(D665,[1]world_happiness_report_2005_202!$D:$D,[1]world_happiness_report_2005_202!$C:$C),"")</f>
        <v/>
      </c>
    </row>
    <row r="666" spans="1:5" hidden="1" x14ac:dyDescent="0.35">
      <c r="A666" t="s">
        <v>193</v>
      </c>
      <c r="B666">
        <v>1998</v>
      </c>
      <c r="C666">
        <v>129</v>
      </c>
      <c r="D666" t="s">
        <v>1124</v>
      </c>
      <c r="E666" t="str">
        <f>IFERROR(_xlfn.XLOOKUP(D666,[1]world_happiness_report_2005_202!$D:$D,[1]world_happiness_report_2005_202!$C:$C),"")</f>
        <v/>
      </c>
    </row>
    <row r="667" spans="1:5" hidden="1" x14ac:dyDescent="0.35">
      <c r="A667" t="s">
        <v>193</v>
      </c>
      <c r="B667">
        <v>1999</v>
      </c>
      <c r="C667">
        <v>135</v>
      </c>
      <c r="D667" t="s">
        <v>1125</v>
      </c>
      <c r="E667" t="str">
        <f>IFERROR(_xlfn.XLOOKUP(D667,[1]world_happiness_report_2005_202!$D:$D,[1]world_happiness_report_2005_202!$C:$C),"")</f>
        <v/>
      </c>
    </row>
    <row r="668" spans="1:5" hidden="1" x14ac:dyDescent="0.35">
      <c r="A668" t="s">
        <v>193</v>
      </c>
      <c r="B668">
        <v>2000</v>
      </c>
      <c r="C668">
        <v>149</v>
      </c>
      <c r="D668" t="s">
        <v>1126</v>
      </c>
      <c r="E668" t="str">
        <f>IFERROR(_xlfn.XLOOKUP(D668,[1]world_happiness_report_2005_202!$D:$D,[1]world_happiness_report_2005_202!$C:$C),"")</f>
        <v/>
      </c>
    </row>
    <row r="669" spans="1:5" hidden="1" x14ac:dyDescent="0.35">
      <c r="A669" t="s">
        <v>193</v>
      </c>
      <c r="B669">
        <v>2001</v>
      </c>
      <c r="C669">
        <v>153.5</v>
      </c>
      <c r="D669" t="s">
        <v>1127</v>
      </c>
      <c r="E669" t="str">
        <f>IFERROR(_xlfn.XLOOKUP(D669,[1]world_happiness_report_2005_202!$D:$D,[1]world_happiness_report_2005_202!$C:$C),"")</f>
        <v/>
      </c>
    </row>
    <row r="670" spans="1:5" hidden="1" x14ac:dyDescent="0.35">
      <c r="A670" t="s">
        <v>193</v>
      </c>
      <c r="B670">
        <v>2002</v>
      </c>
      <c r="C670">
        <v>147.5</v>
      </c>
      <c r="D670" t="s">
        <v>1128</v>
      </c>
      <c r="E670" t="str">
        <f>IFERROR(_xlfn.XLOOKUP(D670,[1]world_happiness_report_2005_202!$D:$D,[1]world_happiness_report_2005_202!$C:$C),"")</f>
        <v/>
      </c>
    </row>
    <row r="671" spans="1:5" hidden="1" x14ac:dyDescent="0.35">
      <c r="A671" t="s">
        <v>193</v>
      </c>
      <c r="B671">
        <v>2003</v>
      </c>
      <c r="C671">
        <v>122</v>
      </c>
      <c r="D671" t="s">
        <v>1129</v>
      </c>
      <c r="E671" t="str">
        <f>IFERROR(_xlfn.XLOOKUP(D671,[1]world_happiness_report_2005_202!$D:$D,[1]world_happiness_report_2005_202!$C:$C),"")</f>
        <v/>
      </c>
    </row>
    <row r="672" spans="1:5" hidden="1" x14ac:dyDescent="0.35">
      <c r="A672" t="s">
        <v>193</v>
      </c>
      <c r="B672">
        <v>2004</v>
      </c>
      <c r="C672">
        <v>121</v>
      </c>
      <c r="D672" t="s">
        <v>1130</v>
      </c>
      <c r="E672" t="str">
        <f>IFERROR(_xlfn.XLOOKUP(D672,[1]world_happiness_report_2005_202!$D:$D,[1]world_happiness_report_2005_202!$C:$C),"")</f>
        <v/>
      </c>
    </row>
    <row r="673" spans="1:5" hidden="1" x14ac:dyDescent="0.35">
      <c r="A673" t="s">
        <v>193</v>
      </c>
      <c r="B673">
        <v>2005</v>
      </c>
      <c r="C673">
        <v>119.5</v>
      </c>
      <c r="D673" t="s">
        <v>1131</v>
      </c>
      <c r="E673" t="str">
        <f>IFERROR(_xlfn.XLOOKUP(D673,[1]world_happiness_report_2005_202!$D:$D,[1]world_happiness_report_2005_202!$C:$C),"")</f>
        <v/>
      </c>
    </row>
    <row r="674" spans="1:5" hidden="1" x14ac:dyDescent="0.35">
      <c r="A674" t="s">
        <v>193</v>
      </c>
      <c r="B674">
        <v>2006</v>
      </c>
      <c r="C674">
        <v>110.5</v>
      </c>
      <c r="D674" t="s">
        <v>1132</v>
      </c>
      <c r="E674" t="str">
        <f>IFERROR(_xlfn.XLOOKUP(D674,[1]world_happiness_report_2005_202!$D:$D,[1]world_happiness_report_2005_202!$C:$C),"")</f>
        <v/>
      </c>
    </row>
    <row r="675" spans="1:5" hidden="1" x14ac:dyDescent="0.35">
      <c r="A675" t="s">
        <v>193</v>
      </c>
      <c r="B675">
        <v>2007</v>
      </c>
      <c r="C675">
        <v>91</v>
      </c>
      <c r="D675" t="s">
        <v>1133</v>
      </c>
      <c r="E675" t="str">
        <f>IFERROR(_xlfn.XLOOKUP(D675,[1]world_happiness_report_2005_202!$D:$D,[1]world_happiness_report_2005_202!$C:$C),"")</f>
        <v/>
      </c>
    </row>
    <row r="676" spans="1:5" hidden="1" x14ac:dyDescent="0.35">
      <c r="A676" t="s">
        <v>193</v>
      </c>
      <c r="B676">
        <v>2008</v>
      </c>
      <c r="C676">
        <v>100</v>
      </c>
      <c r="D676" t="s">
        <v>1134</v>
      </c>
      <c r="E676" t="str">
        <f>IFERROR(_xlfn.XLOOKUP(D676,[1]world_happiness_report_2005_202!$D:$D,[1]world_happiness_report_2005_202!$C:$C),"")</f>
        <v/>
      </c>
    </row>
    <row r="677" spans="1:5" hidden="1" x14ac:dyDescent="0.35">
      <c r="A677" t="s">
        <v>193</v>
      </c>
      <c r="B677">
        <v>2009</v>
      </c>
      <c r="C677">
        <v>71</v>
      </c>
      <c r="D677" t="s">
        <v>1135</v>
      </c>
      <c r="E677" t="str">
        <f>IFERROR(_xlfn.XLOOKUP(D677,[1]world_happiness_report_2005_202!$D:$D,[1]world_happiness_report_2005_202!$C:$C),"")</f>
        <v/>
      </c>
    </row>
    <row r="678" spans="1:5" hidden="1" x14ac:dyDescent="0.35">
      <c r="A678" t="s">
        <v>193</v>
      </c>
      <c r="B678">
        <v>2010</v>
      </c>
      <c r="C678">
        <v>66</v>
      </c>
      <c r="D678" t="s">
        <v>1136</v>
      </c>
      <c r="E678" t="str">
        <f>IFERROR(_xlfn.XLOOKUP(D678,[1]world_happiness_report_2005_202!$D:$D,[1]world_happiness_report_2005_202!$C:$C),"")</f>
        <v/>
      </c>
    </row>
    <row r="679" spans="1:5" x14ac:dyDescent="0.35">
      <c r="A679" t="s">
        <v>193</v>
      </c>
      <c r="B679">
        <v>2011</v>
      </c>
      <c r="C679">
        <v>105</v>
      </c>
      <c r="D679" t="s">
        <v>1137</v>
      </c>
      <c r="E679">
        <f>IFERROR(_xlfn.XLOOKUP(D679,[1]world_happiness_report_2005_202!$D:$D,[1]world_happiness_report_2005_202!$C:$C),"")</f>
        <v>3.4929999999999999</v>
      </c>
    </row>
    <row r="680" spans="1:5" x14ac:dyDescent="0.35">
      <c r="A680" t="s">
        <v>193</v>
      </c>
      <c r="B680">
        <v>2012</v>
      </c>
      <c r="C680">
        <v>76.5</v>
      </c>
      <c r="D680" t="s">
        <v>1138</v>
      </c>
      <c r="E680">
        <f>IFERROR(_xlfn.XLOOKUP(D680,[1]world_happiness_report_2005_202!$D:$D,[1]world_happiness_report_2005_202!$C:$C),"")</f>
        <v>3.528</v>
      </c>
    </row>
    <row r="681" spans="1:5" hidden="1" x14ac:dyDescent="0.35">
      <c r="A681" t="s">
        <v>193</v>
      </c>
      <c r="B681">
        <v>2013</v>
      </c>
      <c r="C681">
        <v>107</v>
      </c>
      <c r="D681" t="s">
        <v>1139</v>
      </c>
      <c r="E681" t="str">
        <f>IFERROR(_xlfn.XLOOKUP(D681,[1]world_happiness_report_2005_202!$D:$D,[1]world_happiness_report_2005_202!$C:$C),"")</f>
        <v/>
      </c>
    </row>
    <row r="682" spans="1:5" x14ac:dyDescent="0.35">
      <c r="A682" t="s">
        <v>193</v>
      </c>
      <c r="B682">
        <v>2014</v>
      </c>
      <c r="C682">
        <v>90</v>
      </c>
      <c r="D682" t="s">
        <v>1140</v>
      </c>
      <c r="E682">
        <f>IFERROR(_xlfn.XLOOKUP(D682,[1]world_happiness_report_2005_202!$D:$D,[1]world_happiness_report_2005_202!$C:$C),"")</f>
        <v>3.34</v>
      </c>
    </row>
    <row r="683" spans="1:5" x14ac:dyDescent="0.35">
      <c r="A683" t="s">
        <v>193</v>
      </c>
      <c r="B683">
        <v>2015</v>
      </c>
      <c r="C683">
        <v>87</v>
      </c>
      <c r="D683" t="s">
        <v>1141</v>
      </c>
      <c r="E683">
        <f>IFERROR(_xlfn.XLOOKUP(D683,[1]world_happiness_report_2005_202!$D:$D,[1]world_happiness_report_2005_202!$C:$C),"")</f>
        <v>3.484</v>
      </c>
    </row>
    <row r="684" spans="1:5" x14ac:dyDescent="0.35">
      <c r="A684" t="s">
        <v>193</v>
      </c>
      <c r="B684">
        <v>2016</v>
      </c>
      <c r="C684">
        <v>67</v>
      </c>
      <c r="D684" t="s">
        <v>1142</v>
      </c>
      <c r="E684">
        <f>IFERROR(_xlfn.XLOOKUP(D684,[1]world_happiness_report_2005_202!$D:$D,[1]world_happiness_report_2005_202!$C:$C),"")</f>
        <v>3.657</v>
      </c>
    </row>
    <row r="685" spans="1:5" x14ac:dyDescent="0.35">
      <c r="A685" t="s">
        <v>193</v>
      </c>
      <c r="B685">
        <v>2017</v>
      </c>
      <c r="C685">
        <v>87.5</v>
      </c>
      <c r="D685" t="s">
        <v>1143</v>
      </c>
      <c r="E685">
        <f>IFERROR(_xlfn.XLOOKUP(D685,[1]world_happiness_report_2005_202!$D:$D,[1]world_happiness_report_2005_202!$C:$C),"")</f>
        <v>4.141</v>
      </c>
    </row>
    <row r="686" spans="1:5" x14ac:dyDescent="0.35">
      <c r="A686" t="s">
        <v>193</v>
      </c>
      <c r="B686">
        <v>2018</v>
      </c>
      <c r="C686">
        <v>91</v>
      </c>
      <c r="D686" t="s">
        <v>1144</v>
      </c>
      <c r="E686">
        <f>IFERROR(_xlfn.XLOOKUP(D686,[1]world_happiness_report_2005_202!$D:$D,[1]world_happiness_report_2005_202!$C:$C),"")</f>
        <v>4.883</v>
      </c>
    </row>
    <row r="687" spans="1:5" x14ac:dyDescent="0.35">
      <c r="A687" t="s">
        <v>193</v>
      </c>
      <c r="B687">
        <v>2019</v>
      </c>
      <c r="C687">
        <v>86</v>
      </c>
      <c r="D687" t="s">
        <v>1145</v>
      </c>
      <c r="E687">
        <f>IFERROR(_xlfn.XLOOKUP(D687,[1]world_happiness_report_2005_202!$D:$D,[1]world_happiness_report_2005_202!$C:$C),"")</f>
        <v>5.2160000801086399</v>
      </c>
    </row>
    <row r="688" spans="1:5" x14ac:dyDescent="0.35">
      <c r="A688" t="s">
        <v>193</v>
      </c>
      <c r="B688">
        <v>2020</v>
      </c>
      <c r="C688">
        <v>83.5</v>
      </c>
      <c r="D688" t="s">
        <v>1146</v>
      </c>
      <c r="E688">
        <f>IFERROR(_xlfn.XLOOKUP(D688,[1]world_happiness_report_2005_202!$D:$D,[1]world_happiness_report_2005_202!$C:$C),"")</f>
        <v>5.0449999999999999</v>
      </c>
    </row>
    <row r="689" spans="1:5" x14ac:dyDescent="0.35">
      <c r="A689" t="s">
        <v>193</v>
      </c>
      <c r="B689">
        <v>2021</v>
      </c>
      <c r="C689">
        <v>82.5</v>
      </c>
      <c r="D689" t="s">
        <v>1147</v>
      </c>
      <c r="E689">
        <f>IFERROR(_xlfn.XLOOKUP(D689,[1]world_happiness_report_2005_202!$D:$D,[1]world_happiness_report_2005_202!$C:$C),"")</f>
        <v>4.6230000000000002</v>
      </c>
    </row>
    <row r="690" spans="1:5" x14ac:dyDescent="0.35">
      <c r="A690" t="s">
        <v>193</v>
      </c>
      <c r="B690">
        <v>2022</v>
      </c>
      <c r="C690">
        <v>91</v>
      </c>
      <c r="D690" t="s">
        <v>1148</v>
      </c>
      <c r="E690">
        <f>IFERROR(_xlfn.XLOOKUP(D690,[1]world_happiness_report_2005_202!$D:$D,[1]world_happiness_report_2005_202!$C:$C),"")</f>
        <v>4.3739999999999997</v>
      </c>
    </row>
    <row r="691" spans="1:5" x14ac:dyDescent="0.35">
      <c r="A691" t="s">
        <v>193</v>
      </c>
      <c r="B691">
        <v>2023</v>
      </c>
      <c r="C691">
        <v>95</v>
      </c>
      <c r="D691" t="s">
        <v>1149</v>
      </c>
      <c r="E691">
        <f>IFERROR(_xlfn.XLOOKUP(D691,[1]world_happiness_report_2005_202!$D:$D,[1]world_happiness_report_2005_202!$C:$C),"")</f>
        <v>4.3769999999999998</v>
      </c>
    </row>
    <row r="692" spans="1:5" x14ac:dyDescent="0.35">
      <c r="A692" t="s">
        <v>193</v>
      </c>
      <c r="B692">
        <v>2024</v>
      </c>
      <c r="C692">
        <v>92.5</v>
      </c>
      <c r="D692" t="s">
        <v>1150</v>
      </c>
      <c r="E692">
        <f>IFERROR(_xlfn.XLOOKUP(D692,[1]world_happiness_report_2005_202!$D:$D,[1]world_happiness_report_2005_202!$C:$C),"")</f>
        <v>4.3570000000000002</v>
      </c>
    </row>
    <row r="693" spans="1:5" hidden="1" x14ac:dyDescent="0.35">
      <c r="A693" t="s">
        <v>337</v>
      </c>
      <c r="B693">
        <v>1992</v>
      </c>
      <c r="C693">
        <v>57</v>
      </c>
      <c r="D693" t="s">
        <v>1151</v>
      </c>
      <c r="E693" t="str">
        <f>IFERROR(_xlfn.XLOOKUP(D693,[1]world_happiness_report_2005_202!$D:$D,[1]world_happiness_report_2005_202!$C:$C),"")</f>
        <v/>
      </c>
    </row>
    <row r="694" spans="1:5" hidden="1" x14ac:dyDescent="0.35">
      <c r="A694" t="s">
        <v>337</v>
      </c>
      <c r="B694">
        <v>1993</v>
      </c>
      <c r="C694">
        <v>78</v>
      </c>
      <c r="D694" t="s">
        <v>1152</v>
      </c>
      <c r="E694" t="str">
        <f>IFERROR(_xlfn.XLOOKUP(D694,[1]world_happiness_report_2005_202!$D:$D,[1]world_happiness_report_2005_202!$C:$C),"")</f>
        <v/>
      </c>
    </row>
    <row r="695" spans="1:5" hidden="1" x14ac:dyDescent="0.35">
      <c r="A695" t="s">
        <v>337</v>
      </c>
      <c r="B695">
        <v>1994</v>
      </c>
      <c r="C695">
        <v>95</v>
      </c>
      <c r="D695" t="s">
        <v>1153</v>
      </c>
      <c r="E695" t="str">
        <f>IFERROR(_xlfn.XLOOKUP(D695,[1]world_happiness_report_2005_202!$D:$D,[1]world_happiness_report_2005_202!$C:$C),"")</f>
        <v/>
      </c>
    </row>
    <row r="696" spans="1:5" hidden="1" x14ac:dyDescent="0.35">
      <c r="A696" t="s">
        <v>337</v>
      </c>
      <c r="B696">
        <v>1995</v>
      </c>
      <c r="C696">
        <v>129.5</v>
      </c>
      <c r="D696" t="s">
        <v>1154</v>
      </c>
      <c r="E696" t="str">
        <f>IFERROR(_xlfn.XLOOKUP(D696,[1]world_happiness_report_2005_202!$D:$D,[1]world_happiness_report_2005_202!$C:$C),"")</f>
        <v/>
      </c>
    </row>
    <row r="697" spans="1:5" hidden="1" x14ac:dyDescent="0.35">
      <c r="A697" t="s">
        <v>337</v>
      </c>
      <c r="B697">
        <v>1996</v>
      </c>
      <c r="C697">
        <v>159</v>
      </c>
      <c r="D697" t="s">
        <v>1155</v>
      </c>
      <c r="E697" t="str">
        <f>IFERROR(_xlfn.XLOOKUP(D697,[1]world_happiness_report_2005_202!$D:$D,[1]world_happiness_report_2005_202!$C:$C),"")</f>
        <v/>
      </c>
    </row>
    <row r="698" spans="1:5" hidden="1" x14ac:dyDescent="0.35">
      <c r="A698" t="s">
        <v>337</v>
      </c>
      <c r="B698">
        <v>1997</v>
      </c>
      <c r="C698">
        <v>167.5</v>
      </c>
      <c r="D698" t="s">
        <v>1156</v>
      </c>
      <c r="E698" t="str">
        <f>IFERROR(_xlfn.XLOOKUP(D698,[1]world_happiness_report_2005_202!$D:$D,[1]world_happiness_report_2005_202!$C:$C),"")</f>
        <v/>
      </c>
    </row>
    <row r="699" spans="1:5" hidden="1" x14ac:dyDescent="0.35">
      <c r="A699" t="s">
        <v>337</v>
      </c>
      <c r="B699">
        <v>1998</v>
      </c>
      <c r="C699">
        <v>178.5</v>
      </c>
      <c r="D699" t="s">
        <v>1157</v>
      </c>
      <c r="E699" t="str">
        <f>IFERROR(_xlfn.XLOOKUP(D699,[1]world_happiness_report_2005_202!$D:$D,[1]world_happiness_report_2005_202!$C:$C),"")</f>
        <v/>
      </c>
    </row>
    <row r="700" spans="1:5" hidden="1" x14ac:dyDescent="0.35">
      <c r="A700" t="s">
        <v>337</v>
      </c>
      <c r="B700">
        <v>1999</v>
      </c>
      <c r="C700">
        <v>163.5</v>
      </c>
      <c r="D700" t="s">
        <v>1158</v>
      </c>
      <c r="E700" t="str">
        <f>IFERROR(_xlfn.XLOOKUP(D700,[1]world_happiness_report_2005_202!$D:$D,[1]world_happiness_report_2005_202!$C:$C),"")</f>
        <v/>
      </c>
    </row>
    <row r="701" spans="1:5" hidden="1" x14ac:dyDescent="0.35">
      <c r="A701" t="s">
        <v>337</v>
      </c>
      <c r="B701">
        <v>2000</v>
      </c>
      <c r="C701">
        <v>150</v>
      </c>
      <c r="D701" t="s">
        <v>1159</v>
      </c>
      <c r="E701" t="str">
        <f>IFERROR(_xlfn.XLOOKUP(D701,[1]world_happiness_report_2005_202!$D:$D,[1]world_happiness_report_2005_202!$C:$C),"")</f>
        <v/>
      </c>
    </row>
    <row r="702" spans="1:5" hidden="1" x14ac:dyDescent="0.35">
      <c r="A702" t="s">
        <v>337</v>
      </c>
      <c r="B702">
        <v>2001</v>
      </c>
      <c r="C702">
        <v>163</v>
      </c>
      <c r="D702" t="s">
        <v>1160</v>
      </c>
      <c r="E702" t="str">
        <f>IFERROR(_xlfn.XLOOKUP(D702,[1]world_happiness_report_2005_202!$D:$D,[1]world_happiness_report_2005_202!$C:$C),"")</f>
        <v/>
      </c>
    </row>
    <row r="703" spans="1:5" hidden="1" x14ac:dyDescent="0.35">
      <c r="A703" t="s">
        <v>337</v>
      </c>
      <c r="B703">
        <v>2002</v>
      </c>
      <c r="C703">
        <v>169.5</v>
      </c>
      <c r="D703" t="s">
        <v>1161</v>
      </c>
      <c r="E703" t="str">
        <f>IFERROR(_xlfn.XLOOKUP(D703,[1]world_happiness_report_2005_202!$D:$D,[1]world_happiness_report_2005_202!$C:$C),"")</f>
        <v/>
      </c>
    </row>
    <row r="704" spans="1:5" hidden="1" x14ac:dyDescent="0.35">
      <c r="A704" t="s">
        <v>337</v>
      </c>
      <c r="B704">
        <v>2003</v>
      </c>
      <c r="C704">
        <v>182</v>
      </c>
      <c r="D704" t="s">
        <v>1162</v>
      </c>
      <c r="E704" t="str">
        <f>IFERROR(_xlfn.XLOOKUP(D704,[1]world_happiness_report_2005_202!$D:$D,[1]world_happiness_report_2005_202!$C:$C),"")</f>
        <v/>
      </c>
    </row>
    <row r="705" spans="1:5" hidden="1" x14ac:dyDescent="0.35">
      <c r="A705" t="s">
        <v>337</v>
      </c>
      <c r="B705">
        <v>2004</v>
      </c>
      <c r="C705">
        <v>159.5</v>
      </c>
      <c r="D705" t="s">
        <v>1163</v>
      </c>
      <c r="E705" t="str">
        <f>IFERROR(_xlfn.XLOOKUP(D705,[1]world_happiness_report_2005_202!$D:$D,[1]world_happiness_report_2005_202!$C:$C),"")</f>
        <v/>
      </c>
    </row>
    <row r="706" spans="1:5" hidden="1" x14ac:dyDescent="0.35">
      <c r="A706" t="s">
        <v>337</v>
      </c>
      <c r="B706">
        <v>2005</v>
      </c>
      <c r="C706">
        <v>159.5</v>
      </c>
      <c r="D706" t="s">
        <v>1164</v>
      </c>
      <c r="E706" t="str">
        <f>IFERROR(_xlfn.XLOOKUP(D706,[1]world_happiness_report_2005_202!$D:$D,[1]world_happiness_report_2005_202!$C:$C),"")</f>
        <v/>
      </c>
    </row>
    <row r="707" spans="1:5" hidden="1" x14ac:dyDescent="0.35">
      <c r="A707" t="s">
        <v>337</v>
      </c>
      <c r="B707">
        <v>2006</v>
      </c>
      <c r="C707">
        <v>134</v>
      </c>
      <c r="D707" t="s">
        <v>1165</v>
      </c>
      <c r="E707" t="str">
        <f>IFERROR(_xlfn.XLOOKUP(D707,[1]world_happiness_report_2005_202!$D:$D,[1]world_happiness_report_2005_202!$C:$C),"")</f>
        <v/>
      </c>
    </row>
    <row r="708" spans="1:5" hidden="1" x14ac:dyDescent="0.35">
      <c r="A708" t="s">
        <v>337</v>
      </c>
      <c r="B708">
        <v>2007</v>
      </c>
      <c r="C708">
        <v>138.5</v>
      </c>
      <c r="D708" t="s">
        <v>1166</v>
      </c>
      <c r="E708" t="str">
        <f>IFERROR(_xlfn.XLOOKUP(D708,[1]world_happiness_report_2005_202!$D:$D,[1]world_happiness_report_2005_202!$C:$C),"")</f>
        <v/>
      </c>
    </row>
    <row r="709" spans="1:5" hidden="1" x14ac:dyDescent="0.35">
      <c r="A709" t="s">
        <v>337</v>
      </c>
      <c r="B709">
        <v>2008</v>
      </c>
      <c r="C709">
        <v>121</v>
      </c>
      <c r="D709" t="s">
        <v>1167</v>
      </c>
      <c r="E709" t="str">
        <f>IFERROR(_xlfn.XLOOKUP(D709,[1]world_happiness_report_2005_202!$D:$D,[1]world_happiness_report_2005_202!$C:$C),"")</f>
        <v/>
      </c>
    </row>
    <row r="710" spans="1:5" hidden="1" x14ac:dyDescent="0.35">
      <c r="A710" t="s">
        <v>337</v>
      </c>
      <c r="B710">
        <v>2009</v>
      </c>
      <c r="C710">
        <v>141.5</v>
      </c>
      <c r="D710" t="s">
        <v>1168</v>
      </c>
      <c r="E710" t="str">
        <f>IFERROR(_xlfn.XLOOKUP(D710,[1]world_happiness_report_2005_202!$D:$D,[1]world_happiness_report_2005_202!$C:$C),"")</f>
        <v/>
      </c>
    </row>
    <row r="711" spans="1:5" hidden="1" x14ac:dyDescent="0.35">
      <c r="A711" t="s">
        <v>337</v>
      </c>
      <c r="B711">
        <v>2010</v>
      </c>
      <c r="C711">
        <v>166</v>
      </c>
      <c r="D711" t="s">
        <v>1169</v>
      </c>
      <c r="E711" t="str">
        <f>IFERROR(_xlfn.XLOOKUP(D711,[1]world_happiness_report_2005_202!$D:$D,[1]world_happiness_report_2005_202!$C:$C),"")</f>
        <v/>
      </c>
    </row>
    <row r="712" spans="1:5" hidden="1" x14ac:dyDescent="0.35">
      <c r="A712" t="s">
        <v>337</v>
      </c>
      <c r="B712">
        <v>2011</v>
      </c>
      <c r="C712">
        <v>145.5</v>
      </c>
      <c r="D712" t="s">
        <v>1170</v>
      </c>
      <c r="E712" t="str">
        <f>IFERROR(_xlfn.XLOOKUP(D712,[1]world_happiness_report_2005_202!$D:$D,[1]world_happiness_report_2005_202!$C:$C),"")</f>
        <v/>
      </c>
    </row>
    <row r="713" spans="1:5" hidden="1" x14ac:dyDescent="0.35">
      <c r="A713" t="s">
        <v>337</v>
      </c>
      <c r="B713">
        <v>2012</v>
      </c>
      <c r="C713">
        <v>137</v>
      </c>
      <c r="D713" t="s">
        <v>1171</v>
      </c>
      <c r="E713" t="str">
        <f>IFERROR(_xlfn.XLOOKUP(D713,[1]world_happiness_report_2005_202!$D:$D,[1]world_happiness_report_2005_202!$C:$C),"")</f>
        <v/>
      </c>
    </row>
    <row r="714" spans="1:5" hidden="1" x14ac:dyDescent="0.35">
      <c r="A714" t="s">
        <v>337</v>
      </c>
      <c r="B714">
        <v>2013</v>
      </c>
      <c r="C714">
        <v>166</v>
      </c>
      <c r="D714" t="s">
        <v>1172</v>
      </c>
      <c r="E714" t="str">
        <f>IFERROR(_xlfn.XLOOKUP(D714,[1]world_happiness_report_2005_202!$D:$D,[1]world_happiness_report_2005_202!$C:$C),"")</f>
        <v/>
      </c>
    </row>
    <row r="715" spans="1:5" hidden="1" x14ac:dyDescent="0.35">
      <c r="A715" t="s">
        <v>337</v>
      </c>
      <c r="B715">
        <v>2014</v>
      </c>
      <c r="C715">
        <v>176</v>
      </c>
      <c r="D715" t="s">
        <v>1173</v>
      </c>
      <c r="E715" t="str">
        <f>IFERROR(_xlfn.XLOOKUP(D715,[1]world_happiness_report_2005_202!$D:$D,[1]world_happiness_report_2005_202!$C:$C),"")</f>
        <v/>
      </c>
    </row>
    <row r="716" spans="1:5" hidden="1" x14ac:dyDescent="0.35">
      <c r="A716" t="s">
        <v>337</v>
      </c>
      <c r="B716">
        <v>2015</v>
      </c>
      <c r="C716">
        <v>147.5</v>
      </c>
      <c r="D716" t="s">
        <v>1174</v>
      </c>
      <c r="E716" t="str">
        <f>IFERROR(_xlfn.XLOOKUP(D716,[1]world_happiness_report_2005_202!$D:$D,[1]world_happiness_report_2005_202!$C:$C),"")</f>
        <v/>
      </c>
    </row>
    <row r="717" spans="1:5" hidden="1" x14ac:dyDescent="0.35">
      <c r="A717" t="s">
        <v>337</v>
      </c>
      <c r="B717">
        <v>2016</v>
      </c>
      <c r="C717">
        <v>187.5</v>
      </c>
      <c r="D717" t="s">
        <v>1175</v>
      </c>
      <c r="E717" t="str">
        <f>IFERROR(_xlfn.XLOOKUP(D717,[1]world_happiness_report_2005_202!$D:$D,[1]world_happiness_report_2005_202!$C:$C),"")</f>
        <v/>
      </c>
    </row>
    <row r="718" spans="1:5" hidden="1" x14ac:dyDescent="0.35">
      <c r="A718" t="s">
        <v>337</v>
      </c>
      <c r="B718">
        <v>2017</v>
      </c>
      <c r="C718">
        <v>183.5</v>
      </c>
      <c r="D718" t="s">
        <v>1176</v>
      </c>
      <c r="E718" t="str">
        <f>IFERROR(_xlfn.XLOOKUP(D718,[1]world_happiness_report_2005_202!$D:$D,[1]world_happiness_report_2005_202!$C:$C),"")</f>
        <v/>
      </c>
    </row>
    <row r="719" spans="1:5" hidden="1" x14ac:dyDescent="0.35">
      <c r="A719" t="s">
        <v>337</v>
      </c>
      <c r="B719">
        <v>2018</v>
      </c>
      <c r="C719">
        <v>178</v>
      </c>
      <c r="D719" t="s">
        <v>1177</v>
      </c>
      <c r="E719" t="str">
        <f>IFERROR(_xlfn.XLOOKUP(D719,[1]world_happiness_report_2005_202!$D:$D,[1]world_happiness_report_2005_202!$C:$C),"")</f>
        <v/>
      </c>
    </row>
    <row r="720" spans="1:5" hidden="1" x14ac:dyDescent="0.35">
      <c r="A720" t="s">
        <v>337</v>
      </c>
      <c r="B720">
        <v>2019</v>
      </c>
      <c r="C720">
        <v>171</v>
      </c>
      <c r="D720" t="s">
        <v>1178</v>
      </c>
      <c r="E720" t="str">
        <f>IFERROR(_xlfn.XLOOKUP(D720,[1]world_happiness_report_2005_202!$D:$D,[1]world_happiness_report_2005_202!$C:$C),"")</f>
        <v/>
      </c>
    </row>
    <row r="721" spans="1:5" hidden="1" x14ac:dyDescent="0.35">
      <c r="A721" t="s">
        <v>337</v>
      </c>
      <c r="B721">
        <v>2020</v>
      </c>
      <c r="C721">
        <v>168.5</v>
      </c>
      <c r="D721" t="s">
        <v>1179</v>
      </c>
      <c r="E721" t="str">
        <f>IFERROR(_xlfn.XLOOKUP(D721,[1]world_happiness_report_2005_202!$D:$D,[1]world_happiness_report_2005_202!$C:$C),"")</f>
        <v/>
      </c>
    </row>
    <row r="722" spans="1:5" hidden="1" x14ac:dyDescent="0.35">
      <c r="A722" t="s">
        <v>337</v>
      </c>
      <c r="B722">
        <v>2021</v>
      </c>
      <c r="C722">
        <v>167</v>
      </c>
      <c r="D722" t="s">
        <v>1180</v>
      </c>
      <c r="E722" t="str">
        <f>IFERROR(_xlfn.XLOOKUP(D722,[1]world_happiness_report_2005_202!$D:$D,[1]world_happiness_report_2005_202!$C:$C),"")</f>
        <v/>
      </c>
    </row>
    <row r="723" spans="1:5" hidden="1" x14ac:dyDescent="0.35">
      <c r="A723" t="s">
        <v>337</v>
      </c>
      <c r="B723">
        <v>2022</v>
      </c>
      <c r="C723">
        <v>169.5</v>
      </c>
      <c r="D723" t="s">
        <v>1181</v>
      </c>
      <c r="E723" t="str">
        <f>IFERROR(_xlfn.XLOOKUP(D723,[1]world_happiness_report_2005_202!$D:$D,[1]world_happiness_report_2005_202!$C:$C),"")</f>
        <v/>
      </c>
    </row>
    <row r="724" spans="1:5" hidden="1" x14ac:dyDescent="0.35">
      <c r="A724" t="s">
        <v>337</v>
      </c>
      <c r="B724">
        <v>2023</v>
      </c>
      <c r="C724">
        <v>172</v>
      </c>
      <c r="D724" t="s">
        <v>1182</v>
      </c>
      <c r="E724" t="str">
        <f>IFERROR(_xlfn.XLOOKUP(D724,[1]world_happiness_report_2005_202!$D:$D,[1]world_happiness_report_2005_202!$C:$C),"")</f>
        <v/>
      </c>
    </row>
    <row r="725" spans="1:5" hidden="1" x14ac:dyDescent="0.35">
      <c r="A725" t="s">
        <v>337</v>
      </c>
      <c r="B725">
        <v>2024</v>
      </c>
      <c r="C725">
        <v>168.5</v>
      </c>
      <c r="D725" t="s">
        <v>1183</v>
      </c>
      <c r="E725" t="str">
        <f>IFERROR(_xlfn.XLOOKUP(D725,[1]world_happiness_report_2005_202!$D:$D,[1]world_happiness_report_2005_202!$C:$C),"")</f>
        <v/>
      </c>
    </row>
    <row r="726" spans="1:5" hidden="1" x14ac:dyDescent="0.35">
      <c r="A726" t="s">
        <v>369</v>
      </c>
      <c r="B726">
        <v>2000</v>
      </c>
      <c r="C726">
        <v>200</v>
      </c>
      <c r="D726" t="s">
        <v>1184</v>
      </c>
      <c r="E726" t="str">
        <f>IFERROR(_xlfn.XLOOKUP(D726,[1]world_happiness_report_2005_202!$D:$D,[1]world_happiness_report_2005_202!$C:$C),"")</f>
        <v/>
      </c>
    </row>
    <row r="727" spans="1:5" hidden="1" x14ac:dyDescent="0.35">
      <c r="A727" t="s">
        <v>369</v>
      </c>
      <c r="B727">
        <v>2001</v>
      </c>
      <c r="C727">
        <v>201</v>
      </c>
      <c r="D727" t="s">
        <v>1185</v>
      </c>
      <c r="E727" t="str">
        <f>IFERROR(_xlfn.XLOOKUP(D727,[1]world_happiness_report_2005_202!$D:$D,[1]world_happiness_report_2005_202!$C:$C),"")</f>
        <v/>
      </c>
    </row>
    <row r="728" spans="1:5" hidden="1" x14ac:dyDescent="0.35">
      <c r="A728" t="s">
        <v>369</v>
      </c>
      <c r="B728">
        <v>2002</v>
      </c>
      <c r="C728">
        <v>198</v>
      </c>
      <c r="D728" t="s">
        <v>1186</v>
      </c>
      <c r="E728" t="str">
        <f>IFERROR(_xlfn.XLOOKUP(D728,[1]world_happiness_report_2005_202!$D:$D,[1]world_happiness_report_2005_202!$C:$C),"")</f>
        <v/>
      </c>
    </row>
    <row r="729" spans="1:5" hidden="1" x14ac:dyDescent="0.35">
      <c r="A729" t="s">
        <v>369</v>
      </c>
      <c r="B729">
        <v>2003</v>
      </c>
      <c r="C729">
        <v>188.5</v>
      </c>
      <c r="D729" t="s">
        <v>1187</v>
      </c>
      <c r="E729" t="str">
        <f>IFERROR(_xlfn.XLOOKUP(D729,[1]world_happiness_report_2005_202!$D:$D,[1]world_happiness_report_2005_202!$C:$C),"")</f>
        <v/>
      </c>
    </row>
    <row r="730" spans="1:5" hidden="1" x14ac:dyDescent="0.35">
      <c r="A730" t="s">
        <v>369</v>
      </c>
      <c r="B730">
        <v>2004</v>
      </c>
      <c r="C730">
        <v>187</v>
      </c>
      <c r="D730" t="s">
        <v>1188</v>
      </c>
      <c r="E730" t="str">
        <f>IFERROR(_xlfn.XLOOKUP(D730,[1]world_happiness_report_2005_202!$D:$D,[1]world_happiness_report_2005_202!$C:$C),"")</f>
        <v/>
      </c>
    </row>
    <row r="731" spans="1:5" hidden="1" x14ac:dyDescent="0.35">
      <c r="A731" t="s">
        <v>369</v>
      </c>
      <c r="B731">
        <v>2005</v>
      </c>
      <c r="C731">
        <v>188.5</v>
      </c>
      <c r="D731" t="s">
        <v>1189</v>
      </c>
      <c r="E731" t="str">
        <f>IFERROR(_xlfn.XLOOKUP(D731,[1]world_happiness_report_2005_202!$D:$D,[1]world_happiness_report_2005_202!$C:$C),"")</f>
        <v/>
      </c>
    </row>
    <row r="732" spans="1:5" hidden="1" x14ac:dyDescent="0.35">
      <c r="A732" t="s">
        <v>369</v>
      </c>
      <c r="B732">
        <v>2006</v>
      </c>
      <c r="C732">
        <v>189</v>
      </c>
      <c r="D732" t="s">
        <v>1190</v>
      </c>
      <c r="E732" t="str">
        <f>IFERROR(_xlfn.XLOOKUP(D732,[1]world_happiness_report_2005_202!$D:$D,[1]world_happiness_report_2005_202!$C:$C),"")</f>
        <v/>
      </c>
    </row>
    <row r="733" spans="1:5" hidden="1" x14ac:dyDescent="0.35">
      <c r="A733" t="s">
        <v>369</v>
      </c>
      <c r="B733">
        <v>2007</v>
      </c>
      <c r="C733">
        <v>197.5</v>
      </c>
      <c r="D733" t="s">
        <v>1191</v>
      </c>
      <c r="E733" t="str">
        <f>IFERROR(_xlfn.XLOOKUP(D733,[1]world_happiness_report_2005_202!$D:$D,[1]world_happiness_report_2005_202!$C:$C),"")</f>
        <v/>
      </c>
    </row>
    <row r="734" spans="1:5" hidden="1" x14ac:dyDescent="0.35">
      <c r="A734" t="s">
        <v>369</v>
      </c>
      <c r="B734">
        <v>2008</v>
      </c>
      <c r="C734">
        <v>188.5</v>
      </c>
      <c r="D734" t="s">
        <v>1192</v>
      </c>
      <c r="E734" t="str">
        <f>IFERROR(_xlfn.XLOOKUP(D734,[1]world_happiness_report_2005_202!$D:$D,[1]world_happiness_report_2005_202!$C:$C),"")</f>
        <v/>
      </c>
    </row>
    <row r="735" spans="1:5" hidden="1" x14ac:dyDescent="0.35">
      <c r="A735" t="s">
        <v>369</v>
      </c>
      <c r="B735">
        <v>2009</v>
      </c>
      <c r="C735">
        <v>194.5</v>
      </c>
      <c r="D735" t="s">
        <v>1193</v>
      </c>
      <c r="E735" t="str">
        <f>IFERROR(_xlfn.XLOOKUP(D735,[1]world_happiness_report_2005_202!$D:$D,[1]world_happiness_report_2005_202!$C:$C),"")</f>
        <v/>
      </c>
    </row>
    <row r="736" spans="1:5" hidden="1" x14ac:dyDescent="0.35">
      <c r="A736" t="s">
        <v>369</v>
      </c>
      <c r="B736">
        <v>2010</v>
      </c>
      <c r="C736">
        <v>196.5</v>
      </c>
      <c r="D736" t="s">
        <v>1194</v>
      </c>
      <c r="E736" t="str">
        <f>IFERROR(_xlfn.XLOOKUP(D736,[1]world_happiness_report_2005_202!$D:$D,[1]world_happiness_report_2005_202!$C:$C),"")</f>
        <v/>
      </c>
    </row>
    <row r="737" spans="1:5" hidden="1" x14ac:dyDescent="0.35">
      <c r="A737" t="s">
        <v>369</v>
      </c>
      <c r="B737">
        <v>2011</v>
      </c>
      <c r="C737">
        <v>201</v>
      </c>
      <c r="D737" t="s">
        <v>1195</v>
      </c>
      <c r="E737" t="str">
        <f>IFERROR(_xlfn.XLOOKUP(D737,[1]world_happiness_report_2005_202!$D:$D,[1]world_happiness_report_2005_202!$C:$C),"")</f>
        <v/>
      </c>
    </row>
    <row r="738" spans="1:5" hidden="1" x14ac:dyDescent="0.35">
      <c r="A738" t="s">
        <v>369</v>
      </c>
      <c r="B738">
        <v>2012</v>
      </c>
      <c r="C738">
        <v>206</v>
      </c>
      <c r="D738" t="s">
        <v>1196</v>
      </c>
      <c r="E738" t="str">
        <f>IFERROR(_xlfn.XLOOKUP(D738,[1]world_happiness_report_2005_202!$D:$D,[1]world_happiness_report_2005_202!$C:$C),"")</f>
        <v/>
      </c>
    </row>
    <row r="739" spans="1:5" hidden="1" x14ac:dyDescent="0.35">
      <c r="A739" t="s">
        <v>369</v>
      </c>
      <c r="B739">
        <v>2013</v>
      </c>
      <c r="C739">
        <v>207</v>
      </c>
      <c r="D739" t="s">
        <v>1197</v>
      </c>
      <c r="E739" t="str">
        <f>IFERROR(_xlfn.XLOOKUP(D739,[1]world_happiness_report_2005_202!$D:$D,[1]world_happiness_report_2005_202!$C:$C),"")</f>
        <v/>
      </c>
    </row>
    <row r="740" spans="1:5" x14ac:dyDescent="0.35">
      <c r="A740" t="s">
        <v>369</v>
      </c>
      <c r="B740">
        <v>2014</v>
      </c>
      <c r="C740">
        <v>208.5</v>
      </c>
      <c r="D740" t="s">
        <v>1198</v>
      </c>
      <c r="E740">
        <f>IFERROR(_xlfn.XLOOKUP(D740,[1]world_happiness_report_2005_202!$D:$D,[1]world_happiness_report_2005_202!$C:$C),"")</f>
        <v>5.2530000000000001</v>
      </c>
    </row>
    <row r="741" spans="1:5" x14ac:dyDescent="0.35">
      <c r="A741" t="s">
        <v>369</v>
      </c>
      <c r="B741">
        <v>2015</v>
      </c>
      <c r="C741">
        <v>177</v>
      </c>
      <c r="D741" t="s">
        <v>1199</v>
      </c>
      <c r="E741">
        <f>IFERROR(_xlfn.XLOOKUP(D741,[1]world_happiness_report_2005_202!$D:$D,[1]world_happiness_report_2005_202!$C:$C),"")</f>
        <v>5.1959999999999997</v>
      </c>
    </row>
    <row r="742" spans="1:5" x14ac:dyDescent="0.35">
      <c r="A742" t="s">
        <v>369</v>
      </c>
      <c r="B742">
        <v>2016</v>
      </c>
      <c r="C742">
        <v>184.5</v>
      </c>
      <c r="D742" t="s">
        <v>1200</v>
      </c>
      <c r="E742">
        <f>IFERROR(_xlfn.XLOOKUP(D742,[1]world_happiness_report_2005_202!$D:$D,[1]world_happiness_report_2005_202!$C:$C),"")</f>
        <v>5.0110000000000001</v>
      </c>
    </row>
    <row r="743" spans="1:5" x14ac:dyDescent="0.35">
      <c r="A743" t="s">
        <v>369</v>
      </c>
      <c r="B743">
        <v>2017</v>
      </c>
      <c r="C743">
        <v>175.5</v>
      </c>
      <c r="D743" t="s">
        <v>1201</v>
      </c>
      <c r="E743">
        <f>IFERROR(_xlfn.XLOOKUP(D743,[1]world_happiness_report_2005_202!$D:$D,[1]world_happiness_report_2005_202!$C:$C),"")</f>
        <v>5.0819999999999999</v>
      </c>
    </row>
    <row r="744" spans="1:5" x14ac:dyDescent="0.35">
      <c r="A744" t="s">
        <v>369</v>
      </c>
      <c r="B744">
        <v>2018</v>
      </c>
      <c r="C744">
        <v>188</v>
      </c>
      <c r="D744" t="s">
        <v>1202</v>
      </c>
      <c r="E744">
        <f>IFERROR(_xlfn.XLOOKUP(D744,[1]world_happiness_report_2005_202!$D:$D,[1]world_happiness_report_2005_202!$C:$C),"")</f>
        <v>5.0819999999999999</v>
      </c>
    </row>
    <row r="745" spans="1:5" hidden="1" x14ac:dyDescent="0.35">
      <c r="A745" t="s">
        <v>369</v>
      </c>
      <c r="B745">
        <v>2019</v>
      </c>
      <c r="C745">
        <v>187.5</v>
      </c>
      <c r="D745" t="s">
        <v>1203</v>
      </c>
      <c r="E745" t="str">
        <f>IFERROR(_xlfn.XLOOKUP(D745,[1]world_happiness_report_2005_202!$D:$D,[1]world_happiness_report_2005_202!$C:$C),"")</f>
        <v/>
      </c>
    </row>
    <row r="746" spans="1:5" hidden="1" x14ac:dyDescent="0.35">
      <c r="A746" t="s">
        <v>369</v>
      </c>
      <c r="B746">
        <v>2020</v>
      </c>
      <c r="C746">
        <v>189</v>
      </c>
      <c r="D746" t="s">
        <v>1204</v>
      </c>
      <c r="E746" t="str">
        <f>IFERROR(_xlfn.XLOOKUP(D746,[1]world_happiness_report_2005_202!$D:$D,[1]world_happiness_report_2005_202!$C:$C),"")</f>
        <v/>
      </c>
    </row>
    <row r="747" spans="1:5" hidden="1" x14ac:dyDescent="0.35">
      <c r="A747" t="s">
        <v>369</v>
      </c>
      <c r="B747">
        <v>2021</v>
      </c>
      <c r="C747">
        <v>186</v>
      </c>
      <c r="D747" t="s">
        <v>1205</v>
      </c>
      <c r="E747" t="str">
        <f>IFERROR(_xlfn.XLOOKUP(D747,[1]world_happiness_report_2005_202!$D:$D,[1]world_happiness_report_2005_202!$C:$C),"")</f>
        <v/>
      </c>
    </row>
    <row r="748" spans="1:5" hidden="1" x14ac:dyDescent="0.35">
      <c r="A748" t="s">
        <v>369</v>
      </c>
      <c r="B748">
        <v>2022</v>
      </c>
      <c r="C748">
        <v>185.5</v>
      </c>
      <c r="D748" t="s">
        <v>1206</v>
      </c>
      <c r="E748" t="str">
        <f>IFERROR(_xlfn.XLOOKUP(D748,[1]world_happiness_report_2005_202!$D:$D,[1]world_happiness_report_2005_202!$C:$C),"")</f>
        <v/>
      </c>
    </row>
    <row r="749" spans="1:5" hidden="1" x14ac:dyDescent="0.35">
      <c r="A749" t="s">
        <v>369</v>
      </c>
      <c r="B749">
        <v>2023</v>
      </c>
      <c r="C749">
        <v>184.5</v>
      </c>
      <c r="D749" t="s">
        <v>1207</v>
      </c>
      <c r="E749" t="str">
        <f>IFERROR(_xlfn.XLOOKUP(D749,[1]world_happiness_report_2005_202!$D:$D,[1]world_happiness_report_2005_202!$C:$C),"")</f>
        <v/>
      </c>
    </row>
    <row r="750" spans="1:5" hidden="1" x14ac:dyDescent="0.35">
      <c r="A750" t="s">
        <v>369</v>
      </c>
      <c r="B750">
        <v>2024</v>
      </c>
      <c r="C750">
        <v>182</v>
      </c>
      <c r="D750" t="s">
        <v>1208</v>
      </c>
      <c r="E750" t="str">
        <f>IFERROR(_xlfn.XLOOKUP(D750,[1]world_happiness_report_2005_202!$D:$D,[1]world_happiness_report_2005_202!$C:$C),"")</f>
        <v/>
      </c>
    </row>
    <row r="751" spans="1:5" hidden="1" x14ac:dyDescent="0.35">
      <c r="A751" t="s">
        <v>163</v>
      </c>
      <c r="B751">
        <v>1992</v>
      </c>
      <c r="C751">
        <v>85</v>
      </c>
      <c r="D751" t="s">
        <v>1209</v>
      </c>
      <c r="E751" t="str">
        <f>IFERROR(_xlfn.XLOOKUP(D751,[1]world_happiness_report_2005_202!$D:$D,[1]world_happiness_report_2005_202!$C:$C),"")</f>
        <v/>
      </c>
    </row>
    <row r="752" spans="1:5" hidden="1" x14ac:dyDescent="0.35">
      <c r="A752" t="s">
        <v>163</v>
      </c>
      <c r="B752">
        <v>1993</v>
      </c>
      <c r="C752">
        <v>56</v>
      </c>
      <c r="D752" t="s">
        <v>1210</v>
      </c>
      <c r="E752" t="str">
        <f>IFERROR(_xlfn.XLOOKUP(D752,[1]world_happiness_report_2005_202!$D:$D,[1]world_happiness_report_2005_202!$C:$C),"")</f>
        <v/>
      </c>
    </row>
    <row r="753" spans="1:5" hidden="1" x14ac:dyDescent="0.35">
      <c r="A753" t="s">
        <v>163</v>
      </c>
      <c r="B753">
        <v>1994</v>
      </c>
      <c r="C753">
        <v>41</v>
      </c>
      <c r="D753" t="s">
        <v>1211</v>
      </c>
      <c r="E753" t="str">
        <f>IFERROR(_xlfn.XLOOKUP(D753,[1]world_happiness_report_2005_202!$D:$D,[1]world_happiness_report_2005_202!$C:$C),"")</f>
        <v/>
      </c>
    </row>
    <row r="754" spans="1:5" hidden="1" x14ac:dyDescent="0.35">
      <c r="A754" t="s">
        <v>163</v>
      </c>
      <c r="B754">
        <v>1995</v>
      </c>
      <c r="C754">
        <v>49</v>
      </c>
      <c r="D754" t="s">
        <v>1212</v>
      </c>
      <c r="E754" t="str">
        <f>IFERROR(_xlfn.XLOOKUP(D754,[1]world_happiness_report_2005_202!$D:$D,[1]world_happiness_report_2005_202!$C:$C),"")</f>
        <v/>
      </c>
    </row>
    <row r="755" spans="1:5" hidden="1" x14ac:dyDescent="0.35">
      <c r="A755" t="s">
        <v>163</v>
      </c>
      <c r="B755">
        <v>1996</v>
      </c>
      <c r="C755">
        <v>36</v>
      </c>
      <c r="D755" t="s">
        <v>1213</v>
      </c>
      <c r="E755" t="str">
        <f>IFERROR(_xlfn.XLOOKUP(D755,[1]world_happiness_report_2005_202!$D:$D,[1]world_happiness_report_2005_202!$C:$C),"")</f>
        <v/>
      </c>
    </row>
    <row r="756" spans="1:5" hidden="1" x14ac:dyDescent="0.35">
      <c r="A756" t="s">
        <v>163</v>
      </c>
      <c r="B756">
        <v>1997</v>
      </c>
      <c r="C756">
        <v>21</v>
      </c>
      <c r="D756" t="s">
        <v>1214</v>
      </c>
      <c r="E756" t="str">
        <f>IFERROR(_xlfn.XLOOKUP(D756,[1]world_happiness_report_2005_202!$D:$D,[1]world_happiness_report_2005_202!$C:$C),"")</f>
        <v/>
      </c>
    </row>
    <row r="757" spans="1:5" hidden="1" x14ac:dyDescent="0.35">
      <c r="A757" t="s">
        <v>163</v>
      </c>
      <c r="B757">
        <v>1998</v>
      </c>
      <c r="C757">
        <v>56.5</v>
      </c>
      <c r="D757" t="s">
        <v>1215</v>
      </c>
      <c r="E757" t="str">
        <f>IFERROR(_xlfn.XLOOKUP(D757,[1]world_happiness_report_2005_202!$D:$D,[1]world_happiness_report_2005_202!$C:$C),"")</f>
        <v/>
      </c>
    </row>
    <row r="758" spans="1:5" hidden="1" x14ac:dyDescent="0.35">
      <c r="A758" t="s">
        <v>163</v>
      </c>
      <c r="B758">
        <v>1999</v>
      </c>
      <c r="C758">
        <v>57</v>
      </c>
      <c r="D758" t="s">
        <v>1216</v>
      </c>
      <c r="E758" t="str">
        <f>IFERROR(_xlfn.XLOOKUP(D758,[1]world_happiness_report_2005_202!$D:$D,[1]world_happiness_report_2005_202!$C:$C),"")</f>
        <v/>
      </c>
    </row>
    <row r="759" spans="1:5" hidden="1" x14ac:dyDescent="0.35">
      <c r="A759" t="s">
        <v>163</v>
      </c>
      <c r="B759">
        <v>2000</v>
      </c>
      <c r="C759">
        <v>68.5</v>
      </c>
      <c r="D759" t="s">
        <v>1217</v>
      </c>
      <c r="E759" t="str">
        <f>IFERROR(_xlfn.XLOOKUP(D759,[1]world_happiness_report_2005_202!$D:$D,[1]world_happiness_report_2005_202!$C:$C),"")</f>
        <v/>
      </c>
    </row>
    <row r="760" spans="1:5" hidden="1" x14ac:dyDescent="0.35">
      <c r="A760" t="s">
        <v>163</v>
      </c>
      <c r="B760">
        <v>2001</v>
      </c>
      <c r="C760">
        <v>69</v>
      </c>
      <c r="D760" t="s">
        <v>1218</v>
      </c>
      <c r="E760" t="str">
        <f>IFERROR(_xlfn.XLOOKUP(D760,[1]world_happiness_report_2005_202!$D:$D,[1]world_happiness_report_2005_202!$C:$C),"")</f>
        <v/>
      </c>
    </row>
    <row r="761" spans="1:5" hidden="1" x14ac:dyDescent="0.35">
      <c r="A761" t="s">
        <v>163</v>
      </c>
      <c r="B761">
        <v>2002</v>
      </c>
      <c r="C761">
        <v>83</v>
      </c>
      <c r="D761" t="s">
        <v>1219</v>
      </c>
      <c r="E761" t="str">
        <f>IFERROR(_xlfn.XLOOKUP(D761,[1]world_happiness_report_2005_202!$D:$D,[1]world_happiness_report_2005_202!$C:$C),"")</f>
        <v/>
      </c>
    </row>
    <row r="762" spans="1:5" hidden="1" x14ac:dyDescent="0.35">
      <c r="A762" t="s">
        <v>163</v>
      </c>
      <c r="B762">
        <v>2003</v>
      </c>
      <c r="C762">
        <v>106.5</v>
      </c>
      <c r="D762" t="s">
        <v>1220</v>
      </c>
      <c r="E762" t="str">
        <f>IFERROR(_xlfn.XLOOKUP(D762,[1]world_happiness_report_2005_202!$D:$D,[1]world_happiness_report_2005_202!$C:$C),"")</f>
        <v/>
      </c>
    </row>
    <row r="763" spans="1:5" hidden="1" x14ac:dyDescent="0.35">
      <c r="A763" t="s">
        <v>163</v>
      </c>
      <c r="B763">
        <v>2004</v>
      </c>
      <c r="C763">
        <v>96.5</v>
      </c>
      <c r="D763" t="s">
        <v>1221</v>
      </c>
      <c r="E763" t="str">
        <f>IFERROR(_xlfn.XLOOKUP(D763,[1]world_happiness_report_2005_202!$D:$D,[1]world_happiness_report_2005_202!$C:$C),"")</f>
        <v/>
      </c>
    </row>
    <row r="764" spans="1:5" hidden="1" x14ac:dyDescent="0.35">
      <c r="A764" t="s">
        <v>163</v>
      </c>
      <c r="B764">
        <v>2005</v>
      </c>
      <c r="C764">
        <v>98</v>
      </c>
      <c r="D764" t="s">
        <v>1222</v>
      </c>
      <c r="E764" t="str">
        <f>IFERROR(_xlfn.XLOOKUP(D764,[1]world_happiness_report_2005_202!$D:$D,[1]world_happiness_report_2005_202!$C:$C),"")</f>
        <v/>
      </c>
    </row>
    <row r="765" spans="1:5" hidden="1" x14ac:dyDescent="0.35">
      <c r="A765" t="s">
        <v>163</v>
      </c>
      <c r="B765">
        <v>2006</v>
      </c>
      <c r="C765">
        <v>93.5</v>
      </c>
      <c r="D765" t="s">
        <v>1223</v>
      </c>
      <c r="E765" t="str">
        <f>IFERROR(_xlfn.XLOOKUP(D765,[1]world_happiness_report_2005_202!$D:$D,[1]world_happiness_report_2005_202!$C:$C),"")</f>
        <v/>
      </c>
    </row>
    <row r="766" spans="1:5" hidden="1" x14ac:dyDescent="0.35">
      <c r="A766" t="s">
        <v>163</v>
      </c>
      <c r="B766">
        <v>2007</v>
      </c>
      <c r="C766">
        <v>88</v>
      </c>
      <c r="D766" t="s">
        <v>1224</v>
      </c>
      <c r="E766" t="str">
        <f>IFERROR(_xlfn.XLOOKUP(D766,[1]world_happiness_report_2005_202!$D:$D,[1]world_happiness_report_2005_202!$C:$C),"")</f>
        <v/>
      </c>
    </row>
    <row r="767" spans="1:5" hidden="1" x14ac:dyDescent="0.35">
      <c r="A767" t="s">
        <v>163</v>
      </c>
      <c r="B767">
        <v>2008</v>
      </c>
      <c r="C767">
        <v>64.5</v>
      </c>
      <c r="D767" t="s">
        <v>1225</v>
      </c>
      <c r="E767" t="str">
        <f>IFERROR(_xlfn.XLOOKUP(D767,[1]world_happiness_report_2005_202!$D:$D,[1]world_happiness_report_2005_202!$C:$C),"")</f>
        <v/>
      </c>
    </row>
    <row r="768" spans="1:5" hidden="1" x14ac:dyDescent="0.35">
      <c r="A768" t="s">
        <v>163</v>
      </c>
      <c r="B768">
        <v>2009</v>
      </c>
      <c r="C768">
        <v>59.5</v>
      </c>
      <c r="D768" t="s">
        <v>1226</v>
      </c>
      <c r="E768" t="str">
        <f>IFERROR(_xlfn.XLOOKUP(D768,[1]world_happiness_report_2005_202!$D:$D,[1]world_happiness_report_2005_202!$C:$C),"")</f>
        <v/>
      </c>
    </row>
    <row r="769" spans="1:5" hidden="1" x14ac:dyDescent="0.35">
      <c r="A769" t="s">
        <v>163</v>
      </c>
      <c r="B769">
        <v>2010</v>
      </c>
      <c r="C769">
        <v>74.5</v>
      </c>
      <c r="D769" t="s">
        <v>1227</v>
      </c>
      <c r="E769" t="str">
        <f>IFERROR(_xlfn.XLOOKUP(D769,[1]world_happiness_report_2005_202!$D:$D,[1]world_happiness_report_2005_202!$C:$C),"")</f>
        <v/>
      </c>
    </row>
    <row r="770" spans="1:5" x14ac:dyDescent="0.35">
      <c r="A770" t="s">
        <v>163</v>
      </c>
      <c r="B770">
        <v>2011</v>
      </c>
      <c r="C770">
        <v>94</v>
      </c>
      <c r="D770" t="s">
        <v>1228</v>
      </c>
      <c r="E770">
        <f>IFERROR(_xlfn.XLOOKUP(D770,[1]world_happiness_report_2005_202!$D:$D,[1]world_happiness_report_2005_202!$C:$C),"")</f>
        <v>5.633</v>
      </c>
    </row>
    <row r="771" spans="1:5" x14ac:dyDescent="0.35">
      <c r="A771" t="s">
        <v>163</v>
      </c>
      <c r="B771">
        <v>2012</v>
      </c>
      <c r="C771">
        <v>62.5</v>
      </c>
      <c r="D771" t="s">
        <v>1229</v>
      </c>
      <c r="E771">
        <f>IFERROR(_xlfn.XLOOKUP(D771,[1]world_happiness_report_2005_202!$D:$D,[1]world_happiness_report_2005_202!$C:$C),"")</f>
        <v>5.8570000000000002</v>
      </c>
    </row>
    <row r="772" spans="1:5" hidden="1" x14ac:dyDescent="0.35">
      <c r="A772" t="s">
        <v>163</v>
      </c>
      <c r="B772">
        <v>2013</v>
      </c>
      <c r="C772">
        <v>69</v>
      </c>
      <c r="D772" t="s">
        <v>1230</v>
      </c>
      <c r="E772" t="str">
        <f>IFERROR(_xlfn.XLOOKUP(D772,[1]world_happiness_report_2005_202!$D:$D,[1]world_happiness_report_2005_202!$C:$C),"")</f>
        <v/>
      </c>
    </row>
    <row r="773" spans="1:5" x14ac:dyDescent="0.35">
      <c r="A773" t="s">
        <v>163</v>
      </c>
      <c r="B773">
        <v>2014</v>
      </c>
      <c r="C773">
        <v>78</v>
      </c>
      <c r="D773" t="s">
        <v>1231</v>
      </c>
      <c r="E773">
        <f>IFERROR(_xlfn.XLOOKUP(D773,[1]world_happiness_report_2005_202!$D:$D,[1]world_happiness_report_2005_202!$C:$C),"")</f>
        <v>5.89</v>
      </c>
    </row>
    <row r="774" spans="1:5" x14ac:dyDescent="0.35">
      <c r="A774" t="s">
        <v>163</v>
      </c>
      <c r="B774">
        <v>2015</v>
      </c>
      <c r="C774">
        <v>67</v>
      </c>
      <c r="D774" t="s">
        <v>1232</v>
      </c>
      <c r="E774">
        <f>IFERROR(_xlfn.XLOOKUP(D774,[1]world_happiness_report_2005_202!$D:$D,[1]world_happiness_report_2005_202!$C:$C),"")</f>
        <v>5.8220000000000001</v>
      </c>
    </row>
    <row r="775" spans="1:5" x14ac:dyDescent="0.35">
      <c r="A775" t="s">
        <v>163</v>
      </c>
      <c r="B775">
        <v>2016</v>
      </c>
      <c r="C775">
        <v>102</v>
      </c>
      <c r="D775" t="s">
        <v>1233</v>
      </c>
      <c r="E775">
        <f>IFERROR(_xlfn.XLOOKUP(D775,[1]world_happiness_report_2005_202!$D:$D,[1]world_happiness_report_2005_202!$C:$C),"")</f>
        <v>5.8230000000000004</v>
      </c>
    </row>
    <row r="776" spans="1:5" x14ac:dyDescent="0.35">
      <c r="A776" t="s">
        <v>163</v>
      </c>
      <c r="B776">
        <v>2017</v>
      </c>
      <c r="C776">
        <v>58</v>
      </c>
      <c r="D776" t="s">
        <v>1234</v>
      </c>
      <c r="E776">
        <f>IFERROR(_xlfn.XLOOKUP(D776,[1]world_happiness_report_2005_202!$D:$D,[1]world_happiness_report_2005_202!$C:$C),"")</f>
        <v>5.7519999999999998</v>
      </c>
    </row>
    <row r="777" spans="1:5" x14ac:dyDescent="0.35">
      <c r="A777" t="s">
        <v>163</v>
      </c>
      <c r="B777">
        <v>2018</v>
      </c>
      <c r="C777">
        <v>60.5</v>
      </c>
      <c r="D777" t="s">
        <v>1235</v>
      </c>
      <c r="E777">
        <f>IFERROR(_xlfn.XLOOKUP(D777,[1]world_happiness_report_2005_202!$D:$D,[1]world_happiness_report_2005_202!$C:$C),"")</f>
        <v>5.7789999999999999</v>
      </c>
    </row>
    <row r="778" spans="1:5" x14ac:dyDescent="0.35">
      <c r="A778" t="s">
        <v>163</v>
      </c>
      <c r="B778">
        <v>2019</v>
      </c>
      <c r="C778">
        <v>68.5</v>
      </c>
      <c r="D778" t="s">
        <v>1236</v>
      </c>
      <c r="E778">
        <f>IFERROR(_xlfn.XLOOKUP(D778,[1]world_happiness_report_2005_202!$D:$D,[1]world_happiness_report_2005_202!$C:$C),"")</f>
        <v>5.7474999427795401</v>
      </c>
    </row>
    <row r="779" spans="1:5" x14ac:dyDescent="0.35">
      <c r="A779" t="s">
        <v>163</v>
      </c>
      <c r="B779">
        <v>2020</v>
      </c>
      <c r="C779">
        <v>77</v>
      </c>
      <c r="D779" t="s">
        <v>1237</v>
      </c>
      <c r="E779">
        <f>IFERROR(_xlfn.XLOOKUP(D779,[1]world_happiness_report_2005_202!$D:$D,[1]world_happiness_report_2005_202!$C:$C),"")</f>
        <v>5.7160000000000002</v>
      </c>
    </row>
    <row r="780" spans="1:5" x14ac:dyDescent="0.35">
      <c r="A780" t="s">
        <v>163</v>
      </c>
      <c r="B780">
        <v>2021</v>
      </c>
      <c r="C780">
        <v>79</v>
      </c>
      <c r="D780" t="s">
        <v>1238</v>
      </c>
      <c r="E780">
        <f>IFERROR(_xlfn.XLOOKUP(D780,[1]world_happiness_report_2005_202!$D:$D,[1]world_happiness_report_2005_202!$C:$C),"")</f>
        <v>5.6</v>
      </c>
    </row>
    <row r="781" spans="1:5" x14ac:dyDescent="0.35">
      <c r="A781" t="s">
        <v>163</v>
      </c>
      <c r="B781">
        <v>2022</v>
      </c>
      <c r="C781">
        <v>81.5</v>
      </c>
      <c r="D781" t="s">
        <v>1239</v>
      </c>
      <c r="E781">
        <f>IFERROR(_xlfn.XLOOKUP(D781,[1]world_happiness_report_2005_202!$D:$D,[1]world_happiness_report_2005_202!$C:$C),"")</f>
        <v>5.6840000000000002</v>
      </c>
    </row>
    <row r="782" spans="1:5" x14ac:dyDescent="0.35">
      <c r="A782" t="s">
        <v>163</v>
      </c>
      <c r="B782">
        <v>2023</v>
      </c>
      <c r="C782">
        <v>84</v>
      </c>
      <c r="D782" t="s">
        <v>1240</v>
      </c>
      <c r="E782">
        <f>IFERROR(_xlfn.XLOOKUP(D782,[1]world_happiness_report_2005_202!$D:$D,[1]world_happiness_report_2005_202!$C:$C),"")</f>
        <v>5.7839999999999998</v>
      </c>
    </row>
    <row r="783" spans="1:5" x14ac:dyDescent="0.35">
      <c r="A783" t="s">
        <v>163</v>
      </c>
      <c r="B783">
        <v>2024</v>
      </c>
      <c r="C783">
        <v>84</v>
      </c>
      <c r="D783" t="s">
        <v>1241</v>
      </c>
      <c r="E783">
        <f>IFERROR(_xlfn.XLOOKUP(D783,[1]world_happiness_report_2005_202!$D:$D,[1]world_happiness_report_2005_202!$C:$C),"")</f>
        <v>5.8680000000000003</v>
      </c>
    </row>
    <row r="784" spans="1:5" hidden="1" x14ac:dyDescent="0.35">
      <c r="A784" t="s">
        <v>153</v>
      </c>
      <c r="B784">
        <v>1996</v>
      </c>
      <c r="C784">
        <v>159</v>
      </c>
      <c r="D784" t="s">
        <v>1242</v>
      </c>
      <c r="E784" t="str">
        <f>IFERROR(_xlfn.XLOOKUP(D784,[1]world_happiness_report_2005_202!$D:$D,[1]world_happiness_report_2005_202!$C:$C),"")</f>
        <v/>
      </c>
    </row>
    <row r="785" spans="1:5" hidden="1" x14ac:dyDescent="0.35">
      <c r="A785" t="s">
        <v>153</v>
      </c>
      <c r="B785">
        <v>1997</v>
      </c>
      <c r="C785">
        <v>106.5</v>
      </c>
      <c r="D785" t="s">
        <v>1243</v>
      </c>
      <c r="E785" t="str">
        <f>IFERROR(_xlfn.XLOOKUP(D785,[1]world_happiness_report_2005_202!$D:$D,[1]world_happiness_report_2005_202!$C:$C),"")</f>
        <v/>
      </c>
    </row>
    <row r="786" spans="1:5" hidden="1" x14ac:dyDescent="0.35">
      <c r="A786" t="s">
        <v>153</v>
      </c>
      <c r="B786">
        <v>1998</v>
      </c>
      <c r="C786">
        <v>94</v>
      </c>
      <c r="D786" t="s">
        <v>1244</v>
      </c>
      <c r="E786" t="str">
        <f>IFERROR(_xlfn.XLOOKUP(D786,[1]world_happiness_report_2005_202!$D:$D,[1]world_happiness_report_2005_202!$C:$C),"")</f>
        <v/>
      </c>
    </row>
    <row r="787" spans="1:5" hidden="1" x14ac:dyDescent="0.35">
      <c r="A787" t="s">
        <v>153</v>
      </c>
      <c r="B787">
        <v>1999</v>
      </c>
      <c r="C787">
        <v>82.5</v>
      </c>
      <c r="D787" t="s">
        <v>1245</v>
      </c>
      <c r="E787" t="str">
        <f>IFERROR(_xlfn.XLOOKUP(D787,[1]world_happiness_report_2005_202!$D:$D,[1]world_happiness_report_2005_202!$C:$C),"")</f>
        <v/>
      </c>
    </row>
    <row r="788" spans="1:5" hidden="1" x14ac:dyDescent="0.35">
      <c r="A788" t="s">
        <v>153</v>
      </c>
      <c r="B788">
        <v>2000</v>
      </c>
      <c r="C788">
        <v>79</v>
      </c>
      <c r="D788" t="s">
        <v>1246</v>
      </c>
      <c r="E788" t="str">
        <f>IFERROR(_xlfn.XLOOKUP(D788,[1]world_happiness_report_2005_202!$D:$D,[1]world_happiness_report_2005_202!$C:$C),"")</f>
        <v/>
      </c>
    </row>
    <row r="789" spans="1:5" hidden="1" x14ac:dyDescent="0.35">
      <c r="A789" t="s">
        <v>153</v>
      </c>
      <c r="B789">
        <v>2001</v>
      </c>
      <c r="C789">
        <v>72</v>
      </c>
      <c r="D789" t="s">
        <v>1247</v>
      </c>
      <c r="E789" t="str">
        <f>IFERROR(_xlfn.XLOOKUP(D789,[1]world_happiness_report_2005_202!$D:$D,[1]world_happiness_report_2005_202!$C:$C),"")</f>
        <v/>
      </c>
    </row>
    <row r="790" spans="1:5" hidden="1" x14ac:dyDescent="0.35">
      <c r="A790" t="s">
        <v>153</v>
      </c>
      <c r="B790">
        <v>2002</v>
      </c>
      <c r="C790">
        <v>80</v>
      </c>
      <c r="D790" t="s">
        <v>1248</v>
      </c>
      <c r="E790" t="str">
        <f>IFERROR(_xlfn.XLOOKUP(D790,[1]world_happiness_report_2005_202!$D:$D,[1]world_happiness_report_2005_202!$C:$C),"")</f>
        <v/>
      </c>
    </row>
    <row r="791" spans="1:5" hidden="1" x14ac:dyDescent="0.35">
      <c r="A791" t="s">
        <v>153</v>
      </c>
      <c r="B791">
        <v>2003</v>
      </c>
      <c r="C791">
        <v>69.5</v>
      </c>
      <c r="D791" t="s">
        <v>1249</v>
      </c>
      <c r="E791" t="str">
        <f>IFERROR(_xlfn.XLOOKUP(D791,[1]world_happiness_report_2005_202!$D:$D,[1]world_happiness_report_2005_202!$C:$C),"")</f>
        <v/>
      </c>
    </row>
    <row r="792" spans="1:5" hidden="1" x14ac:dyDescent="0.35">
      <c r="A792" t="s">
        <v>153</v>
      </c>
      <c r="B792">
        <v>2004</v>
      </c>
      <c r="C792">
        <v>76</v>
      </c>
      <c r="D792" t="s">
        <v>1250</v>
      </c>
      <c r="E792" t="str">
        <f>IFERROR(_xlfn.XLOOKUP(D792,[1]world_happiness_report_2005_202!$D:$D,[1]world_happiness_report_2005_202!$C:$C),"")</f>
        <v/>
      </c>
    </row>
    <row r="793" spans="1:5" hidden="1" x14ac:dyDescent="0.35">
      <c r="A793" t="s">
        <v>153</v>
      </c>
      <c r="B793">
        <v>2005</v>
      </c>
      <c r="C793">
        <v>71.5</v>
      </c>
      <c r="D793" t="s">
        <v>1251</v>
      </c>
      <c r="E793" t="str">
        <f>IFERROR(_xlfn.XLOOKUP(D793,[1]world_happiness_report_2005_202!$D:$D,[1]world_happiness_report_2005_202!$C:$C),"")</f>
        <v/>
      </c>
    </row>
    <row r="794" spans="1:5" hidden="1" x14ac:dyDescent="0.35">
      <c r="A794" t="s">
        <v>153</v>
      </c>
      <c r="B794">
        <v>2006</v>
      </c>
      <c r="C794">
        <v>51.5</v>
      </c>
      <c r="D794" t="s">
        <v>1252</v>
      </c>
      <c r="E794" t="str">
        <f>IFERROR(_xlfn.XLOOKUP(D794,[1]world_happiness_report_2005_202!$D:$D,[1]world_happiness_report_2005_202!$C:$C),"")</f>
        <v/>
      </c>
    </row>
    <row r="795" spans="1:5" hidden="1" x14ac:dyDescent="0.35">
      <c r="A795" t="s">
        <v>153</v>
      </c>
      <c r="B795">
        <v>2007</v>
      </c>
      <c r="C795">
        <v>39</v>
      </c>
      <c r="D795" t="s">
        <v>1253</v>
      </c>
      <c r="E795" t="str">
        <f>IFERROR(_xlfn.XLOOKUP(D795,[1]world_happiness_report_2005_202!$D:$D,[1]world_happiness_report_2005_202!$C:$C),"")</f>
        <v/>
      </c>
    </row>
    <row r="796" spans="1:5" hidden="1" x14ac:dyDescent="0.35">
      <c r="A796" t="s">
        <v>153</v>
      </c>
      <c r="B796">
        <v>2008</v>
      </c>
      <c r="C796">
        <v>67.5</v>
      </c>
      <c r="D796" t="s">
        <v>1254</v>
      </c>
      <c r="E796" t="str">
        <f>IFERROR(_xlfn.XLOOKUP(D796,[1]world_happiness_report_2005_202!$D:$D,[1]world_happiness_report_2005_202!$C:$C),"")</f>
        <v/>
      </c>
    </row>
    <row r="797" spans="1:5" hidden="1" x14ac:dyDescent="0.35">
      <c r="A797" t="s">
        <v>153</v>
      </c>
      <c r="B797">
        <v>2009</v>
      </c>
      <c r="C797">
        <v>47.5</v>
      </c>
      <c r="D797" t="s">
        <v>1255</v>
      </c>
      <c r="E797" t="str">
        <f>IFERROR(_xlfn.XLOOKUP(D797,[1]world_happiness_report_2005_202!$D:$D,[1]world_happiness_report_2005_202!$C:$C),"")</f>
        <v/>
      </c>
    </row>
    <row r="798" spans="1:5" hidden="1" x14ac:dyDescent="0.35">
      <c r="A798" t="s">
        <v>153</v>
      </c>
      <c r="B798">
        <v>2010</v>
      </c>
      <c r="C798">
        <v>50.5</v>
      </c>
      <c r="D798" t="s">
        <v>1256</v>
      </c>
      <c r="E798" t="str">
        <f>IFERROR(_xlfn.XLOOKUP(D798,[1]world_happiness_report_2005_202!$D:$D,[1]world_happiness_report_2005_202!$C:$C),"")</f>
        <v/>
      </c>
    </row>
    <row r="799" spans="1:5" x14ac:dyDescent="0.35">
      <c r="A799" t="s">
        <v>153</v>
      </c>
      <c r="B799">
        <v>2011</v>
      </c>
      <c r="C799">
        <v>30.5</v>
      </c>
      <c r="D799" t="s">
        <v>1257</v>
      </c>
      <c r="E799">
        <f>IFERROR(_xlfn.XLOOKUP(D799,[1]world_happiness_report_2005_202!$D:$D,[1]world_happiness_report_2005_202!$C:$C),"")</f>
        <v>4.8570000000000002</v>
      </c>
    </row>
    <row r="800" spans="1:5" x14ac:dyDescent="0.35">
      <c r="A800" t="s">
        <v>153</v>
      </c>
      <c r="B800">
        <v>2012</v>
      </c>
      <c r="C800">
        <v>28.5</v>
      </c>
      <c r="D800" t="s">
        <v>1258</v>
      </c>
      <c r="E800">
        <f>IFERROR(_xlfn.XLOOKUP(D800,[1]world_happiness_report_2005_202!$D:$D,[1]world_happiness_report_2005_202!$C:$C),"")</f>
        <v>4.8129999999999997</v>
      </c>
    </row>
    <row r="801" spans="1:5" hidden="1" x14ac:dyDescent="0.35">
      <c r="A801" t="s">
        <v>153</v>
      </c>
      <c r="B801">
        <v>2013</v>
      </c>
      <c r="C801">
        <v>16.5</v>
      </c>
      <c r="D801" t="s">
        <v>1259</v>
      </c>
      <c r="E801" t="str">
        <f>IFERROR(_xlfn.XLOOKUP(D801,[1]world_happiness_report_2005_202!$D:$D,[1]world_happiness_report_2005_202!$C:$C),"")</f>
        <v/>
      </c>
    </row>
    <row r="802" spans="1:5" x14ac:dyDescent="0.35">
      <c r="A802" t="s">
        <v>153</v>
      </c>
      <c r="B802">
        <v>2014</v>
      </c>
      <c r="C802">
        <v>24</v>
      </c>
      <c r="D802" t="s">
        <v>1260</v>
      </c>
      <c r="E802">
        <f>IFERROR(_xlfn.XLOOKUP(D802,[1]world_happiness_report_2005_202!$D:$D,[1]world_happiness_report_2005_202!$C:$C),"")</f>
        <v>4.9489999999999998</v>
      </c>
    </row>
    <row r="803" spans="1:5" x14ac:dyDescent="0.35">
      <c r="A803" t="s">
        <v>153</v>
      </c>
      <c r="B803">
        <v>2015</v>
      </c>
      <c r="C803">
        <v>24</v>
      </c>
      <c r="D803" t="s">
        <v>1261</v>
      </c>
      <c r="E803">
        <f>IFERROR(_xlfn.XLOOKUP(D803,[1]world_happiness_report_2005_202!$D:$D,[1]world_happiness_report_2005_202!$C:$C),"")</f>
        <v>5.1630000000000003</v>
      </c>
    </row>
    <row r="804" spans="1:5" x14ac:dyDescent="0.35">
      <c r="A804" t="s">
        <v>153</v>
      </c>
      <c r="B804">
        <v>2016</v>
      </c>
      <c r="C804">
        <v>28</v>
      </c>
      <c r="D804" t="s">
        <v>1262</v>
      </c>
      <c r="E804">
        <f>IFERROR(_xlfn.XLOOKUP(D804,[1]world_happiness_report_2005_202!$D:$D,[1]world_happiness_report_2005_202!$C:$C),"")</f>
        <v>5.1820000000000004</v>
      </c>
    </row>
    <row r="805" spans="1:5" x14ac:dyDescent="0.35">
      <c r="A805" t="s">
        <v>153</v>
      </c>
      <c r="B805">
        <v>2017</v>
      </c>
      <c r="C805">
        <v>33.5</v>
      </c>
      <c r="D805" t="s">
        <v>1263</v>
      </c>
      <c r="E805">
        <f>IFERROR(_xlfn.XLOOKUP(D805,[1]world_happiness_report_2005_202!$D:$D,[1]world_happiness_report_2005_202!$C:$C),"")</f>
        <v>5.1289999999999996</v>
      </c>
    </row>
    <row r="806" spans="1:5" x14ac:dyDescent="0.35">
      <c r="A806" t="s">
        <v>153</v>
      </c>
      <c r="B806">
        <v>2018</v>
      </c>
      <c r="C806">
        <v>37</v>
      </c>
      <c r="D806" t="s">
        <v>1264</v>
      </c>
      <c r="E806">
        <f>IFERROR(_xlfn.XLOOKUP(D806,[1]world_happiness_report_2005_202!$D:$D,[1]world_happiness_report_2005_202!$C:$C),"")</f>
        <v>5.3860000000000001</v>
      </c>
    </row>
    <row r="807" spans="1:5" x14ac:dyDescent="0.35">
      <c r="A807" t="s">
        <v>153</v>
      </c>
      <c r="B807">
        <v>2019</v>
      </c>
      <c r="C807">
        <v>44</v>
      </c>
      <c r="D807" t="s">
        <v>1265</v>
      </c>
      <c r="E807">
        <f>IFERROR(_xlfn.XLOOKUP(D807,[1]world_happiness_report_2005_202!$D:$D,[1]world_happiness_report_2005_202!$C:$C),"")</f>
        <v>5.6740999221801802</v>
      </c>
    </row>
    <row r="808" spans="1:5" x14ac:dyDescent="0.35">
      <c r="A808" t="s">
        <v>153</v>
      </c>
      <c r="B808">
        <v>2020</v>
      </c>
      <c r="C808">
        <v>52</v>
      </c>
      <c r="D808" t="s">
        <v>1266</v>
      </c>
      <c r="E808">
        <f>IFERROR(_xlfn.XLOOKUP(D808,[1]world_happiness_report_2005_202!$D:$D,[1]world_happiness_report_2005_202!$C:$C),"")</f>
        <v>5.8129999999999997</v>
      </c>
    </row>
    <row r="809" spans="1:5" x14ac:dyDescent="0.35">
      <c r="A809" t="s">
        <v>153</v>
      </c>
      <c r="B809">
        <v>2021</v>
      </c>
      <c r="C809">
        <v>58</v>
      </c>
      <c r="D809" t="s">
        <v>1267</v>
      </c>
      <c r="E809">
        <f>IFERROR(_xlfn.XLOOKUP(D809,[1]world_happiness_report_2005_202!$D:$D,[1]world_happiness_report_2005_202!$C:$C),"")</f>
        <v>5.7679999999999998</v>
      </c>
    </row>
    <row r="810" spans="1:5" x14ac:dyDescent="0.35">
      <c r="A810" t="s">
        <v>153</v>
      </c>
      <c r="B810">
        <v>2022</v>
      </c>
      <c r="C810">
        <v>57</v>
      </c>
      <c r="D810" t="s">
        <v>1268</v>
      </c>
      <c r="E810">
        <f>IFERROR(_xlfn.XLOOKUP(D810,[1]world_happiness_report_2005_202!$D:$D,[1]world_happiness_report_2005_202!$C:$C),"")</f>
        <v>5.633</v>
      </c>
    </row>
    <row r="811" spans="1:5" x14ac:dyDescent="0.35">
      <c r="A811" t="s">
        <v>153</v>
      </c>
      <c r="B811">
        <v>2023</v>
      </c>
      <c r="C811">
        <v>65.5</v>
      </c>
      <c r="D811" t="s">
        <v>1269</v>
      </c>
      <c r="E811">
        <f>IFERROR(_xlfn.XLOOKUP(D811,[1]world_happiness_report_2005_202!$D:$D,[1]world_happiness_report_2005_202!$C:$C),"")</f>
        <v>5.8769999999999998</v>
      </c>
    </row>
    <row r="812" spans="1:5" x14ac:dyDescent="0.35">
      <c r="A812" t="s">
        <v>153</v>
      </c>
      <c r="B812">
        <v>2024</v>
      </c>
      <c r="C812">
        <v>74.5</v>
      </c>
      <c r="D812" t="s">
        <v>1270</v>
      </c>
      <c r="E812">
        <f>IFERROR(_xlfn.XLOOKUP(D812,[1]world_happiness_report_2005_202!$D:$D,[1]world_happiness_report_2005_202!$C:$C),"")</f>
        <v>6.1360000000000001</v>
      </c>
    </row>
    <row r="813" spans="1:5" hidden="1" x14ac:dyDescent="0.35">
      <c r="A813" t="s">
        <v>277</v>
      </c>
      <c r="B813">
        <v>1992</v>
      </c>
      <c r="C813">
        <v>135</v>
      </c>
      <c r="D813" t="s">
        <v>1271</v>
      </c>
      <c r="E813" t="str">
        <f>IFERROR(_xlfn.XLOOKUP(D813,[1]world_happiness_report_2005_202!$D:$D,[1]world_happiness_report_2005_202!$C:$C),"")</f>
        <v/>
      </c>
    </row>
    <row r="814" spans="1:5" hidden="1" x14ac:dyDescent="0.35">
      <c r="A814" t="s">
        <v>277</v>
      </c>
      <c r="B814">
        <v>1993</v>
      </c>
      <c r="C814">
        <v>133.5</v>
      </c>
      <c r="D814" t="s">
        <v>1272</v>
      </c>
      <c r="E814" t="str">
        <f>IFERROR(_xlfn.XLOOKUP(D814,[1]world_happiness_report_2005_202!$D:$D,[1]world_happiness_report_2005_202!$C:$C),"")</f>
        <v/>
      </c>
    </row>
    <row r="815" spans="1:5" hidden="1" x14ac:dyDescent="0.35">
      <c r="A815" t="s">
        <v>277</v>
      </c>
      <c r="B815">
        <v>1994</v>
      </c>
      <c r="C815">
        <v>146</v>
      </c>
      <c r="D815" t="s">
        <v>1273</v>
      </c>
      <c r="E815" t="str">
        <f>IFERROR(_xlfn.XLOOKUP(D815,[1]world_happiness_report_2005_202!$D:$D,[1]world_happiness_report_2005_202!$C:$C),"")</f>
        <v/>
      </c>
    </row>
    <row r="816" spans="1:5" hidden="1" x14ac:dyDescent="0.35">
      <c r="A816" t="s">
        <v>277</v>
      </c>
      <c r="B816">
        <v>1995</v>
      </c>
      <c r="C816">
        <v>148.5</v>
      </c>
      <c r="D816" t="s">
        <v>1274</v>
      </c>
      <c r="E816" t="str">
        <f>IFERROR(_xlfn.XLOOKUP(D816,[1]world_happiness_report_2005_202!$D:$D,[1]world_happiness_report_2005_202!$C:$C),"")</f>
        <v/>
      </c>
    </row>
    <row r="817" spans="1:5" hidden="1" x14ac:dyDescent="0.35">
      <c r="A817" t="s">
        <v>277</v>
      </c>
      <c r="B817">
        <v>1996</v>
      </c>
      <c r="C817">
        <v>159.5</v>
      </c>
      <c r="D817" t="s">
        <v>1275</v>
      </c>
      <c r="E817" t="str">
        <f>IFERROR(_xlfn.XLOOKUP(D817,[1]world_happiness_report_2005_202!$D:$D,[1]world_happiness_report_2005_202!$C:$C),"")</f>
        <v/>
      </c>
    </row>
    <row r="818" spans="1:5" hidden="1" x14ac:dyDescent="0.35">
      <c r="A818" t="s">
        <v>277</v>
      </c>
      <c r="B818">
        <v>1997</v>
      </c>
      <c r="C818">
        <v>153</v>
      </c>
      <c r="D818" t="s">
        <v>1276</v>
      </c>
      <c r="E818" t="str">
        <f>IFERROR(_xlfn.XLOOKUP(D818,[1]world_happiness_report_2005_202!$D:$D,[1]world_happiness_report_2005_202!$C:$C),"")</f>
        <v/>
      </c>
    </row>
    <row r="819" spans="1:5" hidden="1" x14ac:dyDescent="0.35">
      <c r="A819" t="s">
        <v>277</v>
      </c>
      <c r="B819">
        <v>1998</v>
      </c>
      <c r="C819">
        <v>154</v>
      </c>
      <c r="D819" t="s">
        <v>1277</v>
      </c>
      <c r="E819" t="str">
        <f>IFERROR(_xlfn.XLOOKUP(D819,[1]world_happiness_report_2005_202!$D:$D,[1]world_happiness_report_2005_202!$C:$C),"")</f>
        <v/>
      </c>
    </row>
    <row r="820" spans="1:5" hidden="1" x14ac:dyDescent="0.35">
      <c r="A820" t="s">
        <v>277</v>
      </c>
      <c r="B820">
        <v>1999</v>
      </c>
      <c r="C820">
        <v>162.5</v>
      </c>
      <c r="D820" t="s">
        <v>1278</v>
      </c>
      <c r="E820" t="str">
        <f>IFERROR(_xlfn.XLOOKUP(D820,[1]world_happiness_report_2005_202!$D:$D,[1]world_happiness_report_2005_202!$C:$C),"")</f>
        <v/>
      </c>
    </row>
    <row r="821" spans="1:5" hidden="1" x14ac:dyDescent="0.35">
      <c r="A821" t="s">
        <v>277</v>
      </c>
      <c r="B821">
        <v>2000</v>
      </c>
      <c r="C821">
        <v>151</v>
      </c>
      <c r="D821" t="s">
        <v>1279</v>
      </c>
      <c r="E821" t="str">
        <f>IFERROR(_xlfn.XLOOKUP(D821,[1]world_happiness_report_2005_202!$D:$D,[1]world_happiness_report_2005_202!$C:$C),"")</f>
        <v/>
      </c>
    </row>
    <row r="822" spans="1:5" hidden="1" x14ac:dyDescent="0.35">
      <c r="A822" t="s">
        <v>277</v>
      </c>
      <c r="B822">
        <v>2001</v>
      </c>
      <c r="C822">
        <v>153.5</v>
      </c>
      <c r="D822" t="s">
        <v>1280</v>
      </c>
      <c r="E822" t="str">
        <f>IFERROR(_xlfn.XLOOKUP(D822,[1]world_happiness_report_2005_202!$D:$D,[1]world_happiness_report_2005_202!$C:$C),"")</f>
        <v/>
      </c>
    </row>
    <row r="823" spans="1:5" hidden="1" x14ac:dyDescent="0.35">
      <c r="A823" t="s">
        <v>277</v>
      </c>
      <c r="B823">
        <v>2002</v>
      </c>
      <c r="C823">
        <v>136</v>
      </c>
      <c r="D823" t="s">
        <v>1281</v>
      </c>
      <c r="E823" t="str">
        <f>IFERROR(_xlfn.XLOOKUP(D823,[1]world_happiness_report_2005_202!$D:$D,[1]world_happiness_report_2005_202!$C:$C),"")</f>
        <v/>
      </c>
    </row>
    <row r="824" spans="1:5" hidden="1" x14ac:dyDescent="0.35">
      <c r="A824" t="s">
        <v>277</v>
      </c>
      <c r="B824">
        <v>2003</v>
      </c>
      <c r="C824">
        <v>119.5</v>
      </c>
      <c r="D824" t="s">
        <v>1282</v>
      </c>
      <c r="E824" t="str">
        <f>IFERROR(_xlfn.XLOOKUP(D824,[1]world_happiness_report_2005_202!$D:$D,[1]world_happiness_report_2005_202!$C:$C),"")</f>
        <v/>
      </c>
    </row>
    <row r="825" spans="1:5" hidden="1" x14ac:dyDescent="0.35">
      <c r="A825" t="s">
        <v>277</v>
      </c>
      <c r="B825">
        <v>2004</v>
      </c>
      <c r="C825">
        <v>105.5</v>
      </c>
      <c r="D825" t="s">
        <v>1283</v>
      </c>
      <c r="E825" t="str">
        <f>IFERROR(_xlfn.XLOOKUP(D825,[1]world_happiness_report_2005_202!$D:$D,[1]world_happiness_report_2005_202!$C:$C),"")</f>
        <v/>
      </c>
    </row>
    <row r="826" spans="1:5" hidden="1" x14ac:dyDescent="0.35">
      <c r="A826" t="s">
        <v>277</v>
      </c>
      <c r="B826">
        <v>2005</v>
      </c>
      <c r="C826">
        <v>101.5</v>
      </c>
      <c r="D826" t="s">
        <v>1284</v>
      </c>
      <c r="E826" t="str">
        <f>IFERROR(_xlfn.XLOOKUP(D826,[1]world_happiness_report_2005_202!$D:$D,[1]world_happiness_report_2005_202!$C:$C),"")</f>
        <v/>
      </c>
    </row>
    <row r="827" spans="1:5" hidden="1" x14ac:dyDescent="0.35">
      <c r="A827" t="s">
        <v>277</v>
      </c>
      <c r="B827">
        <v>2006</v>
      </c>
      <c r="C827">
        <v>106.5</v>
      </c>
      <c r="D827" t="s">
        <v>1285</v>
      </c>
      <c r="E827" t="str">
        <f>IFERROR(_xlfn.XLOOKUP(D827,[1]world_happiness_report_2005_202!$D:$D,[1]world_happiness_report_2005_202!$C:$C),"")</f>
        <v/>
      </c>
    </row>
    <row r="828" spans="1:5" hidden="1" x14ac:dyDescent="0.35">
      <c r="A828" t="s">
        <v>277</v>
      </c>
      <c r="B828">
        <v>2007</v>
      </c>
      <c r="C828">
        <v>102</v>
      </c>
      <c r="D828" t="s">
        <v>1286</v>
      </c>
      <c r="E828" t="str">
        <f>IFERROR(_xlfn.XLOOKUP(D828,[1]world_happiness_report_2005_202!$D:$D,[1]world_happiness_report_2005_202!$C:$C),"")</f>
        <v/>
      </c>
    </row>
    <row r="829" spans="1:5" hidden="1" x14ac:dyDescent="0.35">
      <c r="A829" t="s">
        <v>277</v>
      </c>
      <c r="B829">
        <v>2008</v>
      </c>
      <c r="C829">
        <v>114.5</v>
      </c>
      <c r="D829" t="s">
        <v>1287</v>
      </c>
      <c r="E829" t="str">
        <f>IFERROR(_xlfn.XLOOKUP(D829,[1]world_happiness_report_2005_202!$D:$D,[1]world_happiness_report_2005_202!$C:$C),"")</f>
        <v/>
      </c>
    </row>
    <row r="830" spans="1:5" hidden="1" x14ac:dyDescent="0.35">
      <c r="A830" t="s">
        <v>277</v>
      </c>
      <c r="B830">
        <v>2009</v>
      </c>
      <c r="C830">
        <v>123.5</v>
      </c>
      <c r="D830" t="s">
        <v>1288</v>
      </c>
      <c r="E830" t="str">
        <f>IFERROR(_xlfn.XLOOKUP(D830,[1]world_happiness_report_2005_202!$D:$D,[1]world_happiness_report_2005_202!$C:$C),"")</f>
        <v/>
      </c>
    </row>
    <row r="831" spans="1:5" hidden="1" x14ac:dyDescent="0.35">
      <c r="A831" t="s">
        <v>277</v>
      </c>
      <c r="B831">
        <v>2010</v>
      </c>
      <c r="C831">
        <v>73</v>
      </c>
      <c r="D831" t="s">
        <v>1289</v>
      </c>
      <c r="E831" t="str">
        <f>IFERROR(_xlfn.XLOOKUP(D831,[1]world_happiness_report_2005_202!$D:$D,[1]world_happiness_report_2005_202!$C:$C),"")</f>
        <v/>
      </c>
    </row>
    <row r="832" spans="1:5" x14ac:dyDescent="0.35">
      <c r="A832" t="s">
        <v>277</v>
      </c>
      <c r="B832">
        <v>2011</v>
      </c>
      <c r="C832">
        <v>83</v>
      </c>
      <c r="D832" t="s">
        <v>1290</v>
      </c>
      <c r="E832">
        <f>IFERROR(_xlfn.XLOOKUP(D832,[1]world_happiness_report_2005_202!$D:$D,[1]world_happiness_report_2005_202!$C:$C),"")</f>
        <v>4.5810000000000004</v>
      </c>
    </row>
    <row r="833" spans="1:5" x14ac:dyDescent="0.35">
      <c r="A833" t="s">
        <v>277</v>
      </c>
      <c r="B833">
        <v>2012</v>
      </c>
      <c r="C833">
        <v>117</v>
      </c>
      <c r="D833" t="s">
        <v>1291</v>
      </c>
      <c r="E833">
        <f>IFERROR(_xlfn.XLOOKUP(D833,[1]world_happiness_report_2005_202!$D:$D,[1]world_happiness_report_2005_202!$C:$C),"")</f>
        <v>3.97</v>
      </c>
    </row>
    <row r="834" spans="1:5" hidden="1" x14ac:dyDescent="0.35">
      <c r="A834" t="s">
        <v>277</v>
      </c>
      <c r="B834">
        <v>2013</v>
      </c>
      <c r="C834">
        <v>106.5</v>
      </c>
      <c r="D834" t="s">
        <v>1292</v>
      </c>
      <c r="E834" t="str">
        <f>IFERROR(_xlfn.XLOOKUP(D834,[1]world_happiness_report_2005_202!$D:$D,[1]world_happiness_report_2005_202!$C:$C),"")</f>
        <v/>
      </c>
    </row>
    <row r="835" spans="1:5" x14ac:dyDescent="0.35">
      <c r="A835" t="s">
        <v>277</v>
      </c>
      <c r="B835">
        <v>2014</v>
      </c>
      <c r="C835">
        <v>103</v>
      </c>
      <c r="D835" t="s">
        <v>1293</v>
      </c>
      <c r="E835">
        <f>IFERROR(_xlfn.XLOOKUP(D835,[1]world_happiness_report_2005_202!$D:$D,[1]world_happiness_report_2005_202!$C:$C),"")</f>
        <v>4.3319999999999999</v>
      </c>
    </row>
    <row r="836" spans="1:5" x14ac:dyDescent="0.35">
      <c r="A836" t="s">
        <v>277</v>
      </c>
      <c r="B836">
        <v>2015</v>
      </c>
      <c r="C836">
        <v>107.5</v>
      </c>
      <c r="D836" t="s">
        <v>1294</v>
      </c>
      <c r="E836">
        <f>IFERROR(_xlfn.XLOOKUP(D836,[1]world_happiness_report_2005_202!$D:$D,[1]world_happiness_report_2005_202!$C:$C),"")</f>
        <v>3.9740000000000002</v>
      </c>
    </row>
    <row r="837" spans="1:5" x14ac:dyDescent="0.35">
      <c r="A837" t="s">
        <v>277</v>
      </c>
      <c r="B837">
        <v>2016</v>
      </c>
      <c r="C837">
        <v>100.5</v>
      </c>
      <c r="D837" t="s">
        <v>1295</v>
      </c>
      <c r="E837">
        <f>IFERROR(_xlfn.XLOOKUP(D837,[1]world_happiness_report_2005_202!$D:$D,[1]world_happiness_report_2005_202!$C:$C),"")</f>
        <v>3.766</v>
      </c>
    </row>
    <row r="838" spans="1:5" x14ac:dyDescent="0.35">
      <c r="A838" t="s">
        <v>277</v>
      </c>
      <c r="B838">
        <v>2017</v>
      </c>
      <c r="C838">
        <v>144</v>
      </c>
      <c r="D838" t="s">
        <v>1296</v>
      </c>
      <c r="E838">
        <f>IFERROR(_xlfn.XLOOKUP(D838,[1]world_happiness_report_2005_202!$D:$D,[1]world_happiness_report_2005_202!$C:$C),"")</f>
        <v>3.59</v>
      </c>
    </row>
    <row r="839" spans="1:5" x14ac:dyDescent="0.35">
      <c r="A839" t="s">
        <v>277</v>
      </c>
      <c r="B839">
        <v>2018</v>
      </c>
      <c r="C839">
        <v>141</v>
      </c>
      <c r="D839" t="s">
        <v>1297</v>
      </c>
      <c r="E839">
        <f>IFERROR(_xlfn.XLOOKUP(D839,[1]world_happiness_report_2005_202!$D:$D,[1]world_happiness_report_2005_202!$C:$C),"")</f>
        <v>3.488</v>
      </c>
    </row>
    <row r="840" spans="1:5" x14ac:dyDescent="0.35">
      <c r="A840" t="s">
        <v>277</v>
      </c>
      <c r="B840">
        <v>2019</v>
      </c>
      <c r="C840">
        <v>147.5</v>
      </c>
      <c r="D840" t="s">
        <v>1298</v>
      </c>
      <c r="E840">
        <f>IFERROR(_xlfn.XLOOKUP(D840,[1]world_happiness_report_2005_202!$D:$D,[1]world_happiness_report_2005_202!$C:$C),"")</f>
        <v>3.4788999557495099</v>
      </c>
    </row>
    <row r="841" spans="1:5" x14ac:dyDescent="0.35">
      <c r="A841" t="s">
        <v>277</v>
      </c>
      <c r="B841">
        <v>2020</v>
      </c>
      <c r="C841">
        <v>147</v>
      </c>
      <c r="D841" t="s">
        <v>1299</v>
      </c>
      <c r="E841">
        <f>IFERROR(_xlfn.XLOOKUP(D841,[1]world_happiness_report_2005_202!$D:$D,[1]world_happiness_report_2005_202!$C:$C),"")</f>
        <v>3.4670000000000001</v>
      </c>
    </row>
    <row r="842" spans="1:5" x14ac:dyDescent="0.35">
      <c r="A842" t="s">
        <v>277</v>
      </c>
      <c r="B842">
        <v>2021</v>
      </c>
      <c r="C842">
        <v>149</v>
      </c>
      <c r="D842" t="s">
        <v>1300</v>
      </c>
      <c r="E842">
        <f>IFERROR(_xlfn.XLOOKUP(D842,[1]world_happiness_report_2005_202!$D:$D,[1]world_happiness_report_2005_202!$C:$C),"")</f>
        <v>3.4710000000000001</v>
      </c>
    </row>
    <row r="843" spans="1:5" x14ac:dyDescent="0.35">
      <c r="A843" t="s">
        <v>277</v>
      </c>
      <c r="B843">
        <v>2022</v>
      </c>
      <c r="C843">
        <v>149</v>
      </c>
      <c r="D843" t="s">
        <v>1301</v>
      </c>
      <c r="E843">
        <f>IFERROR(_xlfn.XLOOKUP(D843,[1]world_happiness_report_2005_202!$D:$D,[1]world_happiness_report_2005_202!$C:$C),"")</f>
        <v>3.4350000000000001</v>
      </c>
    </row>
    <row r="844" spans="1:5" x14ac:dyDescent="0.35">
      <c r="A844" t="s">
        <v>277</v>
      </c>
      <c r="B844">
        <v>2023</v>
      </c>
      <c r="C844">
        <v>146</v>
      </c>
      <c r="D844" t="s">
        <v>1302</v>
      </c>
      <c r="E844">
        <f>IFERROR(_xlfn.XLOOKUP(D844,[1]world_happiness_report_2005_202!$D:$D,[1]world_happiness_report_2005_202!$C:$C),"")</f>
        <v>3.383</v>
      </c>
    </row>
    <row r="845" spans="1:5" x14ac:dyDescent="0.35">
      <c r="A845" t="s">
        <v>277</v>
      </c>
      <c r="B845">
        <v>2024</v>
      </c>
      <c r="C845">
        <v>140.5</v>
      </c>
      <c r="D845" t="s">
        <v>1303</v>
      </c>
      <c r="E845">
        <f>IFERROR(_xlfn.XLOOKUP(D845,[1]world_happiness_report_2005_202!$D:$D,[1]world_happiness_report_2005_202!$C:$C),"")</f>
        <v>3.4380000000000002</v>
      </c>
    </row>
    <row r="846" spans="1:5" hidden="1" x14ac:dyDescent="0.35">
      <c r="A846" t="s">
        <v>16</v>
      </c>
      <c r="B846">
        <v>1992</v>
      </c>
      <c r="C846">
        <v>3</v>
      </c>
      <c r="D846" t="s">
        <v>1304</v>
      </c>
      <c r="E846" t="str">
        <f>IFERROR(_xlfn.XLOOKUP(D846,[1]world_happiness_report_2005_202!$D:$D,[1]world_happiness_report_2005_202!$C:$C),"")</f>
        <v/>
      </c>
    </row>
    <row r="847" spans="1:5" hidden="1" x14ac:dyDescent="0.35">
      <c r="A847" t="s">
        <v>16</v>
      </c>
      <c r="B847">
        <v>1993</v>
      </c>
      <c r="C847">
        <v>4.5</v>
      </c>
      <c r="D847" t="s">
        <v>1305</v>
      </c>
      <c r="E847" t="str">
        <f>IFERROR(_xlfn.XLOOKUP(D847,[1]world_happiness_report_2005_202!$D:$D,[1]world_happiness_report_2005_202!$C:$C),"")</f>
        <v/>
      </c>
    </row>
    <row r="848" spans="1:5" hidden="1" x14ac:dyDescent="0.35">
      <c r="A848" t="s">
        <v>16</v>
      </c>
      <c r="B848">
        <v>1994</v>
      </c>
      <c r="C848">
        <v>1</v>
      </c>
      <c r="D848" t="s">
        <v>1306</v>
      </c>
      <c r="E848" t="str">
        <f>IFERROR(_xlfn.XLOOKUP(D848,[1]world_happiness_report_2005_202!$D:$D,[1]world_happiness_report_2005_202!$C:$C),"")</f>
        <v/>
      </c>
    </row>
    <row r="849" spans="1:5" hidden="1" x14ac:dyDescent="0.35">
      <c r="A849" t="s">
        <v>16</v>
      </c>
      <c r="B849">
        <v>1995</v>
      </c>
      <c r="C849">
        <v>1</v>
      </c>
      <c r="D849" t="s">
        <v>1307</v>
      </c>
      <c r="E849" t="str">
        <f>IFERROR(_xlfn.XLOOKUP(D849,[1]world_happiness_report_2005_202!$D:$D,[1]world_happiness_report_2005_202!$C:$C),"")</f>
        <v/>
      </c>
    </row>
    <row r="850" spans="1:5" hidden="1" x14ac:dyDescent="0.35">
      <c r="A850" t="s">
        <v>16</v>
      </c>
      <c r="B850">
        <v>1996</v>
      </c>
      <c r="C850">
        <v>1</v>
      </c>
      <c r="D850" t="s">
        <v>1308</v>
      </c>
      <c r="E850" t="str">
        <f>IFERROR(_xlfn.XLOOKUP(D850,[1]world_happiness_report_2005_202!$D:$D,[1]world_happiness_report_2005_202!$C:$C),"")</f>
        <v/>
      </c>
    </row>
    <row r="851" spans="1:5" hidden="1" x14ac:dyDescent="0.35">
      <c r="A851" t="s">
        <v>16</v>
      </c>
      <c r="B851">
        <v>1997</v>
      </c>
      <c r="C851">
        <v>1</v>
      </c>
      <c r="D851" t="s">
        <v>1309</v>
      </c>
      <c r="E851" t="str">
        <f>IFERROR(_xlfn.XLOOKUP(D851,[1]world_happiness_report_2005_202!$D:$D,[1]world_happiness_report_2005_202!$C:$C),"")</f>
        <v/>
      </c>
    </row>
    <row r="852" spans="1:5" hidden="1" x14ac:dyDescent="0.35">
      <c r="A852" t="s">
        <v>16</v>
      </c>
      <c r="B852">
        <v>1998</v>
      </c>
      <c r="C852">
        <v>1</v>
      </c>
      <c r="D852" t="s">
        <v>1310</v>
      </c>
      <c r="E852" t="str">
        <f>IFERROR(_xlfn.XLOOKUP(D852,[1]world_happiness_report_2005_202!$D:$D,[1]world_happiness_report_2005_202!$C:$C),"")</f>
        <v/>
      </c>
    </row>
    <row r="853" spans="1:5" hidden="1" x14ac:dyDescent="0.35">
      <c r="A853" t="s">
        <v>16</v>
      </c>
      <c r="B853">
        <v>1999</v>
      </c>
      <c r="C853">
        <v>1</v>
      </c>
      <c r="D853" t="s">
        <v>1311</v>
      </c>
      <c r="E853" t="str">
        <f>IFERROR(_xlfn.XLOOKUP(D853,[1]world_happiness_report_2005_202!$D:$D,[1]world_happiness_report_2005_202!$C:$C),"")</f>
        <v/>
      </c>
    </row>
    <row r="854" spans="1:5" hidden="1" x14ac:dyDescent="0.35">
      <c r="A854" t="s">
        <v>16</v>
      </c>
      <c r="B854">
        <v>2000</v>
      </c>
      <c r="C854">
        <v>1</v>
      </c>
      <c r="D854" t="s">
        <v>1312</v>
      </c>
      <c r="E854" t="str">
        <f>IFERROR(_xlfn.XLOOKUP(D854,[1]world_happiness_report_2005_202!$D:$D,[1]world_happiness_report_2005_202!$C:$C),"")</f>
        <v/>
      </c>
    </row>
    <row r="855" spans="1:5" hidden="1" x14ac:dyDescent="0.35">
      <c r="A855" t="s">
        <v>16</v>
      </c>
      <c r="B855">
        <v>2001</v>
      </c>
      <c r="C855">
        <v>2.5</v>
      </c>
      <c r="D855" t="s">
        <v>1313</v>
      </c>
      <c r="E855" t="str">
        <f>IFERROR(_xlfn.XLOOKUP(D855,[1]world_happiness_report_2005_202!$D:$D,[1]world_happiness_report_2005_202!$C:$C),"")</f>
        <v/>
      </c>
    </row>
    <row r="856" spans="1:5" hidden="1" x14ac:dyDescent="0.35">
      <c r="A856" t="s">
        <v>16</v>
      </c>
      <c r="B856">
        <v>2002</v>
      </c>
      <c r="C856">
        <v>1</v>
      </c>
      <c r="D856" t="s">
        <v>1314</v>
      </c>
      <c r="E856" t="str">
        <f>IFERROR(_xlfn.XLOOKUP(D856,[1]world_happiness_report_2005_202!$D:$D,[1]world_happiness_report_2005_202!$C:$C),"")</f>
        <v/>
      </c>
    </row>
    <row r="857" spans="1:5" hidden="1" x14ac:dyDescent="0.35">
      <c r="A857" t="s">
        <v>16</v>
      </c>
      <c r="B857">
        <v>2003</v>
      </c>
      <c r="C857">
        <v>1</v>
      </c>
      <c r="D857" t="s">
        <v>1315</v>
      </c>
      <c r="E857" t="str">
        <f>IFERROR(_xlfn.XLOOKUP(D857,[1]world_happiness_report_2005_202!$D:$D,[1]world_happiness_report_2005_202!$C:$C),"")</f>
        <v/>
      </c>
    </row>
    <row r="858" spans="1:5" hidden="1" x14ac:dyDescent="0.35">
      <c r="A858" t="s">
        <v>16</v>
      </c>
      <c r="B858">
        <v>2004</v>
      </c>
      <c r="C858">
        <v>1</v>
      </c>
      <c r="D858" t="s">
        <v>1316</v>
      </c>
      <c r="E858" t="str">
        <f>IFERROR(_xlfn.XLOOKUP(D858,[1]world_happiness_report_2005_202!$D:$D,[1]world_happiness_report_2005_202!$C:$C),"")</f>
        <v/>
      </c>
    </row>
    <row r="859" spans="1:5" hidden="1" x14ac:dyDescent="0.35">
      <c r="A859" t="s">
        <v>16</v>
      </c>
      <c r="B859">
        <v>2005</v>
      </c>
      <c r="C859">
        <v>1</v>
      </c>
      <c r="D859" t="s">
        <v>1317</v>
      </c>
      <c r="E859" t="str">
        <f>IFERROR(_xlfn.XLOOKUP(D859,[1]world_happiness_report_2005_202!$D:$D,[1]world_happiness_report_2005_202!$C:$C),"")</f>
        <v/>
      </c>
    </row>
    <row r="860" spans="1:5" hidden="1" x14ac:dyDescent="0.35">
      <c r="A860" t="s">
        <v>16</v>
      </c>
      <c r="B860">
        <v>2006</v>
      </c>
      <c r="C860">
        <v>1</v>
      </c>
      <c r="D860" t="s">
        <v>1318</v>
      </c>
      <c r="E860" t="str">
        <f>IFERROR(_xlfn.XLOOKUP(D860,[1]world_happiness_report_2005_202!$D:$D,[1]world_happiness_report_2005_202!$C:$C),"")</f>
        <v/>
      </c>
    </row>
    <row r="861" spans="1:5" hidden="1" x14ac:dyDescent="0.35">
      <c r="A861" t="s">
        <v>16</v>
      </c>
      <c r="B861">
        <v>2007</v>
      </c>
      <c r="C861">
        <v>1.5</v>
      </c>
      <c r="D861" t="s">
        <v>1319</v>
      </c>
      <c r="E861" t="str">
        <f>IFERROR(_xlfn.XLOOKUP(D861,[1]world_happiness_report_2005_202!$D:$D,[1]world_happiness_report_2005_202!$C:$C),"")</f>
        <v/>
      </c>
    </row>
    <row r="862" spans="1:5" hidden="1" x14ac:dyDescent="0.35">
      <c r="A862" t="s">
        <v>16</v>
      </c>
      <c r="B862">
        <v>2008</v>
      </c>
      <c r="C862">
        <v>4.5</v>
      </c>
      <c r="D862" t="s">
        <v>1320</v>
      </c>
      <c r="E862" t="str">
        <f>IFERROR(_xlfn.XLOOKUP(D862,[1]world_happiness_report_2005_202!$D:$D,[1]world_happiness_report_2005_202!$C:$C),"")</f>
        <v/>
      </c>
    </row>
    <row r="863" spans="1:5" hidden="1" x14ac:dyDescent="0.35">
      <c r="A863" t="s">
        <v>16</v>
      </c>
      <c r="B863">
        <v>2009</v>
      </c>
      <c r="C863">
        <v>1.5</v>
      </c>
      <c r="D863" t="s">
        <v>1321</v>
      </c>
      <c r="E863" t="str">
        <f>IFERROR(_xlfn.XLOOKUP(D863,[1]world_happiness_report_2005_202!$D:$D,[1]world_happiness_report_2005_202!$C:$C),"")</f>
        <v/>
      </c>
    </row>
    <row r="864" spans="1:5" hidden="1" x14ac:dyDescent="0.35">
      <c r="A864" t="s">
        <v>16</v>
      </c>
      <c r="B864">
        <v>2010</v>
      </c>
      <c r="C864">
        <v>3.5</v>
      </c>
      <c r="D864" t="s">
        <v>1322</v>
      </c>
      <c r="E864" t="str">
        <f>IFERROR(_xlfn.XLOOKUP(D864,[1]world_happiness_report_2005_202!$D:$D,[1]world_happiness_report_2005_202!$C:$C),"")</f>
        <v/>
      </c>
    </row>
    <row r="865" spans="1:5" x14ac:dyDescent="0.35">
      <c r="A865" t="s">
        <v>16</v>
      </c>
      <c r="B865">
        <v>2011</v>
      </c>
      <c r="C865">
        <v>5</v>
      </c>
      <c r="D865" t="s">
        <v>1323</v>
      </c>
      <c r="E865">
        <f>IFERROR(_xlfn.XLOOKUP(D865,[1]world_happiness_report_2005_202!$D:$D,[1]world_happiness_report_2005_202!$C:$C),"")</f>
        <v>6.6970000000000001</v>
      </c>
    </row>
    <row r="866" spans="1:5" x14ac:dyDescent="0.35">
      <c r="A866" t="s">
        <v>16</v>
      </c>
      <c r="B866">
        <v>2012</v>
      </c>
      <c r="C866">
        <v>14.5</v>
      </c>
      <c r="D866" t="s">
        <v>1324</v>
      </c>
      <c r="E866">
        <f>IFERROR(_xlfn.XLOOKUP(D866,[1]world_happiness_report_2005_202!$D:$D,[1]world_happiness_report_2005_202!$C:$C),"")</f>
        <v>6.8490000000000002</v>
      </c>
    </row>
    <row r="867" spans="1:5" hidden="1" x14ac:dyDescent="0.35">
      <c r="A867" t="s">
        <v>16</v>
      </c>
      <c r="B867">
        <v>2013</v>
      </c>
      <c r="C867">
        <v>9.5</v>
      </c>
      <c r="D867" t="s">
        <v>1325</v>
      </c>
      <c r="E867" t="str">
        <f>IFERROR(_xlfn.XLOOKUP(D867,[1]world_happiness_report_2005_202!$D:$D,[1]world_happiness_report_2005_202!$C:$C),"")</f>
        <v/>
      </c>
    </row>
    <row r="868" spans="1:5" x14ac:dyDescent="0.35">
      <c r="A868" t="s">
        <v>16</v>
      </c>
      <c r="B868">
        <v>2014</v>
      </c>
      <c r="C868">
        <v>6.5</v>
      </c>
      <c r="D868" t="s">
        <v>1326</v>
      </c>
      <c r="E868">
        <f>IFERROR(_xlfn.XLOOKUP(D868,[1]world_happiness_report_2005_202!$D:$D,[1]world_happiness_report_2005_202!$C:$C),"")</f>
        <v>6.9829999999999997</v>
      </c>
    </row>
    <row r="869" spans="1:5" x14ac:dyDescent="0.35">
      <c r="A869" t="s">
        <v>16</v>
      </c>
      <c r="B869">
        <v>2015</v>
      </c>
      <c r="C869">
        <v>6</v>
      </c>
      <c r="D869" t="s">
        <v>1327</v>
      </c>
      <c r="E869">
        <f>IFERROR(_xlfn.XLOOKUP(D869,[1]world_happiness_report_2005_202!$D:$D,[1]world_happiness_report_2005_202!$C:$C),"")</f>
        <v>6.952</v>
      </c>
    </row>
    <row r="870" spans="1:5" x14ac:dyDescent="0.35">
      <c r="A870" t="s">
        <v>16</v>
      </c>
      <c r="B870">
        <v>2016</v>
      </c>
      <c r="C870">
        <v>5.5</v>
      </c>
      <c r="D870" t="s">
        <v>1328</v>
      </c>
      <c r="E870">
        <f>IFERROR(_xlfn.XLOOKUP(D870,[1]world_happiness_report_2005_202!$D:$D,[1]world_happiness_report_2005_202!$C:$C),"")</f>
        <v>6.6349999999999998</v>
      </c>
    </row>
    <row r="871" spans="1:5" x14ac:dyDescent="0.35">
      <c r="A871" t="s">
        <v>16</v>
      </c>
      <c r="B871">
        <v>2017</v>
      </c>
      <c r="C871">
        <v>2</v>
      </c>
      <c r="D871" t="s">
        <v>1329</v>
      </c>
      <c r="E871">
        <f>IFERROR(_xlfn.XLOOKUP(D871,[1]world_happiness_report_2005_202!$D:$D,[1]world_happiness_report_2005_202!$C:$C),"")</f>
        <v>6.4189999999999996</v>
      </c>
    </row>
    <row r="872" spans="1:5" x14ac:dyDescent="0.35">
      <c r="A872" t="s">
        <v>16</v>
      </c>
      <c r="B872">
        <v>2018</v>
      </c>
      <c r="C872">
        <v>3.5</v>
      </c>
      <c r="D872" t="s">
        <v>1330</v>
      </c>
      <c r="E872">
        <f>IFERROR(_xlfn.XLOOKUP(D872,[1]world_happiness_report_2005_202!$D:$D,[1]world_happiness_report_2005_202!$C:$C),"")</f>
        <v>6.3</v>
      </c>
    </row>
    <row r="873" spans="1:5" x14ac:dyDescent="0.35">
      <c r="A873" t="s">
        <v>16</v>
      </c>
      <c r="B873">
        <v>2019</v>
      </c>
      <c r="C873">
        <v>3</v>
      </c>
      <c r="D873" t="s">
        <v>1331</v>
      </c>
      <c r="E873">
        <f>IFERROR(_xlfn.XLOOKUP(D873,[1]world_happiness_report_2005_202!$D:$D,[1]world_happiness_report_2005_202!$C:$C),"")</f>
        <v>6.3755998611450204</v>
      </c>
    </row>
    <row r="874" spans="1:5" x14ac:dyDescent="0.35">
      <c r="A874" t="s">
        <v>16</v>
      </c>
      <c r="B874">
        <v>2020</v>
      </c>
      <c r="C874">
        <v>3</v>
      </c>
      <c r="D874" t="s">
        <v>1332</v>
      </c>
      <c r="E874">
        <f>IFERROR(_xlfn.XLOOKUP(D874,[1]world_happiness_report_2005_202!$D:$D,[1]world_happiness_report_2005_202!$C:$C),"")</f>
        <v>6.33</v>
      </c>
    </row>
    <row r="875" spans="1:5" x14ac:dyDescent="0.35">
      <c r="A875" t="s">
        <v>16</v>
      </c>
      <c r="B875">
        <v>2021</v>
      </c>
      <c r="C875">
        <v>2.5</v>
      </c>
      <c r="D875" t="s">
        <v>1333</v>
      </c>
      <c r="E875">
        <f>IFERROR(_xlfn.XLOOKUP(D875,[1]world_happiness_report_2005_202!$D:$D,[1]world_happiness_report_2005_202!$C:$C),"")</f>
        <v>6.2930000000000001</v>
      </c>
    </row>
    <row r="876" spans="1:5" x14ac:dyDescent="0.35">
      <c r="A876" t="s">
        <v>16</v>
      </c>
      <c r="B876">
        <v>2022</v>
      </c>
      <c r="C876">
        <v>1</v>
      </c>
      <c r="D876" t="s">
        <v>1334</v>
      </c>
      <c r="E876">
        <f>IFERROR(_xlfn.XLOOKUP(D876,[1]world_happiness_report_2005_202!$D:$D,[1]world_happiness_report_2005_202!$C:$C),"")</f>
        <v>6.125</v>
      </c>
    </row>
    <row r="877" spans="1:5" x14ac:dyDescent="0.35">
      <c r="A877" t="s">
        <v>16</v>
      </c>
      <c r="B877">
        <v>2023</v>
      </c>
      <c r="C877">
        <v>4</v>
      </c>
      <c r="D877" t="s">
        <v>1335</v>
      </c>
      <c r="E877">
        <f>IFERROR(_xlfn.XLOOKUP(D877,[1]world_happiness_report_2005_202!$D:$D,[1]world_happiness_report_2005_202!$C:$C),"")</f>
        <v>6.2720000000000002</v>
      </c>
    </row>
    <row r="878" spans="1:5" x14ac:dyDescent="0.35">
      <c r="A878" t="s">
        <v>16</v>
      </c>
      <c r="B878">
        <v>2024</v>
      </c>
      <c r="C878">
        <v>5</v>
      </c>
      <c r="D878" t="s">
        <v>1336</v>
      </c>
      <c r="E878">
        <f>IFERROR(_xlfn.XLOOKUP(D878,[1]world_happiness_report_2005_202!$D:$D,[1]world_happiness_report_2005_202!$C:$C),"")</f>
        <v>6.4939999999999998</v>
      </c>
    </row>
    <row r="879" spans="1:5" hidden="1" x14ac:dyDescent="0.35">
      <c r="A879" t="s">
        <v>419</v>
      </c>
      <c r="B879">
        <v>1997</v>
      </c>
      <c r="C879">
        <v>176</v>
      </c>
      <c r="D879" t="s">
        <v>1337</v>
      </c>
      <c r="E879" t="str">
        <f>IFERROR(_xlfn.XLOOKUP(D879,[1]world_happiness_report_2005_202!$D:$D,[1]world_happiness_report_2005_202!$C:$C),"")</f>
        <v/>
      </c>
    </row>
    <row r="880" spans="1:5" hidden="1" x14ac:dyDescent="0.35">
      <c r="A880" t="s">
        <v>419</v>
      </c>
      <c r="B880">
        <v>1998</v>
      </c>
      <c r="C880">
        <v>182.5</v>
      </c>
      <c r="D880" t="s">
        <v>1338</v>
      </c>
      <c r="E880" t="str">
        <f>IFERROR(_xlfn.XLOOKUP(D880,[1]world_happiness_report_2005_202!$D:$D,[1]world_happiness_report_2005_202!$C:$C),"")</f>
        <v/>
      </c>
    </row>
    <row r="881" spans="1:5" hidden="1" x14ac:dyDescent="0.35">
      <c r="A881" t="s">
        <v>419</v>
      </c>
      <c r="B881">
        <v>1999</v>
      </c>
      <c r="C881">
        <v>163</v>
      </c>
      <c r="D881" t="s">
        <v>1339</v>
      </c>
      <c r="E881" t="str">
        <f>IFERROR(_xlfn.XLOOKUP(D881,[1]world_happiness_report_2005_202!$D:$D,[1]world_happiness_report_2005_202!$C:$C),"")</f>
        <v/>
      </c>
    </row>
    <row r="882" spans="1:5" hidden="1" x14ac:dyDescent="0.35">
      <c r="A882" t="s">
        <v>419</v>
      </c>
      <c r="B882">
        <v>2000</v>
      </c>
      <c r="C882">
        <v>171</v>
      </c>
      <c r="D882" t="s">
        <v>1340</v>
      </c>
      <c r="E882" t="str">
        <f>IFERROR(_xlfn.XLOOKUP(D882,[1]world_happiness_report_2005_202!$D:$D,[1]world_happiness_report_2005_202!$C:$C),"")</f>
        <v/>
      </c>
    </row>
    <row r="883" spans="1:5" hidden="1" x14ac:dyDescent="0.35">
      <c r="A883" t="s">
        <v>419</v>
      </c>
      <c r="B883">
        <v>2001</v>
      </c>
      <c r="C883">
        <v>163.5</v>
      </c>
      <c r="D883" t="s">
        <v>1341</v>
      </c>
      <c r="E883" t="str">
        <f>IFERROR(_xlfn.XLOOKUP(D883,[1]world_happiness_report_2005_202!$D:$D,[1]world_happiness_report_2005_202!$C:$C),"")</f>
        <v/>
      </c>
    </row>
    <row r="884" spans="1:5" hidden="1" x14ac:dyDescent="0.35">
      <c r="A884" t="s">
        <v>419</v>
      </c>
      <c r="B884">
        <v>2002</v>
      </c>
      <c r="C884">
        <v>161.5</v>
      </c>
      <c r="D884" t="s">
        <v>1342</v>
      </c>
      <c r="E884" t="str">
        <f>IFERROR(_xlfn.XLOOKUP(D884,[1]world_happiness_report_2005_202!$D:$D,[1]world_happiness_report_2005_202!$C:$C),"")</f>
        <v/>
      </c>
    </row>
    <row r="885" spans="1:5" hidden="1" x14ac:dyDescent="0.35">
      <c r="A885" t="s">
        <v>419</v>
      </c>
      <c r="B885">
        <v>2003</v>
      </c>
      <c r="C885">
        <v>171.5</v>
      </c>
      <c r="D885" t="s">
        <v>1343</v>
      </c>
      <c r="E885" t="str">
        <f>IFERROR(_xlfn.XLOOKUP(D885,[1]world_happiness_report_2005_202!$D:$D,[1]world_happiness_report_2005_202!$C:$C),"")</f>
        <v/>
      </c>
    </row>
    <row r="886" spans="1:5" hidden="1" x14ac:dyDescent="0.35">
      <c r="A886" t="s">
        <v>419</v>
      </c>
      <c r="B886">
        <v>2004</v>
      </c>
      <c r="C886">
        <v>171</v>
      </c>
      <c r="D886" t="s">
        <v>1344</v>
      </c>
      <c r="E886" t="str">
        <f>IFERROR(_xlfn.XLOOKUP(D886,[1]world_happiness_report_2005_202!$D:$D,[1]world_happiness_report_2005_202!$C:$C),"")</f>
        <v/>
      </c>
    </row>
    <row r="887" spans="1:5" hidden="1" x14ac:dyDescent="0.35">
      <c r="A887" t="s">
        <v>419</v>
      </c>
      <c r="B887">
        <v>2005</v>
      </c>
      <c r="C887">
        <v>168</v>
      </c>
      <c r="D887" t="s">
        <v>1345</v>
      </c>
      <c r="E887" t="str">
        <f>IFERROR(_xlfn.XLOOKUP(D887,[1]world_happiness_report_2005_202!$D:$D,[1]world_happiness_report_2005_202!$C:$C),"")</f>
        <v/>
      </c>
    </row>
    <row r="888" spans="1:5" hidden="1" x14ac:dyDescent="0.35">
      <c r="A888" t="s">
        <v>419</v>
      </c>
      <c r="B888">
        <v>2006</v>
      </c>
      <c r="C888">
        <v>179</v>
      </c>
      <c r="D888" t="s">
        <v>1346</v>
      </c>
      <c r="E888" t="str">
        <f>IFERROR(_xlfn.XLOOKUP(D888,[1]world_happiness_report_2005_202!$D:$D,[1]world_happiness_report_2005_202!$C:$C),"")</f>
        <v/>
      </c>
    </row>
    <row r="889" spans="1:5" hidden="1" x14ac:dyDescent="0.35">
      <c r="A889" t="s">
        <v>419</v>
      </c>
      <c r="B889">
        <v>2007</v>
      </c>
      <c r="C889">
        <v>186</v>
      </c>
      <c r="D889" t="s">
        <v>1347</v>
      </c>
      <c r="E889" t="str">
        <f>IFERROR(_xlfn.XLOOKUP(D889,[1]world_happiness_report_2005_202!$D:$D,[1]world_happiness_report_2005_202!$C:$C),"")</f>
        <v/>
      </c>
    </row>
    <row r="890" spans="1:5" hidden="1" x14ac:dyDescent="0.35">
      <c r="A890" t="s">
        <v>419</v>
      </c>
      <c r="B890">
        <v>2008</v>
      </c>
      <c r="C890">
        <v>175.5</v>
      </c>
      <c r="D890" t="s">
        <v>1348</v>
      </c>
      <c r="E890" t="str">
        <f>IFERROR(_xlfn.XLOOKUP(D890,[1]world_happiness_report_2005_202!$D:$D,[1]world_happiness_report_2005_202!$C:$C),"")</f>
        <v/>
      </c>
    </row>
    <row r="891" spans="1:5" hidden="1" x14ac:dyDescent="0.35">
      <c r="A891" t="s">
        <v>419</v>
      </c>
      <c r="B891">
        <v>2009</v>
      </c>
      <c r="C891">
        <v>190.5</v>
      </c>
      <c r="D891" t="s">
        <v>1349</v>
      </c>
      <c r="E891" t="str">
        <f>IFERROR(_xlfn.XLOOKUP(D891,[1]world_happiness_report_2005_202!$D:$D,[1]world_happiness_report_2005_202!$C:$C),"")</f>
        <v/>
      </c>
    </row>
    <row r="892" spans="1:5" hidden="1" x14ac:dyDescent="0.35">
      <c r="A892" t="s">
        <v>419</v>
      </c>
      <c r="B892">
        <v>2010</v>
      </c>
      <c r="C892">
        <v>182.5</v>
      </c>
      <c r="D892" t="s">
        <v>1350</v>
      </c>
      <c r="E892" t="str">
        <f>IFERROR(_xlfn.XLOOKUP(D892,[1]world_happiness_report_2005_202!$D:$D,[1]world_happiness_report_2005_202!$C:$C),"")</f>
        <v/>
      </c>
    </row>
    <row r="893" spans="1:5" hidden="1" x14ac:dyDescent="0.35">
      <c r="A893" t="s">
        <v>419</v>
      </c>
      <c r="B893">
        <v>2011</v>
      </c>
      <c r="C893">
        <v>192</v>
      </c>
      <c r="D893" t="s">
        <v>1351</v>
      </c>
      <c r="E893" t="str">
        <f>IFERROR(_xlfn.XLOOKUP(D893,[1]world_happiness_report_2005_202!$D:$D,[1]world_happiness_report_2005_202!$C:$C),"")</f>
        <v/>
      </c>
    </row>
    <row r="894" spans="1:5" hidden="1" x14ac:dyDescent="0.35">
      <c r="A894" t="s">
        <v>419</v>
      </c>
      <c r="B894">
        <v>2012</v>
      </c>
      <c r="C894">
        <v>195</v>
      </c>
      <c r="D894" t="s">
        <v>1352</v>
      </c>
      <c r="E894" t="str">
        <f>IFERROR(_xlfn.XLOOKUP(D894,[1]world_happiness_report_2005_202!$D:$D,[1]world_happiness_report_2005_202!$C:$C),"")</f>
        <v/>
      </c>
    </row>
    <row r="895" spans="1:5" hidden="1" x14ac:dyDescent="0.35">
      <c r="A895" t="s">
        <v>419</v>
      </c>
      <c r="B895">
        <v>2013</v>
      </c>
      <c r="C895">
        <v>194.5</v>
      </c>
      <c r="D895" t="s">
        <v>1353</v>
      </c>
      <c r="E895" t="str">
        <f>IFERROR(_xlfn.XLOOKUP(D895,[1]world_happiness_report_2005_202!$D:$D,[1]world_happiness_report_2005_202!$C:$C),"")</f>
        <v/>
      </c>
    </row>
    <row r="896" spans="1:5" hidden="1" x14ac:dyDescent="0.35">
      <c r="A896" t="s">
        <v>419</v>
      </c>
      <c r="B896">
        <v>2014</v>
      </c>
      <c r="C896">
        <v>201</v>
      </c>
      <c r="D896" t="s">
        <v>1354</v>
      </c>
      <c r="E896" t="str">
        <f>IFERROR(_xlfn.XLOOKUP(D896,[1]world_happiness_report_2005_202!$D:$D,[1]world_happiness_report_2005_202!$C:$C),"")</f>
        <v/>
      </c>
    </row>
    <row r="897" spans="1:5" hidden="1" x14ac:dyDescent="0.35">
      <c r="A897" t="s">
        <v>419</v>
      </c>
      <c r="B897">
        <v>2015</v>
      </c>
      <c r="C897">
        <v>196.5</v>
      </c>
      <c r="D897" t="s">
        <v>1355</v>
      </c>
      <c r="E897" t="str">
        <f>IFERROR(_xlfn.XLOOKUP(D897,[1]world_happiness_report_2005_202!$D:$D,[1]world_happiness_report_2005_202!$C:$C),"")</f>
        <v/>
      </c>
    </row>
    <row r="898" spans="1:5" hidden="1" x14ac:dyDescent="0.35">
      <c r="A898" t="s">
        <v>419</v>
      </c>
      <c r="B898">
        <v>2016</v>
      </c>
      <c r="C898">
        <v>204</v>
      </c>
      <c r="D898" t="s">
        <v>1356</v>
      </c>
      <c r="E898" t="str">
        <f>IFERROR(_xlfn.XLOOKUP(D898,[1]world_happiness_report_2005_202!$D:$D,[1]world_happiness_report_2005_202!$C:$C),"")</f>
        <v/>
      </c>
    </row>
    <row r="899" spans="1:5" hidden="1" x14ac:dyDescent="0.35">
      <c r="A899" t="s">
        <v>419</v>
      </c>
      <c r="B899">
        <v>2017</v>
      </c>
      <c r="C899">
        <v>205</v>
      </c>
      <c r="D899" t="s">
        <v>1357</v>
      </c>
      <c r="E899" t="str">
        <f>IFERROR(_xlfn.XLOOKUP(D899,[1]world_happiness_report_2005_202!$D:$D,[1]world_happiness_report_2005_202!$C:$C),"")</f>
        <v/>
      </c>
    </row>
    <row r="900" spans="1:5" hidden="1" x14ac:dyDescent="0.35">
      <c r="A900" t="s">
        <v>419</v>
      </c>
      <c r="B900">
        <v>2018</v>
      </c>
      <c r="C900">
        <v>207.5</v>
      </c>
      <c r="D900" t="s">
        <v>1358</v>
      </c>
      <c r="E900" t="str">
        <f>IFERROR(_xlfn.XLOOKUP(D900,[1]world_happiness_report_2005_202!$D:$D,[1]world_happiness_report_2005_202!$C:$C),"")</f>
        <v/>
      </c>
    </row>
    <row r="901" spans="1:5" hidden="1" x14ac:dyDescent="0.35">
      <c r="A901" t="s">
        <v>419</v>
      </c>
      <c r="B901">
        <v>2019</v>
      </c>
      <c r="C901">
        <v>206.5</v>
      </c>
      <c r="D901" t="s">
        <v>1359</v>
      </c>
      <c r="E901" t="str">
        <f>IFERROR(_xlfn.XLOOKUP(D901,[1]world_happiness_report_2005_202!$D:$D,[1]world_happiness_report_2005_202!$C:$C),"")</f>
        <v/>
      </c>
    </row>
    <row r="902" spans="1:5" hidden="1" x14ac:dyDescent="0.35">
      <c r="A902" t="s">
        <v>419</v>
      </c>
      <c r="B902">
        <v>2020</v>
      </c>
      <c r="C902">
        <v>208</v>
      </c>
      <c r="D902" t="s">
        <v>1360</v>
      </c>
      <c r="E902" t="str">
        <f>IFERROR(_xlfn.XLOOKUP(D902,[1]world_happiness_report_2005_202!$D:$D,[1]world_happiness_report_2005_202!$C:$C),"")</f>
        <v/>
      </c>
    </row>
    <row r="903" spans="1:5" hidden="1" x14ac:dyDescent="0.35">
      <c r="A903" t="s">
        <v>419</v>
      </c>
      <c r="B903">
        <v>2021</v>
      </c>
      <c r="C903">
        <v>208</v>
      </c>
      <c r="D903" t="s">
        <v>1361</v>
      </c>
      <c r="E903" t="str">
        <f>IFERROR(_xlfn.XLOOKUP(D903,[1]world_happiness_report_2005_202!$D:$D,[1]world_happiness_report_2005_202!$C:$C),"")</f>
        <v/>
      </c>
    </row>
    <row r="904" spans="1:5" hidden="1" x14ac:dyDescent="0.35">
      <c r="A904" t="s">
        <v>419</v>
      </c>
      <c r="B904">
        <v>2022</v>
      </c>
      <c r="C904">
        <v>209</v>
      </c>
      <c r="D904" t="s">
        <v>1362</v>
      </c>
      <c r="E904" t="str">
        <f>IFERROR(_xlfn.XLOOKUP(D904,[1]world_happiness_report_2005_202!$D:$D,[1]world_happiness_report_2005_202!$C:$C),"")</f>
        <v/>
      </c>
    </row>
    <row r="905" spans="1:5" hidden="1" x14ac:dyDescent="0.35">
      <c r="A905" t="s">
        <v>419</v>
      </c>
      <c r="B905">
        <v>2023</v>
      </c>
      <c r="C905">
        <v>206.5</v>
      </c>
      <c r="D905" t="s">
        <v>1363</v>
      </c>
      <c r="E905" t="str">
        <f>IFERROR(_xlfn.XLOOKUP(D905,[1]world_happiness_report_2005_202!$D:$D,[1]world_happiness_report_2005_202!$C:$C),"")</f>
        <v/>
      </c>
    </row>
    <row r="906" spans="1:5" hidden="1" x14ac:dyDescent="0.35">
      <c r="A906" t="s">
        <v>419</v>
      </c>
      <c r="B906">
        <v>2024</v>
      </c>
      <c r="C906">
        <v>207</v>
      </c>
      <c r="D906" t="s">
        <v>1364</v>
      </c>
      <c r="E906" t="str">
        <f>IFERROR(_xlfn.XLOOKUP(D906,[1]world_happiness_report_2005_202!$D:$D,[1]world_happiness_report_2005_202!$C:$C),"")</f>
        <v/>
      </c>
    </row>
    <row r="907" spans="1:5" hidden="1" x14ac:dyDescent="0.35">
      <c r="A907" t="s">
        <v>373</v>
      </c>
      <c r="B907">
        <v>1992</v>
      </c>
      <c r="C907">
        <v>135</v>
      </c>
      <c r="D907" t="s">
        <v>1365</v>
      </c>
      <c r="E907" t="str">
        <f>IFERROR(_xlfn.XLOOKUP(D907,[1]world_happiness_report_2005_202!$D:$D,[1]world_happiness_report_2005_202!$C:$C),"")</f>
        <v/>
      </c>
    </row>
    <row r="908" spans="1:5" hidden="1" x14ac:dyDescent="0.35">
      <c r="A908" t="s">
        <v>373</v>
      </c>
      <c r="B908">
        <v>1993</v>
      </c>
      <c r="C908">
        <v>142</v>
      </c>
      <c r="D908" t="s">
        <v>1366</v>
      </c>
      <c r="E908" t="str">
        <f>IFERROR(_xlfn.XLOOKUP(D908,[1]world_happiness_report_2005_202!$D:$D,[1]world_happiness_report_2005_202!$C:$C),"")</f>
        <v/>
      </c>
    </row>
    <row r="909" spans="1:5" hidden="1" x14ac:dyDescent="0.35">
      <c r="A909" t="s">
        <v>373</v>
      </c>
      <c r="B909">
        <v>1994</v>
      </c>
      <c r="C909">
        <v>159</v>
      </c>
      <c r="D909" t="s">
        <v>1367</v>
      </c>
      <c r="E909" t="str">
        <f>IFERROR(_xlfn.XLOOKUP(D909,[1]world_happiness_report_2005_202!$D:$D,[1]world_happiness_report_2005_202!$C:$C),"")</f>
        <v/>
      </c>
    </row>
    <row r="910" spans="1:5" hidden="1" x14ac:dyDescent="0.35">
      <c r="A910" t="s">
        <v>373</v>
      </c>
      <c r="B910">
        <v>1995</v>
      </c>
      <c r="C910">
        <v>165</v>
      </c>
      <c r="D910" t="s">
        <v>1368</v>
      </c>
      <c r="E910" t="str">
        <f>IFERROR(_xlfn.XLOOKUP(D910,[1]world_happiness_report_2005_202!$D:$D,[1]world_happiness_report_2005_202!$C:$C),"")</f>
        <v/>
      </c>
    </row>
    <row r="911" spans="1:5" hidden="1" x14ac:dyDescent="0.35">
      <c r="A911" t="s">
        <v>373</v>
      </c>
      <c r="B911">
        <v>1996</v>
      </c>
      <c r="C911">
        <v>167.5</v>
      </c>
      <c r="D911" t="s">
        <v>1369</v>
      </c>
      <c r="E911" t="str">
        <f>IFERROR(_xlfn.XLOOKUP(D911,[1]world_happiness_report_2005_202!$D:$D,[1]world_happiness_report_2005_202!$C:$C),"")</f>
        <v/>
      </c>
    </row>
    <row r="912" spans="1:5" hidden="1" x14ac:dyDescent="0.35">
      <c r="A912" t="s">
        <v>373</v>
      </c>
      <c r="B912">
        <v>1997</v>
      </c>
      <c r="C912">
        <v>175</v>
      </c>
      <c r="D912" t="s">
        <v>1370</v>
      </c>
      <c r="E912" t="str">
        <f>IFERROR(_xlfn.XLOOKUP(D912,[1]world_happiness_report_2005_202!$D:$D,[1]world_happiness_report_2005_202!$C:$C),"")</f>
        <v/>
      </c>
    </row>
    <row r="913" spans="1:5" hidden="1" x14ac:dyDescent="0.35">
      <c r="A913" t="s">
        <v>373</v>
      </c>
      <c r="B913">
        <v>1998</v>
      </c>
      <c r="C913">
        <v>177.5</v>
      </c>
      <c r="D913" t="s">
        <v>1371</v>
      </c>
      <c r="E913" t="str">
        <f>IFERROR(_xlfn.XLOOKUP(D913,[1]world_happiness_report_2005_202!$D:$D,[1]world_happiness_report_2005_202!$C:$C),"")</f>
        <v/>
      </c>
    </row>
    <row r="914" spans="1:5" hidden="1" x14ac:dyDescent="0.35">
      <c r="A914" t="s">
        <v>373</v>
      </c>
      <c r="B914">
        <v>1999</v>
      </c>
      <c r="C914">
        <v>185.5</v>
      </c>
      <c r="D914" t="s">
        <v>1372</v>
      </c>
      <c r="E914" t="str">
        <f>IFERROR(_xlfn.XLOOKUP(D914,[1]world_happiness_report_2005_202!$D:$D,[1]world_happiness_report_2005_202!$C:$C),"")</f>
        <v/>
      </c>
    </row>
    <row r="915" spans="1:5" hidden="1" x14ac:dyDescent="0.35">
      <c r="A915" t="s">
        <v>373</v>
      </c>
      <c r="B915">
        <v>2000</v>
      </c>
      <c r="C915">
        <v>189.5</v>
      </c>
      <c r="D915" t="s">
        <v>1373</v>
      </c>
      <c r="E915" t="str">
        <f>IFERROR(_xlfn.XLOOKUP(D915,[1]world_happiness_report_2005_202!$D:$D,[1]world_happiness_report_2005_202!$C:$C),"")</f>
        <v/>
      </c>
    </row>
    <row r="916" spans="1:5" hidden="1" x14ac:dyDescent="0.35">
      <c r="A916" t="s">
        <v>373</v>
      </c>
      <c r="B916">
        <v>2001</v>
      </c>
      <c r="C916">
        <v>188.5</v>
      </c>
      <c r="D916" t="s">
        <v>1374</v>
      </c>
      <c r="E916" t="str">
        <f>IFERROR(_xlfn.XLOOKUP(D916,[1]world_happiness_report_2005_202!$D:$D,[1]world_happiness_report_2005_202!$C:$C),"")</f>
        <v/>
      </c>
    </row>
    <row r="917" spans="1:5" hidden="1" x14ac:dyDescent="0.35">
      <c r="A917" t="s">
        <v>373</v>
      </c>
      <c r="B917">
        <v>2002</v>
      </c>
      <c r="C917">
        <v>191</v>
      </c>
      <c r="D917" t="s">
        <v>1375</v>
      </c>
      <c r="E917" t="str">
        <f>IFERROR(_xlfn.XLOOKUP(D917,[1]world_happiness_report_2005_202!$D:$D,[1]world_happiness_report_2005_202!$C:$C),"")</f>
        <v/>
      </c>
    </row>
    <row r="918" spans="1:5" hidden="1" x14ac:dyDescent="0.35">
      <c r="A918" t="s">
        <v>373</v>
      </c>
      <c r="B918">
        <v>2003</v>
      </c>
      <c r="C918">
        <v>192.5</v>
      </c>
      <c r="D918" t="s">
        <v>1376</v>
      </c>
      <c r="E918" t="str">
        <f>IFERROR(_xlfn.XLOOKUP(D918,[1]world_happiness_report_2005_202!$D:$D,[1]world_happiness_report_2005_202!$C:$C),"")</f>
        <v/>
      </c>
    </row>
    <row r="919" spans="1:5" hidden="1" x14ac:dyDescent="0.35">
      <c r="A919" t="s">
        <v>373</v>
      </c>
      <c r="B919">
        <v>2004</v>
      </c>
      <c r="C919">
        <v>196</v>
      </c>
      <c r="D919" t="s">
        <v>1377</v>
      </c>
      <c r="E919" t="str">
        <f>IFERROR(_xlfn.XLOOKUP(D919,[1]world_happiness_report_2005_202!$D:$D,[1]world_happiness_report_2005_202!$C:$C),"")</f>
        <v/>
      </c>
    </row>
    <row r="920" spans="1:5" hidden="1" x14ac:dyDescent="0.35">
      <c r="A920" t="s">
        <v>373</v>
      </c>
      <c r="B920">
        <v>2005</v>
      </c>
      <c r="C920">
        <v>198</v>
      </c>
      <c r="D920" t="s">
        <v>1378</v>
      </c>
      <c r="E920" t="str">
        <f>IFERROR(_xlfn.XLOOKUP(D920,[1]world_happiness_report_2005_202!$D:$D,[1]world_happiness_report_2005_202!$C:$C),"")</f>
        <v/>
      </c>
    </row>
    <row r="921" spans="1:5" hidden="1" x14ac:dyDescent="0.35">
      <c r="A921" t="s">
        <v>373</v>
      </c>
      <c r="B921">
        <v>2006</v>
      </c>
      <c r="C921">
        <v>176.5</v>
      </c>
      <c r="D921" t="s">
        <v>1379</v>
      </c>
      <c r="E921" t="str">
        <f>IFERROR(_xlfn.XLOOKUP(D921,[1]world_happiness_report_2005_202!$D:$D,[1]world_happiness_report_2005_202!$C:$C),"")</f>
        <v/>
      </c>
    </row>
    <row r="922" spans="1:5" hidden="1" x14ac:dyDescent="0.35">
      <c r="A922" t="s">
        <v>373</v>
      </c>
      <c r="B922">
        <v>2007</v>
      </c>
      <c r="C922">
        <v>180</v>
      </c>
      <c r="D922" t="s">
        <v>1380</v>
      </c>
      <c r="E922" t="str">
        <f>IFERROR(_xlfn.XLOOKUP(D922,[1]world_happiness_report_2005_202!$D:$D,[1]world_happiness_report_2005_202!$C:$C),"")</f>
        <v/>
      </c>
    </row>
    <row r="923" spans="1:5" hidden="1" x14ac:dyDescent="0.35">
      <c r="A923" t="s">
        <v>373</v>
      </c>
      <c r="B923">
        <v>2008</v>
      </c>
      <c r="C923">
        <v>184</v>
      </c>
      <c r="D923" t="s">
        <v>1381</v>
      </c>
      <c r="E923" t="str">
        <f>IFERROR(_xlfn.XLOOKUP(D923,[1]world_happiness_report_2005_202!$D:$D,[1]world_happiness_report_2005_202!$C:$C),"")</f>
        <v/>
      </c>
    </row>
    <row r="924" spans="1:5" hidden="1" x14ac:dyDescent="0.35">
      <c r="A924" t="s">
        <v>373</v>
      </c>
      <c r="B924">
        <v>2009</v>
      </c>
      <c r="C924">
        <v>185.5</v>
      </c>
      <c r="D924" t="s">
        <v>1382</v>
      </c>
      <c r="E924" t="str">
        <f>IFERROR(_xlfn.XLOOKUP(D924,[1]world_happiness_report_2005_202!$D:$D,[1]world_happiness_report_2005_202!$C:$C),"")</f>
        <v/>
      </c>
    </row>
    <row r="925" spans="1:5" hidden="1" x14ac:dyDescent="0.35">
      <c r="A925" t="s">
        <v>373</v>
      </c>
      <c r="B925">
        <v>2010</v>
      </c>
      <c r="C925">
        <v>191</v>
      </c>
      <c r="D925" t="s">
        <v>1383</v>
      </c>
      <c r="E925" t="str">
        <f>IFERROR(_xlfn.XLOOKUP(D925,[1]world_happiness_report_2005_202!$D:$D,[1]world_happiness_report_2005_202!$C:$C),"")</f>
        <v/>
      </c>
    </row>
    <row r="926" spans="1:5" hidden="1" x14ac:dyDescent="0.35">
      <c r="A926" t="s">
        <v>373</v>
      </c>
      <c r="B926">
        <v>2011</v>
      </c>
      <c r="C926">
        <v>199.5</v>
      </c>
      <c r="D926" t="s">
        <v>1384</v>
      </c>
      <c r="E926" t="str">
        <f>IFERROR(_xlfn.XLOOKUP(D926,[1]world_happiness_report_2005_202!$D:$D,[1]world_happiness_report_2005_202!$C:$C),"")</f>
        <v/>
      </c>
    </row>
    <row r="927" spans="1:5" hidden="1" x14ac:dyDescent="0.35">
      <c r="A927" t="s">
        <v>373</v>
      </c>
      <c r="B927">
        <v>2012</v>
      </c>
      <c r="C927">
        <v>191.5</v>
      </c>
      <c r="D927" t="s">
        <v>1385</v>
      </c>
      <c r="E927" t="str">
        <f>IFERROR(_xlfn.XLOOKUP(D927,[1]world_happiness_report_2005_202!$D:$D,[1]world_happiness_report_2005_202!$C:$C),"")</f>
        <v/>
      </c>
    </row>
    <row r="928" spans="1:5" hidden="1" x14ac:dyDescent="0.35">
      <c r="A928" t="s">
        <v>373</v>
      </c>
      <c r="B928">
        <v>2013</v>
      </c>
      <c r="C928">
        <v>186</v>
      </c>
      <c r="D928" t="s">
        <v>1386</v>
      </c>
      <c r="E928" t="str">
        <f>IFERROR(_xlfn.XLOOKUP(D928,[1]world_happiness_report_2005_202!$D:$D,[1]world_happiness_report_2005_202!$C:$C),"")</f>
        <v/>
      </c>
    </row>
    <row r="929" spans="1:5" hidden="1" x14ac:dyDescent="0.35">
      <c r="A929" t="s">
        <v>373</v>
      </c>
      <c r="B929">
        <v>2014</v>
      </c>
      <c r="C929">
        <v>195</v>
      </c>
      <c r="D929" t="s">
        <v>1387</v>
      </c>
      <c r="E929" t="str">
        <f>IFERROR(_xlfn.XLOOKUP(D929,[1]world_happiness_report_2005_202!$D:$D,[1]world_happiness_report_2005_202!$C:$C),"")</f>
        <v/>
      </c>
    </row>
    <row r="930" spans="1:5" hidden="1" x14ac:dyDescent="0.35">
      <c r="A930" t="s">
        <v>373</v>
      </c>
      <c r="B930">
        <v>2015</v>
      </c>
      <c r="C930">
        <v>184.5</v>
      </c>
      <c r="D930" t="s">
        <v>1388</v>
      </c>
      <c r="E930" t="str">
        <f>IFERROR(_xlfn.XLOOKUP(D930,[1]world_happiness_report_2005_202!$D:$D,[1]world_happiness_report_2005_202!$C:$C),"")</f>
        <v/>
      </c>
    </row>
    <row r="931" spans="1:5" hidden="1" x14ac:dyDescent="0.35">
      <c r="A931" t="s">
        <v>373</v>
      </c>
      <c r="B931">
        <v>2016</v>
      </c>
      <c r="C931">
        <v>194</v>
      </c>
      <c r="D931" t="s">
        <v>1389</v>
      </c>
      <c r="E931" t="str">
        <f>IFERROR(_xlfn.XLOOKUP(D931,[1]world_happiness_report_2005_202!$D:$D,[1]world_happiness_report_2005_202!$C:$C),"")</f>
        <v/>
      </c>
    </row>
    <row r="932" spans="1:5" hidden="1" x14ac:dyDescent="0.35">
      <c r="A932" t="s">
        <v>373</v>
      </c>
      <c r="B932">
        <v>2017</v>
      </c>
      <c r="C932">
        <v>189</v>
      </c>
      <c r="D932" t="s">
        <v>1390</v>
      </c>
      <c r="E932" t="str">
        <f>IFERROR(_xlfn.XLOOKUP(D932,[1]world_happiness_report_2005_202!$D:$D,[1]world_happiness_report_2005_202!$C:$C),"")</f>
        <v/>
      </c>
    </row>
    <row r="933" spans="1:5" hidden="1" x14ac:dyDescent="0.35">
      <c r="A933" t="s">
        <v>373</v>
      </c>
      <c r="B933">
        <v>2018</v>
      </c>
      <c r="C933">
        <v>194.5</v>
      </c>
      <c r="D933" t="s">
        <v>1391</v>
      </c>
      <c r="E933" t="str">
        <f>IFERROR(_xlfn.XLOOKUP(D933,[1]world_happiness_report_2005_202!$D:$D,[1]world_happiness_report_2005_202!$C:$C),"")</f>
        <v/>
      </c>
    </row>
    <row r="934" spans="1:5" hidden="1" x14ac:dyDescent="0.35">
      <c r="A934" t="s">
        <v>373</v>
      </c>
      <c r="B934">
        <v>2019</v>
      </c>
      <c r="C934">
        <v>192</v>
      </c>
      <c r="D934" t="s">
        <v>1392</v>
      </c>
      <c r="E934" t="str">
        <f>IFERROR(_xlfn.XLOOKUP(D934,[1]world_happiness_report_2005_202!$D:$D,[1]world_happiness_report_2005_202!$C:$C),"")</f>
        <v/>
      </c>
    </row>
    <row r="935" spans="1:5" hidden="1" x14ac:dyDescent="0.35">
      <c r="A935" t="s">
        <v>373</v>
      </c>
      <c r="B935">
        <v>2020</v>
      </c>
      <c r="C935">
        <v>191</v>
      </c>
      <c r="D935" t="s">
        <v>1393</v>
      </c>
      <c r="E935" t="str">
        <f>IFERROR(_xlfn.XLOOKUP(D935,[1]world_happiness_report_2005_202!$D:$D,[1]world_happiness_report_2005_202!$C:$C),"")</f>
        <v/>
      </c>
    </row>
    <row r="936" spans="1:5" hidden="1" x14ac:dyDescent="0.35">
      <c r="A936" t="s">
        <v>373</v>
      </c>
      <c r="B936">
        <v>2021</v>
      </c>
      <c r="C936">
        <v>188.5</v>
      </c>
      <c r="D936" t="s">
        <v>1394</v>
      </c>
      <c r="E936" t="str">
        <f>IFERROR(_xlfn.XLOOKUP(D936,[1]world_happiness_report_2005_202!$D:$D,[1]world_happiness_report_2005_202!$C:$C),"")</f>
        <v/>
      </c>
    </row>
    <row r="937" spans="1:5" hidden="1" x14ac:dyDescent="0.35">
      <c r="A937" t="s">
        <v>373</v>
      </c>
      <c r="B937">
        <v>2022</v>
      </c>
      <c r="C937">
        <v>190</v>
      </c>
      <c r="D937" t="s">
        <v>1395</v>
      </c>
      <c r="E937" t="str">
        <f>IFERROR(_xlfn.XLOOKUP(D937,[1]world_happiness_report_2005_202!$D:$D,[1]world_happiness_report_2005_202!$C:$C),"")</f>
        <v/>
      </c>
    </row>
    <row r="938" spans="1:5" hidden="1" x14ac:dyDescent="0.35">
      <c r="A938" t="s">
        <v>373</v>
      </c>
      <c r="B938">
        <v>2023</v>
      </c>
      <c r="C938">
        <v>192</v>
      </c>
      <c r="D938" t="s">
        <v>1396</v>
      </c>
      <c r="E938" t="str">
        <f>IFERROR(_xlfn.XLOOKUP(D938,[1]world_happiness_report_2005_202!$D:$D,[1]world_happiness_report_2005_202!$C:$C),"")</f>
        <v/>
      </c>
    </row>
    <row r="939" spans="1:5" hidden="1" x14ac:dyDescent="0.35">
      <c r="A939" t="s">
        <v>373</v>
      </c>
      <c r="B939">
        <v>2024</v>
      </c>
      <c r="C939">
        <v>187</v>
      </c>
      <c r="D939" t="s">
        <v>1397</v>
      </c>
      <c r="E939" t="str">
        <f>IFERROR(_xlfn.XLOOKUP(D939,[1]world_happiness_report_2005_202!$D:$D,[1]world_happiness_report_2005_202!$C:$C),"")</f>
        <v/>
      </c>
    </row>
    <row r="940" spans="1:5" hidden="1" x14ac:dyDescent="0.35">
      <c r="A940" t="s">
        <v>169</v>
      </c>
      <c r="B940">
        <v>1992</v>
      </c>
      <c r="C940">
        <v>26</v>
      </c>
      <c r="D940" t="s">
        <v>1398</v>
      </c>
      <c r="E940" t="str">
        <f>IFERROR(_xlfn.XLOOKUP(D940,[1]world_happiness_report_2005_202!$D:$D,[1]world_happiness_report_2005_202!$C:$C),"")</f>
        <v/>
      </c>
    </row>
    <row r="941" spans="1:5" hidden="1" x14ac:dyDescent="0.35">
      <c r="A941" t="s">
        <v>169</v>
      </c>
      <c r="B941">
        <v>1993</v>
      </c>
      <c r="C941">
        <v>33</v>
      </c>
      <c r="D941" t="s">
        <v>1399</v>
      </c>
      <c r="E941" t="str">
        <f>IFERROR(_xlfn.XLOOKUP(D941,[1]world_happiness_report_2005_202!$D:$D,[1]world_happiness_report_2005_202!$C:$C),"")</f>
        <v/>
      </c>
    </row>
    <row r="942" spans="1:5" hidden="1" x14ac:dyDescent="0.35">
      <c r="A942" t="s">
        <v>169</v>
      </c>
      <c r="B942">
        <v>1994</v>
      </c>
      <c r="C942">
        <v>13</v>
      </c>
      <c r="D942" t="s">
        <v>1400</v>
      </c>
      <c r="E942" t="str">
        <f>IFERROR(_xlfn.XLOOKUP(D942,[1]world_happiness_report_2005_202!$D:$D,[1]world_happiness_report_2005_202!$C:$C),"")</f>
        <v/>
      </c>
    </row>
    <row r="943" spans="1:5" hidden="1" x14ac:dyDescent="0.35">
      <c r="A943" t="s">
        <v>169</v>
      </c>
      <c r="B943">
        <v>1995</v>
      </c>
      <c r="C943">
        <v>12</v>
      </c>
      <c r="D943" t="s">
        <v>1401</v>
      </c>
      <c r="E943" t="str">
        <f>IFERROR(_xlfn.XLOOKUP(D943,[1]world_happiness_report_2005_202!$D:$D,[1]world_happiness_report_2005_202!$C:$C),"")</f>
        <v/>
      </c>
    </row>
    <row r="944" spans="1:5" hidden="1" x14ac:dyDescent="0.35">
      <c r="A944" t="s">
        <v>169</v>
      </c>
      <c r="B944">
        <v>1996</v>
      </c>
      <c r="C944">
        <v>15</v>
      </c>
      <c r="D944" t="s">
        <v>1402</v>
      </c>
      <c r="E944" t="str">
        <f>IFERROR(_xlfn.XLOOKUP(D944,[1]world_happiness_report_2005_202!$D:$D,[1]world_happiness_report_2005_202!$C:$C),"")</f>
        <v/>
      </c>
    </row>
    <row r="945" spans="1:5" hidden="1" x14ac:dyDescent="0.35">
      <c r="A945" t="s">
        <v>169</v>
      </c>
      <c r="B945">
        <v>1997</v>
      </c>
      <c r="C945">
        <v>28</v>
      </c>
      <c r="D945" t="s">
        <v>1403</v>
      </c>
      <c r="E945" t="str">
        <f>IFERROR(_xlfn.XLOOKUP(D945,[1]world_happiness_report_2005_202!$D:$D,[1]world_happiness_report_2005_202!$C:$C),"")</f>
        <v/>
      </c>
    </row>
    <row r="946" spans="1:5" hidden="1" x14ac:dyDescent="0.35">
      <c r="A946" t="s">
        <v>169</v>
      </c>
      <c r="B946">
        <v>1998</v>
      </c>
      <c r="C946">
        <v>41.5</v>
      </c>
      <c r="D946" t="s">
        <v>1404</v>
      </c>
      <c r="E946" t="str">
        <f>IFERROR(_xlfn.XLOOKUP(D946,[1]world_happiness_report_2005_202!$D:$D,[1]world_happiness_report_2005_202!$C:$C),"")</f>
        <v/>
      </c>
    </row>
    <row r="947" spans="1:5" hidden="1" x14ac:dyDescent="0.35">
      <c r="A947" t="s">
        <v>169</v>
      </c>
      <c r="B947">
        <v>1999</v>
      </c>
      <c r="C947">
        <v>35.5</v>
      </c>
      <c r="D947" t="s">
        <v>1405</v>
      </c>
      <c r="E947" t="str">
        <f>IFERROR(_xlfn.XLOOKUP(D947,[1]world_happiness_report_2005_202!$D:$D,[1]world_happiness_report_2005_202!$C:$C),"")</f>
        <v/>
      </c>
    </row>
    <row r="948" spans="1:5" hidden="1" x14ac:dyDescent="0.35">
      <c r="A948" t="s">
        <v>169</v>
      </c>
      <c r="B948">
        <v>2000</v>
      </c>
      <c r="C948">
        <v>50</v>
      </c>
      <c r="D948" t="s">
        <v>1406</v>
      </c>
      <c r="E948" t="str">
        <f>IFERROR(_xlfn.XLOOKUP(D948,[1]world_happiness_report_2005_202!$D:$D,[1]world_happiness_report_2005_202!$C:$C),"")</f>
        <v/>
      </c>
    </row>
    <row r="949" spans="1:5" hidden="1" x14ac:dyDescent="0.35">
      <c r="A949" t="s">
        <v>169</v>
      </c>
      <c r="B949">
        <v>2001</v>
      </c>
      <c r="C949">
        <v>50</v>
      </c>
      <c r="D949" t="s">
        <v>1407</v>
      </c>
      <c r="E949" t="str">
        <f>IFERROR(_xlfn.XLOOKUP(D949,[1]world_happiness_report_2005_202!$D:$D,[1]world_happiness_report_2005_202!$C:$C),"")</f>
        <v/>
      </c>
    </row>
    <row r="950" spans="1:5" hidden="1" x14ac:dyDescent="0.35">
      <c r="A950" t="s">
        <v>169</v>
      </c>
      <c r="B950">
        <v>2002</v>
      </c>
      <c r="C950">
        <v>48</v>
      </c>
      <c r="D950" t="s">
        <v>1408</v>
      </c>
      <c r="E950" t="str">
        <f>IFERROR(_xlfn.XLOOKUP(D950,[1]world_happiness_report_2005_202!$D:$D,[1]world_happiness_report_2005_202!$C:$C),"")</f>
        <v/>
      </c>
    </row>
    <row r="951" spans="1:5" hidden="1" x14ac:dyDescent="0.35">
      <c r="A951" t="s">
        <v>169</v>
      </c>
      <c r="B951">
        <v>2003</v>
      </c>
      <c r="C951">
        <v>35.5</v>
      </c>
      <c r="D951" t="s">
        <v>1409</v>
      </c>
      <c r="E951" t="str">
        <f>IFERROR(_xlfn.XLOOKUP(D951,[1]world_happiness_report_2005_202!$D:$D,[1]world_happiness_report_2005_202!$C:$C),"")</f>
        <v/>
      </c>
    </row>
    <row r="952" spans="1:5" hidden="1" x14ac:dyDescent="0.35">
      <c r="A952" t="s">
        <v>169</v>
      </c>
      <c r="B952">
        <v>2004</v>
      </c>
      <c r="C952">
        <v>39</v>
      </c>
      <c r="D952" t="s">
        <v>1410</v>
      </c>
      <c r="E952" t="str">
        <f>IFERROR(_xlfn.XLOOKUP(D952,[1]world_happiness_report_2005_202!$D:$D,[1]world_happiness_report_2005_202!$C:$C),"")</f>
        <v/>
      </c>
    </row>
    <row r="953" spans="1:5" hidden="1" x14ac:dyDescent="0.35">
      <c r="A953" t="s">
        <v>169</v>
      </c>
      <c r="B953">
        <v>2005</v>
      </c>
      <c r="C953">
        <v>42.5</v>
      </c>
      <c r="D953" t="s">
        <v>1411</v>
      </c>
      <c r="E953" t="str">
        <f>IFERROR(_xlfn.XLOOKUP(D953,[1]world_happiness_report_2005_202!$D:$D,[1]world_happiness_report_2005_202!$C:$C),"")</f>
        <v/>
      </c>
    </row>
    <row r="954" spans="1:5" hidden="1" x14ac:dyDescent="0.35">
      <c r="A954" t="s">
        <v>169</v>
      </c>
      <c r="B954">
        <v>2006</v>
      </c>
      <c r="C954">
        <v>40.5</v>
      </c>
      <c r="D954" t="s">
        <v>1412</v>
      </c>
      <c r="E954" t="str">
        <f>IFERROR(_xlfn.XLOOKUP(D954,[1]world_happiness_report_2005_202!$D:$D,[1]world_happiness_report_2005_202!$C:$C),"")</f>
        <v/>
      </c>
    </row>
    <row r="955" spans="1:5" hidden="1" x14ac:dyDescent="0.35">
      <c r="A955" t="s">
        <v>169</v>
      </c>
      <c r="B955">
        <v>2007</v>
      </c>
      <c r="C955">
        <v>24</v>
      </c>
      <c r="D955" t="s">
        <v>1413</v>
      </c>
      <c r="E955" t="str">
        <f>IFERROR(_xlfn.XLOOKUP(D955,[1]world_happiness_report_2005_202!$D:$D,[1]world_happiness_report_2005_202!$C:$C),"")</f>
        <v/>
      </c>
    </row>
    <row r="956" spans="1:5" hidden="1" x14ac:dyDescent="0.35">
      <c r="A956" t="s">
        <v>169</v>
      </c>
      <c r="B956">
        <v>2008</v>
      </c>
      <c r="C956">
        <v>22</v>
      </c>
      <c r="D956" t="s">
        <v>1414</v>
      </c>
      <c r="E956" t="str">
        <f>IFERROR(_xlfn.XLOOKUP(D956,[1]world_happiness_report_2005_202!$D:$D,[1]world_happiness_report_2005_202!$C:$C),"")</f>
        <v/>
      </c>
    </row>
    <row r="957" spans="1:5" hidden="1" x14ac:dyDescent="0.35">
      <c r="A957" t="s">
        <v>169</v>
      </c>
      <c r="B957">
        <v>2009</v>
      </c>
      <c r="C957">
        <v>26.5</v>
      </c>
      <c r="D957" t="s">
        <v>1415</v>
      </c>
      <c r="E957" t="str">
        <f>IFERROR(_xlfn.XLOOKUP(D957,[1]world_happiness_report_2005_202!$D:$D,[1]world_happiness_report_2005_202!$C:$C),"")</f>
        <v/>
      </c>
    </row>
    <row r="958" spans="1:5" hidden="1" x14ac:dyDescent="0.35">
      <c r="A958" t="s">
        <v>169</v>
      </c>
      <c r="B958">
        <v>2010</v>
      </c>
      <c r="C958">
        <v>46</v>
      </c>
      <c r="D958" t="s">
        <v>1416</v>
      </c>
      <c r="E958" t="str">
        <f>IFERROR(_xlfn.XLOOKUP(D958,[1]world_happiness_report_2005_202!$D:$D,[1]world_happiness_report_2005_202!$C:$C),"")</f>
        <v/>
      </c>
    </row>
    <row r="959" spans="1:5" x14ac:dyDescent="0.35">
      <c r="A959" t="s">
        <v>169</v>
      </c>
      <c r="B959">
        <v>2011</v>
      </c>
      <c r="C959">
        <v>66</v>
      </c>
      <c r="D959" t="s">
        <v>1417</v>
      </c>
      <c r="E959">
        <f>IFERROR(_xlfn.XLOOKUP(D959,[1]world_happiness_report_2005_202!$D:$D,[1]world_happiness_report_2005_202!$C:$C),"")</f>
        <v>3.8889999999999998</v>
      </c>
    </row>
    <row r="960" spans="1:5" x14ac:dyDescent="0.35">
      <c r="A960" t="s">
        <v>169</v>
      </c>
      <c r="B960">
        <v>2012</v>
      </c>
      <c r="C960">
        <v>71</v>
      </c>
      <c r="D960" t="s">
        <v>1418</v>
      </c>
      <c r="E960">
        <f>IFERROR(_xlfn.XLOOKUP(D960,[1]world_happiness_report_2005_202!$D:$D,[1]world_happiness_report_2005_202!$C:$C),"")</f>
        <v>3.9809999999999999</v>
      </c>
    </row>
    <row r="961" spans="1:5" hidden="1" x14ac:dyDescent="0.35">
      <c r="A961" t="s">
        <v>169</v>
      </c>
      <c r="B961">
        <v>2013</v>
      </c>
      <c r="C961">
        <v>63</v>
      </c>
      <c r="D961" t="s">
        <v>1419</v>
      </c>
      <c r="E961" t="str">
        <f>IFERROR(_xlfn.XLOOKUP(D961,[1]world_happiness_report_2005_202!$D:$D,[1]world_happiness_report_2005_202!$C:$C),"")</f>
        <v/>
      </c>
    </row>
    <row r="962" spans="1:5" x14ac:dyDescent="0.35">
      <c r="A962" t="s">
        <v>169</v>
      </c>
      <c r="B962">
        <v>2014</v>
      </c>
      <c r="C962">
        <v>69</v>
      </c>
      <c r="D962" t="s">
        <v>1420</v>
      </c>
      <c r="E962">
        <f>IFERROR(_xlfn.XLOOKUP(D962,[1]world_happiness_report_2005_202!$D:$D,[1]world_happiness_report_2005_202!$C:$C),"")</f>
        <v>4.218</v>
      </c>
    </row>
    <row r="963" spans="1:5" x14ac:dyDescent="0.35">
      <c r="A963" t="s">
        <v>169</v>
      </c>
      <c r="B963">
        <v>2015</v>
      </c>
      <c r="C963">
        <v>69.5</v>
      </c>
      <c r="D963" t="s">
        <v>1421</v>
      </c>
      <c r="E963">
        <f>IFERROR(_xlfn.XLOOKUP(D963,[1]world_happiness_report_2005_202!$D:$D,[1]world_happiness_report_2005_202!$C:$C),"")</f>
        <v>4.2169999999999996</v>
      </c>
    </row>
    <row r="964" spans="1:5" x14ac:dyDescent="0.35">
      <c r="A964" t="s">
        <v>169</v>
      </c>
      <c r="B964">
        <v>2016</v>
      </c>
      <c r="C964">
        <v>74</v>
      </c>
      <c r="D964" t="s">
        <v>1422</v>
      </c>
      <c r="E964">
        <f>IFERROR(_xlfn.XLOOKUP(D964,[1]world_happiness_report_2005_202!$D:$D,[1]world_happiness_report_2005_202!$C:$C),"")</f>
        <v>4.7140000000000004</v>
      </c>
    </row>
    <row r="965" spans="1:5" x14ac:dyDescent="0.35">
      <c r="A965" t="s">
        <v>169</v>
      </c>
      <c r="B965">
        <v>2017</v>
      </c>
      <c r="C965">
        <v>48.5</v>
      </c>
      <c r="D965" t="s">
        <v>1423</v>
      </c>
      <c r="E965">
        <f>IFERROR(_xlfn.XLOOKUP(D965,[1]world_happiness_report_2005_202!$D:$D,[1]world_happiness_report_2005_202!$C:$C),"")</f>
        <v>4.9329999999999998</v>
      </c>
    </row>
    <row r="966" spans="1:5" x14ac:dyDescent="0.35">
      <c r="A966" t="s">
        <v>169</v>
      </c>
      <c r="B966">
        <v>2018</v>
      </c>
      <c r="C966">
        <v>50</v>
      </c>
      <c r="D966" t="s">
        <v>1424</v>
      </c>
      <c r="E966">
        <f>IFERROR(_xlfn.XLOOKUP(D966,[1]world_happiness_report_2005_202!$D:$D,[1]world_happiness_report_2005_202!$C:$C),"")</f>
        <v>5.0110000000000001</v>
      </c>
    </row>
    <row r="967" spans="1:5" x14ac:dyDescent="0.35">
      <c r="A967" t="s">
        <v>169</v>
      </c>
      <c r="B967">
        <v>2019</v>
      </c>
      <c r="C967">
        <v>58</v>
      </c>
      <c r="D967" t="s">
        <v>1425</v>
      </c>
      <c r="E967">
        <f>IFERROR(_xlfn.XLOOKUP(D967,[1]world_happiness_report_2005_202!$D:$D,[1]world_happiness_report_2005_202!$C:$C),"")</f>
        <v>5.1015000343322798</v>
      </c>
    </row>
    <row r="968" spans="1:5" x14ac:dyDescent="0.35">
      <c r="A968" t="s">
        <v>169</v>
      </c>
      <c r="B968">
        <v>2020</v>
      </c>
      <c r="C968">
        <v>63.5</v>
      </c>
      <c r="D968" t="s">
        <v>1426</v>
      </c>
      <c r="E968">
        <f>IFERROR(_xlfn.XLOOKUP(D968,[1]world_happiness_report_2005_202!$D:$D,[1]world_happiness_report_2005_202!$C:$C),"")</f>
        <v>5.266</v>
      </c>
    </row>
    <row r="969" spans="1:5" x14ac:dyDescent="0.35">
      <c r="A969" t="s">
        <v>169</v>
      </c>
      <c r="B969">
        <v>2021</v>
      </c>
      <c r="C969">
        <v>71</v>
      </c>
      <c r="D969" t="s">
        <v>1427</v>
      </c>
      <c r="E969">
        <f>IFERROR(_xlfn.XLOOKUP(D969,[1]world_happiness_report_2005_202!$D:$D,[1]world_happiness_report_2005_202!$C:$C),"")</f>
        <v>5.3710000000000004</v>
      </c>
    </row>
    <row r="970" spans="1:5" x14ac:dyDescent="0.35">
      <c r="A970" t="s">
        <v>169</v>
      </c>
      <c r="B970">
        <v>2022</v>
      </c>
      <c r="C970">
        <v>72.5</v>
      </c>
      <c r="D970" t="s">
        <v>1428</v>
      </c>
      <c r="E970">
        <f>IFERROR(_xlfn.XLOOKUP(D970,[1]world_happiness_report_2005_202!$D:$D,[1]world_happiness_report_2005_202!$C:$C),"")</f>
        <v>5.4660000000000002</v>
      </c>
    </row>
    <row r="971" spans="1:5" x14ac:dyDescent="0.35">
      <c r="A971" t="s">
        <v>169</v>
      </c>
      <c r="B971">
        <v>2023</v>
      </c>
      <c r="C971">
        <v>79</v>
      </c>
      <c r="D971" t="s">
        <v>1429</v>
      </c>
      <c r="E971">
        <f>IFERROR(_xlfn.XLOOKUP(D971,[1]world_happiness_report_2005_202!$D:$D,[1]world_happiness_report_2005_202!$C:$C),"")</f>
        <v>5.4630000000000001</v>
      </c>
    </row>
    <row r="972" spans="1:5" x14ac:dyDescent="0.35">
      <c r="A972" t="s">
        <v>169</v>
      </c>
      <c r="B972">
        <v>2024</v>
      </c>
      <c r="C972">
        <v>82</v>
      </c>
      <c r="D972" t="s">
        <v>1430</v>
      </c>
      <c r="E972">
        <f>IFERROR(_xlfn.XLOOKUP(D972,[1]world_happiness_report_2005_202!$D:$D,[1]world_happiness_report_2005_202!$C:$C),"")</f>
        <v>5.5540000000000003</v>
      </c>
    </row>
    <row r="973" spans="1:5" hidden="1" x14ac:dyDescent="0.35">
      <c r="A973" t="s">
        <v>137</v>
      </c>
      <c r="B973">
        <v>1992</v>
      </c>
      <c r="C973">
        <v>96</v>
      </c>
      <c r="D973" t="s">
        <v>1431</v>
      </c>
      <c r="E973" t="str">
        <f>IFERROR(_xlfn.XLOOKUP(D973,[1]world_happiness_report_2005_202!$D:$D,[1]world_happiness_report_2005_202!$C:$C),"")</f>
        <v/>
      </c>
    </row>
    <row r="974" spans="1:5" hidden="1" x14ac:dyDescent="0.35">
      <c r="A974" t="s">
        <v>137</v>
      </c>
      <c r="B974">
        <v>1993</v>
      </c>
      <c r="C974">
        <v>117.5</v>
      </c>
      <c r="D974" t="s">
        <v>1432</v>
      </c>
      <c r="E974" t="str">
        <f>IFERROR(_xlfn.XLOOKUP(D974,[1]world_happiness_report_2005_202!$D:$D,[1]world_happiness_report_2005_202!$C:$C),"")</f>
        <v/>
      </c>
    </row>
    <row r="975" spans="1:5" hidden="1" x14ac:dyDescent="0.35">
      <c r="A975" t="s">
        <v>137</v>
      </c>
      <c r="B975">
        <v>1994</v>
      </c>
      <c r="C975">
        <v>98</v>
      </c>
      <c r="D975" t="s">
        <v>1433</v>
      </c>
      <c r="E975" t="str">
        <f>IFERROR(_xlfn.XLOOKUP(D975,[1]world_happiness_report_2005_202!$D:$D,[1]world_happiness_report_2005_202!$C:$C),"")</f>
        <v/>
      </c>
    </row>
    <row r="976" spans="1:5" hidden="1" x14ac:dyDescent="0.35">
      <c r="A976" t="s">
        <v>137</v>
      </c>
      <c r="B976">
        <v>1995</v>
      </c>
      <c r="C976">
        <v>100</v>
      </c>
      <c r="D976" t="s">
        <v>1434</v>
      </c>
      <c r="E976" t="str">
        <f>IFERROR(_xlfn.XLOOKUP(D976,[1]world_happiness_report_2005_202!$D:$D,[1]world_happiness_report_2005_202!$C:$C),"")</f>
        <v/>
      </c>
    </row>
    <row r="977" spans="1:5" hidden="1" x14ac:dyDescent="0.35">
      <c r="A977" t="s">
        <v>137</v>
      </c>
      <c r="B977">
        <v>1996</v>
      </c>
      <c r="C977">
        <v>99.5</v>
      </c>
      <c r="D977" t="s">
        <v>1435</v>
      </c>
      <c r="E977" t="str">
        <f>IFERROR(_xlfn.XLOOKUP(D977,[1]world_happiness_report_2005_202!$D:$D,[1]world_happiness_report_2005_202!$C:$C),"")</f>
        <v/>
      </c>
    </row>
    <row r="978" spans="1:5" hidden="1" x14ac:dyDescent="0.35">
      <c r="A978" t="s">
        <v>137</v>
      </c>
      <c r="B978">
        <v>1997</v>
      </c>
      <c r="C978">
        <v>104</v>
      </c>
      <c r="D978" t="s">
        <v>1436</v>
      </c>
      <c r="E978" t="str">
        <f>IFERROR(_xlfn.XLOOKUP(D978,[1]world_happiness_report_2005_202!$D:$D,[1]world_happiness_report_2005_202!$C:$C),"")</f>
        <v/>
      </c>
    </row>
    <row r="979" spans="1:5" hidden="1" x14ac:dyDescent="0.35">
      <c r="A979" t="s">
        <v>137</v>
      </c>
      <c r="B979">
        <v>1998</v>
      </c>
      <c r="C979">
        <v>69.5</v>
      </c>
      <c r="D979" t="s">
        <v>1437</v>
      </c>
      <c r="E979" t="str">
        <f>IFERROR(_xlfn.XLOOKUP(D979,[1]world_happiness_report_2005_202!$D:$D,[1]world_happiness_report_2005_202!$C:$C),"")</f>
        <v/>
      </c>
    </row>
    <row r="980" spans="1:5" hidden="1" x14ac:dyDescent="0.35">
      <c r="A980" t="s">
        <v>137</v>
      </c>
      <c r="B980">
        <v>1999</v>
      </c>
      <c r="C980">
        <v>74</v>
      </c>
      <c r="D980" t="s">
        <v>1438</v>
      </c>
      <c r="E980" t="str">
        <f>IFERROR(_xlfn.XLOOKUP(D980,[1]world_happiness_report_2005_202!$D:$D,[1]world_happiness_report_2005_202!$C:$C),"")</f>
        <v/>
      </c>
    </row>
    <row r="981" spans="1:5" hidden="1" x14ac:dyDescent="0.35">
      <c r="A981" t="s">
        <v>137</v>
      </c>
      <c r="B981">
        <v>2000</v>
      </c>
      <c r="C981">
        <v>73.5</v>
      </c>
      <c r="D981" t="s">
        <v>1439</v>
      </c>
      <c r="E981" t="str">
        <f>IFERROR(_xlfn.XLOOKUP(D981,[1]world_happiness_report_2005_202!$D:$D,[1]world_happiness_report_2005_202!$C:$C),"")</f>
        <v/>
      </c>
    </row>
    <row r="982" spans="1:5" hidden="1" x14ac:dyDescent="0.35">
      <c r="A982" t="s">
        <v>137</v>
      </c>
      <c r="B982">
        <v>2001</v>
      </c>
      <c r="C982">
        <v>74.5</v>
      </c>
      <c r="D982" t="s">
        <v>1440</v>
      </c>
      <c r="E982" t="str">
        <f>IFERROR(_xlfn.XLOOKUP(D982,[1]world_happiness_report_2005_202!$D:$D,[1]world_happiness_report_2005_202!$C:$C),"")</f>
        <v/>
      </c>
    </row>
    <row r="983" spans="1:5" hidden="1" x14ac:dyDescent="0.35">
      <c r="A983" t="s">
        <v>137</v>
      </c>
      <c r="B983">
        <v>2002</v>
      </c>
      <c r="C983">
        <v>76</v>
      </c>
      <c r="D983" t="s">
        <v>1441</v>
      </c>
      <c r="E983" t="str">
        <f>IFERROR(_xlfn.XLOOKUP(D983,[1]world_happiness_report_2005_202!$D:$D,[1]world_happiness_report_2005_202!$C:$C),"")</f>
        <v/>
      </c>
    </row>
    <row r="984" spans="1:5" hidden="1" x14ac:dyDescent="0.35">
      <c r="A984" t="s">
        <v>137</v>
      </c>
      <c r="B984">
        <v>2003</v>
      </c>
      <c r="C984">
        <v>72</v>
      </c>
      <c r="D984" t="s">
        <v>1442</v>
      </c>
      <c r="E984" t="str">
        <f>IFERROR(_xlfn.XLOOKUP(D984,[1]world_happiness_report_2005_202!$D:$D,[1]world_happiness_report_2005_202!$C:$C),"")</f>
        <v/>
      </c>
    </row>
    <row r="985" spans="1:5" hidden="1" x14ac:dyDescent="0.35">
      <c r="A985" t="s">
        <v>137</v>
      </c>
      <c r="B985">
        <v>2004</v>
      </c>
      <c r="C985">
        <v>82</v>
      </c>
      <c r="D985" t="s">
        <v>1443</v>
      </c>
      <c r="E985" t="str">
        <f>IFERROR(_xlfn.XLOOKUP(D985,[1]world_happiness_report_2005_202!$D:$D,[1]world_happiness_report_2005_202!$C:$C),"")</f>
        <v/>
      </c>
    </row>
    <row r="986" spans="1:5" hidden="1" x14ac:dyDescent="0.35">
      <c r="A986" t="s">
        <v>137</v>
      </c>
      <c r="B986">
        <v>2005</v>
      </c>
      <c r="C986">
        <v>89</v>
      </c>
      <c r="D986" t="s">
        <v>1444</v>
      </c>
      <c r="E986" t="str">
        <f>IFERROR(_xlfn.XLOOKUP(D986,[1]world_happiness_report_2005_202!$D:$D,[1]world_happiness_report_2005_202!$C:$C),"")</f>
        <v/>
      </c>
    </row>
    <row r="987" spans="1:5" hidden="1" x14ac:dyDescent="0.35">
      <c r="A987" t="s">
        <v>137</v>
      </c>
      <c r="B987">
        <v>2006</v>
      </c>
      <c r="C987">
        <v>68</v>
      </c>
      <c r="D987" t="s">
        <v>1445</v>
      </c>
      <c r="E987" t="str">
        <f>IFERROR(_xlfn.XLOOKUP(D987,[1]world_happiness_report_2005_202!$D:$D,[1]world_happiness_report_2005_202!$C:$C),"")</f>
        <v/>
      </c>
    </row>
    <row r="988" spans="1:5" hidden="1" x14ac:dyDescent="0.35">
      <c r="A988" t="s">
        <v>137</v>
      </c>
      <c r="B988">
        <v>2007</v>
      </c>
      <c r="C988">
        <v>98.5</v>
      </c>
      <c r="D988" t="s">
        <v>1446</v>
      </c>
      <c r="E988" t="str">
        <f>IFERROR(_xlfn.XLOOKUP(D988,[1]world_happiness_report_2005_202!$D:$D,[1]world_happiness_report_2005_202!$C:$C),"")</f>
        <v/>
      </c>
    </row>
    <row r="989" spans="1:5" hidden="1" x14ac:dyDescent="0.35">
      <c r="A989" t="s">
        <v>137</v>
      </c>
      <c r="B989">
        <v>2008</v>
      </c>
      <c r="C989">
        <v>63</v>
      </c>
      <c r="D989" t="s">
        <v>1447</v>
      </c>
      <c r="E989" t="str">
        <f>IFERROR(_xlfn.XLOOKUP(D989,[1]world_happiness_report_2005_202!$D:$D,[1]world_happiness_report_2005_202!$C:$C),"")</f>
        <v/>
      </c>
    </row>
    <row r="990" spans="1:5" hidden="1" x14ac:dyDescent="0.35">
      <c r="A990" t="s">
        <v>137</v>
      </c>
      <c r="B990">
        <v>2009</v>
      </c>
      <c r="C990">
        <v>50</v>
      </c>
      <c r="D990" t="s">
        <v>1448</v>
      </c>
      <c r="E990" t="str">
        <f>IFERROR(_xlfn.XLOOKUP(D990,[1]world_happiness_report_2005_202!$D:$D,[1]world_happiness_report_2005_202!$C:$C),"")</f>
        <v/>
      </c>
    </row>
    <row r="991" spans="1:5" hidden="1" x14ac:dyDescent="0.35">
      <c r="A991" t="s">
        <v>137</v>
      </c>
      <c r="B991">
        <v>2010</v>
      </c>
      <c r="C991">
        <v>43</v>
      </c>
      <c r="D991" t="s">
        <v>1449</v>
      </c>
      <c r="E991" t="str">
        <f>IFERROR(_xlfn.XLOOKUP(D991,[1]world_happiness_report_2005_202!$D:$D,[1]world_happiness_report_2005_202!$C:$C),"")</f>
        <v/>
      </c>
    </row>
    <row r="992" spans="1:5" x14ac:dyDescent="0.35">
      <c r="A992" t="s">
        <v>137</v>
      </c>
      <c r="B992">
        <v>2011</v>
      </c>
      <c r="C992">
        <v>50.5</v>
      </c>
      <c r="D992" t="s">
        <v>1450</v>
      </c>
      <c r="E992">
        <f>IFERROR(_xlfn.XLOOKUP(D992,[1]world_happiness_report_2005_202!$D:$D,[1]world_happiness_report_2005_202!$C:$C),"")</f>
        <v>3.9260000000000002</v>
      </c>
    </row>
    <row r="993" spans="1:5" x14ac:dyDescent="0.35">
      <c r="A993" t="s">
        <v>137</v>
      </c>
      <c r="B993">
        <v>2012</v>
      </c>
      <c r="C993">
        <v>88</v>
      </c>
      <c r="D993" t="s">
        <v>1451</v>
      </c>
      <c r="E993">
        <f>IFERROR(_xlfn.XLOOKUP(D993,[1]world_happiness_report_2005_202!$D:$D,[1]world_happiness_report_2005_202!$C:$C),"")</f>
        <v>4.2590000000000003</v>
      </c>
    </row>
    <row r="994" spans="1:5" hidden="1" x14ac:dyDescent="0.35">
      <c r="A994" t="s">
        <v>137</v>
      </c>
      <c r="B994">
        <v>2013</v>
      </c>
      <c r="C994">
        <v>47.5</v>
      </c>
      <c r="D994" t="s">
        <v>1452</v>
      </c>
      <c r="E994" t="str">
        <f>IFERROR(_xlfn.XLOOKUP(D994,[1]world_happiness_report_2005_202!$D:$D,[1]world_happiness_report_2005_202!$C:$C),"")</f>
        <v/>
      </c>
    </row>
    <row r="995" spans="1:5" x14ac:dyDescent="0.35">
      <c r="A995" t="s">
        <v>137</v>
      </c>
      <c r="B995">
        <v>2014</v>
      </c>
      <c r="C995">
        <v>60.5</v>
      </c>
      <c r="D995" t="s">
        <v>1453</v>
      </c>
      <c r="E995">
        <f>IFERROR(_xlfn.XLOOKUP(D995,[1]world_happiness_report_2005_202!$D:$D,[1]world_happiness_report_2005_202!$C:$C),"")</f>
        <v>3.5870000000000002</v>
      </c>
    </row>
    <row r="996" spans="1:5" x14ac:dyDescent="0.35">
      <c r="A996" t="s">
        <v>137</v>
      </c>
      <c r="B996">
        <v>2015</v>
      </c>
      <c r="C996">
        <v>80.5</v>
      </c>
      <c r="D996" t="s">
        <v>1454</v>
      </c>
      <c r="E996">
        <f>IFERROR(_xlfn.XLOOKUP(D996,[1]world_happiness_report_2005_202!$D:$D,[1]world_happiness_report_2005_202!$C:$C),"")</f>
        <v>3.7389999999999999</v>
      </c>
    </row>
    <row r="997" spans="1:5" x14ac:dyDescent="0.35">
      <c r="A997" t="s">
        <v>137</v>
      </c>
      <c r="B997">
        <v>2016</v>
      </c>
      <c r="C997">
        <v>61.5</v>
      </c>
      <c r="D997" t="s">
        <v>1455</v>
      </c>
      <c r="E997">
        <f>IFERROR(_xlfn.XLOOKUP(D997,[1]world_happiness_report_2005_202!$D:$D,[1]world_happiness_report_2005_202!$C:$C),"")</f>
        <v>4.032</v>
      </c>
    </row>
    <row r="998" spans="1:5" x14ac:dyDescent="0.35">
      <c r="A998" t="s">
        <v>137</v>
      </c>
      <c r="B998">
        <v>2017</v>
      </c>
      <c r="C998">
        <v>44</v>
      </c>
      <c r="D998" t="s">
        <v>1456</v>
      </c>
      <c r="E998">
        <f>IFERROR(_xlfn.XLOOKUP(D998,[1]world_happiness_report_2005_202!$D:$D,[1]world_happiness_report_2005_202!$C:$C),"")</f>
        <v>4.4240000000000004</v>
      </c>
    </row>
    <row r="999" spans="1:5" x14ac:dyDescent="0.35">
      <c r="A999" t="s">
        <v>137</v>
      </c>
      <c r="B999">
        <v>2018</v>
      </c>
      <c r="C999">
        <v>59</v>
      </c>
      <c r="D999" t="s">
        <v>1457</v>
      </c>
      <c r="E999">
        <f>IFERROR(_xlfn.XLOOKUP(D999,[1]world_happiness_report_2005_202!$D:$D,[1]world_happiness_report_2005_202!$C:$C),"")</f>
        <v>4.5869999999999997</v>
      </c>
    </row>
    <row r="1000" spans="1:5" x14ac:dyDescent="0.35">
      <c r="A1000" t="s">
        <v>137</v>
      </c>
      <c r="B1000">
        <v>2019</v>
      </c>
      <c r="C1000">
        <v>59</v>
      </c>
      <c r="D1000" t="s">
        <v>1458</v>
      </c>
      <c r="E1000">
        <f>IFERROR(_xlfn.XLOOKUP(D1000,[1]world_happiness_report_2005_202!$D:$D,[1]world_happiness_report_2005_202!$C:$C),"")</f>
        <v>4.7687001228332502</v>
      </c>
    </row>
    <row r="1001" spans="1:5" x14ac:dyDescent="0.35">
      <c r="A1001" t="s">
        <v>137</v>
      </c>
      <c r="B1001">
        <v>2020</v>
      </c>
      <c r="C1001">
        <v>58.5</v>
      </c>
      <c r="D1001" t="s">
        <v>1459</v>
      </c>
      <c r="E1001">
        <f>IFERROR(_xlfn.XLOOKUP(D1001,[1]world_happiness_report_2005_202!$D:$D,[1]world_happiness_report_2005_202!$C:$C),"")</f>
        <v>4.8339999999999996</v>
      </c>
    </row>
    <row r="1002" spans="1:5" x14ac:dyDescent="0.35">
      <c r="A1002" t="s">
        <v>137</v>
      </c>
      <c r="B1002">
        <v>2021</v>
      </c>
      <c r="C1002">
        <v>60</v>
      </c>
      <c r="D1002" t="s">
        <v>1460</v>
      </c>
      <c r="E1002">
        <f>IFERROR(_xlfn.XLOOKUP(D1002,[1]world_happiness_report_2005_202!$D:$D,[1]world_happiness_report_2005_202!$C:$C),"")</f>
        <v>4.67</v>
      </c>
    </row>
    <row r="1003" spans="1:5" x14ac:dyDescent="0.35">
      <c r="A1003" t="s">
        <v>137</v>
      </c>
      <c r="B1003">
        <v>2022</v>
      </c>
      <c r="C1003">
        <v>52.5</v>
      </c>
      <c r="D1003" t="s">
        <v>1461</v>
      </c>
      <c r="E1003">
        <f>IFERROR(_xlfn.XLOOKUP(D1003,[1]world_happiness_report_2005_202!$D:$D,[1]world_happiness_report_2005_202!$C:$C),"")</f>
        <v>4.6379999999999999</v>
      </c>
    </row>
    <row r="1004" spans="1:5" x14ac:dyDescent="0.35">
      <c r="A1004" t="s">
        <v>137</v>
      </c>
      <c r="B1004">
        <v>2023</v>
      </c>
      <c r="C1004">
        <v>56.5</v>
      </c>
      <c r="D1004" t="s">
        <v>1462</v>
      </c>
      <c r="E1004">
        <f>IFERROR(_xlfn.XLOOKUP(D1004,[1]world_happiness_report_2005_202!$D:$D,[1]world_happiness_report_2005_202!$C:$C),"")</f>
        <v>4.548</v>
      </c>
    </row>
    <row r="1005" spans="1:5" x14ac:dyDescent="0.35">
      <c r="A1005" t="s">
        <v>137</v>
      </c>
      <c r="B1005">
        <v>2024</v>
      </c>
      <c r="C1005">
        <v>66.5</v>
      </c>
      <c r="D1005" t="s">
        <v>1463</v>
      </c>
      <c r="E1005">
        <f>IFERROR(_xlfn.XLOOKUP(D1005,[1]world_happiness_report_2005_202!$D:$D,[1]world_happiness_report_2005_202!$C:$C),"")</f>
        <v>4.383</v>
      </c>
    </row>
    <row r="1006" spans="1:5" hidden="1" x14ac:dyDescent="0.35">
      <c r="A1006" t="s">
        <v>283</v>
      </c>
      <c r="B1006">
        <v>1992</v>
      </c>
      <c r="C1006">
        <v>98</v>
      </c>
      <c r="D1006" t="s">
        <v>1464</v>
      </c>
      <c r="E1006" t="str">
        <f>IFERROR(_xlfn.XLOOKUP(D1006,[1]world_happiness_report_2005_202!$D:$D,[1]world_happiness_report_2005_202!$C:$C),"")</f>
        <v/>
      </c>
    </row>
    <row r="1007" spans="1:5" hidden="1" x14ac:dyDescent="0.35">
      <c r="A1007" t="s">
        <v>283</v>
      </c>
      <c r="B1007">
        <v>1993</v>
      </c>
      <c r="C1007">
        <v>97</v>
      </c>
      <c r="D1007" t="s">
        <v>1465</v>
      </c>
      <c r="E1007" t="str">
        <f>IFERROR(_xlfn.XLOOKUP(D1007,[1]world_happiness_report_2005_202!$D:$D,[1]world_happiness_report_2005_202!$C:$C),"")</f>
        <v/>
      </c>
    </row>
    <row r="1008" spans="1:5" hidden="1" x14ac:dyDescent="0.35">
      <c r="A1008" t="s">
        <v>283</v>
      </c>
      <c r="B1008">
        <v>1994</v>
      </c>
      <c r="C1008">
        <v>115.5</v>
      </c>
      <c r="D1008" t="s">
        <v>1466</v>
      </c>
      <c r="E1008" t="str">
        <f>IFERROR(_xlfn.XLOOKUP(D1008,[1]world_happiness_report_2005_202!$D:$D,[1]world_happiness_report_2005_202!$C:$C),"")</f>
        <v/>
      </c>
    </row>
    <row r="1009" spans="1:5" hidden="1" x14ac:dyDescent="0.35">
      <c r="A1009" t="s">
        <v>283</v>
      </c>
      <c r="B1009">
        <v>1995</v>
      </c>
      <c r="C1009">
        <v>139.5</v>
      </c>
      <c r="D1009" t="s">
        <v>1467</v>
      </c>
      <c r="E1009" t="str">
        <f>IFERROR(_xlfn.XLOOKUP(D1009,[1]world_happiness_report_2005_202!$D:$D,[1]world_happiness_report_2005_202!$C:$C),"")</f>
        <v/>
      </c>
    </row>
    <row r="1010" spans="1:5" hidden="1" x14ac:dyDescent="0.35">
      <c r="A1010" t="s">
        <v>283</v>
      </c>
      <c r="B1010">
        <v>1996</v>
      </c>
      <c r="C1010">
        <v>133</v>
      </c>
      <c r="D1010" t="s">
        <v>1468</v>
      </c>
      <c r="E1010" t="str">
        <f>IFERROR(_xlfn.XLOOKUP(D1010,[1]world_happiness_report_2005_202!$D:$D,[1]world_happiness_report_2005_202!$C:$C),"")</f>
        <v/>
      </c>
    </row>
    <row r="1011" spans="1:5" hidden="1" x14ac:dyDescent="0.35">
      <c r="A1011" t="s">
        <v>283</v>
      </c>
      <c r="B1011">
        <v>1997</v>
      </c>
      <c r="C1011">
        <v>150.5</v>
      </c>
      <c r="D1011" t="s">
        <v>1469</v>
      </c>
      <c r="E1011" t="str">
        <f>IFERROR(_xlfn.XLOOKUP(D1011,[1]world_happiness_report_2005_202!$D:$D,[1]world_happiness_report_2005_202!$C:$C),"")</f>
        <v/>
      </c>
    </row>
    <row r="1012" spans="1:5" hidden="1" x14ac:dyDescent="0.35">
      <c r="A1012" t="s">
        <v>283</v>
      </c>
      <c r="B1012">
        <v>1998</v>
      </c>
      <c r="C1012">
        <v>149.5</v>
      </c>
      <c r="D1012" t="s">
        <v>1470</v>
      </c>
      <c r="E1012" t="str">
        <f>IFERROR(_xlfn.XLOOKUP(D1012,[1]world_happiness_report_2005_202!$D:$D,[1]world_happiness_report_2005_202!$C:$C),"")</f>
        <v/>
      </c>
    </row>
    <row r="1013" spans="1:5" hidden="1" x14ac:dyDescent="0.35">
      <c r="A1013" t="s">
        <v>283</v>
      </c>
      <c r="B1013">
        <v>1999</v>
      </c>
      <c r="C1013">
        <v>133.5</v>
      </c>
      <c r="D1013" t="s">
        <v>1471</v>
      </c>
      <c r="E1013" t="str">
        <f>IFERROR(_xlfn.XLOOKUP(D1013,[1]world_happiness_report_2005_202!$D:$D,[1]world_happiness_report_2005_202!$C:$C),"")</f>
        <v/>
      </c>
    </row>
    <row r="1014" spans="1:5" hidden="1" x14ac:dyDescent="0.35">
      <c r="A1014" t="s">
        <v>283</v>
      </c>
      <c r="B1014">
        <v>2000</v>
      </c>
      <c r="C1014">
        <v>135.5</v>
      </c>
      <c r="D1014" t="s">
        <v>1472</v>
      </c>
      <c r="E1014" t="str">
        <f>IFERROR(_xlfn.XLOOKUP(D1014,[1]world_happiness_report_2005_202!$D:$D,[1]world_happiness_report_2005_202!$C:$C),"")</f>
        <v/>
      </c>
    </row>
    <row r="1015" spans="1:5" hidden="1" x14ac:dyDescent="0.35">
      <c r="A1015" t="s">
        <v>283</v>
      </c>
      <c r="B1015">
        <v>2001</v>
      </c>
      <c r="C1015">
        <v>136.5</v>
      </c>
      <c r="D1015" t="s">
        <v>1473</v>
      </c>
      <c r="E1015" t="str">
        <f>IFERROR(_xlfn.XLOOKUP(D1015,[1]world_happiness_report_2005_202!$D:$D,[1]world_happiness_report_2005_202!$C:$C),"")</f>
        <v/>
      </c>
    </row>
    <row r="1016" spans="1:5" hidden="1" x14ac:dyDescent="0.35">
      <c r="A1016" t="s">
        <v>283</v>
      </c>
      <c r="B1016">
        <v>2002</v>
      </c>
      <c r="C1016">
        <v>132</v>
      </c>
      <c r="D1016" t="s">
        <v>1474</v>
      </c>
      <c r="E1016" t="str">
        <f>IFERROR(_xlfn.XLOOKUP(D1016,[1]world_happiness_report_2005_202!$D:$D,[1]world_happiness_report_2005_202!$C:$C),"")</f>
        <v/>
      </c>
    </row>
    <row r="1017" spans="1:5" hidden="1" x14ac:dyDescent="0.35">
      <c r="A1017" t="s">
        <v>283</v>
      </c>
      <c r="B1017">
        <v>2003</v>
      </c>
      <c r="C1017">
        <v>141.5</v>
      </c>
      <c r="D1017" t="s">
        <v>1475</v>
      </c>
      <c r="E1017" t="str">
        <f>IFERROR(_xlfn.XLOOKUP(D1017,[1]world_happiness_report_2005_202!$D:$D,[1]world_happiness_report_2005_202!$C:$C),"")</f>
        <v/>
      </c>
    </row>
    <row r="1018" spans="1:5" hidden="1" x14ac:dyDescent="0.35">
      <c r="A1018" t="s">
        <v>283</v>
      </c>
      <c r="B1018">
        <v>2004</v>
      </c>
      <c r="C1018">
        <v>151.5</v>
      </c>
      <c r="D1018" t="s">
        <v>1476</v>
      </c>
      <c r="E1018" t="str">
        <f>IFERROR(_xlfn.XLOOKUP(D1018,[1]world_happiness_report_2005_202!$D:$D,[1]world_happiness_report_2005_202!$C:$C),"")</f>
        <v/>
      </c>
    </row>
    <row r="1019" spans="1:5" hidden="1" x14ac:dyDescent="0.35">
      <c r="A1019" t="s">
        <v>283</v>
      </c>
      <c r="B1019">
        <v>2005</v>
      </c>
      <c r="C1019">
        <v>146</v>
      </c>
      <c r="D1019" t="s">
        <v>1477</v>
      </c>
      <c r="E1019" t="str">
        <f>IFERROR(_xlfn.XLOOKUP(D1019,[1]world_happiness_report_2005_202!$D:$D,[1]world_happiness_report_2005_202!$C:$C),"")</f>
        <v/>
      </c>
    </row>
    <row r="1020" spans="1:5" hidden="1" x14ac:dyDescent="0.35">
      <c r="A1020" t="s">
        <v>283</v>
      </c>
      <c r="B1020">
        <v>2006</v>
      </c>
      <c r="C1020">
        <v>137.5</v>
      </c>
      <c r="D1020" t="s">
        <v>1478</v>
      </c>
      <c r="E1020" t="str">
        <f>IFERROR(_xlfn.XLOOKUP(D1020,[1]world_happiness_report_2005_202!$D:$D,[1]world_happiness_report_2005_202!$C:$C),"")</f>
        <v/>
      </c>
    </row>
    <row r="1021" spans="1:5" hidden="1" x14ac:dyDescent="0.35">
      <c r="A1021" t="s">
        <v>283</v>
      </c>
      <c r="B1021">
        <v>2007</v>
      </c>
      <c r="C1021">
        <v>112.5</v>
      </c>
      <c r="D1021" t="s">
        <v>1479</v>
      </c>
      <c r="E1021" t="str">
        <f>IFERROR(_xlfn.XLOOKUP(D1021,[1]world_happiness_report_2005_202!$D:$D,[1]world_happiness_report_2005_202!$C:$C),"")</f>
        <v/>
      </c>
    </row>
    <row r="1022" spans="1:5" hidden="1" x14ac:dyDescent="0.35">
      <c r="A1022" t="s">
        <v>283</v>
      </c>
      <c r="B1022">
        <v>2008</v>
      </c>
      <c r="C1022">
        <v>134.5</v>
      </c>
      <c r="D1022" t="s">
        <v>1480</v>
      </c>
      <c r="E1022" t="str">
        <f>IFERROR(_xlfn.XLOOKUP(D1022,[1]world_happiness_report_2005_202!$D:$D,[1]world_happiness_report_2005_202!$C:$C),"")</f>
        <v/>
      </c>
    </row>
    <row r="1023" spans="1:5" hidden="1" x14ac:dyDescent="0.35">
      <c r="A1023" t="s">
        <v>283</v>
      </c>
      <c r="B1023">
        <v>2009</v>
      </c>
      <c r="C1023">
        <v>126</v>
      </c>
      <c r="D1023" t="s">
        <v>1481</v>
      </c>
      <c r="E1023" t="str">
        <f>IFERROR(_xlfn.XLOOKUP(D1023,[1]world_happiness_report_2005_202!$D:$D,[1]world_happiness_report_2005_202!$C:$C),"")</f>
        <v/>
      </c>
    </row>
    <row r="1024" spans="1:5" hidden="1" x14ac:dyDescent="0.35">
      <c r="A1024" t="s">
        <v>283</v>
      </c>
      <c r="B1024">
        <v>2010</v>
      </c>
      <c r="C1024">
        <v>133.5</v>
      </c>
      <c r="D1024" t="s">
        <v>1482</v>
      </c>
      <c r="E1024" t="str">
        <f>IFERROR(_xlfn.XLOOKUP(D1024,[1]world_happiness_report_2005_202!$D:$D,[1]world_happiness_report_2005_202!$C:$C),"")</f>
        <v/>
      </c>
    </row>
    <row r="1025" spans="1:5" x14ac:dyDescent="0.35">
      <c r="A1025" t="s">
        <v>283</v>
      </c>
      <c r="B1025">
        <v>2011</v>
      </c>
      <c r="C1025">
        <v>141</v>
      </c>
      <c r="D1025" t="s">
        <v>1483</v>
      </c>
      <c r="E1025">
        <f>IFERROR(_xlfn.XLOOKUP(D1025,[1]world_happiness_report_2005_202!$D:$D,[1]world_happiness_report_2005_202!$C:$C),"")</f>
        <v>3.6779999999999999</v>
      </c>
    </row>
    <row r="1026" spans="1:5" x14ac:dyDescent="0.35">
      <c r="A1026" t="s">
        <v>283</v>
      </c>
      <c r="B1026">
        <v>2012</v>
      </c>
      <c r="C1026">
        <v>120</v>
      </c>
      <c r="D1026" t="s">
        <v>1484</v>
      </c>
      <c r="E1026">
        <f>IFERROR(_xlfn.XLOOKUP(D1026,[1]world_happiness_report_2005_202!$D:$D,[1]world_happiness_report_2005_202!$C:$C),"")</f>
        <v>3.706</v>
      </c>
    </row>
    <row r="1027" spans="1:5" hidden="1" x14ac:dyDescent="0.35">
      <c r="A1027" t="s">
        <v>283</v>
      </c>
      <c r="B1027">
        <v>2013</v>
      </c>
      <c r="C1027">
        <v>122</v>
      </c>
      <c r="D1027" t="s">
        <v>1485</v>
      </c>
      <c r="E1027" t="str">
        <f>IFERROR(_xlfn.XLOOKUP(D1027,[1]world_happiness_report_2005_202!$D:$D,[1]world_happiness_report_2005_202!$C:$C),"")</f>
        <v/>
      </c>
    </row>
    <row r="1028" spans="1:5" x14ac:dyDescent="0.35">
      <c r="A1028" t="s">
        <v>283</v>
      </c>
      <c r="B1028">
        <v>2014</v>
      </c>
      <c r="C1028">
        <v>126.5</v>
      </c>
      <c r="D1028" t="s">
        <v>1486</v>
      </c>
      <c r="E1028">
        <f>IFERROR(_xlfn.XLOOKUP(D1028,[1]world_happiness_report_2005_202!$D:$D,[1]world_happiness_report_2005_202!$C:$C),"")</f>
        <v>2.9060000000000001</v>
      </c>
    </row>
    <row r="1029" spans="1:5" x14ac:dyDescent="0.35">
      <c r="A1029" t="s">
        <v>283</v>
      </c>
      <c r="B1029">
        <v>2015</v>
      </c>
      <c r="C1029">
        <v>121.5</v>
      </c>
      <c r="D1029" t="s">
        <v>1487</v>
      </c>
      <c r="E1029">
        <f>IFERROR(_xlfn.XLOOKUP(D1029,[1]world_happiness_report_2005_202!$D:$D,[1]world_happiness_report_2005_202!$C:$C),"")</f>
        <v>2.9049999999999998</v>
      </c>
    </row>
    <row r="1030" spans="1:5" x14ac:dyDescent="0.35">
      <c r="A1030" t="s">
        <v>283</v>
      </c>
      <c r="B1030">
        <v>2016</v>
      </c>
      <c r="C1030">
        <v>131.5</v>
      </c>
      <c r="D1030" t="s">
        <v>1488</v>
      </c>
      <c r="E1030">
        <f>IFERROR(_xlfn.XLOOKUP(D1030,[1]world_happiness_report_2005_202!$D:$D,[1]world_happiness_report_2005_202!$C:$C),"")</f>
        <v>2.9049999999999998</v>
      </c>
    </row>
    <row r="1031" spans="1:5" x14ac:dyDescent="0.35">
      <c r="A1031" t="s">
        <v>283</v>
      </c>
      <c r="B1031">
        <v>2017</v>
      </c>
      <c r="C1031">
        <v>131.5</v>
      </c>
      <c r="D1031" t="s">
        <v>1489</v>
      </c>
      <c r="E1031">
        <f>IFERROR(_xlfn.XLOOKUP(D1031,[1]world_happiness_report_2005_202!$D:$D,[1]world_happiness_report_2005_202!$C:$C),"")</f>
        <v>2.9049999999999998</v>
      </c>
    </row>
    <row r="1032" spans="1:5" x14ac:dyDescent="0.35">
      <c r="A1032" t="s">
        <v>283</v>
      </c>
      <c r="B1032">
        <v>2018</v>
      </c>
      <c r="C1032">
        <v>142</v>
      </c>
      <c r="D1032" t="s">
        <v>1490</v>
      </c>
      <c r="E1032">
        <f>IFERROR(_xlfn.XLOOKUP(D1032,[1]world_happiness_report_2005_202!$D:$D,[1]world_happiness_report_2005_202!$C:$C),"")</f>
        <v>3.7749999999999999</v>
      </c>
    </row>
    <row r="1033" spans="1:5" x14ac:dyDescent="0.35">
      <c r="A1033" t="s">
        <v>283</v>
      </c>
      <c r="B1033">
        <v>2019</v>
      </c>
      <c r="C1033">
        <v>142.5</v>
      </c>
      <c r="D1033" t="s">
        <v>1491</v>
      </c>
      <c r="E1033">
        <f>IFERROR(_xlfn.XLOOKUP(D1033,[1]world_happiness_report_2005_202!$D:$D,[1]world_happiness_report_2005_202!$C:$C),"")</f>
        <v>3.7753000259399401</v>
      </c>
    </row>
    <row r="1034" spans="1:5" x14ac:dyDescent="0.35">
      <c r="A1034" t="s">
        <v>283</v>
      </c>
      <c r="B1034">
        <v>2020</v>
      </c>
      <c r="C1034">
        <v>143.5</v>
      </c>
      <c r="D1034" t="s">
        <v>1492</v>
      </c>
      <c r="E1034">
        <f>IFERROR(_xlfn.XLOOKUP(D1034,[1]world_happiness_report_2005_202!$D:$D,[1]world_happiness_report_2005_202!$C:$C),"")</f>
        <v>3.7749999999999999</v>
      </c>
    </row>
    <row r="1035" spans="1:5" hidden="1" x14ac:dyDescent="0.35">
      <c r="A1035" t="s">
        <v>283</v>
      </c>
      <c r="B1035">
        <v>2021</v>
      </c>
      <c r="C1035">
        <v>141</v>
      </c>
      <c r="D1035" t="s">
        <v>1493</v>
      </c>
      <c r="E1035" t="str">
        <f>IFERROR(_xlfn.XLOOKUP(D1035,[1]world_happiness_report_2005_202!$D:$D,[1]world_happiness_report_2005_202!$C:$C),"")</f>
        <v/>
      </c>
    </row>
    <row r="1036" spans="1:5" hidden="1" x14ac:dyDescent="0.35">
      <c r="A1036" t="s">
        <v>283</v>
      </c>
      <c r="B1036">
        <v>2022</v>
      </c>
      <c r="C1036">
        <v>140.5</v>
      </c>
      <c r="D1036" t="s">
        <v>1494</v>
      </c>
      <c r="E1036" t="str">
        <f>IFERROR(_xlfn.XLOOKUP(D1036,[1]world_happiness_report_2005_202!$D:$D,[1]world_happiness_report_2005_202!$C:$C),"")</f>
        <v/>
      </c>
    </row>
    <row r="1037" spans="1:5" hidden="1" x14ac:dyDescent="0.35">
      <c r="A1037" t="s">
        <v>283</v>
      </c>
      <c r="B1037">
        <v>2023</v>
      </c>
      <c r="C1037">
        <v>139.5</v>
      </c>
      <c r="D1037" t="s">
        <v>1495</v>
      </c>
      <c r="E1037" t="str">
        <f>IFERROR(_xlfn.XLOOKUP(D1037,[1]world_happiness_report_2005_202!$D:$D,[1]world_happiness_report_2005_202!$C:$C),"")</f>
        <v/>
      </c>
    </row>
    <row r="1038" spans="1:5" hidden="1" x14ac:dyDescent="0.35">
      <c r="A1038" t="s">
        <v>283</v>
      </c>
      <c r="B1038">
        <v>2024</v>
      </c>
      <c r="C1038">
        <v>139</v>
      </c>
      <c r="D1038" t="s">
        <v>1496</v>
      </c>
      <c r="E1038" t="str">
        <f>IFERROR(_xlfn.XLOOKUP(D1038,[1]world_happiness_report_2005_202!$D:$D,[1]world_happiness_report_2005_202!$C:$C),"")</f>
        <v/>
      </c>
    </row>
    <row r="1039" spans="1:5" hidden="1" x14ac:dyDescent="0.35">
      <c r="A1039" t="s">
        <v>97</v>
      </c>
      <c r="B1039">
        <v>1992</v>
      </c>
      <c r="C1039">
        <v>26</v>
      </c>
      <c r="D1039" t="s">
        <v>1497</v>
      </c>
      <c r="E1039" t="str">
        <f>IFERROR(_xlfn.XLOOKUP(D1039,[1]world_happiness_report_2005_202!$D:$D,[1]world_happiness_report_2005_202!$C:$C),"")</f>
        <v/>
      </c>
    </row>
    <row r="1040" spans="1:5" hidden="1" x14ac:dyDescent="0.35">
      <c r="A1040" t="s">
        <v>97</v>
      </c>
      <c r="B1040">
        <v>1993</v>
      </c>
      <c r="C1040">
        <v>31</v>
      </c>
      <c r="D1040" t="s">
        <v>1498</v>
      </c>
      <c r="E1040" t="str">
        <f>IFERROR(_xlfn.XLOOKUP(D1040,[1]world_happiness_report_2005_202!$D:$D,[1]world_happiness_report_2005_202!$C:$C),"")</f>
        <v/>
      </c>
    </row>
    <row r="1041" spans="1:5" hidden="1" x14ac:dyDescent="0.35">
      <c r="A1041" t="s">
        <v>97</v>
      </c>
      <c r="B1041">
        <v>1994</v>
      </c>
      <c r="C1041">
        <v>24</v>
      </c>
      <c r="D1041" t="s">
        <v>1499</v>
      </c>
      <c r="E1041" t="str">
        <f>IFERROR(_xlfn.XLOOKUP(D1041,[1]world_happiness_report_2005_202!$D:$D,[1]world_happiness_report_2005_202!$C:$C),"")</f>
        <v/>
      </c>
    </row>
    <row r="1042" spans="1:5" hidden="1" x14ac:dyDescent="0.35">
      <c r="A1042" t="s">
        <v>97</v>
      </c>
      <c r="B1042">
        <v>1995</v>
      </c>
      <c r="C1042">
        <v>23.5</v>
      </c>
      <c r="D1042" t="s">
        <v>1500</v>
      </c>
      <c r="E1042" t="str">
        <f>IFERROR(_xlfn.XLOOKUP(D1042,[1]world_happiness_report_2005_202!$D:$D,[1]world_happiness_report_2005_202!$C:$C),"")</f>
        <v/>
      </c>
    </row>
    <row r="1043" spans="1:5" hidden="1" x14ac:dyDescent="0.35">
      <c r="A1043" t="s">
        <v>97</v>
      </c>
      <c r="B1043">
        <v>1996</v>
      </c>
      <c r="C1043">
        <v>38</v>
      </c>
      <c r="D1043" t="s">
        <v>1501</v>
      </c>
      <c r="E1043" t="str">
        <f>IFERROR(_xlfn.XLOOKUP(D1043,[1]world_happiness_report_2005_202!$D:$D,[1]world_happiness_report_2005_202!$C:$C),"")</f>
        <v/>
      </c>
    </row>
    <row r="1044" spans="1:5" hidden="1" x14ac:dyDescent="0.35">
      <c r="A1044" t="s">
        <v>97</v>
      </c>
      <c r="B1044">
        <v>1997</v>
      </c>
      <c r="C1044">
        <v>46.5</v>
      </c>
      <c r="D1044" t="s">
        <v>1502</v>
      </c>
      <c r="E1044" t="str">
        <f>IFERROR(_xlfn.XLOOKUP(D1044,[1]world_happiness_report_2005_202!$D:$D,[1]world_happiness_report_2005_202!$C:$C),"")</f>
        <v/>
      </c>
    </row>
    <row r="1045" spans="1:5" hidden="1" x14ac:dyDescent="0.35">
      <c r="A1045" t="s">
        <v>97</v>
      </c>
      <c r="B1045">
        <v>1998</v>
      </c>
      <c r="C1045">
        <v>42.5</v>
      </c>
      <c r="D1045" t="s">
        <v>1503</v>
      </c>
      <c r="E1045" t="str">
        <f>IFERROR(_xlfn.XLOOKUP(D1045,[1]world_happiness_report_2005_202!$D:$D,[1]world_happiness_report_2005_202!$C:$C),"")</f>
        <v/>
      </c>
    </row>
    <row r="1046" spans="1:5" hidden="1" x14ac:dyDescent="0.35">
      <c r="A1046" t="s">
        <v>97</v>
      </c>
      <c r="B1046">
        <v>1999</v>
      </c>
      <c r="C1046">
        <v>49</v>
      </c>
      <c r="D1046" t="s">
        <v>1504</v>
      </c>
      <c r="E1046" t="str">
        <f>IFERROR(_xlfn.XLOOKUP(D1046,[1]world_happiness_report_2005_202!$D:$D,[1]world_happiness_report_2005_202!$C:$C),"")</f>
        <v/>
      </c>
    </row>
    <row r="1047" spans="1:5" hidden="1" x14ac:dyDescent="0.35">
      <c r="A1047" t="s">
        <v>97</v>
      </c>
      <c r="B1047">
        <v>2000</v>
      </c>
      <c r="C1047">
        <v>50</v>
      </c>
      <c r="D1047" t="s">
        <v>1505</v>
      </c>
      <c r="E1047" t="str">
        <f>IFERROR(_xlfn.XLOOKUP(D1047,[1]world_happiness_report_2005_202!$D:$D,[1]world_happiness_report_2005_202!$C:$C),"")</f>
        <v/>
      </c>
    </row>
    <row r="1048" spans="1:5" hidden="1" x14ac:dyDescent="0.35">
      <c r="A1048" t="s">
        <v>97</v>
      </c>
      <c r="B1048">
        <v>2001</v>
      </c>
      <c r="C1048">
        <v>43</v>
      </c>
      <c r="D1048" t="s">
        <v>1506</v>
      </c>
      <c r="E1048" t="str">
        <f>IFERROR(_xlfn.XLOOKUP(D1048,[1]world_happiness_report_2005_202!$D:$D,[1]world_happiness_report_2005_202!$C:$C),"")</f>
        <v/>
      </c>
    </row>
    <row r="1049" spans="1:5" hidden="1" x14ac:dyDescent="0.35">
      <c r="A1049" t="s">
        <v>97</v>
      </c>
      <c r="B1049">
        <v>2002</v>
      </c>
      <c r="C1049">
        <v>55.5</v>
      </c>
      <c r="D1049" t="s">
        <v>1507</v>
      </c>
      <c r="E1049" t="str">
        <f>IFERROR(_xlfn.XLOOKUP(D1049,[1]world_happiness_report_2005_202!$D:$D,[1]world_happiness_report_2005_202!$C:$C),"")</f>
        <v/>
      </c>
    </row>
    <row r="1050" spans="1:5" hidden="1" x14ac:dyDescent="0.35">
      <c r="A1050" t="s">
        <v>97</v>
      </c>
      <c r="B1050">
        <v>2003</v>
      </c>
      <c r="C1050">
        <v>61</v>
      </c>
      <c r="D1050" t="s">
        <v>1508</v>
      </c>
      <c r="E1050" t="str">
        <f>IFERROR(_xlfn.XLOOKUP(D1050,[1]world_happiness_report_2005_202!$D:$D,[1]world_happiness_report_2005_202!$C:$C),"")</f>
        <v/>
      </c>
    </row>
    <row r="1051" spans="1:5" hidden="1" x14ac:dyDescent="0.35">
      <c r="A1051" t="s">
        <v>97</v>
      </c>
      <c r="B1051">
        <v>2004</v>
      </c>
      <c r="C1051">
        <v>51</v>
      </c>
      <c r="D1051" t="s">
        <v>1509</v>
      </c>
      <c r="E1051" t="str">
        <f>IFERROR(_xlfn.XLOOKUP(D1051,[1]world_happiness_report_2005_202!$D:$D,[1]world_happiness_report_2005_202!$C:$C),"")</f>
        <v/>
      </c>
    </row>
    <row r="1052" spans="1:5" hidden="1" x14ac:dyDescent="0.35">
      <c r="A1052" t="s">
        <v>97</v>
      </c>
      <c r="B1052">
        <v>2005</v>
      </c>
      <c r="C1052">
        <v>43</v>
      </c>
      <c r="D1052" t="s">
        <v>1510</v>
      </c>
      <c r="E1052" t="str">
        <f>IFERROR(_xlfn.XLOOKUP(D1052,[1]world_happiness_report_2005_202!$D:$D,[1]world_happiness_report_2005_202!$C:$C),"")</f>
        <v/>
      </c>
    </row>
    <row r="1053" spans="1:5" hidden="1" x14ac:dyDescent="0.35">
      <c r="A1053" t="s">
        <v>97</v>
      </c>
      <c r="B1053">
        <v>2006</v>
      </c>
      <c r="C1053">
        <v>19</v>
      </c>
      <c r="D1053" t="s">
        <v>1511</v>
      </c>
      <c r="E1053" t="str">
        <f>IFERROR(_xlfn.XLOOKUP(D1053,[1]world_happiness_report_2005_202!$D:$D,[1]world_happiness_report_2005_202!$C:$C),"")</f>
        <v/>
      </c>
    </row>
    <row r="1054" spans="1:5" hidden="1" x14ac:dyDescent="0.35">
      <c r="A1054" t="s">
        <v>97</v>
      </c>
      <c r="B1054">
        <v>2007</v>
      </c>
      <c r="C1054">
        <v>34</v>
      </c>
      <c r="D1054" t="s">
        <v>1512</v>
      </c>
      <c r="E1054" t="str">
        <f>IFERROR(_xlfn.XLOOKUP(D1054,[1]world_happiness_report_2005_202!$D:$D,[1]world_happiness_report_2005_202!$C:$C),"")</f>
        <v/>
      </c>
    </row>
    <row r="1055" spans="1:5" hidden="1" x14ac:dyDescent="0.35">
      <c r="A1055" t="s">
        <v>97</v>
      </c>
      <c r="B1055">
        <v>2008</v>
      </c>
      <c r="C1055">
        <v>28.5</v>
      </c>
      <c r="D1055" t="s">
        <v>1513</v>
      </c>
      <c r="E1055" t="str">
        <f>IFERROR(_xlfn.XLOOKUP(D1055,[1]world_happiness_report_2005_202!$D:$D,[1]world_happiness_report_2005_202!$C:$C),"")</f>
        <v/>
      </c>
    </row>
    <row r="1056" spans="1:5" hidden="1" x14ac:dyDescent="0.35">
      <c r="A1056" t="s">
        <v>97</v>
      </c>
      <c r="B1056">
        <v>2009</v>
      </c>
      <c r="C1056">
        <v>17</v>
      </c>
      <c r="D1056" t="s">
        <v>1514</v>
      </c>
      <c r="E1056" t="str">
        <f>IFERROR(_xlfn.XLOOKUP(D1056,[1]world_happiness_report_2005_202!$D:$D,[1]world_happiness_report_2005_202!$C:$C),"")</f>
        <v/>
      </c>
    </row>
    <row r="1057" spans="1:5" hidden="1" x14ac:dyDescent="0.35">
      <c r="A1057" t="s">
        <v>97</v>
      </c>
      <c r="B1057">
        <v>2010</v>
      </c>
      <c r="C1057">
        <v>23.5</v>
      </c>
      <c r="D1057" t="s">
        <v>1515</v>
      </c>
      <c r="E1057" t="str">
        <f>IFERROR(_xlfn.XLOOKUP(D1057,[1]world_happiness_report_2005_202!$D:$D,[1]world_happiness_report_2005_202!$C:$C),"")</f>
        <v/>
      </c>
    </row>
    <row r="1058" spans="1:5" hidden="1" x14ac:dyDescent="0.35">
      <c r="A1058" t="s">
        <v>97</v>
      </c>
      <c r="B1058">
        <v>2011</v>
      </c>
      <c r="C1058">
        <v>15.5</v>
      </c>
      <c r="D1058" t="s">
        <v>1516</v>
      </c>
      <c r="E1058" t="str">
        <f>IFERROR(_xlfn.XLOOKUP(D1058,[1]world_happiness_report_2005_202!$D:$D,[1]world_happiness_report_2005_202!$C:$C),"")</f>
        <v/>
      </c>
    </row>
    <row r="1059" spans="1:5" hidden="1" x14ac:dyDescent="0.35">
      <c r="A1059" t="s">
        <v>97</v>
      </c>
      <c r="B1059">
        <v>2012</v>
      </c>
      <c r="C1059">
        <v>15</v>
      </c>
      <c r="D1059" t="s">
        <v>1517</v>
      </c>
      <c r="E1059" t="str">
        <f>IFERROR(_xlfn.XLOOKUP(D1059,[1]world_happiness_report_2005_202!$D:$D,[1]world_happiness_report_2005_202!$C:$C),"")</f>
        <v/>
      </c>
    </row>
    <row r="1060" spans="1:5" hidden="1" x14ac:dyDescent="0.35">
      <c r="A1060" t="s">
        <v>97</v>
      </c>
      <c r="B1060">
        <v>2013</v>
      </c>
      <c r="C1060">
        <v>15</v>
      </c>
      <c r="D1060" t="s">
        <v>1518</v>
      </c>
      <c r="E1060" t="str">
        <f>IFERROR(_xlfn.XLOOKUP(D1060,[1]world_happiness_report_2005_202!$D:$D,[1]world_happiness_report_2005_202!$C:$C),"")</f>
        <v/>
      </c>
    </row>
    <row r="1061" spans="1:5" hidden="1" x14ac:dyDescent="0.35">
      <c r="A1061" t="s">
        <v>97</v>
      </c>
      <c r="B1061">
        <v>2014</v>
      </c>
      <c r="C1061">
        <v>26.5</v>
      </c>
      <c r="D1061" t="s">
        <v>1519</v>
      </c>
      <c r="E1061" t="str">
        <f>IFERROR(_xlfn.XLOOKUP(D1061,[1]world_happiness_report_2005_202!$D:$D,[1]world_happiness_report_2005_202!$C:$C),"")</f>
        <v/>
      </c>
    </row>
    <row r="1062" spans="1:5" hidden="1" x14ac:dyDescent="0.35">
      <c r="A1062" t="s">
        <v>97</v>
      </c>
      <c r="B1062">
        <v>2015</v>
      </c>
      <c r="C1062">
        <v>20</v>
      </c>
      <c r="D1062" t="s">
        <v>1520</v>
      </c>
      <c r="E1062" t="str">
        <f>IFERROR(_xlfn.XLOOKUP(D1062,[1]world_happiness_report_2005_202!$D:$D,[1]world_happiness_report_2005_202!$C:$C),"")</f>
        <v/>
      </c>
    </row>
    <row r="1063" spans="1:5" hidden="1" x14ac:dyDescent="0.35">
      <c r="A1063" t="s">
        <v>97</v>
      </c>
      <c r="B1063">
        <v>2016</v>
      </c>
      <c r="C1063">
        <v>34.5</v>
      </c>
      <c r="D1063" t="s">
        <v>1521</v>
      </c>
      <c r="E1063" t="str">
        <f>IFERROR(_xlfn.XLOOKUP(D1063,[1]world_happiness_report_2005_202!$D:$D,[1]world_happiness_report_2005_202!$C:$C),"")</f>
        <v/>
      </c>
    </row>
    <row r="1064" spans="1:5" hidden="1" x14ac:dyDescent="0.35">
      <c r="A1064" t="s">
        <v>97</v>
      </c>
      <c r="B1064">
        <v>2017</v>
      </c>
      <c r="C1064">
        <v>58.5</v>
      </c>
      <c r="D1064" t="s">
        <v>1522</v>
      </c>
      <c r="E1064" t="str">
        <f>IFERROR(_xlfn.XLOOKUP(D1064,[1]world_happiness_report_2005_202!$D:$D,[1]world_happiness_report_2005_202!$C:$C),"")</f>
        <v/>
      </c>
    </row>
    <row r="1065" spans="1:5" hidden="1" x14ac:dyDescent="0.35">
      <c r="A1065" t="s">
        <v>97</v>
      </c>
      <c r="B1065">
        <v>2018</v>
      </c>
      <c r="C1065">
        <v>65</v>
      </c>
      <c r="D1065" t="s">
        <v>1523</v>
      </c>
      <c r="E1065" t="str">
        <f>IFERROR(_xlfn.XLOOKUP(D1065,[1]world_happiness_report_2005_202!$D:$D,[1]world_happiness_report_2005_202!$C:$C),"")</f>
        <v/>
      </c>
    </row>
    <row r="1066" spans="1:5" hidden="1" x14ac:dyDescent="0.35">
      <c r="A1066" t="s">
        <v>97</v>
      </c>
      <c r="B1066">
        <v>2019</v>
      </c>
      <c r="C1066">
        <v>61.5</v>
      </c>
      <c r="D1066" t="s">
        <v>1524</v>
      </c>
      <c r="E1066" t="str">
        <f>IFERROR(_xlfn.XLOOKUP(D1066,[1]world_happiness_report_2005_202!$D:$D,[1]world_happiness_report_2005_202!$C:$C),"")</f>
        <v/>
      </c>
    </row>
    <row r="1067" spans="1:5" hidden="1" x14ac:dyDescent="0.35">
      <c r="A1067" t="s">
        <v>97</v>
      </c>
      <c r="B1067">
        <v>2020</v>
      </c>
      <c r="C1067">
        <v>61</v>
      </c>
      <c r="D1067" t="s">
        <v>1525</v>
      </c>
      <c r="E1067" t="str">
        <f>IFERROR(_xlfn.XLOOKUP(D1067,[1]world_happiness_report_2005_202!$D:$D,[1]world_happiness_report_2005_202!$C:$C),"")</f>
        <v/>
      </c>
    </row>
    <row r="1068" spans="1:5" hidden="1" x14ac:dyDescent="0.35">
      <c r="A1068" t="s">
        <v>97</v>
      </c>
      <c r="B1068">
        <v>2021</v>
      </c>
      <c r="C1068">
        <v>57.5</v>
      </c>
      <c r="D1068" t="s">
        <v>1526</v>
      </c>
      <c r="E1068" t="str">
        <f>IFERROR(_xlfn.XLOOKUP(D1068,[1]world_happiness_report_2005_202!$D:$D,[1]world_happiness_report_2005_202!$C:$C),"")</f>
        <v/>
      </c>
    </row>
    <row r="1069" spans="1:5" hidden="1" x14ac:dyDescent="0.35">
      <c r="A1069" t="s">
        <v>97</v>
      </c>
      <c r="B1069">
        <v>2022</v>
      </c>
      <c r="C1069">
        <v>49.5</v>
      </c>
      <c r="D1069" t="s">
        <v>1527</v>
      </c>
      <c r="E1069" t="str">
        <f>IFERROR(_xlfn.XLOOKUP(D1069,[1]world_happiness_report_2005_202!$D:$D,[1]world_happiness_report_2005_202!$C:$C),"")</f>
        <v/>
      </c>
    </row>
    <row r="1070" spans="1:5" hidden="1" x14ac:dyDescent="0.35">
      <c r="A1070" t="s">
        <v>97</v>
      </c>
      <c r="B1070">
        <v>2023</v>
      </c>
      <c r="C1070">
        <v>50.5</v>
      </c>
      <c r="D1070" t="s">
        <v>1528</v>
      </c>
      <c r="E1070" t="str">
        <f>IFERROR(_xlfn.XLOOKUP(D1070,[1]world_happiness_report_2005_202!$D:$D,[1]world_happiness_report_2005_202!$C:$C),"")</f>
        <v/>
      </c>
    </row>
    <row r="1071" spans="1:5" hidden="1" x14ac:dyDescent="0.35">
      <c r="A1071" t="s">
        <v>97</v>
      </c>
      <c r="B1071">
        <v>2024</v>
      </c>
      <c r="C1071">
        <v>42</v>
      </c>
      <c r="D1071" t="s">
        <v>1529</v>
      </c>
      <c r="E1071" t="str">
        <f>IFERROR(_xlfn.XLOOKUP(D1071,[1]world_happiness_report_2005_202!$D:$D,[1]world_happiness_report_2005_202!$C:$C),"")</f>
        <v/>
      </c>
    </row>
    <row r="1072" spans="1:5" hidden="1" x14ac:dyDescent="0.35">
      <c r="A1072" t="s">
        <v>149</v>
      </c>
      <c r="B1072">
        <v>2019</v>
      </c>
      <c r="C1072">
        <v>78</v>
      </c>
      <c r="D1072" t="s">
        <v>1530</v>
      </c>
      <c r="E1072" t="str">
        <f>IFERROR(_xlfn.XLOOKUP(D1072,[1]world_happiness_report_2005_202!$D:$D,[1]world_happiness_report_2005_202!$C:$C),"")</f>
        <v/>
      </c>
    </row>
    <row r="1073" spans="1:5" hidden="1" x14ac:dyDescent="0.35">
      <c r="A1073" t="s">
        <v>149</v>
      </c>
      <c r="B1073">
        <v>2020</v>
      </c>
      <c r="C1073">
        <v>79.5</v>
      </c>
      <c r="D1073" t="s">
        <v>1531</v>
      </c>
      <c r="E1073" t="str">
        <f>IFERROR(_xlfn.XLOOKUP(D1073,[1]world_happiness_report_2005_202!$D:$D,[1]world_happiness_report_2005_202!$C:$C),"")</f>
        <v/>
      </c>
    </row>
    <row r="1074" spans="1:5" hidden="1" x14ac:dyDescent="0.35">
      <c r="A1074" t="s">
        <v>149</v>
      </c>
      <c r="B1074">
        <v>2021</v>
      </c>
      <c r="C1074">
        <v>73</v>
      </c>
      <c r="D1074" t="s">
        <v>1532</v>
      </c>
      <c r="E1074" t="str">
        <f>IFERROR(_xlfn.XLOOKUP(D1074,[1]world_happiness_report_2005_202!$D:$D,[1]world_happiness_report_2005_202!$C:$C),"")</f>
        <v/>
      </c>
    </row>
    <row r="1075" spans="1:5" hidden="1" x14ac:dyDescent="0.35">
      <c r="A1075" t="s">
        <v>149</v>
      </c>
      <c r="B1075">
        <v>2022</v>
      </c>
      <c r="C1075">
        <v>72</v>
      </c>
      <c r="D1075" t="s">
        <v>1533</v>
      </c>
      <c r="E1075" t="str">
        <f>IFERROR(_xlfn.XLOOKUP(D1075,[1]world_happiness_report_2005_202!$D:$D,[1]world_happiness_report_2005_202!$C:$C),"")</f>
        <v/>
      </c>
    </row>
    <row r="1076" spans="1:5" hidden="1" x14ac:dyDescent="0.35">
      <c r="A1076" t="s">
        <v>149</v>
      </c>
      <c r="B1076">
        <v>2023</v>
      </c>
      <c r="C1076">
        <v>69.5</v>
      </c>
      <c r="D1076" t="s">
        <v>1534</v>
      </c>
      <c r="E1076" t="str">
        <f>IFERROR(_xlfn.XLOOKUP(D1076,[1]world_happiness_report_2005_202!$D:$D,[1]world_happiness_report_2005_202!$C:$C),"")</f>
        <v/>
      </c>
    </row>
    <row r="1077" spans="1:5" hidden="1" x14ac:dyDescent="0.35">
      <c r="A1077" t="s">
        <v>149</v>
      </c>
      <c r="B1077">
        <v>2024</v>
      </c>
      <c r="C1077">
        <v>68.5</v>
      </c>
      <c r="D1077" t="s">
        <v>1535</v>
      </c>
      <c r="E1077" t="str">
        <f>IFERROR(_xlfn.XLOOKUP(D1077,[1]world_happiness_report_2005_202!$D:$D,[1]world_happiness_report_2005_202!$C:$C),"")</f>
        <v/>
      </c>
    </row>
    <row r="1078" spans="1:5" hidden="1" x14ac:dyDescent="0.35">
      <c r="A1078" t="s">
        <v>365</v>
      </c>
      <c r="B1078">
        <v>1995</v>
      </c>
      <c r="C1078">
        <v>175</v>
      </c>
      <c r="D1078" t="s">
        <v>1536</v>
      </c>
      <c r="E1078" t="str">
        <f>IFERROR(_xlfn.XLOOKUP(D1078,[1]world_happiness_report_2005_202!$D:$D,[1]world_happiness_report_2005_202!$C:$C),"")</f>
        <v/>
      </c>
    </row>
    <row r="1079" spans="1:5" hidden="1" x14ac:dyDescent="0.35">
      <c r="A1079" t="s">
        <v>365</v>
      </c>
      <c r="B1079">
        <v>1996</v>
      </c>
      <c r="C1079">
        <v>179.5</v>
      </c>
      <c r="D1079" t="s">
        <v>1537</v>
      </c>
      <c r="E1079" t="str">
        <f>IFERROR(_xlfn.XLOOKUP(D1079,[1]world_happiness_report_2005_202!$D:$D,[1]world_happiness_report_2005_202!$C:$C),"")</f>
        <v/>
      </c>
    </row>
    <row r="1080" spans="1:5" hidden="1" x14ac:dyDescent="0.35">
      <c r="A1080" t="s">
        <v>365</v>
      </c>
      <c r="B1080">
        <v>1997</v>
      </c>
      <c r="C1080">
        <v>172.5</v>
      </c>
      <c r="D1080" t="s">
        <v>1538</v>
      </c>
      <c r="E1080" t="str">
        <f>IFERROR(_xlfn.XLOOKUP(D1080,[1]world_happiness_report_2005_202!$D:$D,[1]world_happiness_report_2005_202!$C:$C),"")</f>
        <v/>
      </c>
    </row>
    <row r="1081" spans="1:5" hidden="1" x14ac:dyDescent="0.35">
      <c r="A1081" t="s">
        <v>365</v>
      </c>
      <c r="B1081">
        <v>1998</v>
      </c>
      <c r="C1081">
        <v>157</v>
      </c>
      <c r="D1081" t="s">
        <v>1539</v>
      </c>
      <c r="E1081" t="str">
        <f>IFERROR(_xlfn.XLOOKUP(D1081,[1]world_happiness_report_2005_202!$D:$D,[1]world_happiness_report_2005_202!$C:$C),"")</f>
        <v/>
      </c>
    </row>
    <row r="1082" spans="1:5" hidden="1" x14ac:dyDescent="0.35">
      <c r="A1082" t="s">
        <v>365</v>
      </c>
      <c r="B1082">
        <v>1999</v>
      </c>
      <c r="C1082">
        <v>170.5</v>
      </c>
      <c r="D1082" t="s">
        <v>1540</v>
      </c>
      <c r="E1082" t="str">
        <f>IFERROR(_xlfn.XLOOKUP(D1082,[1]world_happiness_report_2005_202!$D:$D,[1]world_happiness_report_2005_202!$C:$C),"")</f>
        <v/>
      </c>
    </row>
    <row r="1083" spans="1:5" hidden="1" x14ac:dyDescent="0.35">
      <c r="A1083" t="s">
        <v>365</v>
      </c>
      <c r="B1083">
        <v>2000</v>
      </c>
      <c r="C1083">
        <v>172.5</v>
      </c>
      <c r="D1083" t="s">
        <v>1541</v>
      </c>
      <c r="E1083" t="str">
        <f>IFERROR(_xlfn.XLOOKUP(D1083,[1]world_happiness_report_2005_202!$D:$D,[1]world_happiness_report_2005_202!$C:$C),"")</f>
        <v/>
      </c>
    </row>
    <row r="1084" spans="1:5" hidden="1" x14ac:dyDescent="0.35">
      <c r="A1084" t="s">
        <v>365</v>
      </c>
      <c r="B1084">
        <v>2001</v>
      </c>
      <c r="C1084">
        <v>170</v>
      </c>
      <c r="D1084" t="s">
        <v>1542</v>
      </c>
      <c r="E1084" t="str">
        <f>IFERROR(_xlfn.XLOOKUP(D1084,[1]world_happiness_report_2005_202!$D:$D,[1]world_happiness_report_2005_202!$C:$C),"")</f>
        <v/>
      </c>
    </row>
    <row r="1085" spans="1:5" hidden="1" x14ac:dyDescent="0.35">
      <c r="A1085" t="s">
        <v>365</v>
      </c>
      <c r="B1085">
        <v>2002</v>
      </c>
      <c r="C1085">
        <v>173.5</v>
      </c>
      <c r="D1085" t="s">
        <v>1543</v>
      </c>
      <c r="E1085" t="str">
        <f>IFERROR(_xlfn.XLOOKUP(D1085,[1]world_happiness_report_2005_202!$D:$D,[1]world_happiness_report_2005_202!$C:$C),"")</f>
        <v/>
      </c>
    </row>
    <row r="1086" spans="1:5" hidden="1" x14ac:dyDescent="0.35">
      <c r="A1086" t="s">
        <v>365</v>
      </c>
      <c r="B1086">
        <v>2003</v>
      </c>
      <c r="C1086">
        <v>174.5</v>
      </c>
      <c r="D1086" t="s">
        <v>1544</v>
      </c>
      <c r="E1086" t="str">
        <f>IFERROR(_xlfn.XLOOKUP(D1086,[1]world_happiness_report_2005_202!$D:$D,[1]world_happiness_report_2005_202!$C:$C),"")</f>
        <v/>
      </c>
    </row>
    <row r="1087" spans="1:5" hidden="1" x14ac:dyDescent="0.35">
      <c r="A1087" t="s">
        <v>365</v>
      </c>
      <c r="B1087">
        <v>2004</v>
      </c>
      <c r="C1087">
        <v>183</v>
      </c>
      <c r="D1087" t="s">
        <v>1545</v>
      </c>
      <c r="E1087" t="str">
        <f>IFERROR(_xlfn.XLOOKUP(D1087,[1]world_happiness_report_2005_202!$D:$D,[1]world_happiness_report_2005_202!$C:$C),"")</f>
        <v/>
      </c>
    </row>
    <row r="1088" spans="1:5" hidden="1" x14ac:dyDescent="0.35">
      <c r="A1088" t="s">
        <v>365</v>
      </c>
      <c r="B1088">
        <v>2005</v>
      </c>
      <c r="C1088">
        <v>186</v>
      </c>
      <c r="D1088" t="s">
        <v>1546</v>
      </c>
      <c r="E1088" t="str">
        <f>IFERROR(_xlfn.XLOOKUP(D1088,[1]world_happiness_report_2005_202!$D:$D,[1]world_happiness_report_2005_202!$C:$C),"")</f>
        <v/>
      </c>
    </row>
    <row r="1089" spans="1:5" hidden="1" x14ac:dyDescent="0.35">
      <c r="A1089" t="s">
        <v>365</v>
      </c>
      <c r="B1089">
        <v>2006</v>
      </c>
      <c r="C1089">
        <v>178.5</v>
      </c>
      <c r="D1089" t="s">
        <v>1547</v>
      </c>
      <c r="E1089" t="str">
        <f>IFERROR(_xlfn.XLOOKUP(D1089,[1]world_happiness_report_2005_202!$D:$D,[1]world_happiness_report_2005_202!$C:$C),"")</f>
        <v/>
      </c>
    </row>
    <row r="1090" spans="1:5" hidden="1" x14ac:dyDescent="0.35">
      <c r="A1090" t="s">
        <v>365</v>
      </c>
      <c r="B1090">
        <v>2007</v>
      </c>
      <c r="C1090">
        <v>177</v>
      </c>
      <c r="D1090" t="s">
        <v>1548</v>
      </c>
      <c r="E1090" t="str">
        <f>IFERROR(_xlfn.XLOOKUP(D1090,[1]world_happiness_report_2005_202!$D:$D,[1]world_happiness_report_2005_202!$C:$C),"")</f>
        <v/>
      </c>
    </row>
    <row r="1091" spans="1:5" hidden="1" x14ac:dyDescent="0.35">
      <c r="A1091" t="s">
        <v>365</v>
      </c>
      <c r="B1091">
        <v>2008</v>
      </c>
      <c r="C1091">
        <v>181</v>
      </c>
      <c r="D1091" t="s">
        <v>1549</v>
      </c>
      <c r="E1091" t="str">
        <f>IFERROR(_xlfn.XLOOKUP(D1091,[1]world_happiness_report_2005_202!$D:$D,[1]world_happiness_report_2005_202!$C:$C),"")</f>
        <v/>
      </c>
    </row>
    <row r="1092" spans="1:5" hidden="1" x14ac:dyDescent="0.35">
      <c r="A1092" t="s">
        <v>365</v>
      </c>
      <c r="B1092">
        <v>2009</v>
      </c>
      <c r="C1092">
        <v>173</v>
      </c>
      <c r="D1092" t="s">
        <v>1550</v>
      </c>
      <c r="E1092" t="str">
        <f>IFERROR(_xlfn.XLOOKUP(D1092,[1]world_happiness_report_2005_202!$D:$D,[1]world_happiness_report_2005_202!$C:$C),"")</f>
        <v/>
      </c>
    </row>
    <row r="1093" spans="1:5" hidden="1" x14ac:dyDescent="0.35">
      <c r="A1093" t="s">
        <v>365</v>
      </c>
      <c r="B1093">
        <v>2010</v>
      </c>
      <c r="C1093">
        <v>172</v>
      </c>
      <c r="D1093" t="s">
        <v>1551</v>
      </c>
      <c r="E1093" t="str">
        <f>IFERROR(_xlfn.XLOOKUP(D1093,[1]world_happiness_report_2005_202!$D:$D,[1]world_happiness_report_2005_202!$C:$C),"")</f>
        <v/>
      </c>
    </row>
    <row r="1094" spans="1:5" x14ac:dyDescent="0.35">
      <c r="A1094" t="s">
        <v>365</v>
      </c>
      <c r="B1094">
        <v>2011</v>
      </c>
      <c r="C1094">
        <v>171.5</v>
      </c>
      <c r="D1094" t="s">
        <v>1552</v>
      </c>
      <c r="E1094">
        <f>IFERROR(_xlfn.XLOOKUP(D1094,[1]world_happiness_report_2005_202!$D:$D,[1]world_happiness_report_2005_202!$C:$C),"")</f>
        <v>4.101</v>
      </c>
    </row>
    <row r="1095" spans="1:5" x14ac:dyDescent="0.35">
      <c r="A1095" t="s">
        <v>365</v>
      </c>
      <c r="B1095">
        <v>2012</v>
      </c>
      <c r="C1095">
        <v>188</v>
      </c>
      <c r="D1095" t="s">
        <v>1553</v>
      </c>
      <c r="E1095">
        <f>IFERROR(_xlfn.XLOOKUP(D1095,[1]world_happiness_report_2005_202!$D:$D,[1]world_happiness_report_2005_202!$C:$C),"")</f>
        <v>4.0670000000000002</v>
      </c>
    </row>
    <row r="1096" spans="1:5" hidden="1" x14ac:dyDescent="0.35">
      <c r="A1096" t="s">
        <v>365</v>
      </c>
      <c r="B1096">
        <v>2013</v>
      </c>
      <c r="C1096">
        <v>193.5</v>
      </c>
      <c r="D1096" t="s">
        <v>1554</v>
      </c>
      <c r="E1096" t="str">
        <f>IFERROR(_xlfn.XLOOKUP(D1096,[1]world_happiness_report_2005_202!$D:$D,[1]world_happiness_report_2005_202!$C:$C),"")</f>
        <v/>
      </c>
    </row>
    <row r="1097" spans="1:5" x14ac:dyDescent="0.35">
      <c r="A1097" t="s">
        <v>365</v>
      </c>
      <c r="B1097">
        <v>2014</v>
      </c>
      <c r="C1097">
        <v>189.5</v>
      </c>
      <c r="D1097" t="s">
        <v>1555</v>
      </c>
      <c r="E1097">
        <f>IFERROR(_xlfn.XLOOKUP(D1097,[1]world_happiness_report_2005_202!$D:$D,[1]world_happiness_report_2005_202!$C:$C),"")</f>
        <v>3.819</v>
      </c>
    </row>
    <row r="1098" spans="1:5" x14ac:dyDescent="0.35">
      <c r="A1098" t="s">
        <v>365</v>
      </c>
      <c r="B1098">
        <v>2015</v>
      </c>
      <c r="C1098">
        <v>180.5</v>
      </c>
      <c r="D1098" t="s">
        <v>1556</v>
      </c>
      <c r="E1098">
        <f>IFERROR(_xlfn.XLOOKUP(D1098,[1]world_happiness_report_2005_202!$D:$D,[1]world_happiness_report_2005_202!$C:$C),"")</f>
        <v>3.907</v>
      </c>
    </row>
    <row r="1099" spans="1:5" x14ac:dyDescent="0.35">
      <c r="A1099" t="s">
        <v>365</v>
      </c>
      <c r="B1099">
        <v>2016</v>
      </c>
      <c r="C1099">
        <v>176.5</v>
      </c>
      <c r="D1099" t="s">
        <v>1557</v>
      </c>
      <c r="E1099">
        <f>IFERROR(_xlfn.XLOOKUP(D1099,[1]world_happiness_report_2005_202!$D:$D,[1]world_happiness_report_2005_202!$C:$C),"")</f>
        <v>4.1680000000000001</v>
      </c>
    </row>
    <row r="1100" spans="1:5" x14ac:dyDescent="0.35">
      <c r="A1100" t="s">
        <v>365</v>
      </c>
      <c r="B1100">
        <v>2017</v>
      </c>
      <c r="C1100">
        <v>173</v>
      </c>
      <c r="D1100" t="s">
        <v>1558</v>
      </c>
      <c r="E1100">
        <f>IFERROR(_xlfn.XLOOKUP(D1100,[1]world_happiness_report_2005_202!$D:$D,[1]world_happiness_report_2005_202!$C:$C),"")</f>
        <v>4.4329999999999998</v>
      </c>
    </row>
    <row r="1101" spans="1:5" x14ac:dyDescent="0.35">
      <c r="A1101" t="s">
        <v>365</v>
      </c>
      <c r="B1101">
        <v>2018</v>
      </c>
      <c r="C1101">
        <v>173.5</v>
      </c>
      <c r="D1101" t="s">
        <v>1559</v>
      </c>
      <c r="E1101">
        <f>IFERROR(_xlfn.XLOOKUP(D1101,[1]world_happiness_report_2005_202!$D:$D,[1]world_happiness_report_2005_202!$C:$C),"")</f>
        <v>4.7</v>
      </c>
    </row>
    <row r="1102" spans="1:5" x14ac:dyDescent="0.35">
      <c r="A1102" t="s">
        <v>365</v>
      </c>
      <c r="B1102">
        <v>2019</v>
      </c>
      <c r="C1102">
        <v>171</v>
      </c>
      <c r="D1102" t="s">
        <v>1560</v>
      </c>
      <c r="E1102">
        <f>IFERROR(_xlfn.XLOOKUP(D1102,[1]world_happiness_report_2005_202!$D:$D,[1]world_happiness_report_2005_202!$C:$C),"")</f>
        <v>4.8484001159668004</v>
      </c>
    </row>
    <row r="1103" spans="1:5" x14ac:dyDescent="0.35">
      <c r="A1103" t="s">
        <v>365</v>
      </c>
      <c r="B1103">
        <v>2020</v>
      </c>
      <c r="C1103">
        <v>173</v>
      </c>
      <c r="D1103" t="s">
        <v>1561</v>
      </c>
      <c r="E1103">
        <f>IFERROR(_xlfn.XLOOKUP(D1103,[1]world_happiness_report_2005_202!$D:$D,[1]world_happiness_report_2005_202!$C:$C),"")</f>
        <v>4.83</v>
      </c>
    </row>
    <row r="1104" spans="1:5" x14ac:dyDescent="0.35">
      <c r="A1104" t="s">
        <v>365</v>
      </c>
      <c r="B1104">
        <v>2021</v>
      </c>
      <c r="C1104">
        <v>172.5</v>
      </c>
      <c r="D1104" t="s">
        <v>1562</v>
      </c>
      <c r="E1104">
        <f>IFERROR(_xlfn.XLOOKUP(D1104,[1]world_happiness_report_2005_202!$D:$D,[1]world_happiness_report_2005_202!$C:$C),"")</f>
        <v>4.6399999999999997</v>
      </c>
    </row>
    <row r="1105" spans="1:5" x14ac:dyDescent="0.35">
      <c r="A1105" t="s">
        <v>365</v>
      </c>
      <c r="B1105">
        <v>2022</v>
      </c>
      <c r="C1105">
        <v>175.5</v>
      </c>
      <c r="D1105" t="s">
        <v>1563</v>
      </c>
      <c r="E1105">
        <f>IFERROR(_xlfn.XLOOKUP(D1105,[1]world_happiness_report_2005_202!$D:$D,[1]world_happiness_report_2005_202!$C:$C),"")</f>
        <v>4.3929999999999998</v>
      </c>
    </row>
    <row r="1106" spans="1:5" x14ac:dyDescent="0.35">
      <c r="A1106" t="s">
        <v>365</v>
      </c>
      <c r="B1106">
        <v>2023</v>
      </c>
      <c r="C1106">
        <v>177.5</v>
      </c>
      <c r="D1106" t="s">
        <v>1564</v>
      </c>
      <c r="E1106">
        <f>IFERROR(_xlfn.XLOOKUP(D1106,[1]world_happiness_report_2005_202!$D:$D,[1]world_happiness_report_2005_202!$C:$C),"")</f>
        <v>4.3410000000000002</v>
      </c>
    </row>
    <row r="1107" spans="1:5" x14ac:dyDescent="0.35">
      <c r="A1107" t="s">
        <v>365</v>
      </c>
      <c r="B1107">
        <v>2024</v>
      </c>
      <c r="C1107">
        <v>180</v>
      </c>
      <c r="D1107" t="s">
        <v>1565</v>
      </c>
      <c r="E1107">
        <f>IFERROR(_xlfn.XLOOKUP(D1107,[1]world_happiness_report_2005_202!$D:$D,[1]world_happiness_report_2005_202!$C:$C),"")</f>
        <v>4.3410000000000002</v>
      </c>
    </row>
    <row r="1108" spans="1:5" hidden="1" x14ac:dyDescent="0.35">
      <c r="A1108" t="s">
        <v>103</v>
      </c>
      <c r="B1108">
        <v>1992</v>
      </c>
      <c r="C1108">
        <v>22</v>
      </c>
      <c r="D1108" t="s">
        <v>1566</v>
      </c>
      <c r="E1108" t="str">
        <f>IFERROR(_xlfn.XLOOKUP(D1108,[1]world_happiness_report_2005_202!$D:$D,[1]world_happiness_report_2005_202!$C:$C),"")</f>
        <v/>
      </c>
    </row>
    <row r="1109" spans="1:5" hidden="1" x14ac:dyDescent="0.35">
      <c r="A1109" t="s">
        <v>103</v>
      </c>
      <c r="B1109">
        <v>1993</v>
      </c>
      <c r="C1109">
        <v>23</v>
      </c>
      <c r="D1109" t="s">
        <v>1567</v>
      </c>
      <c r="E1109" t="str">
        <f>IFERROR(_xlfn.XLOOKUP(D1109,[1]world_happiness_report_2005_202!$D:$D,[1]world_happiness_report_2005_202!$C:$C),"")</f>
        <v/>
      </c>
    </row>
    <row r="1110" spans="1:5" hidden="1" x14ac:dyDescent="0.35">
      <c r="A1110" t="s">
        <v>103</v>
      </c>
      <c r="B1110">
        <v>1994</v>
      </c>
      <c r="C1110">
        <v>28</v>
      </c>
      <c r="D1110" t="s">
        <v>1568</v>
      </c>
      <c r="E1110" t="str">
        <f>IFERROR(_xlfn.XLOOKUP(D1110,[1]world_happiness_report_2005_202!$D:$D,[1]world_happiness_report_2005_202!$C:$C),"")</f>
        <v/>
      </c>
    </row>
    <row r="1111" spans="1:5" hidden="1" x14ac:dyDescent="0.35">
      <c r="A1111" t="s">
        <v>103</v>
      </c>
      <c r="B1111">
        <v>1995</v>
      </c>
      <c r="C1111">
        <v>38</v>
      </c>
      <c r="D1111" t="s">
        <v>1569</v>
      </c>
      <c r="E1111" t="str">
        <f>IFERROR(_xlfn.XLOOKUP(D1111,[1]world_happiness_report_2005_202!$D:$D,[1]world_happiness_report_2005_202!$C:$C),"")</f>
        <v/>
      </c>
    </row>
    <row r="1112" spans="1:5" hidden="1" x14ac:dyDescent="0.35">
      <c r="A1112" t="s">
        <v>103</v>
      </c>
      <c r="B1112">
        <v>1996</v>
      </c>
      <c r="C1112">
        <v>45.5</v>
      </c>
      <c r="D1112" t="s">
        <v>1570</v>
      </c>
      <c r="E1112" t="str">
        <f>IFERROR(_xlfn.XLOOKUP(D1112,[1]world_happiness_report_2005_202!$D:$D,[1]world_happiness_report_2005_202!$C:$C),"")</f>
        <v/>
      </c>
    </row>
    <row r="1113" spans="1:5" hidden="1" x14ac:dyDescent="0.35">
      <c r="A1113" t="s">
        <v>103</v>
      </c>
      <c r="B1113">
        <v>1997</v>
      </c>
      <c r="C1113">
        <v>49</v>
      </c>
      <c r="D1113" t="s">
        <v>1571</v>
      </c>
      <c r="E1113" t="str">
        <f>IFERROR(_xlfn.XLOOKUP(D1113,[1]world_happiness_report_2005_202!$D:$D,[1]world_happiness_report_2005_202!$C:$C),"")</f>
        <v/>
      </c>
    </row>
    <row r="1114" spans="1:5" hidden="1" x14ac:dyDescent="0.35">
      <c r="A1114" t="s">
        <v>103</v>
      </c>
      <c r="B1114">
        <v>1998</v>
      </c>
      <c r="C1114">
        <v>38.5</v>
      </c>
      <c r="D1114" t="s">
        <v>1572</v>
      </c>
      <c r="E1114" t="str">
        <f>IFERROR(_xlfn.XLOOKUP(D1114,[1]world_happiness_report_2005_202!$D:$D,[1]world_happiness_report_2005_202!$C:$C),"")</f>
        <v/>
      </c>
    </row>
    <row r="1115" spans="1:5" hidden="1" x14ac:dyDescent="0.35">
      <c r="A1115" t="s">
        <v>103</v>
      </c>
      <c r="B1115">
        <v>1999</v>
      </c>
      <c r="C1115">
        <v>54.5</v>
      </c>
      <c r="D1115" t="s">
        <v>1573</v>
      </c>
      <c r="E1115" t="str">
        <f>IFERROR(_xlfn.XLOOKUP(D1115,[1]world_happiness_report_2005_202!$D:$D,[1]world_happiness_report_2005_202!$C:$C),"")</f>
        <v/>
      </c>
    </row>
    <row r="1116" spans="1:5" hidden="1" x14ac:dyDescent="0.35">
      <c r="A1116" t="s">
        <v>103</v>
      </c>
      <c r="B1116">
        <v>2000</v>
      </c>
      <c r="C1116">
        <v>36.5</v>
      </c>
      <c r="D1116" t="s">
        <v>1574</v>
      </c>
      <c r="E1116" t="str">
        <f>IFERROR(_xlfn.XLOOKUP(D1116,[1]world_happiness_report_2005_202!$D:$D,[1]world_happiness_report_2005_202!$C:$C),"")</f>
        <v/>
      </c>
    </row>
    <row r="1117" spans="1:5" hidden="1" x14ac:dyDescent="0.35">
      <c r="A1117" t="s">
        <v>103</v>
      </c>
      <c r="B1117">
        <v>2001</v>
      </c>
      <c r="C1117">
        <v>36</v>
      </c>
      <c r="D1117" t="s">
        <v>1575</v>
      </c>
      <c r="E1117" t="str">
        <f>IFERROR(_xlfn.XLOOKUP(D1117,[1]world_happiness_report_2005_202!$D:$D,[1]world_happiness_report_2005_202!$C:$C),"")</f>
        <v/>
      </c>
    </row>
    <row r="1118" spans="1:5" hidden="1" x14ac:dyDescent="0.35">
      <c r="A1118" t="s">
        <v>103</v>
      </c>
      <c r="B1118">
        <v>2002</v>
      </c>
      <c r="C1118">
        <v>16.5</v>
      </c>
      <c r="D1118" t="s">
        <v>1576</v>
      </c>
      <c r="E1118" t="str">
        <f>IFERROR(_xlfn.XLOOKUP(D1118,[1]world_happiness_report_2005_202!$D:$D,[1]world_happiness_report_2005_202!$C:$C),"")</f>
        <v/>
      </c>
    </row>
    <row r="1119" spans="1:5" hidden="1" x14ac:dyDescent="0.35">
      <c r="A1119" t="s">
        <v>103</v>
      </c>
      <c r="B1119">
        <v>2003</v>
      </c>
      <c r="C1119">
        <v>13</v>
      </c>
      <c r="D1119" t="s">
        <v>1577</v>
      </c>
      <c r="E1119" t="str">
        <f>IFERROR(_xlfn.XLOOKUP(D1119,[1]world_happiness_report_2005_202!$D:$D,[1]world_happiness_report_2005_202!$C:$C),"")</f>
        <v/>
      </c>
    </row>
    <row r="1120" spans="1:5" hidden="1" x14ac:dyDescent="0.35">
      <c r="A1120" t="s">
        <v>103</v>
      </c>
      <c r="B1120">
        <v>2004</v>
      </c>
      <c r="C1120">
        <v>19.5</v>
      </c>
      <c r="D1120" t="s">
        <v>1578</v>
      </c>
      <c r="E1120" t="str">
        <f>IFERROR(_xlfn.XLOOKUP(D1120,[1]world_happiness_report_2005_202!$D:$D,[1]world_happiness_report_2005_202!$C:$C),"")</f>
        <v/>
      </c>
    </row>
    <row r="1121" spans="1:5" hidden="1" x14ac:dyDescent="0.35">
      <c r="A1121" t="s">
        <v>103</v>
      </c>
      <c r="B1121">
        <v>2005</v>
      </c>
      <c r="C1121">
        <v>25</v>
      </c>
      <c r="D1121" t="s">
        <v>1579</v>
      </c>
      <c r="E1121" t="str">
        <f>IFERROR(_xlfn.XLOOKUP(D1121,[1]world_happiness_report_2005_202!$D:$D,[1]world_happiness_report_2005_202!$C:$C),"")</f>
        <v/>
      </c>
    </row>
    <row r="1122" spans="1:5" hidden="1" x14ac:dyDescent="0.35">
      <c r="A1122" t="s">
        <v>103</v>
      </c>
      <c r="B1122">
        <v>2006</v>
      </c>
      <c r="C1122">
        <v>11.5</v>
      </c>
      <c r="D1122" t="s">
        <v>1580</v>
      </c>
      <c r="E1122" t="str">
        <f>IFERROR(_xlfn.XLOOKUP(D1122,[1]world_happiness_report_2005_202!$D:$D,[1]world_happiness_report_2005_202!$C:$C),"")</f>
        <v/>
      </c>
    </row>
    <row r="1123" spans="1:5" hidden="1" x14ac:dyDescent="0.35">
      <c r="A1123" t="s">
        <v>103</v>
      </c>
      <c r="B1123">
        <v>2007</v>
      </c>
      <c r="C1123">
        <v>19.5</v>
      </c>
      <c r="D1123" t="s">
        <v>1581</v>
      </c>
      <c r="E1123" t="str">
        <f>IFERROR(_xlfn.XLOOKUP(D1123,[1]world_happiness_report_2005_202!$D:$D,[1]world_happiness_report_2005_202!$C:$C),"")</f>
        <v/>
      </c>
    </row>
    <row r="1124" spans="1:5" hidden="1" x14ac:dyDescent="0.35">
      <c r="A1124" t="s">
        <v>103</v>
      </c>
      <c r="B1124">
        <v>2008</v>
      </c>
      <c r="C1124">
        <v>13.5</v>
      </c>
      <c r="D1124" t="s">
        <v>1582</v>
      </c>
      <c r="E1124" t="str">
        <f>IFERROR(_xlfn.XLOOKUP(D1124,[1]world_happiness_report_2005_202!$D:$D,[1]world_happiness_report_2005_202!$C:$C),"")</f>
        <v/>
      </c>
    </row>
    <row r="1125" spans="1:5" hidden="1" x14ac:dyDescent="0.35">
      <c r="A1125" t="s">
        <v>103</v>
      </c>
      <c r="B1125">
        <v>2009</v>
      </c>
      <c r="C1125">
        <v>20</v>
      </c>
      <c r="D1125" t="s">
        <v>1583</v>
      </c>
      <c r="E1125" t="str">
        <f>IFERROR(_xlfn.XLOOKUP(D1125,[1]world_happiness_report_2005_202!$D:$D,[1]world_happiness_report_2005_202!$C:$C),"")</f>
        <v/>
      </c>
    </row>
    <row r="1126" spans="1:5" hidden="1" x14ac:dyDescent="0.35">
      <c r="A1126" t="s">
        <v>103</v>
      </c>
      <c r="B1126">
        <v>2010</v>
      </c>
      <c r="C1126">
        <v>38.5</v>
      </c>
      <c r="D1126" t="s">
        <v>1584</v>
      </c>
      <c r="E1126" t="str">
        <f>IFERROR(_xlfn.XLOOKUP(D1126,[1]world_happiness_report_2005_202!$D:$D,[1]world_happiness_report_2005_202!$C:$C),"")</f>
        <v/>
      </c>
    </row>
    <row r="1127" spans="1:5" x14ac:dyDescent="0.35">
      <c r="A1127" t="s">
        <v>103</v>
      </c>
      <c r="B1127">
        <v>2011</v>
      </c>
      <c r="C1127">
        <v>50</v>
      </c>
      <c r="D1127" t="s">
        <v>1585</v>
      </c>
      <c r="E1127">
        <f>IFERROR(_xlfn.XLOOKUP(D1127,[1]world_happiness_report_2005_202!$D:$D,[1]world_happiness_report_2005_202!$C:$C),"")</f>
        <v>4.3760000000000003</v>
      </c>
    </row>
    <row r="1128" spans="1:5" x14ac:dyDescent="0.35">
      <c r="A1128" t="s">
        <v>103</v>
      </c>
      <c r="B1128">
        <v>2012</v>
      </c>
      <c r="C1128">
        <v>60</v>
      </c>
      <c r="D1128" t="s">
        <v>1586</v>
      </c>
      <c r="E1128">
        <f>IFERROR(_xlfn.XLOOKUP(D1128,[1]world_happiness_report_2005_202!$D:$D,[1]world_happiness_report_2005_202!$C:$C),"")</f>
        <v>4.42</v>
      </c>
    </row>
    <row r="1129" spans="1:5" hidden="1" x14ac:dyDescent="0.35">
      <c r="A1129" t="s">
        <v>103</v>
      </c>
      <c r="B1129">
        <v>2013</v>
      </c>
      <c r="C1129">
        <v>60.5</v>
      </c>
      <c r="D1129" t="s">
        <v>1587</v>
      </c>
      <c r="E1129" t="str">
        <f>IFERROR(_xlfn.XLOOKUP(D1129,[1]world_happiness_report_2005_202!$D:$D,[1]world_happiness_report_2005_202!$C:$C),"")</f>
        <v/>
      </c>
    </row>
    <row r="1130" spans="1:5" x14ac:dyDescent="0.35">
      <c r="A1130" t="s">
        <v>103</v>
      </c>
      <c r="B1130">
        <v>2014</v>
      </c>
      <c r="C1130">
        <v>47.5</v>
      </c>
      <c r="D1130" t="s">
        <v>1588</v>
      </c>
      <c r="E1130">
        <f>IFERROR(_xlfn.XLOOKUP(D1130,[1]world_happiness_report_2005_202!$D:$D,[1]world_happiness_report_2005_202!$C:$C),"")</f>
        <v>4.2519999999999998</v>
      </c>
    </row>
    <row r="1131" spans="1:5" x14ac:dyDescent="0.35">
      <c r="A1131" t="s">
        <v>103</v>
      </c>
      <c r="B1131">
        <v>2015</v>
      </c>
      <c r="C1131">
        <v>50.5</v>
      </c>
      <c r="D1131" t="s">
        <v>1589</v>
      </c>
      <c r="E1131">
        <f>IFERROR(_xlfn.XLOOKUP(D1131,[1]world_happiness_report_2005_202!$D:$D,[1]world_happiness_report_2005_202!$C:$C),"")</f>
        <v>4.5129999999999999</v>
      </c>
    </row>
    <row r="1132" spans="1:5" x14ac:dyDescent="0.35">
      <c r="A1132" t="s">
        <v>103</v>
      </c>
      <c r="B1132">
        <v>2016</v>
      </c>
      <c r="C1132">
        <v>59</v>
      </c>
      <c r="D1132" t="s">
        <v>1590</v>
      </c>
      <c r="E1132">
        <f>IFERROR(_xlfn.XLOOKUP(D1132,[1]world_happiness_report_2005_202!$D:$D,[1]world_happiness_report_2005_202!$C:$C),"")</f>
        <v>4.6950000000000003</v>
      </c>
    </row>
    <row r="1133" spans="1:5" x14ac:dyDescent="0.35">
      <c r="A1133" t="s">
        <v>103</v>
      </c>
      <c r="B1133">
        <v>2017</v>
      </c>
      <c r="C1133">
        <v>40.5</v>
      </c>
      <c r="D1133" t="s">
        <v>1591</v>
      </c>
      <c r="E1133">
        <f>IFERROR(_xlfn.XLOOKUP(D1133,[1]world_happiness_report_2005_202!$D:$D,[1]world_happiness_report_2005_202!$C:$C),"")</f>
        <v>4.9749999999999996</v>
      </c>
    </row>
    <row r="1134" spans="1:5" x14ac:dyDescent="0.35">
      <c r="A1134" t="s">
        <v>103</v>
      </c>
      <c r="B1134">
        <v>2018</v>
      </c>
      <c r="C1134">
        <v>49.5</v>
      </c>
      <c r="D1134" t="s">
        <v>1592</v>
      </c>
      <c r="E1134">
        <f>IFERROR(_xlfn.XLOOKUP(D1134,[1]world_happiness_report_2005_202!$D:$D,[1]world_happiness_report_2005_202!$C:$C),"")</f>
        <v>5.0439999999999996</v>
      </c>
    </row>
    <row r="1135" spans="1:5" x14ac:dyDescent="0.35">
      <c r="A1135" t="s">
        <v>103</v>
      </c>
      <c r="B1135">
        <v>2019</v>
      </c>
      <c r="C1135">
        <v>52</v>
      </c>
      <c r="D1135" t="s">
        <v>1593</v>
      </c>
      <c r="E1135">
        <f>IFERROR(_xlfn.XLOOKUP(D1135,[1]world_happiness_report_2005_202!$D:$D,[1]world_happiness_report_2005_202!$C:$C),"")</f>
        <v>5.08489990234375</v>
      </c>
    </row>
    <row r="1136" spans="1:5" x14ac:dyDescent="0.35">
      <c r="A1136" t="s">
        <v>103</v>
      </c>
      <c r="B1136">
        <v>2020</v>
      </c>
      <c r="C1136">
        <v>51.5</v>
      </c>
      <c r="D1136" t="s">
        <v>1594</v>
      </c>
      <c r="E1136">
        <f>IFERROR(_xlfn.XLOOKUP(D1136,[1]world_happiness_report_2005_202!$D:$D,[1]world_happiness_report_2005_202!$C:$C),"")</f>
        <v>5.1420000000000003</v>
      </c>
    </row>
    <row r="1137" spans="1:5" x14ac:dyDescent="0.35">
      <c r="A1137" t="s">
        <v>103</v>
      </c>
      <c r="B1137">
        <v>2021</v>
      </c>
      <c r="C1137">
        <v>52.5</v>
      </c>
      <c r="D1137" t="s">
        <v>1595</v>
      </c>
      <c r="E1137">
        <f>IFERROR(_xlfn.XLOOKUP(D1137,[1]world_happiness_report_2005_202!$D:$D,[1]world_happiness_report_2005_202!$C:$C),"")</f>
        <v>5.048</v>
      </c>
    </row>
    <row r="1138" spans="1:5" x14ac:dyDescent="0.35">
      <c r="A1138" t="s">
        <v>103</v>
      </c>
      <c r="B1138">
        <v>2022</v>
      </c>
      <c r="C1138">
        <v>35.5</v>
      </c>
      <c r="D1138" t="s">
        <v>1596</v>
      </c>
      <c r="E1138">
        <f>IFERROR(_xlfn.XLOOKUP(D1138,[1]world_happiness_report_2005_202!$D:$D,[1]world_happiness_report_2005_202!$C:$C),"")</f>
        <v>4.9729999999999999</v>
      </c>
    </row>
    <row r="1139" spans="1:5" x14ac:dyDescent="0.35">
      <c r="A1139" t="s">
        <v>103</v>
      </c>
      <c r="B1139">
        <v>2023</v>
      </c>
      <c r="C1139">
        <v>44</v>
      </c>
      <c r="D1139" t="s">
        <v>1597</v>
      </c>
      <c r="E1139">
        <f>IFERROR(_xlfn.XLOOKUP(D1139,[1]world_happiness_report_2005_202!$D:$D,[1]world_happiness_report_2005_202!$C:$C),"")</f>
        <v>4.8739999999999997</v>
      </c>
    </row>
    <row r="1140" spans="1:5" x14ac:dyDescent="0.35">
      <c r="A1140" t="s">
        <v>103</v>
      </c>
      <c r="B1140">
        <v>2024</v>
      </c>
      <c r="C1140">
        <v>50</v>
      </c>
      <c r="D1140" t="s">
        <v>1598</v>
      </c>
      <c r="E1140">
        <f>IFERROR(_xlfn.XLOOKUP(D1140,[1]world_happiness_report_2005_202!$D:$D,[1]world_happiness_report_2005_202!$C:$C),"")</f>
        <v>4.8869999999999996</v>
      </c>
    </row>
    <row r="1141" spans="1:5" hidden="1" x14ac:dyDescent="0.35">
      <c r="A1141" t="s">
        <v>67</v>
      </c>
      <c r="B1141">
        <v>1992</v>
      </c>
      <c r="C1141">
        <v>57</v>
      </c>
      <c r="D1141" t="s">
        <v>1599</v>
      </c>
      <c r="E1141" t="str">
        <f>IFERROR(_xlfn.XLOOKUP(D1141,[1]world_happiness_report_2005_202!$D:$D,[1]world_happiness_report_2005_202!$C:$C),"")</f>
        <v/>
      </c>
    </row>
    <row r="1142" spans="1:5" hidden="1" x14ac:dyDescent="0.35">
      <c r="A1142" t="s">
        <v>67</v>
      </c>
      <c r="B1142">
        <v>1993</v>
      </c>
      <c r="C1142">
        <v>43.5</v>
      </c>
      <c r="D1142" t="s">
        <v>1600</v>
      </c>
      <c r="E1142" t="str">
        <f>IFERROR(_xlfn.XLOOKUP(D1142,[1]world_happiness_report_2005_202!$D:$D,[1]world_happiness_report_2005_202!$C:$C),"")</f>
        <v/>
      </c>
    </row>
    <row r="1143" spans="1:5" hidden="1" x14ac:dyDescent="0.35">
      <c r="A1143" t="s">
        <v>67</v>
      </c>
      <c r="B1143">
        <v>1994</v>
      </c>
      <c r="C1143">
        <v>57.5</v>
      </c>
      <c r="D1143" t="s">
        <v>1601</v>
      </c>
      <c r="E1143" t="str">
        <f>IFERROR(_xlfn.XLOOKUP(D1143,[1]world_happiness_report_2005_202!$D:$D,[1]world_happiness_report_2005_202!$C:$C),"")</f>
        <v/>
      </c>
    </row>
    <row r="1144" spans="1:5" hidden="1" x14ac:dyDescent="0.35">
      <c r="A1144" t="s">
        <v>67</v>
      </c>
      <c r="B1144">
        <v>1995</v>
      </c>
      <c r="C1144">
        <v>69</v>
      </c>
      <c r="D1144" t="s">
        <v>1602</v>
      </c>
      <c r="E1144" t="str">
        <f>IFERROR(_xlfn.XLOOKUP(D1144,[1]world_happiness_report_2005_202!$D:$D,[1]world_happiness_report_2005_202!$C:$C),"")</f>
        <v/>
      </c>
    </row>
    <row r="1145" spans="1:5" hidden="1" x14ac:dyDescent="0.35">
      <c r="A1145" t="s">
        <v>67</v>
      </c>
      <c r="B1145">
        <v>1996</v>
      </c>
      <c r="C1145">
        <v>55</v>
      </c>
      <c r="D1145" t="s">
        <v>1603</v>
      </c>
      <c r="E1145" t="str">
        <f>IFERROR(_xlfn.XLOOKUP(D1145,[1]world_happiness_report_2005_202!$D:$D,[1]world_happiness_report_2005_202!$C:$C),"")</f>
        <v/>
      </c>
    </row>
    <row r="1146" spans="1:5" hidden="1" x14ac:dyDescent="0.35">
      <c r="A1146" t="s">
        <v>67</v>
      </c>
      <c r="B1146">
        <v>1997</v>
      </c>
      <c r="C1146">
        <v>54</v>
      </c>
      <c r="D1146" t="s">
        <v>1604</v>
      </c>
      <c r="E1146" t="str">
        <f>IFERROR(_xlfn.XLOOKUP(D1146,[1]world_happiness_report_2005_202!$D:$D,[1]world_happiness_report_2005_202!$C:$C),"")</f>
        <v/>
      </c>
    </row>
    <row r="1147" spans="1:5" hidden="1" x14ac:dyDescent="0.35">
      <c r="A1147" t="s">
        <v>67</v>
      </c>
      <c r="B1147">
        <v>1998</v>
      </c>
      <c r="C1147">
        <v>88.5</v>
      </c>
      <c r="D1147" t="s">
        <v>1605</v>
      </c>
      <c r="E1147" t="str">
        <f>IFERROR(_xlfn.XLOOKUP(D1147,[1]world_happiness_report_2005_202!$D:$D,[1]world_happiness_report_2005_202!$C:$C),"")</f>
        <v/>
      </c>
    </row>
    <row r="1148" spans="1:5" hidden="1" x14ac:dyDescent="0.35">
      <c r="A1148" t="s">
        <v>67</v>
      </c>
      <c r="B1148">
        <v>1999</v>
      </c>
      <c r="C1148">
        <v>89</v>
      </c>
      <c r="D1148" t="s">
        <v>1606</v>
      </c>
      <c r="E1148" t="str">
        <f>IFERROR(_xlfn.XLOOKUP(D1148,[1]world_happiness_report_2005_202!$D:$D,[1]world_happiness_report_2005_202!$C:$C),"")</f>
        <v/>
      </c>
    </row>
    <row r="1149" spans="1:5" hidden="1" x14ac:dyDescent="0.35">
      <c r="A1149" t="s">
        <v>67</v>
      </c>
      <c r="B1149">
        <v>2000</v>
      </c>
      <c r="C1149">
        <v>59</v>
      </c>
      <c r="D1149" t="s">
        <v>1607</v>
      </c>
      <c r="E1149" t="str">
        <f>IFERROR(_xlfn.XLOOKUP(D1149,[1]world_happiness_report_2005_202!$D:$D,[1]world_happiness_report_2005_202!$C:$C),"")</f>
        <v/>
      </c>
    </row>
    <row r="1150" spans="1:5" hidden="1" x14ac:dyDescent="0.35">
      <c r="A1150" t="s">
        <v>67</v>
      </c>
      <c r="B1150">
        <v>2001</v>
      </c>
      <c r="C1150">
        <v>85</v>
      </c>
      <c r="D1150" t="s">
        <v>1608</v>
      </c>
      <c r="E1150" t="str">
        <f>IFERROR(_xlfn.XLOOKUP(D1150,[1]world_happiness_report_2005_202!$D:$D,[1]world_happiness_report_2005_202!$C:$C),"")</f>
        <v/>
      </c>
    </row>
    <row r="1151" spans="1:5" hidden="1" x14ac:dyDescent="0.35">
      <c r="A1151" t="s">
        <v>67</v>
      </c>
      <c r="B1151">
        <v>2002</v>
      </c>
      <c r="C1151">
        <v>69</v>
      </c>
      <c r="D1151" t="s">
        <v>1609</v>
      </c>
      <c r="E1151" t="str">
        <f>IFERROR(_xlfn.XLOOKUP(D1151,[1]world_happiness_report_2005_202!$D:$D,[1]world_happiness_report_2005_202!$C:$C),"")</f>
        <v/>
      </c>
    </row>
    <row r="1152" spans="1:5" hidden="1" x14ac:dyDescent="0.35">
      <c r="A1152" t="s">
        <v>67</v>
      </c>
      <c r="B1152">
        <v>2003</v>
      </c>
      <c r="C1152">
        <v>82.5</v>
      </c>
      <c r="D1152" t="s">
        <v>1610</v>
      </c>
      <c r="E1152" t="str">
        <f>IFERROR(_xlfn.XLOOKUP(D1152,[1]world_happiness_report_2005_202!$D:$D,[1]world_happiness_report_2005_202!$C:$C),"")</f>
        <v/>
      </c>
    </row>
    <row r="1153" spans="1:5" hidden="1" x14ac:dyDescent="0.35">
      <c r="A1153" t="s">
        <v>67</v>
      </c>
      <c r="B1153">
        <v>2004</v>
      </c>
      <c r="C1153">
        <v>90</v>
      </c>
      <c r="D1153" t="s">
        <v>1611</v>
      </c>
      <c r="E1153" t="str">
        <f>IFERROR(_xlfn.XLOOKUP(D1153,[1]world_happiness_report_2005_202!$D:$D,[1]world_happiness_report_2005_202!$C:$C),"")</f>
        <v/>
      </c>
    </row>
    <row r="1154" spans="1:5" hidden="1" x14ac:dyDescent="0.35">
      <c r="A1154" t="s">
        <v>67</v>
      </c>
      <c r="B1154">
        <v>2005</v>
      </c>
      <c r="C1154">
        <v>84.5</v>
      </c>
      <c r="D1154" t="s">
        <v>1612</v>
      </c>
      <c r="E1154" t="str">
        <f>IFERROR(_xlfn.XLOOKUP(D1154,[1]world_happiness_report_2005_202!$D:$D,[1]world_happiness_report_2005_202!$C:$C),"")</f>
        <v/>
      </c>
    </row>
    <row r="1155" spans="1:5" hidden="1" x14ac:dyDescent="0.35">
      <c r="A1155" t="s">
        <v>67</v>
      </c>
      <c r="B1155">
        <v>2006</v>
      </c>
      <c r="C1155">
        <v>68.5</v>
      </c>
      <c r="D1155" t="s">
        <v>1613</v>
      </c>
      <c r="E1155" t="str">
        <f>IFERROR(_xlfn.XLOOKUP(D1155,[1]world_happiness_report_2005_202!$D:$D,[1]world_happiness_report_2005_202!$C:$C),"")</f>
        <v/>
      </c>
    </row>
    <row r="1156" spans="1:5" hidden="1" x14ac:dyDescent="0.35">
      <c r="A1156" t="s">
        <v>67</v>
      </c>
      <c r="B1156">
        <v>2007</v>
      </c>
      <c r="C1156">
        <v>53.5</v>
      </c>
      <c r="D1156" t="s">
        <v>1614</v>
      </c>
      <c r="E1156" t="str">
        <f>IFERROR(_xlfn.XLOOKUP(D1156,[1]world_happiness_report_2005_202!$D:$D,[1]world_happiness_report_2005_202!$C:$C),"")</f>
        <v/>
      </c>
    </row>
    <row r="1157" spans="1:5" hidden="1" x14ac:dyDescent="0.35">
      <c r="A1157" t="s">
        <v>67</v>
      </c>
      <c r="B1157">
        <v>2008</v>
      </c>
      <c r="C1157">
        <v>83.5</v>
      </c>
      <c r="D1157" t="s">
        <v>1615</v>
      </c>
      <c r="E1157" t="str">
        <f>IFERROR(_xlfn.XLOOKUP(D1157,[1]world_happiness_report_2005_202!$D:$D,[1]world_happiness_report_2005_202!$C:$C),"")</f>
        <v/>
      </c>
    </row>
    <row r="1158" spans="1:5" hidden="1" x14ac:dyDescent="0.35">
      <c r="A1158" t="s">
        <v>67</v>
      </c>
      <c r="B1158">
        <v>2009</v>
      </c>
      <c r="C1158">
        <v>61</v>
      </c>
      <c r="D1158" t="s">
        <v>1616</v>
      </c>
      <c r="E1158" t="str">
        <f>IFERROR(_xlfn.XLOOKUP(D1158,[1]world_happiness_report_2005_202!$D:$D,[1]world_happiness_report_2005_202!$C:$C),"")</f>
        <v/>
      </c>
    </row>
    <row r="1159" spans="1:5" hidden="1" x14ac:dyDescent="0.35">
      <c r="A1159" t="s">
        <v>67</v>
      </c>
      <c r="B1159">
        <v>2010</v>
      </c>
      <c r="C1159">
        <v>92</v>
      </c>
      <c r="D1159" t="s">
        <v>1617</v>
      </c>
      <c r="E1159" t="str">
        <f>IFERROR(_xlfn.XLOOKUP(D1159,[1]world_happiness_report_2005_202!$D:$D,[1]world_happiness_report_2005_202!$C:$C),"")</f>
        <v/>
      </c>
    </row>
    <row r="1160" spans="1:5" x14ac:dyDescent="0.35">
      <c r="A1160" t="s">
        <v>67</v>
      </c>
      <c r="B1160">
        <v>2011</v>
      </c>
      <c r="C1160">
        <v>88</v>
      </c>
      <c r="D1160" t="s">
        <v>1618</v>
      </c>
      <c r="E1160">
        <f>IFERROR(_xlfn.XLOOKUP(D1160,[1]world_happiness_report_2005_202!$D:$D,[1]world_happiness_report_2005_202!$C:$C),"")</f>
        <v>7.4989999999999997</v>
      </c>
    </row>
    <row r="1161" spans="1:5" x14ac:dyDescent="0.35">
      <c r="A1161" t="s">
        <v>67</v>
      </c>
      <c r="B1161">
        <v>2012</v>
      </c>
      <c r="C1161">
        <v>66</v>
      </c>
      <c r="D1161" t="s">
        <v>1619</v>
      </c>
      <c r="E1161">
        <f>IFERROR(_xlfn.XLOOKUP(D1161,[1]world_happiness_report_2005_202!$D:$D,[1]world_happiness_report_2005_202!$C:$C),"")</f>
        <v>7.4770000000000003</v>
      </c>
    </row>
    <row r="1162" spans="1:5" hidden="1" x14ac:dyDescent="0.35">
      <c r="A1162" t="s">
        <v>67</v>
      </c>
      <c r="B1162">
        <v>2013</v>
      </c>
      <c r="C1162">
        <v>100</v>
      </c>
      <c r="D1162" t="s">
        <v>1620</v>
      </c>
      <c r="E1162" t="str">
        <f>IFERROR(_xlfn.XLOOKUP(D1162,[1]world_happiness_report_2005_202!$D:$D,[1]world_happiness_report_2005_202!$C:$C),"")</f>
        <v/>
      </c>
    </row>
    <row r="1163" spans="1:5" x14ac:dyDescent="0.35">
      <c r="A1163" t="s">
        <v>67</v>
      </c>
      <c r="B1163">
        <v>2014</v>
      </c>
      <c r="C1163">
        <v>115</v>
      </c>
      <c r="D1163" t="s">
        <v>1621</v>
      </c>
      <c r="E1163">
        <f>IFERROR(_xlfn.XLOOKUP(D1163,[1]world_happiness_report_2005_202!$D:$D,[1]world_happiness_report_2005_202!$C:$C),"")</f>
        <v>7.4269999999999996</v>
      </c>
    </row>
    <row r="1164" spans="1:5" x14ac:dyDescent="0.35">
      <c r="A1164" t="s">
        <v>67</v>
      </c>
      <c r="B1164">
        <v>2015</v>
      </c>
      <c r="C1164">
        <v>95.5</v>
      </c>
      <c r="D1164" t="s">
        <v>1622</v>
      </c>
      <c r="E1164">
        <f>IFERROR(_xlfn.XLOOKUP(D1164,[1]world_happiness_report_2005_202!$D:$D,[1]world_happiness_report_2005_202!$C:$C),"")</f>
        <v>7.4039999999999999</v>
      </c>
    </row>
    <row r="1165" spans="1:5" x14ac:dyDescent="0.35">
      <c r="A1165" t="s">
        <v>67</v>
      </c>
      <c r="B1165">
        <v>2016</v>
      </c>
      <c r="C1165">
        <v>108.5</v>
      </c>
      <c r="D1165" t="s">
        <v>1623</v>
      </c>
      <c r="E1165">
        <f>IFERROR(_xlfn.XLOOKUP(D1165,[1]world_happiness_report_2005_202!$D:$D,[1]world_happiness_report_2005_202!$C:$C),"")</f>
        <v>7.3159999999999998</v>
      </c>
    </row>
    <row r="1166" spans="1:5" x14ac:dyDescent="0.35">
      <c r="A1166" t="s">
        <v>67</v>
      </c>
      <c r="B1166">
        <v>2017</v>
      </c>
      <c r="C1166">
        <v>97</v>
      </c>
      <c r="D1166" t="s">
        <v>1624</v>
      </c>
      <c r="E1166">
        <f>IFERROR(_xlfn.XLOOKUP(D1166,[1]world_happiness_report_2005_202!$D:$D,[1]world_happiness_report_2005_202!$C:$C),"")</f>
        <v>7.3280000000000003</v>
      </c>
    </row>
    <row r="1167" spans="1:5" x14ac:dyDescent="0.35">
      <c r="A1167" t="s">
        <v>67</v>
      </c>
      <c r="B1167">
        <v>2018</v>
      </c>
      <c r="C1167">
        <v>77</v>
      </c>
      <c r="D1167" t="s">
        <v>1625</v>
      </c>
      <c r="E1167">
        <f>IFERROR(_xlfn.XLOOKUP(D1167,[1]world_happiness_report_2005_202!$D:$D,[1]world_happiness_report_2005_202!$C:$C),"")</f>
        <v>7.2779999999999996</v>
      </c>
    </row>
    <row r="1168" spans="1:5" x14ac:dyDescent="0.35">
      <c r="A1168" t="s">
        <v>67</v>
      </c>
      <c r="B1168">
        <v>2019</v>
      </c>
      <c r="C1168">
        <v>75.5</v>
      </c>
      <c r="D1168" t="s">
        <v>1626</v>
      </c>
      <c r="E1168">
        <f>IFERROR(_xlfn.XLOOKUP(D1168,[1]world_happiness_report_2005_202!$D:$D,[1]world_happiness_report_2005_202!$C:$C),"")</f>
        <v>7.2321000099182102</v>
      </c>
    </row>
    <row r="1169" spans="1:5" x14ac:dyDescent="0.35">
      <c r="A1169" t="s">
        <v>67</v>
      </c>
      <c r="B1169">
        <v>2020</v>
      </c>
      <c r="C1169">
        <v>72.5</v>
      </c>
      <c r="D1169" t="s">
        <v>1627</v>
      </c>
      <c r="E1169">
        <f>IFERROR(_xlfn.XLOOKUP(D1169,[1]world_happiness_report_2005_202!$D:$D,[1]world_happiness_report_2005_202!$C:$C),"")</f>
        <v>7.1029999999999998</v>
      </c>
    </row>
    <row r="1170" spans="1:5" x14ac:dyDescent="0.35">
      <c r="A1170" t="s">
        <v>67</v>
      </c>
      <c r="B1170">
        <v>2021</v>
      </c>
      <c r="C1170">
        <v>55</v>
      </c>
      <c r="D1170" t="s">
        <v>1628</v>
      </c>
      <c r="E1170">
        <f>IFERROR(_xlfn.XLOOKUP(D1170,[1]world_happiness_report_2005_202!$D:$D,[1]world_happiness_report_2005_202!$C:$C),"")</f>
        <v>7.0250000000000004</v>
      </c>
    </row>
    <row r="1171" spans="1:5" x14ac:dyDescent="0.35">
      <c r="A1171" t="s">
        <v>67</v>
      </c>
      <c r="B1171">
        <v>2022</v>
      </c>
      <c r="C1171">
        <v>48</v>
      </c>
      <c r="D1171" t="s">
        <v>1629</v>
      </c>
      <c r="E1171">
        <f>IFERROR(_xlfn.XLOOKUP(D1171,[1]world_happiness_report_2005_202!$D:$D,[1]world_happiness_report_2005_202!$C:$C),"")</f>
        <v>6.9610000000000003</v>
      </c>
    </row>
    <row r="1172" spans="1:5" x14ac:dyDescent="0.35">
      <c r="A1172" t="s">
        <v>67</v>
      </c>
      <c r="B1172">
        <v>2023</v>
      </c>
      <c r="C1172">
        <v>45.5</v>
      </c>
      <c r="D1172" t="s">
        <v>1630</v>
      </c>
      <c r="E1172">
        <f>IFERROR(_xlfn.XLOOKUP(D1172,[1]world_happiness_report_2005_202!$D:$D,[1]world_happiness_report_2005_202!$C:$C),"")</f>
        <v>6.9</v>
      </c>
    </row>
    <row r="1173" spans="1:5" x14ac:dyDescent="0.35">
      <c r="A1173" t="s">
        <v>67</v>
      </c>
      <c r="B1173">
        <v>2024</v>
      </c>
      <c r="C1173">
        <v>35.5</v>
      </c>
      <c r="D1173" t="s">
        <v>1631</v>
      </c>
      <c r="E1173">
        <f>IFERROR(_xlfn.XLOOKUP(D1173,[1]world_happiness_report_2005_202!$D:$D,[1]world_happiness_report_2005_202!$C:$C),"")</f>
        <v>6.8029999999999999</v>
      </c>
    </row>
    <row r="1174" spans="1:5" hidden="1" x14ac:dyDescent="0.35">
      <c r="A1174" t="s">
        <v>437</v>
      </c>
      <c r="B1174">
        <v>1992</v>
      </c>
      <c r="C1174">
        <v>130</v>
      </c>
      <c r="D1174" t="s">
        <v>1632</v>
      </c>
      <c r="E1174" t="str">
        <f>IFERROR(_xlfn.XLOOKUP(D1174,[1]world_happiness_report_2005_202!$D:$D,[1]world_happiness_report_2005_202!$C:$C),"")</f>
        <v/>
      </c>
    </row>
    <row r="1175" spans="1:5" hidden="1" x14ac:dyDescent="0.35">
      <c r="A1175" t="s">
        <v>437</v>
      </c>
      <c r="B1175">
        <v>1993</v>
      </c>
      <c r="C1175">
        <v>142</v>
      </c>
      <c r="D1175" t="s">
        <v>1633</v>
      </c>
      <c r="E1175" t="str">
        <f>IFERROR(_xlfn.XLOOKUP(D1175,[1]world_happiness_report_2005_202!$D:$D,[1]world_happiness_report_2005_202!$C:$C),"")</f>
        <v/>
      </c>
    </row>
    <row r="1176" spans="1:5" hidden="1" x14ac:dyDescent="0.35">
      <c r="A1176" t="s">
        <v>437</v>
      </c>
      <c r="B1176">
        <v>1994</v>
      </c>
      <c r="C1176">
        <v>154.5</v>
      </c>
      <c r="D1176" t="s">
        <v>1634</v>
      </c>
      <c r="E1176" t="str">
        <f>IFERROR(_xlfn.XLOOKUP(D1176,[1]world_happiness_report_2005_202!$D:$D,[1]world_happiness_report_2005_202!$C:$C),"")</f>
        <v/>
      </c>
    </row>
    <row r="1177" spans="1:5" hidden="1" x14ac:dyDescent="0.35">
      <c r="A1177" t="s">
        <v>437</v>
      </c>
      <c r="B1177">
        <v>1995</v>
      </c>
      <c r="C1177">
        <v>150</v>
      </c>
      <c r="D1177" t="s">
        <v>1635</v>
      </c>
      <c r="E1177" t="str">
        <f>IFERROR(_xlfn.XLOOKUP(D1177,[1]world_happiness_report_2005_202!$D:$D,[1]world_happiness_report_2005_202!$C:$C),"")</f>
        <v/>
      </c>
    </row>
    <row r="1178" spans="1:5" hidden="1" x14ac:dyDescent="0.35">
      <c r="A1178" t="s">
        <v>437</v>
      </c>
      <c r="B1178">
        <v>1996</v>
      </c>
      <c r="C1178">
        <v>149.5</v>
      </c>
      <c r="D1178" t="s">
        <v>1636</v>
      </c>
      <c r="E1178" t="str">
        <f>IFERROR(_xlfn.XLOOKUP(D1178,[1]world_happiness_report_2005_202!$D:$D,[1]world_happiness_report_2005_202!$C:$C),"")</f>
        <v/>
      </c>
    </row>
    <row r="1179" spans="1:5" hidden="1" x14ac:dyDescent="0.35">
      <c r="A1179" t="s">
        <v>437</v>
      </c>
      <c r="B1179">
        <v>1997</v>
      </c>
      <c r="C1179">
        <v>165</v>
      </c>
      <c r="D1179" t="s">
        <v>1637</v>
      </c>
      <c r="E1179" t="str">
        <f>IFERROR(_xlfn.XLOOKUP(D1179,[1]world_happiness_report_2005_202!$D:$D,[1]world_happiness_report_2005_202!$C:$C),"")</f>
        <v/>
      </c>
    </row>
    <row r="1180" spans="1:5" hidden="1" x14ac:dyDescent="0.35">
      <c r="A1180" t="s">
        <v>437</v>
      </c>
      <c r="B1180">
        <v>1998</v>
      </c>
      <c r="C1180">
        <v>161.5</v>
      </c>
      <c r="D1180" t="s">
        <v>1638</v>
      </c>
      <c r="E1180" t="str">
        <f>IFERROR(_xlfn.XLOOKUP(D1180,[1]world_happiness_report_2005_202!$D:$D,[1]world_happiness_report_2005_202!$C:$C),"")</f>
        <v/>
      </c>
    </row>
    <row r="1181" spans="1:5" hidden="1" x14ac:dyDescent="0.35">
      <c r="A1181" t="s">
        <v>437</v>
      </c>
      <c r="B1181">
        <v>1999</v>
      </c>
      <c r="C1181">
        <v>172.5</v>
      </c>
      <c r="D1181" t="s">
        <v>1639</v>
      </c>
      <c r="E1181" t="str">
        <f>IFERROR(_xlfn.XLOOKUP(D1181,[1]world_happiness_report_2005_202!$D:$D,[1]world_happiness_report_2005_202!$C:$C),"")</f>
        <v/>
      </c>
    </row>
    <row r="1182" spans="1:5" hidden="1" x14ac:dyDescent="0.35">
      <c r="A1182" t="s">
        <v>437</v>
      </c>
      <c r="B1182">
        <v>2000</v>
      </c>
      <c r="C1182">
        <v>157</v>
      </c>
      <c r="D1182" t="s">
        <v>1640</v>
      </c>
      <c r="E1182" t="str">
        <f>IFERROR(_xlfn.XLOOKUP(D1182,[1]world_happiness_report_2005_202!$D:$D,[1]world_happiness_report_2005_202!$C:$C),"")</f>
        <v/>
      </c>
    </row>
    <row r="1183" spans="1:5" hidden="1" x14ac:dyDescent="0.35">
      <c r="A1183" t="s">
        <v>437</v>
      </c>
      <c r="B1183">
        <v>2001</v>
      </c>
      <c r="C1183">
        <v>160.5</v>
      </c>
      <c r="D1183" t="s">
        <v>1641</v>
      </c>
      <c r="E1183" t="str">
        <f>IFERROR(_xlfn.XLOOKUP(D1183,[1]world_happiness_report_2005_202!$D:$D,[1]world_happiness_report_2005_202!$C:$C),"")</f>
        <v/>
      </c>
    </row>
    <row r="1184" spans="1:5" hidden="1" x14ac:dyDescent="0.35">
      <c r="A1184" t="s">
        <v>437</v>
      </c>
      <c r="B1184">
        <v>2002</v>
      </c>
      <c r="C1184">
        <v>157</v>
      </c>
      <c r="D1184" t="s">
        <v>1642</v>
      </c>
      <c r="E1184" t="str">
        <f>IFERROR(_xlfn.XLOOKUP(D1184,[1]world_happiness_report_2005_202!$D:$D,[1]world_happiness_report_2005_202!$C:$C),"")</f>
        <v/>
      </c>
    </row>
    <row r="1185" spans="1:5" hidden="1" x14ac:dyDescent="0.35">
      <c r="A1185" t="s">
        <v>437</v>
      </c>
      <c r="B1185">
        <v>2003</v>
      </c>
      <c r="C1185">
        <v>144</v>
      </c>
      <c r="D1185" t="s">
        <v>1643</v>
      </c>
      <c r="E1185" t="str">
        <f>IFERROR(_xlfn.XLOOKUP(D1185,[1]world_happiness_report_2005_202!$D:$D,[1]world_happiness_report_2005_202!$C:$C),"")</f>
        <v/>
      </c>
    </row>
    <row r="1186" spans="1:5" hidden="1" x14ac:dyDescent="0.35">
      <c r="A1186" t="s">
        <v>437</v>
      </c>
      <c r="B1186">
        <v>2004</v>
      </c>
      <c r="C1186">
        <v>131.5</v>
      </c>
      <c r="D1186" t="s">
        <v>1644</v>
      </c>
      <c r="E1186" t="str">
        <f>IFERROR(_xlfn.XLOOKUP(D1186,[1]world_happiness_report_2005_202!$D:$D,[1]world_happiness_report_2005_202!$C:$C),"")</f>
        <v/>
      </c>
    </row>
    <row r="1187" spans="1:5" hidden="1" x14ac:dyDescent="0.35">
      <c r="A1187" t="s">
        <v>437</v>
      </c>
      <c r="B1187">
        <v>2005</v>
      </c>
      <c r="C1187">
        <v>121</v>
      </c>
      <c r="D1187" t="s">
        <v>1645</v>
      </c>
      <c r="E1187" t="str">
        <f>IFERROR(_xlfn.XLOOKUP(D1187,[1]world_happiness_report_2005_202!$D:$D,[1]world_happiness_report_2005_202!$C:$C),"")</f>
        <v/>
      </c>
    </row>
    <row r="1188" spans="1:5" hidden="1" x14ac:dyDescent="0.35">
      <c r="A1188" t="s">
        <v>437</v>
      </c>
      <c r="B1188">
        <v>2006</v>
      </c>
      <c r="C1188">
        <v>90.5</v>
      </c>
      <c r="D1188" t="s">
        <v>1646</v>
      </c>
      <c r="E1188" t="str">
        <f>IFERROR(_xlfn.XLOOKUP(D1188,[1]world_happiness_report_2005_202!$D:$D,[1]world_happiness_report_2005_202!$C:$C),"")</f>
        <v/>
      </c>
    </row>
    <row r="1189" spans="1:5" hidden="1" x14ac:dyDescent="0.35">
      <c r="A1189" t="s">
        <v>437</v>
      </c>
      <c r="B1189">
        <v>2007</v>
      </c>
      <c r="C1189">
        <v>89.5</v>
      </c>
      <c r="D1189" t="s">
        <v>1647</v>
      </c>
      <c r="E1189" t="str">
        <f>IFERROR(_xlfn.XLOOKUP(D1189,[1]world_happiness_report_2005_202!$D:$D,[1]world_happiness_report_2005_202!$C:$C),"")</f>
        <v/>
      </c>
    </row>
    <row r="1190" spans="1:5" hidden="1" x14ac:dyDescent="0.35">
      <c r="A1190" t="s">
        <v>437</v>
      </c>
      <c r="B1190">
        <v>2008</v>
      </c>
      <c r="C1190">
        <v>96</v>
      </c>
      <c r="D1190" t="s">
        <v>1648</v>
      </c>
      <c r="E1190" t="str">
        <f>IFERROR(_xlfn.XLOOKUP(D1190,[1]world_happiness_report_2005_202!$D:$D,[1]world_happiness_report_2005_202!$C:$C),"")</f>
        <v/>
      </c>
    </row>
    <row r="1191" spans="1:5" hidden="1" x14ac:dyDescent="0.35">
      <c r="A1191" t="s">
        <v>437</v>
      </c>
      <c r="B1191">
        <v>2009</v>
      </c>
      <c r="C1191">
        <v>105</v>
      </c>
      <c r="D1191" t="s">
        <v>1649</v>
      </c>
      <c r="E1191" t="str">
        <f>IFERROR(_xlfn.XLOOKUP(D1191,[1]world_happiness_report_2005_202!$D:$D,[1]world_happiness_report_2005_202!$C:$C),"")</f>
        <v/>
      </c>
    </row>
    <row r="1192" spans="1:5" hidden="1" x14ac:dyDescent="0.35">
      <c r="A1192" t="s">
        <v>437</v>
      </c>
      <c r="B1192">
        <v>2010</v>
      </c>
      <c r="C1192">
        <v>91.5</v>
      </c>
      <c r="D1192" t="s">
        <v>1650</v>
      </c>
      <c r="E1192" t="str">
        <f>IFERROR(_xlfn.XLOOKUP(D1192,[1]world_happiness_report_2005_202!$D:$D,[1]world_happiness_report_2005_202!$C:$C),"")</f>
        <v/>
      </c>
    </row>
    <row r="1193" spans="1:5" hidden="1" x14ac:dyDescent="0.35">
      <c r="A1193" t="s">
        <v>437</v>
      </c>
      <c r="B1193">
        <v>2011</v>
      </c>
      <c r="C1193">
        <v>70</v>
      </c>
      <c r="D1193" t="s">
        <v>1651</v>
      </c>
      <c r="E1193" t="str">
        <f>IFERROR(_xlfn.XLOOKUP(D1193,[1]world_happiness_report_2005_202!$D:$D,[1]world_happiness_report_2005_202!$C:$C),"")</f>
        <v/>
      </c>
    </row>
    <row r="1194" spans="1:5" hidden="1" x14ac:dyDescent="0.35">
      <c r="A1194" t="s">
        <v>437</v>
      </c>
      <c r="B1194">
        <v>2012</v>
      </c>
      <c r="C1194">
        <v>74</v>
      </c>
      <c r="D1194" t="s">
        <v>1652</v>
      </c>
      <c r="E1194" t="str">
        <f>IFERROR(_xlfn.XLOOKUP(D1194,[1]world_happiness_report_2005_202!$D:$D,[1]world_happiness_report_2005_202!$C:$C),"")</f>
        <v/>
      </c>
    </row>
    <row r="1195" spans="1:5" hidden="1" x14ac:dyDescent="0.35">
      <c r="A1195" t="s">
        <v>437</v>
      </c>
      <c r="B1195">
        <v>2013</v>
      </c>
      <c r="C1195">
        <v>44</v>
      </c>
      <c r="D1195" t="s">
        <v>1653</v>
      </c>
      <c r="E1195" t="str">
        <f>IFERROR(_xlfn.XLOOKUP(D1195,[1]world_happiness_report_2005_202!$D:$D,[1]world_happiness_report_2005_202!$C:$C),"")</f>
        <v/>
      </c>
    </row>
    <row r="1196" spans="1:5" hidden="1" x14ac:dyDescent="0.35">
      <c r="A1196" t="s">
        <v>437</v>
      </c>
      <c r="B1196">
        <v>2014</v>
      </c>
      <c r="C1196">
        <v>57.5</v>
      </c>
      <c r="D1196" t="s">
        <v>1654</v>
      </c>
      <c r="E1196" t="str">
        <f>IFERROR(_xlfn.XLOOKUP(D1196,[1]world_happiness_report_2005_202!$D:$D,[1]world_happiness_report_2005_202!$C:$C),"")</f>
        <v/>
      </c>
    </row>
    <row r="1197" spans="1:5" hidden="1" x14ac:dyDescent="0.35">
      <c r="A1197" t="s">
        <v>437</v>
      </c>
      <c r="B1197">
        <v>2015</v>
      </c>
      <c r="C1197">
        <v>45.5</v>
      </c>
      <c r="D1197" t="s">
        <v>1655</v>
      </c>
      <c r="E1197" t="str">
        <f>IFERROR(_xlfn.XLOOKUP(D1197,[1]world_happiness_report_2005_202!$D:$D,[1]world_happiness_report_2005_202!$C:$C),"")</f>
        <v/>
      </c>
    </row>
    <row r="1198" spans="1:5" hidden="1" x14ac:dyDescent="0.35">
      <c r="A1198" t="s">
        <v>437</v>
      </c>
      <c r="B1198">
        <v>2016</v>
      </c>
      <c r="C1198">
        <v>71</v>
      </c>
      <c r="D1198" t="s">
        <v>1656</v>
      </c>
      <c r="E1198" t="str">
        <f>IFERROR(_xlfn.XLOOKUP(D1198,[1]world_happiness_report_2005_202!$D:$D,[1]world_happiness_report_2005_202!$C:$C),"")</f>
        <v/>
      </c>
    </row>
    <row r="1199" spans="1:5" hidden="1" x14ac:dyDescent="0.35">
      <c r="A1199" t="s">
        <v>437</v>
      </c>
      <c r="B1199">
        <v>2017</v>
      </c>
      <c r="C1199">
        <v>91</v>
      </c>
      <c r="D1199" t="s">
        <v>1657</v>
      </c>
      <c r="E1199" t="str">
        <f>IFERROR(_xlfn.XLOOKUP(D1199,[1]world_happiness_report_2005_202!$D:$D,[1]world_happiness_report_2005_202!$C:$C),"")</f>
        <v/>
      </c>
    </row>
    <row r="1200" spans="1:5" hidden="1" x14ac:dyDescent="0.35">
      <c r="A1200" t="s">
        <v>437</v>
      </c>
      <c r="B1200">
        <v>2018</v>
      </c>
      <c r="C1200">
        <v>71.5</v>
      </c>
      <c r="D1200" t="s">
        <v>1658</v>
      </c>
      <c r="E1200" t="str">
        <f>IFERROR(_xlfn.XLOOKUP(D1200,[1]world_happiness_report_2005_202!$D:$D,[1]world_happiness_report_2005_202!$C:$C),"")</f>
        <v/>
      </c>
    </row>
    <row r="1201" spans="1:5" hidden="1" x14ac:dyDescent="0.35">
      <c r="A1201" t="s">
        <v>437</v>
      </c>
      <c r="B1201">
        <v>2019</v>
      </c>
      <c r="C1201">
        <v>76</v>
      </c>
      <c r="D1201" t="s">
        <v>1659</v>
      </c>
      <c r="E1201" t="str">
        <f>IFERROR(_xlfn.XLOOKUP(D1201,[1]world_happiness_report_2005_202!$D:$D,[1]world_happiness_report_2005_202!$C:$C),"")</f>
        <v/>
      </c>
    </row>
    <row r="1202" spans="1:5" hidden="1" x14ac:dyDescent="0.35">
      <c r="A1202" t="s">
        <v>393</v>
      </c>
      <c r="B1202">
        <v>1993</v>
      </c>
      <c r="C1202">
        <v>153</v>
      </c>
      <c r="D1202" t="s">
        <v>1660</v>
      </c>
      <c r="E1202" t="str">
        <f>IFERROR(_xlfn.XLOOKUP(D1202,[1]world_happiness_report_2005_202!$D:$D,[1]world_happiness_report_2005_202!$C:$C),"")</f>
        <v/>
      </c>
    </row>
    <row r="1203" spans="1:5" hidden="1" x14ac:dyDescent="0.35">
      <c r="A1203" t="s">
        <v>393</v>
      </c>
      <c r="B1203">
        <v>1994</v>
      </c>
      <c r="C1203">
        <v>144</v>
      </c>
      <c r="D1203" t="s">
        <v>1661</v>
      </c>
      <c r="E1203" t="str">
        <f>IFERROR(_xlfn.XLOOKUP(D1203,[1]world_happiness_report_2005_202!$D:$D,[1]world_happiness_report_2005_202!$C:$C),"")</f>
        <v/>
      </c>
    </row>
    <row r="1204" spans="1:5" hidden="1" x14ac:dyDescent="0.35">
      <c r="A1204" t="s">
        <v>393</v>
      </c>
      <c r="B1204">
        <v>1995</v>
      </c>
      <c r="C1204">
        <v>141.5</v>
      </c>
      <c r="D1204" t="s">
        <v>1662</v>
      </c>
      <c r="E1204" t="str">
        <f>IFERROR(_xlfn.XLOOKUP(D1204,[1]world_happiness_report_2005_202!$D:$D,[1]world_happiness_report_2005_202!$C:$C),"")</f>
        <v/>
      </c>
    </row>
    <row r="1205" spans="1:5" hidden="1" x14ac:dyDescent="0.35">
      <c r="A1205" t="s">
        <v>393</v>
      </c>
      <c r="B1205">
        <v>1996</v>
      </c>
      <c r="C1205">
        <v>144.5</v>
      </c>
      <c r="D1205" t="s">
        <v>1663</v>
      </c>
      <c r="E1205" t="str">
        <f>IFERROR(_xlfn.XLOOKUP(D1205,[1]world_happiness_report_2005_202!$D:$D,[1]world_happiness_report_2005_202!$C:$C),"")</f>
        <v/>
      </c>
    </row>
    <row r="1206" spans="1:5" hidden="1" x14ac:dyDescent="0.35">
      <c r="A1206" t="s">
        <v>393</v>
      </c>
      <c r="B1206">
        <v>1997</v>
      </c>
      <c r="C1206">
        <v>159</v>
      </c>
      <c r="D1206" t="s">
        <v>1664</v>
      </c>
      <c r="E1206" t="str">
        <f>IFERROR(_xlfn.XLOOKUP(D1206,[1]world_happiness_report_2005_202!$D:$D,[1]world_happiness_report_2005_202!$C:$C),"")</f>
        <v/>
      </c>
    </row>
    <row r="1207" spans="1:5" hidden="1" x14ac:dyDescent="0.35">
      <c r="A1207" t="s">
        <v>393</v>
      </c>
      <c r="B1207">
        <v>1998</v>
      </c>
      <c r="C1207">
        <v>151.5</v>
      </c>
      <c r="D1207" t="s">
        <v>1665</v>
      </c>
      <c r="E1207" t="str">
        <f>IFERROR(_xlfn.XLOOKUP(D1207,[1]world_happiness_report_2005_202!$D:$D,[1]world_happiness_report_2005_202!$C:$C),"")</f>
        <v/>
      </c>
    </row>
    <row r="1208" spans="1:5" hidden="1" x14ac:dyDescent="0.35">
      <c r="A1208" t="s">
        <v>393</v>
      </c>
      <c r="B1208">
        <v>1999</v>
      </c>
      <c r="C1208">
        <v>150.5</v>
      </c>
      <c r="D1208" t="s">
        <v>1666</v>
      </c>
      <c r="E1208" t="str">
        <f>IFERROR(_xlfn.XLOOKUP(D1208,[1]world_happiness_report_2005_202!$D:$D,[1]world_happiness_report_2005_202!$C:$C),"")</f>
        <v/>
      </c>
    </row>
    <row r="1209" spans="1:5" hidden="1" x14ac:dyDescent="0.35">
      <c r="A1209" t="s">
        <v>393</v>
      </c>
      <c r="B1209">
        <v>2000</v>
      </c>
      <c r="C1209">
        <v>159.5</v>
      </c>
      <c r="D1209" t="s">
        <v>1667</v>
      </c>
      <c r="E1209" t="str">
        <f>IFERROR(_xlfn.XLOOKUP(D1209,[1]world_happiness_report_2005_202!$D:$D,[1]world_happiness_report_2005_202!$C:$C),"")</f>
        <v/>
      </c>
    </row>
    <row r="1210" spans="1:5" hidden="1" x14ac:dyDescent="0.35">
      <c r="A1210" t="s">
        <v>393</v>
      </c>
      <c r="B1210">
        <v>2001</v>
      </c>
      <c r="C1210">
        <v>163</v>
      </c>
      <c r="D1210" t="s">
        <v>1668</v>
      </c>
      <c r="E1210" t="str">
        <f>IFERROR(_xlfn.XLOOKUP(D1210,[1]world_happiness_report_2005_202!$D:$D,[1]world_happiness_report_2005_202!$C:$C),"")</f>
        <v/>
      </c>
    </row>
    <row r="1211" spans="1:5" hidden="1" x14ac:dyDescent="0.35">
      <c r="A1211" t="s">
        <v>393</v>
      </c>
      <c r="B1211">
        <v>2002</v>
      </c>
      <c r="C1211">
        <v>166</v>
      </c>
      <c r="D1211" t="s">
        <v>1669</v>
      </c>
      <c r="E1211" t="str">
        <f>IFERROR(_xlfn.XLOOKUP(D1211,[1]world_happiness_report_2005_202!$D:$D,[1]world_happiness_report_2005_202!$C:$C),"")</f>
        <v/>
      </c>
    </row>
    <row r="1212" spans="1:5" hidden="1" x14ac:dyDescent="0.35">
      <c r="A1212" t="s">
        <v>393</v>
      </c>
      <c r="B1212">
        <v>2003</v>
      </c>
      <c r="C1212">
        <v>177.5</v>
      </c>
      <c r="D1212" t="s">
        <v>1670</v>
      </c>
      <c r="E1212" t="str">
        <f>IFERROR(_xlfn.XLOOKUP(D1212,[1]world_happiness_report_2005_202!$D:$D,[1]world_happiness_report_2005_202!$C:$C),"")</f>
        <v/>
      </c>
    </row>
    <row r="1213" spans="1:5" hidden="1" x14ac:dyDescent="0.35">
      <c r="A1213" t="s">
        <v>393</v>
      </c>
      <c r="B1213">
        <v>2004</v>
      </c>
      <c r="C1213">
        <v>178.5</v>
      </c>
      <c r="D1213" t="s">
        <v>1671</v>
      </c>
      <c r="E1213" t="str">
        <f>IFERROR(_xlfn.XLOOKUP(D1213,[1]world_happiness_report_2005_202!$D:$D,[1]world_happiness_report_2005_202!$C:$C),"")</f>
        <v/>
      </c>
    </row>
    <row r="1214" spans="1:5" hidden="1" x14ac:dyDescent="0.35">
      <c r="A1214" t="s">
        <v>393</v>
      </c>
      <c r="B1214">
        <v>2005</v>
      </c>
      <c r="C1214">
        <v>178.5</v>
      </c>
      <c r="D1214" t="s">
        <v>1672</v>
      </c>
      <c r="E1214" t="str">
        <f>IFERROR(_xlfn.XLOOKUP(D1214,[1]world_happiness_report_2005_202!$D:$D,[1]world_happiness_report_2005_202!$C:$C),"")</f>
        <v/>
      </c>
    </row>
    <row r="1215" spans="1:5" hidden="1" x14ac:dyDescent="0.35">
      <c r="A1215" t="s">
        <v>393</v>
      </c>
      <c r="B1215">
        <v>2006</v>
      </c>
      <c r="C1215">
        <v>182</v>
      </c>
      <c r="D1215" t="s">
        <v>1673</v>
      </c>
      <c r="E1215" t="str">
        <f>IFERROR(_xlfn.XLOOKUP(D1215,[1]world_happiness_report_2005_202!$D:$D,[1]world_happiness_report_2005_202!$C:$C),"")</f>
        <v/>
      </c>
    </row>
    <row r="1216" spans="1:5" hidden="1" x14ac:dyDescent="0.35">
      <c r="A1216" t="s">
        <v>393</v>
      </c>
      <c r="B1216">
        <v>2007</v>
      </c>
      <c r="C1216">
        <v>189</v>
      </c>
      <c r="D1216" t="s">
        <v>1674</v>
      </c>
      <c r="E1216" t="str">
        <f>IFERROR(_xlfn.XLOOKUP(D1216,[1]world_happiness_report_2005_202!$D:$D,[1]world_happiness_report_2005_202!$C:$C),"")</f>
        <v/>
      </c>
    </row>
    <row r="1217" spans="1:5" hidden="1" x14ac:dyDescent="0.35">
      <c r="A1217" t="s">
        <v>393</v>
      </c>
      <c r="B1217">
        <v>2008</v>
      </c>
      <c r="C1217">
        <v>179.5</v>
      </c>
      <c r="D1217" t="s">
        <v>1675</v>
      </c>
      <c r="E1217" t="str">
        <f>IFERROR(_xlfn.XLOOKUP(D1217,[1]world_happiness_report_2005_202!$D:$D,[1]world_happiness_report_2005_202!$C:$C),"")</f>
        <v/>
      </c>
    </row>
    <row r="1218" spans="1:5" hidden="1" x14ac:dyDescent="0.35">
      <c r="A1218" t="s">
        <v>393</v>
      </c>
      <c r="B1218">
        <v>2009</v>
      </c>
      <c r="C1218">
        <v>175.5</v>
      </c>
      <c r="D1218" t="s">
        <v>1676</v>
      </c>
      <c r="E1218" t="str">
        <f>IFERROR(_xlfn.XLOOKUP(D1218,[1]world_happiness_report_2005_202!$D:$D,[1]world_happiness_report_2005_202!$C:$C),"")</f>
        <v/>
      </c>
    </row>
    <row r="1219" spans="1:5" hidden="1" x14ac:dyDescent="0.35">
      <c r="A1219" t="s">
        <v>393</v>
      </c>
      <c r="B1219">
        <v>2010</v>
      </c>
      <c r="C1219">
        <v>164</v>
      </c>
      <c r="D1219" t="s">
        <v>1677</v>
      </c>
      <c r="E1219" t="str">
        <f>IFERROR(_xlfn.XLOOKUP(D1219,[1]world_happiness_report_2005_202!$D:$D,[1]world_happiness_report_2005_202!$C:$C),"")</f>
        <v/>
      </c>
    </row>
    <row r="1220" spans="1:5" hidden="1" x14ac:dyDescent="0.35">
      <c r="A1220" t="s">
        <v>393</v>
      </c>
      <c r="B1220">
        <v>2011</v>
      </c>
      <c r="C1220">
        <v>177</v>
      </c>
      <c r="D1220" t="s">
        <v>1678</v>
      </c>
      <c r="E1220" t="str">
        <f>IFERROR(_xlfn.XLOOKUP(D1220,[1]world_happiness_report_2005_202!$D:$D,[1]world_happiness_report_2005_202!$C:$C),"")</f>
        <v/>
      </c>
    </row>
    <row r="1221" spans="1:5" hidden="1" x14ac:dyDescent="0.35">
      <c r="A1221" t="s">
        <v>393</v>
      </c>
      <c r="B1221">
        <v>2012</v>
      </c>
      <c r="C1221">
        <v>185</v>
      </c>
      <c r="D1221" t="s">
        <v>1679</v>
      </c>
      <c r="E1221" t="str">
        <f>IFERROR(_xlfn.XLOOKUP(D1221,[1]world_happiness_report_2005_202!$D:$D,[1]world_happiness_report_2005_202!$C:$C),"")</f>
        <v/>
      </c>
    </row>
    <row r="1222" spans="1:5" hidden="1" x14ac:dyDescent="0.35">
      <c r="A1222" t="s">
        <v>393</v>
      </c>
      <c r="B1222">
        <v>2013</v>
      </c>
      <c r="C1222">
        <v>194</v>
      </c>
      <c r="D1222" t="s">
        <v>1680</v>
      </c>
      <c r="E1222" t="str">
        <f>IFERROR(_xlfn.XLOOKUP(D1222,[1]world_happiness_report_2005_202!$D:$D,[1]world_happiness_report_2005_202!$C:$C),"")</f>
        <v/>
      </c>
    </row>
    <row r="1223" spans="1:5" hidden="1" x14ac:dyDescent="0.35">
      <c r="A1223" t="s">
        <v>393</v>
      </c>
      <c r="B1223">
        <v>2014</v>
      </c>
      <c r="C1223">
        <v>200.5</v>
      </c>
      <c r="D1223" t="s">
        <v>1681</v>
      </c>
      <c r="E1223" t="str">
        <f>IFERROR(_xlfn.XLOOKUP(D1223,[1]world_happiness_report_2005_202!$D:$D,[1]world_happiness_report_2005_202!$C:$C),"")</f>
        <v/>
      </c>
    </row>
    <row r="1224" spans="1:5" hidden="1" x14ac:dyDescent="0.35">
      <c r="A1224" t="s">
        <v>393</v>
      </c>
      <c r="B1224">
        <v>2015</v>
      </c>
      <c r="C1224">
        <v>192.5</v>
      </c>
      <c r="D1224" t="s">
        <v>1682</v>
      </c>
      <c r="E1224" t="str">
        <f>IFERROR(_xlfn.XLOOKUP(D1224,[1]world_happiness_report_2005_202!$D:$D,[1]world_happiness_report_2005_202!$C:$C),"")</f>
        <v/>
      </c>
    </row>
    <row r="1225" spans="1:5" hidden="1" x14ac:dyDescent="0.35">
      <c r="A1225" t="s">
        <v>393</v>
      </c>
      <c r="B1225">
        <v>2016</v>
      </c>
      <c r="C1225">
        <v>199.5</v>
      </c>
      <c r="D1225" t="s">
        <v>1683</v>
      </c>
      <c r="E1225" t="str">
        <f>IFERROR(_xlfn.XLOOKUP(D1225,[1]world_happiness_report_2005_202!$D:$D,[1]world_happiness_report_2005_202!$C:$C),"")</f>
        <v/>
      </c>
    </row>
    <row r="1226" spans="1:5" hidden="1" x14ac:dyDescent="0.35">
      <c r="A1226" t="s">
        <v>393</v>
      </c>
      <c r="B1226">
        <v>2017</v>
      </c>
      <c r="C1226">
        <v>202</v>
      </c>
      <c r="D1226" t="s">
        <v>1684</v>
      </c>
      <c r="E1226" t="str">
        <f>IFERROR(_xlfn.XLOOKUP(D1226,[1]world_happiness_report_2005_202!$D:$D,[1]world_happiness_report_2005_202!$C:$C),"")</f>
        <v/>
      </c>
    </row>
    <row r="1227" spans="1:5" hidden="1" x14ac:dyDescent="0.35">
      <c r="A1227" t="s">
        <v>393</v>
      </c>
      <c r="B1227">
        <v>2018</v>
      </c>
      <c r="C1227">
        <v>201</v>
      </c>
      <c r="D1227" t="s">
        <v>1685</v>
      </c>
      <c r="E1227" t="str">
        <f>IFERROR(_xlfn.XLOOKUP(D1227,[1]world_happiness_report_2005_202!$D:$D,[1]world_happiness_report_2005_202!$C:$C),"")</f>
        <v/>
      </c>
    </row>
    <row r="1228" spans="1:5" hidden="1" x14ac:dyDescent="0.35">
      <c r="A1228" t="s">
        <v>393</v>
      </c>
      <c r="B1228">
        <v>2019</v>
      </c>
      <c r="C1228">
        <v>199</v>
      </c>
      <c r="D1228" t="s">
        <v>1686</v>
      </c>
      <c r="E1228" t="str">
        <f>IFERROR(_xlfn.XLOOKUP(D1228,[1]world_happiness_report_2005_202!$D:$D,[1]world_happiness_report_2005_202!$C:$C),"")</f>
        <v/>
      </c>
    </row>
    <row r="1229" spans="1:5" hidden="1" x14ac:dyDescent="0.35">
      <c r="A1229" t="s">
        <v>393</v>
      </c>
      <c r="B1229">
        <v>2020</v>
      </c>
      <c r="C1229">
        <v>193</v>
      </c>
      <c r="D1229" t="s">
        <v>1687</v>
      </c>
      <c r="E1229" t="str">
        <f>IFERROR(_xlfn.XLOOKUP(D1229,[1]world_happiness_report_2005_202!$D:$D,[1]world_happiness_report_2005_202!$C:$C),"")</f>
        <v/>
      </c>
    </row>
    <row r="1230" spans="1:5" hidden="1" x14ac:dyDescent="0.35">
      <c r="A1230" t="s">
        <v>393</v>
      </c>
      <c r="B1230">
        <v>2021</v>
      </c>
      <c r="C1230">
        <v>194.5</v>
      </c>
      <c r="D1230" t="s">
        <v>1688</v>
      </c>
      <c r="E1230" t="str">
        <f>IFERROR(_xlfn.XLOOKUP(D1230,[1]world_happiness_report_2005_202!$D:$D,[1]world_happiness_report_2005_202!$C:$C),"")</f>
        <v/>
      </c>
    </row>
    <row r="1231" spans="1:5" hidden="1" x14ac:dyDescent="0.35">
      <c r="A1231" t="s">
        <v>393</v>
      </c>
      <c r="B1231">
        <v>2022</v>
      </c>
      <c r="C1231">
        <v>195.5</v>
      </c>
      <c r="D1231" t="s">
        <v>1689</v>
      </c>
      <c r="E1231" t="str">
        <f>IFERROR(_xlfn.XLOOKUP(D1231,[1]world_happiness_report_2005_202!$D:$D,[1]world_happiness_report_2005_202!$C:$C),"")</f>
        <v/>
      </c>
    </row>
    <row r="1232" spans="1:5" hidden="1" x14ac:dyDescent="0.35">
      <c r="A1232" t="s">
        <v>393</v>
      </c>
      <c r="B1232">
        <v>2023</v>
      </c>
      <c r="C1232">
        <v>195</v>
      </c>
      <c r="D1232" t="s">
        <v>1690</v>
      </c>
      <c r="E1232" t="str">
        <f>IFERROR(_xlfn.XLOOKUP(D1232,[1]world_happiness_report_2005_202!$D:$D,[1]world_happiness_report_2005_202!$C:$C),"")</f>
        <v/>
      </c>
    </row>
    <row r="1233" spans="1:5" hidden="1" x14ac:dyDescent="0.35">
      <c r="A1233" t="s">
        <v>393</v>
      </c>
      <c r="B1233">
        <v>2024</v>
      </c>
      <c r="C1233">
        <v>194.5</v>
      </c>
      <c r="D1233" t="s">
        <v>1691</v>
      </c>
      <c r="E1233" t="str">
        <f>IFERROR(_xlfn.XLOOKUP(D1233,[1]world_happiness_report_2005_202!$D:$D,[1]world_happiness_report_2005_202!$C:$C),"")</f>
        <v/>
      </c>
    </row>
    <row r="1234" spans="1:5" hidden="1" x14ac:dyDescent="0.35">
      <c r="A1234" t="s">
        <v>275</v>
      </c>
      <c r="B1234">
        <v>1992</v>
      </c>
      <c r="C1234">
        <v>142</v>
      </c>
      <c r="D1234" t="s">
        <v>1692</v>
      </c>
      <c r="E1234" t="str">
        <f>IFERROR(_xlfn.XLOOKUP(D1234,[1]world_happiness_report_2005_202!$D:$D,[1]world_happiness_report_2005_202!$C:$C),"")</f>
        <v/>
      </c>
    </row>
    <row r="1235" spans="1:5" hidden="1" x14ac:dyDescent="0.35">
      <c r="A1235" t="s">
        <v>275</v>
      </c>
      <c r="B1235">
        <v>1993</v>
      </c>
      <c r="C1235">
        <v>151</v>
      </c>
      <c r="D1235" t="s">
        <v>1693</v>
      </c>
      <c r="E1235" t="str">
        <f>IFERROR(_xlfn.XLOOKUP(D1235,[1]world_happiness_report_2005_202!$D:$D,[1]world_happiness_report_2005_202!$C:$C),"")</f>
        <v/>
      </c>
    </row>
    <row r="1236" spans="1:5" hidden="1" x14ac:dyDescent="0.35">
      <c r="A1236" t="s">
        <v>275</v>
      </c>
      <c r="B1236">
        <v>1994</v>
      </c>
      <c r="C1236">
        <v>164</v>
      </c>
      <c r="D1236" t="s">
        <v>1694</v>
      </c>
      <c r="E1236" t="str">
        <f>IFERROR(_xlfn.XLOOKUP(D1236,[1]world_happiness_report_2005_202!$D:$D,[1]world_happiness_report_2005_202!$C:$C),"")</f>
        <v/>
      </c>
    </row>
    <row r="1237" spans="1:5" hidden="1" x14ac:dyDescent="0.35">
      <c r="A1237" t="s">
        <v>275</v>
      </c>
      <c r="B1237">
        <v>1995</v>
      </c>
      <c r="C1237">
        <v>174</v>
      </c>
      <c r="D1237" t="s">
        <v>1695</v>
      </c>
      <c r="E1237" t="str">
        <f>IFERROR(_xlfn.XLOOKUP(D1237,[1]world_happiness_report_2005_202!$D:$D,[1]world_happiness_report_2005_202!$C:$C),"")</f>
        <v/>
      </c>
    </row>
    <row r="1238" spans="1:5" hidden="1" x14ac:dyDescent="0.35">
      <c r="A1238" t="s">
        <v>275</v>
      </c>
      <c r="B1238">
        <v>1996</v>
      </c>
      <c r="C1238">
        <v>180</v>
      </c>
      <c r="D1238" t="s">
        <v>1696</v>
      </c>
      <c r="E1238" t="str">
        <f>IFERROR(_xlfn.XLOOKUP(D1238,[1]world_happiness_report_2005_202!$D:$D,[1]world_happiness_report_2005_202!$C:$C),"")</f>
        <v/>
      </c>
    </row>
    <row r="1239" spans="1:5" hidden="1" x14ac:dyDescent="0.35">
      <c r="A1239" t="s">
        <v>275</v>
      </c>
      <c r="B1239">
        <v>1997</v>
      </c>
      <c r="C1239">
        <v>185.5</v>
      </c>
      <c r="D1239" t="s">
        <v>1697</v>
      </c>
      <c r="E1239" t="str">
        <f>IFERROR(_xlfn.XLOOKUP(D1239,[1]world_happiness_report_2005_202!$D:$D,[1]world_happiness_report_2005_202!$C:$C),"")</f>
        <v/>
      </c>
    </row>
    <row r="1240" spans="1:5" hidden="1" x14ac:dyDescent="0.35">
      <c r="A1240" t="s">
        <v>275</v>
      </c>
      <c r="B1240">
        <v>1998</v>
      </c>
      <c r="C1240">
        <v>186.5</v>
      </c>
      <c r="D1240" t="s">
        <v>1698</v>
      </c>
      <c r="E1240" t="str">
        <f>IFERROR(_xlfn.XLOOKUP(D1240,[1]world_happiness_report_2005_202!$D:$D,[1]world_happiness_report_2005_202!$C:$C),"")</f>
        <v/>
      </c>
    </row>
    <row r="1241" spans="1:5" hidden="1" x14ac:dyDescent="0.35">
      <c r="A1241" t="s">
        <v>275</v>
      </c>
      <c r="B1241">
        <v>1999</v>
      </c>
      <c r="C1241">
        <v>185</v>
      </c>
      <c r="D1241" t="s">
        <v>1699</v>
      </c>
      <c r="E1241" t="str">
        <f>IFERROR(_xlfn.XLOOKUP(D1241,[1]world_happiness_report_2005_202!$D:$D,[1]world_happiness_report_2005_202!$C:$C),"")</f>
        <v/>
      </c>
    </row>
    <row r="1242" spans="1:5" hidden="1" x14ac:dyDescent="0.35">
      <c r="A1242" t="s">
        <v>275</v>
      </c>
      <c r="B1242">
        <v>2000</v>
      </c>
      <c r="C1242">
        <v>177.5</v>
      </c>
      <c r="D1242" t="s">
        <v>1700</v>
      </c>
      <c r="E1242" t="str">
        <f>IFERROR(_xlfn.XLOOKUP(D1242,[1]world_happiness_report_2005_202!$D:$D,[1]world_happiness_report_2005_202!$C:$C),"")</f>
        <v/>
      </c>
    </row>
    <row r="1243" spans="1:5" hidden="1" x14ac:dyDescent="0.35">
      <c r="A1243" t="s">
        <v>275</v>
      </c>
      <c r="B1243">
        <v>2001</v>
      </c>
      <c r="C1243">
        <v>180</v>
      </c>
      <c r="D1243" t="s">
        <v>1701</v>
      </c>
      <c r="E1243" t="str">
        <f>IFERROR(_xlfn.XLOOKUP(D1243,[1]world_happiness_report_2005_202!$D:$D,[1]world_happiness_report_2005_202!$C:$C),"")</f>
        <v/>
      </c>
    </row>
    <row r="1244" spans="1:5" hidden="1" x14ac:dyDescent="0.35">
      <c r="A1244" t="s">
        <v>275</v>
      </c>
      <c r="B1244">
        <v>2002</v>
      </c>
      <c r="C1244">
        <v>180.5</v>
      </c>
      <c r="D1244" t="s">
        <v>1702</v>
      </c>
      <c r="E1244" t="str">
        <f>IFERROR(_xlfn.XLOOKUP(D1244,[1]world_happiness_report_2005_202!$D:$D,[1]world_happiness_report_2005_202!$C:$C),"")</f>
        <v/>
      </c>
    </row>
    <row r="1245" spans="1:5" hidden="1" x14ac:dyDescent="0.35">
      <c r="A1245" t="s">
        <v>275</v>
      </c>
      <c r="B1245">
        <v>2003</v>
      </c>
      <c r="C1245">
        <v>176.5</v>
      </c>
      <c r="D1245" t="s">
        <v>1703</v>
      </c>
      <c r="E1245" t="str">
        <f>IFERROR(_xlfn.XLOOKUP(D1245,[1]world_happiness_report_2005_202!$D:$D,[1]world_happiness_report_2005_202!$C:$C),"")</f>
        <v/>
      </c>
    </row>
    <row r="1246" spans="1:5" hidden="1" x14ac:dyDescent="0.35">
      <c r="A1246" t="s">
        <v>275</v>
      </c>
      <c r="B1246">
        <v>2004</v>
      </c>
      <c r="C1246">
        <v>178</v>
      </c>
      <c r="D1246" t="s">
        <v>1704</v>
      </c>
      <c r="E1246" t="str">
        <f>IFERROR(_xlfn.XLOOKUP(D1246,[1]world_happiness_report_2005_202!$D:$D,[1]world_happiness_report_2005_202!$C:$C),"")</f>
        <v/>
      </c>
    </row>
    <row r="1247" spans="1:5" hidden="1" x14ac:dyDescent="0.35">
      <c r="A1247" t="s">
        <v>275</v>
      </c>
      <c r="B1247">
        <v>2005</v>
      </c>
      <c r="C1247">
        <v>181</v>
      </c>
      <c r="D1247" t="s">
        <v>1705</v>
      </c>
      <c r="E1247" t="str">
        <f>IFERROR(_xlfn.XLOOKUP(D1247,[1]world_happiness_report_2005_202!$D:$D,[1]world_happiness_report_2005_202!$C:$C),"")</f>
        <v/>
      </c>
    </row>
    <row r="1248" spans="1:5" hidden="1" x14ac:dyDescent="0.35">
      <c r="A1248" t="s">
        <v>275</v>
      </c>
      <c r="B1248">
        <v>2006</v>
      </c>
      <c r="C1248">
        <v>175.5</v>
      </c>
      <c r="D1248" t="s">
        <v>1706</v>
      </c>
      <c r="E1248" t="str">
        <f>IFERROR(_xlfn.XLOOKUP(D1248,[1]world_happiness_report_2005_202!$D:$D,[1]world_happiness_report_2005_202!$C:$C),"")</f>
        <v/>
      </c>
    </row>
    <row r="1249" spans="1:5" hidden="1" x14ac:dyDescent="0.35">
      <c r="A1249" t="s">
        <v>275</v>
      </c>
      <c r="B1249">
        <v>2007</v>
      </c>
      <c r="C1249">
        <v>184</v>
      </c>
      <c r="D1249" t="s">
        <v>1707</v>
      </c>
      <c r="E1249" t="str">
        <f>IFERROR(_xlfn.XLOOKUP(D1249,[1]world_happiness_report_2005_202!$D:$D,[1]world_happiness_report_2005_202!$C:$C),"")</f>
        <v/>
      </c>
    </row>
    <row r="1250" spans="1:5" hidden="1" x14ac:dyDescent="0.35">
      <c r="A1250" t="s">
        <v>275</v>
      </c>
      <c r="B1250">
        <v>2008</v>
      </c>
      <c r="C1250">
        <v>198.5</v>
      </c>
      <c r="D1250" t="s">
        <v>1708</v>
      </c>
      <c r="E1250" t="str">
        <f>IFERROR(_xlfn.XLOOKUP(D1250,[1]world_happiness_report_2005_202!$D:$D,[1]world_happiness_report_2005_202!$C:$C),"")</f>
        <v/>
      </c>
    </row>
    <row r="1251" spans="1:5" hidden="1" x14ac:dyDescent="0.35">
      <c r="A1251" t="s">
        <v>275</v>
      </c>
      <c r="B1251">
        <v>2009</v>
      </c>
      <c r="C1251">
        <v>200</v>
      </c>
      <c r="D1251" t="s">
        <v>1709</v>
      </c>
      <c r="E1251" t="str">
        <f>IFERROR(_xlfn.XLOOKUP(D1251,[1]world_happiness_report_2005_202!$D:$D,[1]world_happiness_report_2005_202!$C:$C),"")</f>
        <v/>
      </c>
    </row>
    <row r="1252" spans="1:5" hidden="1" x14ac:dyDescent="0.35">
      <c r="A1252" t="s">
        <v>275</v>
      </c>
      <c r="B1252">
        <v>2010</v>
      </c>
      <c r="C1252">
        <v>155.5</v>
      </c>
      <c r="D1252" t="s">
        <v>1710</v>
      </c>
      <c r="E1252" t="str">
        <f>IFERROR(_xlfn.XLOOKUP(D1252,[1]world_happiness_report_2005_202!$D:$D,[1]world_happiness_report_2005_202!$C:$C),"")</f>
        <v/>
      </c>
    </row>
    <row r="1253" spans="1:5" x14ac:dyDescent="0.35">
      <c r="A1253" t="s">
        <v>275</v>
      </c>
      <c r="B1253">
        <v>2011</v>
      </c>
      <c r="C1253">
        <v>109</v>
      </c>
      <c r="D1253" t="s">
        <v>1711</v>
      </c>
      <c r="E1253">
        <f>IFERROR(_xlfn.XLOOKUP(D1253,[1]world_happiness_report_2005_202!$D:$D,[1]world_happiness_report_2005_202!$C:$C),"")</f>
        <v>3.5680000000000001</v>
      </c>
    </row>
    <row r="1254" spans="1:5" x14ac:dyDescent="0.35">
      <c r="A1254" t="s">
        <v>275</v>
      </c>
      <c r="B1254">
        <v>2012</v>
      </c>
      <c r="C1254">
        <v>62.5</v>
      </c>
      <c r="D1254" t="s">
        <v>1712</v>
      </c>
      <c r="E1254">
        <f>IFERROR(_xlfn.XLOOKUP(D1254,[1]world_happiness_report_2005_202!$D:$D,[1]world_happiness_report_2005_202!$C:$C),"")</f>
        <v>3.6230000000000002</v>
      </c>
    </row>
    <row r="1255" spans="1:5" hidden="1" x14ac:dyDescent="0.35">
      <c r="A1255" t="s">
        <v>275</v>
      </c>
      <c r="B1255">
        <v>2013</v>
      </c>
      <c r="C1255">
        <v>97.5</v>
      </c>
      <c r="D1255" t="s">
        <v>1713</v>
      </c>
      <c r="E1255" t="str">
        <f>IFERROR(_xlfn.XLOOKUP(D1255,[1]world_happiness_report_2005_202!$D:$D,[1]world_happiness_report_2005_202!$C:$C),"")</f>
        <v/>
      </c>
    </row>
    <row r="1256" spans="1:5" x14ac:dyDescent="0.35">
      <c r="A1256" t="s">
        <v>275</v>
      </c>
      <c r="B1256">
        <v>2014</v>
      </c>
      <c r="C1256">
        <v>131</v>
      </c>
      <c r="D1256" t="s">
        <v>1714</v>
      </c>
      <c r="E1256">
        <f>IFERROR(_xlfn.XLOOKUP(D1256,[1]world_happiness_report_2005_202!$D:$D,[1]world_happiness_report_2005_202!$C:$C),"")</f>
        <v>3.6779999999999999</v>
      </c>
    </row>
    <row r="1257" spans="1:5" hidden="1" x14ac:dyDescent="0.35">
      <c r="A1257" t="s">
        <v>275</v>
      </c>
      <c r="B1257">
        <v>2015</v>
      </c>
      <c r="C1257">
        <v>141.5</v>
      </c>
      <c r="D1257" t="s">
        <v>1715</v>
      </c>
      <c r="E1257" t="str">
        <f>IFERROR(_xlfn.XLOOKUP(D1257,[1]world_happiness_report_2005_202!$D:$D,[1]world_happiness_report_2005_202!$C:$C),"")</f>
        <v/>
      </c>
    </row>
    <row r="1258" spans="1:5" x14ac:dyDescent="0.35">
      <c r="A1258" t="s">
        <v>275</v>
      </c>
      <c r="B1258">
        <v>2016</v>
      </c>
      <c r="C1258">
        <v>95</v>
      </c>
      <c r="D1258" t="s">
        <v>1716</v>
      </c>
      <c r="E1258">
        <f>IFERROR(_xlfn.XLOOKUP(D1258,[1]world_happiness_report_2005_202!$D:$D,[1]world_happiness_report_2005_202!$C:$C),"")</f>
        <v>2.6930000000000001</v>
      </c>
    </row>
    <row r="1259" spans="1:5" x14ac:dyDescent="0.35">
      <c r="A1259" t="s">
        <v>275</v>
      </c>
      <c r="B1259">
        <v>2017</v>
      </c>
      <c r="C1259">
        <v>120.5</v>
      </c>
      <c r="D1259" t="s">
        <v>1717</v>
      </c>
      <c r="E1259">
        <f>IFERROR(_xlfn.XLOOKUP(D1259,[1]world_happiness_report_2005_202!$D:$D,[1]world_happiness_report_2005_202!$C:$C),"")</f>
        <v>3.0830000000000002</v>
      </c>
    </row>
    <row r="1260" spans="1:5" x14ac:dyDescent="0.35">
      <c r="A1260" t="s">
        <v>275</v>
      </c>
      <c r="B1260">
        <v>2018</v>
      </c>
      <c r="C1260">
        <v>111</v>
      </c>
      <c r="D1260" t="s">
        <v>1718</v>
      </c>
      <c r="E1260">
        <f>IFERROR(_xlfn.XLOOKUP(D1260,[1]world_happiness_report_2005_202!$D:$D,[1]world_happiness_report_2005_202!$C:$C),"")</f>
        <v>3.0830000000000002</v>
      </c>
    </row>
    <row r="1261" spans="1:5" x14ac:dyDescent="0.35">
      <c r="A1261" t="s">
        <v>275</v>
      </c>
      <c r="B1261">
        <v>2019</v>
      </c>
      <c r="C1261">
        <v>110.5</v>
      </c>
      <c r="D1261" t="s">
        <v>1719</v>
      </c>
      <c r="E1261">
        <f>IFERROR(_xlfn.XLOOKUP(D1261,[1]world_happiness_report_2005_202!$D:$D,[1]world_happiness_report_2005_202!$C:$C),"")</f>
        <v>3.4758999347686799</v>
      </c>
    </row>
    <row r="1262" spans="1:5" hidden="1" x14ac:dyDescent="0.35">
      <c r="A1262" t="s">
        <v>275</v>
      </c>
      <c r="B1262">
        <v>2020</v>
      </c>
      <c r="C1262">
        <v>111.5</v>
      </c>
      <c r="D1262" t="s">
        <v>1720</v>
      </c>
      <c r="E1262" t="str">
        <f>IFERROR(_xlfn.XLOOKUP(D1262,[1]world_happiness_report_2005_202!$D:$D,[1]world_happiness_report_2005_202!$C:$C),"")</f>
        <v/>
      </c>
    </row>
    <row r="1263" spans="1:5" hidden="1" x14ac:dyDescent="0.35">
      <c r="A1263" t="s">
        <v>275</v>
      </c>
      <c r="B1263">
        <v>2021</v>
      </c>
      <c r="C1263">
        <v>124</v>
      </c>
      <c r="D1263" t="s">
        <v>1721</v>
      </c>
      <c r="E1263" t="str">
        <f>IFERROR(_xlfn.XLOOKUP(D1263,[1]world_happiness_report_2005_202!$D:$D,[1]world_happiness_report_2005_202!$C:$C),"")</f>
        <v/>
      </c>
    </row>
    <row r="1264" spans="1:5" hidden="1" x14ac:dyDescent="0.35">
      <c r="A1264" t="s">
        <v>275</v>
      </c>
      <c r="B1264">
        <v>2022</v>
      </c>
      <c r="C1264">
        <v>132.5</v>
      </c>
      <c r="D1264" t="s">
        <v>1722</v>
      </c>
      <c r="E1264" t="str">
        <f>IFERROR(_xlfn.XLOOKUP(D1264,[1]world_happiness_report_2005_202!$D:$D,[1]world_happiness_report_2005_202!$C:$C),"")</f>
        <v/>
      </c>
    </row>
    <row r="1265" spans="1:5" hidden="1" x14ac:dyDescent="0.35">
      <c r="A1265" t="s">
        <v>275</v>
      </c>
      <c r="B1265">
        <v>2023</v>
      </c>
      <c r="C1265">
        <v>128.5</v>
      </c>
      <c r="D1265" t="s">
        <v>1723</v>
      </c>
      <c r="E1265" t="str">
        <f>IFERROR(_xlfn.XLOOKUP(D1265,[1]world_happiness_report_2005_202!$D:$D,[1]world_happiness_report_2005_202!$C:$C),"")</f>
        <v/>
      </c>
    </row>
    <row r="1266" spans="1:5" hidden="1" x14ac:dyDescent="0.35">
      <c r="A1266" t="s">
        <v>275</v>
      </c>
      <c r="B1266">
        <v>2024</v>
      </c>
      <c r="C1266">
        <v>131.5</v>
      </c>
      <c r="D1266" t="s">
        <v>1724</v>
      </c>
      <c r="E1266" t="str">
        <f>IFERROR(_xlfn.XLOOKUP(D1266,[1]world_happiness_report_2005_202!$D:$D,[1]world_happiness_report_2005_202!$C:$C),"")</f>
        <v/>
      </c>
    </row>
    <row r="1267" spans="1:5" hidden="1" x14ac:dyDescent="0.35">
      <c r="A1267" t="s">
        <v>357</v>
      </c>
      <c r="B1267">
        <v>1992</v>
      </c>
      <c r="C1267">
        <v>149</v>
      </c>
      <c r="D1267" t="s">
        <v>1725</v>
      </c>
      <c r="E1267" t="str">
        <f>IFERROR(_xlfn.XLOOKUP(D1267,[1]world_happiness_report_2005_202!$D:$D,[1]world_happiness_report_2005_202!$C:$C),"")</f>
        <v/>
      </c>
    </row>
    <row r="1268" spans="1:5" hidden="1" x14ac:dyDescent="0.35">
      <c r="A1268" t="s">
        <v>357</v>
      </c>
      <c r="B1268">
        <v>1993</v>
      </c>
      <c r="C1268">
        <v>154</v>
      </c>
      <c r="D1268" t="s">
        <v>1726</v>
      </c>
      <c r="E1268" t="str">
        <f>IFERROR(_xlfn.XLOOKUP(D1268,[1]world_happiness_report_2005_202!$D:$D,[1]world_happiness_report_2005_202!$C:$C),"")</f>
        <v/>
      </c>
    </row>
    <row r="1269" spans="1:5" hidden="1" x14ac:dyDescent="0.35">
      <c r="A1269" t="s">
        <v>357</v>
      </c>
      <c r="B1269">
        <v>1994</v>
      </c>
      <c r="C1269">
        <v>164</v>
      </c>
      <c r="D1269" t="s">
        <v>1727</v>
      </c>
      <c r="E1269" t="str">
        <f>IFERROR(_xlfn.XLOOKUP(D1269,[1]world_happiness_report_2005_202!$D:$D,[1]world_happiness_report_2005_202!$C:$C),"")</f>
        <v/>
      </c>
    </row>
    <row r="1270" spans="1:5" hidden="1" x14ac:dyDescent="0.35">
      <c r="A1270" t="s">
        <v>357</v>
      </c>
      <c r="B1270">
        <v>1995</v>
      </c>
      <c r="C1270">
        <v>174</v>
      </c>
      <c r="D1270" t="s">
        <v>1728</v>
      </c>
      <c r="E1270" t="str">
        <f>IFERROR(_xlfn.XLOOKUP(D1270,[1]world_happiness_report_2005_202!$D:$D,[1]world_happiness_report_2005_202!$C:$C),"")</f>
        <v/>
      </c>
    </row>
    <row r="1271" spans="1:5" hidden="1" x14ac:dyDescent="0.35">
      <c r="A1271" t="s">
        <v>357</v>
      </c>
      <c r="B1271">
        <v>1996</v>
      </c>
      <c r="C1271">
        <v>179.5</v>
      </c>
      <c r="D1271" t="s">
        <v>1729</v>
      </c>
      <c r="E1271" t="str">
        <f>IFERROR(_xlfn.XLOOKUP(D1271,[1]world_happiness_report_2005_202!$D:$D,[1]world_happiness_report_2005_202!$C:$C),"")</f>
        <v/>
      </c>
    </row>
    <row r="1272" spans="1:5" hidden="1" x14ac:dyDescent="0.35">
      <c r="A1272" t="s">
        <v>357</v>
      </c>
      <c r="B1272">
        <v>1997</v>
      </c>
      <c r="C1272">
        <v>184</v>
      </c>
      <c r="D1272" t="s">
        <v>1730</v>
      </c>
      <c r="E1272" t="str">
        <f>IFERROR(_xlfn.XLOOKUP(D1272,[1]world_happiness_report_2005_202!$D:$D,[1]world_happiness_report_2005_202!$C:$C),"")</f>
        <v/>
      </c>
    </row>
    <row r="1273" spans="1:5" hidden="1" x14ac:dyDescent="0.35">
      <c r="A1273" t="s">
        <v>357</v>
      </c>
      <c r="B1273">
        <v>1998</v>
      </c>
      <c r="C1273">
        <v>178</v>
      </c>
      <c r="D1273" t="s">
        <v>1731</v>
      </c>
      <c r="E1273" t="str">
        <f>IFERROR(_xlfn.XLOOKUP(D1273,[1]world_happiness_report_2005_202!$D:$D,[1]world_happiness_report_2005_202!$C:$C),"")</f>
        <v/>
      </c>
    </row>
    <row r="1274" spans="1:5" hidden="1" x14ac:dyDescent="0.35">
      <c r="A1274" t="s">
        <v>357</v>
      </c>
      <c r="B1274">
        <v>1999</v>
      </c>
      <c r="C1274">
        <v>174</v>
      </c>
      <c r="D1274" t="s">
        <v>1732</v>
      </c>
      <c r="E1274" t="str">
        <f>IFERROR(_xlfn.XLOOKUP(D1274,[1]world_happiness_report_2005_202!$D:$D,[1]world_happiness_report_2005_202!$C:$C),"")</f>
        <v/>
      </c>
    </row>
    <row r="1275" spans="1:5" hidden="1" x14ac:dyDescent="0.35">
      <c r="A1275" t="s">
        <v>357</v>
      </c>
      <c r="B1275">
        <v>2000</v>
      </c>
      <c r="C1275">
        <v>165</v>
      </c>
      <c r="D1275" t="s">
        <v>1733</v>
      </c>
      <c r="E1275" t="str">
        <f>IFERROR(_xlfn.XLOOKUP(D1275,[1]world_happiness_report_2005_202!$D:$D,[1]world_happiness_report_2005_202!$C:$C),"")</f>
        <v/>
      </c>
    </row>
    <row r="1276" spans="1:5" hidden="1" x14ac:dyDescent="0.35">
      <c r="A1276" t="s">
        <v>357</v>
      </c>
      <c r="B1276">
        <v>2001</v>
      </c>
      <c r="C1276">
        <v>174.5</v>
      </c>
      <c r="D1276" t="s">
        <v>1734</v>
      </c>
      <c r="E1276" t="str">
        <f>IFERROR(_xlfn.XLOOKUP(D1276,[1]world_happiness_report_2005_202!$D:$D,[1]world_happiness_report_2005_202!$C:$C),"")</f>
        <v/>
      </c>
    </row>
    <row r="1277" spans="1:5" hidden="1" x14ac:dyDescent="0.35">
      <c r="A1277" t="s">
        <v>357</v>
      </c>
      <c r="B1277">
        <v>2002</v>
      </c>
      <c r="C1277">
        <v>174</v>
      </c>
      <c r="D1277" t="s">
        <v>1735</v>
      </c>
      <c r="E1277" t="str">
        <f>IFERROR(_xlfn.XLOOKUP(D1277,[1]world_happiness_report_2005_202!$D:$D,[1]world_happiness_report_2005_202!$C:$C),"")</f>
        <v/>
      </c>
    </row>
    <row r="1278" spans="1:5" hidden="1" x14ac:dyDescent="0.35">
      <c r="A1278" t="s">
        <v>357</v>
      </c>
      <c r="B1278">
        <v>2003</v>
      </c>
      <c r="C1278">
        <v>155.5</v>
      </c>
      <c r="D1278" t="s">
        <v>1736</v>
      </c>
      <c r="E1278" t="str">
        <f>IFERROR(_xlfn.XLOOKUP(D1278,[1]world_happiness_report_2005_202!$D:$D,[1]world_happiness_report_2005_202!$C:$C),"")</f>
        <v/>
      </c>
    </row>
    <row r="1279" spans="1:5" hidden="1" x14ac:dyDescent="0.35">
      <c r="A1279" t="s">
        <v>357</v>
      </c>
      <c r="B1279">
        <v>2004</v>
      </c>
      <c r="C1279">
        <v>163</v>
      </c>
      <c r="D1279" t="s">
        <v>1737</v>
      </c>
      <c r="E1279" t="str">
        <f>IFERROR(_xlfn.XLOOKUP(D1279,[1]world_happiness_report_2005_202!$D:$D,[1]world_happiness_report_2005_202!$C:$C),"")</f>
        <v/>
      </c>
    </row>
    <row r="1280" spans="1:5" hidden="1" x14ac:dyDescent="0.35">
      <c r="A1280" t="s">
        <v>357</v>
      </c>
      <c r="B1280">
        <v>2005</v>
      </c>
      <c r="C1280">
        <v>159.5</v>
      </c>
      <c r="D1280" t="s">
        <v>1738</v>
      </c>
      <c r="E1280" t="str">
        <f>IFERROR(_xlfn.XLOOKUP(D1280,[1]world_happiness_report_2005_202!$D:$D,[1]world_happiness_report_2005_202!$C:$C),"")</f>
        <v/>
      </c>
    </row>
    <row r="1281" spans="1:5" hidden="1" x14ac:dyDescent="0.35">
      <c r="A1281" t="s">
        <v>357</v>
      </c>
      <c r="B1281">
        <v>2006</v>
      </c>
      <c r="C1281">
        <v>135.5</v>
      </c>
      <c r="D1281" t="s">
        <v>1739</v>
      </c>
      <c r="E1281" t="str">
        <f>IFERROR(_xlfn.XLOOKUP(D1281,[1]world_happiness_report_2005_202!$D:$D,[1]world_happiness_report_2005_202!$C:$C),"")</f>
        <v/>
      </c>
    </row>
    <row r="1282" spans="1:5" hidden="1" x14ac:dyDescent="0.35">
      <c r="A1282" t="s">
        <v>357</v>
      </c>
      <c r="B1282">
        <v>2007</v>
      </c>
      <c r="C1282">
        <v>140</v>
      </c>
      <c r="D1282" t="s">
        <v>1740</v>
      </c>
      <c r="E1282" t="str">
        <f>IFERROR(_xlfn.XLOOKUP(D1282,[1]world_happiness_report_2005_202!$D:$D,[1]world_happiness_report_2005_202!$C:$C),"")</f>
        <v/>
      </c>
    </row>
    <row r="1283" spans="1:5" hidden="1" x14ac:dyDescent="0.35">
      <c r="A1283" t="s">
        <v>357</v>
      </c>
      <c r="B1283">
        <v>2008</v>
      </c>
      <c r="C1283">
        <v>123</v>
      </c>
      <c r="D1283" t="s">
        <v>1741</v>
      </c>
      <c r="E1283" t="str">
        <f>IFERROR(_xlfn.XLOOKUP(D1283,[1]world_happiness_report_2005_202!$D:$D,[1]world_happiness_report_2005_202!$C:$C),"")</f>
        <v/>
      </c>
    </row>
    <row r="1284" spans="1:5" hidden="1" x14ac:dyDescent="0.35">
      <c r="A1284" t="s">
        <v>357</v>
      </c>
      <c r="B1284">
        <v>2009</v>
      </c>
      <c r="C1284">
        <v>134.5</v>
      </c>
      <c r="D1284" t="s">
        <v>1742</v>
      </c>
      <c r="E1284" t="str">
        <f>IFERROR(_xlfn.XLOOKUP(D1284,[1]world_happiness_report_2005_202!$D:$D,[1]world_happiness_report_2005_202!$C:$C),"")</f>
        <v/>
      </c>
    </row>
    <row r="1285" spans="1:5" hidden="1" x14ac:dyDescent="0.35">
      <c r="A1285" t="s">
        <v>357</v>
      </c>
      <c r="B1285">
        <v>2010</v>
      </c>
      <c r="C1285">
        <v>131.5</v>
      </c>
      <c r="D1285" t="s">
        <v>1743</v>
      </c>
      <c r="E1285" t="str">
        <f>IFERROR(_xlfn.XLOOKUP(D1285,[1]world_happiness_report_2005_202!$D:$D,[1]world_happiness_report_2005_202!$C:$C),"")</f>
        <v/>
      </c>
    </row>
    <row r="1286" spans="1:5" x14ac:dyDescent="0.35">
      <c r="A1286" t="s">
        <v>357</v>
      </c>
      <c r="B1286">
        <v>2011</v>
      </c>
      <c r="C1286">
        <v>150</v>
      </c>
      <c r="D1286" t="s">
        <v>1744</v>
      </c>
      <c r="E1286">
        <f>IFERROR(_xlfn.XLOOKUP(D1286,[1]world_happiness_report_2005_202!$D:$D,[1]world_happiness_report_2005_202!$C:$C),"")</f>
        <v>3.919</v>
      </c>
    </row>
    <row r="1287" spans="1:5" x14ac:dyDescent="0.35">
      <c r="A1287" t="s">
        <v>357</v>
      </c>
      <c r="B1287">
        <v>2012</v>
      </c>
      <c r="C1287">
        <v>131.5</v>
      </c>
      <c r="D1287" t="s">
        <v>1745</v>
      </c>
      <c r="E1287">
        <f>IFERROR(_xlfn.XLOOKUP(D1287,[1]world_happiness_report_2005_202!$D:$D,[1]world_happiness_report_2005_202!$C:$C),"")</f>
        <v>4.056</v>
      </c>
    </row>
    <row r="1288" spans="1:5" hidden="1" x14ac:dyDescent="0.35">
      <c r="A1288" t="s">
        <v>357</v>
      </c>
      <c r="B1288">
        <v>2013</v>
      </c>
      <c r="C1288">
        <v>162</v>
      </c>
      <c r="D1288" t="s">
        <v>1746</v>
      </c>
      <c r="E1288" t="str">
        <f>IFERROR(_xlfn.XLOOKUP(D1288,[1]world_happiness_report_2005_202!$D:$D,[1]world_happiness_report_2005_202!$C:$C),"")</f>
        <v/>
      </c>
    </row>
    <row r="1289" spans="1:5" x14ac:dyDescent="0.35">
      <c r="A1289" t="s">
        <v>357</v>
      </c>
      <c r="B1289">
        <v>2014</v>
      </c>
      <c r="C1289">
        <v>143</v>
      </c>
      <c r="D1289" t="s">
        <v>1747</v>
      </c>
      <c r="E1289">
        <f>IFERROR(_xlfn.XLOOKUP(D1289,[1]world_happiness_report_2005_202!$D:$D,[1]world_happiness_report_2005_202!$C:$C),"")</f>
        <v>3.6669999999999998</v>
      </c>
    </row>
    <row r="1290" spans="1:5" x14ac:dyDescent="0.35">
      <c r="A1290" t="s">
        <v>357</v>
      </c>
      <c r="B1290">
        <v>2015</v>
      </c>
      <c r="C1290">
        <v>143.5</v>
      </c>
      <c r="D1290" t="s">
        <v>1748</v>
      </c>
      <c r="E1290">
        <f>IFERROR(_xlfn.XLOOKUP(D1290,[1]world_happiness_report_2005_202!$D:$D,[1]world_happiness_report_2005_202!$C:$C),"")</f>
        <v>3.7629999999999999</v>
      </c>
    </row>
    <row r="1291" spans="1:5" x14ac:dyDescent="0.35">
      <c r="A1291" t="s">
        <v>357</v>
      </c>
      <c r="B1291">
        <v>2016</v>
      </c>
      <c r="C1291">
        <v>133</v>
      </c>
      <c r="D1291" t="s">
        <v>1749</v>
      </c>
      <c r="E1291">
        <f>IFERROR(_xlfn.XLOOKUP(D1291,[1]world_happiness_report_2005_202!$D:$D,[1]world_happiness_report_2005_202!$C:$C),"")</f>
        <v>3.9359999999999999</v>
      </c>
    </row>
    <row r="1292" spans="1:5" x14ac:dyDescent="0.35">
      <c r="A1292" t="s">
        <v>357</v>
      </c>
      <c r="B1292">
        <v>2017</v>
      </c>
      <c r="C1292">
        <v>159.5</v>
      </c>
      <c r="D1292" t="s">
        <v>1750</v>
      </c>
      <c r="E1292">
        <f>IFERROR(_xlfn.XLOOKUP(D1292,[1]world_happiness_report_2005_202!$D:$D,[1]world_happiness_report_2005_202!$C:$C),"")</f>
        <v>4.3010000000000002</v>
      </c>
    </row>
    <row r="1293" spans="1:5" x14ac:dyDescent="0.35">
      <c r="A1293" t="s">
        <v>357</v>
      </c>
      <c r="B1293">
        <v>2018</v>
      </c>
      <c r="C1293">
        <v>171.5</v>
      </c>
      <c r="D1293" t="s">
        <v>1751</v>
      </c>
      <c r="E1293">
        <f>IFERROR(_xlfn.XLOOKUP(D1293,[1]world_happiness_report_2005_202!$D:$D,[1]world_happiness_report_2005_202!$C:$C),"")</f>
        <v>4.3499999999999996</v>
      </c>
    </row>
    <row r="1294" spans="1:5" x14ac:dyDescent="0.35">
      <c r="A1294" t="s">
        <v>357</v>
      </c>
      <c r="B1294">
        <v>2019</v>
      </c>
      <c r="C1294">
        <v>176.5</v>
      </c>
      <c r="D1294" t="s">
        <v>1752</v>
      </c>
      <c r="E1294">
        <f>IFERROR(_xlfn.XLOOKUP(D1294,[1]world_happiness_report_2005_202!$D:$D,[1]world_happiness_report_2005_202!$C:$C),"")</f>
        <v>4.4226999282836896</v>
      </c>
    </row>
    <row r="1295" spans="1:5" x14ac:dyDescent="0.35">
      <c r="A1295" t="s">
        <v>357</v>
      </c>
      <c r="B1295">
        <v>2020</v>
      </c>
      <c r="C1295">
        <v>177.5</v>
      </c>
      <c r="D1295" t="s">
        <v>1753</v>
      </c>
      <c r="E1295">
        <f>IFERROR(_xlfn.XLOOKUP(D1295,[1]world_happiness_report_2005_202!$D:$D,[1]world_happiness_report_2005_202!$C:$C),"")</f>
        <v>4.3550000000000004</v>
      </c>
    </row>
    <row r="1296" spans="1:5" x14ac:dyDescent="0.35">
      <c r="A1296" t="s">
        <v>357</v>
      </c>
      <c r="B1296">
        <v>2021</v>
      </c>
      <c r="C1296">
        <v>179.5</v>
      </c>
      <c r="D1296" t="s">
        <v>1754</v>
      </c>
      <c r="E1296">
        <f>IFERROR(_xlfn.XLOOKUP(D1296,[1]world_happiness_report_2005_202!$D:$D,[1]world_happiness_report_2005_202!$C:$C),"")</f>
        <v>4.2510000000000003</v>
      </c>
    </row>
    <row r="1297" spans="1:5" x14ac:dyDescent="0.35">
      <c r="A1297" t="s">
        <v>357</v>
      </c>
      <c r="B1297">
        <v>2022</v>
      </c>
      <c r="C1297">
        <v>181</v>
      </c>
      <c r="D1297" t="s">
        <v>1755</v>
      </c>
      <c r="E1297">
        <f>IFERROR(_xlfn.XLOOKUP(D1297,[1]world_happiness_report_2005_202!$D:$D,[1]world_happiness_report_2005_202!$C:$C),"")</f>
        <v>4.3970000000000002</v>
      </c>
    </row>
    <row r="1298" spans="1:5" x14ac:dyDescent="0.35">
      <c r="A1298" t="s">
        <v>357</v>
      </c>
      <c r="B1298">
        <v>2023</v>
      </c>
      <c r="C1298">
        <v>181</v>
      </c>
      <c r="D1298" t="s">
        <v>1756</v>
      </c>
      <c r="E1298">
        <f>IFERROR(_xlfn.XLOOKUP(D1298,[1]world_happiness_report_2005_202!$D:$D,[1]world_happiness_report_2005_202!$C:$C),"")</f>
        <v>4.4710000000000001</v>
      </c>
    </row>
    <row r="1299" spans="1:5" x14ac:dyDescent="0.35">
      <c r="A1299" t="s">
        <v>357</v>
      </c>
      <c r="B1299">
        <v>2024</v>
      </c>
      <c r="C1299">
        <v>177</v>
      </c>
      <c r="D1299" t="s">
        <v>1757</v>
      </c>
      <c r="E1299">
        <f>IFERROR(_xlfn.XLOOKUP(D1299,[1]world_happiness_report_2005_202!$D:$D,[1]world_happiness_report_2005_202!$C:$C),"")</f>
        <v>4.3840000000000003</v>
      </c>
    </row>
    <row r="1300" spans="1:5" hidden="1" x14ac:dyDescent="0.35">
      <c r="A1300" t="s">
        <v>105</v>
      </c>
      <c r="B1300">
        <v>1992</v>
      </c>
      <c r="C1300">
        <v>47</v>
      </c>
      <c r="D1300" t="s">
        <v>1758</v>
      </c>
      <c r="E1300" t="str">
        <f>IFERROR(_xlfn.XLOOKUP(D1300,[1]world_happiness_report_2005_202!$D:$D,[1]world_happiness_report_2005_202!$C:$C),"")</f>
        <v/>
      </c>
    </row>
    <row r="1301" spans="1:5" hidden="1" x14ac:dyDescent="0.35">
      <c r="A1301" t="s">
        <v>105</v>
      </c>
      <c r="B1301">
        <v>1993</v>
      </c>
      <c r="C1301">
        <v>49.5</v>
      </c>
      <c r="D1301" t="s">
        <v>1759</v>
      </c>
      <c r="E1301" t="str">
        <f>IFERROR(_xlfn.XLOOKUP(D1301,[1]world_happiness_report_2005_202!$D:$D,[1]world_happiness_report_2005_202!$C:$C),"")</f>
        <v/>
      </c>
    </row>
    <row r="1302" spans="1:5" hidden="1" x14ac:dyDescent="0.35">
      <c r="A1302" t="s">
        <v>105</v>
      </c>
      <c r="B1302">
        <v>1994</v>
      </c>
      <c r="C1302">
        <v>43.5</v>
      </c>
      <c r="D1302" t="s">
        <v>1760</v>
      </c>
      <c r="E1302" t="str">
        <f>IFERROR(_xlfn.XLOOKUP(D1302,[1]world_happiness_report_2005_202!$D:$D,[1]world_happiness_report_2005_202!$C:$C),"")</f>
        <v/>
      </c>
    </row>
    <row r="1303" spans="1:5" hidden="1" x14ac:dyDescent="0.35">
      <c r="A1303" t="s">
        <v>105</v>
      </c>
      <c r="B1303">
        <v>1995</v>
      </c>
      <c r="C1303">
        <v>37</v>
      </c>
      <c r="D1303" t="s">
        <v>1761</v>
      </c>
      <c r="E1303" t="str">
        <f>IFERROR(_xlfn.XLOOKUP(D1303,[1]world_happiness_report_2005_202!$D:$D,[1]world_happiness_report_2005_202!$C:$C),"")</f>
        <v/>
      </c>
    </row>
    <row r="1304" spans="1:5" hidden="1" x14ac:dyDescent="0.35">
      <c r="A1304" t="s">
        <v>105</v>
      </c>
      <c r="B1304">
        <v>1996</v>
      </c>
      <c r="C1304">
        <v>27.5</v>
      </c>
      <c r="D1304" t="s">
        <v>1762</v>
      </c>
      <c r="E1304" t="str">
        <f>IFERROR(_xlfn.XLOOKUP(D1304,[1]world_happiness_report_2005_202!$D:$D,[1]world_happiness_report_2005_202!$C:$C),"")</f>
        <v/>
      </c>
    </row>
    <row r="1305" spans="1:5" hidden="1" x14ac:dyDescent="0.35">
      <c r="A1305" t="s">
        <v>105</v>
      </c>
      <c r="B1305">
        <v>1997</v>
      </c>
      <c r="C1305">
        <v>18.5</v>
      </c>
      <c r="D1305" t="s">
        <v>1763</v>
      </c>
      <c r="E1305" t="str">
        <f>IFERROR(_xlfn.XLOOKUP(D1305,[1]world_happiness_report_2005_202!$D:$D,[1]world_happiness_report_2005_202!$C:$C),"")</f>
        <v/>
      </c>
    </row>
    <row r="1306" spans="1:5" hidden="1" x14ac:dyDescent="0.35">
      <c r="A1306" t="s">
        <v>105</v>
      </c>
      <c r="B1306">
        <v>1998</v>
      </c>
      <c r="C1306">
        <v>15.5</v>
      </c>
      <c r="D1306" t="s">
        <v>1764</v>
      </c>
      <c r="E1306" t="str">
        <f>IFERROR(_xlfn.XLOOKUP(D1306,[1]world_happiness_report_2005_202!$D:$D,[1]world_happiness_report_2005_202!$C:$C),"")</f>
        <v/>
      </c>
    </row>
    <row r="1307" spans="1:5" hidden="1" x14ac:dyDescent="0.35">
      <c r="A1307" t="s">
        <v>105</v>
      </c>
      <c r="B1307">
        <v>1999</v>
      </c>
      <c r="C1307">
        <v>22.5</v>
      </c>
      <c r="D1307" t="s">
        <v>1765</v>
      </c>
      <c r="E1307" t="str">
        <f>IFERROR(_xlfn.XLOOKUP(D1307,[1]world_happiness_report_2005_202!$D:$D,[1]world_happiness_report_2005_202!$C:$C),"")</f>
        <v/>
      </c>
    </row>
    <row r="1308" spans="1:5" hidden="1" x14ac:dyDescent="0.35">
      <c r="A1308" t="s">
        <v>105</v>
      </c>
      <c r="B1308">
        <v>2000</v>
      </c>
      <c r="C1308">
        <v>20.5</v>
      </c>
      <c r="D1308" t="s">
        <v>1766</v>
      </c>
      <c r="E1308" t="str">
        <f>IFERROR(_xlfn.XLOOKUP(D1308,[1]world_happiness_report_2005_202!$D:$D,[1]world_happiness_report_2005_202!$C:$C),"")</f>
        <v/>
      </c>
    </row>
    <row r="1309" spans="1:5" hidden="1" x14ac:dyDescent="0.35">
      <c r="A1309" t="s">
        <v>105</v>
      </c>
      <c r="B1309">
        <v>2001</v>
      </c>
      <c r="C1309">
        <v>35</v>
      </c>
      <c r="D1309" t="s">
        <v>1767</v>
      </c>
      <c r="E1309" t="str">
        <f>IFERROR(_xlfn.XLOOKUP(D1309,[1]world_happiness_report_2005_202!$D:$D,[1]world_happiness_report_2005_202!$C:$C),"")</f>
        <v/>
      </c>
    </row>
    <row r="1310" spans="1:5" hidden="1" x14ac:dyDescent="0.35">
      <c r="A1310" t="s">
        <v>105</v>
      </c>
      <c r="B1310">
        <v>2002</v>
      </c>
      <c r="C1310">
        <v>64.5</v>
      </c>
      <c r="D1310" t="s">
        <v>1768</v>
      </c>
      <c r="E1310" t="str">
        <f>IFERROR(_xlfn.XLOOKUP(D1310,[1]world_happiness_report_2005_202!$D:$D,[1]world_happiness_report_2005_202!$C:$C),"")</f>
        <v/>
      </c>
    </row>
    <row r="1311" spans="1:5" hidden="1" x14ac:dyDescent="0.35">
      <c r="A1311" t="s">
        <v>105</v>
      </c>
      <c r="B1311">
        <v>2003</v>
      </c>
      <c r="C1311">
        <v>77</v>
      </c>
      <c r="D1311" t="s">
        <v>1769</v>
      </c>
      <c r="E1311" t="str">
        <f>IFERROR(_xlfn.XLOOKUP(D1311,[1]world_happiness_report_2005_202!$D:$D,[1]world_happiness_report_2005_202!$C:$C),"")</f>
        <v/>
      </c>
    </row>
    <row r="1312" spans="1:5" hidden="1" x14ac:dyDescent="0.35">
      <c r="A1312" t="s">
        <v>105</v>
      </c>
      <c r="B1312">
        <v>2004</v>
      </c>
      <c r="C1312">
        <v>70</v>
      </c>
      <c r="D1312" t="s">
        <v>1770</v>
      </c>
      <c r="E1312" t="str">
        <f>IFERROR(_xlfn.XLOOKUP(D1312,[1]world_happiness_report_2005_202!$D:$D,[1]world_happiness_report_2005_202!$C:$C),"")</f>
        <v/>
      </c>
    </row>
    <row r="1313" spans="1:5" hidden="1" x14ac:dyDescent="0.35">
      <c r="A1313" t="s">
        <v>105</v>
      </c>
      <c r="B1313">
        <v>2005</v>
      </c>
      <c r="C1313">
        <v>68.5</v>
      </c>
      <c r="D1313" t="s">
        <v>1771</v>
      </c>
      <c r="E1313" t="str">
        <f>IFERROR(_xlfn.XLOOKUP(D1313,[1]world_happiness_report_2005_202!$D:$D,[1]world_happiness_report_2005_202!$C:$C),"")</f>
        <v/>
      </c>
    </row>
    <row r="1314" spans="1:5" hidden="1" x14ac:dyDescent="0.35">
      <c r="A1314" t="s">
        <v>105</v>
      </c>
      <c r="B1314">
        <v>2006</v>
      </c>
      <c r="C1314">
        <v>44</v>
      </c>
      <c r="D1314" t="s">
        <v>1772</v>
      </c>
      <c r="E1314" t="str">
        <f>IFERROR(_xlfn.XLOOKUP(D1314,[1]world_happiness_report_2005_202!$D:$D,[1]world_happiness_report_2005_202!$C:$C),"")</f>
        <v/>
      </c>
    </row>
    <row r="1315" spans="1:5" hidden="1" x14ac:dyDescent="0.35">
      <c r="A1315" t="s">
        <v>105</v>
      </c>
      <c r="B1315">
        <v>2007</v>
      </c>
      <c r="C1315">
        <v>46</v>
      </c>
      <c r="D1315" t="s">
        <v>1773</v>
      </c>
      <c r="E1315" t="str">
        <f>IFERROR(_xlfn.XLOOKUP(D1315,[1]world_happiness_report_2005_202!$D:$D,[1]world_happiness_report_2005_202!$C:$C),"")</f>
        <v/>
      </c>
    </row>
    <row r="1316" spans="1:5" hidden="1" x14ac:dyDescent="0.35">
      <c r="A1316" t="s">
        <v>105</v>
      </c>
      <c r="B1316">
        <v>2008</v>
      </c>
      <c r="C1316">
        <v>37</v>
      </c>
      <c r="D1316" t="s">
        <v>1774</v>
      </c>
      <c r="E1316" t="str">
        <f>IFERROR(_xlfn.XLOOKUP(D1316,[1]world_happiness_report_2005_202!$D:$D,[1]world_happiness_report_2005_202!$C:$C),"")</f>
        <v/>
      </c>
    </row>
    <row r="1317" spans="1:5" hidden="1" x14ac:dyDescent="0.35">
      <c r="A1317" t="s">
        <v>105</v>
      </c>
      <c r="B1317">
        <v>2009</v>
      </c>
      <c r="C1317">
        <v>20.5</v>
      </c>
      <c r="D1317" t="s">
        <v>1775</v>
      </c>
      <c r="E1317" t="str">
        <f>IFERROR(_xlfn.XLOOKUP(D1317,[1]world_happiness_report_2005_202!$D:$D,[1]world_happiness_report_2005_202!$C:$C),"")</f>
        <v/>
      </c>
    </row>
    <row r="1318" spans="1:5" hidden="1" x14ac:dyDescent="0.35">
      <c r="A1318" t="s">
        <v>105</v>
      </c>
      <c r="B1318">
        <v>2010</v>
      </c>
      <c r="C1318">
        <v>12.5</v>
      </c>
      <c r="D1318" t="s">
        <v>1776</v>
      </c>
      <c r="E1318" t="str">
        <f>IFERROR(_xlfn.XLOOKUP(D1318,[1]world_happiness_report_2005_202!$D:$D,[1]world_happiness_report_2005_202!$C:$C),"")</f>
        <v/>
      </c>
    </row>
    <row r="1319" spans="1:5" x14ac:dyDescent="0.35">
      <c r="A1319" t="s">
        <v>105</v>
      </c>
      <c r="B1319">
        <v>2011</v>
      </c>
      <c r="C1319">
        <v>12</v>
      </c>
      <c r="D1319" t="s">
        <v>1777</v>
      </c>
      <c r="E1319">
        <f>IFERROR(_xlfn.XLOOKUP(D1319,[1]world_happiness_report_2005_202!$D:$D,[1]world_happiness_report_2005_202!$C:$C),"")</f>
        <v>6.1280000000000001</v>
      </c>
    </row>
    <row r="1320" spans="1:5" x14ac:dyDescent="0.35">
      <c r="A1320" t="s">
        <v>105</v>
      </c>
      <c r="B1320">
        <v>2012</v>
      </c>
      <c r="C1320">
        <v>20.5</v>
      </c>
      <c r="D1320" t="s">
        <v>1778</v>
      </c>
      <c r="E1320">
        <f>IFERROR(_xlfn.XLOOKUP(D1320,[1]world_happiness_report_2005_202!$D:$D,[1]world_happiness_report_2005_202!$C:$C),"")</f>
        <v>6.5869999999999997</v>
      </c>
    </row>
    <row r="1321" spans="1:5" hidden="1" x14ac:dyDescent="0.35">
      <c r="A1321" t="s">
        <v>105</v>
      </c>
      <c r="B1321">
        <v>2013</v>
      </c>
      <c r="C1321">
        <v>18</v>
      </c>
      <c r="D1321" t="s">
        <v>1779</v>
      </c>
      <c r="E1321" t="str">
        <f>IFERROR(_xlfn.XLOOKUP(D1321,[1]world_happiness_report_2005_202!$D:$D,[1]world_happiness_report_2005_202!$C:$C),"")</f>
        <v/>
      </c>
    </row>
    <row r="1322" spans="1:5" x14ac:dyDescent="0.35">
      <c r="A1322" t="s">
        <v>105</v>
      </c>
      <c r="B1322">
        <v>2014</v>
      </c>
      <c r="C1322">
        <v>13</v>
      </c>
      <c r="D1322" t="s">
        <v>1780</v>
      </c>
      <c r="E1322">
        <f>IFERROR(_xlfn.XLOOKUP(D1322,[1]world_happiness_report_2005_202!$D:$D,[1]world_happiness_report_2005_202!$C:$C),"")</f>
        <v>6.67</v>
      </c>
    </row>
    <row r="1323" spans="1:5" x14ac:dyDescent="0.35">
      <c r="A1323" t="s">
        <v>105</v>
      </c>
      <c r="B1323">
        <v>2015</v>
      </c>
      <c r="C1323">
        <v>8</v>
      </c>
      <c r="D1323" t="s">
        <v>1781</v>
      </c>
      <c r="E1323">
        <f>IFERROR(_xlfn.XLOOKUP(D1323,[1]world_happiness_report_2005_202!$D:$D,[1]world_happiness_report_2005_202!$C:$C),"")</f>
        <v>6.7050000000000001</v>
      </c>
    </row>
    <row r="1324" spans="1:5" x14ac:dyDescent="0.35">
      <c r="A1324" t="s">
        <v>105</v>
      </c>
      <c r="B1324">
        <v>2016</v>
      </c>
      <c r="C1324">
        <v>4.5</v>
      </c>
      <c r="D1324" t="s">
        <v>1782</v>
      </c>
      <c r="E1324">
        <f>IFERROR(_xlfn.XLOOKUP(D1324,[1]world_happiness_report_2005_202!$D:$D,[1]world_happiness_report_2005_202!$C:$C),"")</f>
        <v>6.6520000000000001</v>
      </c>
    </row>
    <row r="1325" spans="1:5" x14ac:dyDescent="0.35">
      <c r="A1325" t="s">
        <v>105</v>
      </c>
      <c r="B1325">
        <v>2017</v>
      </c>
      <c r="C1325">
        <v>8.5</v>
      </c>
      <c r="D1325" t="s">
        <v>1783</v>
      </c>
      <c r="E1325">
        <f>IFERROR(_xlfn.XLOOKUP(D1325,[1]world_happiness_report_2005_202!$D:$D,[1]world_happiness_report_2005_202!$C:$C),"")</f>
        <v>6.476</v>
      </c>
    </row>
    <row r="1326" spans="1:5" x14ac:dyDescent="0.35">
      <c r="A1326" t="s">
        <v>105</v>
      </c>
      <c r="B1326">
        <v>2018</v>
      </c>
      <c r="C1326">
        <v>11.5</v>
      </c>
      <c r="D1326" t="s">
        <v>1784</v>
      </c>
      <c r="E1326">
        <f>IFERROR(_xlfn.XLOOKUP(D1326,[1]world_happiness_report_2005_202!$D:$D,[1]world_happiness_report_2005_202!$C:$C),"")</f>
        <v>6.444</v>
      </c>
    </row>
    <row r="1327" spans="1:5" x14ac:dyDescent="0.35">
      <c r="A1327" t="s">
        <v>105</v>
      </c>
      <c r="B1327">
        <v>2019</v>
      </c>
      <c r="C1327">
        <v>16.5</v>
      </c>
      <c r="D1327" t="s">
        <v>1785</v>
      </c>
      <c r="E1327">
        <f>IFERROR(_xlfn.XLOOKUP(D1327,[1]world_happiness_report_2005_202!$D:$D,[1]world_happiness_report_2005_202!$C:$C),"")</f>
        <v>6.2284998893737802</v>
      </c>
    </row>
    <row r="1328" spans="1:5" x14ac:dyDescent="0.35">
      <c r="A1328" t="s">
        <v>105</v>
      </c>
      <c r="B1328">
        <v>2020</v>
      </c>
      <c r="C1328">
        <v>17</v>
      </c>
      <c r="D1328" t="s">
        <v>1786</v>
      </c>
      <c r="E1328">
        <f>IFERROR(_xlfn.XLOOKUP(D1328,[1]world_happiness_report_2005_202!$D:$D,[1]world_happiness_report_2005_202!$C:$C),"")</f>
        <v>6.1719999999999997</v>
      </c>
    </row>
    <row r="1329" spans="1:5" x14ac:dyDescent="0.35">
      <c r="A1329" t="s">
        <v>105</v>
      </c>
      <c r="B1329">
        <v>2021</v>
      </c>
      <c r="C1329">
        <v>21.5</v>
      </c>
      <c r="D1329" t="s">
        <v>1787</v>
      </c>
      <c r="E1329">
        <f>IFERROR(_xlfn.XLOOKUP(D1329,[1]world_happiness_report_2005_202!$D:$D,[1]world_happiness_report_2005_202!$C:$C),"")</f>
        <v>6.1719999999999997</v>
      </c>
    </row>
    <row r="1330" spans="1:5" x14ac:dyDescent="0.35">
      <c r="A1330" t="s">
        <v>105</v>
      </c>
      <c r="B1330">
        <v>2022</v>
      </c>
      <c r="C1330">
        <v>30</v>
      </c>
      <c r="D1330" t="s">
        <v>1788</v>
      </c>
      <c r="E1330">
        <f>IFERROR(_xlfn.XLOOKUP(D1330,[1]world_happiness_report_2005_202!$D:$D,[1]world_happiness_report_2005_202!$C:$C),"")</f>
        <v>6.3339999999999996</v>
      </c>
    </row>
    <row r="1331" spans="1:5" x14ac:dyDescent="0.35">
      <c r="A1331" t="s">
        <v>105</v>
      </c>
      <c r="B1331">
        <v>2023</v>
      </c>
      <c r="C1331">
        <v>36</v>
      </c>
      <c r="D1331" t="s">
        <v>1789</v>
      </c>
      <c r="E1331">
        <f>IFERROR(_xlfn.XLOOKUP(D1331,[1]world_happiness_report_2005_202!$D:$D,[1]world_happiness_report_2005_202!$C:$C),"")</f>
        <v>6.36</v>
      </c>
    </row>
    <row r="1332" spans="1:5" x14ac:dyDescent="0.35">
      <c r="A1332" t="s">
        <v>105</v>
      </c>
      <c r="B1332">
        <v>2024</v>
      </c>
      <c r="C1332">
        <v>46.5</v>
      </c>
      <c r="D1332" t="s">
        <v>1790</v>
      </c>
      <c r="E1332">
        <f>IFERROR(_xlfn.XLOOKUP(D1332,[1]world_happiness_report_2005_202!$D:$D,[1]world_happiness_report_2005_202!$C:$C),"")</f>
        <v>6.3609999999999998</v>
      </c>
    </row>
    <row r="1333" spans="1:5" hidden="1" x14ac:dyDescent="0.35">
      <c r="A1333" t="s">
        <v>185</v>
      </c>
      <c r="B1333">
        <v>1992</v>
      </c>
      <c r="C1333">
        <v>56</v>
      </c>
      <c r="D1333" t="s">
        <v>1791</v>
      </c>
      <c r="E1333" t="str">
        <f>IFERROR(_xlfn.XLOOKUP(D1333,[1]world_happiness_report_2005_202!$D:$D,[1]world_happiness_report_2005_202!$C:$C),"")</f>
        <v/>
      </c>
    </row>
    <row r="1334" spans="1:5" hidden="1" x14ac:dyDescent="0.35">
      <c r="A1334" t="s">
        <v>185</v>
      </c>
      <c r="B1334">
        <v>1993</v>
      </c>
      <c r="C1334">
        <v>48</v>
      </c>
      <c r="D1334" t="s">
        <v>1792</v>
      </c>
      <c r="E1334" t="str">
        <f>IFERROR(_xlfn.XLOOKUP(D1334,[1]world_happiness_report_2005_202!$D:$D,[1]world_happiness_report_2005_202!$C:$C),"")</f>
        <v/>
      </c>
    </row>
    <row r="1335" spans="1:5" hidden="1" x14ac:dyDescent="0.35">
      <c r="A1335" t="s">
        <v>185</v>
      </c>
      <c r="B1335">
        <v>1994</v>
      </c>
      <c r="C1335">
        <v>51</v>
      </c>
      <c r="D1335" t="s">
        <v>1793</v>
      </c>
      <c r="E1335" t="str">
        <f>IFERROR(_xlfn.XLOOKUP(D1335,[1]world_happiness_report_2005_202!$D:$D,[1]world_happiness_report_2005_202!$C:$C),"")</f>
        <v/>
      </c>
    </row>
    <row r="1336" spans="1:5" hidden="1" x14ac:dyDescent="0.35">
      <c r="A1336" t="s">
        <v>185</v>
      </c>
      <c r="B1336">
        <v>1995</v>
      </c>
      <c r="C1336">
        <v>55</v>
      </c>
      <c r="D1336" t="s">
        <v>1794</v>
      </c>
      <c r="E1336" t="str">
        <f>IFERROR(_xlfn.XLOOKUP(D1336,[1]world_happiness_report_2005_202!$D:$D,[1]world_happiness_report_2005_202!$C:$C),"")</f>
        <v/>
      </c>
    </row>
    <row r="1337" spans="1:5" hidden="1" x14ac:dyDescent="0.35">
      <c r="A1337" t="s">
        <v>185</v>
      </c>
      <c r="B1337">
        <v>1996</v>
      </c>
      <c r="C1337">
        <v>63</v>
      </c>
      <c r="D1337" t="s">
        <v>1795</v>
      </c>
      <c r="E1337" t="str">
        <f>IFERROR(_xlfn.XLOOKUP(D1337,[1]world_happiness_report_2005_202!$D:$D,[1]world_happiness_report_2005_202!$C:$C),"")</f>
        <v/>
      </c>
    </row>
    <row r="1338" spans="1:5" hidden="1" x14ac:dyDescent="0.35">
      <c r="A1338" t="s">
        <v>185</v>
      </c>
      <c r="B1338">
        <v>1997</v>
      </c>
      <c r="C1338">
        <v>54.5</v>
      </c>
      <c r="D1338" t="s">
        <v>1796</v>
      </c>
      <c r="E1338" t="str">
        <f>IFERROR(_xlfn.XLOOKUP(D1338,[1]world_happiness_report_2005_202!$D:$D,[1]world_happiness_report_2005_202!$C:$C),"")</f>
        <v/>
      </c>
    </row>
    <row r="1339" spans="1:5" hidden="1" x14ac:dyDescent="0.35">
      <c r="A1339" t="s">
        <v>185</v>
      </c>
      <c r="B1339">
        <v>1998</v>
      </c>
      <c r="C1339">
        <v>43</v>
      </c>
      <c r="D1339" t="s">
        <v>1797</v>
      </c>
      <c r="E1339" t="str">
        <f>IFERROR(_xlfn.XLOOKUP(D1339,[1]world_happiness_report_2005_202!$D:$D,[1]world_happiness_report_2005_202!$C:$C),"")</f>
        <v/>
      </c>
    </row>
    <row r="1340" spans="1:5" hidden="1" x14ac:dyDescent="0.35">
      <c r="A1340" t="s">
        <v>185</v>
      </c>
      <c r="B1340">
        <v>1999</v>
      </c>
      <c r="C1340">
        <v>73</v>
      </c>
      <c r="D1340" t="s">
        <v>1798</v>
      </c>
      <c r="E1340" t="str">
        <f>IFERROR(_xlfn.XLOOKUP(D1340,[1]world_happiness_report_2005_202!$D:$D,[1]world_happiness_report_2005_202!$C:$C),"")</f>
        <v/>
      </c>
    </row>
    <row r="1341" spans="1:5" hidden="1" x14ac:dyDescent="0.35">
      <c r="A1341" t="s">
        <v>185</v>
      </c>
      <c r="B1341">
        <v>2000</v>
      </c>
      <c r="C1341">
        <v>71</v>
      </c>
      <c r="D1341" t="s">
        <v>1799</v>
      </c>
      <c r="E1341" t="str">
        <f>IFERROR(_xlfn.XLOOKUP(D1341,[1]world_happiness_report_2005_202!$D:$D,[1]world_happiness_report_2005_202!$C:$C),"")</f>
        <v/>
      </c>
    </row>
    <row r="1342" spans="1:5" hidden="1" x14ac:dyDescent="0.35">
      <c r="A1342" t="s">
        <v>185</v>
      </c>
      <c r="B1342">
        <v>2001</v>
      </c>
      <c r="C1342">
        <v>58.5</v>
      </c>
      <c r="D1342" t="s">
        <v>1800</v>
      </c>
      <c r="E1342" t="str">
        <f>IFERROR(_xlfn.XLOOKUP(D1342,[1]world_happiness_report_2005_202!$D:$D,[1]world_happiness_report_2005_202!$C:$C),"")</f>
        <v/>
      </c>
    </row>
    <row r="1343" spans="1:5" hidden="1" x14ac:dyDescent="0.35">
      <c r="A1343" t="s">
        <v>185</v>
      </c>
      <c r="B1343">
        <v>2002</v>
      </c>
      <c r="C1343">
        <v>57</v>
      </c>
      <c r="D1343" t="s">
        <v>1801</v>
      </c>
      <c r="E1343" t="str">
        <f>IFERROR(_xlfn.XLOOKUP(D1343,[1]world_happiness_report_2005_202!$D:$D,[1]world_happiness_report_2005_202!$C:$C),"")</f>
        <v/>
      </c>
    </row>
    <row r="1344" spans="1:5" hidden="1" x14ac:dyDescent="0.35">
      <c r="A1344" t="s">
        <v>185</v>
      </c>
      <c r="B1344">
        <v>2003</v>
      </c>
      <c r="C1344">
        <v>79.5</v>
      </c>
      <c r="D1344" t="s">
        <v>1802</v>
      </c>
      <c r="E1344" t="str">
        <f>IFERROR(_xlfn.XLOOKUP(D1344,[1]world_happiness_report_2005_202!$D:$D,[1]world_happiness_report_2005_202!$C:$C),"")</f>
        <v/>
      </c>
    </row>
    <row r="1345" spans="1:5" hidden="1" x14ac:dyDescent="0.35">
      <c r="A1345" t="s">
        <v>185</v>
      </c>
      <c r="B1345">
        <v>2004</v>
      </c>
      <c r="C1345">
        <v>59</v>
      </c>
      <c r="D1345" t="s">
        <v>1803</v>
      </c>
      <c r="E1345" t="str">
        <f>IFERROR(_xlfn.XLOOKUP(D1345,[1]world_happiness_report_2005_202!$D:$D,[1]world_happiness_report_2005_202!$C:$C),"")</f>
        <v/>
      </c>
    </row>
    <row r="1346" spans="1:5" hidden="1" x14ac:dyDescent="0.35">
      <c r="A1346" t="s">
        <v>185</v>
      </c>
      <c r="B1346">
        <v>2005</v>
      </c>
      <c r="C1346">
        <v>64.5</v>
      </c>
      <c r="D1346" t="s">
        <v>1804</v>
      </c>
      <c r="E1346" t="str">
        <f>IFERROR(_xlfn.XLOOKUP(D1346,[1]world_happiness_report_2005_202!$D:$D,[1]world_happiness_report_2005_202!$C:$C),"")</f>
        <v/>
      </c>
    </row>
    <row r="1347" spans="1:5" hidden="1" x14ac:dyDescent="0.35">
      <c r="A1347" t="s">
        <v>185</v>
      </c>
      <c r="B1347">
        <v>2006</v>
      </c>
      <c r="C1347">
        <v>87</v>
      </c>
      <c r="D1347" t="s">
        <v>1805</v>
      </c>
      <c r="E1347" t="str">
        <f>IFERROR(_xlfn.XLOOKUP(D1347,[1]world_happiness_report_2005_202!$D:$D,[1]world_happiness_report_2005_202!$C:$C),"")</f>
        <v/>
      </c>
    </row>
    <row r="1348" spans="1:5" hidden="1" x14ac:dyDescent="0.35">
      <c r="A1348" t="s">
        <v>185</v>
      </c>
      <c r="B1348">
        <v>2007</v>
      </c>
      <c r="C1348">
        <v>77</v>
      </c>
      <c r="D1348" t="s">
        <v>1806</v>
      </c>
      <c r="E1348" t="str">
        <f>IFERROR(_xlfn.XLOOKUP(D1348,[1]world_happiness_report_2005_202!$D:$D,[1]world_happiness_report_2005_202!$C:$C),"")</f>
        <v/>
      </c>
    </row>
    <row r="1349" spans="1:5" hidden="1" x14ac:dyDescent="0.35">
      <c r="A1349" t="s">
        <v>185</v>
      </c>
      <c r="B1349">
        <v>2008</v>
      </c>
      <c r="C1349">
        <v>91.5</v>
      </c>
      <c r="D1349" t="s">
        <v>1807</v>
      </c>
      <c r="E1349" t="str">
        <f>IFERROR(_xlfn.XLOOKUP(D1349,[1]world_happiness_report_2005_202!$D:$D,[1]world_happiness_report_2005_202!$C:$C),"")</f>
        <v/>
      </c>
    </row>
    <row r="1350" spans="1:5" hidden="1" x14ac:dyDescent="0.35">
      <c r="A1350" t="s">
        <v>185</v>
      </c>
      <c r="B1350">
        <v>2009</v>
      </c>
      <c r="C1350">
        <v>100</v>
      </c>
      <c r="D1350" t="s">
        <v>1808</v>
      </c>
      <c r="E1350" t="str">
        <f>IFERROR(_xlfn.XLOOKUP(D1350,[1]world_happiness_report_2005_202!$D:$D,[1]world_happiness_report_2005_202!$C:$C),"")</f>
        <v/>
      </c>
    </row>
    <row r="1351" spans="1:5" hidden="1" x14ac:dyDescent="0.35">
      <c r="A1351" t="s">
        <v>185</v>
      </c>
      <c r="B1351">
        <v>2010</v>
      </c>
      <c r="C1351">
        <v>82.5</v>
      </c>
      <c r="D1351" t="s">
        <v>1809</v>
      </c>
      <c r="E1351" t="str">
        <f>IFERROR(_xlfn.XLOOKUP(D1351,[1]world_happiness_report_2005_202!$D:$D,[1]world_happiness_report_2005_202!$C:$C),"")</f>
        <v/>
      </c>
    </row>
    <row r="1352" spans="1:5" hidden="1" x14ac:dyDescent="0.35">
      <c r="A1352" t="s">
        <v>185</v>
      </c>
      <c r="B1352">
        <v>2011</v>
      </c>
      <c r="C1352">
        <v>72</v>
      </c>
      <c r="D1352" t="s">
        <v>1810</v>
      </c>
      <c r="E1352" t="str">
        <f>IFERROR(_xlfn.XLOOKUP(D1352,[1]world_happiness_report_2005_202!$D:$D,[1]world_happiness_report_2005_202!$C:$C),"")</f>
        <v/>
      </c>
    </row>
    <row r="1353" spans="1:5" hidden="1" x14ac:dyDescent="0.35">
      <c r="A1353" t="s">
        <v>185</v>
      </c>
      <c r="B1353">
        <v>2012</v>
      </c>
      <c r="C1353">
        <v>78</v>
      </c>
      <c r="D1353" t="s">
        <v>1811</v>
      </c>
      <c r="E1353" t="str">
        <f>IFERROR(_xlfn.XLOOKUP(D1353,[1]world_happiness_report_2005_202!$D:$D,[1]world_happiness_report_2005_202!$C:$C),"")</f>
        <v/>
      </c>
    </row>
    <row r="1354" spans="1:5" hidden="1" x14ac:dyDescent="0.35">
      <c r="A1354" t="s">
        <v>185</v>
      </c>
      <c r="B1354">
        <v>2013</v>
      </c>
      <c r="C1354">
        <v>96</v>
      </c>
      <c r="D1354" t="s">
        <v>1812</v>
      </c>
      <c r="E1354" t="str">
        <f>IFERROR(_xlfn.XLOOKUP(D1354,[1]world_happiness_report_2005_202!$D:$D,[1]world_happiness_report_2005_202!$C:$C),"")</f>
        <v/>
      </c>
    </row>
    <row r="1355" spans="1:5" hidden="1" x14ac:dyDescent="0.35">
      <c r="A1355" t="s">
        <v>185</v>
      </c>
      <c r="B1355">
        <v>2014</v>
      </c>
      <c r="C1355">
        <v>95.5</v>
      </c>
      <c r="D1355" t="s">
        <v>1813</v>
      </c>
      <c r="E1355" t="str">
        <f>IFERROR(_xlfn.XLOOKUP(D1355,[1]world_happiness_report_2005_202!$D:$D,[1]world_happiness_report_2005_202!$C:$C),"")</f>
        <v/>
      </c>
    </row>
    <row r="1356" spans="1:5" hidden="1" x14ac:dyDescent="0.35">
      <c r="A1356" t="s">
        <v>185</v>
      </c>
      <c r="B1356">
        <v>2015</v>
      </c>
      <c r="C1356">
        <v>80.5</v>
      </c>
      <c r="D1356" t="s">
        <v>1814</v>
      </c>
      <c r="E1356" t="str">
        <f>IFERROR(_xlfn.XLOOKUP(D1356,[1]world_happiness_report_2005_202!$D:$D,[1]world_happiness_report_2005_202!$C:$C),"")</f>
        <v/>
      </c>
    </row>
    <row r="1357" spans="1:5" hidden="1" x14ac:dyDescent="0.35">
      <c r="A1357" t="s">
        <v>185</v>
      </c>
      <c r="B1357">
        <v>2016</v>
      </c>
      <c r="C1357">
        <v>81.5</v>
      </c>
      <c r="D1357" t="s">
        <v>1815</v>
      </c>
      <c r="E1357" t="str">
        <f>IFERROR(_xlfn.XLOOKUP(D1357,[1]world_happiness_report_2005_202!$D:$D,[1]world_happiness_report_2005_202!$C:$C),"")</f>
        <v/>
      </c>
    </row>
    <row r="1358" spans="1:5" hidden="1" x14ac:dyDescent="0.35">
      <c r="A1358" t="s">
        <v>185</v>
      </c>
      <c r="B1358">
        <v>2017</v>
      </c>
      <c r="C1358">
        <v>74</v>
      </c>
      <c r="D1358" t="s">
        <v>1816</v>
      </c>
      <c r="E1358" t="str">
        <f>IFERROR(_xlfn.XLOOKUP(D1358,[1]world_happiness_report_2005_202!$D:$D,[1]world_happiness_report_2005_202!$C:$C),"")</f>
        <v/>
      </c>
    </row>
    <row r="1359" spans="1:5" hidden="1" x14ac:dyDescent="0.35">
      <c r="A1359" t="s">
        <v>185</v>
      </c>
      <c r="B1359">
        <v>2018</v>
      </c>
      <c r="C1359">
        <v>73</v>
      </c>
      <c r="D1359" t="s">
        <v>1817</v>
      </c>
      <c r="E1359" t="str">
        <f>IFERROR(_xlfn.XLOOKUP(D1359,[1]world_happiness_report_2005_202!$D:$D,[1]world_happiness_report_2005_202!$C:$C),"")</f>
        <v/>
      </c>
    </row>
    <row r="1360" spans="1:5" hidden="1" x14ac:dyDescent="0.35">
      <c r="A1360" t="s">
        <v>185</v>
      </c>
      <c r="B1360">
        <v>2019</v>
      </c>
      <c r="C1360">
        <v>74.5</v>
      </c>
      <c r="D1360" t="s">
        <v>1818</v>
      </c>
      <c r="E1360" t="str">
        <f>IFERROR(_xlfn.XLOOKUP(D1360,[1]world_happiness_report_2005_202!$D:$D,[1]world_happiness_report_2005_202!$C:$C),"")</f>
        <v/>
      </c>
    </row>
    <row r="1361" spans="1:5" hidden="1" x14ac:dyDescent="0.35">
      <c r="A1361" t="s">
        <v>185</v>
      </c>
      <c r="B1361">
        <v>2020</v>
      </c>
      <c r="C1361">
        <v>75.5</v>
      </c>
      <c r="D1361" t="s">
        <v>1819</v>
      </c>
      <c r="E1361" t="str">
        <f>IFERROR(_xlfn.XLOOKUP(D1361,[1]world_happiness_report_2005_202!$D:$D,[1]world_happiness_report_2005_202!$C:$C),"")</f>
        <v/>
      </c>
    </row>
    <row r="1362" spans="1:5" hidden="1" x14ac:dyDescent="0.35">
      <c r="A1362" t="s">
        <v>185</v>
      </c>
      <c r="B1362">
        <v>2021</v>
      </c>
      <c r="C1362">
        <v>75.5</v>
      </c>
      <c r="D1362" t="s">
        <v>1820</v>
      </c>
      <c r="E1362" t="str">
        <f>IFERROR(_xlfn.XLOOKUP(D1362,[1]world_happiness_report_2005_202!$D:$D,[1]world_happiness_report_2005_202!$C:$C),"")</f>
        <v/>
      </c>
    </row>
    <row r="1363" spans="1:5" hidden="1" x14ac:dyDescent="0.35">
      <c r="A1363" t="s">
        <v>185</v>
      </c>
      <c r="B1363">
        <v>2022</v>
      </c>
      <c r="C1363">
        <v>79</v>
      </c>
      <c r="D1363" t="s">
        <v>1821</v>
      </c>
      <c r="E1363" t="str">
        <f>IFERROR(_xlfn.XLOOKUP(D1363,[1]world_happiness_report_2005_202!$D:$D,[1]world_happiness_report_2005_202!$C:$C),"")</f>
        <v/>
      </c>
    </row>
    <row r="1364" spans="1:5" hidden="1" x14ac:dyDescent="0.35">
      <c r="A1364" t="s">
        <v>185</v>
      </c>
      <c r="B1364">
        <v>2023</v>
      </c>
      <c r="C1364">
        <v>79.5</v>
      </c>
      <c r="D1364" t="s">
        <v>1822</v>
      </c>
      <c r="E1364" t="str">
        <f>IFERROR(_xlfn.XLOOKUP(D1364,[1]world_happiness_report_2005_202!$D:$D,[1]world_happiness_report_2005_202!$C:$C),"")</f>
        <v/>
      </c>
    </row>
    <row r="1365" spans="1:5" hidden="1" x14ac:dyDescent="0.35">
      <c r="A1365" t="s">
        <v>185</v>
      </c>
      <c r="B1365">
        <v>2024</v>
      </c>
      <c r="C1365">
        <v>88.5</v>
      </c>
      <c r="D1365" t="s">
        <v>1823</v>
      </c>
      <c r="E1365" t="str">
        <f>IFERROR(_xlfn.XLOOKUP(D1365,[1]world_happiness_report_2005_202!$D:$D,[1]world_happiness_report_2005_202!$C:$C),"")</f>
        <v/>
      </c>
    </row>
    <row r="1366" spans="1:5" hidden="1" x14ac:dyDescent="0.35">
      <c r="A1366" t="s">
        <v>335</v>
      </c>
      <c r="B1366">
        <v>1992</v>
      </c>
      <c r="C1366">
        <v>149</v>
      </c>
      <c r="D1366" t="s">
        <v>1824</v>
      </c>
      <c r="E1366" t="str">
        <f>IFERROR(_xlfn.XLOOKUP(D1366,[1]world_happiness_report_2005_202!$D:$D,[1]world_happiness_report_2005_202!$C:$C),"")</f>
        <v/>
      </c>
    </row>
    <row r="1367" spans="1:5" hidden="1" x14ac:dyDescent="0.35">
      <c r="A1367" t="s">
        <v>335</v>
      </c>
      <c r="B1367">
        <v>1993</v>
      </c>
      <c r="C1367">
        <v>154</v>
      </c>
      <c r="D1367" t="s">
        <v>1825</v>
      </c>
      <c r="E1367" t="str">
        <f>IFERROR(_xlfn.XLOOKUP(D1367,[1]world_happiness_report_2005_202!$D:$D,[1]world_happiness_report_2005_202!$C:$C),"")</f>
        <v/>
      </c>
    </row>
    <row r="1368" spans="1:5" hidden="1" x14ac:dyDescent="0.35">
      <c r="A1368" t="s">
        <v>335</v>
      </c>
      <c r="B1368">
        <v>1994</v>
      </c>
      <c r="C1368">
        <v>164</v>
      </c>
      <c r="D1368" t="s">
        <v>1826</v>
      </c>
      <c r="E1368" t="str">
        <f>IFERROR(_xlfn.XLOOKUP(D1368,[1]world_happiness_report_2005_202!$D:$D,[1]world_happiness_report_2005_202!$C:$C),"")</f>
        <v/>
      </c>
    </row>
    <row r="1369" spans="1:5" hidden="1" x14ac:dyDescent="0.35">
      <c r="A1369" t="s">
        <v>335</v>
      </c>
      <c r="B1369">
        <v>1995</v>
      </c>
      <c r="C1369">
        <v>174</v>
      </c>
      <c r="D1369" t="s">
        <v>1827</v>
      </c>
      <c r="E1369" t="str">
        <f>IFERROR(_xlfn.XLOOKUP(D1369,[1]world_happiness_report_2005_202!$D:$D,[1]world_happiness_report_2005_202!$C:$C),"")</f>
        <v/>
      </c>
    </row>
    <row r="1370" spans="1:5" hidden="1" x14ac:dyDescent="0.35">
      <c r="A1370" t="s">
        <v>335</v>
      </c>
      <c r="B1370">
        <v>1996</v>
      </c>
      <c r="C1370">
        <v>174.5</v>
      </c>
      <c r="D1370" t="s">
        <v>1828</v>
      </c>
      <c r="E1370" t="str">
        <f>IFERROR(_xlfn.XLOOKUP(D1370,[1]world_happiness_report_2005_202!$D:$D,[1]world_happiness_report_2005_202!$C:$C),"")</f>
        <v/>
      </c>
    </row>
    <row r="1371" spans="1:5" hidden="1" x14ac:dyDescent="0.35">
      <c r="A1371" t="s">
        <v>335</v>
      </c>
      <c r="B1371">
        <v>1997</v>
      </c>
      <c r="C1371">
        <v>152</v>
      </c>
      <c r="D1371" t="s">
        <v>1829</v>
      </c>
      <c r="E1371" t="str">
        <f>IFERROR(_xlfn.XLOOKUP(D1371,[1]world_happiness_report_2005_202!$D:$D,[1]world_happiness_report_2005_202!$C:$C),"")</f>
        <v/>
      </c>
    </row>
    <row r="1372" spans="1:5" hidden="1" x14ac:dyDescent="0.35">
      <c r="A1372" t="s">
        <v>335</v>
      </c>
      <c r="B1372">
        <v>1998</v>
      </c>
      <c r="C1372">
        <v>164.5</v>
      </c>
      <c r="D1372" t="s">
        <v>1830</v>
      </c>
      <c r="E1372" t="str">
        <f>IFERROR(_xlfn.XLOOKUP(D1372,[1]world_happiness_report_2005_202!$D:$D,[1]world_happiness_report_2005_202!$C:$C),"")</f>
        <v/>
      </c>
    </row>
    <row r="1373" spans="1:5" hidden="1" x14ac:dyDescent="0.35">
      <c r="A1373" t="s">
        <v>335</v>
      </c>
      <c r="B1373">
        <v>1999</v>
      </c>
      <c r="C1373">
        <v>170.5</v>
      </c>
      <c r="D1373" t="s">
        <v>1831</v>
      </c>
      <c r="E1373" t="str">
        <f>IFERROR(_xlfn.XLOOKUP(D1373,[1]world_happiness_report_2005_202!$D:$D,[1]world_happiness_report_2005_202!$C:$C),"")</f>
        <v/>
      </c>
    </row>
    <row r="1374" spans="1:5" hidden="1" x14ac:dyDescent="0.35">
      <c r="A1374" t="s">
        <v>335</v>
      </c>
      <c r="B1374">
        <v>2000</v>
      </c>
      <c r="C1374">
        <v>161.5</v>
      </c>
      <c r="D1374" t="s">
        <v>1832</v>
      </c>
      <c r="E1374" t="str">
        <f>IFERROR(_xlfn.XLOOKUP(D1374,[1]world_happiness_report_2005_202!$D:$D,[1]world_happiness_report_2005_202!$C:$C),"")</f>
        <v/>
      </c>
    </row>
    <row r="1375" spans="1:5" hidden="1" x14ac:dyDescent="0.35">
      <c r="A1375" t="s">
        <v>335</v>
      </c>
      <c r="B1375">
        <v>2001</v>
      </c>
      <c r="C1375">
        <v>169.5</v>
      </c>
      <c r="D1375" t="s">
        <v>1833</v>
      </c>
      <c r="E1375" t="str">
        <f>IFERROR(_xlfn.XLOOKUP(D1375,[1]world_happiness_report_2005_202!$D:$D,[1]world_happiness_report_2005_202!$C:$C),"")</f>
        <v/>
      </c>
    </row>
    <row r="1376" spans="1:5" hidden="1" x14ac:dyDescent="0.35">
      <c r="A1376" t="s">
        <v>335</v>
      </c>
      <c r="B1376">
        <v>2002</v>
      </c>
      <c r="C1376">
        <v>169</v>
      </c>
      <c r="D1376" t="s">
        <v>1834</v>
      </c>
      <c r="E1376" t="str">
        <f>IFERROR(_xlfn.XLOOKUP(D1376,[1]world_happiness_report_2005_202!$D:$D,[1]world_happiness_report_2005_202!$C:$C),"")</f>
        <v/>
      </c>
    </row>
    <row r="1377" spans="1:5" hidden="1" x14ac:dyDescent="0.35">
      <c r="A1377" t="s">
        <v>335</v>
      </c>
      <c r="B1377">
        <v>2003</v>
      </c>
      <c r="C1377">
        <v>156</v>
      </c>
      <c r="D1377" t="s">
        <v>1835</v>
      </c>
      <c r="E1377" t="str">
        <f>IFERROR(_xlfn.XLOOKUP(D1377,[1]world_happiness_report_2005_202!$D:$D,[1]world_happiness_report_2005_202!$C:$C),"")</f>
        <v/>
      </c>
    </row>
    <row r="1378" spans="1:5" hidden="1" x14ac:dyDescent="0.35">
      <c r="A1378" t="s">
        <v>335</v>
      </c>
      <c r="B1378">
        <v>2004</v>
      </c>
      <c r="C1378">
        <v>155</v>
      </c>
      <c r="D1378" t="s">
        <v>1836</v>
      </c>
      <c r="E1378" t="str">
        <f>IFERROR(_xlfn.XLOOKUP(D1378,[1]world_happiness_report_2005_202!$D:$D,[1]world_happiness_report_2005_202!$C:$C),"")</f>
        <v/>
      </c>
    </row>
    <row r="1379" spans="1:5" hidden="1" x14ac:dyDescent="0.35">
      <c r="A1379" t="s">
        <v>335</v>
      </c>
      <c r="B1379">
        <v>2005</v>
      </c>
      <c r="C1379">
        <v>155</v>
      </c>
      <c r="D1379" t="s">
        <v>1837</v>
      </c>
      <c r="E1379" t="str">
        <f>IFERROR(_xlfn.XLOOKUP(D1379,[1]world_happiness_report_2005_202!$D:$D,[1]world_happiness_report_2005_202!$C:$C),"")</f>
        <v/>
      </c>
    </row>
    <row r="1380" spans="1:5" hidden="1" x14ac:dyDescent="0.35">
      <c r="A1380" t="s">
        <v>335</v>
      </c>
      <c r="B1380">
        <v>2006</v>
      </c>
      <c r="C1380">
        <v>158</v>
      </c>
      <c r="D1380" t="s">
        <v>1838</v>
      </c>
      <c r="E1380" t="str">
        <f>IFERROR(_xlfn.XLOOKUP(D1380,[1]world_happiness_report_2005_202!$D:$D,[1]world_happiness_report_2005_202!$C:$C),"")</f>
        <v/>
      </c>
    </row>
    <row r="1381" spans="1:5" hidden="1" x14ac:dyDescent="0.35">
      <c r="A1381" t="s">
        <v>335</v>
      </c>
      <c r="B1381">
        <v>2007</v>
      </c>
      <c r="C1381">
        <v>161.5</v>
      </c>
      <c r="D1381" t="s">
        <v>1839</v>
      </c>
      <c r="E1381" t="str">
        <f>IFERROR(_xlfn.XLOOKUP(D1381,[1]world_happiness_report_2005_202!$D:$D,[1]world_happiness_report_2005_202!$C:$C),"")</f>
        <v/>
      </c>
    </row>
    <row r="1382" spans="1:5" hidden="1" x14ac:dyDescent="0.35">
      <c r="A1382" t="s">
        <v>335</v>
      </c>
      <c r="B1382">
        <v>2008</v>
      </c>
      <c r="C1382">
        <v>171.5</v>
      </c>
      <c r="D1382" t="s">
        <v>1840</v>
      </c>
      <c r="E1382" t="str">
        <f>IFERROR(_xlfn.XLOOKUP(D1382,[1]world_happiness_report_2005_202!$D:$D,[1]world_happiness_report_2005_202!$C:$C),"")</f>
        <v/>
      </c>
    </row>
    <row r="1383" spans="1:5" hidden="1" x14ac:dyDescent="0.35">
      <c r="A1383" t="s">
        <v>335</v>
      </c>
      <c r="B1383">
        <v>2009</v>
      </c>
      <c r="C1383">
        <v>166</v>
      </c>
      <c r="D1383" t="s">
        <v>1841</v>
      </c>
      <c r="E1383" t="str">
        <f>IFERROR(_xlfn.XLOOKUP(D1383,[1]world_happiness_report_2005_202!$D:$D,[1]world_happiness_report_2005_202!$C:$C),"")</f>
        <v/>
      </c>
    </row>
    <row r="1384" spans="1:5" hidden="1" x14ac:dyDescent="0.35">
      <c r="A1384" t="s">
        <v>335</v>
      </c>
      <c r="B1384">
        <v>2010</v>
      </c>
      <c r="C1384">
        <v>158.5</v>
      </c>
      <c r="D1384" t="s">
        <v>1842</v>
      </c>
      <c r="E1384" t="str">
        <f>IFERROR(_xlfn.XLOOKUP(D1384,[1]world_happiness_report_2005_202!$D:$D,[1]world_happiness_report_2005_202!$C:$C),"")</f>
        <v/>
      </c>
    </row>
    <row r="1385" spans="1:5" hidden="1" x14ac:dyDescent="0.35">
      <c r="A1385" t="s">
        <v>335</v>
      </c>
      <c r="B1385">
        <v>2011</v>
      </c>
      <c r="C1385">
        <v>166</v>
      </c>
      <c r="D1385" t="s">
        <v>1843</v>
      </c>
      <c r="E1385" t="str">
        <f>IFERROR(_xlfn.XLOOKUP(D1385,[1]world_happiness_report_2005_202!$D:$D,[1]world_happiness_report_2005_202!$C:$C),"")</f>
        <v/>
      </c>
    </row>
    <row r="1386" spans="1:5" hidden="1" x14ac:dyDescent="0.35">
      <c r="A1386" t="s">
        <v>335</v>
      </c>
      <c r="B1386">
        <v>2012</v>
      </c>
      <c r="C1386">
        <v>172.5</v>
      </c>
      <c r="D1386" t="s">
        <v>1844</v>
      </c>
      <c r="E1386" t="str">
        <f>IFERROR(_xlfn.XLOOKUP(D1386,[1]world_happiness_report_2005_202!$D:$D,[1]world_happiness_report_2005_202!$C:$C),"")</f>
        <v/>
      </c>
    </row>
    <row r="1387" spans="1:5" hidden="1" x14ac:dyDescent="0.35">
      <c r="A1387" t="s">
        <v>335</v>
      </c>
      <c r="B1387">
        <v>2013</v>
      </c>
      <c r="C1387">
        <v>171</v>
      </c>
      <c r="D1387" t="s">
        <v>1845</v>
      </c>
      <c r="E1387" t="str">
        <f>IFERROR(_xlfn.XLOOKUP(D1387,[1]world_happiness_report_2005_202!$D:$D,[1]world_happiness_report_2005_202!$C:$C),"")</f>
        <v/>
      </c>
    </row>
    <row r="1388" spans="1:5" hidden="1" x14ac:dyDescent="0.35">
      <c r="A1388" t="s">
        <v>335</v>
      </c>
      <c r="B1388">
        <v>2014</v>
      </c>
      <c r="C1388">
        <v>180</v>
      </c>
      <c r="D1388" t="s">
        <v>1846</v>
      </c>
      <c r="E1388" t="str">
        <f>IFERROR(_xlfn.XLOOKUP(D1388,[1]world_happiness_report_2005_202!$D:$D,[1]world_happiness_report_2005_202!$C:$C),"")</f>
        <v/>
      </c>
    </row>
    <row r="1389" spans="1:5" hidden="1" x14ac:dyDescent="0.35">
      <c r="A1389" t="s">
        <v>335</v>
      </c>
      <c r="B1389">
        <v>2015</v>
      </c>
      <c r="C1389">
        <v>180.5</v>
      </c>
      <c r="D1389" t="s">
        <v>1847</v>
      </c>
      <c r="E1389" t="str">
        <f>IFERROR(_xlfn.XLOOKUP(D1389,[1]world_happiness_report_2005_202!$D:$D,[1]world_happiness_report_2005_202!$C:$C),"")</f>
        <v/>
      </c>
    </row>
    <row r="1390" spans="1:5" hidden="1" x14ac:dyDescent="0.35">
      <c r="A1390" t="s">
        <v>335</v>
      </c>
      <c r="B1390">
        <v>2016</v>
      </c>
      <c r="C1390">
        <v>170</v>
      </c>
      <c r="D1390" t="s">
        <v>1848</v>
      </c>
      <c r="E1390" t="str">
        <f>IFERROR(_xlfn.XLOOKUP(D1390,[1]world_happiness_report_2005_202!$D:$D,[1]world_happiness_report_2005_202!$C:$C),"")</f>
        <v/>
      </c>
    </row>
    <row r="1391" spans="1:5" hidden="1" x14ac:dyDescent="0.35">
      <c r="A1391" t="s">
        <v>335</v>
      </c>
      <c r="B1391">
        <v>2017</v>
      </c>
      <c r="C1391">
        <v>141</v>
      </c>
      <c r="D1391" t="s">
        <v>1849</v>
      </c>
      <c r="E1391" t="str">
        <f>IFERROR(_xlfn.XLOOKUP(D1391,[1]world_happiness_report_2005_202!$D:$D,[1]world_happiness_report_2005_202!$C:$C),"")</f>
        <v/>
      </c>
    </row>
    <row r="1392" spans="1:5" hidden="1" x14ac:dyDescent="0.35">
      <c r="A1392" t="s">
        <v>335</v>
      </c>
      <c r="B1392">
        <v>2018</v>
      </c>
      <c r="C1392">
        <v>133.5</v>
      </c>
      <c r="D1392" t="s">
        <v>1850</v>
      </c>
      <c r="E1392" t="str">
        <f>IFERROR(_xlfn.XLOOKUP(D1392,[1]world_happiness_report_2005_202!$D:$D,[1]world_happiness_report_2005_202!$C:$C),"")</f>
        <v/>
      </c>
    </row>
    <row r="1393" spans="1:5" hidden="1" x14ac:dyDescent="0.35">
      <c r="A1393" t="s">
        <v>335</v>
      </c>
      <c r="B1393">
        <v>2019</v>
      </c>
      <c r="C1393">
        <v>131.5</v>
      </c>
      <c r="D1393" t="s">
        <v>1851</v>
      </c>
      <c r="E1393" t="str">
        <f>IFERROR(_xlfn.XLOOKUP(D1393,[1]world_happiness_report_2005_202!$D:$D,[1]world_happiness_report_2005_202!$C:$C),"")</f>
        <v/>
      </c>
    </row>
    <row r="1394" spans="1:5" hidden="1" x14ac:dyDescent="0.35">
      <c r="A1394" t="s">
        <v>335</v>
      </c>
      <c r="B1394">
        <v>2020</v>
      </c>
      <c r="C1394">
        <v>138</v>
      </c>
      <c r="D1394" t="s">
        <v>1852</v>
      </c>
      <c r="E1394" t="str">
        <f>IFERROR(_xlfn.XLOOKUP(D1394,[1]world_happiness_report_2005_202!$D:$D,[1]world_happiness_report_2005_202!$C:$C),"")</f>
        <v/>
      </c>
    </row>
    <row r="1395" spans="1:5" hidden="1" x14ac:dyDescent="0.35">
      <c r="A1395" t="s">
        <v>335</v>
      </c>
      <c r="B1395">
        <v>2021</v>
      </c>
      <c r="C1395">
        <v>149.5</v>
      </c>
      <c r="D1395" t="s">
        <v>1853</v>
      </c>
      <c r="E1395" t="str">
        <f>IFERROR(_xlfn.XLOOKUP(D1395,[1]world_happiness_report_2005_202!$D:$D,[1]world_happiness_report_2005_202!$C:$C),"")</f>
        <v/>
      </c>
    </row>
    <row r="1396" spans="1:5" hidden="1" x14ac:dyDescent="0.35">
      <c r="A1396" t="s">
        <v>335</v>
      </c>
      <c r="B1396">
        <v>2022</v>
      </c>
      <c r="C1396">
        <v>157</v>
      </c>
      <c r="D1396" t="s">
        <v>1854</v>
      </c>
      <c r="E1396" t="str">
        <f>IFERROR(_xlfn.XLOOKUP(D1396,[1]world_happiness_report_2005_202!$D:$D,[1]world_happiness_report_2005_202!$C:$C),"")</f>
        <v/>
      </c>
    </row>
    <row r="1397" spans="1:5" hidden="1" x14ac:dyDescent="0.35">
      <c r="A1397" t="s">
        <v>335</v>
      </c>
      <c r="B1397">
        <v>2023</v>
      </c>
      <c r="C1397">
        <v>153.5</v>
      </c>
      <c r="D1397" t="s">
        <v>1855</v>
      </c>
      <c r="E1397" t="str">
        <f>IFERROR(_xlfn.XLOOKUP(D1397,[1]world_happiness_report_2005_202!$D:$D,[1]world_happiness_report_2005_202!$C:$C),"")</f>
        <v/>
      </c>
    </row>
    <row r="1398" spans="1:5" hidden="1" x14ac:dyDescent="0.35">
      <c r="A1398" t="s">
        <v>335</v>
      </c>
      <c r="B1398">
        <v>2024</v>
      </c>
      <c r="C1398">
        <v>165</v>
      </c>
      <c r="D1398" t="s">
        <v>1856</v>
      </c>
      <c r="E1398" t="str">
        <f>IFERROR(_xlfn.XLOOKUP(D1398,[1]world_happiness_report_2005_202!$D:$D,[1]world_happiness_report_2005_202!$C:$C),"")</f>
        <v/>
      </c>
    </row>
    <row r="1399" spans="1:5" hidden="1" x14ac:dyDescent="0.35">
      <c r="A1399" t="s">
        <v>30</v>
      </c>
      <c r="B1399">
        <v>1992</v>
      </c>
      <c r="C1399">
        <v>35</v>
      </c>
      <c r="D1399" t="s">
        <v>1857</v>
      </c>
      <c r="E1399" t="str">
        <f>IFERROR(_xlfn.XLOOKUP(D1399,[1]world_happiness_report_2005_202!$D:$D,[1]world_happiness_report_2005_202!$C:$C),"")</f>
        <v/>
      </c>
    </row>
    <row r="1400" spans="1:5" hidden="1" x14ac:dyDescent="0.35">
      <c r="A1400" t="s">
        <v>30</v>
      </c>
      <c r="B1400">
        <v>1993</v>
      </c>
      <c r="C1400">
        <v>19.5</v>
      </c>
      <c r="D1400" t="s">
        <v>1858</v>
      </c>
      <c r="E1400" t="str">
        <f>IFERROR(_xlfn.XLOOKUP(D1400,[1]world_happiness_report_2005_202!$D:$D,[1]world_happiness_report_2005_202!$C:$C),"")</f>
        <v/>
      </c>
    </row>
    <row r="1401" spans="1:5" hidden="1" x14ac:dyDescent="0.35">
      <c r="A1401" t="s">
        <v>30</v>
      </c>
      <c r="B1401">
        <v>1994</v>
      </c>
      <c r="C1401">
        <v>15.5</v>
      </c>
      <c r="D1401" t="s">
        <v>1859</v>
      </c>
      <c r="E1401" t="str">
        <f>IFERROR(_xlfn.XLOOKUP(D1401,[1]world_happiness_report_2005_202!$D:$D,[1]world_happiness_report_2005_202!$C:$C),"")</f>
        <v/>
      </c>
    </row>
    <row r="1402" spans="1:5" hidden="1" x14ac:dyDescent="0.35">
      <c r="A1402" t="s">
        <v>30</v>
      </c>
      <c r="B1402">
        <v>1995</v>
      </c>
      <c r="C1402">
        <v>12</v>
      </c>
      <c r="D1402" t="s">
        <v>1860</v>
      </c>
      <c r="E1402" t="str">
        <f>IFERROR(_xlfn.XLOOKUP(D1402,[1]world_happiness_report_2005_202!$D:$D,[1]world_happiness_report_2005_202!$C:$C),"")</f>
        <v/>
      </c>
    </row>
    <row r="1403" spans="1:5" hidden="1" x14ac:dyDescent="0.35">
      <c r="A1403" t="s">
        <v>30</v>
      </c>
      <c r="B1403">
        <v>1996</v>
      </c>
      <c r="C1403">
        <v>6.5</v>
      </c>
      <c r="D1403" t="s">
        <v>1861</v>
      </c>
      <c r="E1403" t="str">
        <f>IFERROR(_xlfn.XLOOKUP(D1403,[1]world_happiness_report_2005_202!$D:$D,[1]world_happiness_report_2005_202!$C:$C),"")</f>
        <v/>
      </c>
    </row>
    <row r="1404" spans="1:5" hidden="1" x14ac:dyDescent="0.35">
      <c r="A1404" t="s">
        <v>30</v>
      </c>
      <c r="B1404">
        <v>1997</v>
      </c>
      <c r="C1404">
        <v>11</v>
      </c>
      <c r="D1404" t="s">
        <v>1862</v>
      </c>
      <c r="E1404" t="str">
        <f>IFERROR(_xlfn.XLOOKUP(D1404,[1]world_happiness_report_2005_202!$D:$D,[1]world_happiness_report_2005_202!$C:$C),"")</f>
        <v/>
      </c>
    </row>
    <row r="1405" spans="1:5" hidden="1" x14ac:dyDescent="0.35">
      <c r="A1405" t="s">
        <v>30</v>
      </c>
      <c r="B1405">
        <v>1998</v>
      </c>
      <c r="C1405">
        <v>24</v>
      </c>
      <c r="D1405" t="s">
        <v>1863</v>
      </c>
      <c r="E1405" t="str">
        <f>IFERROR(_xlfn.XLOOKUP(D1405,[1]world_happiness_report_2005_202!$D:$D,[1]world_happiness_report_2005_202!$C:$C),"")</f>
        <v/>
      </c>
    </row>
    <row r="1406" spans="1:5" hidden="1" x14ac:dyDescent="0.35">
      <c r="A1406" t="s">
        <v>30</v>
      </c>
      <c r="B1406">
        <v>1999</v>
      </c>
      <c r="C1406">
        <v>21.5</v>
      </c>
      <c r="D1406" t="s">
        <v>1864</v>
      </c>
      <c r="E1406" t="str">
        <f>IFERROR(_xlfn.XLOOKUP(D1406,[1]world_happiness_report_2005_202!$D:$D,[1]world_happiness_report_2005_202!$C:$C),"")</f>
        <v/>
      </c>
    </row>
    <row r="1407" spans="1:5" hidden="1" x14ac:dyDescent="0.35">
      <c r="A1407" t="s">
        <v>30</v>
      </c>
      <c r="B1407">
        <v>2000</v>
      </c>
      <c r="C1407">
        <v>16</v>
      </c>
      <c r="D1407" t="s">
        <v>1865</v>
      </c>
      <c r="E1407" t="str">
        <f>IFERROR(_xlfn.XLOOKUP(D1407,[1]world_happiness_report_2005_202!$D:$D,[1]world_happiness_report_2005_202!$C:$C),"")</f>
        <v/>
      </c>
    </row>
    <row r="1408" spans="1:5" hidden="1" x14ac:dyDescent="0.35">
      <c r="A1408" t="s">
        <v>30</v>
      </c>
      <c r="B1408">
        <v>2001</v>
      </c>
      <c r="C1408">
        <v>9.5</v>
      </c>
      <c r="D1408" t="s">
        <v>1866</v>
      </c>
      <c r="E1408" t="str">
        <f>IFERROR(_xlfn.XLOOKUP(D1408,[1]world_happiness_report_2005_202!$D:$D,[1]world_happiness_report_2005_202!$C:$C),"")</f>
        <v/>
      </c>
    </row>
    <row r="1409" spans="1:5" hidden="1" x14ac:dyDescent="0.35">
      <c r="A1409" t="s">
        <v>30</v>
      </c>
      <c r="B1409">
        <v>2002</v>
      </c>
      <c r="C1409">
        <v>23</v>
      </c>
      <c r="D1409" t="s">
        <v>1867</v>
      </c>
      <c r="E1409" t="str">
        <f>IFERROR(_xlfn.XLOOKUP(D1409,[1]world_happiness_report_2005_202!$D:$D,[1]world_happiness_report_2005_202!$C:$C),"")</f>
        <v/>
      </c>
    </row>
    <row r="1410" spans="1:5" hidden="1" x14ac:dyDescent="0.35">
      <c r="A1410" t="s">
        <v>30</v>
      </c>
      <c r="B1410">
        <v>2003</v>
      </c>
      <c r="C1410">
        <v>30.5</v>
      </c>
      <c r="D1410" t="s">
        <v>1868</v>
      </c>
      <c r="E1410" t="str">
        <f>IFERROR(_xlfn.XLOOKUP(D1410,[1]world_happiness_report_2005_202!$D:$D,[1]world_happiness_report_2005_202!$C:$C),"")</f>
        <v/>
      </c>
    </row>
    <row r="1411" spans="1:5" hidden="1" x14ac:dyDescent="0.35">
      <c r="A1411" t="s">
        <v>30</v>
      </c>
      <c r="B1411">
        <v>2004</v>
      </c>
      <c r="C1411">
        <v>31</v>
      </c>
      <c r="D1411" t="s">
        <v>1869</v>
      </c>
      <c r="E1411" t="str">
        <f>IFERROR(_xlfn.XLOOKUP(D1411,[1]world_happiness_report_2005_202!$D:$D,[1]world_happiness_report_2005_202!$C:$C),"")</f>
        <v/>
      </c>
    </row>
    <row r="1412" spans="1:5" hidden="1" x14ac:dyDescent="0.35">
      <c r="A1412" t="s">
        <v>30</v>
      </c>
      <c r="B1412">
        <v>2005</v>
      </c>
      <c r="C1412">
        <v>24.5</v>
      </c>
      <c r="D1412" t="s">
        <v>1870</v>
      </c>
      <c r="E1412" t="str">
        <f>IFERROR(_xlfn.XLOOKUP(D1412,[1]world_happiness_report_2005_202!$D:$D,[1]world_happiness_report_2005_202!$C:$C),"")</f>
        <v/>
      </c>
    </row>
    <row r="1413" spans="1:5" hidden="1" x14ac:dyDescent="0.35">
      <c r="A1413" t="s">
        <v>30</v>
      </c>
      <c r="B1413">
        <v>2006</v>
      </c>
      <c r="C1413">
        <v>27.5</v>
      </c>
      <c r="D1413" t="s">
        <v>1871</v>
      </c>
      <c r="E1413" t="str">
        <f>IFERROR(_xlfn.XLOOKUP(D1413,[1]world_happiness_report_2005_202!$D:$D,[1]world_happiness_report_2005_202!$C:$C),"")</f>
        <v/>
      </c>
    </row>
    <row r="1414" spans="1:5" hidden="1" x14ac:dyDescent="0.35">
      <c r="A1414" t="s">
        <v>30</v>
      </c>
      <c r="B1414">
        <v>2007</v>
      </c>
      <c r="C1414">
        <v>24.5</v>
      </c>
      <c r="D1414" t="s">
        <v>1872</v>
      </c>
      <c r="E1414" t="str">
        <f>IFERROR(_xlfn.XLOOKUP(D1414,[1]world_happiness_report_2005_202!$D:$D,[1]world_happiness_report_2005_202!$C:$C),"")</f>
        <v/>
      </c>
    </row>
    <row r="1415" spans="1:5" hidden="1" x14ac:dyDescent="0.35">
      <c r="A1415" t="s">
        <v>30</v>
      </c>
      <c r="B1415">
        <v>2008</v>
      </c>
      <c r="C1415">
        <v>36</v>
      </c>
      <c r="D1415" t="s">
        <v>1873</v>
      </c>
      <c r="E1415" t="str">
        <f>IFERROR(_xlfn.XLOOKUP(D1415,[1]world_happiness_report_2005_202!$D:$D,[1]world_happiness_report_2005_202!$C:$C),"")</f>
        <v/>
      </c>
    </row>
    <row r="1416" spans="1:5" hidden="1" x14ac:dyDescent="0.35">
      <c r="A1416" t="s">
        <v>30</v>
      </c>
      <c r="B1416">
        <v>2009</v>
      </c>
      <c r="C1416">
        <v>42</v>
      </c>
      <c r="D1416" t="s">
        <v>1874</v>
      </c>
      <c r="E1416" t="str">
        <f>IFERROR(_xlfn.XLOOKUP(D1416,[1]world_happiness_report_2005_202!$D:$D,[1]world_happiness_report_2005_202!$C:$C),"")</f>
        <v/>
      </c>
    </row>
    <row r="1417" spans="1:5" hidden="1" x14ac:dyDescent="0.35">
      <c r="A1417" t="s">
        <v>30</v>
      </c>
      <c r="B1417">
        <v>2010</v>
      </c>
      <c r="C1417">
        <v>43.5</v>
      </c>
      <c r="D1417" t="s">
        <v>1875</v>
      </c>
      <c r="E1417" t="str">
        <f>IFERROR(_xlfn.XLOOKUP(D1417,[1]world_happiness_report_2005_202!$D:$D,[1]world_happiness_report_2005_202!$C:$C),"")</f>
        <v/>
      </c>
    </row>
    <row r="1418" spans="1:5" x14ac:dyDescent="0.35">
      <c r="A1418" t="s">
        <v>30</v>
      </c>
      <c r="B1418">
        <v>2011</v>
      </c>
      <c r="C1418">
        <v>35.5</v>
      </c>
      <c r="D1418" t="s">
        <v>1876</v>
      </c>
      <c r="E1418">
        <f>IFERROR(_xlfn.XLOOKUP(D1418,[1]world_happiness_report_2005_202!$D:$D,[1]world_happiness_report_2005_202!$C:$C),"")</f>
        <v>6.202</v>
      </c>
    </row>
    <row r="1419" spans="1:5" x14ac:dyDescent="0.35">
      <c r="A1419" t="s">
        <v>30</v>
      </c>
      <c r="B1419">
        <v>2012</v>
      </c>
      <c r="C1419">
        <v>13.5</v>
      </c>
      <c r="D1419" t="s">
        <v>1877</v>
      </c>
      <c r="E1419">
        <f>IFERROR(_xlfn.XLOOKUP(D1419,[1]world_happiness_report_2005_202!$D:$D,[1]world_happiness_report_2005_202!$C:$C),"")</f>
        <v>6.4160000000000004</v>
      </c>
    </row>
    <row r="1420" spans="1:5" hidden="1" x14ac:dyDescent="0.35">
      <c r="A1420" t="s">
        <v>30</v>
      </c>
      <c r="B1420">
        <v>2013</v>
      </c>
      <c r="C1420">
        <v>3.5</v>
      </c>
      <c r="D1420" t="s">
        <v>1878</v>
      </c>
      <c r="E1420" t="str">
        <f>IFERROR(_xlfn.XLOOKUP(D1420,[1]world_happiness_report_2005_202!$D:$D,[1]world_happiness_report_2005_202!$C:$C),"")</f>
        <v/>
      </c>
    </row>
    <row r="1421" spans="1:5" x14ac:dyDescent="0.35">
      <c r="A1421" t="s">
        <v>30</v>
      </c>
      <c r="B1421">
        <v>2014</v>
      </c>
      <c r="C1421">
        <v>3.5</v>
      </c>
      <c r="D1421" t="s">
        <v>1879</v>
      </c>
      <c r="E1421">
        <f>IFERROR(_xlfn.XLOOKUP(D1421,[1]world_happiness_report_2005_202!$D:$D,[1]world_happiness_report_2005_202!$C:$C),"")</f>
        <v>6.4770000000000003</v>
      </c>
    </row>
    <row r="1422" spans="1:5" x14ac:dyDescent="0.35">
      <c r="A1422" t="s">
        <v>30</v>
      </c>
      <c r="B1422">
        <v>2015</v>
      </c>
      <c r="C1422">
        <v>6</v>
      </c>
      <c r="D1422" t="s">
        <v>1880</v>
      </c>
      <c r="E1422">
        <f>IFERROR(_xlfn.XLOOKUP(D1422,[1]world_happiness_report_2005_202!$D:$D,[1]world_happiness_report_2005_202!$C:$C),"")</f>
        <v>6.4809999999999999</v>
      </c>
    </row>
    <row r="1423" spans="1:5" x14ac:dyDescent="0.35">
      <c r="A1423" t="s">
        <v>30</v>
      </c>
      <c r="B1423">
        <v>2016</v>
      </c>
      <c r="C1423">
        <v>4.5</v>
      </c>
      <c r="D1423" t="s">
        <v>1881</v>
      </c>
      <c r="E1423">
        <f>IFERROR(_xlfn.XLOOKUP(D1423,[1]world_happiness_report_2005_202!$D:$D,[1]world_happiness_report_2005_202!$C:$C),"")</f>
        <v>6.3570000000000002</v>
      </c>
    </row>
    <row r="1424" spans="1:5" x14ac:dyDescent="0.35">
      <c r="A1424" t="s">
        <v>30</v>
      </c>
      <c r="B1424">
        <v>2017</v>
      </c>
      <c r="C1424">
        <v>10.5</v>
      </c>
      <c r="D1424" t="s">
        <v>1882</v>
      </c>
      <c r="E1424">
        <f>IFERROR(_xlfn.XLOOKUP(D1424,[1]world_happiness_report_2005_202!$D:$D,[1]world_happiness_report_2005_202!$C:$C),"")</f>
        <v>6.26</v>
      </c>
    </row>
    <row r="1425" spans="1:5" x14ac:dyDescent="0.35">
      <c r="A1425" t="s">
        <v>30</v>
      </c>
      <c r="B1425">
        <v>2018</v>
      </c>
      <c r="C1425">
        <v>14.5</v>
      </c>
      <c r="D1425" t="s">
        <v>1883</v>
      </c>
      <c r="E1425">
        <f>IFERROR(_xlfn.XLOOKUP(D1425,[1]world_happiness_report_2005_202!$D:$D,[1]world_happiness_report_2005_202!$C:$C),"")</f>
        <v>6.125</v>
      </c>
    </row>
    <row r="1426" spans="1:5" x14ac:dyDescent="0.35">
      <c r="A1426" t="s">
        <v>30</v>
      </c>
      <c r="B1426">
        <v>2019</v>
      </c>
      <c r="C1426">
        <v>11.5</v>
      </c>
      <c r="D1426" t="s">
        <v>1884</v>
      </c>
      <c r="E1426">
        <f>IFERROR(_xlfn.XLOOKUP(D1426,[1]world_happiness_report_2005_202!$D:$D,[1]world_happiness_report_2005_202!$C:$C),"")</f>
        <v>6.1634001731872603</v>
      </c>
    </row>
    <row r="1427" spans="1:5" x14ac:dyDescent="0.35">
      <c r="A1427" t="s">
        <v>30</v>
      </c>
      <c r="B1427">
        <v>2020</v>
      </c>
      <c r="C1427">
        <v>12.5</v>
      </c>
      <c r="D1427" t="s">
        <v>1885</v>
      </c>
      <c r="E1427">
        <f>IFERROR(_xlfn.XLOOKUP(D1427,[1]world_happiness_report_2005_202!$D:$D,[1]world_happiness_report_2005_202!$C:$C),"")</f>
        <v>6.0119999999999996</v>
      </c>
    </row>
    <row r="1428" spans="1:5" x14ac:dyDescent="0.35">
      <c r="A1428" t="s">
        <v>30</v>
      </c>
      <c r="B1428">
        <v>2021</v>
      </c>
      <c r="C1428">
        <v>15.5</v>
      </c>
      <c r="D1428" t="s">
        <v>1886</v>
      </c>
      <c r="E1428">
        <f>IFERROR(_xlfn.XLOOKUP(D1428,[1]world_happiness_report_2005_202!$D:$D,[1]world_happiness_report_2005_202!$C:$C),"")</f>
        <v>5.7809999999999997</v>
      </c>
    </row>
    <row r="1429" spans="1:5" x14ac:dyDescent="0.35">
      <c r="A1429" t="s">
        <v>30</v>
      </c>
      <c r="B1429">
        <v>2022</v>
      </c>
      <c r="C1429">
        <v>17</v>
      </c>
      <c r="D1429" t="s">
        <v>1887</v>
      </c>
      <c r="E1429">
        <f>IFERROR(_xlfn.XLOOKUP(D1429,[1]world_happiness_report_2005_202!$D:$D,[1]world_happiness_report_2005_202!$C:$C),"")</f>
        <v>5.63</v>
      </c>
    </row>
    <row r="1430" spans="1:5" x14ac:dyDescent="0.35">
      <c r="A1430" t="s">
        <v>30</v>
      </c>
      <c r="B1430">
        <v>2023</v>
      </c>
      <c r="C1430">
        <v>15.5</v>
      </c>
      <c r="D1430" t="s">
        <v>1888</v>
      </c>
      <c r="E1430">
        <f>IFERROR(_xlfn.XLOOKUP(D1430,[1]world_happiness_report_2005_202!$D:$D,[1]world_happiness_report_2005_202!$C:$C),"")</f>
        <v>5.6950000000000003</v>
      </c>
    </row>
    <row r="1431" spans="1:5" x14ac:dyDescent="0.35">
      <c r="A1431" t="s">
        <v>30</v>
      </c>
      <c r="B1431">
        <v>2024</v>
      </c>
      <c r="C1431">
        <v>10.5</v>
      </c>
      <c r="D1431" t="s">
        <v>1889</v>
      </c>
      <c r="E1431">
        <f>IFERROR(_xlfn.XLOOKUP(D1431,[1]world_happiness_report_2005_202!$D:$D,[1]world_happiness_report_2005_202!$C:$C),"")</f>
        <v>6.0039999999999996</v>
      </c>
    </row>
    <row r="1432" spans="1:5" hidden="1" x14ac:dyDescent="0.35">
      <c r="A1432" t="s">
        <v>211</v>
      </c>
      <c r="B1432">
        <v>2006</v>
      </c>
      <c r="C1432">
        <v>197</v>
      </c>
      <c r="D1432" t="s">
        <v>1890</v>
      </c>
      <c r="E1432" t="str">
        <f>IFERROR(_xlfn.XLOOKUP(D1432,[1]world_happiness_report_2005_202!$D:$D,[1]world_happiness_report_2005_202!$C:$C),"")</f>
        <v/>
      </c>
    </row>
    <row r="1433" spans="1:5" hidden="1" x14ac:dyDescent="0.35">
      <c r="A1433" t="s">
        <v>211</v>
      </c>
      <c r="B1433">
        <v>2007</v>
      </c>
      <c r="C1433">
        <v>185</v>
      </c>
      <c r="D1433" t="s">
        <v>1891</v>
      </c>
      <c r="E1433" t="str">
        <f>IFERROR(_xlfn.XLOOKUP(D1433,[1]world_happiness_report_2005_202!$D:$D,[1]world_happiness_report_2005_202!$C:$C),"")</f>
        <v/>
      </c>
    </row>
    <row r="1434" spans="1:5" hidden="1" x14ac:dyDescent="0.35">
      <c r="A1434" t="s">
        <v>211</v>
      </c>
      <c r="B1434">
        <v>2008</v>
      </c>
      <c r="C1434">
        <v>196</v>
      </c>
      <c r="D1434" t="s">
        <v>1892</v>
      </c>
      <c r="E1434" t="str">
        <f>IFERROR(_xlfn.XLOOKUP(D1434,[1]world_happiness_report_2005_202!$D:$D,[1]world_happiness_report_2005_202!$C:$C),"")</f>
        <v/>
      </c>
    </row>
    <row r="1435" spans="1:5" hidden="1" x14ac:dyDescent="0.35">
      <c r="A1435" t="s">
        <v>211</v>
      </c>
      <c r="B1435">
        <v>2009</v>
      </c>
      <c r="C1435">
        <v>187</v>
      </c>
      <c r="D1435" t="s">
        <v>1893</v>
      </c>
      <c r="E1435" t="str">
        <f>IFERROR(_xlfn.XLOOKUP(D1435,[1]world_happiness_report_2005_202!$D:$D,[1]world_happiness_report_2005_202!$C:$C),"")</f>
        <v/>
      </c>
    </row>
    <row r="1436" spans="1:5" hidden="1" x14ac:dyDescent="0.35">
      <c r="A1436" t="s">
        <v>211</v>
      </c>
      <c r="B1436">
        <v>2010</v>
      </c>
      <c r="C1436">
        <v>178</v>
      </c>
      <c r="D1436" t="s">
        <v>1894</v>
      </c>
      <c r="E1436" t="str">
        <f>IFERROR(_xlfn.XLOOKUP(D1436,[1]world_happiness_report_2005_202!$D:$D,[1]world_happiness_report_2005_202!$C:$C),"")</f>
        <v/>
      </c>
    </row>
    <row r="1437" spans="1:5" x14ac:dyDescent="0.35">
      <c r="A1437" t="s">
        <v>211</v>
      </c>
      <c r="B1437">
        <v>2011</v>
      </c>
      <c r="C1437">
        <v>180.5</v>
      </c>
      <c r="D1437" t="s">
        <v>1895</v>
      </c>
      <c r="E1437">
        <f>IFERROR(_xlfn.XLOOKUP(D1437,[1]world_happiness_report_2005_202!$D:$D,[1]world_happiness_report_2005_202!$C:$C),"")</f>
        <v>3.7</v>
      </c>
    </row>
    <row r="1438" spans="1:5" x14ac:dyDescent="0.35">
      <c r="A1438" t="s">
        <v>211</v>
      </c>
      <c r="B1438">
        <v>2012</v>
      </c>
      <c r="C1438">
        <v>189.5</v>
      </c>
      <c r="D1438" t="s">
        <v>1896</v>
      </c>
      <c r="E1438">
        <f>IFERROR(_xlfn.XLOOKUP(D1438,[1]world_happiness_report_2005_202!$D:$D,[1]world_happiness_report_2005_202!$C:$C),"")</f>
        <v>3.851</v>
      </c>
    </row>
    <row r="1439" spans="1:5" hidden="1" x14ac:dyDescent="0.35">
      <c r="A1439" t="s">
        <v>211</v>
      </c>
      <c r="B1439">
        <v>2013</v>
      </c>
      <c r="C1439">
        <v>194.5</v>
      </c>
      <c r="D1439" t="s">
        <v>1897</v>
      </c>
      <c r="E1439" t="str">
        <f>IFERROR(_xlfn.XLOOKUP(D1439,[1]world_happiness_report_2005_202!$D:$D,[1]world_happiness_report_2005_202!$C:$C),"")</f>
        <v/>
      </c>
    </row>
    <row r="1440" spans="1:5" x14ac:dyDescent="0.35">
      <c r="A1440" t="s">
        <v>211</v>
      </c>
      <c r="B1440">
        <v>2014</v>
      </c>
      <c r="C1440">
        <v>172.5</v>
      </c>
      <c r="D1440" t="s">
        <v>1898</v>
      </c>
      <c r="E1440">
        <f>IFERROR(_xlfn.XLOOKUP(D1440,[1]world_happiness_report_2005_202!$D:$D,[1]world_happiness_report_2005_202!$C:$C),"")</f>
        <v>3.956</v>
      </c>
    </row>
    <row r="1441" spans="1:5" x14ac:dyDescent="0.35">
      <c r="A1441" t="s">
        <v>211</v>
      </c>
      <c r="B1441">
        <v>2015</v>
      </c>
      <c r="C1441">
        <v>179.5</v>
      </c>
      <c r="D1441" t="s">
        <v>1899</v>
      </c>
      <c r="E1441">
        <f>IFERROR(_xlfn.XLOOKUP(D1441,[1]world_happiness_report_2005_202!$D:$D,[1]world_happiness_report_2005_202!$C:$C),"")</f>
        <v>3.956</v>
      </c>
    </row>
    <row r="1442" spans="1:5" hidden="1" x14ac:dyDescent="0.35">
      <c r="A1442" t="s">
        <v>211</v>
      </c>
      <c r="B1442">
        <v>2016</v>
      </c>
      <c r="C1442">
        <v>147.5</v>
      </c>
      <c r="D1442" t="s">
        <v>1900</v>
      </c>
      <c r="E1442" t="str">
        <f>IFERROR(_xlfn.XLOOKUP(D1442,[1]world_happiness_report_2005_202!$D:$D,[1]world_happiness_report_2005_202!$C:$C),"")</f>
        <v/>
      </c>
    </row>
    <row r="1443" spans="1:5" hidden="1" x14ac:dyDescent="0.35">
      <c r="A1443" t="s">
        <v>211</v>
      </c>
      <c r="B1443">
        <v>2017</v>
      </c>
      <c r="C1443">
        <v>135.5</v>
      </c>
      <c r="D1443" t="s">
        <v>1901</v>
      </c>
      <c r="E1443" t="str">
        <f>IFERROR(_xlfn.XLOOKUP(D1443,[1]world_happiness_report_2005_202!$D:$D,[1]world_happiness_report_2005_202!$C:$C),"")</f>
        <v/>
      </c>
    </row>
    <row r="1444" spans="1:5" x14ac:dyDescent="0.35">
      <c r="A1444" t="s">
        <v>211</v>
      </c>
      <c r="B1444">
        <v>2018</v>
      </c>
      <c r="C1444">
        <v>145.5</v>
      </c>
      <c r="D1444" t="s">
        <v>1902</v>
      </c>
      <c r="E1444">
        <f>IFERROR(_xlfn.XLOOKUP(D1444,[1]world_happiness_report_2005_202!$D:$D,[1]world_happiness_report_2005_202!$C:$C),"")</f>
        <v>3.9729999999999999</v>
      </c>
    </row>
    <row r="1445" spans="1:5" x14ac:dyDescent="0.35">
      <c r="A1445" t="s">
        <v>211</v>
      </c>
      <c r="B1445">
        <v>2019</v>
      </c>
      <c r="C1445">
        <v>140.5</v>
      </c>
      <c r="D1445" t="s">
        <v>1903</v>
      </c>
      <c r="E1445">
        <f>IFERROR(_xlfn.XLOOKUP(D1445,[1]world_happiness_report_2005_202!$D:$D,[1]world_happiness_report_2005_202!$C:$C),"")</f>
        <v>4.2885999679565403</v>
      </c>
    </row>
    <row r="1446" spans="1:5" x14ac:dyDescent="0.35">
      <c r="A1446" t="s">
        <v>211</v>
      </c>
      <c r="B1446">
        <v>2020</v>
      </c>
      <c r="C1446">
        <v>131.5</v>
      </c>
      <c r="D1446" t="s">
        <v>1904</v>
      </c>
      <c r="E1446">
        <f>IFERROR(_xlfn.XLOOKUP(D1446,[1]world_happiness_report_2005_202!$D:$D,[1]world_happiness_report_2005_202!$C:$C),"")</f>
        <v>4.2889999999999997</v>
      </c>
    </row>
    <row r="1447" spans="1:5" x14ac:dyDescent="0.35">
      <c r="A1447" t="s">
        <v>211</v>
      </c>
      <c r="B1447">
        <v>2021</v>
      </c>
      <c r="C1447">
        <v>131.5</v>
      </c>
      <c r="D1447" t="s">
        <v>1905</v>
      </c>
      <c r="E1447">
        <f>IFERROR(_xlfn.XLOOKUP(D1447,[1]world_happiness_report_2005_202!$D:$D,[1]world_happiness_report_2005_202!$C:$C),"")</f>
        <v>4.609</v>
      </c>
    </row>
    <row r="1448" spans="1:5" x14ac:dyDescent="0.35">
      <c r="A1448" t="s">
        <v>211</v>
      </c>
      <c r="B1448">
        <v>2022</v>
      </c>
      <c r="C1448">
        <v>127.5</v>
      </c>
      <c r="D1448" t="s">
        <v>1906</v>
      </c>
      <c r="E1448">
        <f>IFERROR(_xlfn.XLOOKUP(D1448,[1]world_happiness_report_2005_202!$D:$D,[1]world_happiness_report_2005_202!$C:$C),"")</f>
        <v>3.5449999999999999</v>
      </c>
    </row>
    <row r="1449" spans="1:5" x14ac:dyDescent="0.35">
      <c r="A1449" t="s">
        <v>211</v>
      </c>
      <c r="B1449">
        <v>2023</v>
      </c>
      <c r="C1449">
        <v>124.5</v>
      </c>
      <c r="D1449" t="s">
        <v>1907</v>
      </c>
      <c r="E1449">
        <f>IFERROR(_xlfn.XLOOKUP(D1449,[1]world_happiness_report_2005_202!$D:$D,[1]world_happiness_report_2005_202!$C:$C),"")</f>
        <v>3.5659999999999998</v>
      </c>
    </row>
    <row r="1450" spans="1:5" x14ac:dyDescent="0.35">
      <c r="A1450" t="s">
        <v>211</v>
      </c>
      <c r="B1450">
        <v>2024</v>
      </c>
      <c r="C1450">
        <v>111</v>
      </c>
      <c r="D1450" t="s">
        <v>1908</v>
      </c>
      <c r="E1450">
        <f>IFERROR(_xlfn.XLOOKUP(D1450,[1]world_happiness_report_2005_202!$D:$D,[1]world_happiness_report_2005_202!$C:$C),"")</f>
        <v>3.754</v>
      </c>
    </row>
    <row r="1451" spans="1:5" hidden="1" x14ac:dyDescent="0.35">
      <c r="A1451" t="s">
        <v>261</v>
      </c>
      <c r="B1451">
        <v>1992</v>
      </c>
      <c r="C1451">
        <v>88</v>
      </c>
      <c r="D1451" t="s">
        <v>1909</v>
      </c>
      <c r="E1451" t="str">
        <f>IFERROR(_xlfn.XLOOKUP(D1451,[1]world_happiness_report_2005_202!$D:$D,[1]world_happiness_report_2005_202!$C:$C),"")</f>
        <v/>
      </c>
    </row>
    <row r="1452" spans="1:5" hidden="1" x14ac:dyDescent="0.35">
      <c r="A1452" t="s">
        <v>261</v>
      </c>
      <c r="B1452">
        <v>1993</v>
      </c>
      <c r="C1452">
        <v>102</v>
      </c>
      <c r="D1452" t="s">
        <v>1910</v>
      </c>
      <c r="E1452" t="str">
        <f>IFERROR(_xlfn.XLOOKUP(D1452,[1]world_happiness_report_2005_202!$D:$D,[1]world_happiness_report_2005_202!$C:$C),"")</f>
        <v/>
      </c>
    </row>
    <row r="1453" spans="1:5" hidden="1" x14ac:dyDescent="0.35">
      <c r="A1453" t="s">
        <v>261</v>
      </c>
      <c r="B1453">
        <v>1994</v>
      </c>
      <c r="C1453">
        <v>110.5</v>
      </c>
      <c r="D1453" t="s">
        <v>1911</v>
      </c>
      <c r="E1453" t="str">
        <f>IFERROR(_xlfn.XLOOKUP(D1453,[1]world_happiness_report_2005_202!$D:$D,[1]world_happiness_report_2005_202!$C:$C),"")</f>
        <v/>
      </c>
    </row>
    <row r="1454" spans="1:5" hidden="1" x14ac:dyDescent="0.35">
      <c r="A1454" t="s">
        <v>261</v>
      </c>
      <c r="B1454">
        <v>1995</v>
      </c>
      <c r="C1454">
        <v>112</v>
      </c>
      <c r="D1454" t="s">
        <v>1912</v>
      </c>
      <c r="E1454" t="str">
        <f>IFERROR(_xlfn.XLOOKUP(D1454,[1]world_happiness_report_2005_202!$D:$D,[1]world_happiness_report_2005_202!$C:$C),"")</f>
        <v/>
      </c>
    </row>
    <row r="1455" spans="1:5" hidden="1" x14ac:dyDescent="0.35">
      <c r="A1455" t="s">
        <v>261</v>
      </c>
      <c r="B1455">
        <v>1996</v>
      </c>
      <c r="C1455">
        <v>100</v>
      </c>
      <c r="D1455" t="s">
        <v>1913</v>
      </c>
      <c r="E1455" t="str">
        <f>IFERROR(_xlfn.XLOOKUP(D1455,[1]world_happiness_report_2005_202!$D:$D,[1]world_happiness_report_2005_202!$C:$C),"")</f>
        <v/>
      </c>
    </row>
    <row r="1456" spans="1:5" hidden="1" x14ac:dyDescent="0.35">
      <c r="A1456" t="s">
        <v>261</v>
      </c>
      <c r="B1456">
        <v>1997</v>
      </c>
      <c r="C1456">
        <v>99</v>
      </c>
      <c r="D1456" t="s">
        <v>1914</v>
      </c>
      <c r="E1456" t="str">
        <f>IFERROR(_xlfn.XLOOKUP(D1456,[1]world_happiness_report_2005_202!$D:$D,[1]world_happiness_report_2005_202!$C:$C),"")</f>
        <v/>
      </c>
    </row>
    <row r="1457" spans="1:5" hidden="1" x14ac:dyDescent="0.35">
      <c r="A1457" t="s">
        <v>261</v>
      </c>
      <c r="B1457">
        <v>1998</v>
      </c>
      <c r="C1457">
        <v>113.5</v>
      </c>
      <c r="D1457" t="s">
        <v>1915</v>
      </c>
      <c r="E1457" t="str">
        <f>IFERROR(_xlfn.XLOOKUP(D1457,[1]world_happiness_report_2005_202!$D:$D,[1]world_happiness_report_2005_202!$C:$C),"")</f>
        <v/>
      </c>
    </row>
    <row r="1458" spans="1:5" hidden="1" x14ac:dyDescent="0.35">
      <c r="A1458" t="s">
        <v>261</v>
      </c>
      <c r="B1458">
        <v>1999</v>
      </c>
      <c r="C1458">
        <v>95</v>
      </c>
      <c r="D1458" t="s">
        <v>1916</v>
      </c>
      <c r="E1458" t="str">
        <f>IFERROR(_xlfn.XLOOKUP(D1458,[1]world_happiness_report_2005_202!$D:$D,[1]world_happiness_report_2005_202!$C:$C),"")</f>
        <v/>
      </c>
    </row>
    <row r="1459" spans="1:5" hidden="1" x14ac:dyDescent="0.35">
      <c r="A1459" t="s">
        <v>261</v>
      </c>
      <c r="B1459">
        <v>2000</v>
      </c>
      <c r="C1459">
        <v>92</v>
      </c>
      <c r="D1459" t="s">
        <v>1917</v>
      </c>
      <c r="E1459" t="str">
        <f>IFERROR(_xlfn.XLOOKUP(D1459,[1]world_happiness_report_2005_202!$D:$D,[1]world_happiness_report_2005_202!$C:$C),"")</f>
        <v/>
      </c>
    </row>
    <row r="1460" spans="1:5" hidden="1" x14ac:dyDescent="0.35">
      <c r="A1460" t="s">
        <v>261</v>
      </c>
      <c r="B1460">
        <v>2001</v>
      </c>
      <c r="C1460">
        <v>93</v>
      </c>
      <c r="D1460" t="s">
        <v>1918</v>
      </c>
      <c r="E1460" t="str">
        <f>IFERROR(_xlfn.XLOOKUP(D1460,[1]world_happiness_report_2005_202!$D:$D,[1]world_happiness_report_2005_202!$C:$C),"")</f>
        <v/>
      </c>
    </row>
    <row r="1461" spans="1:5" hidden="1" x14ac:dyDescent="0.35">
      <c r="A1461" t="s">
        <v>261</v>
      </c>
      <c r="B1461">
        <v>2002</v>
      </c>
      <c r="C1461">
        <v>97.5</v>
      </c>
      <c r="D1461" t="s">
        <v>1919</v>
      </c>
      <c r="E1461" t="str">
        <f>IFERROR(_xlfn.XLOOKUP(D1461,[1]world_happiness_report_2005_202!$D:$D,[1]world_happiness_report_2005_202!$C:$C),"")</f>
        <v/>
      </c>
    </row>
    <row r="1462" spans="1:5" hidden="1" x14ac:dyDescent="0.35">
      <c r="A1462" t="s">
        <v>261</v>
      </c>
      <c r="B1462">
        <v>2003</v>
      </c>
      <c r="C1462">
        <v>104</v>
      </c>
      <c r="D1462" t="s">
        <v>1920</v>
      </c>
      <c r="E1462" t="str">
        <f>IFERROR(_xlfn.XLOOKUP(D1462,[1]world_happiness_report_2005_202!$D:$D,[1]world_happiness_report_2005_202!$C:$C),"")</f>
        <v/>
      </c>
    </row>
    <row r="1463" spans="1:5" hidden="1" x14ac:dyDescent="0.35">
      <c r="A1463" t="s">
        <v>261</v>
      </c>
      <c r="B1463">
        <v>2004</v>
      </c>
      <c r="C1463">
        <v>107</v>
      </c>
      <c r="D1463" t="s">
        <v>1921</v>
      </c>
      <c r="E1463" t="str">
        <f>IFERROR(_xlfn.XLOOKUP(D1463,[1]world_happiness_report_2005_202!$D:$D,[1]world_happiness_report_2005_202!$C:$C),"")</f>
        <v/>
      </c>
    </row>
    <row r="1464" spans="1:5" hidden="1" x14ac:dyDescent="0.35">
      <c r="A1464" t="s">
        <v>261</v>
      </c>
      <c r="B1464">
        <v>2005</v>
      </c>
      <c r="C1464">
        <v>111.5</v>
      </c>
      <c r="D1464" t="s">
        <v>1922</v>
      </c>
      <c r="E1464" t="str">
        <f>IFERROR(_xlfn.XLOOKUP(D1464,[1]world_happiness_report_2005_202!$D:$D,[1]world_happiness_report_2005_202!$C:$C),"")</f>
        <v/>
      </c>
    </row>
    <row r="1465" spans="1:5" hidden="1" x14ac:dyDescent="0.35">
      <c r="A1465" t="s">
        <v>261</v>
      </c>
      <c r="B1465">
        <v>2006</v>
      </c>
      <c r="C1465">
        <v>99</v>
      </c>
      <c r="D1465" t="s">
        <v>1923</v>
      </c>
      <c r="E1465" t="str">
        <f>IFERROR(_xlfn.XLOOKUP(D1465,[1]world_happiness_report_2005_202!$D:$D,[1]world_happiness_report_2005_202!$C:$C),"")</f>
        <v/>
      </c>
    </row>
    <row r="1466" spans="1:5" hidden="1" x14ac:dyDescent="0.35">
      <c r="A1466" t="s">
        <v>261</v>
      </c>
      <c r="B1466">
        <v>2007</v>
      </c>
      <c r="C1466">
        <v>93.5</v>
      </c>
      <c r="D1466" t="s">
        <v>1924</v>
      </c>
      <c r="E1466" t="str">
        <f>IFERROR(_xlfn.XLOOKUP(D1466,[1]world_happiness_report_2005_202!$D:$D,[1]world_happiness_report_2005_202!$C:$C),"")</f>
        <v/>
      </c>
    </row>
    <row r="1467" spans="1:5" hidden="1" x14ac:dyDescent="0.35">
      <c r="A1467" t="s">
        <v>261</v>
      </c>
      <c r="B1467">
        <v>2008</v>
      </c>
      <c r="C1467">
        <v>84</v>
      </c>
      <c r="D1467" t="s">
        <v>1925</v>
      </c>
      <c r="E1467" t="str">
        <f>IFERROR(_xlfn.XLOOKUP(D1467,[1]world_happiness_report_2005_202!$D:$D,[1]world_happiness_report_2005_202!$C:$C),"")</f>
        <v/>
      </c>
    </row>
    <row r="1468" spans="1:5" hidden="1" x14ac:dyDescent="0.35">
      <c r="A1468" t="s">
        <v>261</v>
      </c>
      <c r="B1468">
        <v>2009</v>
      </c>
      <c r="C1468">
        <v>95</v>
      </c>
      <c r="D1468" t="s">
        <v>1926</v>
      </c>
      <c r="E1468" t="str">
        <f>IFERROR(_xlfn.XLOOKUP(D1468,[1]world_happiness_report_2005_202!$D:$D,[1]world_happiness_report_2005_202!$C:$C),"")</f>
        <v/>
      </c>
    </row>
    <row r="1469" spans="1:5" hidden="1" x14ac:dyDescent="0.35">
      <c r="A1469" t="s">
        <v>261</v>
      </c>
      <c r="B1469">
        <v>2010</v>
      </c>
      <c r="C1469">
        <v>113.5</v>
      </c>
      <c r="D1469" t="s">
        <v>1927</v>
      </c>
      <c r="E1469" t="str">
        <f>IFERROR(_xlfn.XLOOKUP(D1469,[1]world_happiness_report_2005_202!$D:$D,[1]world_happiness_report_2005_202!$C:$C),"")</f>
        <v/>
      </c>
    </row>
    <row r="1470" spans="1:5" x14ac:dyDescent="0.35">
      <c r="A1470" t="s">
        <v>261</v>
      </c>
      <c r="B1470">
        <v>2011</v>
      </c>
      <c r="C1470">
        <v>130.5</v>
      </c>
      <c r="D1470" t="s">
        <v>1928</v>
      </c>
      <c r="E1470">
        <f>IFERROR(_xlfn.XLOOKUP(D1470,[1]world_happiness_report_2005_202!$D:$D,[1]world_happiness_report_2005_202!$C:$C),"")</f>
        <v>3.82</v>
      </c>
    </row>
    <row r="1471" spans="1:5" x14ac:dyDescent="0.35">
      <c r="A1471" t="s">
        <v>261</v>
      </c>
      <c r="B1471">
        <v>2012</v>
      </c>
      <c r="C1471">
        <v>100</v>
      </c>
      <c r="D1471" t="s">
        <v>1929</v>
      </c>
      <c r="E1471">
        <f>IFERROR(_xlfn.XLOOKUP(D1471,[1]world_happiness_report_2005_202!$D:$D,[1]world_happiness_report_2005_202!$C:$C),"")</f>
        <v>4.2969999999999997</v>
      </c>
    </row>
    <row r="1472" spans="1:5" hidden="1" x14ac:dyDescent="0.35">
      <c r="A1472" t="s">
        <v>261</v>
      </c>
      <c r="B1472">
        <v>2013</v>
      </c>
      <c r="C1472">
        <v>87</v>
      </c>
      <c r="D1472" t="s">
        <v>1930</v>
      </c>
      <c r="E1472" t="str">
        <f>IFERROR(_xlfn.XLOOKUP(D1472,[1]world_happiness_report_2005_202!$D:$D,[1]world_happiness_report_2005_202!$C:$C),"")</f>
        <v/>
      </c>
    </row>
    <row r="1473" spans="1:5" x14ac:dyDescent="0.35">
      <c r="A1473" t="s">
        <v>261</v>
      </c>
      <c r="B1473">
        <v>2014</v>
      </c>
      <c r="C1473">
        <v>71.5</v>
      </c>
      <c r="D1473" t="s">
        <v>1931</v>
      </c>
      <c r="E1473">
        <f>IFERROR(_xlfn.XLOOKUP(D1473,[1]world_happiness_report_2005_202!$D:$D,[1]world_happiness_report_2005_202!$C:$C),"")</f>
        <v>3.9889999999999999</v>
      </c>
    </row>
    <row r="1474" spans="1:5" x14ac:dyDescent="0.35">
      <c r="A1474" t="s">
        <v>261</v>
      </c>
      <c r="B1474">
        <v>2015</v>
      </c>
      <c r="C1474">
        <v>47.5</v>
      </c>
      <c r="D1474" t="s">
        <v>1932</v>
      </c>
      <c r="E1474">
        <f>IFERROR(_xlfn.XLOOKUP(D1474,[1]world_happiness_report_2005_202!$D:$D,[1]world_happiness_report_2005_202!$C:$C),"")</f>
        <v>4.2359999999999998</v>
      </c>
    </row>
    <row r="1475" spans="1:5" x14ac:dyDescent="0.35">
      <c r="A1475" t="s">
        <v>261</v>
      </c>
      <c r="B1475">
        <v>2016</v>
      </c>
      <c r="C1475">
        <v>70</v>
      </c>
      <c r="D1475" t="s">
        <v>1933</v>
      </c>
      <c r="E1475">
        <f>IFERROR(_xlfn.XLOOKUP(D1475,[1]world_happiness_report_2005_202!$D:$D,[1]world_happiness_report_2005_202!$C:$C),"")</f>
        <v>4.2910000000000004</v>
      </c>
    </row>
    <row r="1476" spans="1:5" x14ac:dyDescent="0.35">
      <c r="A1476" t="s">
        <v>261</v>
      </c>
      <c r="B1476">
        <v>2017</v>
      </c>
      <c r="C1476">
        <v>91</v>
      </c>
      <c r="D1476" t="s">
        <v>1934</v>
      </c>
      <c r="E1476">
        <f>IFERROR(_xlfn.XLOOKUP(D1476,[1]world_happiness_report_2005_202!$D:$D,[1]world_happiness_report_2005_202!$C:$C),"")</f>
        <v>4.5590000000000002</v>
      </c>
    </row>
    <row r="1477" spans="1:5" x14ac:dyDescent="0.35">
      <c r="A1477" t="s">
        <v>261</v>
      </c>
      <c r="B1477">
        <v>2018</v>
      </c>
      <c r="C1477">
        <v>84.5</v>
      </c>
      <c r="D1477" t="s">
        <v>1935</v>
      </c>
      <c r="E1477">
        <f>IFERROR(_xlfn.XLOOKUP(D1477,[1]world_happiness_report_2005_202!$D:$D,[1]world_happiness_report_2005_202!$C:$C),"")</f>
        <v>4.8120000000000003</v>
      </c>
    </row>
    <row r="1478" spans="1:5" x14ac:dyDescent="0.35">
      <c r="A1478" t="s">
        <v>261</v>
      </c>
      <c r="B1478">
        <v>2019</v>
      </c>
      <c r="C1478">
        <v>89.5</v>
      </c>
      <c r="D1478" t="s">
        <v>1936</v>
      </c>
      <c r="E1478">
        <f>IFERROR(_xlfn.XLOOKUP(D1478,[1]world_happiness_report_2005_202!$D:$D,[1]world_happiness_report_2005_202!$C:$C),"")</f>
        <v>5.1943998336792001</v>
      </c>
    </row>
    <row r="1479" spans="1:5" x14ac:dyDescent="0.35">
      <c r="A1479" t="s">
        <v>261</v>
      </c>
      <c r="B1479">
        <v>2020</v>
      </c>
      <c r="C1479">
        <v>90</v>
      </c>
      <c r="D1479" t="s">
        <v>1937</v>
      </c>
      <c r="E1479">
        <f>IFERROR(_xlfn.XLOOKUP(D1479,[1]world_happiness_report_2005_202!$D:$D,[1]world_happiness_report_2005_202!$C:$C),"")</f>
        <v>5.3419999999999996</v>
      </c>
    </row>
    <row r="1480" spans="1:5" x14ac:dyDescent="0.35">
      <c r="A1480" t="s">
        <v>261</v>
      </c>
      <c r="B1480">
        <v>2021</v>
      </c>
      <c r="C1480">
        <v>95.5</v>
      </c>
      <c r="D1480" t="s">
        <v>1938</v>
      </c>
      <c r="E1480">
        <f>IFERROR(_xlfn.XLOOKUP(D1480,[1]world_happiness_report_2005_202!$D:$D,[1]world_happiness_report_2005_202!$C:$C),"")</f>
        <v>5.0750000000000002</v>
      </c>
    </row>
    <row r="1481" spans="1:5" x14ac:dyDescent="0.35">
      <c r="A1481" t="s">
        <v>261</v>
      </c>
      <c r="B1481">
        <v>2022</v>
      </c>
      <c r="C1481">
        <v>99</v>
      </c>
      <c r="D1481" t="s">
        <v>1939</v>
      </c>
      <c r="E1481">
        <f>IFERROR(_xlfn.XLOOKUP(D1481,[1]world_happiness_report_2005_202!$D:$D,[1]world_happiness_report_2005_202!$C:$C),"")</f>
        <v>5.2670000000000003</v>
      </c>
    </row>
    <row r="1482" spans="1:5" x14ac:dyDescent="0.35">
      <c r="A1482" t="s">
        <v>261</v>
      </c>
      <c r="B1482">
        <v>2023</v>
      </c>
      <c r="C1482">
        <v>109</v>
      </c>
      <c r="D1482" t="s">
        <v>1940</v>
      </c>
      <c r="E1482">
        <f>IFERROR(_xlfn.XLOOKUP(D1482,[1]world_happiness_report_2005_202!$D:$D,[1]world_happiness_report_2005_202!$C:$C),"")</f>
        <v>5.2210000000000001</v>
      </c>
    </row>
    <row r="1483" spans="1:5" x14ac:dyDescent="0.35">
      <c r="A1483" t="s">
        <v>261</v>
      </c>
      <c r="B1483">
        <v>2024</v>
      </c>
      <c r="C1483">
        <v>123</v>
      </c>
      <c r="D1483" t="s">
        <v>1941</v>
      </c>
      <c r="E1483">
        <f>IFERROR(_xlfn.XLOOKUP(D1483,[1]world_happiness_report_2005_202!$D:$D,[1]world_happiness_report_2005_202!$C:$C),"")</f>
        <v>5.03</v>
      </c>
    </row>
    <row r="1484" spans="1:5" hidden="1" x14ac:dyDescent="0.35">
      <c r="A1484" t="s">
        <v>127</v>
      </c>
      <c r="B1484">
        <v>1999</v>
      </c>
      <c r="C1484">
        <v>59</v>
      </c>
      <c r="D1484" t="s">
        <v>1942</v>
      </c>
      <c r="E1484" t="str">
        <f>IFERROR(_xlfn.XLOOKUP(D1484,[1]world_happiness_report_2005_202!$D:$D,[1]world_happiness_report_2005_202!$C:$C),"")</f>
        <v/>
      </c>
    </row>
    <row r="1485" spans="1:5" hidden="1" x14ac:dyDescent="0.35">
      <c r="A1485" t="s">
        <v>127</v>
      </c>
      <c r="B1485">
        <v>2000</v>
      </c>
      <c r="C1485">
        <v>69.5</v>
      </c>
      <c r="D1485" t="s">
        <v>1943</v>
      </c>
      <c r="E1485" t="str">
        <f>IFERROR(_xlfn.XLOOKUP(D1485,[1]world_happiness_report_2005_202!$D:$D,[1]world_happiness_report_2005_202!$C:$C),"")</f>
        <v/>
      </c>
    </row>
    <row r="1486" spans="1:5" hidden="1" x14ac:dyDescent="0.35">
      <c r="A1486" t="s">
        <v>127</v>
      </c>
      <c r="B1486">
        <v>2001</v>
      </c>
      <c r="C1486">
        <v>78.5</v>
      </c>
      <c r="D1486" t="s">
        <v>1944</v>
      </c>
      <c r="E1486" t="str">
        <f>IFERROR(_xlfn.XLOOKUP(D1486,[1]world_happiness_report_2005_202!$D:$D,[1]world_happiness_report_2005_202!$C:$C),"")</f>
        <v/>
      </c>
    </row>
    <row r="1487" spans="1:5" hidden="1" x14ac:dyDescent="0.35">
      <c r="A1487" t="s">
        <v>127</v>
      </c>
      <c r="B1487">
        <v>2002</v>
      </c>
      <c r="C1487">
        <v>70.5</v>
      </c>
      <c r="D1487" t="s">
        <v>1945</v>
      </c>
      <c r="E1487" t="str">
        <f>IFERROR(_xlfn.XLOOKUP(D1487,[1]world_happiness_report_2005_202!$D:$D,[1]world_happiness_report_2005_202!$C:$C),"")</f>
        <v/>
      </c>
    </row>
    <row r="1488" spans="1:5" hidden="1" x14ac:dyDescent="0.35">
      <c r="A1488" t="s">
        <v>127</v>
      </c>
      <c r="B1488">
        <v>2003</v>
      </c>
      <c r="C1488">
        <v>56.5</v>
      </c>
      <c r="D1488" t="s">
        <v>1946</v>
      </c>
      <c r="E1488" t="str">
        <f>IFERROR(_xlfn.XLOOKUP(D1488,[1]world_happiness_report_2005_202!$D:$D,[1]world_happiness_report_2005_202!$C:$C),"")</f>
        <v/>
      </c>
    </row>
    <row r="1489" spans="1:5" hidden="1" x14ac:dyDescent="0.35">
      <c r="A1489" t="s">
        <v>127</v>
      </c>
      <c r="B1489">
        <v>2004</v>
      </c>
      <c r="C1489">
        <v>73.5</v>
      </c>
      <c r="D1489" t="s">
        <v>1947</v>
      </c>
      <c r="E1489" t="str">
        <f>IFERROR(_xlfn.XLOOKUP(D1489,[1]world_happiness_report_2005_202!$D:$D,[1]world_happiness_report_2005_202!$C:$C),"")</f>
        <v/>
      </c>
    </row>
    <row r="1490" spans="1:5" hidden="1" x14ac:dyDescent="0.35">
      <c r="A1490" t="s">
        <v>127</v>
      </c>
      <c r="B1490">
        <v>2005</v>
      </c>
      <c r="C1490">
        <v>78</v>
      </c>
      <c r="D1490" t="s">
        <v>1948</v>
      </c>
      <c r="E1490" t="str">
        <f>IFERROR(_xlfn.XLOOKUP(D1490,[1]world_happiness_report_2005_202!$D:$D,[1]world_happiness_report_2005_202!$C:$C),"")</f>
        <v/>
      </c>
    </row>
    <row r="1491" spans="1:5" hidden="1" x14ac:dyDescent="0.35">
      <c r="A1491" t="s">
        <v>127</v>
      </c>
      <c r="B1491">
        <v>2006</v>
      </c>
      <c r="C1491">
        <v>67</v>
      </c>
      <c r="D1491" t="s">
        <v>1949</v>
      </c>
      <c r="E1491" t="str">
        <f>IFERROR(_xlfn.XLOOKUP(D1491,[1]world_happiness_report_2005_202!$D:$D,[1]world_happiness_report_2005_202!$C:$C),"")</f>
        <v/>
      </c>
    </row>
    <row r="1492" spans="1:5" hidden="1" x14ac:dyDescent="0.35">
      <c r="A1492" t="s">
        <v>127</v>
      </c>
      <c r="B1492">
        <v>2007</v>
      </c>
      <c r="C1492">
        <v>73</v>
      </c>
      <c r="D1492" t="s">
        <v>1950</v>
      </c>
      <c r="E1492" t="str">
        <f>IFERROR(_xlfn.XLOOKUP(D1492,[1]world_happiness_report_2005_202!$D:$D,[1]world_happiness_report_2005_202!$C:$C),"")</f>
        <v/>
      </c>
    </row>
    <row r="1493" spans="1:5" hidden="1" x14ac:dyDescent="0.35">
      <c r="A1493" t="s">
        <v>127</v>
      </c>
      <c r="B1493">
        <v>2008</v>
      </c>
      <c r="C1493">
        <v>83.5</v>
      </c>
      <c r="D1493" t="s">
        <v>1951</v>
      </c>
      <c r="E1493" t="str">
        <f>IFERROR(_xlfn.XLOOKUP(D1493,[1]world_happiness_report_2005_202!$D:$D,[1]world_happiness_report_2005_202!$C:$C),"")</f>
        <v/>
      </c>
    </row>
    <row r="1494" spans="1:5" hidden="1" x14ac:dyDescent="0.35">
      <c r="A1494" t="s">
        <v>127</v>
      </c>
      <c r="B1494">
        <v>2009</v>
      </c>
      <c r="C1494">
        <v>101</v>
      </c>
      <c r="D1494" t="s">
        <v>1952</v>
      </c>
      <c r="E1494" t="str">
        <f>IFERROR(_xlfn.XLOOKUP(D1494,[1]world_happiness_report_2005_202!$D:$D,[1]world_happiness_report_2005_202!$C:$C),"")</f>
        <v/>
      </c>
    </row>
    <row r="1495" spans="1:5" hidden="1" x14ac:dyDescent="0.35">
      <c r="A1495" t="s">
        <v>127</v>
      </c>
      <c r="B1495">
        <v>2010</v>
      </c>
      <c r="C1495">
        <v>126</v>
      </c>
      <c r="D1495" t="s">
        <v>1953</v>
      </c>
      <c r="E1495" t="str">
        <f>IFERROR(_xlfn.XLOOKUP(D1495,[1]world_happiness_report_2005_202!$D:$D,[1]world_happiness_report_2005_202!$C:$C),"")</f>
        <v/>
      </c>
    </row>
    <row r="1496" spans="1:5" hidden="1" x14ac:dyDescent="0.35">
      <c r="A1496" t="s">
        <v>127</v>
      </c>
      <c r="B1496">
        <v>2011</v>
      </c>
      <c r="C1496">
        <v>123.5</v>
      </c>
      <c r="D1496" t="s">
        <v>1954</v>
      </c>
      <c r="E1496" t="str">
        <f>IFERROR(_xlfn.XLOOKUP(D1496,[1]world_happiness_report_2005_202!$D:$D,[1]world_happiness_report_2005_202!$C:$C),"")</f>
        <v/>
      </c>
    </row>
    <row r="1497" spans="1:5" hidden="1" x14ac:dyDescent="0.35">
      <c r="A1497" t="s">
        <v>127</v>
      </c>
      <c r="B1497">
        <v>2012</v>
      </c>
      <c r="C1497">
        <v>110.5</v>
      </c>
      <c r="D1497" t="s">
        <v>1955</v>
      </c>
      <c r="E1497" t="str">
        <f>IFERROR(_xlfn.XLOOKUP(D1497,[1]world_happiness_report_2005_202!$D:$D,[1]world_happiness_report_2005_202!$C:$C),"")</f>
        <v/>
      </c>
    </row>
    <row r="1498" spans="1:5" hidden="1" x14ac:dyDescent="0.35">
      <c r="A1498" t="s">
        <v>127</v>
      </c>
      <c r="B1498">
        <v>2013</v>
      </c>
      <c r="C1498">
        <v>83</v>
      </c>
      <c r="D1498" t="s">
        <v>1956</v>
      </c>
      <c r="E1498" t="str">
        <f>IFERROR(_xlfn.XLOOKUP(D1498,[1]world_happiness_report_2005_202!$D:$D,[1]world_happiness_report_2005_202!$C:$C),"")</f>
        <v/>
      </c>
    </row>
    <row r="1499" spans="1:5" hidden="1" x14ac:dyDescent="0.35">
      <c r="A1499" t="s">
        <v>127</v>
      </c>
      <c r="B1499">
        <v>2014</v>
      </c>
      <c r="C1499">
        <v>76</v>
      </c>
      <c r="D1499" t="s">
        <v>1957</v>
      </c>
      <c r="E1499" t="str">
        <f>IFERROR(_xlfn.XLOOKUP(D1499,[1]world_happiness_report_2005_202!$D:$D,[1]world_happiness_report_2005_202!$C:$C),"")</f>
        <v/>
      </c>
    </row>
    <row r="1500" spans="1:5" hidden="1" x14ac:dyDescent="0.35">
      <c r="A1500" t="s">
        <v>127</v>
      </c>
      <c r="B1500">
        <v>2015</v>
      </c>
      <c r="C1500">
        <v>60</v>
      </c>
      <c r="D1500" t="s">
        <v>1958</v>
      </c>
      <c r="E1500" t="str">
        <f>IFERROR(_xlfn.XLOOKUP(D1500,[1]world_happiness_report_2005_202!$D:$D,[1]world_happiness_report_2005_202!$C:$C),"")</f>
        <v/>
      </c>
    </row>
    <row r="1501" spans="1:5" hidden="1" x14ac:dyDescent="0.35">
      <c r="A1501" t="s">
        <v>127</v>
      </c>
      <c r="B1501">
        <v>2016</v>
      </c>
      <c r="C1501">
        <v>53.5</v>
      </c>
      <c r="D1501" t="s">
        <v>1959</v>
      </c>
      <c r="E1501" t="str">
        <f>IFERROR(_xlfn.XLOOKUP(D1501,[1]world_happiness_report_2005_202!$D:$D,[1]world_happiness_report_2005_202!$C:$C),"")</f>
        <v/>
      </c>
    </row>
    <row r="1502" spans="1:5" hidden="1" x14ac:dyDescent="0.35">
      <c r="A1502" t="s">
        <v>127</v>
      </c>
      <c r="B1502">
        <v>2017</v>
      </c>
      <c r="C1502">
        <v>33.5</v>
      </c>
      <c r="D1502" t="s">
        <v>1960</v>
      </c>
      <c r="E1502" t="str">
        <f>IFERROR(_xlfn.XLOOKUP(D1502,[1]world_happiness_report_2005_202!$D:$D,[1]world_happiness_report_2005_202!$C:$C),"")</f>
        <v/>
      </c>
    </row>
    <row r="1503" spans="1:5" hidden="1" x14ac:dyDescent="0.35">
      <c r="A1503" t="s">
        <v>127</v>
      </c>
      <c r="B1503">
        <v>2018</v>
      </c>
      <c r="C1503">
        <v>47</v>
      </c>
      <c r="D1503" t="s">
        <v>1961</v>
      </c>
      <c r="E1503" t="str">
        <f>IFERROR(_xlfn.XLOOKUP(D1503,[1]world_happiness_report_2005_202!$D:$D,[1]world_happiness_report_2005_202!$C:$C),"")</f>
        <v/>
      </c>
    </row>
    <row r="1504" spans="1:5" hidden="1" x14ac:dyDescent="0.35">
      <c r="A1504" t="s">
        <v>127</v>
      </c>
      <c r="B1504">
        <v>2019</v>
      </c>
      <c r="C1504">
        <v>52.5</v>
      </c>
      <c r="D1504" t="s">
        <v>1962</v>
      </c>
      <c r="E1504" t="str">
        <f>IFERROR(_xlfn.XLOOKUP(D1504,[1]world_happiness_report_2005_202!$D:$D,[1]world_happiness_report_2005_202!$C:$C),"")</f>
        <v/>
      </c>
    </row>
    <row r="1505" spans="1:5" hidden="1" x14ac:dyDescent="0.35">
      <c r="A1505" t="s">
        <v>127</v>
      </c>
      <c r="B1505">
        <v>2020</v>
      </c>
      <c r="C1505">
        <v>58</v>
      </c>
      <c r="D1505" t="s">
        <v>1963</v>
      </c>
      <c r="E1505" t="str">
        <f>IFERROR(_xlfn.XLOOKUP(D1505,[1]world_happiness_report_2005_202!$D:$D,[1]world_happiness_report_2005_202!$C:$C),"")</f>
        <v/>
      </c>
    </row>
    <row r="1506" spans="1:5" hidden="1" x14ac:dyDescent="0.35">
      <c r="A1506" t="s">
        <v>127</v>
      </c>
      <c r="B1506">
        <v>2021</v>
      </c>
      <c r="C1506">
        <v>62.5</v>
      </c>
      <c r="D1506" t="s">
        <v>1964</v>
      </c>
      <c r="E1506" t="str">
        <f>IFERROR(_xlfn.XLOOKUP(D1506,[1]world_happiness_report_2005_202!$D:$D,[1]world_happiness_report_2005_202!$C:$C),"")</f>
        <v/>
      </c>
    </row>
    <row r="1507" spans="1:5" hidden="1" x14ac:dyDescent="0.35">
      <c r="A1507" t="s">
        <v>127</v>
      </c>
      <c r="B1507">
        <v>2022</v>
      </c>
      <c r="C1507">
        <v>73</v>
      </c>
      <c r="D1507" t="s">
        <v>1965</v>
      </c>
      <c r="E1507" t="str">
        <f>IFERROR(_xlfn.XLOOKUP(D1507,[1]world_happiness_report_2005_202!$D:$D,[1]world_happiness_report_2005_202!$C:$C),"")</f>
        <v/>
      </c>
    </row>
    <row r="1508" spans="1:5" hidden="1" x14ac:dyDescent="0.35">
      <c r="A1508" t="s">
        <v>127</v>
      </c>
      <c r="B1508">
        <v>2023</v>
      </c>
      <c r="C1508">
        <v>68</v>
      </c>
      <c r="D1508" t="s">
        <v>1966</v>
      </c>
      <c r="E1508" t="str">
        <f>IFERROR(_xlfn.XLOOKUP(D1508,[1]world_happiness_report_2005_202!$D:$D,[1]world_happiness_report_2005_202!$C:$C),"")</f>
        <v/>
      </c>
    </row>
    <row r="1509" spans="1:5" hidden="1" x14ac:dyDescent="0.35">
      <c r="A1509" t="s">
        <v>127</v>
      </c>
      <c r="B1509">
        <v>2024</v>
      </c>
      <c r="C1509">
        <v>60.5</v>
      </c>
      <c r="D1509" t="s">
        <v>1967</v>
      </c>
      <c r="E1509" t="str">
        <f>IFERROR(_xlfn.XLOOKUP(D1509,[1]world_happiness_report_2005_202!$D:$D,[1]world_happiness_report_2005_202!$C:$C),"")</f>
        <v/>
      </c>
    </row>
    <row r="1510" spans="1:5" hidden="1" x14ac:dyDescent="0.35">
      <c r="A1510" t="s">
        <v>385</v>
      </c>
      <c r="B1510">
        <v>1996</v>
      </c>
      <c r="C1510">
        <v>183</v>
      </c>
      <c r="D1510" t="s">
        <v>1968</v>
      </c>
      <c r="E1510" t="str">
        <f>IFERROR(_xlfn.XLOOKUP(D1510,[1]world_happiness_report_2005_202!$D:$D,[1]world_happiness_report_2005_202!$C:$C),"")</f>
        <v/>
      </c>
    </row>
    <row r="1511" spans="1:5" hidden="1" x14ac:dyDescent="0.35">
      <c r="A1511" t="s">
        <v>385</v>
      </c>
      <c r="B1511">
        <v>1997</v>
      </c>
      <c r="C1511">
        <v>187.5</v>
      </c>
      <c r="D1511" t="s">
        <v>1969</v>
      </c>
      <c r="E1511" t="str">
        <f>IFERROR(_xlfn.XLOOKUP(D1511,[1]world_happiness_report_2005_202!$D:$D,[1]world_happiness_report_2005_202!$C:$C),"")</f>
        <v/>
      </c>
    </row>
    <row r="1512" spans="1:5" hidden="1" x14ac:dyDescent="0.35">
      <c r="A1512" t="s">
        <v>385</v>
      </c>
      <c r="B1512">
        <v>1998</v>
      </c>
      <c r="C1512">
        <v>178</v>
      </c>
      <c r="D1512" t="s">
        <v>1970</v>
      </c>
      <c r="E1512" t="str">
        <f>IFERROR(_xlfn.XLOOKUP(D1512,[1]world_happiness_report_2005_202!$D:$D,[1]world_happiness_report_2005_202!$C:$C),"")</f>
        <v/>
      </c>
    </row>
    <row r="1513" spans="1:5" hidden="1" x14ac:dyDescent="0.35">
      <c r="A1513" t="s">
        <v>385</v>
      </c>
      <c r="B1513">
        <v>1999</v>
      </c>
      <c r="C1513">
        <v>178.5</v>
      </c>
      <c r="D1513" t="s">
        <v>1971</v>
      </c>
      <c r="E1513" t="str">
        <f>IFERROR(_xlfn.XLOOKUP(D1513,[1]world_happiness_report_2005_202!$D:$D,[1]world_happiness_report_2005_202!$C:$C),"")</f>
        <v/>
      </c>
    </row>
    <row r="1514" spans="1:5" hidden="1" x14ac:dyDescent="0.35">
      <c r="A1514" t="s">
        <v>385</v>
      </c>
      <c r="B1514">
        <v>2000</v>
      </c>
      <c r="C1514">
        <v>169.5</v>
      </c>
      <c r="D1514" t="s">
        <v>1972</v>
      </c>
      <c r="E1514" t="str">
        <f>IFERROR(_xlfn.XLOOKUP(D1514,[1]world_happiness_report_2005_202!$D:$D,[1]world_happiness_report_2005_202!$C:$C),"")</f>
        <v/>
      </c>
    </row>
    <row r="1515" spans="1:5" hidden="1" x14ac:dyDescent="0.35">
      <c r="A1515" t="s">
        <v>385</v>
      </c>
      <c r="B1515">
        <v>2001</v>
      </c>
      <c r="C1515">
        <v>177.5</v>
      </c>
      <c r="D1515" t="s">
        <v>1973</v>
      </c>
      <c r="E1515" t="str">
        <f>IFERROR(_xlfn.XLOOKUP(D1515,[1]world_happiness_report_2005_202!$D:$D,[1]world_happiness_report_2005_202!$C:$C),"")</f>
        <v/>
      </c>
    </row>
    <row r="1516" spans="1:5" hidden="1" x14ac:dyDescent="0.35">
      <c r="A1516" t="s">
        <v>385</v>
      </c>
      <c r="B1516">
        <v>2002</v>
      </c>
      <c r="C1516">
        <v>179.5</v>
      </c>
      <c r="D1516" t="s">
        <v>1974</v>
      </c>
      <c r="E1516" t="str">
        <f>IFERROR(_xlfn.XLOOKUP(D1516,[1]world_happiness_report_2005_202!$D:$D,[1]world_happiness_report_2005_202!$C:$C),"")</f>
        <v/>
      </c>
    </row>
    <row r="1517" spans="1:5" hidden="1" x14ac:dyDescent="0.35">
      <c r="A1517" t="s">
        <v>385</v>
      </c>
      <c r="B1517">
        <v>2003</v>
      </c>
      <c r="C1517">
        <v>188</v>
      </c>
      <c r="D1517" t="s">
        <v>1975</v>
      </c>
      <c r="E1517" t="str">
        <f>IFERROR(_xlfn.XLOOKUP(D1517,[1]world_happiness_report_2005_202!$D:$D,[1]world_happiness_report_2005_202!$C:$C),"")</f>
        <v/>
      </c>
    </row>
    <row r="1518" spans="1:5" hidden="1" x14ac:dyDescent="0.35">
      <c r="A1518" t="s">
        <v>385</v>
      </c>
      <c r="B1518">
        <v>2004</v>
      </c>
      <c r="C1518">
        <v>189</v>
      </c>
      <c r="D1518" t="s">
        <v>1976</v>
      </c>
      <c r="E1518" t="str">
        <f>IFERROR(_xlfn.XLOOKUP(D1518,[1]world_happiness_report_2005_202!$D:$D,[1]world_happiness_report_2005_202!$C:$C),"")</f>
        <v/>
      </c>
    </row>
    <row r="1519" spans="1:5" hidden="1" x14ac:dyDescent="0.35">
      <c r="A1519" t="s">
        <v>385</v>
      </c>
      <c r="B1519">
        <v>2005</v>
      </c>
      <c r="C1519">
        <v>193</v>
      </c>
      <c r="D1519" t="s">
        <v>1977</v>
      </c>
      <c r="E1519" t="str">
        <f>IFERROR(_xlfn.XLOOKUP(D1519,[1]world_happiness_report_2005_202!$D:$D,[1]world_happiness_report_2005_202!$C:$C),"")</f>
        <v/>
      </c>
    </row>
    <row r="1520" spans="1:5" hidden="1" x14ac:dyDescent="0.35">
      <c r="A1520" t="s">
        <v>385</v>
      </c>
      <c r="B1520">
        <v>2006</v>
      </c>
      <c r="C1520">
        <v>195</v>
      </c>
      <c r="D1520" t="s">
        <v>1978</v>
      </c>
      <c r="E1520" t="str">
        <f>IFERROR(_xlfn.XLOOKUP(D1520,[1]world_happiness_report_2005_202!$D:$D,[1]world_happiness_report_2005_202!$C:$C),"")</f>
        <v/>
      </c>
    </row>
    <row r="1521" spans="1:5" hidden="1" x14ac:dyDescent="0.35">
      <c r="A1521" t="s">
        <v>385</v>
      </c>
      <c r="B1521">
        <v>2007</v>
      </c>
      <c r="C1521">
        <v>199.5</v>
      </c>
      <c r="D1521" t="s">
        <v>1979</v>
      </c>
      <c r="E1521" t="str">
        <f>IFERROR(_xlfn.XLOOKUP(D1521,[1]world_happiness_report_2005_202!$D:$D,[1]world_happiness_report_2005_202!$C:$C),"")</f>
        <v/>
      </c>
    </row>
    <row r="1522" spans="1:5" hidden="1" x14ac:dyDescent="0.35">
      <c r="A1522" t="s">
        <v>385</v>
      </c>
      <c r="B1522">
        <v>2008</v>
      </c>
      <c r="C1522">
        <v>200</v>
      </c>
      <c r="D1522" t="s">
        <v>1980</v>
      </c>
      <c r="E1522" t="str">
        <f>IFERROR(_xlfn.XLOOKUP(D1522,[1]world_happiness_report_2005_202!$D:$D,[1]world_happiness_report_2005_202!$C:$C),"")</f>
        <v/>
      </c>
    </row>
    <row r="1523" spans="1:5" hidden="1" x14ac:dyDescent="0.35">
      <c r="A1523" t="s">
        <v>385</v>
      </c>
      <c r="B1523">
        <v>2009</v>
      </c>
      <c r="C1523">
        <v>184.5</v>
      </c>
      <c r="D1523" t="s">
        <v>1981</v>
      </c>
      <c r="E1523" t="str">
        <f>IFERROR(_xlfn.XLOOKUP(D1523,[1]world_happiness_report_2005_202!$D:$D,[1]world_happiness_report_2005_202!$C:$C),"")</f>
        <v/>
      </c>
    </row>
    <row r="1524" spans="1:5" hidden="1" x14ac:dyDescent="0.35">
      <c r="A1524" t="s">
        <v>385</v>
      </c>
      <c r="B1524">
        <v>2010</v>
      </c>
      <c r="C1524">
        <v>189.5</v>
      </c>
      <c r="D1524" t="s">
        <v>1982</v>
      </c>
      <c r="E1524" t="str">
        <f>IFERROR(_xlfn.XLOOKUP(D1524,[1]world_happiness_report_2005_202!$D:$D,[1]world_happiness_report_2005_202!$C:$C),"")</f>
        <v/>
      </c>
    </row>
    <row r="1525" spans="1:5" hidden="1" x14ac:dyDescent="0.35">
      <c r="A1525" t="s">
        <v>385</v>
      </c>
      <c r="B1525">
        <v>2011</v>
      </c>
      <c r="C1525">
        <v>194.5</v>
      </c>
      <c r="D1525" t="s">
        <v>1983</v>
      </c>
      <c r="E1525" t="str">
        <f>IFERROR(_xlfn.XLOOKUP(D1525,[1]world_happiness_report_2005_202!$D:$D,[1]world_happiness_report_2005_202!$C:$C),"")</f>
        <v/>
      </c>
    </row>
    <row r="1526" spans="1:5" hidden="1" x14ac:dyDescent="0.35">
      <c r="A1526" t="s">
        <v>385</v>
      </c>
      <c r="B1526">
        <v>2012</v>
      </c>
      <c r="C1526">
        <v>198</v>
      </c>
      <c r="D1526" t="s">
        <v>1984</v>
      </c>
      <c r="E1526" t="str">
        <f>IFERROR(_xlfn.XLOOKUP(D1526,[1]world_happiness_report_2005_202!$D:$D,[1]world_happiness_report_2005_202!$C:$C),"")</f>
        <v/>
      </c>
    </row>
    <row r="1527" spans="1:5" hidden="1" x14ac:dyDescent="0.35">
      <c r="A1527" t="s">
        <v>385</v>
      </c>
      <c r="B1527">
        <v>2013</v>
      </c>
      <c r="C1527">
        <v>204.5</v>
      </c>
      <c r="D1527" t="s">
        <v>1985</v>
      </c>
      <c r="E1527" t="str">
        <f>IFERROR(_xlfn.XLOOKUP(D1527,[1]world_happiness_report_2005_202!$D:$D,[1]world_happiness_report_2005_202!$C:$C),"")</f>
        <v/>
      </c>
    </row>
    <row r="1528" spans="1:5" hidden="1" x14ac:dyDescent="0.35">
      <c r="A1528" t="s">
        <v>385</v>
      </c>
      <c r="B1528">
        <v>2014</v>
      </c>
      <c r="C1528">
        <v>206</v>
      </c>
      <c r="D1528" t="s">
        <v>1986</v>
      </c>
      <c r="E1528" t="str">
        <f>IFERROR(_xlfn.XLOOKUP(D1528,[1]world_happiness_report_2005_202!$D:$D,[1]world_happiness_report_2005_202!$C:$C),"")</f>
        <v/>
      </c>
    </row>
    <row r="1529" spans="1:5" hidden="1" x14ac:dyDescent="0.35">
      <c r="A1529" t="s">
        <v>385</v>
      </c>
      <c r="B1529">
        <v>2015</v>
      </c>
      <c r="C1529">
        <v>187</v>
      </c>
      <c r="D1529" t="s">
        <v>1987</v>
      </c>
      <c r="E1529" t="str">
        <f>IFERROR(_xlfn.XLOOKUP(D1529,[1]world_happiness_report_2005_202!$D:$D,[1]world_happiness_report_2005_202!$C:$C),"")</f>
        <v/>
      </c>
    </row>
    <row r="1530" spans="1:5" hidden="1" x14ac:dyDescent="0.35">
      <c r="A1530" t="s">
        <v>385</v>
      </c>
      <c r="B1530">
        <v>2016</v>
      </c>
      <c r="C1530">
        <v>179.5</v>
      </c>
      <c r="D1530" t="s">
        <v>1988</v>
      </c>
      <c r="E1530" t="str">
        <f>IFERROR(_xlfn.XLOOKUP(D1530,[1]world_happiness_report_2005_202!$D:$D,[1]world_happiness_report_2005_202!$C:$C),"")</f>
        <v/>
      </c>
    </row>
    <row r="1531" spans="1:5" hidden="1" x14ac:dyDescent="0.35">
      <c r="A1531" t="s">
        <v>385</v>
      </c>
      <c r="B1531">
        <v>2017</v>
      </c>
      <c r="C1531">
        <v>189.5</v>
      </c>
      <c r="D1531" t="s">
        <v>1989</v>
      </c>
      <c r="E1531" t="str">
        <f>IFERROR(_xlfn.XLOOKUP(D1531,[1]world_happiness_report_2005_202!$D:$D,[1]world_happiness_report_2005_202!$C:$C),"")</f>
        <v/>
      </c>
    </row>
    <row r="1532" spans="1:5" hidden="1" x14ac:dyDescent="0.35">
      <c r="A1532" t="s">
        <v>385</v>
      </c>
      <c r="B1532">
        <v>2018</v>
      </c>
      <c r="C1532">
        <v>189</v>
      </c>
      <c r="D1532" t="s">
        <v>1990</v>
      </c>
      <c r="E1532" t="str">
        <f>IFERROR(_xlfn.XLOOKUP(D1532,[1]world_happiness_report_2005_202!$D:$D,[1]world_happiness_report_2005_202!$C:$C),"")</f>
        <v/>
      </c>
    </row>
    <row r="1533" spans="1:5" hidden="1" x14ac:dyDescent="0.35">
      <c r="A1533" t="s">
        <v>385</v>
      </c>
      <c r="B1533">
        <v>2019</v>
      </c>
      <c r="C1533">
        <v>190</v>
      </c>
      <c r="D1533" t="s">
        <v>1991</v>
      </c>
      <c r="E1533" t="str">
        <f>IFERROR(_xlfn.XLOOKUP(D1533,[1]world_happiness_report_2005_202!$D:$D,[1]world_happiness_report_2005_202!$C:$C),"")</f>
        <v/>
      </c>
    </row>
    <row r="1534" spans="1:5" hidden="1" x14ac:dyDescent="0.35">
      <c r="A1534" t="s">
        <v>385</v>
      </c>
      <c r="B1534">
        <v>2022</v>
      </c>
      <c r="C1534">
        <v>189</v>
      </c>
      <c r="D1534" t="s">
        <v>1992</v>
      </c>
      <c r="E1534" t="str">
        <f>IFERROR(_xlfn.XLOOKUP(D1534,[1]world_happiness_report_2005_202!$D:$D,[1]world_happiness_report_2005_202!$C:$C),"")</f>
        <v/>
      </c>
    </row>
    <row r="1535" spans="1:5" hidden="1" x14ac:dyDescent="0.35">
      <c r="A1535" t="s">
        <v>385</v>
      </c>
      <c r="B1535">
        <v>2023</v>
      </c>
      <c r="C1535">
        <v>186.5</v>
      </c>
      <c r="D1535" t="s">
        <v>1993</v>
      </c>
      <c r="E1535" t="str">
        <f>IFERROR(_xlfn.XLOOKUP(D1535,[1]world_happiness_report_2005_202!$D:$D,[1]world_happiness_report_2005_202!$C:$C),"")</f>
        <v/>
      </c>
    </row>
    <row r="1536" spans="1:5" hidden="1" x14ac:dyDescent="0.35">
      <c r="A1536" t="s">
        <v>385</v>
      </c>
      <c r="B1536">
        <v>2024</v>
      </c>
      <c r="C1536">
        <v>188</v>
      </c>
      <c r="D1536" t="s">
        <v>1994</v>
      </c>
      <c r="E1536" t="str">
        <f>IFERROR(_xlfn.XLOOKUP(D1536,[1]world_happiness_report_2005_202!$D:$D,[1]world_happiness_report_2005_202!$C:$C),"")</f>
        <v/>
      </c>
    </row>
    <row r="1537" spans="1:5" hidden="1" x14ac:dyDescent="0.35">
      <c r="A1537" t="s">
        <v>113</v>
      </c>
      <c r="B1537">
        <v>1992</v>
      </c>
      <c r="C1537">
        <v>37</v>
      </c>
      <c r="D1537" t="s">
        <v>1995</v>
      </c>
      <c r="E1537" t="str">
        <f>IFERROR(_xlfn.XLOOKUP(D1537,[1]world_happiness_report_2005_202!$D:$D,[1]world_happiness_report_2005_202!$C:$C),"")</f>
        <v/>
      </c>
    </row>
    <row r="1538" spans="1:5" hidden="1" x14ac:dyDescent="0.35">
      <c r="A1538" t="s">
        <v>113</v>
      </c>
      <c r="B1538">
        <v>1993</v>
      </c>
      <c r="C1538">
        <v>40</v>
      </c>
      <c r="D1538" t="s">
        <v>1996</v>
      </c>
      <c r="E1538" t="str">
        <f>IFERROR(_xlfn.XLOOKUP(D1538,[1]world_happiness_report_2005_202!$D:$D,[1]world_happiness_report_2005_202!$C:$C),"")</f>
        <v/>
      </c>
    </row>
    <row r="1539" spans="1:5" hidden="1" x14ac:dyDescent="0.35">
      <c r="A1539" t="s">
        <v>113</v>
      </c>
      <c r="B1539">
        <v>1994</v>
      </c>
      <c r="C1539">
        <v>58.5</v>
      </c>
      <c r="D1539" t="s">
        <v>1997</v>
      </c>
      <c r="E1539" t="str">
        <f>IFERROR(_xlfn.XLOOKUP(D1539,[1]world_happiness_report_2005_202!$D:$D,[1]world_happiness_report_2005_202!$C:$C),"")</f>
        <v/>
      </c>
    </row>
    <row r="1540" spans="1:5" hidden="1" x14ac:dyDescent="0.35">
      <c r="A1540" t="s">
        <v>113</v>
      </c>
      <c r="B1540">
        <v>1995</v>
      </c>
      <c r="C1540">
        <v>73</v>
      </c>
      <c r="D1540" t="s">
        <v>1998</v>
      </c>
      <c r="E1540" t="str">
        <f>IFERROR(_xlfn.XLOOKUP(D1540,[1]world_happiness_report_2005_202!$D:$D,[1]world_happiness_report_2005_202!$C:$C),"")</f>
        <v/>
      </c>
    </row>
    <row r="1541" spans="1:5" hidden="1" x14ac:dyDescent="0.35">
      <c r="A1541" t="s">
        <v>113</v>
      </c>
      <c r="B1541">
        <v>1996</v>
      </c>
      <c r="C1541">
        <v>80.5</v>
      </c>
      <c r="D1541" t="s">
        <v>1999</v>
      </c>
      <c r="E1541" t="str">
        <f>IFERROR(_xlfn.XLOOKUP(D1541,[1]world_happiness_report_2005_202!$D:$D,[1]world_happiness_report_2005_202!$C:$C),"")</f>
        <v/>
      </c>
    </row>
    <row r="1542" spans="1:5" hidden="1" x14ac:dyDescent="0.35">
      <c r="A1542" t="s">
        <v>113</v>
      </c>
      <c r="B1542">
        <v>1997</v>
      </c>
      <c r="C1542">
        <v>50.5</v>
      </c>
      <c r="D1542" t="s">
        <v>2000</v>
      </c>
      <c r="E1542" t="str">
        <f>IFERROR(_xlfn.XLOOKUP(D1542,[1]world_happiness_report_2005_202!$D:$D,[1]world_happiness_report_2005_202!$C:$C),"")</f>
        <v/>
      </c>
    </row>
    <row r="1543" spans="1:5" hidden="1" x14ac:dyDescent="0.35">
      <c r="A1543" t="s">
        <v>113</v>
      </c>
      <c r="B1543">
        <v>1998</v>
      </c>
      <c r="C1543">
        <v>57.5</v>
      </c>
      <c r="D1543" t="s">
        <v>2001</v>
      </c>
      <c r="E1543" t="str">
        <f>IFERROR(_xlfn.XLOOKUP(D1543,[1]world_happiness_report_2005_202!$D:$D,[1]world_happiness_report_2005_202!$C:$C),"")</f>
        <v/>
      </c>
    </row>
    <row r="1544" spans="1:5" hidden="1" x14ac:dyDescent="0.35">
      <c r="A1544" t="s">
        <v>113</v>
      </c>
      <c r="B1544">
        <v>1999</v>
      </c>
      <c r="C1544">
        <v>66</v>
      </c>
      <c r="D1544" t="s">
        <v>2002</v>
      </c>
      <c r="E1544" t="str">
        <f>IFERROR(_xlfn.XLOOKUP(D1544,[1]world_happiness_report_2005_202!$D:$D,[1]world_happiness_report_2005_202!$C:$C),"")</f>
        <v/>
      </c>
    </row>
    <row r="1545" spans="1:5" hidden="1" x14ac:dyDescent="0.35">
      <c r="A1545" t="s">
        <v>113</v>
      </c>
      <c r="B1545">
        <v>2000</v>
      </c>
      <c r="C1545">
        <v>64.5</v>
      </c>
      <c r="D1545" t="s">
        <v>2003</v>
      </c>
      <c r="E1545" t="str">
        <f>IFERROR(_xlfn.XLOOKUP(D1545,[1]world_happiness_report_2005_202!$D:$D,[1]world_happiness_report_2005_202!$C:$C),"")</f>
        <v/>
      </c>
    </row>
    <row r="1546" spans="1:5" hidden="1" x14ac:dyDescent="0.35">
      <c r="A1546" t="s">
        <v>113</v>
      </c>
      <c r="B1546">
        <v>2001</v>
      </c>
      <c r="C1546">
        <v>31.5</v>
      </c>
      <c r="D1546" t="s">
        <v>2004</v>
      </c>
      <c r="E1546" t="str">
        <f>IFERROR(_xlfn.XLOOKUP(D1546,[1]world_happiness_report_2005_202!$D:$D,[1]world_happiness_report_2005_202!$C:$C),"")</f>
        <v/>
      </c>
    </row>
    <row r="1547" spans="1:5" hidden="1" x14ac:dyDescent="0.35">
      <c r="A1547" t="s">
        <v>113</v>
      </c>
      <c r="B1547">
        <v>2002</v>
      </c>
      <c r="C1547">
        <v>23.5</v>
      </c>
      <c r="D1547" t="s">
        <v>2005</v>
      </c>
      <c r="E1547" t="str">
        <f>IFERROR(_xlfn.XLOOKUP(D1547,[1]world_happiness_report_2005_202!$D:$D,[1]world_happiness_report_2005_202!$C:$C),"")</f>
        <v/>
      </c>
    </row>
    <row r="1548" spans="1:5" hidden="1" x14ac:dyDescent="0.35">
      <c r="A1548" t="s">
        <v>113</v>
      </c>
      <c r="B1548">
        <v>2003</v>
      </c>
      <c r="C1548">
        <v>17</v>
      </c>
      <c r="D1548" t="s">
        <v>2006</v>
      </c>
      <c r="E1548" t="str">
        <f>IFERROR(_xlfn.XLOOKUP(D1548,[1]world_happiness_report_2005_202!$D:$D,[1]world_happiness_report_2005_202!$C:$C),"")</f>
        <v/>
      </c>
    </row>
    <row r="1549" spans="1:5" hidden="1" x14ac:dyDescent="0.35">
      <c r="A1549" t="s">
        <v>113</v>
      </c>
      <c r="B1549">
        <v>2004</v>
      </c>
      <c r="C1549">
        <v>28</v>
      </c>
      <c r="D1549" t="s">
        <v>2007</v>
      </c>
      <c r="E1549" t="str">
        <f>IFERROR(_xlfn.XLOOKUP(D1549,[1]world_happiness_report_2005_202!$D:$D,[1]world_happiness_report_2005_202!$C:$C),"")</f>
        <v/>
      </c>
    </row>
    <row r="1550" spans="1:5" hidden="1" x14ac:dyDescent="0.35">
      <c r="A1550" t="s">
        <v>113</v>
      </c>
      <c r="B1550">
        <v>2005</v>
      </c>
      <c r="C1550">
        <v>22</v>
      </c>
      <c r="D1550" t="s">
        <v>2008</v>
      </c>
      <c r="E1550" t="str">
        <f>IFERROR(_xlfn.XLOOKUP(D1550,[1]world_happiness_report_2005_202!$D:$D,[1]world_happiness_report_2005_202!$C:$C),"")</f>
        <v/>
      </c>
    </row>
    <row r="1551" spans="1:5" hidden="1" x14ac:dyDescent="0.35">
      <c r="A1551" t="s">
        <v>113</v>
      </c>
      <c r="B1551">
        <v>2006</v>
      </c>
      <c r="C1551">
        <v>57</v>
      </c>
      <c r="D1551" t="s">
        <v>2009</v>
      </c>
      <c r="E1551" t="str">
        <f>IFERROR(_xlfn.XLOOKUP(D1551,[1]world_happiness_report_2005_202!$D:$D,[1]world_happiness_report_2005_202!$C:$C),"")</f>
        <v/>
      </c>
    </row>
    <row r="1552" spans="1:5" hidden="1" x14ac:dyDescent="0.35">
      <c r="A1552" t="s">
        <v>113</v>
      </c>
      <c r="B1552">
        <v>2007</v>
      </c>
      <c r="C1552">
        <v>60</v>
      </c>
      <c r="D1552" t="s">
        <v>2010</v>
      </c>
      <c r="E1552" t="str">
        <f>IFERROR(_xlfn.XLOOKUP(D1552,[1]world_happiness_report_2005_202!$D:$D,[1]world_happiness_report_2005_202!$C:$C),"")</f>
        <v/>
      </c>
    </row>
    <row r="1553" spans="1:5" hidden="1" x14ac:dyDescent="0.35">
      <c r="A1553" t="s">
        <v>113</v>
      </c>
      <c r="B1553">
        <v>2008</v>
      </c>
      <c r="C1553">
        <v>66</v>
      </c>
      <c r="D1553" t="s">
        <v>2011</v>
      </c>
      <c r="E1553" t="str">
        <f>IFERROR(_xlfn.XLOOKUP(D1553,[1]world_happiness_report_2005_202!$D:$D,[1]world_happiness_report_2005_202!$C:$C),"")</f>
        <v/>
      </c>
    </row>
    <row r="1554" spans="1:5" hidden="1" x14ac:dyDescent="0.35">
      <c r="A1554" t="s">
        <v>113</v>
      </c>
      <c r="B1554">
        <v>2009</v>
      </c>
      <c r="C1554">
        <v>41</v>
      </c>
      <c r="D1554" t="s">
        <v>2012</v>
      </c>
      <c r="E1554" t="str">
        <f>IFERROR(_xlfn.XLOOKUP(D1554,[1]world_happiness_report_2005_202!$D:$D,[1]world_happiness_report_2005_202!$C:$C),"")</f>
        <v/>
      </c>
    </row>
    <row r="1555" spans="1:5" hidden="1" x14ac:dyDescent="0.35">
      <c r="A1555" t="s">
        <v>113</v>
      </c>
      <c r="B1555">
        <v>2010</v>
      </c>
      <c r="C1555">
        <v>59</v>
      </c>
      <c r="D1555" t="s">
        <v>2013</v>
      </c>
      <c r="E1555" t="str">
        <f>IFERROR(_xlfn.XLOOKUP(D1555,[1]world_happiness_report_2005_202!$D:$D,[1]world_happiness_report_2005_202!$C:$C),"")</f>
        <v/>
      </c>
    </row>
    <row r="1556" spans="1:5" x14ac:dyDescent="0.35">
      <c r="A1556" t="s">
        <v>113</v>
      </c>
      <c r="B1556">
        <v>2011</v>
      </c>
      <c r="C1556">
        <v>60.5</v>
      </c>
      <c r="D1556" t="s">
        <v>2014</v>
      </c>
      <c r="E1556">
        <f>IFERROR(_xlfn.XLOOKUP(D1556,[1]world_happiness_report_2005_202!$D:$D,[1]world_happiness_report_2005_202!$C:$C),"")</f>
        <v>7.2510000000000003</v>
      </c>
    </row>
    <row r="1557" spans="1:5" x14ac:dyDescent="0.35">
      <c r="A1557" t="s">
        <v>113</v>
      </c>
      <c r="B1557">
        <v>2012</v>
      </c>
      <c r="C1557">
        <v>61.5</v>
      </c>
      <c r="D1557" t="s">
        <v>2015</v>
      </c>
      <c r="E1557">
        <f>IFERROR(_xlfn.XLOOKUP(D1557,[1]world_happiness_report_2005_202!$D:$D,[1]world_happiness_report_2005_202!$C:$C),"")</f>
        <v>7.2569999999999997</v>
      </c>
    </row>
    <row r="1558" spans="1:5" hidden="1" x14ac:dyDescent="0.35">
      <c r="A1558" t="s">
        <v>113</v>
      </c>
      <c r="B1558">
        <v>2013</v>
      </c>
      <c r="C1558">
        <v>35</v>
      </c>
      <c r="D1558" t="s">
        <v>2016</v>
      </c>
      <c r="E1558" t="str">
        <f>IFERROR(_xlfn.XLOOKUP(D1558,[1]world_happiness_report_2005_202!$D:$D,[1]world_happiness_report_2005_202!$C:$C),"")</f>
        <v/>
      </c>
    </row>
    <row r="1559" spans="1:5" x14ac:dyDescent="0.35">
      <c r="A1559" t="s">
        <v>113</v>
      </c>
      <c r="B1559">
        <v>2014</v>
      </c>
      <c r="C1559">
        <v>16</v>
      </c>
      <c r="D1559" t="s">
        <v>2017</v>
      </c>
      <c r="E1559">
        <f>IFERROR(_xlfn.XLOOKUP(D1559,[1]world_happiness_report_2005_202!$D:$D,[1]world_happiness_report_2005_202!$C:$C),"")</f>
        <v>7.226</v>
      </c>
    </row>
    <row r="1560" spans="1:5" x14ac:dyDescent="0.35">
      <c r="A1560" t="s">
        <v>113</v>
      </c>
      <c r="B1560">
        <v>2015</v>
      </c>
      <c r="C1560">
        <v>39</v>
      </c>
      <c r="D1560" t="s">
        <v>2018</v>
      </c>
      <c r="E1560">
        <f>IFERROR(_xlfn.XLOOKUP(D1560,[1]world_happiness_report_2005_202!$D:$D,[1]world_happiness_report_2005_202!$C:$C),"")</f>
        <v>7.0869999999999997</v>
      </c>
    </row>
    <row r="1561" spans="1:5" x14ac:dyDescent="0.35">
      <c r="A1561" t="s">
        <v>113</v>
      </c>
      <c r="B1561">
        <v>2016</v>
      </c>
      <c r="C1561">
        <v>22</v>
      </c>
      <c r="D1561" t="s">
        <v>2019</v>
      </c>
      <c r="E1561">
        <f>IFERROR(_xlfn.XLOOKUP(D1561,[1]world_happiness_report_2005_202!$D:$D,[1]world_happiness_report_2005_202!$C:$C),"")</f>
        <v>7.0789999999999997</v>
      </c>
    </row>
    <row r="1562" spans="1:5" x14ac:dyDescent="0.35">
      <c r="A1562" t="s">
        <v>113</v>
      </c>
      <c r="B1562">
        <v>2017</v>
      </c>
      <c r="C1562">
        <v>26</v>
      </c>
      <c r="D1562" t="s">
        <v>2020</v>
      </c>
      <c r="E1562">
        <f>IFERROR(_xlfn.XLOOKUP(D1562,[1]world_happiness_report_2005_202!$D:$D,[1]world_happiness_report_2005_202!$C:$C),"")</f>
        <v>7.0720000000000001</v>
      </c>
    </row>
    <row r="1563" spans="1:5" x14ac:dyDescent="0.35">
      <c r="A1563" t="s">
        <v>113</v>
      </c>
      <c r="B1563">
        <v>2018</v>
      </c>
      <c r="C1563">
        <v>36.5</v>
      </c>
      <c r="D1563" t="s">
        <v>2021</v>
      </c>
      <c r="E1563">
        <f>IFERROR(_xlfn.XLOOKUP(D1563,[1]world_happiness_report_2005_202!$D:$D,[1]world_happiness_report_2005_202!$C:$C),"")</f>
        <v>7.1669999999999998</v>
      </c>
    </row>
    <row r="1564" spans="1:5" x14ac:dyDescent="0.35">
      <c r="A1564" t="s">
        <v>113</v>
      </c>
      <c r="B1564">
        <v>2019</v>
      </c>
      <c r="C1564">
        <v>42.5</v>
      </c>
      <c r="D1564" t="s">
        <v>2022</v>
      </c>
      <c r="E1564">
        <f>IFERROR(_xlfn.XLOOKUP(D1564,[1]world_happiness_report_2005_202!$D:$D,[1]world_happiness_report_2005_202!$C:$C),"")</f>
        <v>7.12139987945557</v>
      </c>
    </row>
    <row r="1565" spans="1:5" x14ac:dyDescent="0.35">
      <c r="A1565" t="s">
        <v>113</v>
      </c>
      <c r="B1565">
        <v>2020</v>
      </c>
      <c r="C1565">
        <v>48.5</v>
      </c>
      <c r="D1565" t="s">
        <v>2023</v>
      </c>
      <c r="E1565">
        <f>IFERROR(_xlfn.XLOOKUP(D1565,[1]world_happiness_report_2005_202!$D:$D,[1]world_happiness_report_2005_202!$C:$C),"")</f>
        <v>7.069</v>
      </c>
    </row>
    <row r="1566" spans="1:5" x14ac:dyDescent="0.35">
      <c r="A1566" t="s">
        <v>113</v>
      </c>
      <c r="B1566">
        <v>2021</v>
      </c>
      <c r="C1566">
        <v>49.5</v>
      </c>
      <c r="D1566" t="s">
        <v>2024</v>
      </c>
      <c r="E1566">
        <f>IFERROR(_xlfn.XLOOKUP(D1566,[1]world_happiness_report_2005_202!$D:$D,[1]world_happiness_report_2005_202!$C:$C),"")</f>
        <v>6.5819999999999999</v>
      </c>
    </row>
    <row r="1567" spans="1:5" x14ac:dyDescent="0.35">
      <c r="A1567" t="s">
        <v>113</v>
      </c>
      <c r="B1567">
        <v>2022</v>
      </c>
      <c r="C1567">
        <v>33</v>
      </c>
      <c r="D1567" t="s">
        <v>2025</v>
      </c>
      <c r="E1567">
        <f>IFERROR(_xlfn.XLOOKUP(D1567,[1]world_happiness_report_2005_202!$D:$D,[1]world_happiness_report_2005_202!$C:$C),"")</f>
        <v>6.609</v>
      </c>
    </row>
    <row r="1568" spans="1:5" x14ac:dyDescent="0.35">
      <c r="A1568" t="s">
        <v>113</v>
      </c>
      <c r="B1568">
        <v>2023</v>
      </c>
      <c r="C1568">
        <v>49</v>
      </c>
      <c r="D1568" t="s">
        <v>2026</v>
      </c>
      <c r="E1568">
        <f>IFERROR(_xlfn.XLOOKUP(D1568,[1]world_happiness_report_2005_202!$D:$D,[1]world_happiness_report_2005_202!$C:$C),"")</f>
        <v>6.9550000000000001</v>
      </c>
    </row>
    <row r="1569" spans="1:5" x14ac:dyDescent="0.35">
      <c r="A1569" t="s">
        <v>113</v>
      </c>
      <c r="B1569">
        <v>2024</v>
      </c>
      <c r="C1569">
        <v>51.5</v>
      </c>
      <c r="D1569" t="s">
        <v>2027</v>
      </c>
      <c r="E1569">
        <f>IFERROR(_xlfn.XLOOKUP(D1569,[1]world_happiness_report_2005_202!$D:$D,[1]world_happiness_report_2005_202!$C:$C),"")</f>
        <v>7.274</v>
      </c>
    </row>
    <row r="1570" spans="1:5" hidden="1" x14ac:dyDescent="0.35">
      <c r="A1570" t="s">
        <v>32</v>
      </c>
      <c r="B1570">
        <v>1992</v>
      </c>
      <c r="C1570">
        <v>110</v>
      </c>
      <c r="D1570" t="s">
        <v>2028</v>
      </c>
      <c r="E1570" t="str">
        <f>IFERROR(_xlfn.XLOOKUP(D1570,[1]world_happiness_report_2005_202!$D:$D,[1]world_happiness_report_2005_202!$C:$C),"")</f>
        <v/>
      </c>
    </row>
    <row r="1571" spans="1:5" hidden="1" x14ac:dyDescent="0.35">
      <c r="A1571" t="s">
        <v>32</v>
      </c>
      <c r="B1571">
        <v>1993</v>
      </c>
      <c r="C1571">
        <v>116</v>
      </c>
      <c r="D1571" t="s">
        <v>2029</v>
      </c>
      <c r="E1571" t="str">
        <f>IFERROR(_xlfn.XLOOKUP(D1571,[1]world_happiness_report_2005_202!$D:$D,[1]world_happiness_report_2005_202!$C:$C),"")</f>
        <v/>
      </c>
    </row>
    <row r="1572" spans="1:5" hidden="1" x14ac:dyDescent="0.35">
      <c r="A1572" t="s">
        <v>32</v>
      </c>
      <c r="B1572">
        <v>1994</v>
      </c>
      <c r="C1572">
        <v>76</v>
      </c>
      <c r="D1572" t="s">
        <v>2030</v>
      </c>
      <c r="E1572" t="str">
        <f>IFERROR(_xlfn.XLOOKUP(D1572,[1]world_happiness_report_2005_202!$D:$D,[1]world_happiness_report_2005_202!$C:$C),"")</f>
        <v/>
      </c>
    </row>
    <row r="1573" spans="1:5" hidden="1" x14ac:dyDescent="0.35">
      <c r="A1573" t="s">
        <v>32</v>
      </c>
      <c r="B1573">
        <v>1995</v>
      </c>
      <c r="C1573">
        <v>46.5</v>
      </c>
      <c r="D1573" t="s">
        <v>2031</v>
      </c>
      <c r="E1573" t="str">
        <f>IFERROR(_xlfn.XLOOKUP(D1573,[1]world_happiness_report_2005_202!$D:$D,[1]world_happiness_report_2005_202!$C:$C),"")</f>
        <v/>
      </c>
    </row>
    <row r="1574" spans="1:5" hidden="1" x14ac:dyDescent="0.35">
      <c r="A1574" t="s">
        <v>32</v>
      </c>
      <c r="B1574">
        <v>1996</v>
      </c>
      <c r="C1574">
        <v>22.5</v>
      </c>
      <c r="D1574" t="s">
        <v>2032</v>
      </c>
      <c r="E1574" t="str">
        <f>IFERROR(_xlfn.XLOOKUP(D1574,[1]world_happiness_report_2005_202!$D:$D,[1]world_happiness_report_2005_202!$C:$C),"")</f>
        <v/>
      </c>
    </row>
    <row r="1575" spans="1:5" hidden="1" x14ac:dyDescent="0.35">
      <c r="A1575" t="s">
        <v>32</v>
      </c>
      <c r="B1575">
        <v>1997</v>
      </c>
      <c r="C1575">
        <v>24</v>
      </c>
      <c r="D1575" t="s">
        <v>2033</v>
      </c>
      <c r="E1575" t="str">
        <f>IFERROR(_xlfn.XLOOKUP(D1575,[1]world_happiness_report_2005_202!$D:$D,[1]world_happiness_report_2005_202!$C:$C),"")</f>
        <v/>
      </c>
    </row>
    <row r="1576" spans="1:5" hidden="1" x14ac:dyDescent="0.35">
      <c r="A1576" t="s">
        <v>32</v>
      </c>
      <c r="B1576">
        <v>1998</v>
      </c>
      <c r="C1576">
        <v>3.5</v>
      </c>
      <c r="D1576" t="s">
        <v>2034</v>
      </c>
      <c r="E1576" t="str">
        <f>IFERROR(_xlfn.XLOOKUP(D1576,[1]world_happiness_report_2005_202!$D:$D,[1]world_happiness_report_2005_202!$C:$C),"")</f>
        <v/>
      </c>
    </row>
    <row r="1577" spans="1:5" hidden="1" x14ac:dyDescent="0.35">
      <c r="A1577" t="s">
        <v>32</v>
      </c>
      <c r="B1577">
        <v>1999</v>
      </c>
      <c r="C1577">
        <v>7.5</v>
      </c>
      <c r="D1577" t="s">
        <v>2035</v>
      </c>
      <c r="E1577" t="str">
        <f>IFERROR(_xlfn.XLOOKUP(D1577,[1]world_happiness_report_2005_202!$D:$D,[1]world_happiness_report_2005_202!$C:$C),"")</f>
        <v/>
      </c>
    </row>
    <row r="1578" spans="1:5" hidden="1" x14ac:dyDescent="0.35">
      <c r="A1578" t="s">
        <v>32</v>
      </c>
      <c r="B1578">
        <v>2000</v>
      </c>
      <c r="C1578">
        <v>16</v>
      </c>
      <c r="D1578" t="s">
        <v>2036</v>
      </c>
      <c r="E1578" t="str">
        <f>IFERROR(_xlfn.XLOOKUP(D1578,[1]world_happiness_report_2005_202!$D:$D,[1]world_happiness_report_2005_202!$C:$C),"")</f>
        <v/>
      </c>
    </row>
    <row r="1579" spans="1:5" hidden="1" x14ac:dyDescent="0.35">
      <c r="A1579" t="s">
        <v>32</v>
      </c>
      <c r="B1579">
        <v>2001</v>
      </c>
      <c r="C1579">
        <v>18.5</v>
      </c>
      <c r="D1579" t="s">
        <v>2037</v>
      </c>
      <c r="E1579" t="str">
        <f>IFERROR(_xlfn.XLOOKUP(D1579,[1]world_happiness_report_2005_202!$D:$D,[1]world_happiness_report_2005_202!$C:$C),"")</f>
        <v/>
      </c>
    </row>
    <row r="1580" spans="1:5" hidden="1" x14ac:dyDescent="0.35">
      <c r="A1580" t="s">
        <v>32</v>
      </c>
      <c r="B1580">
        <v>2002</v>
      </c>
      <c r="C1580">
        <v>29.5</v>
      </c>
      <c r="D1580" t="s">
        <v>2038</v>
      </c>
      <c r="E1580" t="str">
        <f>IFERROR(_xlfn.XLOOKUP(D1580,[1]world_happiness_report_2005_202!$D:$D,[1]world_happiness_report_2005_202!$C:$C),"")</f>
        <v/>
      </c>
    </row>
    <row r="1581" spans="1:5" hidden="1" x14ac:dyDescent="0.35">
      <c r="A1581" t="s">
        <v>32</v>
      </c>
      <c r="B1581">
        <v>2003</v>
      </c>
      <c r="C1581">
        <v>22.5</v>
      </c>
      <c r="D1581" t="s">
        <v>2039</v>
      </c>
      <c r="E1581" t="str">
        <f>IFERROR(_xlfn.XLOOKUP(D1581,[1]world_happiness_report_2005_202!$D:$D,[1]world_happiness_report_2005_202!$C:$C),"")</f>
        <v/>
      </c>
    </row>
    <row r="1582" spans="1:5" hidden="1" x14ac:dyDescent="0.35">
      <c r="A1582" t="s">
        <v>32</v>
      </c>
      <c r="B1582">
        <v>2004</v>
      </c>
      <c r="C1582">
        <v>23</v>
      </c>
      <c r="D1582" t="s">
        <v>2040</v>
      </c>
      <c r="E1582" t="str">
        <f>IFERROR(_xlfn.XLOOKUP(D1582,[1]world_happiness_report_2005_202!$D:$D,[1]world_happiness_report_2005_202!$C:$C),"")</f>
        <v/>
      </c>
    </row>
    <row r="1583" spans="1:5" hidden="1" x14ac:dyDescent="0.35">
      <c r="A1583" t="s">
        <v>32</v>
      </c>
      <c r="B1583">
        <v>2005</v>
      </c>
      <c r="C1583">
        <v>21</v>
      </c>
      <c r="D1583" t="s">
        <v>2041</v>
      </c>
      <c r="E1583" t="str">
        <f>IFERROR(_xlfn.XLOOKUP(D1583,[1]world_happiness_report_2005_202!$D:$D,[1]world_happiness_report_2005_202!$C:$C),"")</f>
        <v/>
      </c>
    </row>
    <row r="1584" spans="1:5" hidden="1" x14ac:dyDescent="0.35">
      <c r="A1584" t="s">
        <v>32</v>
      </c>
      <c r="B1584">
        <v>2006</v>
      </c>
      <c r="C1584">
        <v>19</v>
      </c>
      <c r="D1584" t="s">
        <v>2042</v>
      </c>
      <c r="E1584" t="str">
        <f>IFERROR(_xlfn.XLOOKUP(D1584,[1]world_happiness_report_2005_202!$D:$D,[1]world_happiness_report_2005_202!$C:$C),"")</f>
        <v/>
      </c>
    </row>
    <row r="1585" spans="1:5" hidden="1" x14ac:dyDescent="0.35">
      <c r="A1585" t="s">
        <v>32</v>
      </c>
      <c r="B1585">
        <v>2007</v>
      </c>
      <c r="C1585">
        <v>8.5</v>
      </c>
      <c r="D1585" t="s">
        <v>2043</v>
      </c>
      <c r="E1585" t="str">
        <f>IFERROR(_xlfn.XLOOKUP(D1585,[1]world_happiness_report_2005_202!$D:$D,[1]world_happiness_report_2005_202!$C:$C),"")</f>
        <v/>
      </c>
    </row>
    <row r="1586" spans="1:5" hidden="1" x14ac:dyDescent="0.35">
      <c r="A1586" t="s">
        <v>32</v>
      </c>
      <c r="B1586">
        <v>2008</v>
      </c>
      <c r="C1586">
        <v>7</v>
      </c>
      <c r="D1586" t="s">
        <v>2044</v>
      </c>
      <c r="E1586" t="str">
        <f>IFERROR(_xlfn.XLOOKUP(D1586,[1]world_happiness_report_2005_202!$D:$D,[1]world_happiness_report_2005_202!$C:$C),"")</f>
        <v/>
      </c>
    </row>
    <row r="1587" spans="1:5" hidden="1" x14ac:dyDescent="0.35">
      <c r="A1587" t="s">
        <v>32</v>
      </c>
      <c r="B1587">
        <v>2009</v>
      </c>
      <c r="C1587">
        <v>10</v>
      </c>
      <c r="D1587" t="s">
        <v>2045</v>
      </c>
      <c r="E1587" t="str">
        <f>IFERROR(_xlfn.XLOOKUP(D1587,[1]world_happiness_report_2005_202!$D:$D,[1]world_happiness_report_2005_202!$C:$C),"")</f>
        <v/>
      </c>
    </row>
    <row r="1588" spans="1:5" hidden="1" x14ac:dyDescent="0.35">
      <c r="A1588" t="s">
        <v>32</v>
      </c>
      <c r="B1588">
        <v>2010</v>
      </c>
      <c r="C1588">
        <v>12.5</v>
      </c>
      <c r="D1588" t="s">
        <v>2046</v>
      </c>
      <c r="E1588" t="str">
        <f>IFERROR(_xlfn.XLOOKUP(D1588,[1]world_happiness_report_2005_202!$D:$D,[1]world_happiness_report_2005_202!$C:$C),"")</f>
        <v/>
      </c>
    </row>
    <row r="1589" spans="1:5" x14ac:dyDescent="0.35">
      <c r="A1589" t="s">
        <v>32</v>
      </c>
      <c r="B1589">
        <v>2011</v>
      </c>
      <c r="C1589">
        <v>8.5</v>
      </c>
      <c r="D1589" t="s">
        <v>2047</v>
      </c>
      <c r="E1589">
        <f>IFERROR(_xlfn.XLOOKUP(D1589,[1]world_happiness_report_2005_202!$D:$D,[1]world_happiness_report_2005_202!$C:$C),"")</f>
        <v>5.6230000000000002</v>
      </c>
    </row>
    <row r="1590" spans="1:5" x14ac:dyDescent="0.35">
      <c r="A1590" t="s">
        <v>32</v>
      </c>
      <c r="B1590">
        <v>2012</v>
      </c>
      <c r="C1590">
        <v>9.5</v>
      </c>
      <c r="D1590" t="s">
        <v>2048</v>
      </c>
      <c r="E1590">
        <f>IFERROR(_xlfn.XLOOKUP(D1590,[1]world_happiness_report_2005_202!$D:$D,[1]world_happiness_report_2005_202!$C:$C),"")</f>
        <v>5.6609999999999996</v>
      </c>
    </row>
    <row r="1591" spans="1:5" hidden="1" x14ac:dyDescent="0.35">
      <c r="A1591" t="s">
        <v>32</v>
      </c>
      <c r="B1591">
        <v>2013</v>
      </c>
      <c r="C1591">
        <v>12</v>
      </c>
      <c r="D1591" t="s">
        <v>2049</v>
      </c>
      <c r="E1591" t="str">
        <f>IFERROR(_xlfn.XLOOKUP(D1591,[1]world_happiness_report_2005_202!$D:$D,[1]world_happiness_report_2005_202!$C:$C),"")</f>
        <v/>
      </c>
    </row>
    <row r="1592" spans="1:5" x14ac:dyDescent="0.35">
      <c r="A1592" t="s">
        <v>32</v>
      </c>
      <c r="B1592">
        <v>2014</v>
      </c>
      <c r="C1592">
        <v>18</v>
      </c>
      <c r="D1592" t="s">
        <v>2050</v>
      </c>
      <c r="E1592">
        <f>IFERROR(_xlfn.XLOOKUP(D1592,[1]world_happiness_report_2005_202!$D:$D,[1]world_happiness_report_2005_202!$C:$C),"")</f>
        <v>5.7590000000000003</v>
      </c>
    </row>
    <row r="1593" spans="1:5" x14ac:dyDescent="0.35">
      <c r="A1593" t="s">
        <v>32</v>
      </c>
      <c r="B1593">
        <v>2015</v>
      </c>
      <c r="C1593">
        <v>16</v>
      </c>
      <c r="D1593" t="s">
        <v>2051</v>
      </c>
      <c r="E1593">
        <f>IFERROR(_xlfn.XLOOKUP(D1593,[1]world_happiness_report_2005_202!$D:$D,[1]world_happiness_report_2005_202!$C:$C),"")</f>
        <v>5.4880000000000004</v>
      </c>
    </row>
    <row r="1594" spans="1:5" x14ac:dyDescent="0.35">
      <c r="A1594" t="s">
        <v>32</v>
      </c>
      <c r="B1594">
        <v>2016</v>
      </c>
      <c r="C1594">
        <v>14.5</v>
      </c>
      <c r="D1594" t="s">
        <v>2052</v>
      </c>
      <c r="E1594">
        <f>IFERROR(_xlfn.XLOOKUP(D1594,[1]world_happiness_report_2005_202!$D:$D,[1]world_happiness_report_2005_202!$C:$C),"")</f>
        <v>5.2930000000000001</v>
      </c>
    </row>
    <row r="1595" spans="1:5" x14ac:dyDescent="0.35">
      <c r="A1595" t="s">
        <v>32</v>
      </c>
      <c r="B1595">
        <v>2017</v>
      </c>
      <c r="C1595">
        <v>16</v>
      </c>
      <c r="D1595" t="s">
        <v>2053</v>
      </c>
      <c r="E1595">
        <f>IFERROR(_xlfn.XLOOKUP(D1595,[1]world_happiness_report_2005_202!$D:$D,[1]world_happiness_report_2005_202!$C:$C),"")</f>
        <v>5.3209999999999997</v>
      </c>
    </row>
    <row r="1596" spans="1:5" x14ac:dyDescent="0.35">
      <c r="A1596" t="s">
        <v>32</v>
      </c>
      <c r="B1596">
        <v>2018</v>
      </c>
      <c r="C1596">
        <v>8</v>
      </c>
      <c r="D1596" t="s">
        <v>2054</v>
      </c>
      <c r="E1596">
        <f>IFERROR(_xlfn.XLOOKUP(D1596,[1]world_happiness_report_2005_202!$D:$D,[1]world_happiness_report_2005_202!$C:$C),"")</f>
        <v>5.4320000000000004</v>
      </c>
    </row>
    <row r="1597" spans="1:5" x14ac:dyDescent="0.35">
      <c r="A1597" t="s">
        <v>32</v>
      </c>
      <c r="B1597">
        <v>2019</v>
      </c>
      <c r="C1597">
        <v>6</v>
      </c>
      <c r="D1597" t="s">
        <v>2055</v>
      </c>
      <c r="E1597">
        <f>IFERROR(_xlfn.XLOOKUP(D1597,[1]world_happiness_report_2005_202!$D:$D,[1]world_happiness_report_2005_202!$C:$C),"")</f>
        <v>5.50470018386841</v>
      </c>
    </row>
    <row r="1598" spans="1:5" x14ac:dyDescent="0.35">
      <c r="A1598" t="s">
        <v>32</v>
      </c>
      <c r="B1598">
        <v>2020</v>
      </c>
      <c r="C1598">
        <v>8.5</v>
      </c>
      <c r="D1598" t="s">
        <v>2056</v>
      </c>
      <c r="E1598">
        <f>IFERROR(_xlfn.XLOOKUP(D1598,[1]world_happiness_report_2005_202!$D:$D,[1]world_happiness_report_2005_202!$C:$C),"")</f>
        <v>5.8819999999999997</v>
      </c>
    </row>
    <row r="1599" spans="1:5" x14ac:dyDescent="0.35">
      <c r="A1599" t="s">
        <v>32</v>
      </c>
      <c r="B1599">
        <v>2021</v>
      </c>
      <c r="C1599">
        <v>14.5</v>
      </c>
      <c r="D1599" t="s">
        <v>2057</v>
      </c>
      <c r="E1599">
        <f>IFERROR(_xlfn.XLOOKUP(D1599,[1]world_happiness_report_2005_202!$D:$D,[1]world_happiness_report_2005_202!$C:$C),"")</f>
        <v>6.125</v>
      </c>
    </row>
    <row r="1600" spans="1:5" x14ac:dyDescent="0.35">
      <c r="A1600" t="s">
        <v>32</v>
      </c>
      <c r="B1600">
        <v>2022</v>
      </c>
      <c r="C1600">
        <v>11</v>
      </c>
      <c r="D1600" t="s">
        <v>2058</v>
      </c>
      <c r="E1600">
        <f>IFERROR(_xlfn.XLOOKUP(D1600,[1]world_happiness_report_2005_202!$D:$D,[1]world_happiness_report_2005_202!$C:$C),"")</f>
        <v>6.125</v>
      </c>
    </row>
    <row r="1601" spans="1:5" x14ac:dyDescent="0.35">
      <c r="A1601" t="s">
        <v>32</v>
      </c>
      <c r="B1601">
        <v>2023</v>
      </c>
      <c r="C1601">
        <v>8</v>
      </c>
      <c r="D1601" t="s">
        <v>2059</v>
      </c>
      <c r="E1601">
        <f>IFERROR(_xlfn.XLOOKUP(D1601,[1]world_happiness_report_2005_202!$D:$D,[1]world_happiness_report_2005_202!$C:$C),"")</f>
        <v>5.9420000000000002</v>
      </c>
    </row>
    <row r="1602" spans="1:5" x14ac:dyDescent="0.35">
      <c r="A1602" t="s">
        <v>32</v>
      </c>
      <c r="B1602">
        <v>2024</v>
      </c>
      <c r="C1602">
        <v>12.5</v>
      </c>
      <c r="D1602" t="s">
        <v>2060</v>
      </c>
      <c r="E1602">
        <f>IFERROR(_xlfn.XLOOKUP(D1602,[1]world_happiness_report_2005_202!$D:$D,[1]world_happiness_report_2005_202!$C:$C),"")</f>
        <v>5.87</v>
      </c>
    </row>
    <row r="1603" spans="1:5" hidden="1" x14ac:dyDescent="0.35">
      <c r="A1603" t="s">
        <v>333</v>
      </c>
      <c r="B1603">
        <v>1992</v>
      </c>
      <c r="C1603">
        <v>142</v>
      </c>
      <c r="D1603" t="s">
        <v>2061</v>
      </c>
      <c r="E1603" t="str">
        <f>IFERROR(_xlfn.XLOOKUP(D1603,[1]world_happiness_report_2005_202!$D:$D,[1]world_happiness_report_2005_202!$C:$C),"")</f>
        <v/>
      </c>
    </row>
    <row r="1604" spans="1:5" hidden="1" x14ac:dyDescent="0.35">
      <c r="A1604" t="s">
        <v>333</v>
      </c>
      <c r="B1604">
        <v>1993</v>
      </c>
      <c r="C1604">
        <v>151</v>
      </c>
      <c r="D1604" t="s">
        <v>2062</v>
      </c>
      <c r="E1604" t="str">
        <f>IFERROR(_xlfn.XLOOKUP(D1604,[1]world_happiness_report_2005_202!$D:$D,[1]world_happiness_report_2005_202!$C:$C),"")</f>
        <v/>
      </c>
    </row>
    <row r="1605" spans="1:5" hidden="1" x14ac:dyDescent="0.35">
      <c r="A1605" t="s">
        <v>333</v>
      </c>
      <c r="B1605">
        <v>1994</v>
      </c>
      <c r="C1605">
        <v>164</v>
      </c>
      <c r="D1605" t="s">
        <v>2063</v>
      </c>
      <c r="E1605" t="str">
        <f>IFERROR(_xlfn.XLOOKUP(D1605,[1]world_happiness_report_2005_202!$D:$D,[1]world_happiness_report_2005_202!$C:$C),"")</f>
        <v/>
      </c>
    </row>
    <row r="1606" spans="1:5" hidden="1" x14ac:dyDescent="0.35">
      <c r="A1606" t="s">
        <v>333</v>
      </c>
      <c r="B1606">
        <v>1995</v>
      </c>
      <c r="C1606">
        <v>112</v>
      </c>
      <c r="D1606" t="s">
        <v>2064</v>
      </c>
      <c r="E1606" t="str">
        <f>IFERROR(_xlfn.XLOOKUP(D1606,[1]world_happiness_report_2005_202!$D:$D,[1]world_happiness_report_2005_202!$C:$C),"")</f>
        <v/>
      </c>
    </row>
    <row r="1607" spans="1:5" hidden="1" x14ac:dyDescent="0.35">
      <c r="A1607" t="s">
        <v>333</v>
      </c>
      <c r="B1607">
        <v>1996</v>
      </c>
      <c r="C1607">
        <v>64.5</v>
      </c>
      <c r="D1607" t="s">
        <v>2065</v>
      </c>
      <c r="E1607" t="str">
        <f>IFERROR(_xlfn.XLOOKUP(D1607,[1]world_happiness_report_2005_202!$D:$D,[1]world_happiness_report_2005_202!$C:$C),"")</f>
        <v/>
      </c>
    </row>
    <row r="1608" spans="1:5" hidden="1" x14ac:dyDescent="0.35">
      <c r="A1608" t="s">
        <v>333</v>
      </c>
      <c r="B1608">
        <v>1997</v>
      </c>
      <c r="C1608">
        <v>92.5</v>
      </c>
      <c r="D1608" t="s">
        <v>2066</v>
      </c>
      <c r="E1608" t="str">
        <f>IFERROR(_xlfn.XLOOKUP(D1608,[1]world_happiness_report_2005_202!$D:$D,[1]world_happiness_report_2005_202!$C:$C),"")</f>
        <v/>
      </c>
    </row>
    <row r="1609" spans="1:5" hidden="1" x14ac:dyDescent="0.35">
      <c r="A1609" t="s">
        <v>333</v>
      </c>
      <c r="B1609">
        <v>1998</v>
      </c>
      <c r="C1609">
        <v>90.5</v>
      </c>
      <c r="D1609" t="s">
        <v>2067</v>
      </c>
      <c r="E1609" t="str">
        <f>IFERROR(_xlfn.XLOOKUP(D1609,[1]world_happiness_report_2005_202!$D:$D,[1]world_happiness_report_2005_202!$C:$C),"")</f>
        <v/>
      </c>
    </row>
    <row r="1610" spans="1:5" hidden="1" x14ac:dyDescent="0.35">
      <c r="A1610" t="s">
        <v>333</v>
      </c>
      <c r="B1610">
        <v>1999</v>
      </c>
      <c r="C1610">
        <v>78.5</v>
      </c>
      <c r="D1610" t="s">
        <v>2068</v>
      </c>
      <c r="E1610" t="str">
        <f>IFERROR(_xlfn.XLOOKUP(D1610,[1]world_happiness_report_2005_202!$D:$D,[1]world_happiness_report_2005_202!$C:$C),"")</f>
        <v/>
      </c>
    </row>
    <row r="1611" spans="1:5" hidden="1" x14ac:dyDescent="0.35">
      <c r="A1611" t="s">
        <v>333</v>
      </c>
      <c r="B1611">
        <v>2000</v>
      </c>
      <c r="C1611">
        <v>75.5</v>
      </c>
      <c r="D1611" t="s">
        <v>2069</v>
      </c>
      <c r="E1611" t="str">
        <f>IFERROR(_xlfn.XLOOKUP(D1611,[1]world_happiness_report_2005_202!$D:$D,[1]world_happiness_report_2005_202!$C:$C),"")</f>
        <v/>
      </c>
    </row>
    <row r="1612" spans="1:5" hidden="1" x14ac:dyDescent="0.35">
      <c r="A1612" t="s">
        <v>333</v>
      </c>
      <c r="B1612">
        <v>2001</v>
      </c>
      <c r="C1612">
        <v>79</v>
      </c>
      <c r="D1612" t="s">
        <v>2070</v>
      </c>
      <c r="E1612" t="str">
        <f>IFERROR(_xlfn.XLOOKUP(D1612,[1]world_happiness_report_2005_202!$D:$D,[1]world_happiness_report_2005_202!$C:$C),"")</f>
        <v/>
      </c>
    </row>
    <row r="1613" spans="1:5" hidden="1" x14ac:dyDescent="0.35">
      <c r="A1613" t="s">
        <v>333</v>
      </c>
      <c r="B1613">
        <v>2002</v>
      </c>
      <c r="C1613">
        <v>75.5</v>
      </c>
      <c r="D1613" t="s">
        <v>2071</v>
      </c>
      <c r="E1613" t="str">
        <f>IFERROR(_xlfn.XLOOKUP(D1613,[1]world_happiness_report_2005_202!$D:$D,[1]world_happiness_report_2005_202!$C:$C),"")</f>
        <v/>
      </c>
    </row>
    <row r="1614" spans="1:5" hidden="1" x14ac:dyDescent="0.35">
      <c r="A1614" t="s">
        <v>333</v>
      </c>
      <c r="B1614">
        <v>2003</v>
      </c>
      <c r="C1614">
        <v>64</v>
      </c>
      <c r="D1614" t="s">
        <v>2072</v>
      </c>
      <c r="E1614" t="str">
        <f>IFERROR(_xlfn.XLOOKUP(D1614,[1]world_happiness_report_2005_202!$D:$D,[1]world_happiness_report_2005_202!$C:$C),"")</f>
        <v/>
      </c>
    </row>
    <row r="1615" spans="1:5" hidden="1" x14ac:dyDescent="0.35">
      <c r="A1615" t="s">
        <v>333</v>
      </c>
      <c r="B1615">
        <v>2004</v>
      </c>
      <c r="C1615">
        <v>71</v>
      </c>
      <c r="D1615" t="s">
        <v>2073</v>
      </c>
      <c r="E1615" t="str">
        <f>IFERROR(_xlfn.XLOOKUP(D1615,[1]world_happiness_report_2005_202!$D:$D,[1]world_happiness_report_2005_202!$C:$C),"")</f>
        <v/>
      </c>
    </row>
    <row r="1616" spans="1:5" hidden="1" x14ac:dyDescent="0.35">
      <c r="A1616" t="s">
        <v>333</v>
      </c>
      <c r="B1616">
        <v>2005</v>
      </c>
      <c r="C1616">
        <v>75.5</v>
      </c>
      <c r="D1616" t="s">
        <v>2074</v>
      </c>
      <c r="E1616" t="str">
        <f>IFERROR(_xlfn.XLOOKUP(D1616,[1]world_happiness_report_2005_202!$D:$D,[1]world_happiness_report_2005_202!$C:$C),"")</f>
        <v/>
      </c>
    </row>
    <row r="1617" spans="1:5" hidden="1" x14ac:dyDescent="0.35">
      <c r="A1617" t="s">
        <v>333</v>
      </c>
      <c r="B1617">
        <v>2006</v>
      </c>
      <c r="C1617">
        <v>71.5</v>
      </c>
      <c r="D1617" t="s">
        <v>2075</v>
      </c>
      <c r="E1617" t="str">
        <f>IFERROR(_xlfn.XLOOKUP(D1617,[1]world_happiness_report_2005_202!$D:$D,[1]world_happiness_report_2005_202!$C:$C),"")</f>
        <v/>
      </c>
    </row>
    <row r="1618" spans="1:5" hidden="1" x14ac:dyDescent="0.35">
      <c r="A1618" t="s">
        <v>333</v>
      </c>
      <c r="B1618">
        <v>2007</v>
      </c>
      <c r="C1618">
        <v>80.5</v>
      </c>
      <c r="D1618" t="s">
        <v>2076</v>
      </c>
      <c r="E1618" t="str">
        <f>IFERROR(_xlfn.XLOOKUP(D1618,[1]world_happiness_report_2005_202!$D:$D,[1]world_happiness_report_2005_202!$C:$C),"")</f>
        <v/>
      </c>
    </row>
    <row r="1619" spans="1:5" hidden="1" x14ac:dyDescent="0.35">
      <c r="A1619" t="s">
        <v>333</v>
      </c>
      <c r="B1619">
        <v>2008</v>
      </c>
      <c r="C1619">
        <v>78.5</v>
      </c>
      <c r="D1619" t="s">
        <v>2077</v>
      </c>
      <c r="E1619" t="str">
        <f>IFERROR(_xlfn.XLOOKUP(D1619,[1]world_happiness_report_2005_202!$D:$D,[1]world_happiness_report_2005_202!$C:$C),"")</f>
        <v/>
      </c>
    </row>
    <row r="1620" spans="1:5" hidden="1" x14ac:dyDescent="0.35">
      <c r="A1620" t="s">
        <v>333</v>
      </c>
      <c r="B1620">
        <v>2009</v>
      </c>
      <c r="C1620">
        <v>103</v>
      </c>
      <c r="D1620" t="s">
        <v>2078</v>
      </c>
      <c r="E1620" t="str">
        <f>IFERROR(_xlfn.XLOOKUP(D1620,[1]world_happiness_report_2005_202!$D:$D,[1]world_happiness_report_2005_202!$C:$C),"")</f>
        <v/>
      </c>
    </row>
    <row r="1621" spans="1:5" hidden="1" x14ac:dyDescent="0.35">
      <c r="A1621" t="s">
        <v>333</v>
      </c>
      <c r="B1621">
        <v>2010</v>
      </c>
      <c r="C1621">
        <v>88</v>
      </c>
      <c r="D1621" t="s">
        <v>2079</v>
      </c>
      <c r="E1621" t="str">
        <f>IFERROR(_xlfn.XLOOKUP(D1621,[1]world_happiness_report_2005_202!$D:$D,[1]world_happiness_report_2005_202!$C:$C),"")</f>
        <v/>
      </c>
    </row>
    <row r="1622" spans="1:5" x14ac:dyDescent="0.35">
      <c r="A1622" t="s">
        <v>333</v>
      </c>
      <c r="B1622">
        <v>2011</v>
      </c>
      <c r="C1622">
        <v>106.5</v>
      </c>
      <c r="D1622" t="s">
        <v>2080</v>
      </c>
      <c r="E1622">
        <f>IFERROR(_xlfn.XLOOKUP(D1622,[1]world_happiness_report_2005_202!$D:$D,[1]world_happiness_report_2005_202!$C:$C),"")</f>
        <v>5.4180000000000001</v>
      </c>
    </row>
    <row r="1623" spans="1:5" hidden="1" x14ac:dyDescent="0.35">
      <c r="A1623" t="s">
        <v>333</v>
      </c>
      <c r="B1623">
        <v>2012</v>
      </c>
      <c r="C1623">
        <v>125</v>
      </c>
      <c r="D1623" t="s">
        <v>2081</v>
      </c>
      <c r="E1623" t="str">
        <f>IFERROR(_xlfn.XLOOKUP(D1623,[1]world_happiness_report_2005_202!$D:$D,[1]world_happiness_report_2005_202!$C:$C),"")</f>
        <v/>
      </c>
    </row>
    <row r="1624" spans="1:5" hidden="1" x14ac:dyDescent="0.35">
      <c r="A1624" t="s">
        <v>333</v>
      </c>
      <c r="B1624">
        <v>2013</v>
      </c>
      <c r="C1624">
        <v>91</v>
      </c>
      <c r="D1624" t="s">
        <v>2082</v>
      </c>
      <c r="E1624" t="str">
        <f>IFERROR(_xlfn.XLOOKUP(D1624,[1]world_happiness_report_2005_202!$D:$D,[1]world_happiness_report_2005_202!$C:$C),"")</f>
        <v/>
      </c>
    </row>
    <row r="1625" spans="1:5" hidden="1" x14ac:dyDescent="0.35">
      <c r="A1625" t="s">
        <v>333</v>
      </c>
      <c r="B1625">
        <v>2014</v>
      </c>
      <c r="C1625">
        <v>116.5</v>
      </c>
      <c r="D1625" t="s">
        <v>2083</v>
      </c>
      <c r="E1625" t="str">
        <f>IFERROR(_xlfn.XLOOKUP(D1625,[1]world_happiness_report_2005_202!$D:$D,[1]world_happiness_report_2005_202!$C:$C),"")</f>
        <v/>
      </c>
    </row>
    <row r="1626" spans="1:5" hidden="1" x14ac:dyDescent="0.35">
      <c r="A1626" t="s">
        <v>333</v>
      </c>
      <c r="B1626">
        <v>2015</v>
      </c>
      <c r="C1626">
        <v>97.5</v>
      </c>
      <c r="D1626" t="s">
        <v>2084</v>
      </c>
      <c r="E1626" t="str">
        <f>IFERROR(_xlfn.XLOOKUP(D1626,[1]world_happiness_report_2005_202!$D:$D,[1]world_happiness_report_2005_202!$C:$C),"")</f>
        <v/>
      </c>
    </row>
    <row r="1627" spans="1:5" hidden="1" x14ac:dyDescent="0.35">
      <c r="A1627" t="s">
        <v>333</v>
      </c>
      <c r="B1627">
        <v>2016</v>
      </c>
      <c r="C1627">
        <v>136</v>
      </c>
      <c r="D1627" t="s">
        <v>2085</v>
      </c>
      <c r="E1627" t="str">
        <f>IFERROR(_xlfn.XLOOKUP(D1627,[1]world_happiness_report_2005_202!$D:$D,[1]world_happiness_report_2005_202!$C:$C),"")</f>
        <v/>
      </c>
    </row>
    <row r="1628" spans="1:5" hidden="1" x14ac:dyDescent="0.35">
      <c r="A1628" t="s">
        <v>333</v>
      </c>
      <c r="B1628">
        <v>2017</v>
      </c>
      <c r="C1628">
        <v>172</v>
      </c>
      <c r="D1628" t="s">
        <v>2086</v>
      </c>
      <c r="E1628" t="str">
        <f>IFERROR(_xlfn.XLOOKUP(D1628,[1]world_happiness_report_2005_202!$D:$D,[1]world_happiness_report_2005_202!$C:$C),"")</f>
        <v/>
      </c>
    </row>
    <row r="1629" spans="1:5" hidden="1" x14ac:dyDescent="0.35">
      <c r="A1629" t="s">
        <v>333</v>
      </c>
      <c r="B1629">
        <v>2018</v>
      </c>
      <c r="C1629">
        <v>171</v>
      </c>
      <c r="D1629" t="s">
        <v>2087</v>
      </c>
      <c r="E1629" t="str">
        <f>IFERROR(_xlfn.XLOOKUP(D1629,[1]world_happiness_report_2005_202!$D:$D,[1]world_happiness_report_2005_202!$C:$C),"")</f>
        <v/>
      </c>
    </row>
    <row r="1630" spans="1:5" hidden="1" x14ac:dyDescent="0.35">
      <c r="A1630" t="s">
        <v>333</v>
      </c>
      <c r="B1630">
        <v>2019</v>
      </c>
      <c r="C1630">
        <v>177</v>
      </c>
      <c r="D1630" t="s">
        <v>2088</v>
      </c>
      <c r="E1630" t="str">
        <f>IFERROR(_xlfn.XLOOKUP(D1630,[1]world_happiness_report_2005_202!$D:$D,[1]world_happiness_report_2005_202!$C:$C),"")</f>
        <v/>
      </c>
    </row>
    <row r="1631" spans="1:5" hidden="1" x14ac:dyDescent="0.35">
      <c r="A1631" t="s">
        <v>333</v>
      </c>
      <c r="B1631">
        <v>2020</v>
      </c>
      <c r="C1631">
        <v>179.5</v>
      </c>
      <c r="D1631" t="s">
        <v>2089</v>
      </c>
      <c r="E1631" t="str">
        <f>IFERROR(_xlfn.XLOOKUP(D1631,[1]world_happiness_report_2005_202!$D:$D,[1]world_happiness_report_2005_202!$C:$C),"")</f>
        <v/>
      </c>
    </row>
    <row r="1632" spans="1:5" hidden="1" x14ac:dyDescent="0.35">
      <c r="A1632" t="s">
        <v>333</v>
      </c>
      <c r="B1632">
        <v>2021</v>
      </c>
      <c r="C1632">
        <v>180</v>
      </c>
      <c r="D1632" t="s">
        <v>2090</v>
      </c>
      <c r="E1632" t="str">
        <f>IFERROR(_xlfn.XLOOKUP(D1632,[1]world_happiness_report_2005_202!$D:$D,[1]world_happiness_report_2005_202!$C:$C),"")</f>
        <v/>
      </c>
    </row>
    <row r="1633" spans="1:5" hidden="1" x14ac:dyDescent="0.35">
      <c r="A1633" t="s">
        <v>333</v>
      </c>
      <c r="B1633">
        <v>2022</v>
      </c>
      <c r="C1633">
        <v>167.5</v>
      </c>
      <c r="D1633" t="s">
        <v>2091</v>
      </c>
      <c r="E1633" t="str">
        <f>IFERROR(_xlfn.XLOOKUP(D1633,[1]world_happiness_report_2005_202!$D:$D,[1]world_happiness_report_2005_202!$C:$C),"")</f>
        <v/>
      </c>
    </row>
    <row r="1634" spans="1:5" hidden="1" x14ac:dyDescent="0.35">
      <c r="A1634" t="s">
        <v>333</v>
      </c>
      <c r="B1634">
        <v>2023</v>
      </c>
      <c r="C1634">
        <v>170.5</v>
      </c>
      <c r="D1634" t="s">
        <v>2092</v>
      </c>
      <c r="E1634" t="str">
        <f>IFERROR(_xlfn.XLOOKUP(D1634,[1]world_happiness_report_2005_202!$D:$D,[1]world_happiness_report_2005_202!$C:$C),"")</f>
        <v/>
      </c>
    </row>
    <row r="1635" spans="1:5" hidden="1" x14ac:dyDescent="0.35">
      <c r="A1635" t="s">
        <v>333</v>
      </c>
      <c r="B1635">
        <v>2024</v>
      </c>
      <c r="C1635">
        <v>165.5</v>
      </c>
      <c r="D1635" t="s">
        <v>2093</v>
      </c>
      <c r="E1635" t="str">
        <f>IFERROR(_xlfn.XLOOKUP(D1635,[1]world_happiness_report_2005_202!$D:$D,[1]world_happiness_report_2005_202!$C:$C),"")</f>
        <v/>
      </c>
    </row>
    <row r="1636" spans="1:5" hidden="1" x14ac:dyDescent="0.35">
      <c r="A1636" t="s">
        <v>187</v>
      </c>
      <c r="B1636">
        <v>2018</v>
      </c>
      <c r="C1636">
        <v>100</v>
      </c>
      <c r="D1636" t="s">
        <v>2094</v>
      </c>
      <c r="E1636" t="str">
        <f>IFERROR(_xlfn.XLOOKUP(D1636,[1]world_happiness_report_2005_202!$D:$D,[1]world_happiness_report_2005_202!$C:$C),"")</f>
        <v/>
      </c>
    </row>
    <row r="1637" spans="1:5" hidden="1" x14ac:dyDescent="0.35">
      <c r="A1637" t="s">
        <v>187</v>
      </c>
      <c r="B1637">
        <v>2019</v>
      </c>
      <c r="C1637">
        <v>80</v>
      </c>
      <c r="D1637" t="s">
        <v>2095</v>
      </c>
      <c r="E1637" t="str">
        <f>IFERROR(_xlfn.XLOOKUP(D1637,[1]world_happiness_report_2005_202!$D:$D,[1]world_happiness_report_2005_202!$C:$C),"")</f>
        <v/>
      </c>
    </row>
    <row r="1638" spans="1:5" hidden="1" x14ac:dyDescent="0.35">
      <c r="A1638" t="s">
        <v>187</v>
      </c>
      <c r="B1638">
        <v>2020</v>
      </c>
      <c r="C1638">
        <v>78</v>
      </c>
      <c r="D1638" t="s">
        <v>2096</v>
      </c>
      <c r="E1638" t="str">
        <f>IFERROR(_xlfn.XLOOKUP(D1638,[1]world_happiness_report_2005_202!$D:$D,[1]world_happiness_report_2005_202!$C:$C),"")</f>
        <v/>
      </c>
    </row>
    <row r="1639" spans="1:5" hidden="1" x14ac:dyDescent="0.35">
      <c r="A1639" t="s">
        <v>187</v>
      </c>
      <c r="B1639">
        <v>2021</v>
      </c>
      <c r="C1639">
        <v>78</v>
      </c>
      <c r="D1639" t="s">
        <v>2097</v>
      </c>
      <c r="E1639" t="str">
        <f>IFERROR(_xlfn.XLOOKUP(D1639,[1]world_happiness_report_2005_202!$D:$D,[1]world_happiness_report_2005_202!$C:$C),"")</f>
        <v/>
      </c>
    </row>
    <row r="1640" spans="1:5" hidden="1" x14ac:dyDescent="0.35">
      <c r="A1640" t="s">
        <v>187</v>
      </c>
      <c r="B1640">
        <v>2022</v>
      </c>
      <c r="C1640">
        <v>85</v>
      </c>
      <c r="D1640" t="s">
        <v>2098</v>
      </c>
      <c r="E1640" t="str">
        <f>IFERROR(_xlfn.XLOOKUP(D1640,[1]world_happiness_report_2005_202!$D:$D,[1]world_happiness_report_2005_202!$C:$C),"")</f>
        <v/>
      </c>
    </row>
    <row r="1641" spans="1:5" hidden="1" x14ac:dyDescent="0.35">
      <c r="A1641" t="s">
        <v>187</v>
      </c>
      <c r="B1641">
        <v>2023</v>
      </c>
      <c r="C1641">
        <v>89</v>
      </c>
      <c r="D1641" t="s">
        <v>2099</v>
      </c>
      <c r="E1641" t="str">
        <f>IFERROR(_xlfn.XLOOKUP(D1641,[1]world_happiness_report_2005_202!$D:$D,[1]world_happiness_report_2005_202!$C:$C),"")</f>
        <v/>
      </c>
    </row>
    <row r="1642" spans="1:5" hidden="1" x14ac:dyDescent="0.35">
      <c r="A1642" t="s">
        <v>187</v>
      </c>
      <c r="B1642">
        <v>2024</v>
      </c>
      <c r="C1642">
        <v>88.5</v>
      </c>
      <c r="D1642" t="s">
        <v>2100</v>
      </c>
      <c r="E1642" t="str">
        <f>IFERROR(_xlfn.XLOOKUP(D1642,[1]world_happiness_report_2005_202!$D:$D,[1]world_happiness_report_2005_202!$C:$C),"")</f>
        <v/>
      </c>
    </row>
    <row r="1643" spans="1:5" hidden="1" x14ac:dyDescent="0.35">
      <c r="A1643" t="s">
        <v>438</v>
      </c>
      <c r="B1643">
        <v>2011</v>
      </c>
      <c r="C1643">
        <v>153.5</v>
      </c>
      <c r="D1643" t="s">
        <v>2101</v>
      </c>
      <c r="E1643" t="str">
        <f>IFERROR(_xlfn.XLOOKUP(D1643,[1]world_happiness_report_2005_202!$D:$D,[1]world_happiness_report_2005_202!$C:$C),"")</f>
        <v/>
      </c>
    </row>
    <row r="1644" spans="1:5" hidden="1" x14ac:dyDescent="0.35">
      <c r="A1644" t="s">
        <v>438</v>
      </c>
      <c r="B1644">
        <v>2012</v>
      </c>
      <c r="C1644">
        <v>167.5</v>
      </c>
      <c r="D1644" t="s">
        <v>2102</v>
      </c>
      <c r="E1644" t="str">
        <f>IFERROR(_xlfn.XLOOKUP(D1644,[1]world_happiness_report_2005_202!$D:$D,[1]world_happiness_report_2005_202!$C:$C),"")</f>
        <v/>
      </c>
    </row>
    <row r="1645" spans="1:5" hidden="1" x14ac:dyDescent="0.35">
      <c r="A1645" t="s">
        <v>438</v>
      </c>
      <c r="B1645">
        <v>2013</v>
      </c>
      <c r="C1645">
        <v>178</v>
      </c>
      <c r="D1645" t="s">
        <v>2103</v>
      </c>
      <c r="E1645" t="str">
        <f>IFERROR(_xlfn.XLOOKUP(D1645,[1]world_happiness_report_2005_202!$D:$D,[1]world_happiness_report_2005_202!$C:$C),"")</f>
        <v/>
      </c>
    </row>
    <row r="1646" spans="1:5" hidden="1" x14ac:dyDescent="0.35">
      <c r="A1646" t="s">
        <v>438</v>
      </c>
      <c r="B1646">
        <v>2014</v>
      </c>
      <c r="C1646">
        <v>170.5</v>
      </c>
      <c r="D1646" t="s">
        <v>2104</v>
      </c>
      <c r="E1646" t="str">
        <f>IFERROR(_xlfn.XLOOKUP(D1646,[1]world_happiness_report_2005_202!$D:$D,[1]world_happiness_report_2005_202!$C:$C),"")</f>
        <v/>
      </c>
    </row>
    <row r="1647" spans="1:5" hidden="1" x14ac:dyDescent="0.35">
      <c r="A1647" t="s">
        <v>438</v>
      </c>
      <c r="B1647">
        <v>2015</v>
      </c>
      <c r="C1647">
        <v>150</v>
      </c>
      <c r="D1647" t="s">
        <v>2105</v>
      </c>
      <c r="E1647" t="str">
        <f>IFERROR(_xlfn.XLOOKUP(D1647,[1]world_happiness_report_2005_202!$D:$D,[1]world_happiness_report_2005_202!$C:$C),"")</f>
        <v/>
      </c>
    </row>
    <row r="1648" spans="1:5" hidden="1" x14ac:dyDescent="0.35">
      <c r="A1648" t="s">
        <v>438</v>
      </c>
      <c r="B1648">
        <v>2016</v>
      </c>
      <c r="C1648">
        <v>104.5</v>
      </c>
      <c r="D1648" t="s">
        <v>2106</v>
      </c>
      <c r="E1648" t="str">
        <f>IFERROR(_xlfn.XLOOKUP(D1648,[1]world_happiness_report_2005_202!$D:$D,[1]world_happiness_report_2005_202!$C:$C),"")</f>
        <v/>
      </c>
    </row>
    <row r="1649" spans="1:5" hidden="1" x14ac:dyDescent="0.35">
      <c r="A1649" t="s">
        <v>438</v>
      </c>
      <c r="B1649">
        <v>2017</v>
      </c>
      <c r="C1649">
        <v>75.5</v>
      </c>
      <c r="D1649" t="s">
        <v>2107</v>
      </c>
      <c r="E1649" t="str">
        <f>IFERROR(_xlfn.XLOOKUP(D1649,[1]world_happiness_report_2005_202!$D:$D,[1]world_happiness_report_2005_202!$C:$C),"")</f>
        <v/>
      </c>
    </row>
    <row r="1650" spans="1:5" hidden="1" x14ac:dyDescent="0.35">
      <c r="A1650" t="s">
        <v>438</v>
      </c>
      <c r="B1650">
        <v>2018</v>
      </c>
      <c r="C1650">
        <v>80</v>
      </c>
      <c r="D1650" t="s">
        <v>2108</v>
      </c>
      <c r="E1650" t="str">
        <f>IFERROR(_xlfn.XLOOKUP(D1650,[1]world_happiness_report_2005_202!$D:$D,[1]world_happiness_report_2005_202!$C:$C),"")</f>
        <v/>
      </c>
    </row>
    <row r="1651" spans="1:5" hidden="1" x14ac:dyDescent="0.35">
      <c r="A1651" t="s">
        <v>438</v>
      </c>
      <c r="B1651">
        <v>2019</v>
      </c>
      <c r="C1651">
        <v>79</v>
      </c>
      <c r="D1651" t="s">
        <v>2109</v>
      </c>
      <c r="E1651" t="str">
        <f>IFERROR(_xlfn.XLOOKUP(D1651,[1]world_happiness_report_2005_202!$D:$D,[1]world_happiness_report_2005_202!$C:$C),"")</f>
        <v/>
      </c>
    </row>
    <row r="1652" spans="1:5" hidden="1" x14ac:dyDescent="0.35">
      <c r="A1652" t="s">
        <v>265</v>
      </c>
      <c r="B1652">
        <v>1992</v>
      </c>
      <c r="C1652">
        <v>72</v>
      </c>
      <c r="D1652" t="s">
        <v>2110</v>
      </c>
      <c r="E1652" t="str">
        <f>IFERROR(_xlfn.XLOOKUP(D1652,[1]world_happiness_report_2005_202!$D:$D,[1]world_happiness_report_2005_202!$C:$C),"")</f>
        <v/>
      </c>
    </row>
    <row r="1653" spans="1:5" hidden="1" x14ac:dyDescent="0.35">
      <c r="A1653" t="s">
        <v>265</v>
      </c>
      <c r="B1653">
        <v>1993</v>
      </c>
      <c r="C1653">
        <v>70.5</v>
      </c>
      <c r="D1653" t="s">
        <v>2111</v>
      </c>
      <c r="E1653" t="str">
        <f>IFERROR(_xlfn.XLOOKUP(D1653,[1]world_happiness_report_2005_202!$D:$D,[1]world_happiness_report_2005_202!$C:$C),"")</f>
        <v/>
      </c>
    </row>
    <row r="1654" spans="1:5" hidden="1" x14ac:dyDescent="0.35">
      <c r="A1654" t="s">
        <v>265</v>
      </c>
      <c r="B1654">
        <v>1994</v>
      </c>
      <c r="C1654">
        <v>68.5</v>
      </c>
      <c r="D1654" t="s">
        <v>2112</v>
      </c>
      <c r="E1654" t="str">
        <f>IFERROR(_xlfn.XLOOKUP(D1654,[1]world_happiness_report_2005_202!$D:$D,[1]world_happiness_report_2005_202!$C:$C),"")</f>
        <v/>
      </c>
    </row>
    <row r="1655" spans="1:5" hidden="1" x14ac:dyDescent="0.35">
      <c r="A1655" t="s">
        <v>265</v>
      </c>
      <c r="B1655">
        <v>1995</v>
      </c>
      <c r="C1655">
        <v>72</v>
      </c>
      <c r="D1655" t="s">
        <v>2113</v>
      </c>
      <c r="E1655" t="str">
        <f>IFERROR(_xlfn.XLOOKUP(D1655,[1]world_happiness_report_2005_202!$D:$D,[1]world_happiness_report_2005_202!$C:$C),"")</f>
        <v/>
      </c>
    </row>
    <row r="1656" spans="1:5" hidden="1" x14ac:dyDescent="0.35">
      <c r="A1656" t="s">
        <v>265</v>
      </c>
      <c r="B1656">
        <v>1996</v>
      </c>
      <c r="C1656">
        <v>77.5</v>
      </c>
      <c r="D1656" t="s">
        <v>2114</v>
      </c>
      <c r="E1656" t="str">
        <f>IFERROR(_xlfn.XLOOKUP(D1656,[1]world_happiness_report_2005_202!$D:$D,[1]world_happiness_report_2005_202!$C:$C),"")</f>
        <v/>
      </c>
    </row>
    <row r="1657" spans="1:5" hidden="1" x14ac:dyDescent="0.35">
      <c r="A1657" t="s">
        <v>265</v>
      </c>
      <c r="B1657">
        <v>1997</v>
      </c>
      <c r="C1657">
        <v>81.5</v>
      </c>
      <c r="D1657" t="s">
        <v>2115</v>
      </c>
      <c r="E1657" t="str">
        <f>IFERROR(_xlfn.XLOOKUP(D1657,[1]world_happiness_report_2005_202!$D:$D,[1]world_happiness_report_2005_202!$C:$C),"")</f>
        <v/>
      </c>
    </row>
    <row r="1658" spans="1:5" hidden="1" x14ac:dyDescent="0.35">
      <c r="A1658" t="s">
        <v>265</v>
      </c>
      <c r="B1658">
        <v>1998</v>
      </c>
      <c r="C1658">
        <v>77.5</v>
      </c>
      <c r="D1658" t="s">
        <v>2116</v>
      </c>
      <c r="E1658" t="str">
        <f>IFERROR(_xlfn.XLOOKUP(D1658,[1]world_happiness_report_2005_202!$D:$D,[1]world_happiness_report_2005_202!$C:$C),"")</f>
        <v/>
      </c>
    </row>
    <row r="1659" spans="1:5" hidden="1" x14ac:dyDescent="0.35">
      <c r="A1659" t="s">
        <v>265</v>
      </c>
      <c r="B1659">
        <v>1999</v>
      </c>
      <c r="C1659">
        <v>65</v>
      </c>
      <c r="D1659" t="s">
        <v>2117</v>
      </c>
      <c r="E1659" t="str">
        <f>IFERROR(_xlfn.XLOOKUP(D1659,[1]world_happiness_report_2005_202!$D:$D,[1]world_happiness_report_2005_202!$C:$C),"")</f>
        <v/>
      </c>
    </row>
    <row r="1660" spans="1:5" hidden="1" x14ac:dyDescent="0.35">
      <c r="A1660" t="s">
        <v>265</v>
      </c>
      <c r="B1660">
        <v>2000</v>
      </c>
      <c r="C1660">
        <v>62</v>
      </c>
      <c r="D1660" t="s">
        <v>2118</v>
      </c>
      <c r="E1660" t="str">
        <f>IFERROR(_xlfn.XLOOKUP(D1660,[1]world_happiness_report_2005_202!$D:$D,[1]world_happiness_report_2005_202!$C:$C),"")</f>
        <v/>
      </c>
    </row>
    <row r="1661" spans="1:5" hidden="1" x14ac:dyDescent="0.35">
      <c r="A1661" t="s">
        <v>265</v>
      </c>
      <c r="B1661">
        <v>2001</v>
      </c>
      <c r="C1661">
        <v>77.5</v>
      </c>
      <c r="D1661" t="s">
        <v>2119</v>
      </c>
      <c r="E1661" t="str">
        <f>IFERROR(_xlfn.XLOOKUP(D1661,[1]world_happiness_report_2005_202!$D:$D,[1]world_happiness_report_2005_202!$C:$C),"")</f>
        <v/>
      </c>
    </row>
    <row r="1662" spans="1:5" hidden="1" x14ac:dyDescent="0.35">
      <c r="A1662" t="s">
        <v>265</v>
      </c>
      <c r="B1662">
        <v>2002</v>
      </c>
      <c r="C1662">
        <v>81</v>
      </c>
      <c r="D1662" t="s">
        <v>2120</v>
      </c>
      <c r="E1662" t="str">
        <f>IFERROR(_xlfn.XLOOKUP(D1662,[1]world_happiness_report_2005_202!$D:$D,[1]world_happiness_report_2005_202!$C:$C),"")</f>
        <v/>
      </c>
    </row>
    <row r="1663" spans="1:5" hidden="1" x14ac:dyDescent="0.35">
      <c r="A1663" t="s">
        <v>265</v>
      </c>
      <c r="B1663">
        <v>2003</v>
      </c>
      <c r="C1663">
        <v>91</v>
      </c>
      <c r="D1663" t="s">
        <v>2121</v>
      </c>
      <c r="E1663" t="str">
        <f>IFERROR(_xlfn.XLOOKUP(D1663,[1]world_happiness_report_2005_202!$D:$D,[1]world_happiness_report_2005_202!$C:$C),"")</f>
        <v/>
      </c>
    </row>
    <row r="1664" spans="1:5" hidden="1" x14ac:dyDescent="0.35">
      <c r="A1664" t="s">
        <v>265</v>
      </c>
      <c r="B1664">
        <v>2004</v>
      </c>
      <c r="C1664">
        <v>106</v>
      </c>
      <c r="D1664" t="s">
        <v>2122</v>
      </c>
      <c r="E1664" t="str">
        <f>IFERROR(_xlfn.XLOOKUP(D1664,[1]world_happiness_report_2005_202!$D:$D,[1]world_happiness_report_2005_202!$C:$C),"")</f>
        <v/>
      </c>
    </row>
    <row r="1665" spans="1:5" hidden="1" x14ac:dyDescent="0.35">
      <c r="A1665" t="s">
        <v>265</v>
      </c>
      <c r="B1665">
        <v>2005</v>
      </c>
      <c r="C1665">
        <v>103</v>
      </c>
      <c r="D1665" t="s">
        <v>2123</v>
      </c>
      <c r="E1665" t="str">
        <f>IFERROR(_xlfn.XLOOKUP(D1665,[1]world_happiness_report_2005_202!$D:$D,[1]world_happiness_report_2005_202!$C:$C),"")</f>
        <v/>
      </c>
    </row>
    <row r="1666" spans="1:5" hidden="1" x14ac:dyDescent="0.35">
      <c r="A1666" t="s">
        <v>265</v>
      </c>
      <c r="B1666">
        <v>2006</v>
      </c>
      <c r="C1666">
        <v>83</v>
      </c>
      <c r="D1666" t="s">
        <v>2124</v>
      </c>
      <c r="E1666" t="str">
        <f>IFERROR(_xlfn.XLOOKUP(D1666,[1]world_happiness_report_2005_202!$D:$D,[1]world_happiness_report_2005_202!$C:$C),"")</f>
        <v/>
      </c>
    </row>
    <row r="1667" spans="1:5" hidden="1" x14ac:dyDescent="0.35">
      <c r="A1667" t="s">
        <v>265</v>
      </c>
      <c r="B1667">
        <v>2007</v>
      </c>
      <c r="C1667">
        <v>73.5</v>
      </c>
      <c r="D1667" t="s">
        <v>2125</v>
      </c>
      <c r="E1667" t="str">
        <f>IFERROR(_xlfn.XLOOKUP(D1667,[1]world_happiness_report_2005_202!$D:$D,[1]world_happiness_report_2005_202!$C:$C),"")</f>
        <v/>
      </c>
    </row>
    <row r="1668" spans="1:5" hidden="1" x14ac:dyDescent="0.35">
      <c r="A1668" t="s">
        <v>265</v>
      </c>
      <c r="B1668">
        <v>2008</v>
      </c>
      <c r="C1668">
        <v>78.5</v>
      </c>
      <c r="D1668" t="s">
        <v>2126</v>
      </c>
      <c r="E1668" t="str">
        <f>IFERROR(_xlfn.XLOOKUP(D1668,[1]world_happiness_report_2005_202!$D:$D,[1]world_happiness_report_2005_202!$C:$C),"")</f>
        <v/>
      </c>
    </row>
    <row r="1669" spans="1:5" hidden="1" x14ac:dyDescent="0.35">
      <c r="A1669" t="s">
        <v>265</v>
      </c>
      <c r="B1669">
        <v>2009</v>
      </c>
      <c r="C1669">
        <v>70.5</v>
      </c>
      <c r="D1669" t="s">
        <v>2127</v>
      </c>
      <c r="E1669" t="str">
        <f>IFERROR(_xlfn.XLOOKUP(D1669,[1]world_happiness_report_2005_202!$D:$D,[1]world_happiness_report_2005_202!$C:$C),"")</f>
        <v/>
      </c>
    </row>
    <row r="1670" spans="1:5" hidden="1" x14ac:dyDescent="0.35">
      <c r="A1670" t="s">
        <v>265</v>
      </c>
      <c r="B1670">
        <v>2010</v>
      </c>
      <c r="C1670">
        <v>76.5</v>
      </c>
      <c r="D1670" t="s">
        <v>2128</v>
      </c>
      <c r="E1670" t="str">
        <f>IFERROR(_xlfn.XLOOKUP(D1670,[1]world_happiness_report_2005_202!$D:$D,[1]world_happiness_report_2005_202!$C:$C),"")</f>
        <v/>
      </c>
    </row>
    <row r="1671" spans="1:5" x14ac:dyDescent="0.35">
      <c r="A1671" t="s">
        <v>265</v>
      </c>
      <c r="B1671">
        <v>2011</v>
      </c>
      <c r="C1671">
        <v>103.5</v>
      </c>
      <c r="D1671" t="s">
        <v>2129</v>
      </c>
      <c r="E1671">
        <f>IFERROR(_xlfn.XLOOKUP(D1671,[1]world_happiness_report_2005_202!$D:$D,[1]world_happiness_report_2005_202!$C:$C),"")</f>
        <v>6.4160000000000004</v>
      </c>
    </row>
    <row r="1672" spans="1:5" x14ac:dyDescent="0.35">
      <c r="A1672" t="s">
        <v>265</v>
      </c>
      <c r="B1672">
        <v>2012</v>
      </c>
      <c r="C1672">
        <v>127</v>
      </c>
      <c r="D1672" t="s">
        <v>2130</v>
      </c>
      <c r="E1672">
        <f>IFERROR(_xlfn.XLOOKUP(D1672,[1]world_happiness_report_2005_202!$D:$D,[1]world_happiness_report_2005_202!$C:$C),"")</f>
        <v>6.4660000000000002</v>
      </c>
    </row>
    <row r="1673" spans="1:5" hidden="1" x14ac:dyDescent="0.35">
      <c r="A1673" t="s">
        <v>265</v>
      </c>
      <c r="B1673">
        <v>2013</v>
      </c>
      <c r="C1673">
        <v>125.5</v>
      </c>
      <c r="D1673" t="s">
        <v>2131</v>
      </c>
      <c r="E1673" t="str">
        <f>IFERROR(_xlfn.XLOOKUP(D1673,[1]world_happiness_report_2005_202!$D:$D,[1]world_happiness_report_2005_202!$C:$C),"")</f>
        <v/>
      </c>
    </row>
    <row r="1674" spans="1:5" x14ac:dyDescent="0.35">
      <c r="A1674" t="s">
        <v>265</v>
      </c>
      <c r="B1674">
        <v>2014</v>
      </c>
      <c r="C1674">
        <v>113</v>
      </c>
      <c r="D1674" t="s">
        <v>2132</v>
      </c>
      <c r="E1674">
        <f>IFERROR(_xlfn.XLOOKUP(D1674,[1]world_happiness_report_2005_202!$D:$D,[1]world_happiness_report_2005_202!$C:$C),"")</f>
        <v>5.6890000000000001</v>
      </c>
    </row>
    <row r="1675" spans="1:5" x14ac:dyDescent="0.35">
      <c r="A1675" t="s">
        <v>265</v>
      </c>
      <c r="B1675">
        <v>2015</v>
      </c>
      <c r="C1675">
        <v>82</v>
      </c>
      <c r="D1675" t="s">
        <v>2133</v>
      </c>
      <c r="E1675">
        <f>IFERROR(_xlfn.XLOOKUP(D1675,[1]world_happiness_report_2005_202!$D:$D,[1]world_happiness_report_2005_202!$C:$C),"")</f>
        <v>5.5460000000000003</v>
      </c>
    </row>
    <row r="1676" spans="1:5" x14ac:dyDescent="0.35">
      <c r="A1676" t="s">
        <v>265</v>
      </c>
      <c r="B1676">
        <v>2016</v>
      </c>
      <c r="C1676">
        <v>100</v>
      </c>
      <c r="D1676" t="s">
        <v>2134</v>
      </c>
      <c r="E1676">
        <f>IFERROR(_xlfn.XLOOKUP(D1676,[1]world_happiness_report_2005_202!$D:$D,[1]world_happiness_report_2005_202!$C:$C),"")</f>
        <v>5.6210000000000004</v>
      </c>
    </row>
    <row r="1677" spans="1:5" x14ac:dyDescent="0.35">
      <c r="A1677" t="s">
        <v>265</v>
      </c>
      <c r="B1677">
        <v>2017</v>
      </c>
      <c r="C1677">
        <v>93</v>
      </c>
      <c r="D1677" t="s">
        <v>2135</v>
      </c>
      <c r="E1677">
        <f>IFERROR(_xlfn.XLOOKUP(D1677,[1]world_happiness_report_2005_202!$D:$D,[1]world_happiness_report_2005_202!$C:$C),"")</f>
        <v>5.7619999999999996</v>
      </c>
    </row>
    <row r="1678" spans="1:5" x14ac:dyDescent="0.35">
      <c r="A1678" t="s">
        <v>265</v>
      </c>
      <c r="B1678">
        <v>2018</v>
      </c>
      <c r="C1678">
        <v>88</v>
      </c>
      <c r="D1678" t="s">
        <v>2136</v>
      </c>
      <c r="E1678">
        <f>IFERROR(_xlfn.XLOOKUP(D1678,[1]world_happiness_report_2005_202!$D:$D,[1]world_happiness_report_2005_202!$C:$C),"")</f>
        <v>6.0460000000000003</v>
      </c>
    </row>
    <row r="1679" spans="1:5" x14ac:dyDescent="0.35">
      <c r="A1679" t="s">
        <v>265</v>
      </c>
      <c r="B1679">
        <v>2019</v>
      </c>
      <c r="C1679">
        <v>94</v>
      </c>
      <c r="D1679" t="s">
        <v>2137</v>
      </c>
      <c r="E1679">
        <f>IFERROR(_xlfn.XLOOKUP(D1679,[1]world_happiness_report_2005_202!$D:$D,[1]world_happiness_report_2005_202!$C:$C),"")</f>
        <v>6.1589999198913601</v>
      </c>
    </row>
    <row r="1680" spans="1:5" x14ac:dyDescent="0.35">
      <c r="A1680" t="s">
        <v>265</v>
      </c>
      <c r="B1680">
        <v>2020</v>
      </c>
      <c r="C1680">
        <v>97.5</v>
      </c>
      <c r="D1680" t="s">
        <v>2138</v>
      </c>
      <c r="E1680">
        <f>IFERROR(_xlfn.XLOOKUP(D1680,[1]world_happiness_report_2005_202!$D:$D,[1]world_happiness_report_2005_202!$C:$C),"")</f>
        <v>6.2229999999999999</v>
      </c>
    </row>
    <row r="1681" spans="1:5" x14ac:dyDescent="0.35">
      <c r="A1681" t="s">
        <v>265</v>
      </c>
      <c r="B1681">
        <v>2021</v>
      </c>
      <c r="C1681">
        <v>101</v>
      </c>
      <c r="D1681" t="s">
        <v>2139</v>
      </c>
      <c r="E1681">
        <f>IFERROR(_xlfn.XLOOKUP(D1681,[1]world_happiness_report_2005_202!$D:$D,[1]world_happiness_report_2005_202!$C:$C),"")</f>
        <v>6.2210000000000001</v>
      </c>
    </row>
    <row r="1682" spans="1:5" x14ac:dyDescent="0.35">
      <c r="A1682" t="s">
        <v>265</v>
      </c>
      <c r="B1682">
        <v>2022</v>
      </c>
      <c r="C1682">
        <v>108.5</v>
      </c>
      <c r="D1682" t="s">
        <v>2140</v>
      </c>
      <c r="E1682">
        <f>IFERROR(_xlfn.XLOOKUP(D1682,[1]world_happiness_report_2005_202!$D:$D,[1]world_happiness_report_2005_202!$C:$C),"")</f>
        <v>6.13</v>
      </c>
    </row>
    <row r="1683" spans="1:5" x14ac:dyDescent="0.35">
      <c r="A1683" t="s">
        <v>265</v>
      </c>
      <c r="B1683">
        <v>2023</v>
      </c>
      <c r="C1683">
        <v>121.5</v>
      </c>
      <c r="D1683" t="s">
        <v>2141</v>
      </c>
      <c r="E1683">
        <f>IFERROR(_xlfn.XLOOKUP(D1683,[1]world_happiness_report_2005_202!$D:$D,[1]world_happiness_report_2005_202!$C:$C),"")</f>
        <v>6.0679999999999996</v>
      </c>
    </row>
    <row r="1684" spans="1:5" x14ac:dyDescent="0.35">
      <c r="A1684" t="s">
        <v>265</v>
      </c>
      <c r="B1684">
        <v>2024</v>
      </c>
      <c r="C1684">
        <v>128.5</v>
      </c>
      <c r="D1684" t="s">
        <v>2142</v>
      </c>
      <c r="E1684">
        <f>IFERROR(_xlfn.XLOOKUP(D1684,[1]world_happiness_report_2005_202!$D:$D,[1]world_happiness_report_2005_202!$C:$C),"")</f>
        <v>5.9420000000000002</v>
      </c>
    </row>
    <row r="1685" spans="1:5" hidden="1" x14ac:dyDescent="0.35">
      <c r="A1685" t="s">
        <v>431</v>
      </c>
      <c r="B1685">
        <v>1994</v>
      </c>
      <c r="C1685">
        <v>38</v>
      </c>
      <c r="D1685" t="s">
        <v>2143</v>
      </c>
      <c r="E1685" t="str">
        <f>IFERROR(_xlfn.XLOOKUP(D1685,[1]world_happiness_report_2005_202!$D:$D,[1]world_happiness_report_2005_202!$C:$C),"")</f>
        <v/>
      </c>
    </row>
    <row r="1686" spans="1:5" hidden="1" x14ac:dyDescent="0.35">
      <c r="A1686" t="s">
        <v>431</v>
      </c>
      <c r="B1686">
        <v>1995</v>
      </c>
      <c r="C1686">
        <v>20.5</v>
      </c>
      <c r="D1686" t="s">
        <v>2144</v>
      </c>
      <c r="E1686" t="str">
        <f>IFERROR(_xlfn.XLOOKUP(D1686,[1]world_happiness_report_2005_202!$D:$D,[1]world_happiness_report_2005_202!$C:$C),"")</f>
        <v/>
      </c>
    </row>
    <row r="1687" spans="1:5" hidden="1" x14ac:dyDescent="0.35">
      <c r="A1687" t="s">
        <v>431</v>
      </c>
      <c r="B1687">
        <v>1996</v>
      </c>
      <c r="C1687">
        <v>3.5</v>
      </c>
      <c r="D1687" t="s">
        <v>2145</v>
      </c>
      <c r="E1687" t="str">
        <f>IFERROR(_xlfn.XLOOKUP(D1687,[1]world_happiness_report_2005_202!$D:$D,[1]world_happiness_report_2005_202!$C:$C),"")</f>
        <v/>
      </c>
    </row>
    <row r="1688" spans="1:5" hidden="1" x14ac:dyDescent="0.35">
      <c r="A1688" t="s">
        <v>431</v>
      </c>
      <c r="B1688">
        <v>1997</v>
      </c>
      <c r="C1688">
        <v>7.5</v>
      </c>
      <c r="D1688" t="s">
        <v>2146</v>
      </c>
      <c r="E1688" t="str">
        <f>IFERROR(_xlfn.XLOOKUP(D1688,[1]world_happiness_report_2005_202!$D:$D,[1]world_happiness_report_2005_202!$C:$C),"")</f>
        <v/>
      </c>
    </row>
    <row r="1689" spans="1:5" hidden="1" x14ac:dyDescent="0.35">
      <c r="A1689" t="s">
        <v>431</v>
      </c>
      <c r="B1689">
        <v>1998</v>
      </c>
      <c r="C1689">
        <v>6</v>
      </c>
      <c r="D1689" t="s">
        <v>2147</v>
      </c>
      <c r="E1689" t="str">
        <f>IFERROR(_xlfn.XLOOKUP(D1689,[1]world_happiness_report_2005_202!$D:$D,[1]world_happiness_report_2005_202!$C:$C),"")</f>
        <v/>
      </c>
    </row>
    <row r="1690" spans="1:5" hidden="1" x14ac:dyDescent="0.35">
      <c r="A1690" t="s">
        <v>431</v>
      </c>
      <c r="B1690">
        <v>1999</v>
      </c>
      <c r="C1690">
        <v>2.5</v>
      </c>
      <c r="D1690" t="s">
        <v>2148</v>
      </c>
      <c r="E1690" t="str">
        <f>IFERROR(_xlfn.XLOOKUP(D1690,[1]world_happiness_report_2005_202!$D:$D,[1]world_happiness_report_2005_202!$C:$C),"")</f>
        <v/>
      </c>
    </row>
    <row r="1691" spans="1:5" hidden="1" x14ac:dyDescent="0.35">
      <c r="A1691" t="s">
        <v>431</v>
      </c>
      <c r="B1691">
        <v>2000</v>
      </c>
      <c r="C1691">
        <v>3.5</v>
      </c>
      <c r="D1691" t="s">
        <v>2149</v>
      </c>
      <c r="E1691" t="str">
        <f>IFERROR(_xlfn.XLOOKUP(D1691,[1]world_happiness_report_2005_202!$D:$D,[1]world_happiness_report_2005_202!$C:$C),"")</f>
        <v/>
      </c>
    </row>
    <row r="1692" spans="1:5" hidden="1" x14ac:dyDescent="0.35">
      <c r="A1692" t="s">
        <v>431</v>
      </c>
      <c r="B1692">
        <v>2001</v>
      </c>
      <c r="C1692">
        <v>11.5</v>
      </c>
      <c r="D1692" t="s">
        <v>2150</v>
      </c>
      <c r="E1692" t="str">
        <f>IFERROR(_xlfn.XLOOKUP(D1692,[1]world_happiness_report_2005_202!$D:$D,[1]world_happiness_report_2005_202!$C:$C),"")</f>
        <v/>
      </c>
    </row>
    <row r="1693" spans="1:5" hidden="1" x14ac:dyDescent="0.35">
      <c r="A1693" t="s">
        <v>431</v>
      </c>
      <c r="B1693">
        <v>2002</v>
      </c>
      <c r="C1693">
        <v>18</v>
      </c>
      <c r="D1693" t="s">
        <v>2151</v>
      </c>
      <c r="E1693" t="str">
        <f>IFERROR(_xlfn.XLOOKUP(D1693,[1]world_happiness_report_2005_202!$D:$D,[1]world_happiness_report_2005_202!$C:$C),"")</f>
        <v/>
      </c>
    </row>
    <row r="1694" spans="1:5" hidden="1" x14ac:dyDescent="0.35">
      <c r="A1694" t="s">
        <v>431</v>
      </c>
      <c r="B1694">
        <v>2003</v>
      </c>
      <c r="C1694">
        <v>8.5</v>
      </c>
      <c r="D1694" t="s">
        <v>2152</v>
      </c>
      <c r="E1694" t="str">
        <f>IFERROR(_xlfn.XLOOKUP(D1694,[1]world_happiness_report_2005_202!$D:$D,[1]world_happiness_report_2005_202!$C:$C),"")</f>
        <v/>
      </c>
    </row>
    <row r="1695" spans="1:5" hidden="1" x14ac:dyDescent="0.35">
      <c r="A1695" t="s">
        <v>431</v>
      </c>
      <c r="B1695">
        <v>2004</v>
      </c>
      <c r="C1695">
        <v>4</v>
      </c>
      <c r="D1695" t="s">
        <v>2153</v>
      </c>
      <c r="E1695" t="str">
        <f>IFERROR(_xlfn.XLOOKUP(D1695,[1]world_happiness_report_2005_202!$D:$D,[1]world_happiness_report_2005_202!$C:$C),"")</f>
        <v/>
      </c>
    </row>
    <row r="1696" spans="1:5" hidden="1" x14ac:dyDescent="0.35">
      <c r="A1696" t="s">
        <v>431</v>
      </c>
      <c r="B1696">
        <v>2005</v>
      </c>
      <c r="C1696">
        <v>3</v>
      </c>
      <c r="D1696" t="s">
        <v>2154</v>
      </c>
      <c r="E1696" t="str">
        <f>IFERROR(_xlfn.XLOOKUP(D1696,[1]world_happiness_report_2005_202!$D:$D,[1]world_happiness_report_2005_202!$C:$C),"")</f>
        <v/>
      </c>
    </row>
    <row r="1697" spans="1:5" hidden="1" x14ac:dyDescent="0.35">
      <c r="A1697" t="s">
        <v>431</v>
      </c>
      <c r="B1697">
        <v>2006</v>
      </c>
      <c r="C1697">
        <v>10</v>
      </c>
      <c r="D1697" t="s">
        <v>2155</v>
      </c>
      <c r="E1697" t="str">
        <f>IFERROR(_xlfn.XLOOKUP(D1697,[1]world_happiness_report_2005_202!$D:$D,[1]world_happiness_report_2005_202!$C:$C),"")</f>
        <v/>
      </c>
    </row>
    <row r="1698" spans="1:5" hidden="1" x14ac:dyDescent="0.35">
      <c r="A1698" t="s">
        <v>431</v>
      </c>
      <c r="B1698">
        <v>2007</v>
      </c>
      <c r="C1698">
        <v>8.5</v>
      </c>
      <c r="D1698" t="s">
        <v>2156</v>
      </c>
      <c r="E1698" t="str">
        <f>IFERROR(_xlfn.XLOOKUP(D1698,[1]world_happiness_report_2005_202!$D:$D,[1]world_happiness_report_2005_202!$C:$C),"")</f>
        <v/>
      </c>
    </row>
    <row r="1699" spans="1:5" hidden="1" x14ac:dyDescent="0.35">
      <c r="A1699" t="s">
        <v>431</v>
      </c>
      <c r="B1699">
        <v>2008</v>
      </c>
      <c r="C1699">
        <v>9.5</v>
      </c>
      <c r="D1699" t="s">
        <v>2157</v>
      </c>
      <c r="E1699" t="str">
        <f>IFERROR(_xlfn.XLOOKUP(D1699,[1]world_happiness_report_2005_202!$D:$D,[1]world_happiness_report_2005_202!$C:$C),"")</f>
        <v/>
      </c>
    </row>
    <row r="1700" spans="1:5" hidden="1" x14ac:dyDescent="0.35">
      <c r="A1700" t="s">
        <v>431</v>
      </c>
      <c r="B1700">
        <v>2009</v>
      </c>
      <c r="C1700">
        <v>23.5</v>
      </c>
      <c r="D1700" t="s">
        <v>2158</v>
      </c>
      <c r="E1700" t="str">
        <f>IFERROR(_xlfn.XLOOKUP(D1700,[1]world_happiness_report_2005_202!$D:$D,[1]world_happiness_report_2005_202!$C:$C),"")</f>
        <v/>
      </c>
    </row>
    <row r="1701" spans="1:5" hidden="1" x14ac:dyDescent="0.35">
      <c r="A1701" t="s">
        <v>431</v>
      </c>
      <c r="B1701">
        <v>2010</v>
      </c>
      <c r="C1701">
        <v>30.5</v>
      </c>
      <c r="D1701" t="s">
        <v>2159</v>
      </c>
      <c r="E1701" t="str">
        <f>IFERROR(_xlfn.XLOOKUP(D1701,[1]world_happiness_report_2005_202!$D:$D,[1]world_happiness_report_2005_202!$C:$C),"")</f>
        <v/>
      </c>
    </row>
    <row r="1702" spans="1:5" hidden="1" x14ac:dyDescent="0.35">
      <c r="A1702" t="s">
        <v>431</v>
      </c>
      <c r="B1702">
        <v>2011</v>
      </c>
      <c r="C1702">
        <v>35.5</v>
      </c>
      <c r="D1702" t="s">
        <v>2160</v>
      </c>
      <c r="E1702" t="str">
        <f>IFERROR(_xlfn.XLOOKUP(D1702,[1]world_happiness_report_2005_202!$D:$D,[1]world_happiness_report_2005_202!$C:$C),"")</f>
        <v/>
      </c>
    </row>
    <row r="1703" spans="1:5" hidden="1" x14ac:dyDescent="0.35">
      <c r="A1703" t="s">
        <v>431</v>
      </c>
      <c r="B1703">
        <v>2012</v>
      </c>
      <c r="C1703">
        <v>23.5</v>
      </c>
      <c r="D1703" t="s">
        <v>2161</v>
      </c>
      <c r="E1703" t="str">
        <f>IFERROR(_xlfn.XLOOKUP(D1703,[1]world_happiness_report_2005_202!$D:$D,[1]world_happiness_report_2005_202!$C:$C),"")</f>
        <v/>
      </c>
    </row>
    <row r="1704" spans="1:5" hidden="1" x14ac:dyDescent="0.35">
      <c r="A1704" t="s">
        <v>431</v>
      </c>
      <c r="B1704">
        <v>2013</v>
      </c>
      <c r="C1704">
        <v>27</v>
      </c>
      <c r="D1704" t="s">
        <v>2162</v>
      </c>
      <c r="E1704" t="str">
        <f>IFERROR(_xlfn.XLOOKUP(D1704,[1]world_happiness_report_2005_202!$D:$D,[1]world_happiness_report_2005_202!$C:$C),"")</f>
        <v/>
      </c>
    </row>
    <row r="1705" spans="1:5" hidden="1" x14ac:dyDescent="0.35">
      <c r="A1705" t="s">
        <v>431</v>
      </c>
      <c r="B1705">
        <v>2014</v>
      </c>
      <c r="C1705">
        <v>26</v>
      </c>
      <c r="D1705" t="s">
        <v>2163</v>
      </c>
      <c r="E1705" t="str">
        <f>IFERROR(_xlfn.XLOOKUP(D1705,[1]world_happiness_report_2005_202!$D:$D,[1]world_happiness_report_2005_202!$C:$C),"")</f>
        <v/>
      </c>
    </row>
    <row r="1706" spans="1:5" hidden="1" x14ac:dyDescent="0.35">
      <c r="A1706" t="s">
        <v>431</v>
      </c>
      <c r="B1706">
        <v>2015</v>
      </c>
      <c r="C1706">
        <v>23</v>
      </c>
      <c r="D1706" t="s">
        <v>2164</v>
      </c>
      <c r="E1706" t="str">
        <f>IFERROR(_xlfn.XLOOKUP(D1706,[1]world_happiness_report_2005_202!$D:$D,[1]world_happiness_report_2005_202!$C:$C),"")</f>
        <v/>
      </c>
    </row>
    <row r="1707" spans="1:5" hidden="1" x14ac:dyDescent="0.35">
      <c r="A1707" t="s">
        <v>431</v>
      </c>
      <c r="B1707">
        <v>2016</v>
      </c>
      <c r="C1707">
        <v>38</v>
      </c>
      <c r="D1707" t="s">
        <v>2165</v>
      </c>
      <c r="E1707" t="str">
        <f>IFERROR(_xlfn.XLOOKUP(D1707,[1]world_happiness_report_2005_202!$D:$D,[1]world_happiness_report_2005_202!$C:$C),"")</f>
        <v/>
      </c>
    </row>
    <row r="1708" spans="1:5" hidden="1" x14ac:dyDescent="0.35">
      <c r="A1708" t="s">
        <v>431</v>
      </c>
      <c r="B1708">
        <v>2017</v>
      </c>
      <c r="C1708">
        <v>44</v>
      </c>
      <c r="D1708" t="s">
        <v>2166</v>
      </c>
      <c r="E1708" t="str">
        <f>IFERROR(_xlfn.XLOOKUP(D1708,[1]world_happiness_report_2005_202!$D:$D,[1]world_happiness_report_2005_202!$C:$C),"")</f>
        <v/>
      </c>
    </row>
    <row r="1709" spans="1:5" hidden="1" x14ac:dyDescent="0.35">
      <c r="A1709" t="s">
        <v>431</v>
      </c>
      <c r="B1709">
        <v>2018</v>
      </c>
      <c r="C1709">
        <v>42</v>
      </c>
      <c r="D1709" t="s">
        <v>2167</v>
      </c>
      <c r="E1709" t="str">
        <f>IFERROR(_xlfn.XLOOKUP(D1709,[1]world_happiness_report_2005_202!$D:$D,[1]world_happiness_report_2005_202!$C:$C),"")</f>
        <v/>
      </c>
    </row>
    <row r="1710" spans="1:5" hidden="1" x14ac:dyDescent="0.35">
      <c r="A1710" t="s">
        <v>431</v>
      </c>
      <c r="B1710">
        <v>2019</v>
      </c>
      <c r="C1710">
        <v>43</v>
      </c>
      <c r="D1710" t="s">
        <v>2168</v>
      </c>
      <c r="E1710" t="str">
        <f>IFERROR(_xlfn.XLOOKUP(D1710,[1]world_happiness_report_2005_202!$D:$D,[1]world_happiness_report_2005_202!$C:$C),"")</f>
        <v/>
      </c>
    </row>
    <row r="1711" spans="1:5" hidden="1" x14ac:dyDescent="0.35">
      <c r="A1711" t="s">
        <v>431</v>
      </c>
      <c r="B1711">
        <v>2020</v>
      </c>
      <c r="C1711">
        <v>43.5</v>
      </c>
      <c r="D1711" t="s">
        <v>2169</v>
      </c>
      <c r="E1711" t="str">
        <f>IFERROR(_xlfn.XLOOKUP(D1711,[1]world_happiness_report_2005_202!$D:$D,[1]world_happiness_report_2005_202!$C:$C),"")</f>
        <v/>
      </c>
    </row>
    <row r="1712" spans="1:5" hidden="1" x14ac:dyDescent="0.35">
      <c r="A1712" t="s">
        <v>431</v>
      </c>
      <c r="B1712">
        <v>2021</v>
      </c>
      <c r="C1712">
        <v>36</v>
      </c>
      <c r="D1712" t="s">
        <v>2170</v>
      </c>
      <c r="E1712" t="str">
        <f>IFERROR(_xlfn.XLOOKUP(D1712,[1]world_happiness_report_2005_202!$D:$D,[1]world_happiness_report_2005_202!$C:$C),"")</f>
        <v/>
      </c>
    </row>
    <row r="1713" spans="1:5" hidden="1" x14ac:dyDescent="0.35">
      <c r="A1713" t="s">
        <v>431</v>
      </c>
      <c r="B1713">
        <v>2022</v>
      </c>
      <c r="C1713">
        <v>32</v>
      </c>
      <c r="D1713" t="s">
        <v>2171</v>
      </c>
      <c r="E1713" t="str">
        <f>IFERROR(_xlfn.XLOOKUP(D1713,[1]world_happiness_report_2005_202!$D:$D,[1]world_happiness_report_2005_202!$C:$C),"")</f>
        <v/>
      </c>
    </row>
    <row r="1714" spans="1:5" x14ac:dyDescent="0.35">
      <c r="A1714" t="s">
        <v>89</v>
      </c>
      <c r="B1714">
        <v>2022</v>
      </c>
      <c r="C1714">
        <v>38</v>
      </c>
      <c r="D1714" t="s">
        <v>2172</v>
      </c>
      <c r="E1714">
        <f>IFERROR(_xlfn.XLOOKUP(D1714,[1]world_happiness_report_2005_202!$D:$D,[1]world_happiness_report_2005_202!$C:$C),"")</f>
        <v>6.8449999999999998</v>
      </c>
    </row>
    <row r="1715" spans="1:5" x14ac:dyDescent="0.35">
      <c r="A1715" t="s">
        <v>89</v>
      </c>
      <c r="B1715">
        <v>2023</v>
      </c>
      <c r="C1715">
        <v>38</v>
      </c>
      <c r="D1715" t="s">
        <v>2173</v>
      </c>
      <c r="E1715">
        <f>IFERROR(_xlfn.XLOOKUP(D1715,[1]world_happiness_report_2005_202!$D:$D,[1]world_happiness_report_2005_202!$C:$C),"")</f>
        <v>6.8220000000000001</v>
      </c>
    </row>
    <row r="1716" spans="1:5" x14ac:dyDescent="0.35">
      <c r="A1716" t="s">
        <v>89</v>
      </c>
      <c r="B1716">
        <v>2024</v>
      </c>
      <c r="C1716">
        <v>44.5</v>
      </c>
      <c r="D1716" t="s">
        <v>2174</v>
      </c>
      <c r="E1716">
        <f>IFERROR(_xlfn.XLOOKUP(D1716,[1]world_happiness_report_2005_202!$D:$D,[1]world_happiness_report_2005_202!$C:$C),"")</f>
        <v>6.7750000000000004</v>
      </c>
    </row>
    <row r="1717" spans="1:5" hidden="1" x14ac:dyDescent="0.35">
      <c r="A1717" t="s">
        <v>452</v>
      </c>
      <c r="B1717">
        <v>1992</v>
      </c>
      <c r="C1717">
        <v>18</v>
      </c>
      <c r="D1717" t="s">
        <v>2175</v>
      </c>
      <c r="E1717" t="str">
        <f>IFERROR(_xlfn.XLOOKUP(D1717,[1]world_happiness_report_2005_202!$D:$D,[1]world_happiness_report_2005_202!$C:$C),"")</f>
        <v/>
      </c>
    </row>
    <row r="1718" spans="1:5" hidden="1" x14ac:dyDescent="0.35">
      <c r="A1718" t="s">
        <v>452</v>
      </c>
      <c r="B1718">
        <v>1993</v>
      </c>
      <c r="C1718">
        <v>16.5</v>
      </c>
      <c r="D1718" t="s">
        <v>2176</v>
      </c>
      <c r="E1718" t="str">
        <f>IFERROR(_xlfn.XLOOKUP(D1718,[1]world_happiness_report_2005_202!$D:$D,[1]world_happiness_report_2005_202!$C:$C),"")</f>
        <v/>
      </c>
    </row>
    <row r="1719" spans="1:5" hidden="1" x14ac:dyDescent="0.35">
      <c r="A1719" t="s">
        <v>47</v>
      </c>
      <c r="B1719">
        <v>1992</v>
      </c>
      <c r="C1719">
        <v>8</v>
      </c>
      <c r="D1719" t="s">
        <v>2177</v>
      </c>
      <c r="E1719" t="str">
        <f>IFERROR(_xlfn.XLOOKUP(D1719,[1]world_happiness_report_2005_202!$D:$D,[1]world_happiness_report_2005_202!$C:$C),"")</f>
        <v/>
      </c>
    </row>
    <row r="1720" spans="1:5" hidden="1" x14ac:dyDescent="0.35">
      <c r="A1720" t="s">
        <v>47</v>
      </c>
      <c r="B1720">
        <v>1993</v>
      </c>
      <c r="C1720">
        <v>7.5</v>
      </c>
      <c r="D1720" t="s">
        <v>2178</v>
      </c>
      <c r="E1720" t="str">
        <f>IFERROR(_xlfn.XLOOKUP(D1720,[1]world_happiness_report_2005_202!$D:$D,[1]world_happiness_report_2005_202!$C:$C),"")</f>
        <v/>
      </c>
    </row>
    <row r="1721" spans="1:5" hidden="1" x14ac:dyDescent="0.35">
      <c r="A1721" t="s">
        <v>47</v>
      </c>
      <c r="B1721">
        <v>1994</v>
      </c>
      <c r="C1721">
        <v>12</v>
      </c>
      <c r="D1721" t="s">
        <v>2179</v>
      </c>
      <c r="E1721" t="str">
        <f>IFERROR(_xlfn.XLOOKUP(D1721,[1]world_happiness_report_2005_202!$D:$D,[1]world_happiness_report_2005_202!$C:$C),"")</f>
        <v/>
      </c>
    </row>
    <row r="1722" spans="1:5" hidden="1" x14ac:dyDescent="0.35">
      <c r="A1722" t="s">
        <v>47</v>
      </c>
      <c r="B1722">
        <v>1995</v>
      </c>
      <c r="C1722">
        <v>8</v>
      </c>
      <c r="D1722" t="s">
        <v>2180</v>
      </c>
      <c r="E1722" t="str">
        <f>IFERROR(_xlfn.XLOOKUP(D1722,[1]world_happiness_report_2005_202!$D:$D,[1]world_happiness_report_2005_202!$C:$C),"")</f>
        <v/>
      </c>
    </row>
    <row r="1723" spans="1:5" hidden="1" x14ac:dyDescent="0.35">
      <c r="A1723" t="s">
        <v>47</v>
      </c>
      <c r="B1723">
        <v>1996</v>
      </c>
      <c r="C1723">
        <v>6.5</v>
      </c>
      <c r="D1723" t="s">
        <v>2181</v>
      </c>
      <c r="E1723" t="str">
        <f>IFERROR(_xlfn.XLOOKUP(D1723,[1]world_happiness_report_2005_202!$D:$D,[1]world_happiness_report_2005_202!$C:$C),"")</f>
        <v/>
      </c>
    </row>
    <row r="1724" spans="1:5" hidden="1" x14ac:dyDescent="0.35">
      <c r="A1724" t="s">
        <v>47</v>
      </c>
      <c r="B1724">
        <v>1997</v>
      </c>
      <c r="C1724">
        <v>4.5</v>
      </c>
      <c r="D1724" t="s">
        <v>2182</v>
      </c>
      <c r="E1724" t="str">
        <f>IFERROR(_xlfn.XLOOKUP(D1724,[1]world_happiness_report_2005_202!$D:$D,[1]world_happiness_report_2005_202!$C:$C),"")</f>
        <v/>
      </c>
    </row>
    <row r="1725" spans="1:5" hidden="1" x14ac:dyDescent="0.35">
      <c r="A1725" t="s">
        <v>47</v>
      </c>
      <c r="B1725">
        <v>1998</v>
      </c>
      <c r="C1725">
        <v>18</v>
      </c>
      <c r="D1725" t="s">
        <v>2183</v>
      </c>
      <c r="E1725" t="str">
        <f>IFERROR(_xlfn.XLOOKUP(D1725,[1]world_happiness_report_2005_202!$D:$D,[1]world_happiness_report_2005_202!$C:$C),"")</f>
        <v/>
      </c>
    </row>
    <row r="1726" spans="1:5" hidden="1" x14ac:dyDescent="0.35">
      <c r="A1726" t="s">
        <v>47</v>
      </c>
      <c r="B1726">
        <v>1999</v>
      </c>
      <c r="C1726">
        <v>14</v>
      </c>
      <c r="D1726" t="s">
        <v>2184</v>
      </c>
      <c r="E1726" t="str">
        <f>IFERROR(_xlfn.XLOOKUP(D1726,[1]world_happiness_report_2005_202!$D:$D,[1]world_happiness_report_2005_202!$C:$C),"")</f>
        <v/>
      </c>
    </row>
    <row r="1727" spans="1:5" hidden="1" x14ac:dyDescent="0.35">
      <c r="A1727" t="s">
        <v>47</v>
      </c>
      <c r="B1727">
        <v>2000</v>
      </c>
      <c r="C1727">
        <v>19</v>
      </c>
      <c r="D1727" t="s">
        <v>2185</v>
      </c>
      <c r="E1727" t="str">
        <f>IFERROR(_xlfn.XLOOKUP(D1727,[1]world_happiness_report_2005_202!$D:$D,[1]world_happiness_report_2005_202!$C:$C),"")</f>
        <v/>
      </c>
    </row>
    <row r="1728" spans="1:5" hidden="1" x14ac:dyDescent="0.35">
      <c r="A1728" t="s">
        <v>47</v>
      </c>
      <c r="B1728">
        <v>2001</v>
      </c>
      <c r="C1728">
        <v>17</v>
      </c>
      <c r="D1728" t="s">
        <v>2186</v>
      </c>
      <c r="E1728" t="str">
        <f>IFERROR(_xlfn.XLOOKUP(D1728,[1]world_happiness_report_2005_202!$D:$D,[1]world_happiness_report_2005_202!$C:$C),"")</f>
        <v/>
      </c>
    </row>
    <row r="1729" spans="1:5" hidden="1" x14ac:dyDescent="0.35">
      <c r="A1729" t="s">
        <v>47</v>
      </c>
      <c r="B1729">
        <v>2002</v>
      </c>
      <c r="C1729">
        <v>12.5</v>
      </c>
      <c r="D1729" t="s">
        <v>2187</v>
      </c>
      <c r="E1729" t="str">
        <f>IFERROR(_xlfn.XLOOKUP(D1729,[1]world_happiness_report_2005_202!$D:$D,[1]world_happiness_report_2005_202!$C:$C),"")</f>
        <v/>
      </c>
    </row>
    <row r="1730" spans="1:5" hidden="1" x14ac:dyDescent="0.35">
      <c r="A1730" t="s">
        <v>47</v>
      </c>
      <c r="B1730">
        <v>2003</v>
      </c>
      <c r="C1730">
        <v>12.5</v>
      </c>
      <c r="D1730" t="s">
        <v>2188</v>
      </c>
      <c r="E1730" t="str">
        <f>IFERROR(_xlfn.XLOOKUP(D1730,[1]world_happiness_report_2005_202!$D:$D,[1]world_happiness_report_2005_202!$C:$C),"")</f>
        <v/>
      </c>
    </row>
    <row r="1731" spans="1:5" hidden="1" x14ac:dyDescent="0.35">
      <c r="A1731" t="s">
        <v>47</v>
      </c>
      <c r="B1731">
        <v>2004</v>
      </c>
      <c r="C1731">
        <v>14.5</v>
      </c>
      <c r="D1731" t="s">
        <v>2189</v>
      </c>
      <c r="E1731" t="str">
        <f>IFERROR(_xlfn.XLOOKUP(D1731,[1]world_happiness_report_2005_202!$D:$D,[1]world_happiness_report_2005_202!$C:$C),"")</f>
        <v/>
      </c>
    </row>
    <row r="1732" spans="1:5" hidden="1" x14ac:dyDescent="0.35">
      <c r="A1732" t="s">
        <v>47</v>
      </c>
      <c r="B1732">
        <v>2005</v>
      </c>
      <c r="C1732">
        <v>16</v>
      </c>
      <c r="D1732" t="s">
        <v>2190</v>
      </c>
      <c r="E1732" t="str">
        <f>IFERROR(_xlfn.XLOOKUP(D1732,[1]world_happiness_report_2005_202!$D:$D,[1]world_happiness_report_2005_202!$C:$C),"")</f>
        <v/>
      </c>
    </row>
    <row r="1733" spans="1:5" hidden="1" x14ac:dyDescent="0.35">
      <c r="A1733" t="s">
        <v>47</v>
      </c>
      <c r="B1733">
        <v>2006</v>
      </c>
      <c r="C1733">
        <v>19</v>
      </c>
      <c r="D1733" t="s">
        <v>2191</v>
      </c>
      <c r="E1733" t="str">
        <f>IFERROR(_xlfn.XLOOKUP(D1733,[1]world_happiness_report_2005_202!$D:$D,[1]world_happiness_report_2005_202!$C:$C),"")</f>
        <v/>
      </c>
    </row>
    <row r="1734" spans="1:5" hidden="1" x14ac:dyDescent="0.35">
      <c r="A1734" t="s">
        <v>47</v>
      </c>
      <c r="B1734">
        <v>2007</v>
      </c>
      <c r="C1734">
        <v>28.5</v>
      </c>
      <c r="D1734" t="s">
        <v>2192</v>
      </c>
      <c r="E1734" t="str">
        <f>IFERROR(_xlfn.XLOOKUP(D1734,[1]world_happiness_report_2005_202!$D:$D,[1]world_happiness_report_2005_202!$C:$C),"")</f>
        <v/>
      </c>
    </row>
    <row r="1735" spans="1:5" hidden="1" x14ac:dyDescent="0.35">
      <c r="A1735" t="s">
        <v>47</v>
      </c>
      <c r="B1735">
        <v>2008</v>
      </c>
      <c r="C1735">
        <v>36.5</v>
      </c>
      <c r="D1735" t="s">
        <v>2193</v>
      </c>
      <c r="E1735" t="str">
        <f>IFERROR(_xlfn.XLOOKUP(D1735,[1]world_happiness_report_2005_202!$D:$D,[1]world_happiness_report_2005_202!$C:$C),"")</f>
        <v/>
      </c>
    </row>
    <row r="1736" spans="1:5" hidden="1" x14ac:dyDescent="0.35">
      <c r="A1736" t="s">
        <v>47</v>
      </c>
      <c r="B1736">
        <v>2009</v>
      </c>
      <c r="C1736">
        <v>21.5</v>
      </c>
      <c r="D1736" t="s">
        <v>2194</v>
      </c>
      <c r="E1736" t="str">
        <f>IFERROR(_xlfn.XLOOKUP(D1736,[1]world_happiness_report_2005_202!$D:$D,[1]world_happiness_report_2005_202!$C:$C),"")</f>
        <v/>
      </c>
    </row>
    <row r="1737" spans="1:5" hidden="1" x14ac:dyDescent="0.35">
      <c r="A1737" t="s">
        <v>47</v>
      </c>
      <c r="B1737">
        <v>2010</v>
      </c>
      <c r="C1737">
        <v>28.5</v>
      </c>
      <c r="D1737" t="s">
        <v>2195</v>
      </c>
      <c r="E1737" t="str">
        <f>IFERROR(_xlfn.XLOOKUP(D1737,[1]world_happiness_report_2005_202!$D:$D,[1]world_happiness_report_2005_202!$C:$C),"")</f>
        <v/>
      </c>
    </row>
    <row r="1738" spans="1:5" x14ac:dyDescent="0.35">
      <c r="A1738" t="s">
        <v>47</v>
      </c>
      <c r="B1738">
        <v>2011</v>
      </c>
      <c r="C1738">
        <v>16</v>
      </c>
      <c r="D1738" t="s">
        <v>2196</v>
      </c>
      <c r="E1738">
        <f>IFERROR(_xlfn.XLOOKUP(D1738,[1]world_happiness_report_2005_202!$D:$D,[1]world_happiness_report_2005_202!$C:$C),"")</f>
        <v>7.8559999999999999</v>
      </c>
    </row>
    <row r="1739" spans="1:5" x14ac:dyDescent="0.35">
      <c r="A1739" t="s">
        <v>47</v>
      </c>
      <c r="B1739">
        <v>2012</v>
      </c>
      <c r="C1739">
        <v>16.5</v>
      </c>
      <c r="D1739" t="s">
        <v>2197</v>
      </c>
      <c r="E1739">
        <f>IFERROR(_xlfn.XLOOKUP(D1739,[1]world_happiness_report_2005_202!$D:$D,[1]world_happiness_report_2005_202!$C:$C),"")</f>
        <v>7.6929999999999996</v>
      </c>
    </row>
    <row r="1740" spans="1:5" hidden="1" x14ac:dyDescent="0.35">
      <c r="A1740" t="s">
        <v>47</v>
      </c>
      <c r="B1740">
        <v>2013</v>
      </c>
      <c r="C1740">
        <v>26</v>
      </c>
      <c r="D1740" t="s">
        <v>2198</v>
      </c>
      <c r="E1740" t="str">
        <f>IFERROR(_xlfn.XLOOKUP(D1740,[1]world_happiness_report_2005_202!$D:$D,[1]world_happiness_report_2005_202!$C:$C),"")</f>
        <v/>
      </c>
    </row>
    <row r="1741" spans="1:5" x14ac:dyDescent="0.35">
      <c r="A1741" t="s">
        <v>47</v>
      </c>
      <c r="B1741">
        <v>2014</v>
      </c>
      <c r="C1741">
        <v>28</v>
      </c>
      <c r="D1741" t="s">
        <v>2199</v>
      </c>
      <c r="E1741">
        <f>IFERROR(_xlfn.XLOOKUP(D1741,[1]world_happiness_report_2005_202!$D:$D,[1]world_happiness_report_2005_202!$C:$C),"")</f>
        <v>7.5270000000000001</v>
      </c>
    </row>
    <row r="1742" spans="1:5" x14ac:dyDescent="0.35">
      <c r="A1742" t="s">
        <v>47</v>
      </c>
      <c r="B1742">
        <v>2015</v>
      </c>
      <c r="C1742">
        <v>33</v>
      </c>
      <c r="D1742" t="s">
        <v>2200</v>
      </c>
      <c r="E1742">
        <f>IFERROR(_xlfn.XLOOKUP(D1742,[1]world_happiness_report_2005_202!$D:$D,[1]world_happiness_report_2005_202!$C:$C),"")</f>
        <v>7.5259999999999998</v>
      </c>
    </row>
    <row r="1743" spans="1:5" x14ac:dyDescent="0.35">
      <c r="A1743" t="s">
        <v>47</v>
      </c>
      <c r="B1743">
        <v>2016</v>
      </c>
      <c r="C1743">
        <v>45</v>
      </c>
      <c r="D1743" t="s">
        <v>2201</v>
      </c>
      <c r="E1743">
        <f>IFERROR(_xlfn.XLOOKUP(D1743,[1]world_happiness_report_2005_202!$D:$D,[1]world_happiness_report_2005_202!$C:$C),"")</f>
        <v>7.5220000000000002</v>
      </c>
    </row>
    <row r="1744" spans="1:5" x14ac:dyDescent="0.35">
      <c r="A1744" t="s">
        <v>47</v>
      </c>
      <c r="B1744">
        <v>2017</v>
      </c>
      <c r="C1744">
        <v>29.5</v>
      </c>
      <c r="D1744" t="s">
        <v>2202</v>
      </c>
      <c r="E1744">
        <f>IFERROR(_xlfn.XLOOKUP(D1744,[1]world_happiness_report_2005_202!$D:$D,[1]world_happiness_report_2005_202!$C:$C),"")</f>
        <v>7.5549999999999997</v>
      </c>
    </row>
    <row r="1745" spans="1:5" x14ac:dyDescent="0.35">
      <c r="A1745" t="s">
        <v>47</v>
      </c>
      <c r="B1745">
        <v>2018</v>
      </c>
      <c r="C1745">
        <v>12.5</v>
      </c>
      <c r="D1745" t="s">
        <v>2203</v>
      </c>
      <c r="E1745">
        <f>IFERROR(_xlfn.XLOOKUP(D1745,[1]world_happiness_report_2005_202!$D:$D,[1]world_happiness_report_2005_202!$C:$C),"")</f>
        <v>7.6</v>
      </c>
    </row>
    <row r="1746" spans="1:5" x14ac:dyDescent="0.35">
      <c r="A1746" t="s">
        <v>47</v>
      </c>
      <c r="B1746">
        <v>2019</v>
      </c>
      <c r="C1746">
        <v>13</v>
      </c>
      <c r="D1746" t="s">
        <v>2204</v>
      </c>
      <c r="E1746">
        <f>IFERROR(_xlfn.XLOOKUP(D1746,[1]world_happiness_report_2005_202!$D:$D,[1]world_happiness_report_2005_202!$C:$C),"")</f>
        <v>7.6455998420715297</v>
      </c>
    </row>
    <row r="1747" spans="1:5" x14ac:dyDescent="0.35">
      <c r="A1747" t="s">
        <v>47</v>
      </c>
      <c r="B1747">
        <v>2020</v>
      </c>
      <c r="C1747">
        <v>14</v>
      </c>
      <c r="D1747" t="s">
        <v>2205</v>
      </c>
      <c r="E1747">
        <f>IFERROR(_xlfn.XLOOKUP(D1747,[1]world_happiness_report_2005_202!$D:$D,[1]world_happiness_report_2005_202!$C:$C),"")</f>
        <v>7.62</v>
      </c>
    </row>
    <row r="1748" spans="1:5" x14ac:dyDescent="0.35">
      <c r="A1748" t="s">
        <v>47</v>
      </c>
      <c r="B1748">
        <v>2021</v>
      </c>
      <c r="C1748">
        <v>9.5</v>
      </c>
      <c r="D1748" t="s">
        <v>2206</v>
      </c>
      <c r="E1748">
        <f>IFERROR(_xlfn.XLOOKUP(D1748,[1]world_happiness_report_2005_202!$D:$D,[1]world_happiness_report_2005_202!$C:$C),"")</f>
        <v>7.6360000000000001</v>
      </c>
    </row>
    <row r="1749" spans="1:5" x14ac:dyDescent="0.35">
      <c r="A1749" t="s">
        <v>47</v>
      </c>
      <c r="B1749">
        <v>2022</v>
      </c>
      <c r="C1749">
        <v>14</v>
      </c>
      <c r="D1749" t="s">
        <v>2207</v>
      </c>
      <c r="E1749">
        <f>IFERROR(_xlfn.XLOOKUP(D1749,[1]world_happiness_report_2005_202!$D:$D,[1]world_happiness_report_2005_202!$C:$C),"")</f>
        <v>7.5860000000000003</v>
      </c>
    </row>
    <row r="1750" spans="1:5" x14ac:dyDescent="0.35">
      <c r="A1750" t="s">
        <v>47</v>
      </c>
      <c r="B1750">
        <v>2023</v>
      </c>
      <c r="C1750">
        <v>19</v>
      </c>
      <c r="D1750" t="s">
        <v>2208</v>
      </c>
      <c r="E1750">
        <f>IFERROR(_xlfn.XLOOKUP(D1750,[1]world_happiness_report_2005_202!$D:$D,[1]world_happiness_report_2005_202!$C:$C),"")</f>
        <v>7.5830000000000002</v>
      </c>
    </row>
    <row r="1751" spans="1:5" x14ac:dyDescent="0.35">
      <c r="A1751" t="s">
        <v>47</v>
      </c>
      <c r="B1751">
        <v>2024</v>
      </c>
      <c r="C1751">
        <v>21</v>
      </c>
      <c r="D1751" t="s">
        <v>2209</v>
      </c>
      <c r="E1751">
        <f>IFERROR(_xlfn.XLOOKUP(D1751,[1]world_happiness_report_2005_202!$D:$D,[1]world_happiness_report_2005_202!$C:$C),"")</f>
        <v>7.5209999999999999</v>
      </c>
    </row>
    <row r="1752" spans="1:5" hidden="1" x14ac:dyDescent="0.35">
      <c r="A1752" t="s">
        <v>387</v>
      </c>
      <c r="B1752">
        <v>1994</v>
      </c>
      <c r="C1752">
        <v>168</v>
      </c>
      <c r="D1752" t="s">
        <v>2210</v>
      </c>
      <c r="E1752" t="str">
        <f>IFERROR(_xlfn.XLOOKUP(D1752,[1]world_happiness_report_2005_202!$D:$D,[1]world_happiness_report_2005_202!$C:$C),"")</f>
        <v/>
      </c>
    </row>
    <row r="1753" spans="1:5" hidden="1" x14ac:dyDescent="0.35">
      <c r="A1753" t="s">
        <v>387</v>
      </c>
      <c r="B1753">
        <v>1995</v>
      </c>
      <c r="C1753">
        <v>174</v>
      </c>
      <c r="D1753" t="s">
        <v>2211</v>
      </c>
      <c r="E1753" t="str">
        <f>IFERROR(_xlfn.XLOOKUP(D1753,[1]world_happiness_report_2005_202!$D:$D,[1]world_happiness_report_2005_202!$C:$C),"")</f>
        <v/>
      </c>
    </row>
    <row r="1754" spans="1:5" hidden="1" x14ac:dyDescent="0.35">
      <c r="A1754" t="s">
        <v>387</v>
      </c>
      <c r="B1754">
        <v>1996</v>
      </c>
      <c r="C1754">
        <v>179.5</v>
      </c>
      <c r="D1754" t="s">
        <v>2212</v>
      </c>
      <c r="E1754" t="str">
        <f>IFERROR(_xlfn.XLOOKUP(D1754,[1]world_happiness_report_2005_202!$D:$D,[1]world_happiness_report_2005_202!$C:$C),"")</f>
        <v/>
      </c>
    </row>
    <row r="1755" spans="1:5" hidden="1" x14ac:dyDescent="0.35">
      <c r="A1755" t="s">
        <v>387</v>
      </c>
      <c r="B1755">
        <v>1997</v>
      </c>
      <c r="C1755">
        <v>187.5</v>
      </c>
      <c r="D1755" t="s">
        <v>2213</v>
      </c>
      <c r="E1755" t="str">
        <f>IFERROR(_xlfn.XLOOKUP(D1755,[1]world_happiness_report_2005_202!$D:$D,[1]world_happiness_report_2005_202!$C:$C),"")</f>
        <v/>
      </c>
    </row>
    <row r="1756" spans="1:5" hidden="1" x14ac:dyDescent="0.35">
      <c r="A1756" t="s">
        <v>387</v>
      </c>
      <c r="B1756">
        <v>1998</v>
      </c>
      <c r="C1756">
        <v>188</v>
      </c>
      <c r="D1756" t="s">
        <v>2214</v>
      </c>
      <c r="E1756" t="str">
        <f>IFERROR(_xlfn.XLOOKUP(D1756,[1]world_happiness_report_2005_202!$D:$D,[1]world_happiness_report_2005_202!$C:$C),"")</f>
        <v/>
      </c>
    </row>
    <row r="1757" spans="1:5" hidden="1" x14ac:dyDescent="0.35">
      <c r="A1757" t="s">
        <v>387</v>
      </c>
      <c r="B1757">
        <v>1999</v>
      </c>
      <c r="C1757">
        <v>193.5</v>
      </c>
      <c r="D1757" t="s">
        <v>2215</v>
      </c>
      <c r="E1757" t="str">
        <f>IFERROR(_xlfn.XLOOKUP(D1757,[1]world_happiness_report_2005_202!$D:$D,[1]world_happiness_report_2005_202!$C:$C),"")</f>
        <v/>
      </c>
    </row>
    <row r="1758" spans="1:5" hidden="1" x14ac:dyDescent="0.35">
      <c r="A1758" t="s">
        <v>387</v>
      </c>
      <c r="B1758">
        <v>2000</v>
      </c>
      <c r="C1758">
        <v>190.5</v>
      </c>
      <c r="D1758" t="s">
        <v>2216</v>
      </c>
      <c r="E1758" t="str">
        <f>IFERROR(_xlfn.XLOOKUP(D1758,[1]world_happiness_report_2005_202!$D:$D,[1]world_happiness_report_2005_202!$C:$C),"")</f>
        <v/>
      </c>
    </row>
    <row r="1759" spans="1:5" hidden="1" x14ac:dyDescent="0.35">
      <c r="A1759" t="s">
        <v>387</v>
      </c>
      <c r="B1759">
        <v>2001</v>
      </c>
      <c r="C1759">
        <v>192</v>
      </c>
      <c r="D1759" t="s">
        <v>2217</v>
      </c>
      <c r="E1759" t="str">
        <f>IFERROR(_xlfn.XLOOKUP(D1759,[1]world_happiness_report_2005_202!$D:$D,[1]world_happiness_report_2005_202!$C:$C),"")</f>
        <v/>
      </c>
    </row>
    <row r="1760" spans="1:5" hidden="1" x14ac:dyDescent="0.35">
      <c r="A1760" t="s">
        <v>387</v>
      </c>
      <c r="B1760">
        <v>2002</v>
      </c>
      <c r="C1760">
        <v>192.5</v>
      </c>
      <c r="D1760" t="s">
        <v>2218</v>
      </c>
      <c r="E1760" t="str">
        <f>IFERROR(_xlfn.XLOOKUP(D1760,[1]world_happiness_report_2005_202!$D:$D,[1]world_happiness_report_2005_202!$C:$C),"")</f>
        <v/>
      </c>
    </row>
    <row r="1761" spans="1:5" hidden="1" x14ac:dyDescent="0.35">
      <c r="A1761" t="s">
        <v>387</v>
      </c>
      <c r="B1761">
        <v>2003</v>
      </c>
      <c r="C1761">
        <v>195.5</v>
      </c>
      <c r="D1761" t="s">
        <v>2219</v>
      </c>
      <c r="E1761" t="str">
        <f>IFERROR(_xlfn.XLOOKUP(D1761,[1]world_happiness_report_2005_202!$D:$D,[1]world_happiness_report_2005_202!$C:$C),"")</f>
        <v/>
      </c>
    </row>
    <row r="1762" spans="1:5" hidden="1" x14ac:dyDescent="0.35">
      <c r="A1762" t="s">
        <v>387</v>
      </c>
      <c r="B1762">
        <v>2004</v>
      </c>
      <c r="C1762">
        <v>199</v>
      </c>
      <c r="D1762" t="s">
        <v>2220</v>
      </c>
      <c r="E1762" t="str">
        <f>IFERROR(_xlfn.XLOOKUP(D1762,[1]world_happiness_report_2005_202!$D:$D,[1]world_happiness_report_2005_202!$C:$C),"")</f>
        <v/>
      </c>
    </row>
    <row r="1763" spans="1:5" hidden="1" x14ac:dyDescent="0.35">
      <c r="A1763" t="s">
        <v>387</v>
      </c>
      <c r="B1763">
        <v>2005</v>
      </c>
      <c r="C1763">
        <v>200</v>
      </c>
      <c r="D1763" t="s">
        <v>2221</v>
      </c>
      <c r="E1763" t="str">
        <f>IFERROR(_xlfn.XLOOKUP(D1763,[1]world_happiness_report_2005_202!$D:$D,[1]world_happiness_report_2005_202!$C:$C),"")</f>
        <v/>
      </c>
    </row>
    <row r="1764" spans="1:5" hidden="1" x14ac:dyDescent="0.35">
      <c r="A1764" t="s">
        <v>387</v>
      </c>
      <c r="B1764">
        <v>2006</v>
      </c>
      <c r="C1764">
        <v>196.5</v>
      </c>
      <c r="D1764" t="s">
        <v>2222</v>
      </c>
      <c r="E1764" t="str">
        <f>IFERROR(_xlfn.XLOOKUP(D1764,[1]world_happiness_report_2005_202!$D:$D,[1]world_happiness_report_2005_202!$C:$C),"")</f>
        <v/>
      </c>
    </row>
    <row r="1765" spans="1:5" hidden="1" x14ac:dyDescent="0.35">
      <c r="A1765" t="s">
        <v>387</v>
      </c>
      <c r="B1765">
        <v>2007</v>
      </c>
      <c r="C1765">
        <v>186.5</v>
      </c>
      <c r="D1765" t="s">
        <v>2223</v>
      </c>
      <c r="E1765" t="str">
        <f>IFERROR(_xlfn.XLOOKUP(D1765,[1]world_happiness_report_2005_202!$D:$D,[1]world_happiness_report_2005_202!$C:$C),"")</f>
        <v/>
      </c>
    </row>
    <row r="1766" spans="1:5" hidden="1" x14ac:dyDescent="0.35">
      <c r="A1766" t="s">
        <v>387</v>
      </c>
      <c r="B1766">
        <v>2008</v>
      </c>
      <c r="C1766">
        <v>187</v>
      </c>
      <c r="D1766" t="s">
        <v>2224</v>
      </c>
      <c r="E1766" t="str">
        <f>IFERROR(_xlfn.XLOOKUP(D1766,[1]world_happiness_report_2005_202!$D:$D,[1]world_happiness_report_2005_202!$C:$C),"")</f>
        <v/>
      </c>
    </row>
    <row r="1767" spans="1:5" hidden="1" x14ac:dyDescent="0.35">
      <c r="A1767" t="s">
        <v>387</v>
      </c>
      <c r="B1767">
        <v>2009</v>
      </c>
      <c r="C1767">
        <v>188</v>
      </c>
      <c r="D1767" t="s">
        <v>2225</v>
      </c>
      <c r="E1767" t="str">
        <f>IFERROR(_xlfn.XLOOKUP(D1767,[1]world_happiness_report_2005_202!$D:$D,[1]world_happiness_report_2005_202!$C:$C),"")</f>
        <v/>
      </c>
    </row>
    <row r="1768" spans="1:5" hidden="1" x14ac:dyDescent="0.35">
      <c r="A1768" t="s">
        <v>387</v>
      </c>
      <c r="B1768">
        <v>2010</v>
      </c>
      <c r="C1768">
        <v>190</v>
      </c>
      <c r="D1768" t="s">
        <v>2226</v>
      </c>
      <c r="E1768" t="str">
        <f>IFERROR(_xlfn.XLOOKUP(D1768,[1]world_happiness_report_2005_202!$D:$D,[1]world_happiness_report_2005_202!$C:$C),"")</f>
        <v/>
      </c>
    </row>
    <row r="1769" spans="1:5" x14ac:dyDescent="0.35">
      <c r="A1769" t="s">
        <v>387</v>
      </c>
      <c r="B1769">
        <v>2011</v>
      </c>
      <c r="C1769">
        <v>195.5</v>
      </c>
      <c r="D1769" t="s">
        <v>2227</v>
      </c>
      <c r="E1769">
        <f>IFERROR(_xlfn.XLOOKUP(D1769,[1]world_happiness_report_2005_202!$D:$D,[1]world_happiness_report_2005_202!$C:$C),"")</f>
        <v>4.9569999999999999</v>
      </c>
    </row>
    <row r="1770" spans="1:5" x14ac:dyDescent="0.35">
      <c r="A1770" t="s">
        <v>387</v>
      </c>
      <c r="B1770">
        <v>2012</v>
      </c>
      <c r="C1770">
        <v>199</v>
      </c>
      <c r="D1770" t="s">
        <v>2228</v>
      </c>
      <c r="E1770">
        <f>IFERROR(_xlfn.XLOOKUP(D1770,[1]world_happiness_report_2005_202!$D:$D,[1]world_happiness_report_2005_202!$C:$C),"")</f>
        <v>4.6900000000000004</v>
      </c>
    </row>
    <row r="1771" spans="1:5" hidden="1" x14ac:dyDescent="0.35">
      <c r="A1771" t="s">
        <v>387</v>
      </c>
      <c r="B1771">
        <v>2013</v>
      </c>
      <c r="C1771">
        <v>203.5</v>
      </c>
      <c r="D1771" t="s">
        <v>2229</v>
      </c>
      <c r="E1771" t="str">
        <f>IFERROR(_xlfn.XLOOKUP(D1771,[1]world_happiness_report_2005_202!$D:$D,[1]world_happiness_report_2005_202!$C:$C),"")</f>
        <v/>
      </c>
    </row>
    <row r="1772" spans="1:5" x14ac:dyDescent="0.35">
      <c r="A1772" t="s">
        <v>387</v>
      </c>
      <c r="B1772">
        <v>2014</v>
      </c>
      <c r="C1772">
        <v>205.5</v>
      </c>
      <c r="D1772" t="s">
        <v>2230</v>
      </c>
      <c r="E1772">
        <f>IFERROR(_xlfn.XLOOKUP(D1772,[1]world_happiness_report_2005_202!$D:$D,[1]world_happiness_report_2005_202!$C:$C),"")</f>
        <v>4.3689999999999998</v>
      </c>
    </row>
    <row r="1773" spans="1:5" hidden="1" x14ac:dyDescent="0.35">
      <c r="A1773" t="s">
        <v>387</v>
      </c>
      <c r="B1773">
        <v>2015</v>
      </c>
      <c r="C1773">
        <v>205.5</v>
      </c>
      <c r="D1773" t="s">
        <v>2231</v>
      </c>
      <c r="E1773" t="str">
        <f>IFERROR(_xlfn.XLOOKUP(D1773,[1]world_happiness_report_2005_202!$D:$D,[1]world_happiness_report_2005_202!$C:$C),"")</f>
        <v/>
      </c>
    </row>
    <row r="1774" spans="1:5" hidden="1" x14ac:dyDescent="0.35">
      <c r="A1774" t="s">
        <v>387</v>
      </c>
      <c r="B1774">
        <v>2016</v>
      </c>
      <c r="C1774">
        <v>205</v>
      </c>
      <c r="D1774" t="s">
        <v>2232</v>
      </c>
      <c r="E1774" t="str">
        <f>IFERROR(_xlfn.XLOOKUP(D1774,[1]world_happiness_report_2005_202!$D:$D,[1]world_happiness_report_2005_202!$C:$C),"")</f>
        <v/>
      </c>
    </row>
    <row r="1775" spans="1:5" hidden="1" x14ac:dyDescent="0.35">
      <c r="A1775" t="s">
        <v>387</v>
      </c>
      <c r="B1775">
        <v>2017</v>
      </c>
      <c r="C1775">
        <v>185.5</v>
      </c>
      <c r="D1775" t="s">
        <v>2233</v>
      </c>
      <c r="E1775" t="str">
        <f>IFERROR(_xlfn.XLOOKUP(D1775,[1]world_happiness_report_2005_202!$D:$D,[1]world_happiness_report_2005_202!$C:$C),"")</f>
        <v/>
      </c>
    </row>
    <row r="1776" spans="1:5" hidden="1" x14ac:dyDescent="0.35">
      <c r="A1776" t="s">
        <v>387</v>
      </c>
      <c r="B1776">
        <v>2018</v>
      </c>
      <c r="C1776">
        <v>199</v>
      </c>
      <c r="D1776" t="s">
        <v>2234</v>
      </c>
      <c r="E1776" t="str">
        <f>IFERROR(_xlfn.XLOOKUP(D1776,[1]world_happiness_report_2005_202!$D:$D,[1]world_happiness_report_2005_202!$C:$C),"")</f>
        <v/>
      </c>
    </row>
    <row r="1777" spans="1:5" hidden="1" x14ac:dyDescent="0.35">
      <c r="A1777" t="s">
        <v>387</v>
      </c>
      <c r="B1777">
        <v>2019</v>
      </c>
      <c r="C1777">
        <v>189.5</v>
      </c>
      <c r="D1777" t="s">
        <v>2235</v>
      </c>
      <c r="E1777" t="str">
        <f>IFERROR(_xlfn.XLOOKUP(D1777,[1]world_happiness_report_2005_202!$D:$D,[1]world_happiness_report_2005_202!$C:$C),"")</f>
        <v/>
      </c>
    </row>
    <row r="1778" spans="1:5" hidden="1" x14ac:dyDescent="0.35">
      <c r="A1778" t="s">
        <v>387</v>
      </c>
      <c r="B1778">
        <v>2020</v>
      </c>
      <c r="C1778">
        <v>184</v>
      </c>
      <c r="D1778" t="s">
        <v>2236</v>
      </c>
      <c r="E1778" t="str">
        <f>IFERROR(_xlfn.XLOOKUP(D1778,[1]world_happiness_report_2005_202!$D:$D,[1]world_happiness_report_2005_202!$C:$C),"")</f>
        <v/>
      </c>
    </row>
    <row r="1779" spans="1:5" hidden="1" x14ac:dyDescent="0.35">
      <c r="A1779" t="s">
        <v>387</v>
      </c>
      <c r="B1779">
        <v>2021</v>
      </c>
      <c r="C1779">
        <v>187.5</v>
      </c>
      <c r="D1779" t="s">
        <v>2237</v>
      </c>
      <c r="E1779" t="str">
        <f>IFERROR(_xlfn.XLOOKUP(D1779,[1]world_happiness_report_2005_202!$D:$D,[1]world_happiness_report_2005_202!$C:$C),"")</f>
        <v/>
      </c>
    </row>
    <row r="1780" spans="1:5" hidden="1" x14ac:dyDescent="0.35">
      <c r="A1780" t="s">
        <v>387</v>
      </c>
      <c r="B1780">
        <v>2022</v>
      </c>
      <c r="C1780">
        <v>193</v>
      </c>
      <c r="D1780" t="s">
        <v>2238</v>
      </c>
      <c r="E1780" t="str">
        <f>IFERROR(_xlfn.XLOOKUP(D1780,[1]world_happiness_report_2005_202!$D:$D,[1]world_happiness_report_2005_202!$C:$C),"")</f>
        <v/>
      </c>
    </row>
    <row r="1781" spans="1:5" hidden="1" x14ac:dyDescent="0.35">
      <c r="A1781" t="s">
        <v>387</v>
      </c>
      <c r="B1781">
        <v>2023</v>
      </c>
      <c r="C1781">
        <v>191.5</v>
      </c>
      <c r="D1781" t="s">
        <v>2239</v>
      </c>
      <c r="E1781" t="str">
        <f>IFERROR(_xlfn.XLOOKUP(D1781,[1]world_happiness_report_2005_202!$D:$D,[1]world_happiness_report_2005_202!$C:$C),"")</f>
        <v/>
      </c>
    </row>
    <row r="1782" spans="1:5" hidden="1" x14ac:dyDescent="0.35">
      <c r="A1782" t="s">
        <v>387</v>
      </c>
      <c r="B1782">
        <v>2024</v>
      </c>
      <c r="C1782">
        <v>192</v>
      </c>
      <c r="D1782" t="s">
        <v>2240</v>
      </c>
      <c r="E1782" t="str">
        <f>IFERROR(_xlfn.XLOOKUP(D1782,[1]world_happiness_report_2005_202!$D:$D,[1]world_happiness_report_2005_202!$C:$C),"")</f>
        <v/>
      </c>
    </row>
    <row r="1783" spans="1:5" hidden="1" x14ac:dyDescent="0.35">
      <c r="A1783" t="s">
        <v>371</v>
      </c>
      <c r="B1783">
        <v>1995</v>
      </c>
      <c r="C1783">
        <v>154.5</v>
      </c>
      <c r="D1783" t="s">
        <v>2241</v>
      </c>
      <c r="E1783" t="str">
        <f>IFERROR(_xlfn.XLOOKUP(D1783,[1]world_happiness_report_2005_202!$D:$D,[1]world_happiness_report_2005_202!$C:$C),"")</f>
        <v/>
      </c>
    </row>
    <row r="1784" spans="1:5" hidden="1" x14ac:dyDescent="0.35">
      <c r="A1784" t="s">
        <v>371</v>
      </c>
      <c r="B1784">
        <v>1996</v>
      </c>
      <c r="C1784">
        <v>139</v>
      </c>
      <c r="D1784" t="s">
        <v>2242</v>
      </c>
      <c r="E1784" t="str">
        <f>IFERROR(_xlfn.XLOOKUP(D1784,[1]world_happiness_report_2005_202!$D:$D,[1]world_happiness_report_2005_202!$C:$C),"")</f>
        <v/>
      </c>
    </row>
    <row r="1785" spans="1:5" hidden="1" x14ac:dyDescent="0.35">
      <c r="A1785" t="s">
        <v>371</v>
      </c>
      <c r="B1785">
        <v>1997</v>
      </c>
      <c r="C1785">
        <v>136.5</v>
      </c>
      <c r="D1785" t="s">
        <v>2243</v>
      </c>
      <c r="E1785" t="str">
        <f>IFERROR(_xlfn.XLOOKUP(D1785,[1]world_happiness_report_2005_202!$D:$D,[1]world_happiness_report_2005_202!$C:$C),"")</f>
        <v/>
      </c>
    </row>
    <row r="1786" spans="1:5" hidden="1" x14ac:dyDescent="0.35">
      <c r="A1786" t="s">
        <v>371</v>
      </c>
      <c r="B1786">
        <v>1998</v>
      </c>
      <c r="C1786">
        <v>129.5</v>
      </c>
      <c r="D1786" t="s">
        <v>2244</v>
      </c>
      <c r="E1786" t="str">
        <f>IFERROR(_xlfn.XLOOKUP(D1786,[1]world_happiness_report_2005_202!$D:$D,[1]world_happiness_report_2005_202!$C:$C),"")</f>
        <v/>
      </c>
    </row>
    <row r="1787" spans="1:5" hidden="1" x14ac:dyDescent="0.35">
      <c r="A1787" t="s">
        <v>371</v>
      </c>
      <c r="B1787">
        <v>1999</v>
      </c>
      <c r="C1787">
        <v>147</v>
      </c>
      <c r="D1787" t="s">
        <v>2245</v>
      </c>
      <c r="E1787" t="str">
        <f>IFERROR(_xlfn.XLOOKUP(D1787,[1]world_happiness_report_2005_202!$D:$D,[1]world_happiness_report_2005_202!$C:$C),"")</f>
        <v/>
      </c>
    </row>
    <row r="1788" spans="1:5" hidden="1" x14ac:dyDescent="0.35">
      <c r="A1788" t="s">
        <v>371</v>
      </c>
      <c r="B1788">
        <v>2000</v>
      </c>
      <c r="C1788">
        <v>155</v>
      </c>
      <c r="D1788" t="s">
        <v>2246</v>
      </c>
      <c r="E1788" t="str">
        <f>IFERROR(_xlfn.XLOOKUP(D1788,[1]world_happiness_report_2005_202!$D:$D,[1]world_happiness_report_2005_202!$C:$C),"")</f>
        <v/>
      </c>
    </row>
    <row r="1789" spans="1:5" hidden="1" x14ac:dyDescent="0.35">
      <c r="A1789" t="s">
        <v>371</v>
      </c>
      <c r="B1789">
        <v>2001</v>
      </c>
      <c r="C1789">
        <v>158.5</v>
      </c>
      <c r="D1789" t="s">
        <v>2247</v>
      </c>
      <c r="E1789" t="str">
        <f>IFERROR(_xlfn.XLOOKUP(D1789,[1]world_happiness_report_2005_202!$D:$D,[1]world_happiness_report_2005_202!$C:$C),"")</f>
        <v/>
      </c>
    </row>
    <row r="1790" spans="1:5" hidden="1" x14ac:dyDescent="0.35">
      <c r="A1790" t="s">
        <v>371</v>
      </c>
      <c r="B1790">
        <v>2002</v>
      </c>
      <c r="C1790">
        <v>169</v>
      </c>
      <c r="D1790" t="s">
        <v>2248</v>
      </c>
      <c r="E1790" t="str">
        <f>IFERROR(_xlfn.XLOOKUP(D1790,[1]world_happiness_report_2005_202!$D:$D,[1]world_happiness_report_2005_202!$C:$C),"")</f>
        <v/>
      </c>
    </row>
    <row r="1791" spans="1:5" hidden="1" x14ac:dyDescent="0.35">
      <c r="A1791" t="s">
        <v>371</v>
      </c>
      <c r="B1791">
        <v>2003</v>
      </c>
      <c r="C1791">
        <v>184</v>
      </c>
      <c r="D1791" t="s">
        <v>2249</v>
      </c>
      <c r="E1791" t="str">
        <f>IFERROR(_xlfn.XLOOKUP(D1791,[1]world_happiness_report_2005_202!$D:$D,[1]world_happiness_report_2005_202!$C:$C),"")</f>
        <v/>
      </c>
    </row>
    <row r="1792" spans="1:5" hidden="1" x14ac:dyDescent="0.35">
      <c r="A1792" t="s">
        <v>371</v>
      </c>
      <c r="B1792">
        <v>2004</v>
      </c>
      <c r="C1792">
        <v>165.5</v>
      </c>
      <c r="D1792" t="s">
        <v>2250</v>
      </c>
      <c r="E1792" t="str">
        <f>IFERROR(_xlfn.XLOOKUP(D1792,[1]world_happiness_report_2005_202!$D:$D,[1]world_happiness_report_2005_202!$C:$C),"")</f>
        <v/>
      </c>
    </row>
    <row r="1793" spans="1:5" hidden="1" x14ac:dyDescent="0.35">
      <c r="A1793" t="s">
        <v>371</v>
      </c>
      <c r="B1793">
        <v>2005</v>
      </c>
      <c r="C1793">
        <v>169</v>
      </c>
      <c r="D1793" t="s">
        <v>2251</v>
      </c>
      <c r="E1793" t="str">
        <f>IFERROR(_xlfn.XLOOKUP(D1793,[1]world_happiness_report_2005_202!$D:$D,[1]world_happiness_report_2005_202!$C:$C),"")</f>
        <v/>
      </c>
    </row>
    <row r="1794" spans="1:5" hidden="1" x14ac:dyDescent="0.35">
      <c r="A1794" t="s">
        <v>371</v>
      </c>
      <c r="B1794">
        <v>2006</v>
      </c>
      <c r="C1794">
        <v>181.5</v>
      </c>
      <c r="D1794" t="s">
        <v>2252</v>
      </c>
      <c r="E1794" t="str">
        <f>IFERROR(_xlfn.XLOOKUP(D1794,[1]world_happiness_report_2005_202!$D:$D,[1]world_happiness_report_2005_202!$C:$C),"")</f>
        <v/>
      </c>
    </row>
    <row r="1795" spans="1:5" hidden="1" x14ac:dyDescent="0.35">
      <c r="A1795" t="s">
        <v>371</v>
      </c>
      <c r="B1795">
        <v>2007</v>
      </c>
      <c r="C1795">
        <v>187</v>
      </c>
      <c r="D1795" t="s">
        <v>2253</v>
      </c>
      <c r="E1795" t="str">
        <f>IFERROR(_xlfn.XLOOKUP(D1795,[1]world_happiness_report_2005_202!$D:$D,[1]world_happiness_report_2005_202!$C:$C),"")</f>
        <v/>
      </c>
    </row>
    <row r="1796" spans="1:5" hidden="1" x14ac:dyDescent="0.35">
      <c r="A1796" t="s">
        <v>371</v>
      </c>
      <c r="B1796">
        <v>2008</v>
      </c>
      <c r="C1796">
        <v>191</v>
      </c>
      <c r="D1796" t="s">
        <v>2254</v>
      </c>
      <c r="E1796" t="str">
        <f>IFERROR(_xlfn.XLOOKUP(D1796,[1]world_happiness_report_2005_202!$D:$D,[1]world_happiness_report_2005_202!$C:$C),"")</f>
        <v/>
      </c>
    </row>
    <row r="1797" spans="1:5" hidden="1" x14ac:dyDescent="0.35">
      <c r="A1797" t="s">
        <v>371</v>
      </c>
      <c r="B1797">
        <v>2009</v>
      </c>
      <c r="C1797">
        <v>196</v>
      </c>
      <c r="D1797" t="s">
        <v>2255</v>
      </c>
      <c r="E1797" t="str">
        <f>IFERROR(_xlfn.XLOOKUP(D1797,[1]world_happiness_report_2005_202!$D:$D,[1]world_happiness_report_2005_202!$C:$C),"")</f>
        <v/>
      </c>
    </row>
    <row r="1798" spans="1:5" hidden="1" x14ac:dyDescent="0.35">
      <c r="A1798" t="s">
        <v>371</v>
      </c>
      <c r="B1798">
        <v>2010</v>
      </c>
      <c r="C1798">
        <v>153.5</v>
      </c>
      <c r="D1798" t="s">
        <v>2256</v>
      </c>
      <c r="E1798" t="str">
        <f>IFERROR(_xlfn.XLOOKUP(D1798,[1]world_happiness_report_2005_202!$D:$D,[1]world_happiness_report_2005_202!$C:$C),"")</f>
        <v/>
      </c>
    </row>
    <row r="1799" spans="1:5" hidden="1" x14ac:dyDescent="0.35">
      <c r="A1799" t="s">
        <v>371</v>
      </c>
      <c r="B1799">
        <v>2011</v>
      </c>
      <c r="C1799">
        <v>151.5</v>
      </c>
      <c r="D1799" t="s">
        <v>2257</v>
      </c>
      <c r="E1799" t="str">
        <f>IFERROR(_xlfn.XLOOKUP(D1799,[1]world_happiness_report_2005_202!$D:$D,[1]world_happiness_report_2005_202!$C:$C),"")</f>
        <v/>
      </c>
    </row>
    <row r="1800" spans="1:5" hidden="1" x14ac:dyDescent="0.35">
      <c r="A1800" t="s">
        <v>371</v>
      </c>
      <c r="B1800">
        <v>2012</v>
      </c>
      <c r="C1800">
        <v>166.5</v>
      </c>
      <c r="D1800" t="s">
        <v>2258</v>
      </c>
      <c r="E1800" t="str">
        <f>IFERROR(_xlfn.XLOOKUP(D1800,[1]world_happiness_report_2005_202!$D:$D,[1]world_happiness_report_2005_202!$C:$C),"")</f>
        <v/>
      </c>
    </row>
    <row r="1801" spans="1:5" hidden="1" x14ac:dyDescent="0.35">
      <c r="A1801" t="s">
        <v>371</v>
      </c>
      <c r="B1801">
        <v>2013</v>
      </c>
      <c r="C1801">
        <v>166</v>
      </c>
      <c r="D1801" t="s">
        <v>2259</v>
      </c>
      <c r="E1801" t="str">
        <f>IFERROR(_xlfn.XLOOKUP(D1801,[1]world_happiness_report_2005_202!$D:$D,[1]world_happiness_report_2005_202!$C:$C),"")</f>
        <v/>
      </c>
    </row>
    <row r="1802" spans="1:5" hidden="1" x14ac:dyDescent="0.35">
      <c r="A1802" t="s">
        <v>371</v>
      </c>
      <c r="B1802">
        <v>2014</v>
      </c>
      <c r="C1802">
        <v>175.5</v>
      </c>
      <c r="D1802" t="s">
        <v>2260</v>
      </c>
      <c r="E1802" t="str">
        <f>IFERROR(_xlfn.XLOOKUP(D1802,[1]world_happiness_report_2005_202!$D:$D,[1]world_happiness_report_2005_202!$C:$C),"")</f>
        <v/>
      </c>
    </row>
    <row r="1803" spans="1:5" hidden="1" x14ac:dyDescent="0.35">
      <c r="A1803" t="s">
        <v>371</v>
      </c>
      <c r="B1803">
        <v>2015</v>
      </c>
      <c r="C1803">
        <v>175</v>
      </c>
      <c r="D1803" t="s">
        <v>2261</v>
      </c>
      <c r="E1803" t="str">
        <f>IFERROR(_xlfn.XLOOKUP(D1803,[1]world_happiness_report_2005_202!$D:$D,[1]world_happiness_report_2005_202!$C:$C),"")</f>
        <v/>
      </c>
    </row>
    <row r="1804" spans="1:5" hidden="1" x14ac:dyDescent="0.35">
      <c r="A1804" t="s">
        <v>371</v>
      </c>
      <c r="B1804">
        <v>2016</v>
      </c>
      <c r="C1804">
        <v>173.5</v>
      </c>
      <c r="D1804" t="s">
        <v>2262</v>
      </c>
      <c r="E1804" t="str">
        <f>IFERROR(_xlfn.XLOOKUP(D1804,[1]world_happiness_report_2005_202!$D:$D,[1]world_happiness_report_2005_202!$C:$C),"")</f>
        <v/>
      </c>
    </row>
    <row r="1805" spans="1:5" hidden="1" x14ac:dyDescent="0.35">
      <c r="A1805" t="s">
        <v>371</v>
      </c>
      <c r="B1805">
        <v>2017</v>
      </c>
      <c r="C1805">
        <v>172.5</v>
      </c>
      <c r="D1805" t="s">
        <v>2263</v>
      </c>
      <c r="E1805" t="str">
        <f>IFERROR(_xlfn.XLOOKUP(D1805,[1]world_happiness_report_2005_202!$D:$D,[1]world_happiness_report_2005_202!$C:$C),"")</f>
        <v/>
      </c>
    </row>
    <row r="1806" spans="1:5" hidden="1" x14ac:dyDescent="0.35">
      <c r="A1806" t="s">
        <v>371</v>
      </c>
      <c r="B1806">
        <v>2018</v>
      </c>
      <c r="C1806">
        <v>178.5</v>
      </c>
      <c r="D1806" t="s">
        <v>2264</v>
      </c>
      <c r="E1806" t="str">
        <f>IFERROR(_xlfn.XLOOKUP(D1806,[1]world_happiness_report_2005_202!$D:$D,[1]world_happiness_report_2005_202!$C:$C),"")</f>
        <v/>
      </c>
    </row>
    <row r="1807" spans="1:5" hidden="1" x14ac:dyDescent="0.35">
      <c r="A1807" t="s">
        <v>371</v>
      </c>
      <c r="B1807">
        <v>2019</v>
      </c>
      <c r="C1807">
        <v>180.5</v>
      </c>
      <c r="D1807" t="s">
        <v>2265</v>
      </c>
      <c r="E1807" t="str">
        <f>IFERROR(_xlfn.XLOOKUP(D1807,[1]world_happiness_report_2005_202!$D:$D,[1]world_happiness_report_2005_202!$C:$C),"")</f>
        <v/>
      </c>
    </row>
    <row r="1808" spans="1:5" hidden="1" x14ac:dyDescent="0.35">
      <c r="A1808" t="s">
        <v>371</v>
      </c>
      <c r="B1808">
        <v>2020</v>
      </c>
      <c r="C1808">
        <v>184</v>
      </c>
      <c r="D1808" t="s">
        <v>2266</v>
      </c>
      <c r="E1808" t="str">
        <f>IFERROR(_xlfn.XLOOKUP(D1808,[1]world_happiness_report_2005_202!$D:$D,[1]world_happiness_report_2005_202!$C:$C),"")</f>
        <v/>
      </c>
    </row>
    <row r="1809" spans="1:5" hidden="1" x14ac:dyDescent="0.35">
      <c r="A1809" t="s">
        <v>371</v>
      </c>
      <c r="B1809">
        <v>2021</v>
      </c>
      <c r="C1809">
        <v>185.5</v>
      </c>
      <c r="D1809" t="s">
        <v>2267</v>
      </c>
      <c r="E1809" t="str">
        <f>IFERROR(_xlfn.XLOOKUP(D1809,[1]world_happiness_report_2005_202!$D:$D,[1]world_happiness_report_2005_202!$C:$C),"")</f>
        <v/>
      </c>
    </row>
    <row r="1810" spans="1:5" hidden="1" x14ac:dyDescent="0.35">
      <c r="A1810" t="s">
        <v>371</v>
      </c>
      <c r="B1810">
        <v>2022</v>
      </c>
      <c r="C1810">
        <v>184.5</v>
      </c>
      <c r="D1810" t="s">
        <v>2268</v>
      </c>
      <c r="E1810" t="str">
        <f>IFERROR(_xlfn.XLOOKUP(D1810,[1]world_happiness_report_2005_202!$D:$D,[1]world_happiness_report_2005_202!$C:$C),"")</f>
        <v/>
      </c>
    </row>
    <row r="1811" spans="1:5" hidden="1" x14ac:dyDescent="0.35">
      <c r="A1811" t="s">
        <v>371</v>
      </c>
      <c r="B1811">
        <v>2023</v>
      </c>
      <c r="C1811">
        <v>182</v>
      </c>
      <c r="D1811" t="s">
        <v>2269</v>
      </c>
      <c r="E1811" t="str">
        <f>IFERROR(_xlfn.XLOOKUP(D1811,[1]world_happiness_report_2005_202!$D:$D,[1]world_happiness_report_2005_202!$C:$C),"")</f>
        <v/>
      </c>
    </row>
    <row r="1812" spans="1:5" hidden="1" x14ac:dyDescent="0.35">
      <c r="A1812" t="s">
        <v>371</v>
      </c>
      <c r="B1812">
        <v>2024</v>
      </c>
      <c r="C1812">
        <v>182</v>
      </c>
      <c r="D1812" t="s">
        <v>2270</v>
      </c>
      <c r="E1812" t="str">
        <f>IFERROR(_xlfn.XLOOKUP(D1812,[1]world_happiness_report_2005_202!$D:$D,[1]world_happiness_report_2005_202!$C:$C),"")</f>
        <v/>
      </c>
    </row>
    <row r="1813" spans="1:5" hidden="1" x14ac:dyDescent="0.35">
      <c r="A1813" t="s">
        <v>287</v>
      </c>
      <c r="B1813">
        <v>1992</v>
      </c>
      <c r="C1813">
        <v>135</v>
      </c>
      <c r="D1813" t="s">
        <v>2271</v>
      </c>
      <c r="E1813" t="str">
        <f>IFERROR(_xlfn.XLOOKUP(D1813,[1]world_happiness_report_2005_202!$D:$D,[1]world_happiness_report_2005_202!$C:$C),"")</f>
        <v/>
      </c>
    </row>
    <row r="1814" spans="1:5" hidden="1" x14ac:dyDescent="0.35">
      <c r="A1814" t="s">
        <v>287</v>
      </c>
      <c r="B1814">
        <v>1993</v>
      </c>
      <c r="C1814">
        <v>142</v>
      </c>
      <c r="D1814" t="s">
        <v>2272</v>
      </c>
      <c r="E1814" t="str">
        <f>IFERROR(_xlfn.XLOOKUP(D1814,[1]world_happiness_report_2005_202!$D:$D,[1]world_happiness_report_2005_202!$C:$C),"")</f>
        <v/>
      </c>
    </row>
    <row r="1815" spans="1:5" hidden="1" x14ac:dyDescent="0.35">
      <c r="A1815" t="s">
        <v>287</v>
      </c>
      <c r="B1815">
        <v>1994</v>
      </c>
      <c r="C1815">
        <v>159</v>
      </c>
      <c r="D1815" t="s">
        <v>2273</v>
      </c>
      <c r="E1815" t="str">
        <f>IFERROR(_xlfn.XLOOKUP(D1815,[1]world_happiness_report_2005_202!$D:$D,[1]world_happiness_report_2005_202!$C:$C),"")</f>
        <v/>
      </c>
    </row>
    <row r="1816" spans="1:5" hidden="1" x14ac:dyDescent="0.35">
      <c r="A1816" t="s">
        <v>287</v>
      </c>
      <c r="B1816">
        <v>1995</v>
      </c>
      <c r="C1816">
        <v>154</v>
      </c>
      <c r="D1816" t="s">
        <v>2274</v>
      </c>
      <c r="E1816" t="str">
        <f>IFERROR(_xlfn.XLOOKUP(D1816,[1]world_happiness_report_2005_202!$D:$D,[1]world_happiness_report_2005_202!$C:$C),"")</f>
        <v/>
      </c>
    </row>
    <row r="1817" spans="1:5" hidden="1" x14ac:dyDescent="0.35">
      <c r="A1817" t="s">
        <v>287</v>
      </c>
      <c r="B1817">
        <v>1996</v>
      </c>
      <c r="C1817">
        <v>127</v>
      </c>
      <c r="D1817" t="s">
        <v>2275</v>
      </c>
      <c r="E1817" t="str">
        <f>IFERROR(_xlfn.XLOOKUP(D1817,[1]world_happiness_report_2005_202!$D:$D,[1]world_happiness_report_2005_202!$C:$C),"")</f>
        <v/>
      </c>
    </row>
    <row r="1818" spans="1:5" hidden="1" x14ac:dyDescent="0.35">
      <c r="A1818" t="s">
        <v>287</v>
      </c>
      <c r="B1818">
        <v>1997</v>
      </c>
      <c r="C1818">
        <v>144</v>
      </c>
      <c r="D1818" t="s">
        <v>2276</v>
      </c>
      <c r="E1818" t="str">
        <f>IFERROR(_xlfn.XLOOKUP(D1818,[1]world_happiness_report_2005_202!$D:$D,[1]world_happiness_report_2005_202!$C:$C),"")</f>
        <v/>
      </c>
    </row>
    <row r="1819" spans="1:5" hidden="1" x14ac:dyDescent="0.35">
      <c r="A1819" t="s">
        <v>287</v>
      </c>
      <c r="B1819">
        <v>1998</v>
      </c>
      <c r="C1819">
        <v>144</v>
      </c>
      <c r="D1819" t="s">
        <v>2277</v>
      </c>
      <c r="E1819" t="str">
        <f>IFERROR(_xlfn.XLOOKUP(D1819,[1]world_happiness_report_2005_202!$D:$D,[1]world_happiness_report_2005_202!$C:$C),"")</f>
        <v/>
      </c>
    </row>
    <row r="1820" spans="1:5" hidden="1" x14ac:dyDescent="0.35">
      <c r="A1820" t="s">
        <v>287</v>
      </c>
      <c r="B1820">
        <v>1999</v>
      </c>
      <c r="C1820">
        <v>154</v>
      </c>
      <c r="D1820" t="s">
        <v>2278</v>
      </c>
      <c r="E1820" t="str">
        <f>IFERROR(_xlfn.XLOOKUP(D1820,[1]world_happiness_report_2005_202!$D:$D,[1]world_happiness_report_2005_202!$C:$C),"")</f>
        <v/>
      </c>
    </row>
    <row r="1821" spans="1:5" hidden="1" x14ac:dyDescent="0.35">
      <c r="A1821" t="s">
        <v>287</v>
      </c>
      <c r="B1821">
        <v>2000</v>
      </c>
      <c r="C1821">
        <v>155.5</v>
      </c>
      <c r="D1821" t="s">
        <v>2279</v>
      </c>
      <c r="E1821" t="str">
        <f>IFERROR(_xlfn.XLOOKUP(D1821,[1]world_happiness_report_2005_202!$D:$D,[1]world_happiness_report_2005_202!$C:$C),"")</f>
        <v/>
      </c>
    </row>
    <row r="1822" spans="1:5" hidden="1" x14ac:dyDescent="0.35">
      <c r="A1822" t="s">
        <v>287</v>
      </c>
      <c r="B1822">
        <v>2001</v>
      </c>
      <c r="C1822">
        <v>161</v>
      </c>
      <c r="D1822" t="s">
        <v>2280</v>
      </c>
      <c r="E1822" t="str">
        <f>IFERROR(_xlfn.XLOOKUP(D1822,[1]world_happiness_report_2005_202!$D:$D,[1]world_happiness_report_2005_202!$C:$C),"")</f>
        <v/>
      </c>
    </row>
    <row r="1823" spans="1:5" hidden="1" x14ac:dyDescent="0.35">
      <c r="A1823" t="s">
        <v>287</v>
      </c>
      <c r="B1823">
        <v>2002</v>
      </c>
      <c r="C1823">
        <v>156</v>
      </c>
      <c r="D1823" t="s">
        <v>2281</v>
      </c>
      <c r="E1823" t="str">
        <f>IFERROR(_xlfn.XLOOKUP(D1823,[1]world_happiness_report_2005_202!$D:$D,[1]world_happiness_report_2005_202!$C:$C),"")</f>
        <v/>
      </c>
    </row>
    <row r="1824" spans="1:5" hidden="1" x14ac:dyDescent="0.35">
      <c r="A1824" t="s">
        <v>287</v>
      </c>
      <c r="B1824">
        <v>2003</v>
      </c>
      <c r="C1824">
        <v>164</v>
      </c>
      <c r="D1824" t="s">
        <v>2282</v>
      </c>
      <c r="E1824" t="str">
        <f>IFERROR(_xlfn.XLOOKUP(D1824,[1]world_happiness_report_2005_202!$D:$D,[1]world_happiness_report_2005_202!$C:$C),"")</f>
        <v/>
      </c>
    </row>
    <row r="1825" spans="1:5" hidden="1" x14ac:dyDescent="0.35">
      <c r="A1825" t="s">
        <v>287</v>
      </c>
      <c r="B1825">
        <v>2004</v>
      </c>
      <c r="C1825">
        <v>169</v>
      </c>
      <c r="D1825" t="s">
        <v>2283</v>
      </c>
      <c r="E1825" t="str">
        <f>IFERROR(_xlfn.XLOOKUP(D1825,[1]world_happiness_report_2005_202!$D:$D,[1]world_happiness_report_2005_202!$C:$C),"")</f>
        <v/>
      </c>
    </row>
    <row r="1826" spans="1:5" hidden="1" x14ac:dyDescent="0.35">
      <c r="A1826" t="s">
        <v>287</v>
      </c>
      <c r="B1826">
        <v>2005</v>
      </c>
      <c r="C1826">
        <v>172.5</v>
      </c>
      <c r="D1826" t="s">
        <v>2284</v>
      </c>
      <c r="E1826" t="str">
        <f>IFERROR(_xlfn.XLOOKUP(D1826,[1]world_happiness_report_2005_202!$D:$D,[1]world_happiness_report_2005_202!$C:$C),"")</f>
        <v/>
      </c>
    </row>
    <row r="1827" spans="1:5" hidden="1" x14ac:dyDescent="0.35">
      <c r="A1827" t="s">
        <v>287</v>
      </c>
      <c r="B1827">
        <v>2006</v>
      </c>
      <c r="C1827">
        <v>161</v>
      </c>
      <c r="D1827" t="s">
        <v>2285</v>
      </c>
      <c r="E1827" t="str">
        <f>IFERROR(_xlfn.XLOOKUP(D1827,[1]world_happiness_report_2005_202!$D:$D,[1]world_happiness_report_2005_202!$C:$C),"")</f>
        <v/>
      </c>
    </row>
    <row r="1828" spans="1:5" hidden="1" x14ac:dyDescent="0.35">
      <c r="A1828" t="s">
        <v>287</v>
      </c>
      <c r="B1828">
        <v>2007</v>
      </c>
      <c r="C1828">
        <v>153</v>
      </c>
      <c r="D1828" t="s">
        <v>2286</v>
      </c>
      <c r="E1828" t="str">
        <f>IFERROR(_xlfn.XLOOKUP(D1828,[1]world_happiness_report_2005_202!$D:$D,[1]world_happiness_report_2005_202!$C:$C),"")</f>
        <v/>
      </c>
    </row>
    <row r="1829" spans="1:5" hidden="1" x14ac:dyDescent="0.35">
      <c r="A1829" t="s">
        <v>287</v>
      </c>
      <c r="B1829">
        <v>2008</v>
      </c>
      <c r="C1829">
        <v>181</v>
      </c>
      <c r="D1829" t="s">
        <v>2287</v>
      </c>
      <c r="E1829" t="str">
        <f>IFERROR(_xlfn.XLOOKUP(D1829,[1]world_happiness_report_2005_202!$D:$D,[1]world_happiness_report_2005_202!$C:$C),"")</f>
        <v/>
      </c>
    </row>
    <row r="1830" spans="1:5" hidden="1" x14ac:dyDescent="0.35">
      <c r="A1830" t="s">
        <v>287</v>
      </c>
      <c r="B1830">
        <v>2009</v>
      </c>
      <c r="C1830">
        <v>186</v>
      </c>
      <c r="D1830" t="s">
        <v>2288</v>
      </c>
      <c r="E1830" t="str">
        <f>IFERROR(_xlfn.XLOOKUP(D1830,[1]world_happiness_report_2005_202!$D:$D,[1]world_happiness_report_2005_202!$C:$C),"")</f>
        <v/>
      </c>
    </row>
    <row r="1831" spans="1:5" hidden="1" x14ac:dyDescent="0.35">
      <c r="A1831" t="s">
        <v>287</v>
      </c>
      <c r="B1831">
        <v>2010</v>
      </c>
      <c r="C1831">
        <v>175.5</v>
      </c>
      <c r="D1831" t="s">
        <v>2289</v>
      </c>
      <c r="E1831" t="str">
        <f>IFERROR(_xlfn.XLOOKUP(D1831,[1]world_happiness_report_2005_202!$D:$D,[1]world_happiness_report_2005_202!$C:$C),"")</f>
        <v/>
      </c>
    </row>
    <row r="1832" spans="1:5" x14ac:dyDescent="0.35">
      <c r="A1832" t="s">
        <v>287</v>
      </c>
      <c r="B1832">
        <v>2011</v>
      </c>
      <c r="C1832">
        <v>131</v>
      </c>
      <c r="D1832" t="s">
        <v>2290</v>
      </c>
      <c r="E1832">
        <f>IFERROR(_xlfn.XLOOKUP(D1832,[1]world_happiness_report_2005_202!$D:$D,[1]world_happiness_report_2005_202!$C:$C),"")</f>
        <v>5.0359999999999996</v>
      </c>
    </row>
    <row r="1833" spans="1:5" x14ac:dyDescent="0.35">
      <c r="A1833" t="s">
        <v>287</v>
      </c>
      <c r="B1833">
        <v>2012</v>
      </c>
      <c r="C1833">
        <v>111.5</v>
      </c>
      <c r="D1833" t="s">
        <v>2291</v>
      </c>
      <c r="E1833">
        <f>IFERROR(_xlfn.XLOOKUP(D1833,[1]world_happiness_report_2005_202!$D:$D,[1]world_happiness_report_2005_202!$C:$C),"")</f>
        <v>4.9630000000000001</v>
      </c>
    </row>
    <row r="1834" spans="1:5" hidden="1" x14ac:dyDescent="0.35">
      <c r="A1834" t="s">
        <v>287</v>
      </c>
      <c r="B1834">
        <v>2013</v>
      </c>
      <c r="C1834">
        <v>102.5</v>
      </c>
      <c r="D1834" t="s">
        <v>2292</v>
      </c>
      <c r="E1834" t="str">
        <f>IFERROR(_xlfn.XLOOKUP(D1834,[1]world_happiness_report_2005_202!$D:$D,[1]world_happiness_report_2005_202!$C:$C),"")</f>
        <v/>
      </c>
    </row>
    <row r="1835" spans="1:5" x14ac:dyDescent="0.35">
      <c r="A1835" t="s">
        <v>287</v>
      </c>
      <c r="B1835">
        <v>2014</v>
      </c>
      <c r="C1835">
        <v>115.5</v>
      </c>
      <c r="D1835" t="s">
        <v>2293</v>
      </c>
      <c r="E1835">
        <f>IFERROR(_xlfn.XLOOKUP(D1835,[1]world_happiness_report_2005_202!$D:$D,[1]world_happiness_report_2005_202!$C:$C),"")</f>
        <v>4.8849999999999998</v>
      </c>
    </row>
    <row r="1836" spans="1:5" x14ac:dyDescent="0.35">
      <c r="A1836" t="s">
        <v>287</v>
      </c>
      <c r="B1836">
        <v>2015</v>
      </c>
      <c r="C1836">
        <v>140</v>
      </c>
      <c r="D1836" t="s">
        <v>2294</v>
      </c>
      <c r="E1836">
        <f>IFERROR(_xlfn.XLOOKUP(D1836,[1]world_happiness_report_2005_202!$D:$D,[1]world_happiness_report_2005_202!$C:$C),"")</f>
        <v>5.1550000000000002</v>
      </c>
    </row>
    <row r="1837" spans="1:5" x14ac:dyDescent="0.35">
      <c r="A1837" t="s">
        <v>287</v>
      </c>
      <c r="B1837">
        <v>2016</v>
      </c>
      <c r="C1837">
        <v>133.5</v>
      </c>
      <c r="D1837" t="s">
        <v>2295</v>
      </c>
      <c r="E1837">
        <f>IFERROR(_xlfn.XLOOKUP(D1837,[1]world_happiness_report_2005_202!$D:$D,[1]world_happiness_report_2005_202!$C:$C),"")</f>
        <v>5.23</v>
      </c>
    </row>
    <row r="1838" spans="1:5" x14ac:dyDescent="0.35">
      <c r="A1838" t="s">
        <v>287</v>
      </c>
      <c r="B1838">
        <v>2017</v>
      </c>
      <c r="C1838">
        <v>160.5</v>
      </c>
      <c r="D1838" t="s">
        <v>2296</v>
      </c>
      <c r="E1838">
        <f>IFERROR(_xlfn.XLOOKUP(D1838,[1]world_happiness_report_2005_202!$D:$D,[1]world_happiness_report_2005_202!$C:$C),"")</f>
        <v>5.3019999999999996</v>
      </c>
    </row>
    <row r="1839" spans="1:5" x14ac:dyDescent="0.35">
      <c r="A1839" t="s">
        <v>287</v>
      </c>
      <c r="B1839">
        <v>2018</v>
      </c>
      <c r="C1839">
        <v>154.5</v>
      </c>
      <c r="D1839" t="s">
        <v>2297</v>
      </c>
      <c r="E1839">
        <f>IFERROR(_xlfn.XLOOKUP(D1839,[1]world_happiness_report_2005_202!$D:$D,[1]world_happiness_report_2005_202!$C:$C),"")</f>
        <v>5.4249999999999998</v>
      </c>
    </row>
    <row r="1840" spans="1:5" x14ac:dyDescent="0.35">
      <c r="A1840" t="s">
        <v>287</v>
      </c>
      <c r="B1840">
        <v>2019</v>
      </c>
      <c r="C1840">
        <v>156</v>
      </c>
      <c r="D1840" t="s">
        <v>2298</v>
      </c>
      <c r="E1840">
        <f>IFERROR(_xlfn.XLOOKUP(D1840,[1]world_happiness_report_2005_202!$D:$D,[1]world_happiness_report_2005_202!$C:$C),"")</f>
        <v>5.6891999244689897</v>
      </c>
    </row>
    <row r="1841" spans="1:5" x14ac:dyDescent="0.35">
      <c r="A1841" t="s">
        <v>287</v>
      </c>
      <c r="B1841">
        <v>2020</v>
      </c>
      <c r="C1841">
        <v>158.5</v>
      </c>
      <c r="D1841" t="s">
        <v>2299</v>
      </c>
      <c r="E1841">
        <f>IFERROR(_xlfn.XLOOKUP(D1841,[1]world_happiness_report_2005_202!$D:$D,[1]world_happiness_report_2005_202!$C:$C),"")</f>
        <v>5.5449999999999999</v>
      </c>
    </row>
    <row r="1842" spans="1:5" x14ac:dyDescent="0.35">
      <c r="A1842" t="s">
        <v>287</v>
      </c>
      <c r="B1842">
        <v>2021</v>
      </c>
      <c r="C1842">
        <v>156</v>
      </c>
      <c r="D1842" t="s">
        <v>2300</v>
      </c>
      <c r="E1842">
        <f>IFERROR(_xlfn.XLOOKUP(D1842,[1]world_happiness_report_2005_202!$D:$D,[1]world_happiness_report_2005_202!$C:$C),"")</f>
        <v>5.7370000000000001</v>
      </c>
    </row>
    <row r="1843" spans="1:5" x14ac:dyDescent="0.35">
      <c r="A1843" t="s">
        <v>287</v>
      </c>
      <c r="B1843">
        <v>2022</v>
      </c>
      <c r="C1843">
        <v>151.5</v>
      </c>
      <c r="D1843" t="s">
        <v>2301</v>
      </c>
      <c r="E1843">
        <f>IFERROR(_xlfn.XLOOKUP(D1843,[1]world_happiness_report_2005_202!$D:$D,[1]world_happiness_report_2005_202!$C:$C),"")</f>
        <v>5.569</v>
      </c>
    </row>
    <row r="1844" spans="1:5" x14ac:dyDescent="0.35">
      <c r="A1844" t="s">
        <v>287</v>
      </c>
      <c r="B1844">
        <v>2023</v>
      </c>
      <c r="C1844">
        <v>151.5</v>
      </c>
      <c r="D1844" t="s">
        <v>2302</v>
      </c>
      <c r="E1844">
        <f>IFERROR(_xlfn.XLOOKUP(D1844,[1]world_happiness_report_2005_202!$D:$D,[1]world_happiness_report_2005_202!$C:$C),"")</f>
        <v>5.8230000000000004</v>
      </c>
    </row>
    <row r="1845" spans="1:5" x14ac:dyDescent="0.35">
      <c r="A1845" t="s">
        <v>287</v>
      </c>
      <c r="B1845">
        <v>2024</v>
      </c>
      <c r="C1845">
        <v>145.5</v>
      </c>
      <c r="D1845" t="s">
        <v>2303</v>
      </c>
      <c r="E1845">
        <f>IFERROR(_xlfn.XLOOKUP(D1845,[1]world_happiness_report_2005_202!$D:$D,[1]world_happiness_report_2005_202!$C:$C),"")</f>
        <v>5.8460000000000001</v>
      </c>
    </row>
    <row r="1846" spans="1:5" hidden="1" x14ac:dyDescent="0.35">
      <c r="A1846" t="s">
        <v>53</v>
      </c>
      <c r="B1846">
        <v>1992</v>
      </c>
      <c r="C1846">
        <v>64</v>
      </c>
      <c r="D1846" t="s">
        <v>2304</v>
      </c>
      <c r="E1846" t="str">
        <f>IFERROR(_xlfn.XLOOKUP(D1846,[1]world_happiness_report_2005_202!$D:$D,[1]world_happiness_report_2005_202!$C:$C),"")</f>
        <v/>
      </c>
    </row>
    <row r="1847" spans="1:5" hidden="1" x14ac:dyDescent="0.35">
      <c r="A1847" t="s">
        <v>53</v>
      </c>
      <c r="B1847">
        <v>1993</v>
      </c>
      <c r="C1847">
        <v>39.5</v>
      </c>
      <c r="D1847" t="s">
        <v>2305</v>
      </c>
      <c r="E1847" t="str">
        <f>IFERROR(_xlfn.XLOOKUP(D1847,[1]world_happiness_report_2005_202!$D:$D,[1]world_happiness_report_2005_202!$C:$C),"")</f>
        <v/>
      </c>
    </row>
    <row r="1848" spans="1:5" hidden="1" x14ac:dyDescent="0.35">
      <c r="A1848" t="s">
        <v>53</v>
      </c>
      <c r="B1848">
        <v>1994</v>
      </c>
      <c r="C1848">
        <v>50</v>
      </c>
      <c r="D1848" t="s">
        <v>2306</v>
      </c>
      <c r="E1848" t="str">
        <f>IFERROR(_xlfn.XLOOKUP(D1848,[1]world_happiness_report_2005_202!$D:$D,[1]world_happiness_report_2005_202!$C:$C),"")</f>
        <v/>
      </c>
    </row>
    <row r="1849" spans="1:5" hidden="1" x14ac:dyDescent="0.35">
      <c r="A1849" t="s">
        <v>53</v>
      </c>
      <c r="B1849">
        <v>1995</v>
      </c>
      <c r="C1849">
        <v>56.5</v>
      </c>
      <c r="D1849" t="s">
        <v>2307</v>
      </c>
      <c r="E1849" t="str">
        <f>IFERROR(_xlfn.XLOOKUP(D1849,[1]world_happiness_report_2005_202!$D:$D,[1]world_happiness_report_2005_202!$C:$C),"")</f>
        <v/>
      </c>
    </row>
    <row r="1850" spans="1:5" hidden="1" x14ac:dyDescent="0.35">
      <c r="A1850" t="s">
        <v>53</v>
      </c>
      <c r="B1850">
        <v>1996</v>
      </c>
      <c r="C1850">
        <v>31.5</v>
      </c>
      <c r="D1850" t="s">
        <v>2308</v>
      </c>
      <c r="E1850" t="str">
        <f>IFERROR(_xlfn.XLOOKUP(D1850,[1]world_happiness_report_2005_202!$D:$D,[1]world_happiness_report_2005_202!$C:$C),"")</f>
        <v/>
      </c>
    </row>
    <row r="1851" spans="1:5" hidden="1" x14ac:dyDescent="0.35">
      <c r="A1851" t="s">
        <v>53</v>
      </c>
      <c r="B1851">
        <v>1997</v>
      </c>
      <c r="C1851">
        <v>28</v>
      </c>
      <c r="D1851" t="s">
        <v>2309</v>
      </c>
      <c r="E1851" t="str">
        <f>IFERROR(_xlfn.XLOOKUP(D1851,[1]world_happiness_report_2005_202!$D:$D,[1]world_happiness_report_2005_202!$C:$C),"")</f>
        <v/>
      </c>
    </row>
    <row r="1852" spans="1:5" hidden="1" x14ac:dyDescent="0.35">
      <c r="A1852" t="s">
        <v>53</v>
      </c>
      <c r="B1852">
        <v>1998</v>
      </c>
      <c r="C1852">
        <v>50.5</v>
      </c>
      <c r="D1852" t="s">
        <v>2310</v>
      </c>
      <c r="E1852" t="str">
        <f>IFERROR(_xlfn.XLOOKUP(D1852,[1]world_happiness_report_2005_202!$D:$D,[1]world_happiness_report_2005_202!$C:$C),"")</f>
        <v/>
      </c>
    </row>
    <row r="1853" spans="1:5" hidden="1" x14ac:dyDescent="0.35">
      <c r="A1853" t="s">
        <v>53</v>
      </c>
      <c r="B1853">
        <v>1999</v>
      </c>
      <c r="C1853">
        <v>60.5</v>
      </c>
      <c r="D1853" t="s">
        <v>2311</v>
      </c>
      <c r="E1853" t="str">
        <f>IFERROR(_xlfn.XLOOKUP(D1853,[1]world_happiness_report_2005_202!$D:$D,[1]world_happiness_report_2005_202!$C:$C),"")</f>
        <v/>
      </c>
    </row>
    <row r="1854" spans="1:5" hidden="1" x14ac:dyDescent="0.35">
      <c r="A1854" t="s">
        <v>53</v>
      </c>
      <c r="B1854">
        <v>2000</v>
      </c>
      <c r="C1854">
        <v>59.5</v>
      </c>
      <c r="D1854" t="s">
        <v>2312</v>
      </c>
      <c r="E1854" t="str">
        <f>IFERROR(_xlfn.XLOOKUP(D1854,[1]world_happiness_report_2005_202!$D:$D,[1]world_happiness_report_2005_202!$C:$C),"")</f>
        <v/>
      </c>
    </row>
    <row r="1855" spans="1:5" hidden="1" x14ac:dyDescent="0.35">
      <c r="A1855" t="s">
        <v>53</v>
      </c>
      <c r="B1855">
        <v>2001</v>
      </c>
      <c r="C1855">
        <v>43.5</v>
      </c>
      <c r="D1855" t="s">
        <v>2313</v>
      </c>
      <c r="E1855" t="str">
        <f>IFERROR(_xlfn.XLOOKUP(D1855,[1]world_happiness_report_2005_202!$D:$D,[1]world_happiness_report_2005_202!$C:$C),"")</f>
        <v/>
      </c>
    </row>
    <row r="1856" spans="1:5" hidden="1" x14ac:dyDescent="0.35">
      <c r="A1856" t="s">
        <v>53</v>
      </c>
      <c r="B1856">
        <v>2002</v>
      </c>
      <c r="C1856">
        <v>31</v>
      </c>
      <c r="D1856" t="s">
        <v>2314</v>
      </c>
      <c r="E1856" t="str">
        <f>IFERROR(_xlfn.XLOOKUP(D1856,[1]world_happiness_report_2005_202!$D:$D,[1]world_happiness_report_2005_202!$C:$C),"")</f>
        <v/>
      </c>
    </row>
    <row r="1857" spans="1:5" hidden="1" x14ac:dyDescent="0.35">
      <c r="A1857" t="s">
        <v>53</v>
      </c>
      <c r="B1857">
        <v>2003</v>
      </c>
      <c r="C1857">
        <v>37.5</v>
      </c>
      <c r="D1857" t="s">
        <v>2315</v>
      </c>
      <c r="E1857" t="str">
        <f>IFERROR(_xlfn.XLOOKUP(D1857,[1]world_happiness_report_2005_202!$D:$D,[1]world_happiness_report_2005_202!$C:$C),"")</f>
        <v/>
      </c>
    </row>
    <row r="1858" spans="1:5" hidden="1" x14ac:dyDescent="0.35">
      <c r="A1858" t="s">
        <v>53</v>
      </c>
      <c r="B1858">
        <v>2004</v>
      </c>
      <c r="C1858">
        <v>38</v>
      </c>
      <c r="D1858" t="s">
        <v>2316</v>
      </c>
      <c r="E1858" t="str">
        <f>IFERROR(_xlfn.XLOOKUP(D1858,[1]world_happiness_report_2005_202!$D:$D,[1]world_happiness_report_2005_202!$C:$C),"")</f>
        <v/>
      </c>
    </row>
    <row r="1859" spans="1:5" hidden="1" x14ac:dyDescent="0.35">
      <c r="A1859" t="s">
        <v>53</v>
      </c>
      <c r="B1859">
        <v>2005</v>
      </c>
      <c r="C1859">
        <v>35</v>
      </c>
      <c r="D1859" t="s">
        <v>2317</v>
      </c>
      <c r="E1859" t="str">
        <f>IFERROR(_xlfn.XLOOKUP(D1859,[1]world_happiness_report_2005_202!$D:$D,[1]world_happiness_report_2005_202!$C:$C),"")</f>
        <v/>
      </c>
    </row>
    <row r="1860" spans="1:5" hidden="1" x14ac:dyDescent="0.35">
      <c r="A1860" t="s">
        <v>53</v>
      </c>
      <c r="B1860">
        <v>2006</v>
      </c>
      <c r="C1860">
        <v>29</v>
      </c>
      <c r="D1860" t="s">
        <v>2318</v>
      </c>
      <c r="E1860" t="str">
        <f>IFERROR(_xlfn.XLOOKUP(D1860,[1]world_happiness_report_2005_202!$D:$D,[1]world_happiness_report_2005_202!$C:$C),"")</f>
        <v/>
      </c>
    </row>
    <row r="1861" spans="1:5" hidden="1" x14ac:dyDescent="0.35">
      <c r="A1861" t="s">
        <v>53</v>
      </c>
      <c r="B1861">
        <v>2007</v>
      </c>
      <c r="C1861">
        <v>54.5</v>
      </c>
      <c r="D1861" t="s">
        <v>2319</v>
      </c>
      <c r="E1861" t="str">
        <f>IFERROR(_xlfn.XLOOKUP(D1861,[1]world_happiness_report_2005_202!$D:$D,[1]world_happiness_report_2005_202!$C:$C),"")</f>
        <v/>
      </c>
    </row>
    <row r="1862" spans="1:5" hidden="1" x14ac:dyDescent="0.35">
      <c r="A1862" t="s">
        <v>53</v>
      </c>
      <c r="B1862">
        <v>2008</v>
      </c>
      <c r="C1862">
        <v>48</v>
      </c>
      <c r="D1862" t="s">
        <v>2320</v>
      </c>
      <c r="E1862" t="str">
        <f>IFERROR(_xlfn.XLOOKUP(D1862,[1]world_happiness_report_2005_202!$D:$D,[1]world_happiness_report_2005_202!$C:$C),"")</f>
        <v/>
      </c>
    </row>
    <row r="1863" spans="1:5" hidden="1" x14ac:dyDescent="0.35">
      <c r="A1863" t="s">
        <v>53</v>
      </c>
      <c r="B1863">
        <v>2009</v>
      </c>
      <c r="C1863">
        <v>36.5</v>
      </c>
      <c r="D1863" t="s">
        <v>2321</v>
      </c>
      <c r="E1863" t="str">
        <f>IFERROR(_xlfn.XLOOKUP(D1863,[1]world_happiness_report_2005_202!$D:$D,[1]world_happiness_report_2005_202!$C:$C),"")</f>
        <v/>
      </c>
    </row>
    <row r="1864" spans="1:5" hidden="1" x14ac:dyDescent="0.35">
      <c r="A1864" t="s">
        <v>53</v>
      </c>
      <c r="B1864">
        <v>2010</v>
      </c>
      <c r="C1864">
        <v>55.5</v>
      </c>
      <c r="D1864" t="s">
        <v>2322</v>
      </c>
      <c r="E1864" t="str">
        <f>IFERROR(_xlfn.XLOOKUP(D1864,[1]world_happiness_report_2005_202!$D:$D,[1]world_happiness_report_2005_202!$C:$C),"")</f>
        <v/>
      </c>
    </row>
    <row r="1865" spans="1:5" x14ac:dyDescent="0.35">
      <c r="A1865" t="s">
        <v>53</v>
      </c>
      <c r="B1865">
        <v>2011</v>
      </c>
      <c r="C1865">
        <v>54.5</v>
      </c>
      <c r="D1865" t="s">
        <v>2323</v>
      </c>
      <c r="E1865">
        <f>IFERROR(_xlfn.XLOOKUP(D1865,[1]world_happiness_report_2005_202!$D:$D,[1]world_happiness_report_2005_202!$C:$C),"")</f>
        <v>5.4249999999999998</v>
      </c>
    </row>
    <row r="1866" spans="1:5" x14ac:dyDescent="0.35">
      <c r="A1866" t="s">
        <v>53</v>
      </c>
      <c r="B1866">
        <v>2012</v>
      </c>
      <c r="C1866">
        <v>20</v>
      </c>
      <c r="D1866" t="s">
        <v>2324</v>
      </c>
      <c r="E1866">
        <f>IFERROR(_xlfn.XLOOKUP(D1866,[1]world_happiness_report_2005_202!$D:$D,[1]world_happiness_report_2005_202!$C:$C),"")</f>
        <v>5.8650000000000002</v>
      </c>
    </row>
    <row r="1867" spans="1:5" hidden="1" x14ac:dyDescent="0.35">
      <c r="A1867" t="s">
        <v>53</v>
      </c>
      <c r="B1867">
        <v>2013</v>
      </c>
      <c r="C1867">
        <v>20.5</v>
      </c>
      <c r="D1867" t="s">
        <v>2325</v>
      </c>
      <c r="E1867" t="str">
        <f>IFERROR(_xlfn.XLOOKUP(D1867,[1]world_happiness_report_2005_202!$D:$D,[1]world_happiness_report_2005_202!$C:$C),"")</f>
        <v/>
      </c>
    </row>
    <row r="1868" spans="1:5" x14ac:dyDescent="0.35">
      <c r="A1868" t="s">
        <v>53</v>
      </c>
      <c r="B1868">
        <v>2014</v>
      </c>
      <c r="C1868">
        <v>23.5</v>
      </c>
      <c r="D1868" t="s">
        <v>2326</v>
      </c>
      <c r="E1868">
        <f>IFERROR(_xlfn.XLOOKUP(D1868,[1]world_happiness_report_2005_202!$D:$D,[1]world_happiness_report_2005_202!$C:$C),"")</f>
        <v>5.9749999999999996</v>
      </c>
    </row>
    <row r="1869" spans="1:5" x14ac:dyDescent="0.35">
      <c r="A1869" t="s">
        <v>53</v>
      </c>
      <c r="B1869">
        <v>2015</v>
      </c>
      <c r="C1869">
        <v>24</v>
      </c>
      <c r="D1869" t="s">
        <v>2327</v>
      </c>
      <c r="E1869">
        <f>IFERROR(_xlfn.XLOOKUP(D1869,[1]world_happiness_report_2005_202!$D:$D,[1]world_happiness_report_2005_202!$C:$C),"")</f>
        <v>5.976</v>
      </c>
    </row>
    <row r="1870" spans="1:5" x14ac:dyDescent="0.35">
      <c r="A1870" t="s">
        <v>53</v>
      </c>
      <c r="B1870">
        <v>2016</v>
      </c>
      <c r="C1870">
        <v>18.5</v>
      </c>
      <c r="D1870" t="s">
        <v>2328</v>
      </c>
      <c r="E1870">
        <f>IFERROR(_xlfn.XLOOKUP(D1870,[1]world_happiness_report_2005_202!$D:$D,[1]world_happiness_report_2005_202!$C:$C),"")</f>
        <v>6.008</v>
      </c>
    </row>
    <row r="1871" spans="1:5" x14ac:dyDescent="0.35">
      <c r="A1871" t="s">
        <v>53</v>
      </c>
      <c r="B1871">
        <v>2017</v>
      </c>
      <c r="C1871">
        <v>50.5</v>
      </c>
      <c r="D1871" t="s">
        <v>2329</v>
      </c>
      <c r="E1871">
        <f>IFERROR(_xlfn.XLOOKUP(D1871,[1]world_happiness_report_2005_202!$D:$D,[1]world_happiness_report_2005_202!$C:$C),"")</f>
        <v>5.9729999999999999</v>
      </c>
    </row>
    <row r="1872" spans="1:5" x14ac:dyDescent="0.35">
      <c r="A1872" t="s">
        <v>53</v>
      </c>
      <c r="B1872">
        <v>2018</v>
      </c>
      <c r="C1872">
        <v>53.5</v>
      </c>
      <c r="D1872" t="s">
        <v>2330</v>
      </c>
      <c r="E1872">
        <f>IFERROR(_xlfn.XLOOKUP(D1872,[1]world_happiness_report_2005_202!$D:$D,[1]world_happiness_report_2005_202!$C:$C),"")</f>
        <v>6.0279999999999996</v>
      </c>
    </row>
    <row r="1873" spans="1:5" x14ac:dyDescent="0.35">
      <c r="A1873" t="s">
        <v>53</v>
      </c>
      <c r="B1873">
        <v>2019</v>
      </c>
      <c r="C1873">
        <v>61.5</v>
      </c>
      <c r="D1873" t="s">
        <v>2331</v>
      </c>
      <c r="E1873">
        <f>IFERROR(_xlfn.XLOOKUP(D1873,[1]world_happiness_report_2005_202!$D:$D,[1]world_happiness_report_2005_202!$C:$C),"")</f>
        <v>5.9251999855041504</v>
      </c>
    </row>
    <row r="1874" spans="1:5" x14ac:dyDescent="0.35">
      <c r="A1874" t="s">
        <v>53</v>
      </c>
      <c r="B1874">
        <v>2020</v>
      </c>
      <c r="C1874">
        <v>59.5</v>
      </c>
      <c r="D1874" t="s">
        <v>2332</v>
      </c>
      <c r="E1874">
        <f>IFERROR(_xlfn.XLOOKUP(D1874,[1]world_happiness_report_2005_202!$D:$D,[1]world_happiness_report_2005_202!$C:$C),"")</f>
        <v>5.7640000000000002</v>
      </c>
    </row>
    <row r="1875" spans="1:5" x14ac:dyDescent="0.35">
      <c r="A1875" t="s">
        <v>53</v>
      </c>
      <c r="B1875">
        <v>2021</v>
      </c>
      <c r="C1875">
        <v>49.5</v>
      </c>
      <c r="D1875" t="s">
        <v>2333</v>
      </c>
      <c r="E1875">
        <f>IFERROR(_xlfn.XLOOKUP(D1875,[1]world_happiness_report_2005_202!$D:$D,[1]world_happiness_report_2005_202!$C:$C),"")</f>
        <v>5.5330000000000004</v>
      </c>
    </row>
    <row r="1876" spans="1:5" x14ac:dyDescent="0.35">
      <c r="A1876" t="s">
        <v>53</v>
      </c>
      <c r="B1876">
        <v>2022</v>
      </c>
      <c r="C1876">
        <v>42.5</v>
      </c>
      <c r="D1876" t="s">
        <v>2334</v>
      </c>
      <c r="E1876">
        <f>IFERROR(_xlfn.XLOOKUP(D1876,[1]world_happiness_report_2005_202!$D:$D,[1]world_happiness_report_2005_202!$C:$C),"")</f>
        <v>5.5590000000000002</v>
      </c>
    </row>
    <row r="1877" spans="1:5" x14ac:dyDescent="0.35">
      <c r="A1877" t="s">
        <v>53</v>
      </c>
      <c r="B1877">
        <v>2023</v>
      </c>
      <c r="C1877">
        <v>36</v>
      </c>
      <c r="D1877" t="s">
        <v>2335</v>
      </c>
      <c r="E1877">
        <f>IFERROR(_xlfn.XLOOKUP(D1877,[1]world_happiness_report_2005_202!$D:$D,[1]world_happiness_report_2005_202!$C:$C),"")</f>
        <v>5.7249999999999996</v>
      </c>
    </row>
    <row r="1878" spans="1:5" x14ac:dyDescent="0.35">
      <c r="A1878" t="s">
        <v>53</v>
      </c>
      <c r="B1878">
        <v>2024</v>
      </c>
      <c r="C1878">
        <v>25.5</v>
      </c>
      <c r="D1878" t="s">
        <v>2336</v>
      </c>
      <c r="E1878">
        <f>IFERROR(_xlfn.XLOOKUP(D1878,[1]world_happiness_report_2005_202!$D:$D,[1]world_happiness_report_2005_202!$C:$C),"")</f>
        <v>5.9649999999999999</v>
      </c>
    </row>
    <row r="1879" spans="1:5" hidden="1" x14ac:dyDescent="0.35">
      <c r="A1879" t="s">
        <v>71</v>
      </c>
      <c r="B1879">
        <v>1992</v>
      </c>
      <c r="C1879">
        <v>21</v>
      </c>
      <c r="D1879" t="s">
        <v>2337</v>
      </c>
      <c r="E1879" t="str">
        <f>IFERROR(_xlfn.XLOOKUP(D1879,[1]world_happiness_report_2005_202!$D:$D,[1]world_happiness_report_2005_202!$C:$C),"")</f>
        <v/>
      </c>
    </row>
    <row r="1880" spans="1:5" hidden="1" x14ac:dyDescent="0.35">
      <c r="A1880" t="s">
        <v>71</v>
      </c>
      <c r="B1880">
        <v>1993</v>
      </c>
      <c r="C1880">
        <v>25</v>
      </c>
      <c r="D1880" t="s">
        <v>2338</v>
      </c>
      <c r="E1880" t="str">
        <f>IFERROR(_xlfn.XLOOKUP(D1880,[1]world_happiness_report_2005_202!$D:$D,[1]world_happiness_report_2005_202!$C:$C),"")</f>
        <v/>
      </c>
    </row>
    <row r="1881" spans="1:5" hidden="1" x14ac:dyDescent="0.35">
      <c r="A1881" t="s">
        <v>71</v>
      </c>
      <c r="B1881">
        <v>1994</v>
      </c>
      <c r="C1881">
        <v>23</v>
      </c>
      <c r="D1881" t="s">
        <v>2339</v>
      </c>
      <c r="E1881" t="str">
        <f>IFERROR(_xlfn.XLOOKUP(D1881,[1]world_happiness_report_2005_202!$D:$D,[1]world_happiness_report_2005_202!$C:$C),"")</f>
        <v/>
      </c>
    </row>
    <row r="1882" spans="1:5" hidden="1" x14ac:dyDescent="0.35">
      <c r="A1882" t="s">
        <v>71</v>
      </c>
      <c r="B1882">
        <v>1995</v>
      </c>
      <c r="C1882">
        <v>22.5</v>
      </c>
      <c r="D1882" t="s">
        <v>2340</v>
      </c>
      <c r="E1882" t="str">
        <f>IFERROR(_xlfn.XLOOKUP(D1882,[1]world_happiness_report_2005_202!$D:$D,[1]world_happiness_report_2005_202!$C:$C),"")</f>
        <v/>
      </c>
    </row>
    <row r="1883" spans="1:5" hidden="1" x14ac:dyDescent="0.35">
      <c r="A1883" t="s">
        <v>71</v>
      </c>
      <c r="B1883">
        <v>1996</v>
      </c>
      <c r="C1883">
        <v>26.5</v>
      </c>
      <c r="D1883" t="s">
        <v>2341</v>
      </c>
      <c r="E1883" t="str">
        <f>IFERROR(_xlfn.XLOOKUP(D1883,[1]world_happiness_report_2005_202!$D:$D,[1]world_happiness_report_2005_202!$C:$C),"")</f>
        <v/>
      </c>
    </row>
    <row r="1884" spans="1:5" hidden="1" x14ac:dyDescent="0.35">
      <c r="A1884" t="s">
        <v>71</v>
      </c>
      <c r="B1884">
        <v>1997</v>
      </c>
      <c r="C1884">
        <v>34</v>
      </c>
      <c r="D1884" t="s">
        <v>2342</v>
      </c>
      <c r="E1884" t="str">
        <f>IFERROR(_xlfn.XLOOKUP(D1884,[1]world_happiness_report_2005_202!$D:$D,[1]world_happiness_report_2005_202!$C:$C),"")</f>
        <v/>
      </c>
    </row>
    <row r="1885" spans="1:5" hidden="1" x14ac:dyDescent="0.35">
      <c r="A1885" t="s">
        <v>71</v>
      </c>
      <c r="B1885">
        <v>1998</v>
      </c>
      <c r="C1885">
        <v>22.5</v>
      </c>
      <c r="D1885" t="s">
        <v>2343</v>
      </c>
      <c r="E1885" t="str">
        <f>IFERROR(_xlfn.XLOOKUP(D1885,[1]world_happiness_report_2005_202!$D:$D,[1]world_happiness_report_2005_202!$C:$C),"")</f>
        <v/>
      </c>
    </row>
    <row r="1886" spans="1:5" hidden="1" x14ac:dyDescent="0.35">
      <c r="A1886" t="s">
        <v>71</v>
      </c>
      <c r="B1886">
        <v>1999</v>
      </c>
      <c r="C1886">
        <v>38</v>
      </c>
      <c r="D1886" t="s">
        <v>2344</v>
      </c>
      <c r="E1886" t="str">
        <f>IFERROR(_xlfn.XLOOKUP(D1886,[1]world_happiness_report_2005_202!$D:$D,[1]world_happiness_report_2005_202!$C:$C),"")</f>
        <v/>
      </c>
    </row>
    <row r="1887" spans="1:5" hidden="1" x14ac:dyDescent="0.35">
      <c r="A1887" t="s">
        <v>71</v>
      </c>
      <c r="B1887">
        <v>2000</v>
      </c>
      <c r="C1887">
        <v>33</v>
      </c>
      <c r="D1887" t="s">
        <v>2345</v>
      </c>
      <c r="E1887" t="str">
        <f>IFERROR(_xlfn.XLOOKUP(D1887,[1]world_happiness_report_2005_202!$D:$D,[1]world_happiness_report_2005_202!$C:$C),"")</f>
        <v/>
      </c>
    </row>
    <row r="1888" spans="1:5" hidden="1" x14ac:dyDescent="0.35">
      <c r="A1888" t="s">
        <v>71</v>
      </c>
      <c r="B1888">
        <v>2001</v>
      </c>
      <c r="C1888">
        <v>39.5</v>
      </c>
      <c r="D1888" t="s">
        <v>2346</v>
      </c>
      <c r="E1888" t="str">
        <f>IFERROR(_xlfn.XLOOKUP(D1888,[1]world_happiness_report_2005_202!$D:$D,[1]world_happiness_report_2005_202!$C:$C),"")</f>
        <v/>
      </c>
    </row>
    <row r="1889" spans="1:5" hidden="1" x14ac:dyDescent="0.35">
      <c r="A1889" t="s">
        <v>71</v>
      </c>
      <c r="B1889">
        <v>2002</v>
      </c>
      <c r="C1889">
        <v>41.5</v>
      </c>
      <c r="D1889" t="s">
        <v>2347</v>
      </c>
      <c r="E1889" t="str">
        <f>IFERROR(_xlfn.XLOOKUP(D1889,[1]world_happiness_report_2005_202!$D:$D,[1]world_happiness_report_2005_202!$C:$C),"")</f>
        <v/>
      </c>
    </row>
    <row r="1890" spans="1:5" hidden="1" x14ac:dyDescent="0.35">
      <c r="A1890" t="s">
        <v>71</v>
      </c>
      <c r="B1890">
        <v>2003</v>
      </c>
      <c r="C1890">
        <v>35.5</v>
      </c>
      <c r="D1890" t="s">
        <v>2348</v>
      </c>
      <c r="E1890" t="str">
        <f>IFERROR(_xlfn.XLOOKUP(D1890,[1]world_happiness_report_2005_202!$D:$D,[1]world_happiness_report_2005_202!$C:$C),"")</f>
        <v/>
      </c>
    </row>
    <row r="1891" spans="1:5" hidden="1" x14ac:dyDescent="0.35">
      <c r="A1891" t="s">
        <v>71</v>
      </c>
      <c r="B1891">
        <v>2004</v>
      </c>
      <c r="C1891">
        <v>34</v>
      </c>
      <c r="D1891" t="s">
        <v>2349</v>
      </c>
      <c r="E1891" t="str">
        <f>IFERROR(_xlfn.XLOOKUP(D1891,[1]world_happiness_report_2005_202!$D:$D,[1]world_happiness_report_2005_202!$C:$C),"")</f>
        <v/>
      </c>
    </row>
    <row r="1892" spans="1:5" hidden="1" x14ac:dyDescent="0.35">
      <c r="A1892" t="s">
        <v>71</v>
      </c>
      <c r="B1892">
        <v>2005</v>
      </c>
      <c r="C1892">
        <v>29</v>
      </c>
      <c r="D1892" t="s">
        <v>2350</v>
      </c>
      <c r="E1892" t="str">
        <f>IFERROR(_xlfn.XLOOKUP(D1892,[1]world_happiness_report_2005_202!$D:$D,[1]world_happiness_report_2005_202!$C:$C),"")</f>
        <v/>
      </c>
    </row>
    <row r="1893" spans="1:5" hidden="1" x14ac:dyDescent="0.35">
      <c r="A1893" t="s">
        <v>71</v>
      </c>
      <c r="B1893">
        <v>2006</v>
      </c>
      <c r="C1893">
        <v>28</v>
      </c>
      <c r="D1893" t="s">
        <v>2351</v>
      </c>
      <c r="E1893" t="str">
        <f>IFERROR(_xlfn.XLOOKUP(D1893,[1]world_happiness_report_2005_202!$D:$D,[1]world_happiness_report_2005_202!$C:$C),"")</f>
        <v/>
      </c>
    </row>
    <row r="1894" spans="1:5" hidden="1" x14ac:dyDescent="0.35">
      <c r="A1894" t="s">
        <v>71</v>
      </c>
      <c r="B1894">
        <v>2007</v>
      </c>
      <c r="C1894">
        <v>40.5</v>
      </c>
      <c r="D1894" t="s">
        <v>2352</v>
      </c>
      <c r="E1894" t="str">
        <f>IFERROR(_xlfn.XLOOKUP(D1894,[1]world_happiness_report_2005_202!$D:$D,[1]world_happiness_report_2005_202!$C:$C),"")</f>
        <v/>
      </c>
    </row>
    <row r="1895" spans="1:5" hidden="1" x14ac:dyDescent="0.35">
      <c r="A1895" t="s">
        <v>71</v>
      </c>
      <c r="B1895">
        <v>2008</v>
      </c>
      <c r="C1895">
        <v>20</v>
      </c>
      <c r="D1895" t="s">
        <v>2353</v>
      </c>
      <c r="E1895" t="str">
        <f>IFERROR(_xlfn.XLOOKUP(D1895,[1]world_happiness_report_2005_202!$D:$D,[1]world_happiness_report_2005_202!$C:$C),"")</f>
        <v/>
      </c>
    </row>
    <row r="1896" spans="1:5" hidden="1" x14ac:dyDescent="0.35">
      <c r="A1896" t="s">
        <v>71</v>
      </c>
      <c r="B1896">
        <v>2009</v>
      </c>
      <c r="C1896">
        <v>28.5</v>
      </c>
      <c r="D1896" t="s">
        <v>2354</v>
      </c>
      <c r="E1896" t="str">
        <f>IFERROR(_xlfn.XLOOKUP(D1896,[1]world_happiness_report_2005_202!$D:$D,[1]world_happiness_report_2005_202!$C:$C),"")</f>
        <v/>
      </c>
    </row>
    <row r="1897" spans="1:5" hidden="1" x14ac:dyDescent="0.35">
      <c r="A1897" t="s">
        <v>71</v>
      </c>
      <c r="B1897">
        <v>2010</v>
      </c>
      <c r="C1897">
        <v>9</v>
      </c>
      <c r="D1897" t="s">
        <v>2355</v>
      </c>
      <c r="E1897" t="str">
        <f>IFERROR(_xlfn.XLOOKUP(D1897,[1]world_happiness_report_2005_202!$D:$D,[1]world_happiness_report_2005_202!$C:$C),"")</f>
        <v/>
      </c>
    </row>
    <row r="1898" spans="1:5" x14ac:dyDescent="0.35">
      <c r="A1898" t="s">
        <v>71</v>
      </c>
      <c r="B1898">
        <v>2011</v>
      </c>
      <c r="C1898">
        <v>32.5</v>
      </c>
      <c r="D1898" t="s">
        <v>2356</v>
      </c>
      <c r="E1898">
        <f>IFERROR(_xlfn.XLOOKUP(D1898,[1]world_happiness_report_2005_202!$D:$D,[1]world_happiness_report_2005_202!$C:$C),"")</f>
        <v>4.8529999999999998</v>
      </c>
    </row>
    <row r="1899" spans="1:5" x14ac:dyDescent="0.35">
      <c r="A1899" t="s">
        <v>71</v>
      </c>
      <c r="B1899">
        <v>2012</v>
      </c>
      <c r="C1899">
        <v>41.5</v>
      </c>
      <c r="D1899" t="s">
        <v>2357</v>
      </c>
      <c r="E1899">
        <f>IFERROR(_xlfn.XLOOKUP(D1899,[1]world_happiness_report_2005_202!$D:$D,[1]world_happiness_report_2005_202!$C:$C),"")</f>
        <v>4.2729999999999997</v>
      </c>
    </row>
    <row r="1900" spans="1:5" hidden="1" x14ac:dyDescent="0.35">
      <c r="A1900" t="s">
        <v>71</v>
      </c>
      <c r="B1900">
        <v>2013</v>
      </c>
      <c r="C1900">
        <v>51.5</v>
      </c>
      <c r="D1900" t="s">
        <v>2358</v>
      </c>
      <c r="E1900" t="str">
        <f>IFERROR(_xlfn.XLOOKUP(D1900,[1]world_happiness_report_2005_202!$D:$D,[1]world_happiness_report_2005_202!$C:$C),"")</f>
        <v/>
      </c>
    </row>
    <row r="1901" spans="1:5" x14ac:dyDescent="0.35">
      <c r="A1901" t="s">
        <v>71</v>
      </c>
      <c r="B1901">
        <v>2014</v>
      </c>
      <c r="C1901">
        <v>48</v>
      </c>
      <c r="D1901" t="s">
        <v>2359</v>
      </c>
      <c r="E1901">
        <f>IFERROR(_xlfn.XLOOKUP(D1901,[1]world_happiness_report_2005_202!$D:$D,[1]world_happiness_report_2005_202!$C:$C),"")</f>
        <v>4.194</v>
      </c>
    </row>
    <row r="1902" spans="1:5" x14ac:dyDescent="0.35">
      <c r="A1902" t="s">
        <v>71</v>
      </c>
      <c r="B1902">
        <v>2015</v>
      </c>
      <c r="C1902">
        <v>56</v>
      </c>
      <c r="D1902" t="s">
        <v>2360</v>
      </c>
      <c r="E1902">
        <f>IFERROR(_xlfn.XLOOKUP(D1902,[1]world_happiness_report_2005_202!$D:$D,[1]world_happiness_report_2005_202!$C:$C),"")</f>
        <v>4.3620000000000001</v>
      </c>
    </row>
    <row r="1903" spans="1:5" x14ac:dyDescent="0.35">
      <c r="A1903" t="s">
        <v>71</v>
      </c>
      <c r="B1903">
        <v>2016</v>
      </c>
      <c r="C1903">
        <v>39.5</v>
      </c>
      <c r="D1903" t="s">
        <v>2361</v>
      </c>
      <c r="E1903">
        <f>IFERROR(_xlfn.XLOOKUP(D1903,[1]world_happiness_report_2005_202!$D:$D,[1]world_happiness_report_2005_202!$C:$C),"")</f>
        <v>4.7350000000000003</v>
      </c>
    </row>
    <row r="1904" spans="1:5" x14ac:dyDescent="0.35">
      <c r="A1904" t="s">
        <v>71</v>
      </c>
      <c r="B1904">
        <v>2017</v>
      </c>
      <c r="C1904">
        <v>27.5</v>
      </c>
      <c r="D1904" t="s">
        <v>2362</v>
      </c>
      <c r="E1904">
        <f>IFERROR(_xlfn.XLOOKUP(D1904,[1]world_happiness_report_2005_202!$D:$D,[1]world_happiness_report_2005_202!$C:$C),"")</f>
        <v>4.4189999999999996</v>
      </c>
    </row>
    <row r="1905" spans="1:5" x14ac:dyDescent="0.35">
      <c r="A1905" t="s">
        <v>71</v>
      </c>
      <c r="B1905">
        <v>2018</v>
      </c>
      <c r="C1905">
        <v>54.5</v>
      </c>
      <c r="D1905" t="s">
        <v>2363</v>
      </c>
      <c r="E1905">
        <f>IFERROR(_xlfn.XLOOKUP(D1905,[1]world_happiness_report_2005_202!$D:$D,[1]world_happiness_report_2005_202!$C:$C),"")</f>
        <v>4.1660000000000004</v>
      </c>
    </row>
    <row r="1906" spans="1:5" x14ac:dyDescent="0.35">
      <c r="A1906" t="s">
        <v>71</v>
      </c>
      <c r="B1906">
        <v>2019</v>
      </c>
      <c r="C1906">
        <v>54.5</v>
      </c>
      <c r="D1906" t="s">
        <v>2364</v>
      </c>
      <c r="E1906">
        <f>IFERROR(_xlfn.XLOOKUP(D1906,[1]world_happiness_report_2005_202!$D:$D,[1]world_happiness_report_2005_202!$C:$C),"")</f>
        <v>4.1514000892639196</v>
      </c>
    </row>
    <row r="1907" spans="1:5" x14ac:dyDescent="0.35">
      <c r="A1907" t="s">
        <v>71</v>
      </c>
      <c r="B1907">
        <v>2020</v>
      </c>
      <c r="C1907">
        <v>50</v>
      </c>
      <c r="D1907" t="s">
        <v>2365</v>
      </c>
      <c r="E1907">
        <f>IFERROR(_xlfn.XLOOKUP(D1907,[1]world_happiness_report_2005_202!$D:$D,[1]world_happiness_report_2005_202!$C:$C),"")</f>
        <v>4.2830000000000004</v>
      </c>
    </row>
    <row r="1908" spans="1:5" x14ac:dyDescent="0.35">
      <c r="A1908" t="s">
        <v>71</v>
      </c>
      <c r="B1908">
        <v>2021</v>
      </c>
      <c r="C1908">
        <v>45.5</v>
      </c>
      <c r="D1908" t="s">
        <v>2366</v>
      </c>
      <c r="E1908">
        <f>IFERROR(_xlfn.XLOOKUP(D1908,[1]world_happiness_report_2005_202!$D:$D,[1]world_happiness_report_2005_202!$C:$C),"")</f>
        <v>4.2880000000000003</v>
      </c>
    </row>
    <row r="1909" spans="1:5" x14ac:dyDescent="0.35">
      <c r="A1909" t="s">
        <v>71</v>
      </c>
      <c r="B1909">
        <v>2022</v>
      </c>
      <c r="C1909">
        <v>39.5</v>
      </c>
      <c r="D1909" t="s">
        <v>2367</v>
      </c>
      <c r="E1909">
        <f>IFERROR(_xlfn.XLOOKUP(D1909,[1]world_happiness_report_2005_202!$D:$D,[1]world_happiness_report_2005_202!$C:$C),"")</f>
        <v>4.17</v>
      </c>
    </row>
    <row r="1910" spans="1:5" x14ac:dyDescent="0.35">
      <c r="A1910" t="s">
        <v>71</v>
      </c>
      <c r="B1910">
        <v>2023</v>
      </c>
      <c r="C1910">
        <v>33.5</v>
      </c>
      <c r="D1910" t="s">
        <v>2368</v>
      </c>
      <c r="E1910">
        <f>IFERROR(_xlfn.XLOOKUP(D1910,[1]world_happiness_report_2005_202!$D:$D,[1]world_happiness_report_2005_202!$C:$C),"")</f>
        <v>3.9769999999999999</v>
      </c>
    </row>
    <row r="1911" spans="1:5" x14ac:dyDescent="0.35">
      <c r="A1911" t="s">
        <v>71</v>
      </c>
      <c r="B1911">
        <v>2024</v>
      </c>
      <c r="C1911">
        <v>34.5</v>
      </c>
      <c r="D1911" t="s">
        <v>2369</v>
      </c>
      <c r="E1911">
        <f>IFERROR(_xlfn.XLOOKUP(D1911,[1]world_happiness_report_2005_202!$D:$D,[1]world_happiness_report_2005_202!$C:$C),"")</f>
        <v>3.8170000000000002</v>
      </c>
    </row>
    <row r="1912" spans="1:5" hidden="1" x14ac:dyDescent="0.35">
      <c r="A1912" t="s">
        <v>171</v>
      </c>
      <c r="B1912">
        <v>1992</v>
      </c>
      <c r="C1912">
        <v>47</v>
      </c>
      <c r="D1912" t="s">
        <v>2370</v>
      </c>
      <c r="E1912" t="str">
        <f>IFERROR(_xlfn.XLOOKUP(D1912,[1]world_happiness_report_2005_202!$D:$D,[1]world_happiness_report_2005_202!$C:$C),"")</f>
        <v/>
      </c>
    </row>
    <row r="1913" spans="1:5" hidden="1" x14ac:dyDescent="0.35">
      <c r="A1913" t="s">
        <v>171</v>
      </c>
      <c r="B1913">
        <v>1993</v>
      </c>
      <c r="C1913">
        <v>62.5</v>
      </c>
      <c r="D1913" t="s">
        <v>2371</v>
      </c>
      <c r="E1913" t="str">
        <f>IFERROR(_xlfn.XLOOKUP(D1913,[1]world_happiness_report_2005_202!$D:$D,[1]world_happiness_report_2005_202!$C:$C),"")</f>
        <v/>
      </c>
    </row>
    <row r="1914" spans="1:5" hidden="1" x14ac:dyDescent="0.35">
      <c r="A1914" t="s">
        <v>171</v>
      </c>
      <c r="B1914">
        <v>1994</v>
      </c>
      <c r="C1914">
        <v>73</v>
      </c>
      <c r="D1914" t="s">
        <v>2372</v>
      </c>
      <c r="E1914" t="str">
        <f>IFERROR(_xlfn.XLOOKUP(D1914,[1]world_happiness_report_2005_202!$D:$D,[1]world_happiness_report_2005_202!$C:$C),"")</f>
        <v/>
      </c>
    </row>
    <row r="1915" spans="1:5" hidden="1" x14ac:dyDescent="0.35">
      <c r="A1915" t="s">
        <v>171</v>
      </c>
      <c r="B1915">
        <v>1995</v>
      </c>
      <c r="C1915">
        <v>90</v>
      </c>
      <c r="D1915" t="s">
        <v>2373</v>
      </c>
      <c r="E1915" t="str">
        <f>IFERROR(_xlfn.XLOOKUP(D1915,[1]world_happiness_report_2005_202!$D:$D,[1]world_happiness_report_2005_202!$C:$C),"")</f>
        <v/>
      </c>
    </row>
    <row r="1916" spans="1:5" hidden="1" x14ac:dyDescent="0.35">
      <c r="A1916" t="s">
        <v>171</v>
      </c>
      <c r="B1916">
        <v>1996</v>
      </c>
      <c r="C1916">
        <v>70</v>
      </c>
      <c r="D1916" t="s">
        <v>2374</v>
      </c>
      <c r="E1916" t="str">
        <f>IFERROR(_xlfn.XLOOKUP(D1916,[1]world_happiness_report_2005_202!$D:$D,[1]world_happiness_report_2005_202!$C:$C),"")</f>
        <v/>
      </c>
    </row>
    <row r="1917" spans="1:5" hidden="1" x14ac:dyDescent="0.35">
      <c r="A1917" t="s">
        <v>171</v>
      </c>
      <c r="B1917">
        <v>1997</v>
      </c>
      <c r="C1917">
        <v>67</v>
      </c>
      <c r="D1917" t="s">
        <v>2375</v>
      </c>
      <c r="E1917" t="str">
        <f>IFERROR(_xlfn.XLOOKUP(D1917,[1]world_happiness_report_2005_202!$D:$D,[1]world_happiness_report_2005_202!$C:$C),"")</f>
        <v/>
      </c>
    </row>
    <row r="1918" spans="1:5" hidden="1" x14ac:dyDescent="0.35">
      <c r="A1918" t="s">
        <v>171</v>
      </c>
      <c r="B1918">
        <v>1998</v>
      </c>
      <c r="C1918">
        <v>78.5</v>
      </c>
      <c r="D1918" t="s">
        <v>2376</v>
      </c>
      <c r="E1918" t="str">
        <f>IFERROR(_xlfn.XLOOKUP(D1918,[1]world_happiness_report_2005_202!$D:$D,[1]world_happiness_report_2005_202!$C:$C),"")</f>
        <v/>
      </c>
    </row>
    <row r="1919" spans="1:5" hidden="1" x14ac:dyDescent="0.35">
      <c r="A1919" t="s">
        <v>171</v>
      </c>
      <c r="B1919">
        <v>1999</v>
      </c>
      <c r="C1919">
        <v>92.5</v>
      </c>
      <c r="D1919" t="s">
        <v>2377</v>
      </c>
      <c r="E1919" t="str">
        <f>IFERROR(_xlfn.XLOOKUP(D1919,[1]world_happiness_report_2005_202!$D:$D,[1]world_happiness_report_2005_202!$C:$C),"")</f>
        <v/>
      </c>
    </row>
    <row r="1920" spans="1:5" hidden="1" x14ac:dyDescent="0.35">
      <c r="A1920" t="s">
        <v>171</v>
      </c>
      <c r="B1920">
        <v>2000</v>
      </c>
      <c r="C1920">
        <v>87.5</v>
      </c>
      <c r="D1920" t="s">
        <v>2378</v>
      </c>
      <c r="E1920" t="str">
        <f>IFERROR(_xlfn.XLOOKUP(D1920,[1]world_happiness_report_2005_202!$D:$D,[1]world_happiness_report_2005_202!$C:$C),"")</f>
        <v/>
      </c>
    </row>
    <row r="1921" spans="1:5" hidden="1" x14ac:dyDescent="0.35">
      <c r="A1921" t="s">
        <v>171</v>
      </c>
      <c r="B1921">
        <v>2001</v>
      </c>
      <c r="C1921">
        <v>86.5</v>
      </c>
      <c r="D1921" t="s">
        <v>2379</v>
      </c>
      <c r="E1921" t="str">
        <f>IFERROR(_xlfn.XLOOKUP(D1921,[1]world_happiness_report_2005_202!$D:$D,[1]world_happiness_report_2005_202!$C:$C),"")</f>
        <v/>
      </c>
    </row>
    <row r="1922" spans="1:5" hidden="1" x14ac:dyDescent="0.35">
      <c r="A1922" t="s">
        <v>171</v>
      </c>
      <c r="B1922">
        <v>2002</v>
      </c>
      <c r="C1922">
        <v>90.5</v>
      </c>
      <c r="D1922" t="s">
        <v>2380</v>
      </c>
      <c r="E1922" t="str">
        <f>IFERROR(_xlfn.XLOOKUP(D1922,[1]world_happiness_report_2005_202!$D:$D,[1]world_happiness_report_2005_202!$C:$C),"")</f>
        <v/>
      </c>
    </row>
    <row r="1923" spans="1:5" hidden="1" x14ac:dyDescent="0.35">
      <c r="A1923" t="s">
        <v>171</v>
      </c>
      <c r="B1923">
        <v>2003</v>
      </c>
      <c r="C1923">
        <v>88.5</v>
      </c>
      <c r="D1923" t="s">
        <v>2381</v>
      </c>
      <c r="E1923" t="str">
        <f>IFERROR(_xlfn.XLOOKUP(D1923,[1]world_happiness_report_2005_202!$D:$D,[1]world_happiness_report_2005_202!$C:$C),"")</f>
        <v/>
      </c>
    </row>
    <row r="1924" spans="1:5" hidden="1" x14ac:dyDescent="0.35">
      <c r="A1924" t="s">
        <v>171</v>
      </c>
      <c r="B1924">
        <v>2004</v>
      </c>
      <c r="C1924">
        <v>104</v>
      </c>
      <c r="D1924" t="s">
        <v>2382</v>
      </c>
      <c r="E1924" t="str">
        <f>IFERROR(_xlfn.XLOOKUP(D1924,[1]world_happiness_report_2005_202!$D:$D,[1]world_happiness_report_2005_202!$C:$C),"")</f>
        <v/>
      </c>
    </row>
    <row r="1925" spans="1:5" hidden="1" x14ac:dyDescent="0.35">
      <c r="A1925" t="s">
        <v>171</v>
      </c>
      <c r="B1925">
        <v>2005</v>
      </c>
      <c r="C1925">
        <v>120.5</v>
      </c>
      <c r="D1925" t="s">
        <v>2383</v>
      </c>
      <c r="E1925" t="str">
        <f>IFERROR(_xlfn.XLOOKUP(D1925,[1]world_happiness_report_2005_202!$D:$D,[1]world_happiness_report_2005_202!$C:$C),"")</f>
        <v/>
      </c>
    </row>
    <row r="1926" spans="1:5" hidden="1" x14ac:dyDescent="0.35">
      <c r="A1926" t="s">
        <v>171</v>
      </c>
      <c r="B1926">
        <v>2006</v>
      </c>
      <c r="C1926">
        <v>152</v>
      </c>
      <c r="D1926" t="s">
        <v>2384</v>
      </c>
      <c r="E1926" t="str">
        <f>IFERROR(_xlfn.XLOOKUP(D1926,[1]world_happiness_report_2005_202!$D:$D,[1]world_happiness_report_2005_202!$C:$C),"")</f>
        <v/>
      </c>
    </row>
    <row r="1927" spans="1:5" hidden="1" x14ac:dyDescent="0.35">
      <c r="A1927" t="s">
        <v>171</v>
      </c>
      <c r="B1927">
        <v>2007</v>
      </c>
      <c r="C1927">
        <v>134</v>
      </c>
      <c r="D1927" t="s">
        <v>2385</v>
      </c>
      <c r="E1927" t="str">
        <f>IFERROR(_xlfn.XLOOKUP(D1927,[1]world_happiness_report_2005_202!$D:$D,[1]world_happiness_report_2005_202!$C:$C),"")</f>
        <v/>
      </c>
    </row>
    <row r="1928" spans="1:5" hidden="1" x14ac:dyDescent="0.35">
      <c r="A1928" t="s">
        <v>171</v>
      </c>
      <c r="B1928">
        <v>2008</v>
      </c>
      <c r="C1928">
        <v>114</v>
      </c>
      <c r="D1928" t="s">
        <v>2386</v>
      </c>
      <c r="E1928" t="str">
        <f>IFERROR(_xlfn.XLOOKUP(D1928,[1]world_happiness_report_2005_202!$D:$D,[1]world_happiness_report_2005_202!$C:$C),"")</f>
        <v/>
      </c>
    </row>
    <row r="1929" spans="1:5" hidden="1" x14ac:dyDescent="0.35">
      <c r="A1929" t="s">
        <v>171</v>
      </c>
      <c r="B1929">
        <v>2009</v>
      </c>
      <c r="C1929">
        <v>79.5</v>
      </c>
      <c r="D1929" t="s">
        <v>2387</v>
      </c>
      <c r="E1929" t="str">
        <f>IFERROR(_xlfn.XLOOKUP(D1929,[1]world_happiness_report_2005_202!$D:$D,[1]world_happiness_report_2005_202!$C:$C),"")</f>
        <v/>
      </c>
    </row>
    <row r="1930" spans="1:5" hidden="1" x14ac:dyDescent="0.35">
      <c r="A1930" t="s">
        <v>171</v>
      </c>
      <c r="B1930">
        <v>2010</v>
      </c>
      <c r="C1930">
        <v>103</v>
      </c>
      <c r="D1930" t="s">
        <v>2388</v>
      </c>
      <c r="E1930" t="str">
        <f>IFERROR(_xlfn.XLOOKUP(D1930,[1]world_happiness_report_2005_202!$D:$D,[1]world_happiness_report_2005_202!$C:$C),"")</f>
        <v/>
      </c>
    </row>
    <row r="1931" spans="1:5" x14ac:dyDescent="0.35">
      <c r="A1931" t="s">
        <v>171</v>
      </c>
      <c r="B1931">
        <v>2011</v>
      </c>
      <c r="C1931">
        <v>73.5</v>
      </c>
      <c r="D1931" t="s">
        <v>2389</v>
      </c>
      <c r="E1931">
        <f>IFERROR(_xlfn.XLOOKUP(D1931,[1]world_happiness_report_2005_202!$D:$D,[1]world_happiness_report_2005_202!$C:$C),"")</f>
        <v>5.9560000000000004</v>
      </c>
    </row>
    <row r="1932" spans="1:5" x14ac:dyDescent="0.35">
      <c r="A1932" t="s">
        <v>171</v>
      </c>
      <c r="B1932">
        <v>2012</v>
      </c>
      <c r="C1932">
        <v>85</v>
      </c>
      <c r="D1932" t="s">
        <v>2390</v>
      </c>
      <c r="E1932">
        <f>IFERROR(_xlfn.XLOOKUP(D1932,[1]world_happiness_report_2005_202!$D:$D,[1]world_happiness_report_2005_202!$C:$C),"")</f>
        <v>5.8090000000000002</v>
      </c>
    </row>
    <row r="1933" spans="1:5" hidden="1" x14ac:dyDescent="0.35">
      <c r="A1933" t="s">
        <v>171</v>
      </c>
      <c r="B1933">
        <v>2013</v>
      </c>
      <c r="C1933">
        <v>92</v>
      </c>
      <c r="D1933" t="s">
        <v>2391</v>
      </c>
      <c r="E1933" t="str">
        <f>IFERROR(_xlfn.XLOOKUP(D1933,[1]world_happiness_report_2005_202!$D:$D,[1]world_happiness_report_2005_202!$C:$C),"")</f>
        <v/>
      </c>
    </row>
    <row r="1934" spans="1:5" x14ac:dyDescent="0.35">
      <c r="A1934" t="s">
        <v>171</v>
      </c>
      <c r="B1934">
        <v>2014</v>
      </c>
      <c r="C1934">
        <v>105.5</v>
      </c>
      <c r="D1934" t="s">
        <v>2392</v>
      </c>
      <c r="E1934">
        <f>IFERROR(_xlfn.XLOOKUP(D1934,[1]world_happiness_report_2005_202!$D:$D,[1]world_happiness_report_2005_202!$C:$C),"")</f>
        <v>6.13</v>
      </c>
    </row>
    <row r="1935" spans="1:5" x14ac:dyDescent="0.35">
      <c r="A1935" t="s">
        <v>171</v>
      </c>
      <c r="B1935">
        <v>2015</v>
      </c>
      <c r="C1935">
        <v>93.5</v>
      </c>
      <c r="D1935" t="s">
        <v>2393</v>
      </c>
      <c r="E1935">
        <f>IFERROR(_xlfn.XLOOKUP(D1935,[1]world_happiness_report_2005_202!$D:$D,[1]world_happiness_report_2005_202!$C:$C),"")</f>
        <v>6.0679999999999996</v>
      </c>
    </row>
    <row r="1936" spans="1:5" x14ac:dyDescent="0.35">
      <c r="A1936" t="s">
        <v>171</v>
      </c>
      <c r="B1936">
        <v>2016</v>
      </c>
      <c r="C1936">
        <v>131</v>
      </c>
      <c r="D1936" t="s">
        <v>2394</v>
      </c>
      <c r="E1936">
        <f>IFERROR(_xlfn.XLOOKUP(D1936,[1]world_happiness_report_2005_202!$D:$D,[1]world_happiness_report_2005_202!$C:$C),"")</f>
        <v>6.0030000000000001</v>
      </c>
    </row>
    <row r="1937" spans="1:5" x14ac:dyDescent="0.35">
      <c r="A1937" t="s">
        <v>171</v>
      </c>
      <c r="B1937">
        <v>2017</v>
      </c>
      <c r="C1937">
        <v>101.5</v>
      </c>
      <c r="D1937" t="s">
        <v>2395</v>
      </c>
      <c r="E1937">
        <f>IFERROR(_xlfn.XLOOKUP(D1937,[1]world_happiness_report_2005_202!$D:$D,[1]world_happiness_report_2005_202!$C:$C),"")</f>
        <v>6.1669999999999998</v>
      </c>
    </row>
    <row r="1938" spans="1:5" x14ac:dyDescent="0.35">
      <c r="A1938" t="s">
        <v>171</v>
      </c>
      <c r="B1938">
        <v>2018</v>
      </c>
      <c r="C1938">
        <v>74</v>
      </c>
      <c r="D1938" t="s">
        <v>2396</v>
      </c>
      <c r="E1938">
        <f>IFERROR(_xlfn.XLOOKUP(D1938,[1]world_happiness_report_2005_202!$D:$D,[1]world_happiness_report_2005_202!$C:$C),"")</f>
        <v>6.2530000000000001</v>
      </c>
    </row>
    <row r="1939" spans="1:5" x14ac:dyDescent="0.35">
      <c r="A1939" t="s">
        <v>171</v>
      </c>
      <c r="B1939">
        <v>2019</v>
      </c>
      <c r="C1939">
        <v>69</v>
      </c>
      <c r="D1939" t="s">
        <v>2397</v>
      </c>
      <c r="E1939">
        <f>IFERROR(_xlfn.XLOOKUP(D1939,[1]world_happiness_report_2005_202!$D:$D,[1]world_happiness_report_2005_202!$C:$C),"")</f>
        <v>6.3482999801635698</v>
      </c>
    </row>
    <row r="1940" spans="1:5" x14ac:dyDescent="0.35">
      <c r="A1940" t="s">
        <v>171</v>
      </c>
      <c r="B1940">
        <v>2020</v>
      </c>
      <c r="C1940">
        <v>69.5</v>
      </c>
      <c r="D1940" t="s">
        <v>2398</v>
      </c>
      <c r="E1940">
        <f>IFERROR(_xlfn.XLOOKUP(D1940,[1]world_happiness_report_2005_202!$D:$D,[1]world_happiness_report_2005_202!$C:$C),"")</f>
        <v>6.0609999999999999</v>
      </c>
    </row>
    <row r="1941" spans="1:5" x14ac:dyDescent="0.35">
      <c r="A1941" t="s">
        <v>171</v>
      </c>
      <c r="B1941">
        <v>2021</v>
      </c>
      <c r="C1941">
        <v>69.5</v>
      </c>
      <c r="D1941" t="s">
        <v>2399</v>
      </c>
      <c r="E1941">
        <f>IFERROR(_xlfn.XLOOKUP(D1941,[1]world_happiness_report_2005_202!$D:$D,[1]world_happiness_report_2005_202!$C:$C),"")</f>
        <v>6.12</v>
      </c>
    </row>
    <row r="1942" spans="1:5" x14ac:dyDescent="0.35">
      <c r="A1942" t="s">
        <v>171</v>
      </c>
      <c r="B1942">
        <v>2022</v>
      </c>
      <c r="C1942">
        <v>72.5</v>
      </c>
      <c r="D1942" t="s">
        <v>2400</v>
      </c>
      <c r="E1942">
        <f>IFERROR(_xlfn.XLOOKUP(D1942,[1]world_happiness_report_2005_202!$D:$D,[1]world_happiness_report_2005_202!$C:$C),"")</f>
        <v>6.1219999999999999</v>
      </c>
    </row>
    <row r="1943" spans="1:5" x14ac:dyDescent="0.35">
      <c r="A1943" t="s">
        <v>171</v>
      </c>
      <c r="B1943">
        <v>2023</v>
      </c>
      <c r="C1943">
        <v>76.5</v>
      </c>
      <c r="D1943" t="s">
        <v>2401</v>
      </c>
      <c r="E1943">
        <f>IFERROR(_xlfn.XLOOKUP(D1943,[1]world_happiness_report_2005_202!$D:$D,[1]world_happiness_report_2005_202!$C:$C),"")</f>
        <v>6.4690000000000003</v>
      </c>
    </row>
    <row r="1944" spans="1:5" x14ac:dyDescent="0.35">
      <c r="A1944" t="s">
        <v>171</v>
      </c>
      <c r="B1944">
        <v>2024</v>
      </c>
      <c r="C1944">
        <v>82</v>
      </c>
      <c r="D1944" t="s">
        <v>2402</v>
      </c>
      <c r="E1944">
        <f>IFERROR(_xlfn.XLOOKUP(D1944,[1]world_happiness_report_2005_202!$D:$D,[1]world_happiness_report_2005_202!$C:$C),"")</f>
        <v>6.492</v>
      </c>
    </row>
    <row r="1945" spans="1:5" hidden="1" x14ac:dyDescent="0.35">
      <c r="A1945" t="s">
        <v>14</v>
      </c>
      <c r="B1945">
        <v>1992</v>
      </c>
      <c r="C1945">
        <v>5</v>
      </c>
      <c r="D1945" t="s">
        <v>2403</v>
      </c>
      <c r="E1945" t="str">
        <f>IFERROR(_xlfn.XLOOKUP(D1945,[1]world_happiness_report_2005_202!$D:$D,[1]world_happiness_report_2005_202!$C:$C),"")</f>
        <v/>
      </c>
    </row>
    <row r="1946" spans="1:5" hidden="1" x14ac:dyDescent="0.35">
      <c r="A1946" t="s">
        <v>14</v>
      </c>
      <c r="B1946">
        <v>1993</v>
      </c>
      <c r="C1946">
        <v>10</v>
      </c>
      <c r="D1946" t="s">
        <v>2404</v>
      </c>
      <c r="E1946" t="str">
        <f>IFERROR(_xlfn.XLOOKUP(D1946,[1]world_happiness_report_2005_202!$D:$D,[1]world_happiness_report_2005_202!$C:$C),"")</f>
        <v/>
      </c>
    </row>
    <row r="1947" spans="1:5" hidden="1" x14ac:dyDescent="0.35">
      <c r="A1947" t="s">
        <v>14</v>
      </c>
      <c r="B1947">
        <v>1994</v>
      </c>
      <c r="C1947">
        <v>18</v>
      </c>
      <c r="D1947" t="s">
        <v>2405</v>
      </c>
      <c r="E1947" t="str">
        <f>IFERROR(_xlfn.XLOOKUP(D1947,[1]world_happiness_report_2005_202!$D:$D,[1]world_happiness_report_2005_202!$C:$C),"")</f>
        <v/>
      </c>
    </row>
    <row r="1948" spans="1:5" hidden="1" x14ac:dyDescent="0.35">
      <c r="A1948" t="s">
        <v>14</v>
      </c>
      <c r="B1948">
        <v>1995</v>
      </c>
      <c r="C1948">
        <v>20.5</v>
      </c>
      <c r="D1948" t="s">
        <v>2406</v>
      </c>
      <c r="E1948" t="str">
        <f>IFERROR(_xlfn.XLOOKUP(D1948,[1]world_happiness_report_2005_202!$D:$D,[1]world_happiness_report_2005_202!$C:$C),"")</f>
        <v/>
      </c>
    </row>
    <row r="1949" spans="1:5" hidden="1" x14ac:dyDescent="0.35">
      <c r="A1949" t="s">
        <v>14</v>
      </c>
      <c r="B1949">
        <v>1996</v>
      </c>
      <c r="C1949">
        <v>12.5</v>
      </c>
      <c r="D1949" t="s">
        <v>2407</v>
      </c>
      <c r="E1949" t="str">
        <f>IFERROR(_xlfn.XLOOKUP(D1949,[1]world_happiness_report_2005_202!$D:$D,[1]world_happiness_report_2005_202!$C:$C),"")</f>
        <v/>
      </c>
    </row>
    <row r="1950" spans="1:5" hidden="1" x14ac:dyDescent="0.35">
      <c r="A1950" t="s">
        <v>14</v>
      </c>
      <c r="B1950">
        <v>1997</v>
      </c>
      <c r="C1950">
        <v>6</v>
      </c>
      <c r="D1950" t="s">
        <v>2408</v>
      </c>
      <c r="E1950" t="str">
        <f>IFERROR(_xlfn.XLOOKUP(D1950,[1]world_happiness_report_2005_202!$D:$D,[1]world_happiness_report_2005_202!$C:$C),"")</f>
        <v/>
      </c>
    </row>
    <row r="1951" spans="1:5" hidden="1" x14ac:dyDescent="0.35">
      <c r="A1951" t="s">
        <v>14</v>
      </c>
      <c r="B1951">
        <v>1998</v>
      </c>
      <c r="C1951">
        <v>9.5</v>
      </c>
      <c r="D1951" t="s">
        <v>2409</v>
      </c>
      <c r="E1951" t="str">
        <f>IFERROR(_xlfn.XLOOKUP(D1951,[1]world_happiness_report_2005_202!$D:$D,[1]world_happiness_report_2005_202!$C:$C),"")</f>
        <v/>
      </c>
    </row>
    <row r="1952" spans="1:5" hidden="1" x14ac:dyDescent="0.35">
      <c r="A1952" t="s">
        <v>14</v>
      </c>
      <c r="B1952">
        <v>1999</v>
      </c>
      <c r="C1952">
        <v>13</v>
      </c>
      <c r="D1952" t="s">
        <v>2410</v>
      </c>
      <c r="E1952" t="str">
        <f>IFERROR(_xlfn.XLOOKUP(D1952,[1]world_happiness_report_2005_202!$D:$D,[1]world_happiness_report_2005_202!$C:$C),"")</f>
        <v/>
      </c>
    </row>
    <row r="1953" spans="1:5" hidden="1" x14ac:dyDescent="0.35">
      <c r="A1953" t="s">
        <v>14</v>
      </c>
      <c r="B1953">
        <v>2000</v>
      </c>
      <c r="C1953">
        <v>16</v>
      </c>
      <c r="D1953" t="s">
        <v>2411</v>
      </c>
      <c r="E1953" t="str">
        <f>IFERROR(_xlfn.XLOOKUP(D1953,[1]world_happiness_report_2005_202!$D:$D,[1]world_happiness_report_2005_202!$C:$C),"")</f>
        <v/>
      </c>
    </row>
    <row r="1954" spans="1:5" hidden="1" x14ac:dyDescent="0.35">
      <c r="A1954" t="s">
        <v>14</v>
      </c>
      <c r="B1954">
        <v>2001</v>
      </c>
      <c r="C1954">
        <v>12</v>
      </c>
      <c r="D1954" t="s">
        <v>2412</v>
      </c>
      <c r="E1954" t="str">
        <f>IFERROR(_xlfn.XLOOKUP(D1954,[1]world_happiness_report_2005_202!$D:$D,[1]world_happiness_report_2005_202!$C:$C),"")</f>
        <v/>
      </c>
    </row>
    <row r="1955" spans="1:5" hidden="1" x14ac:dyDescent="0.35">
      <c r="A1955" t="s">
        <v>14</v>
      </c>
      <c r="B1955">
        <v>2002</v>
      </c>
      <c r="C1955">
        <v>7.5</v>
      </c>
      <c r="D1955" t="s">
        <v>2413</v>
      </c>
      <c r="E1955" t="str">
        <f>IFERROR(_xlfn.XLOOKUP(D1955,[1]world_happiness_report_2005_202!$D:$D,[1]world_happiness_report_2005_202!$C:$C),"")</f>
        <v/>
      </c>
    </row>
    <row r="1956" spans="1:5" hidden="1" x14ac:dyDescent="0.35">
      <c r="A1956" t="s">
        <v>14</v>
      </c>
      <c r="B1956">
        <v>2003</v>
      </c>
      <c r="C1956">
        <v>9</v>
      </c>
      <c r="D1956" t="s">
        <v>2414</v>
      </c>
      <c r="E1956" t="str">
        <f>IFERROR(_xlfn.XLOOKUP(D1956,[1]world_happiness_report_2005_202!$D:$D,[1]world_happiness_report_2005_202!$C:$C),"")</f>
        <v/>
      </c>
    </row>
    <row r="1957" spans="1:5" hidden="1" x14ac:dyDescent="0.35">
      <c r="A1957" t="s">
        <v>14</v>
      </c>
      <c r="B1957">
        <v>2004</v>
      </c>
      <c r="C1957">
        <v>8</v>
      </c>
      <c r="D1957" t="s">
        <v>2415</v>
      </c>
      <c r="E1957" t="str">
        <f>IFERROR(_xlfn.XLOOKUP(D1957,[1]world_happiness_report_2005_202!$D:$D,[1]world_happiness_report_2005_202!$C:$C),"")</f>
        <v/>
      </c>
    </row>
    <row r="1958" spans="1:5" hidden="1" x14ac:dyDescent="0.35">
      <c r="A1958" t="s">
        <v>14</v>
      </c>
      <c r="B1958">
        <v>2005</v>
      </c>
      <c r="C1958">
        <v>8.5</v>
      </c>
      <c r="D1958" t="s">
        <v>2416</v>
      </c>
      <c r="E1958" t="str">
        <f>IFERROR(_xlfn.XLOOKUP(D1958,[1]world_happiness_report_2005_202!$D:$D,[1]world_happiness_report_2005_202!$C:$C),"")</f>
        <v/>
      </c>
    </row>
    <row r="1959" spans="1:5" hidden="1" x14ac:dyDescent="0.35">
      <c r="A1959" t="s">
        <v>14</v>
      </c>
      <c r="B1959">
        <v>2006</v>
      </c>
      <c r="C1959">
        <v>5</v>
      </c>
      <c r="D1959" t="s">
        <v>2417</v>
      </c>
      <c r="E1959" t="str">
        <f>IFERROR(_xlfn.XLOOKUP(D1959,[1]world_happiness_report_2005_202!$D:$D,[1]world_happiness_report_2005_202!$C:$C),"")</f>
        <v/>
      </c>
    </row>
    <row r="1960" spans="1:5" hidden="1" x14ac:dyDescent="0.35">
      <c r="A1960" t="s">
        <v>14</v>
      </c>
      <c r="B1960">
        <v>2007</v>
      </c>
      <c r="C1960">
        <v>12</v>
      </c>
      <c r="D1960" t="s">
        <v>2418</v>
      </c>
      <c r="E1960" t="str">
        <f>IFERROR(_xlfn.XLOOKUP(D1960,[1]world_happiness_report_2005_202!$D:$D,[1]world_happiness_report_2005_202!$C:$C),"")</f>
        <v/>
      </c>
    </row>
    <row r="1961" spans="1:5" hidden="1" x14ac:dyDescent="0.35">
      <c r="A1961" t="s">
        <v>14</v>
      </c>
      <c r="B1961">
        <v>2008</v>
      </c>
      <c r="C1961">
        <v>11.5</v>
      </c>
      <c r="D1961" t="s">
        <v>2419</v>
      </c>
      <c r="E1961" t="str">
        <f>IFERROR(_xlfn.XLOOKUP(D1961,[1]world_happiness_report_2005_202!$D:$D,[1]world_happiness_report_2005_202!$C:$C),"")</f>
        <v/>
      </c>
    </row>
    <row r="1962" spans="1:5" hidden="1" x14ac:dyDescent="0.35">
      <c r="A1962" t="s">
        <v>14</v>
      </c>
      <c r="B1962">
        <v>2009</v>
      </c>
      <c r="C1962">
        <v>8</v>
      </c>
      <c r="D1962" t="s">
        <v>2420</v>
      </c>
      <c r="E1962" t="str">
        <f>IFERROR(_xlfn.XLOOKUP(D1962,[1]world_happiness_report_2005_202!$D:$D,[1]world_happiness_report_2005_202!$C:$C),"")</f>
        <v/>
      </c>
    </row>
    <row r="1963" spans="1:5" hidden="1" x14ac:dyDescent="0.35">
      <c r="A1963" t="s">
        <v>14</v>
      </c>
      <c r="B1963">
        <v>2010</v>
      </c>
      <c r="C1963">
        <v>6.5</v>
      </c>
      <c r="D1963" t="s">
        <v>2421</v>
      </c>
      <c r="E1963" t="str">
        <f>IFERROR(_xlfn.XLOOKUP(D1963,[1]world_happiness_report_2005_202!$D:$D,[1]world_happiness_report_2005_202!$C:$C),"")</f>
        <v/>
      </c>
    </row>
    <row r="1964" spans="1:5" hidden="1" x14ac:dyDescent="0.35">
      <c r="A1964" t="s">
        <v>14</v>
      </c>
      <c r="B1964">
        <v>2011</v>
      </c>
      <c r="C1964">
        <v>5.5</v>
      </c>
      <c r="D1964" t="s">
        <v>2422</v>
      </c>
      <c r="E1964" t="str">
        <f>IFERROR(_xlfn.XLOOKUP(D1964,[1]world_happiness_report_2005_202!$D:$D,[1]world_happiness_report_2005_202!$C:$C),"")</f>
        <v/>
      </c>
    </row>
    <row r="1965" spans="1:5" hidden="1" x14ac:dyDescent="0.35">
      <c r="A1965" t="s">
        <v>14</v>
      </c>
      <c r="B1965">
        <v>2012</v>
      </c>
      <c r="C1965">
        <v>5</v>
      </c>
      <c r="D1965" t="s">
        <v>2423</v>
      </c>
      <c r="E1965" t="str">
        <f>IFERROR(_xlfn.XLOOKUP(D1965,[1]world_happiness_report_2005_202!$D:$D,[1]world_happiness_report_2005_202!$C:$C),"")</f>
        <v/>
      </c>
    </row>
    <row r="1966" spans="1:5" hidden="1" x14ac:dyDescent="0.35">
      <c r="A1966" t="s">
        <v>14</v>
      </c>
      <c r="B1966">
        <v>2013</v>
      </c>
      <c r="C1966">
        <v>14</v>
      </c>
      <c r="D1966" t="s">
        <v>2424</v>
      </c>
      <c r="E1966" t="str">
        <f>IFERROR(_xlfn.XLOOKUP(D1966,[1]world_happiness_report_2005_202!$D:$D,[1]world_happiness_report_2005_202!$C:$C),"")</f>
        <v/>
      </c>
    </row>
    <row r="1967" spans="1:5" hidden="1" x14ac:dyDescent="0.35">
      <c r="A1967" t="s">
        <v>14</v>
      </c>
      <c r="B1967">
        <v>2014</v>
      </c>
      <c r="C1967">
        <v>16.5</v>
      </c>
      <c r="D1967" t="s">
        <v>2425</v>
      </c>
      <c r="E1967" t="str">
        <f>IFERROR(_xlfn.XLOOKUP(D1967,[1]world_happiness_report_2005_202!$D:$D,[1]world_happiness_report_2005_202!$C:$C),"")</f>
        <v/>
      </c>
    </row>
    <row r="1968" spans="1:5" hidden="1" x14ac:dyDescent="0.35">
      <c r="A1968" t="s">
        <v>14</v>
      </c>
      <c r="B1968">
        <v>2015</v>
      </c>
      <c r="C1968">
        <v>9</v>
      </c>
      <c r="D1968" t="s">
        <v>2426</v>
      </c>
      <c r="E1968" t="str">
        <f>IFERROR(_xlfn.XLOOKUP(D1968,[1]world_happiness_report_2005_202!$D:$D,[1]world_happiness_report_2005_202!$C:$C),"")</f>
        <v/>
      </c>
    </row>
    <row r="1969" spans="1:5" hidden="1" x14ac:dyDescent="0.35">
      <c r="A1969" t="s">
        <v>14</v>
      </c>
      <c r="B1969">
        <v>2016</v>
      </c>
      <c r="C1969">
        <v>13</v>
      </c>
      <c r="D1969" t="s">
        <v>2427</v>
      </c>
      <c r="E1969" t="str">
        <f>IFERROR(_xlfn.XLOOKUP(D1969,[1]world_happiness_report_2005_202!$D:$D,[1]world_happiness_report_2005_202!$C:$C),"")</f>
        <v/>
      </c>
    </row>
    <row r="1970" spans="1:5" hidden="1" x14ac:dyDescent="0.35">
      <c r="A1970" t="s">
        <v>14</v>
      </c>
      <c r="B1970">
        <v>2017</v>
      </c>
      <c r="C1970">
        <v>14</v>
      </c>
      <c r="D1970" t="s">
        <v>2428</v>
      </c>
      <c r="E1970" t="str">
        <f>IFERROR(_xlfn.XLOOKUP(D1970,[1]world_happiness_report_2005_202!$D:$D,[1]world_happiness_report_2005_202!$C:$C),"")</f>
        <v/>
      </c>
    </row>
    <row r="1971" spans="1:5" hidden="1" x14ac:dyDescent="0.35">
      <c r="A1971" t="s">
        <v>14</v>
      </c>
      <c r="B1971">
        <v>2018</v>
      </c>
      <c r="C1971">
        <v>6</v>
      </c>
      <c r="D1971" t="s">
        <v>2429</v>
      </c>
      <c r="E1971" t="str">
        <f>IFERROR(_xlfn.XLOOKUP(D1971,[1]world_happiness_report_2005_202!$D:$D,[1]world_happiness_report_2005_202!$C:$C),"")</f>
        <v/>
      </c>
    </row>
    <row r="1972" spans="1:5" hidden="1" x14ac:dyDescent="0.35">
      <c r="A1972" t="s">
        <v>14</v>
      </c>
      <c r="B1972">
        <v>2019</v>
      </c>
      <c r="C1972">
        <v>4</v>
      </c>
      <c r="D1972" t="s">
        <v>2430</v>
      </c>
      <c r="E1972" t="str">
        <f>IFERROR(_xlfn.XLOOKUP(D1972,[1]world_happiness_report_2005_202!$D:$D,[1]world_happiness_report_2005_202!$C:$C),"")</f>
        <v/>
      </c>
    </row>
    <row r="1973" spans="1:5" hidden="1" x14ac:dyDescent="0.35">
      <c r="A1973" t="s">
        <v>14</v>
      </c>
      <c r="B1973">
        <v>2020</v>
      </c>
      <c r="C1973">
        <v>4</v>
      </c>
      <c r="D1973" t="s">
        <v>2431</v>
      </c>
      <c r="E1973" t="str">
        <f>IFERROR(_xlfn.XLOOKUP(D1973,[1]world_happiness_report_2005_202!$D:$D,[1]world_happiness_report_2005_202!$C:$C),"")</f>
        <v/>
      </c>
    </row>
    <row r="1974" spans="1:5" hidden="1" x14ac:dyDescent="0.35">
      <c r="A1974" t="s">
        <v>14</v>
      </c>
      <c r="B1974">
        <v>2021</v>
      </c>
      <c r="C1974">
        <v>4</v>
      </c>
      <c r="D1974" t="s">
        <v>2432</v>
      </c>
      <c r="E1974" t="str">
        <f>IFERROR(_xlfn.XLOOKUP(D1974,[1]world_happiness_report_2005_202!$D:$D,[1]world_happiness_report_2005_202!$C:$C),"")</f>
        <v/>
      </c>
    </row>
    <row r="1975" spans="1:5" hidden="1" x14ac:dyDescent="0.35">
      <c r="A1975" t="s">
        <v>14</v>
      </c>
      <c r="B1975">
        <v>2022</v>
      </c>
      <c r="C1975">
        <v>5</v>
      </c>
      <c r="D1975" t="s">
        <v>2433</v>
      </c>
      <c r="E1975" t="str">
        <f>IFERROR(_xlfn.XLOOKUP(D1975,[1]world_happiness_report_2005_202!$D:$D,[1]world_happiness_report_2005_202!$C:$C),"")</f>
        <v/>
      </c>
    </row>
    <row r="1976" spans="1:5" hidden="1" x14ac:dyDescent="0.35">
      <c r="A1976" t="s">
        <v>14</v>
      </c>
      <c r="B1976">
        <v>2023</v>
      </c>
      <c r="C1976">
        <v>3.5</v>
      </c>
      <c r="D1976" t="s">
        <v>2434</v>
      </c>
      <c r="E1976" t="str">
        <f>IFERROR(_xlfn.XLOOKUP(D1976,[1]world_happiness_report_2005_202!$D:$D,[1]world_happiness_report_2005_202!$C:$C),"")</f>
        <v/>
      </c>
    </row>
    <row r="1977" spans="1:5" hidden="1" x14ac:dyDescent="0.35">
      <c r="A1977" t="s">
        <v>14</v>
      </c>
      <c r="B1977">
        <v>2024</v>
      </c>
      <c r="C1977">
        <v>4</v>
      </c>
      <c r="D1977" t="s">
        <v>2435</v>
      </c>
      <c r="E1977" t="str">
        <f>IFERROR(_xlfn.XLOOKUP(D1977,[1]world_happiness_report_2005_202!$D:$D,[1]world_happiness_report_2005_202!$C:$C),"")</f>
        <v/>
      </c>
    </row>
    <row r="1978" spans="1:5" hidden="1" x14ac:dyDescent="0.35">
      <c r="A1978" t="s">
        <v>191</v>
      </c>
      <c r="B1978">
        <v>1992</v>
      </c>
      <c r="C1978">
        <v>149</v>
      </c>
      <c r="D1978" t="s">
        <v>2436</v>
      </c>
      <c r="E1978" t="str">
        <f>IFERROR(_xlfn.XLOOKUP(D1978,[1]world_happiness_report_2005_202!$D:$D,[1]world_happiness_report_2005_202!$C:$C),"")</f>
        <v/>
      </c>
    </row>
    <row r="1979" spans="1:5" hidden="1" x14ac:dyDescent="0.35">
      <c r="A1979" t="s">
        <v>191</v>
      </c>
      <c r="B1979">
        <v>1993</v>
      </c>
      <c r="C1979">
        <v>154</v>
      </c>
      <c r="D1979" t="s">
        <v>2437</v>
      </c>
      <c r="E1979" t="str">
        <f>IFERROR(_xlfn.XLOOKUP(D1979,[1]world_happiness_report_2005_202!$D:$D,[1]world_happiness_report_2005_202!$C:$C),"")</f>
        <v/>
      </c>
    </row>
    <row r="1980" spans="1:5" hidden="1" x14ac:dyDescent="0.35">
      <c r="A1980" t="s">
        <v>191</v>
      </c>
      <c r="B1980">
        <v>1994</v>
      </c>
      <c r="C1980">
        <v>164</v>
      </c>
      <c r="D1980" t="s">
        <v>2438</v>
      </c>
      <c r="E1980" t="str">
        <f>IFERROR(_xlfn.XLOOKUP(D1980,[1]world_happiness_report_2005_202!$D:$D,[1]world_happiness_report_2005_202!$C:$C),"")</f>
        <v/>
      </c>
    </row>
    <row r="1981" spans="1:5" hidden="1" x14ac:dyDescent="0.35">
      <c r="A1981" t="s">
        <v>191</v>
      </c>
      <c r="B1981">
        <v>1998</v>
      </c>
      <c r="C1981">
        <v>194</v>
      </c>
      <c r="D1981" t="s">
        <v>2439</v>
      </c>
      <c r="E1981" t="str">
        <f>IFERROR(_xlfn.XLOOKUP(D1981,[1]world_happiness_report_2005_202!$D:$D,[1]world_happiness_report_2005_202!$C:$C),"")</f>
        <v/>
      </c>
    </row>
    <row r="1982" spans="1:5" hidden="1" x14ac:dyDescent="0.35">
      <c r="A1982" t="s">
        <v>191</v>
      </c>
      <c r="B1982">
        <v>1999</v>
      </c>
      <c r="C1982">
        <v>189.5</v>
      </c>
      <c r="D1982" t="s">
        <v>2440</v>
      </c>
      <c r="E1982" t="str">
        <f>IFERROR(_xlfn.XLOOKUP(D1982,[1]world_happiness_report_2005_202!$D:$D,[1]world_happiness_report_2005_202!$C:$C),"")</f>
        <v/>
      </c>
    </row>
    <row r="1983" spans="1:5" hidden="1" x14ac:dyDescent="0.35">
      <c r="A1983" t="s">
        <v>191</v>
      </c>
      <c r="B1983">
        <v>2000</v>
      </c>
      <c r="C1983">
        <v>188.5</v>
      </c>
      <c r="D1983" t="s">
        <v>2441</v>
      </c>
      <c r="E1983" t="str">
        <f>IFERROR(_xlfn.XLOOKUP(D1983,[1]world_happiness_report_2005_202!$D:$D,[1]world_happiness_report_2005_202!$C:$C),"")</f>
        <v/>
      </c>
    </row>
    <row r="1984" spans="1:5" hidden="1" x14ac:dyDescent="0.35">
      <c r="A1984" t="s">
        <v>191</v>
      </c>
      <c r="B1984">
        <v>2001</v>
      </c>
      <c r="C1984">
        <v>189</v>
      </c>
      <c r="D1984" t="s">
        <v>2442</v>
      </c>
      <c r="E1984" t="str">
        <f>IFERROR(_xlfn.XLOOKUP(D1984,[1]world_happiness_report_2005_202!$D:$D,[1]world_happiness_report_2005_202!$C:$C),"")</f>
        <v/>
      </c>
    </row>
    <row r="1985" spans="1:5" hidden="1" x14ac:dyDescent="0.35">
      <c r="A1985" t="s">
        <v>191</v>
      </c>
      <c r="B1985">
        <v>2002</v>
      </c>
      <c r="C1985">
        <v>190.5</v>
      </c>
      <c r="D1985" t="s">
        <v>2443</v>
      </c>
      <c r="E1985" t="str">
        <f>IFERROR(_xlfn.XLOOKUP(D1985,[1]world_happiness_report_2005_202!$D:$D,[1]world_happiness_report_2005_202!$C:$C),"")</f>
        <v/>
      </c>
    </row>
    <row r="1986" spans="1:5" hidden="1" x14ac:dyDescent="0.35">
      <c r="A1986" t="s">
        <v>191</v>
      </c>
      <c r="B1986">
        <v>2003</v>
      </c>
      <c r="C1986">
        <v>169.5</v>
      </c>
      <c r="D1986" t="s">
        <v>2444</v>
      </c>
      <c r="E1986" t="str">
        <f>IFERROR(_xlfn.XLOOKUP(D1986,[1]world_happiness_report_2005_202!$D:$D,[1]world_happiness_report_2005_202!$C:$C),"")</f>
        <v/>
      </c>
    </row>
    <row r="1987" spans="1:5" hidden="1" x14ac:dyDescent="0.35">
      <c r="A1987" t="s">
        <v>191</v>
      </c>
      <c r="B1987">
        <v>2004</v>
      </c>
      <c r="C1987">
        <v>167.5</v>
      </c>
      <c r="D1987" t="s">
        <v>2445</v>
      </c>
      <c r="E1987" t="str">
        <f>IFERROR(_xlfn.XLOOKUP(D1987,[1]world_happiness_report_2005_202!$D:$D,[1]world_happiness_report_2005_202!$C:$C),"")</f>
        <v/>
      </c>
    </row>
    <row r="1988" spans="1:5" hidden="1" x14ac:dyDescent="0.35">
      <c r="A1988" t="s">
        <v>191</v>
      </c>
      <c r="B1988">
        <v>2005</v>
      </c>
      <c r="C1988">
        <v>171.5</v>
      </c>
      <c r="D1988" t="s">
        <v>2446</v>
      </c>
      <c r="E1988" t="str">
        <f>IFERROR(_xlfn.XLOOKUP(D1988,[1]world_happiness_report_2005_202!$D:$D,[1]world_happiness_report_2005_202!$C:$C),"")</f>
        <v/>
      </c>
    </row>
    <row r="1989" spans="1:5" hidden="1" x14ac:dyDescent="0.35">
      <c r="A1989" t="s">
        <v>191</v>
      </c>
      <c r="B1989">
        <v>2006</v>
      </c>
      <c r="C1989">
        <v>102.5</v>
      </c>
      <c r="D1989" t="s">
        <v>2447</v>
      </c>
      <c r="E1989" t="str">
        <f>IFERROR(_xlfn.XLOOKUP(D1989,[1]world_happiness_report_2005_202!$D:$D,[1]world_happiness_report_2005_202!$C:$C),"")</f>
        <v/>
      </c>
    </row>
    <row r="1990" spans="1:5" hidden="1" x14ac:dyDescent="0.35">
      <c r="A1990" t="s">
        <v>191</v>
      </c>
      <c r="B1990">
        <v>2007</v>
      </c>
      <c r="C1990">
        <v>94.5</v>
      </c>
      <c r="D1990" t="s">
        <v>2448</v>
      </c>
      <c r="E1990" t="str">
        <f>IFERROR(_xlfn.XLOOKUP(D1990,[1]world_happiness_report_2005_202!$D:$D,[1]world_happiness_report_2005_202!$C:$C),"")</f>
        <v/>
      </c>
    </row>
    <row r="1991" spans="1:5" hidden="1" x14ac:dyDescent="0.35">
      <c r="A1991" t="s">
        <v>191</v>
      </c>
      <c r="B1991">
        <v>2008</v>
      </c>
      <c r="C1991">
        <v>103.5</v>
      </c>
      <c r="D1991" t="s">
        <v>2449</v>
      </c>
      <c r="E1991" t="str">
        <f>IFERROR(_xlfn.XLOOKUP(D1991,[1]world_happiness_report_2005_202!$D:$D,[1]world_happiness_report_2005_202!$C:$C),"")</f>
        <v/>
      </c>
    </row>
    <row r="1992" spans="1:5" hidden="1" x14ac:dyDescent="0.35">
      <c r="A1992" t="s">
        <v>191</v>
      </c>
      <c r="B1992">
        <v>2009</v>
      </c>
      <c r="C1992">
        <v>131</v>
      </c>
      <c r="D1992" t="s">
        <v>2450</v>
      </c>
      <c r="E1992" t="str">
        <f>IFERROR(_xlfn.XLOOKUP(D1992,[1]world_happiness_report_2005_202!$D:$D,[1]world_happiness_report_2005_202!$C:$C),"")</f>
        <v/>
      </c>
    </row>
    <row r="1993" spans="1:5" hidden="1" x14ac:dyDescent="0.35">
      <c r="A1993" t="s">
        <v>191</v>
      </c>
      <c r="B1993">
        <v>2010</v>
      </c>
      <c r="C1993">
        <v>155</v>
      </c>
      <c r="D1993" t="s">
        <v>2451</v>
      </c>
      <c r="E1993" t="str">
        <f>IFERROR(_xlfn.XLOOKUP(D1993,[1]world_happiness_report_2005_202!$D:$D,[1]world_happiness_report_2005_202!$C:$C),"")</f>
        <v/>
      </c>
    </row>
    <row r="1994" spans="1:5" hidden="1" x14ac:dyDescent="0.35">
      <c r="A1994" t="s">
        <v>191</v>
      </c>
      <c r="B1994">
        <v>2011</v>
      </c>
      <c r="C1994">
        <v>152</v>
      </c>
      <c r="D1994" t="s">
        <v>2452</v>
      </c>
      <c r="E1994" t="str">
        <f>IFERROR(_xlfn.XLOOKUP(D1994,[1]world_happiness_report_2005_202!$D:$D,[1]world_happiness_report_2005_202!$C:$C),"")</f>
        <v/>
      </c>
    </row>
    <row r="1995" spans="1:5" hidden="1" x14ac:dyDescent="0.35">
      <c r="A1995" t="s">
        <v>191</v>
      </c>
      <c r="B1995">
        <v>2012</v>
      </c>
      <c r="C1995">
        <v>95</v>
      </c>
      <c r="D1995" t="s">
        <v>2453</v>
      </c>
      <c r="E1995" t="str">
        <f>IFERROR(_xlfn.XLOOKUP(D1995,[1]world_happiness_report_2005_202!$D:$D,[1]world_happiness_report_2005_202!$C:$C),"")</f>
        <v/>
      </c>
    </row>
    <row r="1996" spans="1:5" hidden="1" x14ac:dyDescent="0.35">
      <c r="A1996" t="s">
        <v>191</v>
      </c>
      <c r="B1996">
        <v>2013</v>
      </c>
      <c r="C1996">
        <v>87.5</v>
      </c>
      <c r="D1996" t="s">
        <v>2454</v>
      </c>
      <c r="E1996" t="str">
        <f>IFERROR(_xlfn.XLOOKUP(D1996,[1]world_happiness_report_2005_202!$D:$D,[1]world_happiness_report_2005_202!$C:$C),"")</f>
        <v/>
      </c>
    </row>
    <row r="1997" spans="1:5" hidden="1" x14ac:dyDescent="0.35">
      <c r="A1997" t="s">
        <v>191</v>
      </c>
      <c r="B1997">
        <v>2014</v>
      </c>
      <c r="C1997">
        <v>115.5</v>
      </c>
      <c r="D1997" t="s">
        <v>2455</v>
      </c>
      <c r="E1997" t="str">
        <f>IFERROR(_xlfn.XLOOKUP(D1997,[1]world_happiness_report_2005_202!$D:$D,[1]world_happiness_report_2005_202!$C:$C),"")</f>
        <v/>
      </c>
    </row>
    <row r="1998" spans="1:5" hidden="1" x14ac:dyDescent="0.35">
      <c r="A1998" t="s">
        <v>191</v>
      </c>
      <c r="B1998">
        <v>2015</v>
      </c>
      <c r="C1998">
        <v>66</v>
      </c>
      <c r="D1998" t="s">
        <v>2456</v>
      </c>
      <c r="E1998" t="str">
        <f>IFERROR(_xlfn.XLOOKUP(D1998,[1]world_happiness_report_2005_202!$D:$D,[1]world_happiness_report_2005_202!$C:$C),"")</f>
        <v/>
      </c>
    </row>
    <row r="1999" spans="1:5" hidden="1" x14ac:dyDescent="0.35">
      <c r="A1999" t="s">
        <v>191</v>
      </c>
      <c r="B1999">
        <v>2016</v>
      </c>
      <c r="C1999">
        <v>99</v>
      </c>
      <c r="D1999" t="s">
        <v>2457</v>
      </c>
      <c r="E1999" t="str">
        <f>IFERROR(_xlfn.XLOOKUP(D1999,[1]world_happiness_report_2005_202!$D:$D,[1]world_happiness_report_2005_202!$C:$C),"")</f>
        <v/>
      </c>
    </row>
    <row r="2000" spans="1:5" hidden="1" x14ac:dyDescent="0.35">
      <c r="A2000" t="s">
        <v>191</v>
      </c>
      <c r="B2000">
        <v>2017</v>
      </c>
      <c r="C2000">
        <v>132</v>
      </c>
      <c r="D2000" t="s">
        <v>2458</v>
      </c>
      <c r="E2000" t="str">
        <f>IFERROR(_xlfn.XLOOKUP(D2000,[1]world_happiness_report_2005_202!$D:$D,[1]world_happiness_report_2005_202!$C:$C),"")</f>
        <v/>
      </c>
    </row>
    <row r="2001" spans="1:5" hidden="1" x14ac:dyDescent="0.35">
      <c r="A2001" t="s">
        <v>191</v>
      </c>
      <c r="B2001">
        <v>2018</v>
      </c>
      <c r="C2001">
        <v>138.5</v>
      </c>
      <c r="D2001" t="s">
        <v>2459</v>
      </c>
      <c r="E2001" t="str">
        <f>IFERROR(_xlfn.XLOOKUP(D2001,[1]world_happiness_report_2005_202!$D:$D,[1]world_happiness_report_2005_202!$C:$C),"")</f>
        <v/>
      </c>
    </row>
    <row r="2002" spans="1:5" hidden="1" x14ac:dyDescent="0.35">
      <c r="A2002" t="s">
        <v>191</v>
      </c>
      <c r="B2002">
        <v>2019</v>
      </c>
      <c r="C2002">
        <v>143</v>
      </c>
      <c r="D2002" t="s">
        <v>2460</v>
      </c>
      <c r="E2002" t="str">
        <f>IFERROR(_xlfn.XLOOKUP(D2002,[1]world_happiness_report_2005_202!$D:$D,[1]world_happiness_report_2005_202!$C:$C),"")</f>
        <v/>
      </c>
    </row>
    <row r="2003" spans="1:5" hidden="1" x14ac:dyDescent="0.35">
      <c r="A2003" t="s">
        <v>191</v>
      </c>
      <c r="B2003">
        <v>2020</v>
      </c>
      <c r="C2003">
        <v>139.5</v>
      </c>
      <c r="D2003" t="s">
        <v>2461</v>
      </c>
      <c r="E2003" t="str">
        <f>IFERROR(_xlfn.XLOOKUP(D2003,[1]world_happiness_report_2005_202!$D:$D,[1]world_happiness_report_2005_202!$C:$C),"")</f>
        <v/>
      </c>
    </row>
    <row r="2004" spans="1:5" hidden="1" x14ac:dyDescent="0.35">
      <c r="A2004" t="s">
        <v>191</v>
      </c>
      <c r="B2004">
        <v>2021</v>
      </c>
      <c r="C2004">
        <v>123</v>
      </c>
      <c r="D2004" t="s">
        <v>2462</v>
      </c>
      <c r="E2004" t="str">
        <f>IFERROR(_xlfn.XLOOKUP(D2004,[1]world_happiness_report_2005_202!$D:$D,[1]world_happiness_report_2005_202!$C:$C),"")</f>
        <v/>
      </c>
    </row>
    <row r="2005" spans="1:5" hidden="1" x14ac:dyDescent="0.35">
      <c r="A2005" t="s">
        <v>191</v>
      </c>
      <c r="B2005">
        <v>2022</v>
      </c>
      <c r="C2005">
        <v>98</v>
      </c>
      <c r="D2005" t="s">
        <v>2463</v>
      </c>
      <c r="E2005" t="str">
        <f>IFERROR(_xlfn.XLOOKUP(D2005,[1]world_happiness_report_2005_202!$D:$D,[1]world_happiness_report_2005_202!$C:$C),"")</f>
        <v/>
      </c>
    </row>
    <row r="2006" spans="1:5" hidden="1" x14ac:dyDescent="0.35">
      <c r="A2006" t="s">
        <v>191</v>
      </c>
      <c r="B2006">
        <v>2023</v>
      </c>
      <c r="C2006">
        <v>89.5</v>
      </c>
      <c r="D2006" t="s">
        <v>2464</v>
      </c>
      <c r="E2006" t="str">
        <f>IFERROR(_xlfn.XLOOKUP(D2006,[1]world_happiness_report_2005_202!$D:$D,[1]world_happiness_report_2005_202!$C:$C),"")</f>
        <v/>
      </c>
    </row>
    <row r="2007" spans="1:5" hidden="1" x14ac:dyDescent="0.35">
      <c r="A2007" t="s">
        <v>191</v>
      </c>
      <c r="B2007">
        <v>2024</v>
      </c>
      <c r="C2007">
        <v>90.5</v>
      </c>
      <c r="D2007" t="s">
        <v>2465</v>
      </c>
      <c r="E2007" t="str">
        <f>IFERROR(_xlfn.XLOOKUP(D2007,[1]world_happiness_report_2005_202!$D:$D,[1]world_happiness_report_2005_202!$C:$C),"")</f>
        <v/>
      </c>
    </row>
    <row r="2008" spans="1:5" hidden="1" x14ac:dyDescent="0.35">
      <c r="A2008" t="s">
        <v>427</v>
      </c>
      <c r="B2008">
        <v>1998</v>
      </c>
      <c r="C2008">
        <v>188</v>
      </c>
      <c r="D2008" t="s">
        <v>2466</v>
      </c>
      <c r="E2008" t="str">
        <f>IFERROR(_xlfn.XLOOKUP(D2008,[1]world_happiness_report_2005_202!$D:$D,[1]world_happiness_report_2005_202!$C:$C),"")</f>
        <v/>
      </c>
    </row>
    <row r="2009" spans="1:5" hidden="1" x14ac:dyDescent="0.35">
      <c r="A2009" t="s">
        <v>427</v>
      </c>
      <c r="B2009">
        <v>1999</v>
      </c>
      <c r="C2009">
        <v>169</v>
      </c>
      <c r="D2009" t="s">
        <v>2467</v>
      </c>
      <c r="E2009" t="str">
        <f>IFERROR(_xlfn.XLOOKUP(D2009,[1]world_happiness_report_2005_202!$D:$D,[1]world_happiness_report_2005_202!$C:$C),"")</f>
        <v/>
      </c>
    </row>
    <row r="2010" spans="1:5" hidden="1" x14ac:dyDescent="0.35">
      <c r="A2010" t="s">
        <v>427</v>
      </c>
      <c r="B2010">
        <v>2000</v>
      </c>
      <c r="C2010">
        <v>165</v>
      </c>
      <c r="D2010" t="s">
        <v>2468</v>
      </c>
      <c r="E2010" t="str">
        <f>IFERROR(_xlfn.XLOOKUP(D2010,[1]world_happiness_report_2005_202!$D:$D,[1]world_happiness_report_2005_202!$C:$C),"")</f>
        <v/>
      </c>
    </row>
    <row r="2011" spans="1:5" hidden="1" x14ac:dyDescent="0.35">
      <c r="A2011" t="s">
        <v>427</v>
      </c>
      <c r="B2011">
        <v>2001</v>
      </c>
      <c r="C2011">
        <v>169</v>
      </c>
      <c r="D2011" t="s">
        <v>2469</v>
      </c>
      <c r="E2011" t="str">
        <f>IFERROR(_xlfn.XLOOKUP(D2011,[1]world_happiness_report_2005_202!$D:$D,[1]world_happiness_report_2005_202!$C:$C),"")</f>
        <v/>
      </c>
    </row>
    <row r="2012" spans="1:5" hidden="1" x14ac:dyDescent="0.35">
      <c r="A2012" t="s">
        <v>427</v>
      </c>
      <c r="B2012">
        <v>2002</v>
      </c>
      <c r="C2012">
        <v>163</v>
      </c>
      <c r="D2012" t="s">
        <v>2470</v>
      </c>
      <c r="E2012" t="str">
        <f>IFERROR(_xlfn.XLOOKUP(D2012,[1]world_happiness_report_2005_202!$D:$D,[1]world_happiness_report_2005_202!$C:$C),"")</f>
        <v/>
      </c>
    </row>
    <row r="2013" spans="1:5" hidden="1" x14ac:dyDescent="0.35">
      <c r="A2013" t="s">
        <v>427</v>
      </c>
      <c r="B2013">
        <v>2003</v>
      </c>
      <c r="C2013">
        <v>155</v>
      </c>
      <c r="D2013" t="s">
        <v>2471</v>
      </c>
      <c r="E2013" t="str">
        <f>IFERROR(_xlfn.XLOOKUP(D2013,[1]world_happiness_report_2005_202!$D:$D,[1]world_happiness_report_2005_202!$C:$C),"")</f>
        <v/>
      </c>
    </row>
    <row r="2014" spans="1:5" hidden="1" x14ac:dyDescent="0.35">
      <c r="A2014" t="s">
        <v>427</v>
      </c>
      <c r="B2014">
        <v>2004</v>
      </c>
      <c r="C2014">
        <v>164.5</v>
      </c>
      <c r="D2014" t="s">
        <v>2472</v>
      </c>
      <c r="E2014" t="str">
        <f>IFERROR(_xlfn.XLOOKUP(D2014,[1]world_happiness_report_2005_202!$D:$D,[1]world_happiness_report_2005_202!$C:$C),"")</f>
        <v/>
      </c>
    </row>
    <row r="2015" spans="1:5" hidden="1" x14ac:dyDescent="0.35">
      <c r="A2015" t="s">
        <v>427</v>
      </c>
      <c r="B2015">
        <v>2005</v>
      </c>
      <c r="C2015">
        <v>168.5</v>
      </c>
      <c r="D2015" t="s">
        <v>2473</v>
      </c>
      <c r="E2015" t="str">
        <f>IFERROR(_xlfn.XLOOKUP(D2015,[1]world_happiness_report_2005_202!$D:$D,[1]world_happiness_report_2005_202!$C:$C),"")</f>
        <v/>
      </c>
    </row>
    <row r="2016" spans="1:5" hidden="1" x14ac:dyDescent="0.35">
      <c r="A2016" t="s">
        <v>427</v>
      </c>
      <c r="B2016">
        <v>2006</v>
      </c>
      <c r="C2016">
        <v>158.5</v>
      </c>
      <c r="D2016" t="s">
        <v>2474</v>
      </c>
      <c r="E2016" t="str">
        <f>IFERROR(_xlfn.XLOOKUP(D2016,[1]world_happiness_report_2005_202!$D:$D,[1]world_happiness_report_2005_202!$C:$C),"")</f>
        <v/>
      </c>
    </row>
    <row r="2017" spans="1:5" hidden="1" x14ac:dyDescent="0.35">
      <c r="A2017" t="s">
        <v>427</v>
      </c>
      <c r="B2017">
        <v>2007</v>
      </c>
      <c r="C2017">
        <v>127.5</v>
      </c>
      <c r="D2017" t="s">
        <v>2475</v>
      </c>
      <c r="E2017" t="str">
        <f>IFERROR(_xlfn.XLOOKUP(D2017,[1]world_happiness_report_2005_202!$D:$D,[1]world_happiness_report_2005_202!$C:$C),"")</f>
        <v/>
      </c>
    </row>
    <row r="2018" spans="1:5" hidden="1" x14ac:dyDescent="0.35">
      <c r="A2018" t="s">
        <v>427</v>
      </c>
      <c r="B2018">
        <v>2008</v>
      </c>
      <c r="C2018">
        <v>152</v>
      </c>
      <c r="D2018" t="s">
        <v>2476</v>
      </c>
      <c r="E2018" t="str">
        <f>IFERROR(_xlfn.XLOOKUP(D2018,[1]world_happiness_report_2005_202!$D:$D,[1]world_happiness_report_2005_202!$C:$C),"")</f>
        <v/>
      </c>
    </row>
    <row r="2019" spans="1:5" hidden="1" x14ac:dyDescent="0.35">
      <c r="A2019" t="s">
        <v>427</v>
      </c>
      <c r="B2019">
        <v>2009</v>
      </c>
      <c r="C2019">
        <v>160</v>
      </c>
      <c r="D2019" t="s">
        <v>2477</v>
      </c>
      <c r="E2019" t="str">
        <f>IFERROR(_xlfn.XLOOKUP(D2019,[1]world_happiness_report_2005_202!$D:$D,[1]world_happiness_report_2005_202!$C:$C),"")</f>
        <v/>
      </c>
    </row>
    <row r="2020" spans="1:5" hidden="1" x14ac:dyDescent="0.35">
      <c r="A2020" t="s">
        <v>427</v>
      </c>
      <c r="B2020">
        <v>2010</v>
      </c>
      <c r="C2020">
        <v>166.5</v>
      </c>
      <c r="D2020" t="s">
        <v>2478</v>
      </c>
      <c r="E2020" t="str">
        <f>IFERROR(_xlfn.XLOOKUP(D2020,[1]world_happiness_report_2005_202!$D:$D,[1]world_happiness_report_2005_202!$C:$C),"")</f>
        <v/>
      </c>
    </row>
    <row r="2021" spans="1:5" hidden="1" x14ac:dyDescent="0.35">
      <c r="A2021" t="s">
        <v>427</v>
      </c>
      <c r="B2021">
        <v>2011</v>
      </c>
      <c r="C2021">
        <v>188.5</v>
      </c>
      <c r="D2021" t="s">
        <v>2479</v>
      </c>
      <c r="E2021" t="str">
        <f>IFERROR(_xlfn.XLOOKUP(D2021,[1]world_happiness_report_2005_202!$D:$D,[1]world_happiness_report_2005_202!$C:$C),"")</f>
        <v/>
      </c>
    </row>
    <row r="2022" spans="1:5" hidden="1" x14ac:dyDescent="0.35">
      <c r="A2022" t="s">
        <v>427</v>
      </c>
      <c r="B2022">
        <v>2012</v>
      </c>
      <c r="C2022">
        <v>192.5</v>
      </c>
      <c r="D2022" t="s">
        <v>2480</v>
      </c>
      <c r="E2022" t="str">
        <f>IFERROR(_xlfn.XLOOKUP(D2022,[1]world_happiness_report_2005_202!$D:$D,[1]world_happiness_report_2005_202!$C:$C),"")</f>
        <v/>
      </c>
    </row>
    <row r="2023" spans="1:5" hidden="1" x14ac:dyDescent="0.35">
      <c r="A2023" t="s">
        <v>427</v>
      </c>
      <c r="B2023">
        <v>2013</v>
      </c>
      <c r="C2023">
        <v>198</v>
      </c>
      <c r="D2023" t="s">
        <v>2481</v>
      </c>
      <c r="E2023" t="str">
        <f>IFERROR(_xlfn.XLOOKUP(D2023,[1]world_happiness_report_2005_202!$D:$D,[1]world_happiness_report_2005_202!$C:$C),"")</f>
        <v/>
      </c>
    </row>
    <row r="2024" spans="1:5" hidden="1" x14ac:dyDescent="0.35">
      <c r="A2024" t="s">
        <v>427</v>
      </c>
      <c r="B2024">
        <v>2014</v>
      </c>
      <c r="C2024">
        <v>202</v>
      </c>
      <c r="D2024" t="s">
        <v>2482</v>
      </c>
      <c r="E2024" t="str">
        <f>IFERROR(_xlfn.XLOOKUP(D2024,[1]world_happiness_report_2005_202!$D:$D,[1]world_happiness_report_2005_202!$C:$C),"")</f>
        <v/>
      </c>
    </row>
    <row r="2025" spans="1:5" hidden="1" x14ac:dyDescent="0.35">
      <c r="A2025" t="s">
        <v>427</v>
      </c>
      <c r="B2025">
        <v>2015</v>
      </c>
      <c r="C2025">
        <v>204</v>
      </c>
      <c r="D2025" t="s">
        <v>2483</v>
      </c>
      <c r="E2025" t="str">
        <f>IFERROR(_xlfn.XLOOKUP(D2025,[1]world_happiness_report_2005_202!$D:$D,[1]world_happiness_report_2005_202!$C:$C),"")</f>
        <v/>
      </c>
    </row>
    <row r="2026" spans="1:5" hidden="1" x14ac:dyDescent="0.35">
      <c r="A2026" t="s">
        <v>427</v>
      </c>
      <c r="B2026">
        <v>2016</v>
      </c>
      <c r="C2026">
        <v>205</v>
      </c>
      <c r="D2026" t="s">
        <v>2484</v>
      </c>
      <c r="E2026" t="str">
        <f>IFERROR(_xlfn.XLOOKUP(D2026,[1]world_happiness_report_2005_202!$D:$D,[1]world_happiness_report_2005_202!$C:$C),"")</f>
        <v/>
      </c>
    </row>
    <row r="2027" spans="1:5" hidden="1" x14ac:dyDescent="0.35">
      <c r="A2027" t="s">
        <v>427</v>
      </c>
      <c r="B2027">
        <v>2017</v>
      </c>
      <c r="C2027">
        <v>206</v>
      </c>
      <c r="D2027" t="s">
        <v>2485</v>
      </c>
      <c r="E2027" t="str">
        <f>IFERROR(_xlfn.XLOOKUP(D2027,[1]world_happiness_report_2005_202!$D:$D,[1]world_happiness_report_2005_202!$C:$C),"")</f>
        <v/>
      </c>
    </row>
    <row r="2028" spans="1:5" hidden="1" x14ac:dyDescent="0.35">
      <c r="A2028" t="s">
        <v>427</v>
      </c>
      <c r="B2028">
        <v>2018</v>
      </c>
      <c r="C2028">
        <v>204</v>
      </c>
      <c r="D2028" t="s">
        <v>2486</v>
      </c>
      <c r="E2028" t="str">
        <f>IFERROR(_xlfn.XLOOKUP(D2028,[1]world_happiness_report_2005_202!$D:$D,[1]world_happiness_report_2005_202!$C:$C),"")</f>
        <v/>
      </c>
    </row>
    <row r="2029" spans="1:5" hidden="1" x14ac:dyDescent="0.35">
      <c r="A2029" t="s">
        <v>427</v>
      </c>
      <c r="B2029">
        <v>2019</v>
      </c>
      <c r="C2029">
        <v>203.5</v>
      </c>
      <c r="D2029" t="s">
        <v>2487</v>
      </c>
      <c r="E2029" t="str">
        <f>IFERROR(_xlfn.XLOOKUP(D2029,[1]world_happiness_report_2005_202!$D:$D,[1]world_happiness_report_2005_202!$C:$C),"")</f>
        <v/>
      </c>
    </row>
    <row r="2030" spans="1:5" hidden="1" x14ac:dyDescent="0.35">
      <c r="A2030" t="s">
        <v>427</v>
      </c>
      <c r="B2030">
        <v>2020</v>
      </c>
      <c r="C2030">
        <v>205</v>
      </c>
      <c r="D2030" t="s">
        <v>2488</v>
      </c>
      <c r="E2030" t="str">
        <f>IFERROR(_xlfn.XLOOKUP(D2030,[1]world_happiness_report_2005_202!$D:$D,[1]world_happiness_report_2005_202!$C:$C),"")</f>
        <v/>
      </c>
    </row>
    <row r="2031" spans="1:5" hidden="1" x14ac:dyDescent="0.35">
      <c r="A2031" t="s">
        <v>427</v>
      </c>
      <c r="B2031">
        <v>2021</v>
      </c>
      <c r="C2031">
        <v>202.5</v>
      </c>
      <c r="D2031" t="s">
        <v>2489</v>
      </c>
      <c r="E2031" t="str">
        <f>IFERROR(_xlfn.XLOOKUP(D2031,[1]world_happiness_report_2005_202!$D:$D,[1]world_happiness_report_2005_202!$C:$C),"")</f>
        <v/>
      </c>
    </row>
    <row r="2032" spans="1:5" hidden="1" x14ac:dyDescent="0.35">
      <c r="A2032" t="s">
        <v>427</v>
      </c>
      <c r="B2032">
        <v>2022</v>
      </c>
      <c r="C2032">
        <v>201.5</v>
      </c>
      <c r="D2032" t="s">
        <v>2490</v>
      </c>
      <c r="E2032" t="str">
        <f>IFERROR(_xlfn.XLOOKUP(D2032,[1]world_happiness_report_2005_202!$D:$D,[1]world_happiness_report_2005_202!$C:$C),"")</f>
        <v/>
      </c>
    </row>
    <row r="2033" spans="1:5" hidden="1" x14ac:dyDescent="0.35">
      <c r="A2033" t="s">
        <v>427</v>
      </c>
      <c r="B2033">
        <v>2023</v>
      </c>
      <c r="C2033">
        <v>195</v>
      </c>
      <c r="D2033" t="s">
        <v>2491</v>
      </c>
      <c r="E2033" t="str">
        <f>IFERROR(_xlfn.XLOOKUP(D2033,[1]world_happiness_report_2005_202!$D:$D,[1]world_happiness_report_2005_202!$C:$C),"")</f>
        <v/>
      </c>
    </row>
    <row r="2034" spans="1:5" hidden="1" x14ac:dyDescent="0.35">
      <c r="A2034" t="s">
        <v>251</v>
      </c>
      <c r="B2034">
        <v>1992</v>
      </c>
      <c r="C2034">
        <v>130</v>
      </c>
      <c r="D2034" t="s">
        <v>2492</v>
      </c>
      <c r="E2034" t="str">
        <f>IFERROR(_xlfn.XLOOKUP(D2034,[1]world_happiness_report_2005_202!$D:$D,[1]world_happiness_report_2005_202!$C:$C),"")</f>
        <v/>
      </c>
    </row>
    <row r="2035" spans="1:5" hidden="1" x14ac:dyDescent="0.35">
      <c r="A2035" t="s">
        <v>251</v>
      </c>
      <c r="B2035">
        <v>1993</v>
      </c>
      <c r="C2035">
        <v>113</v>
      </c>
      <c r="D2035" t="s">
        <v>2493</v>
      </c>
      <c r="E2035" t="str">
        <f>IFERROR(_xlfn.XLOOKUP(D2035,[1]world_happiness_report_2005_202!$D:$D,[1]world_happiness_report_2005_202!$C:$C),"")</f>
        <v/>
      </c>
    </row>
    <row r="2036" spans="1:5" hidden="1" x14ac:dyDescent="0.35">
      <c r="A2036" t="s">
        <v>251</v>
      </c>
      <c r="B2036">
        <v>1994</v>
      </c>
      <c r="C2036">
        <v>110.5</v>
      </c>
      <c r="D2036" t="s">
        <v>2494</v>
      </c>
      <c r="E2036" t="str">
        <f>IFERROR(_xlfn.XLOOKUP(D2036,[1]world_happiness_report_2005_202!$D:$D,[1]world_happiness_report_2005_202!$C:$C),"")</f>
        <v/>
      </c>
    </row>
    <row r="2037" spans="1:5" hidden="1" x14ac:dyDescent="0.35">
      <c r="A2037" t="s">
        <v>251</v>
      </c>
      <c r="B2037">
        <v>1995</v>
      </c>
      <c r="C2037">
        <v>123.5</v>
      </c>
      <c r="D2037" t="s">
        <v>2495</v>
      </c>
      <c r="E2037" t="str">
        <f>IFERROR(_xlfn.XLOOKUP(D2037,[1]world_happiness_report_2005_202!$D:$D,[1]world_happiness_report_2005_202!$C:$C),"")</f>
        <v/>
      </c>
    </row>
    <row r="2038" spans="1:5" hidden="1" x14ac:dyDescent="0.35">
      <c r="A2038" t="s">
        <v>251</v>
      </c>
      <c r="B2038">
        <v>1996</v>
      </c>
      <c r="C2038">
        <v>110</v>
      </c>
      <c r="D2038" t="s">
        <v>2496</v>
      </c>
      <c r="E2038" t="str">
        <f>IFERROR(_xlfn.XLOOKUP(D2038,[1]world_happiness_report_2005_202!$D:$D,[1]world_happiness_report_2005_202!$C:$C),"")</f>
        <v/>
      </c>
    </row>
    <row r="2039" spans="1:5" hidden="1" x14ac:dyDescent="0.35">
      <c r="A2039" t="s">
        <v>251</v>
      </c>
      <c r="B2039">
        <v>1997</v>
      </c>
      <c r="C2039">
        <v>98</v>
      </c>
      <c r="D2039" t="s">
        <v>2497</v>
      </c>
      <c r="E2039" t="str">
        <f>IFERROR(_xlfn.XLOOKUP(D2039,[1]world_happiness_report_2005_202!$D:$D,[1]world_happiness_report_2005_202!$C:$C),"")</f>
        <v/>
      </c>
    </row>
    <row r="2040" spans="1:5" hidden="1" x14ac:dyDescent="0.35">
      <c r="A2040" t="s">
        <v>251</v>
      </c>
      <c r="B2040">
        <v>1998</v>
      </c>
      <c r="C2040">
        <v>98</v>
      </c>
      <c r="D2040" t="s">
        <v>2498</v>
      </c>
      <c r="E2040" t="str">
        <f>IFERROR(_xlfn.XLOOKUP(D2040,[1]world_happiness_report_2005_202!$D:$D,[1]world_happiness_report_2005_202!$C:$C),"")</f>
        <v/>
      </c>
    </row>
    <row r="2041" spans="1:5" hidden="1" x14ac:dyDescent="0.35">
      <c r="A2041" t="s">
        <v>251</v>
      </c>
      <c r="B2041">
        <v>1999</v>
      </c>
      <c r="C2041">
        <v>78</v>
      </c>
      <c r="D2041" t="s">
        <v>2499</v>
      </c>
      <c r="E2041" t="str">
        <f>IFERROR(_xlfn.XLOOKUP(D2041,[1]world_happiness_report_2005_202!$D:$D,[1]world_happiness_report_2005_202!$C:$C),"")</f>
        <v/>
      </c>
    </row>
    <row r="2042" spans="1:5" hidden="1" x14ac:dyDescent="0.35">
      <c r="A2042" t="s">
        <v>251</v>
      </c>
      <c r="B2042">
        <v>2000</v>
      </c>
      <c r="C2042">
        <v>72</v>
      </c>
      <c r="D2042" t="s">
        <v>2500</v>
      </c>
      <c r="E2042" t="str">
        <f>IFERROR(_xlfn.XLOOKUP(D2042,[1]world_happiness_report_2005_202!$D:$D,[1]world_happiness_report_2005_202!$C:$C),"")</f>
        <v/>
      </c>
    </row>
    <row r="2043" spans="1:5" hidden="1" x14ac:dyDescent="0.35">
      <c r="A2043" t="s">
        <v>251</v>
      </c>
      <c r="B2043">
        <v>2001</v>
      </c>
      <c r="C2043">
        <v>81.5</v>
      </c>
      <c r="D2043" t="s">
        <v>2501</v>
      </c>
      <c r="E2043" t="str">
        <f>IFERROR(_xlfn.XLOOKUP(D2043,[1]world_happiness_report_2005_202!$D:$D,[1]world_happiness_report_2005_202!$C:$C),"")</f>
        <v/>
      </c>
    </row>
    <row r="2044" spans="1:5" hidden="1" x14ac:dyDescent="0.35">
      <c r="A2044" t="s">
        <v>251</v>
      </c>
      <c r="B2044">
        <v>2002</v>
      </c>
      <c r="C2044">
        <v>72.5</v>
      </c>
      <c r="D2044" t="s">
        <v>2502</v>
      </c>
      <c r="E2044" t="str">
        <f>IFERROR(_xlfn.XLOOKUP(D2044,[1]world_happiness_report_2005_202!$D:$D,[1]world_happiness_report_2005_202!$C:$C),"")</f>
        <v/>
      </c>
    </row>
    <row r="2045" spans="1:5" hidden="1" x14ac:dyDescent="0.35">
      <c r="A2045" t="s">
        <v>251</v>
      </c>
      <c r="B2045">
        <v>2003</v>
      </c>
      <c r="C2045">
        <v>65</v>
      </c>
      <c r="D2045" t="s">
        <v>2503</v>
      </c>
      <c r="E2045" t="str">
        <f>IFERROR(_xlfn.XLOOKUP(D2045,[1]world_happiness_report_2005_202!$D:$D,[1]world_happiness_report_2005_202!$C:$C),"")</f>
        <v/>
      </c>
    </row>
    <row r="2046" spans="1:5" hidden="1" x14ac:dyDescent="0.35">
      <c r="A2046" t="s">
        <v>251</v>
      </c>
      <c r="B2046">
        <v>2004</v>
      </c>
      <c r="C2046">
        <v>81.5</v>
      </c>
      <c r="D2046" t="s">
        <v>2504</v>
      </c>
      <c r="E2046" t="str">
        <f>IFERROR(_xlfn.XLOOKUP(D2046,[1]world_happiness_report_2005_202!$D:$D,[1]world_happiness_report_2005_202!$C:$C),"")</f>
        <v/>
      </c>
    </row>
    <row r="2047" spans="1:5" hidden="1" x14ac:dyDescent="0.35">
      <c r="A2047" t="s">
        <v>251</v>
      </c>
      <c r="B2047">
        <v>2005</v>
      </c>
      <c r="C2047">
        <v>79.5</v>
      </c>
      <c r="D2047" t="s">
        <v>2505</v>
      </c>
      <c r="E2047" t="str">
        <f>IFERROR(_xlfn.XLOOKUP(D2047,[1]world_happiness_report_2005_202!$D:$D,[1]world_happiness_report_2005_202!$C:$C),"")</f>
        <v/>
      </c>
    </row>
    <row r="2048" spans="1:5" hidden="1" x14ac:dyDescent="0.35">
      <c r="A2048" t="s">
        <v>251</v>
      </c>
      <c r="B2048">
        <v>2006</v>
      </c>
      <c r="C2048">
        <v>94.5</v>
      </c>
      <c r="D2048" t="s">
        <v>2506</v>
      </c>
      <c r="E2048" t="str">
        <f>IFERROR(_xlfn.XLOOKUP(D2048,[1]world_happiness_report_2005_202!$D:$D,[1]world_happiness_report_2005_202!$C:$C),"")</f>
        <v/>
      </c>
    </row>
    <row r="2049" spans="1:5" hidden="1" x14ac:dyDescent="0.35">
      <c r="A2049" t="s">
        <v>251</v>
      </c>
      <c r="B2049">
        <v>2007</v>
      </c>
      <c r="C2049">
        <v>124</v>
      </c>
      <c r="D2049" t="s">
        <v>2507</v>
      </c>
      <c r="E2049" t="str">
        <f>IFERROR(_xlfn.XLOOKUP(D2049,[1]world_happiness_report_2005_202!$D:$D,[1]world_happiness_report_2005_202!$C:$C),"")</f>
        <v/>
      </c>
    </row>
    <row r="2050" spans="1:5" hidden="1" x14ac:dyDescent="0.35">
      <c r="A2050" t="s">
        <v>251</v>
      </c>
      <c r="B2050">
        <v>2008</v>
      </c>
      <c r="C2050">
        <v>119.5</v>
      </c>
      <c r="D2050" t="s">
        <v>2508</v>
      </c>
      <c r="E2050" t="str">
        <f>IFERROR(_xlfn.XLOOKUP(D2050,[1]world_happiness_report_2005_202!$D:$D,[1]world_happiness_report_2005_202!$C:$C),"")</f>
        <v/>
      </c>
    </row>
    <row r="2051" spans="1:5" hidden="1" x14ac:dyDescent="0.35">
      <c r="A2051" t="s">
        <v>251</v>
      </c>
      <c r="B2051">
        <v>2009</v>
      </c>
      <c r="C2051">
        <v>106.5</v>
      </c>
      <c r="D2051" t="s">
        <v>2509</v>
      </c>
      <c r="E2051" t="str">
        <f>IFERROR(_xlfn.XLOOKUP(D2051,[1]world_happiness_report_2005_202!$D:$D,[1]world_happiness_report_2005_202!$C:$C),"")</f>
        <v/>
      </c>
    </row>
    <row r="2052" spans="1:5" hidden="1" x14ac:dyDescent="0.35">
      <c r="A2052" t="s">
        <v>251</v>
      </c>
      <c r="B2052">
        <v>2010</v>
      </c>
      <c r="C2052">
        <v>88.5</v>
      </c>
      <c r="D2052" t="s">
        <v>2510</v>
      </c>
      <c r="E2052" t="str">
        <f>IFERROR(_xlfn.XLOOKUP(D2052,[1]world_happiness_report_2005_202!$D:$D,[1]world_happiness_report_2005_202!$C:$C),"")</f>
        <v/>
      </c>
    </row>
    <row r="2053" spans="1:5" x14ac:dyDescent="0.35">
      <c r="A2053" t="s">
        <v>251</v>
      </c>
      <c r="B2053">
        <v>2011</v>
      </c>
      <c r="C2053">
        <v>68</v>
      </c>
      <c r="D2053" t="s">
        <v>2511</v>
      </c>
      <c r="E2053">
        <f>IFERROR(_xlfn.XLOOKUP(D2053,[1]world_happiness_report_2005_202!$D:$D,[1]world_happiness_report_2005_202!$C:$C),"")</f>
        <v>5.33</v>
      </c>
    </row>
    <row r="2054" spans="1:5" x14ac:dyDescent="0.35">
      <c r="A2054" t="s">
        <v>251</v>
      </c>
      <c r="B2054">
        <v>2012</v>
      </c>
      <c r="C2054">
        <v>71</v>
      </c>
      <c r="D2054" t="s">
        <v>2512</v>
      </c>
      <c r="E2054">
        <f>IFERROR(_xlfn.XLOOKUP(D2054,[1]world_happiness_report_2005_202!$D:$D,[1]world_happiness_report_2005_202!$C:$C),"")</f>
        <v>5.4260000000000002</v>
      </c>
    </row>
    <row r="2055" spans="1:5" hidden="1" x14ac:dyDescent="0.35">
      <c r="A2055" t="s">
        <v>251</v>
      </c>
      <c r="B2055">
        <v>2013</v>
      </c>
      <c r="C2055">
        <v>90</v>
      </c>
      <c r="D2055" t="s">
        <v>2513</v>
      </c>
      <c r="E2055" t="str">
        <f>IFERROR(_xlfn.XLOOKUP(D2055,[1]world_happiness_report_2005_202!$D:$D,[1]world_happiness_report_2005_202!$C:$C),"")</f>
        <v/>
      </c>
    </row>
    <row r="2056" spans="1:5" x14ac:dyDescent="0.35">
      <c r="A2056" t="s">
        <v>251</v>
      </c>
      <c r="B2056">
        <v>2014</v>
      </c>
      <c r="C2056">
        <v>88</v>
      </c>
      <c r="D2056" t="s">
        <v>2514</v>
      </c>
      <c r="E2056">
        <f>IFERROR(_xlfn.XLOOKUP(D2056,[1]world_happiness_report_2005_202!$D:$D,[1]world_happiness_report_2005_202!$C:$C),"")</f>
        <v>5.4290000000000003</v>
      </c>
    </row>
    <row r="2057" spans="1:5" x14ac:dyDescent="0.35">
      <c r="A2057" t="s">
        <v>251</v>
      </c>
      <c r="B2057">
        <v>2015</v>
      </c>
      <c r="C2057">
        <v>87.5</v>
      </c>
      <c r="D2057" t="s">
        <v>2515</v>
      </c>
      <c r="E2057">
        <f>IFERROR(_xlfn.XLOOKUP(D2057,[1]world_happiness_report_2005_202!$D:$D,[1]world_happiness_report_2005_202!$C:$C),"")</f>
        <v>5.5170000000000003</v>
      </c>
    </row>
    <row r="2058" spans="1:5" x14ac:dyDescent="0.35">
      <c r="A2058" t="s">
        <v>251</v>
      </c>
      <c r="B2058">
        <v>2016</v>
      </c>
      <c r="C2058">
        <v>116</v>
      </c>
      <c r="D2058" t="s">
        <v>2516</v>
      </c>
      <c r="E2058">
        <f>IFERROR(_xlfn.XLOOKUP(D2058,[1]world_happiness_report_2005_202!$D:$D,[1]world_happiness_report_2005_202!$C:$C),"")</f>
        <v>5.6109999999999998</v>
      </c>
    </row>
    <row r="2059" spans="1:5" x14ac:dyDescent="0.35">
      <c r="A2059" t="s">
        <v>251</v>
      </c>
      <c r="B2059">
        <v>2017</v>
      </c>
      <c r="C2059">
        <v>93.5</v>
      </c>
      <c r="D2059" t="s">
        <v>2517</v>
      </c>
      <c r="E2059">
        <f>IFERROR(_xlfn.XLOOKUP(D2059,[1]world_happiness_report_2005_202!$D:$D,[1]world_happiness_report_2005_202!$C:$C),"")</f>
        <v>5.7389999999999999</v>
      </c>
    </row>
    <row r="2060" spans="1:5" x14ac:dyDescent="0.35">
      <c r="A2060" t="s">
        <v>251</v>
      </c>
      <c r="B2060">
        <v>2018</v>
      </c>
      <c r="C2060">
        <v>94</v>
      </c>
      <c r="D2060" t="s">
        <v>2518</v>
      </c>
      <c r="E2060">
        <f>IFERROR(_xlfn.XLOOKUP(D2060,[1]world_happiness_report_2005_202!$D:$D,[1]world_happiness_report_2005_202!$C:$C),"")</f>
        <v>5.8929999999999998</v>
      </c>
    </row>
    <row r="2061" spans="1:5" x14ac:dyDescent="0.35">
      <c r="A2061" t="s">
        <v>251</v>
      </c>
      <c r="B2061">
        <v>2019</v>
      </c>
      <c r="C2061">
        <v>101</v>
      </c>
      <c r="D2061" t="s">
        <v>2519</v>
      </c>
      <c r="E2061">
        <f>IFERROR(_xlfn.XLOOKUP(D2061,[1]world_happiness_report_2005_202!$D:$D,[1]world_happiness_report_2005_202!$C:$C),"")</f>
        <v>6.0218000411987296</v>
      </c>
    </row>
    <row r="2062" spans="1:5" x14ac:dyDescent="0.35">
      <c r="A2062" t="s">
        <v>251</v>
      </c>
      <c r="B2062">
        <v>2020</v>
      </c>
      <c r="C2062">
        <v>106.5</v>
      </c>
      <c r="D2062" t="s">
        <v>2520</v>
      </c>
      <c r="E2062">
        <f>IFERROR(_xlfn.XLOOKUP(D2062,[1]world_happiness_report_2005_202!$D:$D,[1]world_happiness_report_2005_202!$C:$C),"")</f>
        <v>6.1890000000000001</v>
      </c>
    </row>
    <row r="2063" spans="1:5" x14ac:dyDescent="0.35">
      <c r="A2063" t="s">
        <v>251</v>
      </c>
      <c r="B2063">
        <v>2021</v>
      </c>
      <c r="C2063">
        <v>111.5</v>
      </c>
      <c r="D2063" t="s">
        <v>2521</v>
      </c>
      <c r="E2063">
        <f>IFERROR(_xlfn.XLOOKUP(D2063,[1]world_happiness_report_2005_202!$D:$D,[1]world_happiness_report_2005_202!$C:$C),"")</f>
        <v>6.3410000000000002</v>
      </c>
    </row>
    <row r="2064" spans="1:5" x14ac:dyDescent="0.35">
      <c r="A2064" t="s">
        <v>251</v>
      </c>
      <c r="B2064">
        <v>2022</v>
      </c>
      <c r="C2064">
        <v>109</v>
      </c>
      <c r="D2064" t="s">
        <v>2522</v>
      </c>
      <c r="E2064">
        <f>IFERROR(_xlfn.XLOOKUP(D2064,[1]world_happiness_report_2005_202!$D:$D,[1]world_happiness_report_2005_202!$C:$C),"")</f>
        <v>6.4550000000000001</v>
      </c>
    </row>
    <row r="2065" spans="1:5" x14ac:dyDescent="0.35">
      <c r="A2065" t="s">
        <v>251</v>
      </c>
      <c r="B2065">
        <v>2023</v>
      </c>
      <c r="C2065">
        <v>116.5</v>
      </c>
      <c r="D2065" t="s">
        <v>2523</v>
      </c>
      <c r="E2065">
        <f>IFERROR(_xlfn.XLOOKUP(D2065,[1]world_happiness_report_2005_202!$D:$D,[1]world_happiness_report_2005_202!$C:$C),"")</f>
        <v>6.4480000000000004</v>
      </c>
    </row>
    <row r="2066" spans="1:5" x14ac:dyDescent="0.35">
      <c r="A2066" t="s">
        <v>251</v>
      </c>
      <c r="B2066">
        <v>2024</v>
      </c>
      <c r="C2066">
        <v>123</v>
      </c>
      <c r="D2066" t="s">
        <v>2524</v>
      </c>
      <c r="E2066">
        <f>IFERROR(_xlfn.XLOOKUP(D2066,[1]world_happiness_report_2005_202!$D:$D,[1]world_happiness_report_2005_202!$C:$C),"")</f>
        <v>6.4169999999999998</v>
      </c>
    </row>
    <row r="2067" spans="1:5" hidden="1" x14ac:dyDescent="0.35">
      <c r="A2067" t="s">
        <v>323</v>
      </c>
      <c r="B2067">
        <v>1992</v>
      </c>
      <c r="C2067">
        <v>98</v>
      </c>
      <c r="D2067" t="s">
        <v>2525</v>
      </c>
      <c r="E2067" t="str">
        <f>IFERROR(_xlfn.XLOOKUP(D2067,[1]world_happiness_report_2005_202!$D:$D,[1]world_happiness_report_2005_202!$C:$C),"")</f>
        <v/>
      </c>
    </row>
    <row r="2068" spans="1:5" hidden="1" x14ac:dyDescent="0.35">
      <c r="A2068" t="s">
        <v>323</v>
      </c>
      <c r="B2068">
        <v>1993</v>
      </c>
      <c r="C2068">
        <v>98.5</v>
      </c>
      <c r="D2068" t="s">
        <v>2526</v>
      </c>
      <c r="E2068" t="str">
        <f>IFERROR(_xlfn.XLOOKUP(D2068,[1]world_happiness_report_2005_202!$D:$D,[1]world_happiness_report_2005_202!$C:$C),"")</f>
        <v/>
      </c>
    </row>
    <row r="2069" spans="1:5" hidden="1" x14ac:dyDescent="0.35">
      <c r="A2069" t="s">
        <v>323</v>
      </c>
      <c r="B2069">
        <v>1994</v>
      </c>
      <c r="C2069">
        <v>115.5</v>
      </c>
      <c r="D2069" t="s">
        <v>2527</v>
      </c>
      <c r="E2069" t="str">
        <f>IFERROR(_xlfn.XLOOKUP(D2069,[1]world_happiness_report_2005_202!$D:$D,[1]world_happiness_report_2005_202!$C:$C),"")</f>
        <v/>
      </c>
    </row>
    <row r="2070" spans="1:5" hidden="1" x14ac:dyDescent="0.35">
      <c r="A2070" t="s">
        <v>323</v>
      </c>
      <c r="B2070">
        <v>1995</v>
      </c>
      <c r="C2070">
        <v>139.5</v>
      </c>
      <c r="D2070" t="s">
        <v>2528</v>
      </c>
      <c r="E2070" t="str">
        <f>IFERROR(_xlfn.XLOOKUP(D2070,[1]world_happiness_report_2005_202!$D:$D,[1]world_happiness_report_2005_202!$C:$C),"")</f>
        <v/>
      </c>
    </row>
    <row r="2071" spans="1:5" hidden="1" x14ac:dyDescent="0.35">
      <c r="A2071" t="s">
        <v>323</v>
      </c>
      <c r="B2071">
        <v>1996</v>
      </c>
      <c r="C2071">
        <v>153</v>
      </c>
      <c r="D2071" t="s">
        <v>2529</v>
      </c>
      <c r="E2071" t="str">
        <f>IFERROR(_xlfn.XLOOKUP(D2071,[1]world_happiness_report_2005_202!$D:$D,[1]world_happiness_report_2005_202!$C:$C),"")</f>
        <v/>
      </c>
    </row>
    <row r="2072" spans="1:5" hidden="1" x14ac:dyDescent="0.35">
      <c r="A2072" t="s">
        <v>323</v>
      </c>
      <c r="B2072">
        <v>1997</v>
      </c>
      <c r="C2072">
        <v>163.5</v>
      </c>
      <c r="D2072" t="s">
        <v>2530</v>
      </c>
      <c r="E2072" t="str">
        <f>IFERROR(_xlfn.XLOOKUP(D2072,[1]world_happiness_report_2005_202!$D:$D,[1]world_happiness_report_2005_202!$C:$C),"")</f>
        <v/>
      </c>
    </row>
    <row r="2073" spans="1:5" hidden="1" x14ac:dyDescent="0.35">
      <c r="A2073" t="s">
        <v>323</v>
      </c>
      <c r="B2073">
        <v>1998</v>
      </c>
      <c r="C2073">
        <v>145.5</v>
      </c>
      <c r="D2073" t="s">
        <v>2531</v>
      </c>
      <c r="E2073" t="str">
        <f>IFERROR(_xlfn.XLOOKUP(D2073,[1]world_happiness_report_2005_202!$D:$D,[1]world_happiness_report_2005_202!$C:$C),"")</f>
        <v/>
      </c>
    </row>
    <row r="2074" spans="1:5" hidden="1" x14ac:dyDescent="0.35">
      <c r="A2074" t="s">
        <v>323</v>
      </c>
      <c r="B2074">
        <v>1999</v>
      </c>
      <c r="C2074">
        <v>133</v>
      </c>
      <c r="D2074" t="s">
        <v>2532</v>
      </c>
      <c r="E2074" t="str">
        <f>IFERROR(_xlfn.XLOOKUP(D2074,[1]world_happiness_report_2005_202!$D:$D,[1]world_happiness_report_2005_202!$C:$C),"")</f>
        <v/>
      </c>
    </row>
    <row r="2075" spans="1:5" hidden="1" x14ac:dyDescent="0.35">
      <c r="A2075" t="s">
        <v>323</v>
      </c>
      <c r="B2075">
        <v>2000</v>
      </c>
      <c r="C2075">
        <v>138</v>
      </c>
      <c r="D2075" t="s">
        <v>2533</v>
      </c>
      <c r="E2075" t="str">
        <f>IFERROR(_xlfn.XLOOKUP(D2075,[1]world_happiness_report_2005_202!$D:$D,[1]world_happiness_report_2005_202!$C:$C),"")</f>
        <v/>
      </c>
    </row>
    <row r="2076" spans="1:5" hidden="1" x14ac:dyDescent="0.35">
      <c r="A2076" t="s">
        <v>323</v>
      </c>
      <c r="B2076">
        <v>2001</v>
      </c>
      <c r="C2076">
        <v>131</v>
      </c>
      <c r="D2076" t="s">
        <v>2534</v>
      </c>
      <c r="E2076" t="str">
        <f>IFERROR(_xlfn.XLOOKUP(D2076,[1]world_happiness_report_2005_202!$D:$D,[1]world_happiness_report_2005_202!$C:$C),"")</f>
        <v/>
      </c>
    </row>
    <row r="2077" spans="1:5" hidden="1" x14ac:dyDescent="0.35">
      <c r="A2077" t="s">
        <v>323</v>
      </c>
      <c r="B2077">
        <v>2002</v>
      </c>
      <c r="C2077">
        <v>119.5</v>
      </c>
      <c r="D2077" t="s">
        <v>2535</v>
      </c>
      <c r="E2077" t="str">
        <f>IFERROR(_xlfn.XLOOKUP(D2077,[1]world_happiness_report_2005_202!$D:$D,[1]world_happiness_report_2005_202!$C:$C),"")</f>
        <v/>
      </c>
    </row>
    <row r="2078" spans="1:5" hidden="1" x14ac:dyDescent="0.35">
      <c r="A2078" t="s">
        <v>323</v>
      </c>
      <c r="B2078">
        <v>2003</v>
      </c>
      <c r="C2078">
        <v>108.5</v>
      </c>
      <c r="D2078" t="s">
        <v>2536</v>
      </c>
      <c r="E2078" t="str">
        <f>IFERROR(_xlfn.XLOOKUP(D2078,[1]world_happiness_report_2005_202!$D:$D,[1]world_happiness_report_2005_202!$C:$C),"")</f>
        <v/>
      </c>
    </row>
    <row r="2079" spans="1:5" hidden="1" x14ac:dyDescent="0.35">
      <c r="A2079" t="s">
        <v>323</v>
      </c>
      <c r="B2079">
        <v>2004</v>
      </c>
      <c r="C2079">
        <v>125.5</v>
      </c>
      <c r="D2079" t="s">
        <v>2537</v>
      </c>
      <c r="E2079" t="str">
        <f>IFERROR(_xlfn.XLOOKUP(D2079,[1]world_happiness_report_2005_202!$D:$D,[1]world_happiness_report_2005_202!$C:$C),"")</f>
        <v/>
      </c>
    </row>
    <row r="2080" spans="1:5" hidden="1" x14ac:dyDescent="0.35">
      <c r="A2080" t="s">
        <v>323</v>
      </c>
      <c r="B2080">
        <v>2005</v>
      </c>
      <c r="C2080">
        <v>131.5</v>
      </c>
      <c r="D2080" t="s">
        <v>2538</v>
      </c>
      <c r="E2080" t="str">
        <f>IFERROR(_xlfn.XLOOKUP(D2080,[1]world_happiness_report_2005_202!$D:$D,[1]world_happiness_report_2005_202!$C:$C),"")</f>
        <v/>
      </c>
    </row>
    <row r="2081" spans="1:5" hidden="1" x14ac:dyDescent="0.35">
      <c r="A2081" t="s">
        <v>323</v>
      </c>
      <c r="B2081">
        <v>2006</v>
      </c>
      <c r="C2081">
        <v>151</v>
      </c>
      <c r="D2081" t="s">
        <v>2539</v>
      </c>
      <c r="E2081" t="str">
        <f>IFERROR(_xlfn.XLOOKUP(D2081,[1]world_happiness_report_2005_202!$D:$D,[1]world_happiness_report_2005_202!$C:$C),"")</f>
        <v/>
      </c>
    </row>
    <row r="2082" spans="1:5" hidden="1" x14ac:dyDescent="0.35">
      <c r="A2082" t="s">
        <v>323</v>
      </c>
      <c r="B2082">
        <v>2019</v>
      </c>
      <c r="C2082">
        <v>147</v>
      </c>
      <c r="D2082" t="s">
        <v>2540</v>
      </c>
      <c r="E2082" t="str">
        <f>IFERROR(_xlfn.XLOOKUP(D2082,[1]world_happiness_report_2005_202!$D:$D,[1]world_happiness_report_2005_202!$C:$C),"")</f>
        <v/>
      </c>
    </row>
    <row r="2083" spans="1:5" hidden="1" x14ac:dyDescent="0.35">
      <c r="A2083" t="s">
        <v>323</v>
      </c>
      <c r="B2083">
        <v>2020</v>
      </c>
      <c r="C2083">
        <v>153</v>
      </c>
      <c r="D2083" t="s">
        <v>2541</v>
      </c>
      <c r="E2083" t="str">
        <f>IFERROR(_xlfn.XLOOKUP(D2083,[1]world_happiness_report_2005_202!$D:$D,[1]world_happiness_report_2005_202!$C:$C),"")</f>
        <v/>
      </c>
    </row>
    <row r="2084" spans="1:5" x14ac:dyDescent="0.35">
      <c r="A2084" t="s">
        <v>323</v>
      </c>
      <c r="B2084">
        <v>2021</v>
      </c>
      <c r="C2084">
        <v>150</v>
      </c>
      <c r="D2084" t="s">
        <v>2542</v>
      </c>
      <c r="E2084">
        <f>IFERROR(_xlfn.XLOOKUP(D2084,[1]world_happiness_report_2005_202!$D:$D,[1]world_happiness_report_2005_202!$C:$C),"")</f>
        <v>4.3959999999999999</v>
      </c>
    </row>
    <row r="2085" spans="1:5" hidden="1" x14ac:dyDescent="0.35">
      <c r="A2085" t="s">
        <v>323</v>
      </c>
      <c r="B2085">
        <v>2022</v>
      </c>
      <c r="C2085">
        <v>143.5</v>
      </c>
      <c r="D2085" t="s">
        <v>2543</v>
      </c>
      <c r="E2085" t="str">
        <f>IFERROR(_xlfn.XLOOKUP(D2085,[1]world_happiness_report_2005_202!$D:$D,[1]world_happiness_report_2005_202!$C:$C),"")</f>
        <v/>
      </c>
    </row>
    <row r="2086" spans="1:5" x14ac:dyDescent="0.35">
      <c r="A2086" t="s">
        <v>323</v>
      </c>
      <c r="B2086">
        <v>2023</v>
      </c>
      <c r="C2086">
        <v>147.5</v>
      </c>
      <c r="D2086" t="s">
        <v>2544</v>
      </c>
      <c r="E2086">
        <f>IFERROR(_xlfn.XLOOKUP(D2086,[1]world_happiness_report_2005_202!$D:$D,[1]world_happiness_report_2005_202!$C:$C),"")</f>
        <v>3.5019999999999998</v>
      </c>
    </row>
    <row r="2087" spans="1:5" x14ac:dyDescent="0.35">
      <c r="A2087" t="s">
        <v>323</v>
      </c>
      <c r="B2087">
        <v>2024</v>
      </c>
      <c r="C2087">
        <v>157</v>
      </c>
      <c r="D2087" t="s">
        <v>2545</v>
      </c>
      <c r="E2087">
        <f>IFERROR(_xlfn.XLOOKUP(D2087,[1]world_happiness_report_2005_202!$D:$D,[1]world_happiness_report_2005_202!$C:$C),"")</f>
        <v>3.774</v>
      </c>
    </row>
    <row r="2088" spans="1:5" hidden="1" x14ac:dyDescent="0.35">
      <c r="A2088" t="s">
        <v>297</v>
      </c>
      <c r="B2088">
        <v>1992</v>
      </c>
      <c r="C2088">
        <v>85</v>
      </c>
      <c r="D2088" t="s">
        <v>2546</v>
      </c>
      <c r="E2088" t="str">
        <f>IFERROR(_xlfn.XLOOKUP(D2088,[1]world_happiness_report_2005_202!$D:$D,[1]world_happiness_report_2005_202!$C:$C),"")</f>
        <v/>
      </c>
    </row>
    <row r="2089" spans="1:5" hidden="1" x14ac:dyDescent="0.35">
      <c r="A2089" t="s">
        <v>297</v>
      </c>
      <c r="B2089">
        <v>1993</v>
      </c>
      <c r="C2089">
        <v>94</v>
      </c>
      <c r="D2089" t="s">
        <v>2547</v>
      </c>
      <c r="E2089" t="str">
        <f>IFERROR(_xlfn.XLOOKUP(D2089,[1]world_happiness_report_2005_202!$D:$D,[1]world_happiness_report_2005_202!$C:$C),"")</f>
        <v/>
      </c>
    </row>
    <row r="2090" spans="1:5" hidden="1" x14ac:dyDescent="0.35">
      <c r="A2090" t="s">
        <v>297</v>
      </c>
      <c r="B2090">
        <v>1994</v>
      </c>
      <c r="C2090">
        <v>110.5</v>
      </c>
      <c r="D2090" t="s">
        <v>2548</v>
      </c>
      <c r="E2090" t="str">
        <f>IFERROR(_xlfn.XLOOKUP(D2090,[1]world_happiness_report_2005_202!$D:$D,[1]world_happiness_report_2005_202!$C:$C),"")</f>
        <v/>
      </c>
    </row>
    <row r="2091" spans="1:5" hidden="1" x14ac:dyDescent="0.35">
      <c r="A2091" t="s">
        <v>297</v>
      </c>
      <c r="B2091">
        <v>1995</v>
      </c>
      <c r="C2091">
        <v>101.5</v>
      </c>
      <c r="D2091" t="s">
        <v>2549</v>
      </c>
      <c r="E2091" t="str">
        <f>IFERROR(_xlfn.XLOOKUP(D2091,[1]world_happiness_report_2005_202!$D:$D,[1]world_happiness_report_2005_202!$C:$C),"")</f>
        <v/>
      </c>
    </row>
    <row r="2092" spans="1:5" hidden="1" x14ac:dyDescent="0.35">
      <c r="A2092" t="s">
        <v>297</v>
      </c>
      <c r="B2092">
        <v>1996</v>
      </c>
      <c r="C2092">
        <v>105.5</v>
      </c>
      <c r="D2092" t="s">
        <v>2550</v>
      </c>
      <c r="E2092" t="str">
        <f>IFERROR(_xlfn.XLOOKUP(D2092,[1]world_happiness_report_2005_202!$D:$D,[1]world_happiness_report_2005_202!$C:$C),"")</f>
        <v/>
      </c>
    </row>
    <row r="2093" spans="1:5" hidden="1" x14ac:dyDescent="0.35">
      <c r="A2093" t="s">
        <v>297</v>
      </c>
      <c r="B2093">
        <v>1997</v>
      </c>
      <c r="C2093">
        <v>121.5</v>
      </c>
      <c r="D2093" t="s">
        <v>2551</v>
      </c>
      <c r="E2093" t="str">
        <f>IFERROR(_xlfn.XLOOKUP(D2093,[1]world_happiness_report_2005_202!$D:$D,[1]world_happiness_report_2005_202!$C:$C),"")</f>
        <v/>
      </c>
    </row>
    <row r="2094" spans="1:5" hidden="1" x14ac:dyDescent="0.35">
      <c r="A2094" t="s">
        <v>297</v>
      </c>
      <c r="B2094">
        <v>1998</v>
      </c>
      <c r="C2094">
        <v>137.5</v>
      </c>
      <c r="D2094" t="s">
        <v>2552</v>
      </c>
      <c r="E2094" t="str">
        <f>IFERROR(_xlfn.XLOOKUP(D2094,[1]world_happiness_report_2005_202!$D:$D,[1]world_happiness_report_2005_202!$C:$C),"")</f>
        <v/>
      </c>
    </row>
    <row r="2095" spans="1:5" hidden="1" x14ac:dyDescent="0.35">
      <c r="A2095" t="s">
        <v>297</v>
      </c>
      <c r="B2095">
        <v>1999</v>
      </c>
      <c r="C2095">
        <v>141</v>
      </c>
      <c r="D2095" t="s">
        <v>2553</v>
      </c>
      <c r="E2095" t="str">
        <f>IFERROR(_xlfn.XLOOKUP(D2095,[1]world_happiness_report_2005_202!$D:$D,[1]world_happiness_report_2005_202!$C:$C),"")</f>
        <v/>
      </c>
    </row>
    <row r="2096" spans="1:5" hidden="1" x14ac:dyDescent="0.35">
      <c r="A2096" t="s">
        <v>297</v>
      </c>
      <c r="B2096">
        <v>2000</v>
      </c>
      <c r="C2096">
        <v>139.5</v>
      </c>
      <c r="D2096" t="s">
        <v>2554</v>
      </c>
      <c r="E2096" t="str">
        <f>IFERROR(_xlfn.XLOOKUP(D2096,[1]world_happiness_report_2005_202!$D:$D,[1]world_happiness_report_2005_202!$C:$C),"")</f>
        <v/>
      </c>
    </row>
    <row r="2097" spans="1:5" hidden="1" x14ac:dyDescent="0.35">
      <c r="A2097" t="s">
        <v>297</v>
      </c>
      <c r="B2097">
        <v>2001</v>
      </c>
      <c r="C2097">
        <v>149.5</v>
      </c>
      <c r="D2097" t="s">
        <v>2555</v>
      </c>
      <c r="E2097" t="str">
        <f>IFERROR(_xlfn.XLOOKUP(D2097,[1]world_happiness_report_2005_202!$D:$D,[1]world_happiness_report_2005_202!$C:$C),"")</f>
        <v/>
      </c>
    </row>
    <row r="2098" spans="1:5" hidden="1" x14ac:dyDescent="0.35">
      <c r="A2098" t="s">
        <v>297</v>
      </c>
      <c r="B2098">
        <v>2002</v>
      </c>
      <c r="C2098">
        <v>135.5</v>
      </c>
      <c r="D2098" t="s">
        <v>2556</v>
      </c>
      <c r="E2098" t="str">
        <f>IFERROR(_xlfn.XLOOKUP(D2098,[1]world_happiness_report_2005_202!$D:$D,[1]world_happiness_report_2005_202!$C:$C),"")</f>
        <v/>
      </c>
    </row>
    <row r="2099" spans="1:5" hidden="1" x14ac:dyDescent="0.35">
      <c r="A2099" t="s">
        <v>297</v>
      </c>
      <c r="B2099">
        <v>2003</v>
      </c>
      <c r="C2099">
        <v>131.5</v>
      </c>
      <c r="D2099" t="s">
        <v>2557</v>
      </c>
      <c r="E2099" t="str">
        <f>IFERROR(_xlfn.XLOOKUP(D2099,[1]world_happiness_report_2005_202!$D:$D,[1]world_happiness_report_2005_202!$C:$C),"")</f>
        <v/>
      </c>
    </row>
    <row r="2100" spans="1:5" hidden="1" x14ac:dyDescent="0.35">
      <c r="A2100" t="s">
        <v>297</v>
      </c>
      <c r="B2100">
        <v>2004</v>
      </c>
      <c r="C2100">
        <v>145</v>
      </c>
      <c r="D2100" t="s">
        <v>2558</v>
      </c>
      <c r="E2100" t="str">
        <f>IFERROR(_xlfn.XLOOKUP(D2100,[1]world_happiness_report_2005_202!$D:$D,[1]world_happiness_report_2005_202!$C:$C),"")</f>
        <v/>
      </c>
    </row>
    <row r="2101" spans="1:5" hidden="1" x14ac:dyDescent="0.35">
      <c r="A2101" t="s">
        <v>297</v>
      </c>
      <c r="B2101">
        <v>2005</v>
      </c>
      <c r="C2101">
        <v>119.5</v>
      </c>
      <c r="D2101" t="s">
        <v>2559</v>
      </c>
      <c r="E2101" t="str">
        <f>IFERROR(_xlfn.XLOOKUP(D2101,[1]world_happiness_report_2005_202!$D:$D,[1]world_happiness_report_2005_202!$C:$C),"")</f>
        <v/>
      </c>
    </row>
    <row r="2102" spans="1:5" hidden="1" x14ac:dyDescent="0.35">
      <c r="A2102" t="s">
        <v>297</v>
      </c>
      <c r="B2102">
        <v>2006</v>
      </c>
      <c r="C2102">
        <v>97</v>
      </c>
      <c r="D2102" t="s">
        <v>2560</v>
      </c>
      <c r="E2102" t="str">
        <f>IFERROR(_xlfn.XLOOKUP(D2102,[1]world_happiness_report_2005_202!$D:$D,[1]world_happiness_report_2005_202!$C:$C),"")</f>
        <v/>
      </c>
    </row>
    <row r="2103" spans="1:5" hidden="1" x14ac:dyDescent="0.35">
      <c r="A2103" t="s">
        <v>297</v>
      </c>
      <c r="B2103">
        <v>2007</v>
      </c>
      <c r="C2103">
        <v>98</v>
      </c>
      <c r="D2103" t="s">
        <v>2561</v>
      </c>
      <c r="E2103" t="str">
        <f>IFERROR(_xlfn.XLOOKUP(D2103,[1]world_happiness_report_2005_202!$D:$D,[1]world_happiness_report_2005_202!$C:$C),"")</f>
        <v/>
      </c>
    </row>
    <row r="2104" spans="1:5" hidden="1" x14ac:dyDescent="0.35">
      <c r="A2104" t="s">
        <v>297</v>
      </c>
      <c r="B2104">
        <v>2008</v>
      </c>
      <c r="C2104">
        <v>105.5</v>
      </c>
      <c r="D2104" t="s">
        <v>2562</v>
      </c>
      <c r="E2104" t="str">
        <f>IFERROR(_xlfn.XLOOKUP(D2104,[1]world_happiness_report_2005_202!$D:$D,[1]world_happiness_report_2005_202!$C:$C),"")</f>
        <v/>
      </c>
    </row>
    <row r="2105" spans="1:5" hidden="1" x14ac:dyDescent="0.35">
      <c r="A2105" t="s">
        <v>297</v>
      </c>
      <c r="B2105">
        <v>2009</v>
      </c>
      <c r="C2105">
        <v>128</v>
      </c>
      <c r="D2105" t="s">
        <v>2563</v>
      </c>
      <c r="E2105" t="str">
        <f>IFERROR(_xlfn.XLOOKUP(D2105,[1]world_happiness_report_2005_202!$D:$D,[1]world_happiness_report_2005_202!$C:$C),"")</f>
        <v/>
      </c>
    </row>
    <row r="2106" spans="1:5" hidden="1" x14ac:dyDescent="0.35">
      <c r="A2106" t="s">
        <v>297</v>
      </c>
      <c r="B2106">
        <v>2010</v>
      </c>
      <c r="C2106">
        <v>134</v>
      </c>
      <c r="D2106" t="s">
        <v>2564</v>
      </c>
      <c r="E2106" t="str">
        <f>IFERROR(_xlfn.XLOOKUP(D2106,[1]world_happiness_report_2005_202!$D:$D,[1]world_happiness_report_2005_202!$C:$C),"")</f>
        <v/>
      </c>
    </row>
    <row r="2107" spans="1:5" x14ac:dyDescent="0.35">
      <c r="A2107" t="s">
        <v>297</v>
      </c>
      <c r="B2107">
        <v>2011</v>
      </c>
      <c r="C2107">
        <v>136.5</v>
      </c>
      <c r="D2107" t="s">
        <v>2565</v>
      </c>
      <c r="E2107">
        <f>IFERROR(_xlfn.XLOOKUP(D2107,[1]world_happiness_report_2005_202!$D:$D,[1]world_happiness_report_2005_202!$C:$C),"")</f>
        <v>4.0640000000000001</v>
      </c>
    </row>
    <row r="2108" spans="1:5" x14ac:dyDescent="0.35">
      <c r="A2108" t="s">
        <v>297</v>
      </c>
      <c r="B2108">
        <v>2012</v>
      </c>
      <c r="C2108">
        <v>114.5</v>
      </c>
      <c r="D2108" t="s">
        <v>2566</v>
      </c>
      <c r="E2108">
        <f>IFERROR(_xlfn.XLOOKUP(D2108,[1]world_happiness_report_2005_202!$D:$D,[1]world_happiness_report_2005_202!$C:$C),"")</f>
        <v>4.5609999999999999</v>
      </c>
    </row>
    <row r="2109" spans="1:5" hidden="1" x14ac:dyDescent="0.35">
      <c r="A2109" t="s">
        <v>297</v>
      </c>
      <c r="B2109">
        <v>2013</v>
      </c>
      <c r="C2109">
        <v>94</v>
      </c>
      <c r="D2109" t="s">
        <v>2567</v>
      </c>
      <c r="E2109" t="str">
        <f>IFERROR(_xlfn.XLOOKUP(D2109,[1]world_happiness_report_2005_202!$D:$D,[1]world_happiness_report_2005_202!$C:$C),"")</f>
        <v/>
      </c>
    </row>
    <row r="2110" spans="1:5" x14ac:dyDescent="0.35">
      <c r="A2110" t="s">
        <v>297</v>
      </c>
      <c r="B2110">
        <v>2014</v>
      </c>
      <c r="C2110">
        <v>110.5</v>
      </c>
      <c r="D2110" t="s">
        <v>2568</v>
      </c>
      <c r="E2110">
        <f>IFERROR(_xlfn.XLOOKUP(D2110,[1]world_happiness_report_2005_202!$D:$D,[1]world_happiness_report_2005_202!$C:$C),"")</f>
        <v>4.5119999999999996</v>
      </c>
    </row>
    <row r="2111" spans="1:5" x14ac:dyDescent="0.35">
      <c r="A2111" t="s">
        <v>297</v>
      </c>
      <c r="B2111">
        <v>2015</v>
      </c>
      <c r="C2111">
        <v>110.5</v>
      </c>
      <c r="D2111" t="s">
        <v>2569</v>
      </c>
      <c r="E2111">
        <f>IFERROR(_xlfn.XLOOKUP(D2111,[1]world_happiness_report_2005_202!$D:$D,[1]world_happiness_report_2005_202!$C:$C),"")</f>
        <v>4.508</v>
      </c>
    </row>
    <row r="2112" spans="1:5" x14ac:dyDescent="0.35">
      <c r="A2112" t="s">
        <v>297</v>
      </c>
      <c r="B2112">
        <v>2016</v>
      </c>
      <c r="C2112">
        <v>122</v>
      </c>
      <c r="D2112" t="s">
        <v>2570</v>
      </c>
      <c r="E2112">
        <f>IFERROR(_xlfn.XLOOKUP(D2112,[1]world_happiness_report_2005_202!$D:$D,[1]world_happiness_report_2005_202!$C:$C),"")</f>
        <v>4.46</v>
      </c>
    </row>
    <row r="2113" spans="1:5" x14ac:dyDescent="0.35">
      <c r="A2113" t="s">
        <v>297</v>
      </c>
      <c r="B2113">
        <v>2017</v>
      </c>
      <c r="C2113">
        <v>139.5</v>
      </c>
      <c r="D2113" t="s">
        <v>2571</v>
      </c>
      <c r="E2113">
        <f>IFERROR(_xlfn.XLOOKUP(D2113,[1]world_happiness_report_2005_202!$D:$D,[1]world_happiness_report_2005_202!$C:$C),"")</f>
        <v>4.3499999999999996</v>
      </c>
    </row>
    <row r="2114" spans="1:5" x14ac:dyDescent="0.35">
      <c r="A2114" t="s">
        <v>297</v>
      </c>
      <c r="B2114">
        <v>2018</v>
      </c>
      <c r="C2114">
        <v>149</v>
      </c>
      <c r="D2114" t="s">
        <v>2572</v>
      </c>
      <c r="E2114">
        <f>IFERROR(_xlfn.XLOOKUP(D2114,[1]world_happiness_report_2005_202!$D:$D,[1]world_happiness_report_2005_202!$C:$C),"")</f>
        <v>4.2859999999999996</v>
      </c>
    </row>
    <row r="2115" spans="1:5" x14ac:dyDescent="0.35">
      <c r="A2115" t="s">
        <v>297</v>
      </c>
      <c r="B2115">
        <v>2019</v>
      </c>
      <c r="C2115">
        <v>148</v>
      </c>
      <c r="D2115" t="s">
        <v>2573</v>
      </c>
      <c r="E2115">
        <f>IFERROR(_xlfn.XLOOKUP(D2115,[1]world_happiness_report_2005_202!$D:$D,[1]world_happiness_report_2005_202!$C:$C),"")</f>
        <v>4.1862001419067401</v>
      </c>
    </row>
    <row r="2116" spans="1:5" x14ac:dyDescent="0.35">
      <c r="A2116" t="s">
        <v>297</v>
      </c>
      <c r="B2116">
        <v>2020</v>
      </c>
      <c r="C2116">
        <v>146</v>
      </c>
      <c r="D2116" t="s">
        <v>2574</v>
      </c>
      <c r="E2116">
        <f>IFERROR(_xlfn.XLOOKUP(D2116,[1]world_happiness_report_2005_202!$D:$D,[1]world_happiness_report_2005_202!$C:$C),"")</f>
        <v>4.2750000000000004</v>
      </c>
    </row>
    <row r="2117" spans="1:5" x14ac:dyDescent="0.35">
      <c r="A2117" t="s">
        <v>297</v>
      </c>
      <c r="B2117">
        <v>2021</v>
      </c>
      <c r="C2117">
        <v>138.5</v>
      </c>
      <c r="D2117" t="s">
        <v>2575</v>
      </c>
      <c r="E2117">
        <f>IFERROR(_xlfn.XLOOKUP(D2117,[1]world_happiness_report_2005_202!$D:$D,[1]world_happiness_report_2005_202!$C:$C),"")</f>
        <v>4.2409999999999997</v>
      </c>
    </row>
    <row r="2118" spans="1:5" x14ac:dyDescent="0.35">
      <c r="A2118" t="s">
        <v>297</v>
      </c>
      <c r="B2118">
        <v>2022</v>
      </c>
      <c r="C2118">
        <v>138</v>
      </c>
      <c r="D2118" t="s">
        <v>2576</v>
      </c>
      <c r="E2118">
        <f>IFERROR(_xlfn.XLOOKUP(D2118,[1]world_happiness_report_2005_202!$D:$D,[1]world_happiness_report_2005_202!$C:$C),"")</f>
        <v>4.0910000000000002</v>
      </c>
    </row>
    <row r="2119" spans="1:5" x14ac:dyDescent="0.35">
      <c r="A2119" t="s">
        <v>297</v>
      </c>
      <c r="B2119">
        <v>2023</v>
      </c>
      <c r="C2119">
        <v>143</v>
      </c>
      <c r="D2119" t="s">
        <v>2577</v>
      </c>
      <c r="E2119">
        <f>IFERROR(_xlfn.XLOOKUP(D2119,[1]world_happiness_report_2005_202!$D:$D,[1]world_happiness_report_2005_202!$C:$C),"")</f>
        <v>3.8610000000000002</v>
      </c>
    </row>
    <row r="2120" spans="1:5" x14ac:dyDescent="0.35">
      <c r="A2120" t="s">
        <v>297</v>
      </c>
      <c r="B2120">
        <v>2024</v>
      </c>
      <c r="C2120">
        <v>144.5</v>
      </c>
      <c r="D2120" t="s">
        <v>2578</v>
      </c>
      <c r="E2120">
        <f>IFERROR(_xlfn.XLOOKUP(D2120,[1]world_happiness_report_2005_202!$D:$D,[1]world_happiness_report_2005_202!$C:$C),"")</f>
        <v>3.8980000000000001</v>
      </c>
    </row>
    <row r="2121" spans="1:5" hidden="1" x14ac:dyDescent="0.35">
      <c r="A2121" t="s">
        <v>279</v>
      </c>
      <c r="B2121">
        <v>1992</v>
      </c>
      <c r="C2121">
        <v>92</v>
      </c>
      <c r="D2121" t="s">
        <v>2579</v>
      </c>
      <c r="E2121" t="str">
        <f>IFERROR(_xlfn.XLOOKUP(D2121,[1]world_happiness_report_2005_202!$D:$D,[1]world_happiness_report_2005_202!$C:$C),"")</f>
        <v/>
      </c>
    </row>
    <row r="2122" spans="1:5" hidden="1" x14ac:dyDescent="0.35">
      <c r="A2122" t="s">
        <v>279</v>
      </c>
      <c r="B2122">
        <v>1993</v>
      </c>
      <c r="C2122">
        <v>109.5</v>
      </c>
      <c r="D2122" t="s">
        <v>2580</v>
      </c>
      <c r="E2122" t="str">
        <f>IFERROR(_xlfn.XLOOKUP(D2122,[1]world_happiness_report_2005_202!$D:$D,[1]world_happiness_report_2005_202!$C:$C),"")</f>
        <v/>
      </c>
    </row>
    <row r="2123" spans="1:5" hidden="1" x14ac:dyDescent="0.35">
      <c r="A2123" t="s">
        <v>279</v>
      </c>
      <c r="B2123">
        <v>1994</v>
      </c>
      <c r="C2123">
        <v>128.5</v>
      </c>
      <c r="D2123" t="s">
        <v>2581</v>
      </c>
      <c r="E2123" t="str">
        <f>IFERROR(_xlfn.XLOOKUP(D2123,[1]world_happiness_report_2005_202!$D:$D,[1]world_happiness_report_2005_202!$C:$C),"")</f>
        <v/>
      </c>
    </row>
    <row r="2124" spans="1:5" hidden="1" x14ac:dyDescent="0.35">
      <c r="A2124" t="s">
        <v>279</v>
      </c>
      <c r="B2124">
        <v>1995</v>
      </c>
      <c r="C2124">
        <v>119</v>
      </c>
      <c r="D2124" t="s">
        <v>2582</v>
      </c>
      <c r="E2124" t="str">
        <f>IFERROR(_xlfn.XLOOKUP(D2124,[1]world_happiness_report_2005_202!$D:$D,[1]world_happiness_report_2005_202!$C:$C),"")</f>
        <v/>
      </c>
    </row>
    <row r="2125" spans="1:5" hidden="1" x14ac:dyDescent="0.35">
      <c r="A2125" t="s">
        <v>279</v>
      </c>
      <c r="B2125">
        <v>1996</v>
      </c>
      <c r="C2125">
        <v>134</v>
      </c>
      <c r="D2125" t="s">
        <v>2583</v>
      </c>
      <c r="E2125" t="str">
        <f>IFERROR(_xlfn.XLOOKUP(D2125,[1]world_happiness_report_2005_202!$D:$D,[1]world_happiness_report_2005_202!$C:$C),"")</f>
        <v/>
      </c>
    </row>
    <row r="2126" spans="1:5" hidden="1" x14ac:dyDescent="0.35">
      <c r="A2126" t="s">
        <v>279</v>
      </c>
      <c r="B2126">
        <v>1997</v>
      </c>
      <c r="C2126">
        <v>120</v>
      </c>
      <c r="D2126" t="s">
        <v>2584</v>
      </c>
      <c r="E2126" t="str">
        <f>IFERROR(_xlfn.XLOOKUP(D2126,[1]world_happiness_report_2005_202!$D:$D,[1]world_happiness_report_2005_202!$C:$C),"")</f>
        <v/>
      </c>
    </row>
    <row r="2127" spans="1:5" hidden="1" x14ac:dyDescent="0.35">
      <c r="A2127" t="s">
        <v>279</v>
      </c>
      <c r="B2127">
        <v>1998</v>
      </c>
      <c r="C2127">
        <v>121</v>
      </c>
      <c r="D2127" t="s">
        <v>2585</v>
      </c>
      <c r="E2127" t="str">
        <f>IFERROR(_xlfn.XLOOKUP(D2127,[1]world_happiness_report_2005_202!$D:$D,[1]world_happiness_report_2005_202!$C:$C),"")</f>
        <v/>
      </c>
    </row>
    <row r="2128" spans="1:5" hidden="1" x14ac:dyDescent="0.35">
      <c r="A2128" t="s">
        <v>279</v>
      </c>
      <c r="B2128">
        <v>1999</v>
      </c>
      <c r="C2128">
        <v>108</v>
      </c>
      <c r="D2128" t="s">
        <v>2586</v>
      </c>
      <c r="E2128" t="str">
        <f>IFERROR(_xlfn.XLOOKUP(D2128,[1]world_happiness_report_2005_202!$D:$D,[1]world_happiness_report_2005_202!$C:$C),"")</f>
        <v/>
      </c>
    </row>
    <row r="2129" spans="1:5" hidden="1" x14ac:dyDescent="0.35">
      <c r="A2129" t="s">
        <v>279</v>
      </c>
      <c r="B2129">
        <v>2000</v>
      </c>
      <c r="C2129">
        <v>117.5</v>
      </c>
      <c r="D2129" t="s">
        <v>2587</v>
      </c>
      <c r="E2129" t="str">
        <f>IFERROR(_xlfn.XLOOKUP(D2129,[1]world_happiness_report_2005_202!$D:$D,[1]world_happiness_report_2005_202!$C:$C),"")</f>
        <v/>
      </c>
    </row>
    <row r="2130" spans="1:5" hidden="1" x14ac:dyDescent="0.35">
      <c r="A2130" t="s">
        <v>279</v>
      </c>
      <c r="B2130">
        <v>2001</v>
      </c>
      <c r="C2130">
        <v>118</v>
      </c>
      <c r="D2130" t="s">
        <v>2588</v>
      </c>
      <c r="E2130" t="str">
        <f>IFERROR(_xlfn.XLOOKUP(D2130,[1]world_happiness_report_2005_202!$D:$D,[1]world_happiness_report_2005_202!$C:$C),"")</f>
        <v/>
      </c>
    </row>
    <row r="2131" spans="1:5" hidden="1" x14ac:dyDescent="0.35">
      <c r="A2131" t="s">
        <v>279</v>
      </c>
      <c r="B2131">
        <v>2002</v>
      </c>
      <c r="C2131">
        <v>116.5</v>
      </c>
      <c r="D2131" t="s">
        <v>2589</v>
      </c>
      <c r="E2131" t="str">
        <f>IFERROR(_xlfn.XLOOKUP(D2131,[1]world_happiness_report_2005_202!$D:$D,[1]world_happiness_report_2005_202!$C:$C),"")</f>
        <v/>
      </c>
    </row>
    <row r="2132" spans="1:5" hidden="1" x14ac:dyDescent="0.35">
      <c r="A2132" t="s">
        <v>279</v>
      </c>
      <c r="B2132">
        <v>2003</v>
      </c>
      <c r="C2132">
        <v>120.5</v>
      </c>
      <c r="D2132" t="s">
        <v>2590</v>
      </c>
      <c r="E2132" t="str">
        <f>IFERROR(_xlfn.XLOOKUP(D2132,[1]world_happiness_report_2005_202!$D:$D,[1]world_happiness_report_2005_202!$C:$C),"")</f>
        <v/>
      </c>
    </row>
    <row r="2133" spans="1:5" hidden="1" x14ac:dyDescent="0.35">
      <c r="A2133" t="s">
        <v>279</v>
      </c>
      <c r="B2133">
        <v>2004</v>
      </c>
      <c r="C2133">
        <v>133.5</v>
      </c>
      <c r="D2133" t="s">
        <v>2591</v>
      </c>
      <c r="E2133" t="str">
        <f>IFERROR(_xlfn.XLOOKUP(D2133,[1]world_happiness_report_2005_202!$D:$D,[1]world_happiness_report_2005_202!$C:$C),"")</f>
        <v/>
      </c>
    </row>
    <row r="2134" spans="1:5" hidden="1" x14ac:dyDescent="0.35">
      <c r="A2134" t="s">
        <v>279</v>
      </c>
      <c r="B2134">
        <v>2005</v>
      </c>
      <c r="C2134">
        <v>129.5</v>
      </c>
      <c r="D2134" t="s">
        <v>2592</v>
      </c>
      <c r="E2134" t="str">
        <f>IFERROR(_xlfn.XLOOKUP(D2134,[1]world_happiness_report_2005_202!$D:$D,[1]world_happiness_report_2005_202!$C:$C),"")</f>
        <v/>
      </c>
    </row>
    <row r="2135" spans="1:5" hidden="1" x14ac:dyDescent="0.35">
      <c r="A2135" t="s">
        <v>279</v>
      </c>
      <c r="B2135">
        <v>2006</v>
      </c>
      <c r="C2135">
        <v>175</v>
      </c>
      <c r="D2135" t="s">
        <v>2593</v>
      </c>
      <c r="E2135" t="str">
        <f>IFERROR(_xlfn.XLOOKUP(D2135,[1]world_happiness_report_2005_202!$D:$D,[1]world_happiness_report_2005_202!$C:$C),"")</f>
        <v/>
      </c>
    </row>
    <row r="2136" spans="1:5" hidden="1" x14ac:dyDescent="0.35">
      <c r="A2136" t="s">
        <v>279</v>
      </c>
      <c r="B2136">
        <v>2007</v>
      </c>
      <c r="C2136">
        <v>191.5</v>
      </c>
      <c r="D2136" t="s">
        <v>2594</v>
      </c>
      <c r="E2136" t="str">
        <f>IFERROR(_xlfn.XLOOKUP(D2136,[1]world_happiness_report_2005_202!$D:$D,[1]world_happiness_report_2005_202!$C:$C),"")</f>
        <v/>
      </c>
    </row>
    <row r="2137" spans="1:5" hidden="1" x14ac:dyDescent="0.35">
      <c r="A2137" t="s">
        <v>279</v>
      </c>
      <c r="B2137">
        <v>2008</v>
      </c>
      <c r="C2137">
        <v>189.5</v>
      </c>
      <c r="D2137" t="s">
        <v>2595</v>
      </c>
      <c r="E2137" t="str">
        <f>IFERROR(_xlfn.XLOOKUP(D2137,[1]world_happiness_report_2005_202!$D:$D,[1]world_happiness_report_2005_202!$C:$C),"")</f>
        <v/>
      </c>
    </row>
    <row r="2138" spans="1:5" hidden="1" x14ac:dyDescent="0.35">
      <c r="A2138" t="s">
        <v>279</v>
      </c>
      <c r="B2138">
        <v>2009</v>
      </c>
      <c r="C2138">
        <v>139</v>
      </c>
      <c r="D2138" t="s">
        <v>2596</v>
      </c>
      <c r="E2138" t="str">
        <f>IFERROR(_xlfn.XLOOKUP(D2138,[1]world_happiness_report_2005_202!$D:$D,[1]world_happiness_report_2005_202!$C:$C),"")</f>
        <v/>
      </c>
    </row>
    <row r="2139" spans="1:5" hidden="1" x14ac:dyDescent="0.35">
      <c r="A2139" t="s">
        <v>279</v>
      </c>
      <c r="B2139">
        <v>2010</v>
      </c>
      <c r="C2139">
        <v>126</v>
      </c>
      <c r="D2139" t="s">
        <v>2597</v>
      </c>
      <c r="E2139" t="str">
        <f>IFERROR(_xlfn.XLOOKUP(D2139,[1]world_happiness_report_2005_202!$D:$D,[1]world_happiness_report_2005_202!$C:$C),"")</f>
        <v/>
      </c>
    </row>
    <row r="2140" spans="1:5" hidden="1" x14ac:dyDescent="0.35">
      <c r="A2140" t="s">
        <v>279</v>
      </c>
      <c r="B2140">
        <v>2011</v>
      </c>
      <c r="C2140">
        <v>113.5</v>
      </c>
      <c r="D2140" t="s">
        <v>2598</v>
      </c>
      <c r="E2140" t="str">
        <f>IFERROR(_xlfn.XLOOKUP(D2140,[1]world_happiness_report_2005_202!$D:$D,[1]world_happiness_report_2005_202!$C:$C),"")</f>
        <v/>
      </c>
    </row>
    <row r="2141" spans="1:5" hidden="1" x14ac:dyDescent="0.35">
      <c r="A2141" t="s">
        <v>279</v>
      </c>
      <c r="B2141">
        <v>2012</v>
      </c>
      <c r="C2141">
        <v>154</v>
      </c>
      <c r="D2141" t="s">
        <v>2599</v>
      </c>
      <c r="E2141" t="str">
        <f>IFERROR(_xlfn.XLOOKUP(D2141,[1]world_happiness_report_2005_202!$D:$D,[1]world_happiness_report_2005_202!$C:$C),"")</f>
        <v/>
      </c>
    </row>
    <row r="2142" spans="1:5" hidden="1" x14ac:dyDescent="0.35">
      <c r="A2142" t="s">
        <v>279</v>
      </c>
      <c r="B2142">
        <v>2013</v>
      </c>
      <c r="C2142">
        <v>172</v>
      </c>
      <c r="D2142" t="s">
        <v>2600</v>
      </c>
      <c r="E2142" t="str">
        <f>IFERROR(_xlfn.XLOOKUP(D2142,[1]world_happiness_report_2005_202!$D:$D,[1]world_happiness_report_2005_202!$C:$C),"")</f>
        <v/>
      </c>
    </row>
    <row r="2143" spans="1:5" hidden="1" x14ac:dyDescent="0.35">
      <c r="A2143" t="s">
        <v>279</v>
      </c>
      <c r="B2143">
        <v>2014</v>
      </c>
      <c r="C2143">
        <v>144</v>
      </c>
      <c r="D2143" t="s">
        <v>2601</v>
      </c>
      <c r="E2143" t="str">
        <f>IFERROR(_xlfn.XLOOKUP(D2143,[1]world_happiness_report_2005_202!$D:$D,[1]world_happiness_report_2005_202!$C:$C),"")</f>
        <v/>
      </c>
    </row>
    <row r="2144" spans="1:5" hidden="1" x14ac:dyDescent="0.35">
      <c r="A2144" t="s">
        <v>279</v>
      </c>
      <c r="B2144">
        <v>2015</v>
      </c>
      <c r="C2144">
        <v>85.5</v>
      </c>
      <c r="D2144" t="s">
        <v>2602</v>
      </c>
      <c r="E2144" t="str">
        <f>IFERROR(_xlfn.XLOOKUP(D2144,[1]world_happiness_report_2005_202!$D:$D,[1]world_happiness_report_2005_202!$C:$C),"")</f>
        <v/>
      </c>
    </row>
    <row r="2145" spans="1:5" hidden="1" x14ac:dyDescent="0.35">
      <c r="A2145" t="s">
        <v>279</v>
      </c>
      <c r="B2145">
        <v>2016</v>
      </c>
      <c r="C2145">
        <v>109.5</v>
      </c>
      <c r="D2145" t="s">
        <v>2603</v>
      </c>
      <c r="E2145" t="str">
        <f>IFERROR(_xlfn.XLOOKUP(D2145,[1]world_happiness_report_2005_202!$D:$D,[1]world_happiness_report_2005_202!$C:$C),"")</f>
        <v/>
      </c>
    </row>
    <row r="2146" spans="1:5" hidden="1" x14ac:dyDescent="0.35">
      <c r="A2146" t="s">
        <v>279</v>
      </c>
      <c r="B2146">
        <v>2017</v>
      </c>
      <c r="C2146">
        <v>92.5</v>
      </c>
      <c r="D2146" t="s">
        <v>2604</v>
      </c>
      <c r="E2146" t="str">
        <f>IFERROR(_xlfn.XLOOKUP(D2146,[1]world_happiness_report_2005_202!$D:$D,[1]world_happiness_report_2005_202!$C:$C),"")</f>
        <v/>
      </c>
    </row>
    <row r="2147" spans="1:5" hidden="1" x14ac:dyDescent="0.35">
      <c r="A2147" t="s">
        <v>279</v>
      </c>
      <c r="B2147">
        <v>2018</v>
      </c>
      <c r="C2147">
        <v>95.5</v>
      </c>
      <c r="D2147" t="s">
        <v>2605</v>
      </c>
      <c r="E2147" t="str">
        <f>IFERROR(_xlfn.XLOOKUP(D2147,[1]world_happiness_report_2005_202!$D:$D,[1]world_happiness_report_2005_202!$C:$C),"")</f>
        <v/>
      </c>
    </row>
    <row r="2148" spans="1:5" hidden="1" x14ac:dyDescent="0.35">
      <c r="A2148" t="s">
        <v>279</v>
      </c>
      <c r="B2148">
        <v>2019</v>
      </c>
      <c r="C2148">
        <v>108.5</v>
      </c>
      <c r="D2148" t="s">
        <v>2606</v>
      </c>
      <c r="E2148" t="str">
        <f>IFERROR(_xlfn.XLOOKUP(D2148,[1]world_happiness_report_2005_202!$D:$D,[1]world_happiness_report_2005_202!$C:$C),"")</f>
        <v/>
      </c>
    </row>
    <row r="2149" spans="1:5" hidden="1" x14ac:dyDescent="0.35">
      <c r="A2149" t="s">
        <v>279</v>
      </c>
      <c r="B2149">
        <v>2020</v>
      </c>
      <c r="C2149">
        <v>108.5</v>
      </c>
      <c r="D2149" t="s">
        <v>2607</v>
      </c>
      <c r="E2149" t="str">
        <f>IFERROR(_xlfn.XLOOKUP(D2149,[1]world_happiness_report_2005_202!$D:$D,[1]world_happiness_report_2005_202!$C:$C),"")</f>
        <v/>
      </c>
    </row>
    <row r="2150" spans="1:5" hidden="1" x14ac:dyDescent="0.35">
      <c r="A2150" t="s">
        <v>279</v>
      </c>
      <c r="B2150">
        <v>2021</v>
      </c>
      <c r="C2150">
        <v>118</v>
      </c>
      <c r="D2150" t="s">
        <v>2608</v>
      </c>
      <c r="E2150" t="str">
        <f>IFERROR(_xlfn.XLOOKUP(D2150,[1]world_happiness_report_2005_202!$D:$D,[1]world_happiness_report_2005_202!$C:$C),"")</f>
        <v/>
      </c>
    </row>
    <row r="2151" spans="1:5" hidden="1" x14ac:dyDescent="0.35">
      <c r="A2151" t="s">
        <v>279</v>
      </c>
      <c r="B2151">
        <v>2022</v>
      </c>
      <c r="C2151">
        <v>124</v>
      </c>
      <c r="D2151" t="s">
        <v>2609</v>
      </c>
      <c r="E2151" t="str">
        <f>IFERROR(_xlfn.XLOOKUP(D2151,[1]world_happiness_report_2005_202!$D:$D,[1]world_happiness_report_2005_202!$C:$C),"")</f>
        <v/>
      </c>
    </row>
    <row r="2152" spans="1:5" hidden="1" x14ac:dyDescent="0.35">
      <c r="A2152" t="s">
        <v>279</v>
      </c>
      <c r="B2152">
        <v>2023</v>
      </c>
      <c r="C2152">
        <v>132</v>
      </c>
      <c r="D2152" t="s">
        <v>2610</v>
      </c>
      <c r="E2152" t="str">
        <f>IFERROR(_xlfn.XLOOKUP(D2152,[1]world_happiness_report_2005_202!$D:$D,[1]world_happiness_report_2005_202!$C:$C),"")</f>
        <v/>
      </c>
    </row>
    <row r="2153" spans="1:5" hidden="1" x14ac:dyDescent="0.35">
      <c r="A2153" t="s">
        <v>279</v>
      </c>
      <c r="B2153">
        <v>2024</v>
      </c>
      <c r="C2153">
        <v>137.5</v>
      </c>
      <c r="D2153" t="s">
        <v>2611</v>
      </c>
      <c r="E2153" t="str">
        <f>IFERROR(_xlfn.XLOOKUP(D2153,[1]world_happiness_report_2005_202!$D:$D,[1]world_happiness_report_2005_202!$C:$C),"")</f>
        <v/>
      </c>
    </row>
    <row r="2154" spans="1:5" hidden="1" x14ac:dyDescent="0.35">
      <c r="A2154" t="s">
        <v>299</v>
      </c>
      <c r="B2154">
        <v>1992</v>
      </c>
      <c r="C2154">
        <v>104</v>
      </c>
      <c r="D2154" t="s">
        <v>2612</v>
      </c>
      <c r="E2154" t="str">
        <f>IFERROR(_xlfn.XLOOKUP(D2154,[1]world_happiness_report_2005_202!$D:$D,[1]world_happiness_report_2005_202!$C:$C),"")</f>
        <v/>
      </c>
    </row>
    <row r="2155" spans="1:5" hidden="1" x14ac:dyDescent="0.35">
      <c r="A2155" t="s">
        <v>299</v>
      </c>
      <c r="B2155">
        <v>1993</v>
      </c>
      <c r="C2155">
        <v>109.5</v>
      </c>
      <c r="D2155" t="s">
        <v>2613</v>
      </c>
      <c r="E2155" t="str">
        <f>IFERROR(_xlfn.XLOOKUP(D2155,[1]world_happiness_report_2005_202!$D:$D,[1]world_happiness_report_2005_202!$C:$C),"")</f>
        <v/>
      </c>
    </row>
    <row r="2156" spans="1:5" hidden="1" x14ac:dyDescent="0.35">
      <c r="A2156" t="s">
        <v>299</v>
      </c>
      <c r="B2156">
        <v>1994</v>
      </c>
      <c r="C2156">
        <v>102.5</v>
      </c>
      <c r="D2156" t="s">
        <v>2614</v>
      </c>
      <c r="E2156" t="str">
        <f>IFERROR(_xlfn.XLOOKUP(D2156,[1]world_happiness_report_2005_202!$D:$D,[1]world_happiness_report_2005_202!$C:$C),"")</f>
        <v/>
      </c>
    </row>
    <row r="2157" spans="1:5" hidden="1" x14ac:dyDescent="0.35">
      <c r="A2157" t="s">
        <v>299</v>
      </c>
      <c r="B2157">
        <v>1995</v>
      </c>
      <c r="C2157">
        <v>135.5</v>
      </c>
      <c r="D2157" t="s">
        <v>2615</v>
      </c>
      <c r="E2157" t="str">
        <f>IFERROR(_xlfn.XLOOKUP(D2157,[1]world_happiness_report_2005_202!$D:$D,[1]world_happiness_report_2005_202!$C:$C),"")</f>
        <v/>
      </c>
    </row>
    <row r="2158" spans="1:5" hidden="1" x14ac:dyDescent="0.35">
      <c r="A2158" t="s">
        <v>299</v>
      </c>
      <c r="B2158">
        <v>1996</v>
      </c>
      <c r="C2158">
        <v>150.5</v>
      </c>
      <c r="D2158" t="s">
        <v>2616</v>
      </c>
      <c r="E2158" t="str">
        <f>IFERROR(_xlfn.XLOOKUP(D2158,[1]world_happiness_report_2005_202!$D:$D,[1]world_happiness_report_2005_202!$C:$C),"")</f>
        <v/>
      </c>
    </row>
    <row r="2159" spans="1:5" hidden="1" x14ac:dyDescent="0.35">
      <c r="A2159" t="s">
        <v>299</v>
      </c>
      <c r="B2159">
        <v>1997</v>
      </c>
      <c r="C2159">
        <v>143.5</v>
      </c>
      <c r="D2159" t="s">
        <v>2617</v>
      </c>
      <c r="E2159" t="str">
        <f>IFERROR(_xlfn.XLOOKUP(D2159,[1]world_happiness_report_2005_202!$D:$D,[1]world_happiness_report_2005_202!$C:$C),"")</f>
        <v/>
      </c>
    </row>
    <row r="2160" spans="1:5" hidden="1" x14ac:dyDescent="0.35">
      <c r="A2160" t="s">
        <v>299</v>
      </c>
      <c r="B2160">
        <v>1998</v>
      </c>
      <c r="C2160">
        <v>138</v>
      </c>
      <c r="D2160" t="s">
        <v>2618</v>
      </c>
      <c r="E2160" t="str">
        <f>IFERROR(_xlfn.XLOOKUP(D2160,[1]world_happiness_report_2005_202!$D:$D,[1]world_happiness_report_2005_202!$C:$C),"")</f>
        <v/>
      </c>
    </row>
    <row r="2161" spans="1:5" hidden="1" x14ac:dyDescent="0.35">
      <c r="A2161" t="s">
        <v>299</v>
      </c>
      <c r="B2161">
        <v>1999</v>
      </c>
      <c r="C2161">
        <v>130</v>
      </c>
      <c r="D2161" t="s">
        <v>2619</v>
      </c>
      <c r="E2161" t="str">
        <f>IFERROR(_xlfn.XLOOKUP(D2161,[1]world_happiness_report_2005_202!$D:$D,[1]world_happiness_report_2005_202!$C:$C),"")</f>
        <v/>
      </c>
    </row>
    <row r="2162" spans="1:5" hidden="1" x14ac:dyDescent="0.35">
      <c r="A2162" t="s">
        <v>299</v>
      </c>
      <c r="B2162">
        <v>2000</v>
      </c>
      <c r="C2162">
        <v>138</v>
      </c>
      <c r="D2162" t="s">
        <v>2620</v>
      </c>
      <c r="E2162" t="str">
        <f>IFERROR(_xlfn.XLOOKUP(D2162,[1]world_happiness_report_2005_202!$D:$D,[1]world_happiness_report_2005_202!$C:$C),"")</f>
        <v/>
      </c>
    </row>
    <row r="2163" spans="1:5" hidden="1" x14ac:dyDescent="0.35">
      <c r="A2163" t="s">
        <v>299</v>
      </c>
      <c r="B2163">
        <v>2001</v>
      </c>
      <c r="C2163">
        <v>123</v>
      </c>
      <c r="D2163" t="s">
        <v>2621</v>
      </c>
      <c r="E2163" t="str">
        <f>IFERROR(_xlfn.XLOOKUP(D2163,[1]world_happiness_report_2005_202!$D:$D,[1]world_happiness_report_2005_202!$C:$C),"")</f>
        <v/>
      </c>
    </row>
    <row r="2164" spans="1:5" hidden="1" x14ac:dyDescent="0.35">
      <c r="A2164" t="s">
        <v>299</v>
      </c>
      <c r="B2164">
        <v>2002</v>
      </c>
      <c r="C2164">
        <v>133.5</v>
      </c>
      <c r="D2164" t="s">
        <v>2622</v>
      </c>
      <c r="E2164" t="str">
        <f>IFERROR(_xlfn.XLOOKUP(D2164,[1]world_happiness_report_2005_202!$D:$D,[1]world_happiness_report_2005_202!$C:$C),"")</f>
        <v/>
      </c>
    </row>
    <row r="2165" spans="1:5" hidden="1" x14ac:dyDescent="0.35">
      <c r="A2165" t="s">
        <v>299</v>
      </c>
      <c r="B2165">
        <v>2003</v>
      </c>
      <c r="C2165">
        <v>144.5</v>
      </c>
      <c r="D2165" t="s">
        <v>2623</v>
      </c>
      <c r="E2165" t="str">
        <f>IFERROR(_xlfn.XLOOKUP(D2165,[1]world_happiness_report_2005_202!$D:$D,[1]world_happiness_report_2005_202!$C:$C),"")</f>
        <v/>
      </c>
    </row>
    <row r="2166" spans="1:5" hidden="1" x14ac:dyDescent="0.35">
      <c r="A2166" t="s">
        <v>299</v>
      </c>
      <c r="B2166">
        <v>2004</v>
      </c>
      <c r="C2166">
        <v>133</v>
      </c>
      <c r="D2166" t="s">
        <v>2624</v>
      </c>
      <c r="E2166" t="str">
        <f>IFERROR(_xlfn.XLOOKUP(D2166,[1]world_happiness_report_2005_202!$D:$D,[1]world_happiness_report_2005_202!$C:$C),"")</f>
        <v/>
      </c>
    </row>
    <row r="2167" spans="1:5" hidden="1" x14ac:dyDescent="0.35">
      <c r="A2167" t="s">
        <v>299</v>
      </c>
      <c r="B2167">
        <v>2005</v>
      </c>
      <c r="C2167">
        <v>138.5</v>
      </c>
      <c r="D2167" t="s">
        <v>2625</v>
      </c>
      <c r="E2167" t="str">
        <f>IFERROR(_xlfn.XLOOKUP(D2167,[1]world_happiness_report_2005_202!$D:$D,[1]world_happiness_report_2005_202!$C:$C),"")</f>
        <v/>
      </c>
    </row>
    <row r="2168" spans="1:5" hidden="1" x14ac:dyDescent="0.35">
      <c r="A2168" t="s">
        <v>299</v>
      </c>
      <c r="B2168">
        <v>2006</v>
      </c>
      <c r="C2168">
        <v>142.5</v>
      </c>
      <c r="D2168" t="s">
        <v>2626</v>
      </c>
      <c r="E2168" t="str">
        <f>IFERROR(_xlfn.XLOOKUP(D2168,[1]world_happiness_report_2005_202!$D:$D,[1]world_happiness_report_2005_202!$C:$C),"")</f>
        <v/>
      </c>
    </row>
    <row r="2169" spans="1:5" hidden="1" x14ac:dyDescent="0.35">
      <c r="A2169" t="s">
        <v>299</v>
      </c>
      <c r="B2169">
        <v>2007</v>
      </c>
      <c r="C2169">
        <v>148</v>
      </c>
      <c r="D2169" t="s">
        <v>2627</v>
      </c>
      <c r="E2169" t="str">
        <f>IFERROR(_xlfn.XLOOKUP(D2169,[1]world_happiness_report_2005_202!$D:$D,[1]world_happiness_report_2005_202!$C:$C),"")</f>
        <v/>
      </c>
    </row>
    <row r="2170" spans="1:5" hidden="1" x14ac:dyDescent="0.35">
      <c r="A2170" t="s">
        <v>299</v>
      </c>
      <c r="B2170">
        <v>2008</v>
      </c>
      <c r="C2170">
        <v>127</v>
      </c>
      <c r="D2170" t="s">
        <v>2628</v>
      </c>
      <c r="E2170" t="str">
        <f>IFERROR(_xlfn.XLOOKUP(D2170,[1]world_happiness_report_2005_202!$D:$D,[1]world_happiness_report_2005_202!$C:$C),"")</f>
        <v/>
      </c>
    </row>
    <row r="2171" spans="1:5" hidden="1" x14ac:dyDescent="0.35">
      <c r="A2171" t="s">
        <v>299</v>
      </c>
      <c r="B2171">
        <v>2009</v>
      </c>
      <c r="C2171">
        <v>115.5</v>
      </c>
      <c r="D2171" t="s">
        <v>2629</v>
      </c>
      <c r="E2171" t="str">
        <f>IFERROR(_xlfn.XLOOKUP(D2171,[1]world_happiness_report_2005_202!$D:$D,[1]world_happiness_report_2005_202!$C:$C),"")</f>
        <v/>
      </c>
    </row>
    <row r="2172" spans="1:5" hidden="1" x14ac:dyDescent="0.35">
      <c r="A2172" t="s">
        <v>299</v>
      </c>
      <c r="B2172">
        <v>2010</v>
      </c>
      <c r="C2172">
        <v>140</v>
      </c>
      <c r="D2172" t="s">
        <v>2630</v>
      </c>
      <c r="E2172" t="str">
        <f>IFERROR(_xlfn.XLOOKUP(D2172,[1]world_happiness_report_2005_202!$D:$D,[1]world_happiness_report_2005_202!$C:$C),"")</f>
        <v/>
      </c>
    </row>
    <row r="2173" spans="1:5" hidden="1" x14ac:dyDescent="0.35">
      <c r="A2173" t="s">
        <v>299</v>
      </c>
      <c r="B2173">
        <v>2011</v>
      </c>
      <c r="C2173">
        <v>158</v>
      </c>
      <c r="D2173" t="s">
        <v>2631</v>
      </c>
      <c r="E2173" t="str">
        <f>IFERROR(_xlfn.XLOOKUP(D2173,[1]world_happiness_report_2005_202!$D:$D,[1]world_happiness_report_2005_202!$C:$C),"")</f>
        <v/>
      </c>
    </row>
    <row r="2174" spans="1:5" hidden="1" x14ac:dyDescent="0.35">
      <c r="A2174" t="s">
        <v>299</v>
      </c>
      <c r="B2174">
        <v>2012</v>
      </c>
      <c r="C2174">
        <v>165</v>
      </c>
      <c r="D2174" t="s">
        <v>2632</v>
      </c>
      <c r="E2174" t="str">
        <f>IFERROR(_xlfn.XLOOKUP(D2174,[1]world_happiness_report_2005_202!$D:$D,[1]world_happiness_report_2005_202!$C:$C),"")</f>
        <v/>
      </c>
    </row>
    <row r="2175" spans="1:5" hidden="1" x14ac:dyDescent="0.35">
      <c r="A2175" t="s">
        <v>299</v>
      </c>
      <c r="B2175">
        <v>2013</v>
      </c>
      <c r="C2175">
        <v>186.5</v>
      </c>
      <c r="D2175" t="s">
        <v>2633</v>
      </c>
      <c r="E2175" t="str">
        <f>IFERROR(_xlfn.XLOOKUP(D2175,[1]world_happiness_report_2005_202!$D:$D,[1]world_happiness_report_2005_202!$C:$C),"")</f>
        <v/>
      </c>
    </row>
    <row r="2176" spans="1:5" hidden="1" x14ac:dyDescent="0.35">
      <c r="A2176" t="s">
        <v>299</v>
      </c>
      <c r="B2176">
        <v>2014</v>
      </c>
      <c r="C2176">
        <v>190</v>
      </c>
      <c r="D2176" t="s">
        <v>2634</v>
      </c>
      <c r="E2176" t="str">
        <f>IFERROR(_xlfn.XLOOKUP(D2176,[1]world_happiness_report_2005_202!$D:$D,[1]world_happiness_report_2005_202!$C:$C),"")</f>
        <v/>
      </c>
    </row>
    <row r="2177" spans="1:5" hidden="1" x14ac:dyDescent="0.35">
      <c r="A2177" t="s">
        <v>299</v>
      </c>
      <c r="B2177">
        <v>2015</v>
      </c>
      <c r="C2177">
        <v>192.5</v>
      </c>
      <c r="D2177" t="s">
        <v>2635</v>
      </c>
      <c r="E2177" t="str">
        <f>IFERROR(_xlfn.XLOOKUP(D2177,[1]world_happiness_report_2005_202!$D:$D,[1]world_happiness_report_2005_202!$C:$C),"")</f>
        <v/>
      </c>
    </row>
    <row r="2178" spans="1:5" hidden="1" x14ac:dyDescent="0.35">
      <c r="A2178" t="s">
        <v>299</v>
      </c>
      <c r="B2178">
        <v>2016</v>
      </c>
      <c r="C2178">
        <v>183</v>
      </c>
      <c r="D2178" t="s">
        <v>2636</v>
      </c>
      <c r="E2178" t="str">
        <f>IFERROR(_xlfn.XLOOKUP(D2178,[1]world_happiness_report_2005_202!$D:$D,[1]world_happiness_report_2005_202!$C:$C),"")</f>
        <v/>
      </c>
    </row>
    <row r="2179" spans="1:5" hidden="1" x14ac:dyDescent="0.35">
      <c r="A2179" t="s">
        <v>299</v>
      </c>
      <c r="B2179">
        <v>2017</v>
      </c>
      <c r="C2179">
        <v>174</v>
      </c>
      <c r="D2179" t="s">
        <v>2637</v>
      </c>
      <c r="E2179" t="str">
        <f>IFERROR(_xlfn.XLOOKUP(D2179,[1]world_happiness_report_2005_202!$D:$D,[1]world_happiness_report_2005_202!$C:$C),"")</f>
        <v/>
      </c>
    </row>
    <row r="2180" spans="1:5" hidden="1" x14ac:dyDescent="0.35">
      <c r="A2180" t="s">
        <v>299</v>
      </c>
      <c r="B2180">
        <v>2018</v>
      </c>
      <c r="C2180">
        <v>168</v>
      </c>
      <c r="D2180" t="s">
        <v>2638</v>
      </c>
      <c r="E2180" t="str">
        <f>IFERROR(_xlfn.XLOOKUP(D2180,[1]world_happiness_report_2005_202!$D:$D,[1]world_happiness_report_2005_202!$C:$C),"")</f>
        <v/>
      </c>
    </row>
    <row r="2181" spans="1:5" hidden="1" x14ac:dyDescent="0.35">
      <c r="A2181" t="s">
        <v>299</v>
      </c>
      <c r="B2181">
        <v>2019</v>
      </c>
      <c r="C2181">
        <v>165</v>
      </c>
      <c r="D2181" t="s">
        <v>2639</v>
      </c>
      <c r="E2181" t="str">
        <f>IFERROR(_xlfn.XLOOKUP(D2181,[1]world_happiness_report_2005_202!$D:$D,[1]world_happiness_report_2005_202!$C:$C),"")</f>
        <v/>
      </c>
    </row>
    <row r="2182" spans="1:5" hidden="1" x14ac:dyDescent="0.35">
      <c r="A2182" t="s">
        <v>299</v>
      </c>
      <c r="B2182">
        <v>2020</v>
      </c>
      <c r="C2182">
        <v>163.5</v>
      </c>
      <c r="D2182" t="s">
        <v>2640</v>
      </c>
      <c r="E2182" t="str">
        <f>IFERROR(_xlfn.XLOOKUP(D2182,[1]world_happiness_report_2005_202!$D:$D,[1]world_happiness_report_2005_202!$C:$C),"")</f>
        <v/>
      </c>
    </row>
    <row r="2183" spans="1:5" hidden="1" x14ac:dyDescent="0.35">
      <c r="A2183" t="s">
        <v>299</v>
      </c>
      <c r="B2183">
        <v>2021</v>
      </c>
      <c r="C2183">
        <v>162</v>
      </c>
      <c r="D2183" t="s">
        <v>2641</v>
      </c>
      <c r="E2183" t="str">
        <f>IFERROR(_xlfn.XLOOKUP(D2183,[1]world_happiness_report_2005_202!$D:$D,[1]world_happiness_report_2005_202!$C:$C),"")</f>
        <v/>
      </c>
    </row>
    <row r="2184" spans="1:5" hidden="1" x14ac:dyDescent="0.35">
      <c r="A2184" t="s">
        <v>299</v>
      </c>
      <c r="B2184">
        <v>2022</v>
      </c>
      <c r="C2184">
        <v>163</v>
      </c>
      <c r="D2184" t="s">
        <v>2642</v>
      </c>
      <c r="E2184" t="str">
        <f>IFERROR(_xlfn.XLOOKUP(D2184,[1]world_happiness_report_2005_202!$D:$D,[1]world_happiness_report_2005_202!$C:$C),"")</f>
        <v/>
      </c>
    </row>
    <row r="2185" spans="1:5" hidden="1" x14ac:dyDescent="0.35">
      <c r="A2185" t="s">
        <v>299</v>
      </c>
      <c r="B2185">
        <v>2023</v>
      </c>
      <c r="C2185">
        <v>168.5</v>
      </c>
      <c r="D2185" t="s">
        <v>2643</v>
      </c>
      <c r="E2185" t="str">
        <f>IFERROR(_xlfn.XLOOKUP(D2185,[1]world_happiness_report_2005_202!$D:$D,[1]world_happiness_report_2005_202!$C:$C),"")</f>
        <v/>
      </c>
    </row>
    <row r="2186" spans="1:5" hidden="1" x14ac:dyDescent="0.35">
      <c r="A2186" t="s">
        <v>299</v>
      </c>
      <c r="B2186">
        <v>2024</v>
      </c>
      <c r="C2186">
        <v>150</v>
      </c>
      <c r="D2186" t="s">
        <v>2644</v>
      </c>
      <c r="E2186" t="str">
        <f>IFERROR(_xlfn.XLOOKUP(D2186,[1]world_happiness_report_2005_202!$D:$D,[1]world_happiness_report_2005_202!$C:$C),"")</f>
        <v/>
      </c>
    </row>
    <row r="2187" spans="1:5" hidden="1" x14ac:dyDescent="0.35">
      <c r="A2187" t="s">
        <v>143</v>
      </c>
      <c r="B2187">
        <v>1992</v>
      </c>
      <c r="C2187">
        <v>42</v>
      </c>
      <c r="D2187" t="s">
        <v>2645</v>
      </c>
      <c r="E2187" t="str">
        <f>IFERROR(_xlfn.XLOOKUP(D2187,[1]world_happiness_report_2005_202!$D:$D,[1]world_happiness_report_2005_202!$C:$C),"")</f>
        <v/>
      </c>
    </row>
    <row r="2188" spans="1:5" hidden="1" x14ac:dyDescent="0.35">
      <c r="A2188" t="s">
        <v>143</v>
      </c>
      <c r="B2188">
        <v>1993</v>
      </c>
      <c r="C2188">
        <v>43.5</v>
      </c>
      <c r="D2188" t="s">
        <v>2646</v>
      </c>
      <c r="E2188" t="str">
        <f>IFERROR(_xlfn.XLOOKUP(D2188,[1]world_happiness_report_2005_202!$D:$D,[1]world_happiness_report_2005_202!$C:$C),"")</f>
        <v/>
      </c>
    </row>
    <row r="2189" spans="1:5" hidden="1" x14ac:dyDescent="0.35">
      <c r="A2189" t="s">
        <v>143</v>
      </c>
      <c r="B2189">
        <v>1994</v>
      </c>
      <c r="C2189">
        <v>41</v>
      </c>
      <c r="D2189" t="s">
        <v>2647</v>
      </c>
      <c r="E2189" t="str">
        <f>IFERROR(_xlfn.XLOOKUP(D2189,[1]world_happiness_report_2005_202!$D:$D,[1]world_happiness_report_2005_202!$C:$C),"")</f>
        <v/>
      </c>
    </row>
    <row r="2190" spans="1:5" hidden="1" x14ac:dyDescent="0.35">
      <c r="A2190" t="s">
        <v>143</v>
      </c>
      <c r="B2190">
        <v>1995</v>
      </c>
      <c r="C2190">
        <v>39.5</v>
      </c>
      <c r="D2190" t="s">
        <v>2648</v>
      </c>
      <c r="E2190" t="str">
        <f>IFERROR(_xlfn.XLOOKUP(D2190,[1]world_happiness_report_2005_202!$D:$D,[1]world_happiness_report_2005_202!$C:$C),"")</f>
        <v/>
      </c>
    </row>
    <row r="2191" spans="1:5" hidden="1" x14ac:dyDescent="0.35">
      <c r="A2191" t="s">
        <v>143</v>
      </c>
      <c r="B2191">
        <v>1996</v>
      </c>
      <c r="C2191">
        <v>72.5</v>
      </c>
      <c r="D2191" t="s">
        <v>2649</v>
      </c>
      <c r="E2191" t="str">
        <f>IFERROR(_xlfn.XLOOKUP(D2191,[1]world_happiness_report_2005_202!$D:$D,[1]world_happiness_report_2005_202!$C:$C),"")</f>
        <v/>
      </c>
    </row>
    <row r="2192" spans="1:5" hidden="1" x14ac:dyDescent="0.35">
      <c r="A2192" t="s">
        <v>143</v>
      </c>
      <c r="B2192">
        <v>1997</v>
      </c>
      <c r="C2192">
        <v>64</v>
      </c>
      <c r="D2192" t="s">
        <v>2650</v>
      </c>
      <c r="E2192" t="str">
        <f>IFERROR(_xlfn.XLOOKUP(D2192,[1]world_happiness_report_2005_202!$D:$D,[1]world_happiness_report_2005_202!$C:$C),"")</f>
        <v/>
      </c>
    </row>
    <row r="2193" spans="1:5" hidden="1" x14ac:dyDescent="0.35">
      <c r="A2193" t="s">
        <v>143</v>
      </c>
      <c r="B2193">
        <v>1998</v>
      </c>
      <c r="C2193">
        <v>58.5</v>
      </c>
      <c r="D2193" t="s">
        <v>2651</v>
      </c>
      <c r="E2193" t="str">
        <f>IFERROR(_xlfn.XLOOKUP(D2193,[1]world_happiness_report_2005_202!$D:$D,[1]world_happiness_report_2005_202!$C:$C),"")</f>
        <v/>
      </c>
    </row>
    <row r="2194" spans="1:5" hidden="1" x14ac:dyDescent="0.35">
      <c r="A2194" t="s">
        <v>143</v>
      </c>
      <c r="B2194">
        <v>1999</v>
      </c>
      <c r="C2194">
        <v>57.5</v>
      </c>
      <c r="D2194" t="s">
        <v>2652</v>
      </c>
      <c r="E2194" t="str">
        <f>IFERROR(_xlfn.XLOOKUP(D2194,[1]world_happiness_report_2005_202!$D:$D,[1]world_happiness_report_2005_202!$C:$C),"")</f>
        <v/>
      </c>
    </row>
    <row r="2195" spans="1:5" hidden="1" x14ac:dyDescent="0.35">
      <c r="A2195" t="s">
        <v>143</v>
      </c>
      <c r="B2195">
        <v>2000</v>
      </c>
      <c r="C2195">
        <v>55</v>
      </c>
      <c r="D2195" t="s">
        <v>2653</v>
      </c>
      <c r="E2195" t="str">
        <f>IFERROR(_xlfn.XLOOKUP(D2195,[1]world_happiness_report_2005_202!$D:$D,[1]world_happiness_report_2005_202!$C:$C),"")</f>
        <v/>
      </c>
    </row>
    <row r="2196" spans="1:5" hidden="1" x14ac:dyDescent="0.35">
      <c r="A2196" t="s">
        <v>143</v>
      </c>
      <c r="B2196">
        <v>2001</v>
      </c>
      <c r="C2196">
        <v>52.5</v>
      </c>
      <c r="D2196" t="s">
        <v>2654</v>
      </c>
      <c r="E2196" t="str">
        <f>IFERROR(_xlfn.XLOOKUP(D2196,[1]world_happiness_report_2005_202!$D:$D,[1]world_happiness_report_2005_202!$C:$C),"")</f>
        <v/>
      </c>
    </row>
    <row r="2197" spans="1:5" hidden="1" x14ac:dyDescent="0.35">
      <c r="A2197" t="s">
        <v>143</v>
      </c>
      <c r="B2197">
        <v>2002</v>
      </c>
      <c r="C2197">
        <v>42</v>
      </c>
      <c r="D2197" t="s">
        <v>2655</v>
      </c>
      <c r="E2197" t="str">
        <f>IFERROR(_xlfn.XLOOKUP(D2197,[1]world_happiness_report_2005_202!$D:$D,[1]world_happiness_report_2005_202!$C:$C),"")</f>
        <v/>
      </c>
    </row>
    <row r="2198" spans="1:5" hidden="1" x14ac:dyDescent="0.35">
      <c r="A2198" t="s">
        <v>143</v>
      </c>
      <c r="B2198">
        <v>2003</v>
      </c>
      <c r="C2198">
        <v>42.5</v>
      </c>
      <c r="D2198" t="s">
        <v>2656</v>
      </c>
      <c r="E2198" t="str">
        <f>IFERROR(_xlfn.XLOOKUP(D2198,[1]world_happiness_report_2005_202!$D:$D,[1]world_happiness_report_2005_202!$C:$C),"")</f>
        <v/>
      </c>
    </row>
    <row r="2199" spans="1:5" hidden="1" x14ac:dyDescent="0.35">
      <c r="A2199" t="s">
        <v>143</v>
      </c>
      <c r="B2199">
        <v>2004</v>
      </c>
      <c r="C2199">
        <v>43.5</v>
      </c>
      <c r="D2199" t="s">
        <v>2657</v>
      </c>
      <c r="E2199" t="str">
        <f>IFERROR(_xlfn.XLOOKUP(D2199,[1]world_happiness_report_2005_202!$D:$D,[1]world_happiness_report_2005_202!$C:$C),"")</f>
        <v/>
      </c>
    </row>
    <row r="2200" spans="1:5" hidden="1" x14ac:dyDescent="0.35">
      <c r="A2200" t="s">
        <v>143</v>
      </c>
      <c r="B2200">
        <v>2005</v>
      </c>
      <c r="C2200">
        <v>44.5</v>
      </c>
      <c r="D2200" t="s">
        <v>2658</v>
      </c>
      <c r="E2200" t="str">
        <f>IFERROR(_xlfn.XLOOKUP(D2200,[1]world_happiness_report_2005_202!$D:$D,[1]world_happiness_report_2005_202!$C:$C),"")</f>
        <v/>
      </c>
    </row>
    <row r="2201" spans="1:5" hidden="1" x14ac:dyDescent="0.35">
      <c r="A2201" t="s">
        <v>143</v>
      </c>
      <c r="B2201">
        <v>2006</v>
      </c>
      <c r="C2201">
        <v>61.5</v>
      </c>
      <c r="D2201" t="s">
        <v>2659</v>
      </c>
      <c r="E2201" t="str">
        <f>IFERROR(_xlfn.XLOOKUP(D2201,[1]world_happiness_report_2005_202!$D:$D,[1]world_happiness_report_2005_202!$C:$C),"")</f>
        <v/>
      </c>
    </row>
    <row r="2202" spans="1:5" hidden="1" x14ac:dyDescent="0.35">
      <c r="A2202" t="s">
        <v>143</v>
      </c>
      <c r="B2202">
        <v>2007</v>
      </c>
      <c r="C2202">
        <v>38.5</v>
      </c>
      <c r="D2202" t="s">
        <v>2660</v>
      </c>
      <c r="E2202" t="str">
        <f>IFERROR(_xlfn.XLOOKUP(D2202,[1]world_happiness_report_2005_202!$D:$D,[1]world_happiness_report_2005_202!$C:$C),"")</f>
        <v/>
      </c>
    </row>
    <row r="2203" spans="1:5" hidden="1" x14ac:dyDescent="0.35">
      <c r="A2203" t="s">
        <v>143</v>
      </c>
      <c r="B2203">
        <v>2008</v>
      </c>
      <c r="C2203">
        <v>49.5</v>
      </c>
      <c r="D2203" t="s">
        <v>2661</v>
      </c>
      <c r="E2203" t="str">
        <f>IFERROR(_xlfn.XLOOKUP(D2203,[1]world_happiness_report_2005_202!$D:$D,[1]world_happiness_report_2005_202!$C:$C),"")</f>
        <v/>
      </c>
    </row>
    <row r="2204" spans="1:5" hidden="1" x14ac:dyDescent="0.35">
      <c r="A2204" t="s">
        <v>143</v>
      </c>
      <c r="B2204">
        <v>2009</v>
      </c>
      <c r="C2204">
        <v>53.5</v>
      </c>
      <c r="D2204" t="s">
        <v>2662</v>
      </c>
      <c r="E2204" t="str">
        <f>IFERROR(_xlfn.XLOOKUP(D2204,[1]world_happiness_report_2005_202!$D:$D,[1]world_happiness_report_2005_202!$C:$C),"")</f>
        <v/>
      </c>
    </row>
    <row r="2205" spans="1:5" hidden="1" x14ac:dyDescent="0.35">
      <c r="A2205" t="s">
        <v>143</v>
      </c>
      <c r="B2205">
        <v>2010</v>
      </c>
      <c r="C2205">
        <v>67</v>
      </c>
      <c r="D2205" t="s">
        <v>2663</v>
      </c>
      <c r="E2205" t="str">
        <f>IFERROR(_xlfn.XLOOKUP(D2205,[1]world_happiness_report_2005_202!$D:$D,[1]world_happiness_report_2005_202!$C:$C),"")</f>
        <v/>
      </c>
    </row>
    <row r="2206" spans="1:5" x14ac:dyDescent="0.35">
      <c r="A2206" t="s">
        <v>143</v>
      </c>
      <c r="B2206">
        <v>2011</v>
      </c>
      <c r="C2206">
        <v>80.5</v>
      </c>
      <c r="D2206" t="s">
        <v>2664</v>
      </c>
      <c r="E2206">
        <f>IFERROR(_xlfn.XLOOKUP(D2206,[1]world_happiness_report_2005_202!$D:$D,[1]world_happiness_report_2005_202!$C:$C),"")</f>
        <v>7.5789999999999997</v>
      </c>
    </row>
    <row r="2207" spans="1:5" x14ac:dyDescent="0.35">
      <c r="A2207" t="s">
        <v>143</v>
      </c>
      <c r="B2207">
        <v>2012</v>
      </c>
      <c r="C2207">
        <v>78.5</v>
      </c>
      <c r="D2207" t="s">
        <v>2665</v>
      </c>
      <c r="E2207">
        <f>IFERROR(_xlfn.XLOOKUP(D2207,[1]world_happiness_report_2005_202!$D:$D,[1]world_happiness_report_2005_202!$C:$C),"")</f>
        <v>7.3890000000000002</v>
      </c>
    </row>
    <row r="2208" spans="1:5" hidden="1" x14ac:dyDescent="0.35">
      <c r="A2208" t="s">
        <v>143</v>
      </c>
      <c r="B2208">
        <v>2013</v>
      </c>
      <c r="C2208">
        <v>64.5</v>
      </c>
      <c r="D2208" t="s">
        <v>2666</v>
      </c>
      <c r="E2208" t="str">
        <f>IFERROR(_xlfn.XLOOKUP(D2208,[1]world_happiness_report_2005_202!$D:$D,[1]world_happiness_report_2005_202!$C:$C),"")</f>
        <v/>
      </c>
    </row>
    <row r="2209" spans="1:5" x14ac:dyDescent="0.35">
      <c r="A2209" t="s">
        <v>143</v>
      </c>
      <c r="B2209">
        <v>2014</v>
      </c>
      <c r="C2209">
        <v>62.5</v>
      </c>
      <c r="D2209" t="s">
        <v>2667</v>
      </c>
      <c r="E2209">
        <f>IFERROR(_xlfn.XLOOKUP(D2209,[1]world_happiness_report_2005_202!$D:$D,[1]world_happiness_report_2005_202!$C:$C),"")</f>
        <v>7.4059999999999997</v>
      </c>
    </row>
    <row r="2210" spans="1:5" x14ac:dyDescent="0.35">
      <c r="A2210" t="s">
        <v>143</v>
      </c>
      <c r="B2210">
        <v>2015</v>
      </c>
      <c r="C2210">
        <v>66.5</v>
      </c>
      <c r="D2210" t="s">
        <v>2668</v>
      </c>
      <c r="E2210">
        <f>IFERROR(_xlfn.XLOOKUP(D2210,[1]world_happiness_report_2005_202!$D:$D,[1]world_happiness_report_2005_202!$C:$C),"")</f>
        <v>7.4130000000000003</v>
      </c>
    </row>
    <row r="2211" spans="1:5" x14ac:dyDescent="0.35">
      <c r="A2211" t="s">
        <v>143</v>
      </c>
      <c r="B2211">
        <v>2016</v>
      </c>
      <c r="C2211">
        <v>79.5</v>
      </c>
      <c r="D2211" t="s">
        <v>2669</v>
      </c>
      <c r="E2211">
        <f>IFERROR(_xlfn.XLOOKUP(D2211,[1]world_happiness_report_2005_202!$D:$D,[1]world_happiness_report_2005_202!$C:$C),"")</f>
        <v>7.4690000000000003</v>
      </c>
    </row>
    <row r="2212" spans="1:5" x14ac:dyDescent="0.35">
      <c r="A2212" t="s">
        <v>143</v>
      </c>
      <c r="B2212">
        <v>2017</v>
      </c>
      <c r="C2212">
        <v>88</v>
      </c>
      <c r="D2212" t="s">
        <v>2670</v>
      </c>
      <c r="E2212">
        <f>IFERROR(_xlfn.XLOOKUP(D2212,[1]world_happiness_report_2005_202!$D:$D,[1]world_happiness_report_2005_202!$C:$C),"")</f>
        <v>7.6319999999999997</v>
      </c>
    </row>
    <row r="2213" spans="1:5" x14ac:dyDescent="0.35">
      <c r="A2213" t="s">
        <v>143</v>
      </c>
      <c r="B2213">
        <v>2018</v>
      </c>
      <c r="C2213">
        <v>61</v>
      </c>
      <c r="D2213" t="s">
        <v>2671</v>
      </c>
      <c r="E2213">
        <f>IFERROR(_xlfn.XLOOKUP(D2213,[1]world_happiness_report_2005_202!$D:$D,[1]world_happiness_report_2005_202!$C:$C),"")</f>
        <v>7.7690000000000001</v>
      </c>
    </row>
    <row r="2214" spans="1:5" x14ac:dyDescent="0.35">
      <c r="A2214" t="s">
        <v>143</v>
      </c>
      <c r="B2214">
        <v>2019</v>
      </c>
      <c r="C2214">
        <v>57</v>
      </c>
      <c r="D2214" t="s">
        <v>2672</v>
      </c>
      <c r="E2214">
        <f>IFERROR(_xlfn.XLOOKUP(D2214,[1]world_happiness_report_2005_202!$D:$D,[1]world_happiness_report_2005_202!$C:$C),"")</f>
        <v>7.8087000846862802</v>
      </c>
    </row>
    <row r="2215" spans="1:5" x14ac:dyDescent="0.35">
      <c r="A2215" t="s">
        <v>143</v>
      </c>
      <c r="B2215">
        <v>2020</v>
      </c>
      <c r="C2215">
        <v>56</v>
      </c>
      <c r="D2215" t="s">
        <v>2673</v>
      </c>
      <c r="E2215">
        <f>IFERROR(_xlfn.XLOOKUP(D2215,[1]world_happiness_report_2005_202!$D:$D,[1]world_happiness_report_2005_202!$C:$C),"")</f>
        <v>7.8419999999999996</v>
      </c>
    </row>
    <row r="2216" spans="1:5" x14ac:dyDescent="0.35">
      <c r="A2216" t="s">
        <v>143</v>
      </c>
      <c r="B2216">
        <v>2021</v>
      </c>
      <c r="C2216">
        <v>56</v>
      </c>
      <c r="D2216" t="s">
        <v>2674</v>
      </c>
      <c r="E2216">
        <f>IFERROR(_xlfn.XLOOKUP(D2216,[1]world_happiness_report_2005_202!$D:$D,[1]world_happiness_report_2005_202!$C:$C),"")</f>
        <v>7.8209999999999997</v>
      </c>
    </row>
    <row r="2217" spans="1:5" x14ac:dyDescent="0.35">
      <c r="A2217" t="s">
        <v>143</v>
      </c>
      <c r="B2217">
        <v>2022</v>
      </c>
      <c r="C2217">
        <v>57.5</v>
      </c>
      <c r="D2217" t="s">
        <v>2675</v>
      </c>
      <c r="E2217">
        <f>IFERROR(_xlfn.XLOOKUP(D2217,[1]world_happiness_report_2005_202!$D:$D,[1]world_happiness_report_2005_202!$C:$C),"")</f>
        <v>7.8040000000000003</v>
      </c>
    </row>
    <row r="2218" spans="1:5" x14ac:dyDescent="0.35">
      <c r="A2218" t="s">
        <v>143</v>
      </c>
      <c r="B2218">
        <v>2023</v>
      </c>
      <c r="C2218">
        <v>57</v>
      </c>
      <c r="D2218" t="s">
        <v>2676</v>
      </c>
      <c r="E2218">
        <f>IFERROR(_xlfn.XLOOKUP(D2218,[1]world_happiness_report_2005_202!$D:$D,[1]world_happiness_report_2005_202!$C:$C),"")</f>
        <v>7.7409999999999997</v>
      </c>
    </row>
    <row r="2219" spans="1:5" x14ac:dyDescent="0.35">
      <c r="A2219" t="s">
        <v>143</v>
      </c>
      <c r="B2219">
        <v>2024</v>
      </c>
      <c r="C2219">
        <v>66</v>
      </c>
      <c r="D2219" t="s">
        <v>2677</v>
      </c>
      <c r="E2219">
        <f>IFERROR(_xlfn.XLOOKUP(D2219,[1]world_happiness_report_2005_202!$D:$D,[1]world_happiness_report_2005_202!$C:$C),"")</f>
        <v>7.7359999999999998</v>
      </c>
    </row>
    <row r="2220" spans="1:5" hidden="1" x14ac:dyDescent="0.35">
      <c r="A2220" t="s">
        <v>10</v>
      </c>
      <c r="B2220">
        <v>1992</v>
      </c>
      <c r="C2220">
        <v>19</v>
      </c>
      <c r="D2220" t="s">
        <v>2678</v>
      </c>
      <c r="E2220" t="str">
        <f>IFERROR(_xlfn.XLOOKUP(D2220,[1]world_happiness_report_2005_202!$D:$D,[1]world_happiness_report_2005_202!$C:$C),"")</f>
        <v/>
      </c>
    </row>
    <row r="2221" spans="1:5" hidden="1" x14ac:dyDescent="0.35">
      <c r="A2221" t="s">
        <v>10</v>
      </c>
      <c r="B2221">
        <v>1993</v>
      </c>
      <c r="C2221">
        <v>12.5</v>
      </c>
      <c r="D2221" t="s">
        <v>2679</v>
      </c>
      <c r="E2221" t="str">
        <f>IFERROR(_xlfn.XLOOKUP(D2221,[1]world_happiness_report_2005_202!$D:$D,[1]world_happiness_report_2005_202!$C:$C),"")</f>
        <v/>
      </c>
    </row>
    <row r="2222" spans="1:5" hidden="1" x14ac:dyDescent="0.35">
      <c r="A2222" t="s">
        <v>10</v>
      </c>
      <c r="B2222">
        <v>1994</v>
      </c>
      <c r="C2222">
        <v>16</v>
      </c>
      <c r="D2222" t="s">
        <v>2680</v>
      </c>
      <c r="E2222" t="str">
        <f>IFERROR(_xlfn.XLOOKUP(D2222,[1]world_happiness_report_2005_202!$D:$D,[1]world_happiness_report_2005_202!$C:$C),"")</f>
        <v/>
      </c>
    </row>
    <row r="2223" spans="1:5" hidden="1" x14ac:dyDescent="0.35">
      <c r="A2223" t="s">
        <v>10</v>
      </c>
      <c r="B2223">
        <v>1995</v>
      </c>
      <c r="C2223">
        <v>11.5</v>
      </c>
      <c r="D2223" t="s">
        <v>2681</v>
      </c>
      <c r="E2223" t="str">
        <f>IFERROR(_xlfn.XLOOKUP(D2223,[1]world_happiness_report_2005_202!$D:$D,[1]world_happiness_report_2005_202!$C:$C),"")</f>
        <v/>
      </c>
    </row>
    <row r="2224" spans="1:5" hidden="1" x14ac:dyDescent="0.35">
      <c r="A2224" t="s">
        <v>10</v>
      </c>
      <c r="B2224">
        <v>1996</v>
      </c>
      <c r="C2224">
        <v>3</v>
      </c>
      <c r="D2224" t="s">
        <v>2682</v>
      </c>
      <c r="E2224" t="str">
        <f>IFERROR(_xlfn.XLOOKUP(D2224,[1]world_happiness_report_2005_202!$D:$D,[1]world_happiness_report_2005_202!$C:$C),"")</f>
        <v/>
      </c>
    </row>
    <row r="2225" spans="1:5" hidden="1" x14ac:dyDescent="0.35">
      <c r="A2225" t="s">
        <v>10</v>
      </c>
      <c r="B2225">
        <v>1997</v>
      </c>
      <c r="C2225">
        <v>8</v>
      </c>
      <c r="D2225" t="s">
        <v>2683</v>
      </c>
      <c r="E2225" t="str">
        <f>IFERROR(_xlfn.XLOOKUP(D2225,[1]world_happiness_report_2005_202!$D:$D,[1]world_happiness_report_2005_202!$C:$C),"")</f>
        <v/>
      </c>
    </row>
    <row r="2226" spans="1:5" hidden="1" x14ac:dyDescent="0.35">
      <c r="A2226" t="s">
        <v>10</v>
      </c>
      <c r="B2226">
        <v>1998</v>
      </c>
      <c r="C2226">
        <v>2</v>
      </c>
      <c r="D2226" t="s">
        <v>2684</v>
      </c>
      <c r="E2226" t="str">
        <f>IFERROR(_xlfn.XLOOKUP(D2226,[1]world_happiness_report_2005_202!$D:$D,[1]world_happiness_report_2005_202!$C:$C),"")</f>
        <v/>
      </c>
    </row>
    <row r="2227" spans="1:5" hidden="1" x14ac:dyDescent="0.35">
      <c r="A2227" t="s">
        <v>10</v>
      </c>
      <c r="B2227">
        <v>1999</v>
      </c>
      <c r="C2227">
        <v>2.5</v>
      </c>
      <c r="D2227" t="s">
        <v>2685</v>
      </c>
      <c r="E2227" t="str">
        <f>IFERROR(_xlfn.XLOOKUP(D2227,[1]world_happiness_report_2005_202!$D:$D,[1]world_happiness_report_2005_202!$C:$C),"")</f>
        <v/>
      </c>
    </row>
    <row r="2228" spans="1:5" hidden="1" x14ac:dyDescent="0.35">
      <c r="A2228" t="s">
        <v>10</v>
      </c>
      <c r="B2228">
        <v>2000</v>
      </c>
      <c r="C2228">
        <v>2</v>
      </c>
      <c r="D2228" t="s">
        <v>2686</v>
      </c>
      <c r="E2228" t="str">
        <f>IFERROR(_xlfn.XLOOKUP(D2228,[1]world_happiness_report_2005_202!$D:$D,[1]world_happiness_report_2005_202!$C:$C),"")</f>
        <v/>
      </c>
    </row>
    <row r="2229" spans="1:5" hidden="1" x14ac:dyDescent="0.35">
      <c r="A2229" t="s">
        <v>10</v>
      </c>
      <c r="B2229">
        <v>2001</v>
      </c>
      <c r="C2229">
        <v>1</v>
      </c>
      <c r="D2229" t="s">
        <v>2687</v>
      </c>
      <c r="E2229" t="str">
        <f>IFERROR(_xlfn.XLOOKUP(D2229,[1]world_happiness_report_2005_202!$D:$D,[1]world_happiness_report_2005_202!$C:$C),"")</f>
        <v/>
      </c>
    </row>
    <row r="2230" spans="1:5" hidden="1" x14ac:dyDescent="0.35">
      <c r="A2230" t="s">
        <v>10</v>
      </c>
      <c r="B2230">
        <v>2002</v>
      </c>
      <c r="C2230">
        <v>2</v>
      </c>
      <c r="D2230" t="s">
        <v>2688</v>
      </c>
      <c r="E2230" t="str">
        <f>IFERROR(_xlfn.XLOOKUP(D2230,[1]world_happiness_report_2005_202!$D:$D,[1]world_happiness_report_2005_202!$C:$C),"")</f>
        <v/>
      </c>
    </row>
    <row r="2231" spans="1:5" hidden="1" x14ac:dyDescent="0.35">
      <c r="A2231" t="s">
        <v>10</v>
      </c>
      <c r="B2231">
        <v>2003</v>
      </c>
      <c r="C2231">
        <v>2</v>
      </c>
      <c r="D2231" t="s">
        <v>2689</v>
      </c>
      <c r="E2231" t="str">
        <f>IFERROR(_xlfn.XLOOKUP(D2231,[1]world_happiness_report_2005_202!$D:$D,[1]world_happiness_report_2005_202!$C:$C),"")</f>
        <v/>
      </c>
    </row>
    <row r="2232" spans="1:5" hidden="1" x14ac:dyDescent="0.35">
      <c r="A2232" t="s">
        <v>10</v>
      </c>
      <c r="B2232">
        <v>2004</v>
      </c>
      <c r="C2232">
        <v>2</v>
      </c>
      <c r="D2232" t="s">
        <v>2690</v>
      </c>
      <c r="E2232" t="str">
        <f>IFERROR(_xlfn.XLOOKUP(D2232,[1]world_happiness_report_2005_202!$D:$D,[1]world_happiness_report_2005_202!$C:$C),"")</f>
        <v/>
      </c>
    </row>
    <row r="2233" spans="1:5" hidden="1" x14ac:dyDescent="0.35">
      <c r="A2233" t="s">
        <v>10</v>
      </c>
      <c r="B2233">
        <v>2005</v>
      </c>
      <c r="C2233">
        <v>6</v>
      </c>
      <c r="D2233" t="s">
        <v>2691</v>
      </c>
      <c r="E2233" t="str">
        <f>IFERROR(_xlfn.XLOOKUP(D2233,[1]world_happiness_report_2005_202!$D:$D,[1]world_happiness_report_2005_202!$C:$C),"")</f>
        <v/>
      </c>
    </row>
    <row r="2234" spans="1:5" hidden="1" x14ac:dyDescent="0.35">
      <c r="A2234" t="s">
        <v>10</v>
      </c>
      <c r="B2234">
        <v>2006</v>
      </c>
      <c r="C2234">
        <v>4</v>
      </c>
      <c r="D2234" t="s">
        <v>2692</v>
      </c>
      <c r="E2234" t="str">
        <f>IFERROR(_xlfn.XLOOKUP(D2234,[1]world_happiness_report_2005_202!$D:$D,[1]world_happiness_report_2005_202!$C:$C),"")</f>
        <v/>
      </c>
    </row>
    <row r="2235" spans="1:5" hidden="1" x14ac:dyDescent="0.35">
      <c r="A2235" t="s">
        <v>10</v>
      </c>
      <c r="B2235">
        <v>2007</v>
      </c>
      <c r="C2235">
        <v>5.5</v>
      </c>
      <c r="D2235" t="s">
        <v>2693</v>
      </c>
      <c r="E2235" t="str">
        <f>IFERROR(_xlfn.XLOOKUP(D2235,[1]world_happiness_report_2005_202!$D:$D,[1]world_happiness_report_2005_202!$C:$C),"")</f>
        <v/>
      </c>
    </row>
    <row r="2236" spans="1:5" hidden="1" x14ac:dyDescent="0.35">
      <c r="A2236" t="s">
        <v>10</v>
      </c>
      <c r="B2236">
        <v>2008</v>
      </c>
      <c r="C2236">
        <v>10.5</v>
      </c>
      <c r="D2236" t="s">
        <v>2694</v>
      </c>
      <c r="E2236" t="str">
        <f>IFERROR(_xlfn.XLOOKUP(D2236,[1]world_happiness_report_2005_202!$D:$D,[1]world_happiness_report_2005_202!$C:$C),"")</f>
        <v/>
      </c>
    </row>
    <row r="2237" spans="1:5" hidden="1" x14ac:dyDescent="0.35">
      <c r="A2237" t="s">
        <v>10</v>
      </c>
      <c r="B2237">
        <v>2009</v>
      </c>
      <c r="C2237">
        <v>8</v>
      </c>
      <c r="D2237" t="s">
        <v>2695</v>
      </c>
      <c r="E2237" t="str">
        <f>IFERROR(_xlfn.XLOOKUP(D2237,[1]world_happiness_report_2005_202!$D:$D,[1]world_happiness_report_2005_202!$C:$C),"")</f>
        <v/>
      </c>
    </row>
    <row r="2238" spans="1:5" hidden="1" x14ac:dyDescent="0.35">
      <c r="A2238" t="s">
        <v>10</v>
      </c>
      <c r="B2238">
        <v>2010</v>
      </c>
      <c r="C2238">
        <v>19.5</v>
      </c>
      <c r="D2238" t="s">
        <v>2696</v>
      </c>
      <c r="E2238" t="str">
        <f>IFERROR(_xlfn.XLOOKUP(D2238,[1]world_happiness_report_2005_202!$D:$D,[1]world_happiness_report_2005_202!$C:$C),"")</f>
        <v/>
      </c>
    </row>
    <row r="2239" spans="1:5" x14ac:dyDescent="0.35">
      <c r="A2239" t="s">
        <v>10</v>
      </c>
      <c r="B2239">
        <v>2011</v>
      </c>
      <c r="C2239">
        <v>15.5</v>
      </c>
      <c r="D2239" t="s">
        <v>2697</v>
      </c>
      <c r="E2239">
        <f>IFERROR(_xlfn.XLOOKUP(D2239,[1]world_happiness_report_2005_202!$D:$D,[1]world_happiness_report_2005_202!$C:$C),"")</f>
        <v>6.7460000000000004</v>
      </c>
    </row>
    <row r="2240" spans="1:5" x14ac:dyDescent="0.35">
      <c r="A2240" t="s">
        <v>10</v>
      </c>
      <c r="B2240">
        <v>2012</v>
      </c>
      <c r="C2240">
        <v>15.5</v>
      </c>
      <c r="D2240" t="s">
        <v>2698</v>
      </c>
      <c r="E2240">
        <f>IFERROR(_xlfn.XLOOKUP(D2240,[1]world_happiness_report_2005_202!$D:$D,[1]world_happiness_report_2005_202!$C:$C),"")</f>
        <v>6.7640000000000002</v>
      </c>
    </row>
    <row r="2241" spans="1:5" hidden="1" x14ac:dyDescent="0.35">
      <c r="A2241" t="s">
        <v>10</v>
      </c>
      <c r="B2241">
        <v>2013</v>
      </c>
      <c r="C2241">
        <v>21.5</v>
      </c>
      <c r="D2241" t="s">
        <v>2699</v>
      </c>
      <c r="E2241" t="str">
        <f>IFERROR(_xlfn.XLOOKUP(D2241,[1]world_happiness_report_2005_202!$D:$D,[1]world_happiness_report_2005_202!$C:$C),"")</f>
        <v/>
      </c>
    </row>
    <row r="2242" spans="1:5" x14ac:dyDescent="0.35">
      <c r="A2242" t="s">
        <v>10</v>
      </c>
      <c r="B2242">
        <v>2014</v>
      </c>
      <c r="C2242">
        <v>8.5</v>
      </c>
      <c r="D2242" t="s">
        <v>2700</v>
      </c>
      <c r="E2242">
        <f>IFERROR(_xlfn.XLOOKUP(D2242,[1]world_happiness_report_2005_202!$D:$D,[1]world_happiness_report_2005_202!$C:$C),"")</f>
        <v>6.5750000000000002</v>
      </c>
    </row>
    <row r="2243" spans="1:5" x14ac:dyDescent="0.35">
      <c r="A2243" t="s">
        <v>10</v>
      </c>
      <c r="B2243">
        <v>2015</v>
      </c>
      <c r="C2243">
        <v>23.5</v>
      </c>
      <c r="D2243" t="s">
        <v>2701</v>
      </c>
      <c r="E2243">
        <f>IFERROR(_xlfn.XLOOKUP(D2243,[1]world_happiness_report_2005_202!$D:$D,[1]world_happiness_report_2005_202!$C:$C),"")</f>
        <v>6.4779999999999998</v>
      </c>
    </row>
    <row r="2244" spans="1:5" x14ac:dyDescent="0.35">
      <c r="A2244" t="s">
        <v>10</v>
      </c>
      <c r="B2244">
        <v>2016</v>
      </c>
      <c r="C2244">
        <v>7</v>
      </c>
      <c r="D2244" t="s">
        <v>2702</v>
      </c>
      <c r="E2244">
        <f>IFERROR(_xlfn.XLOOKUP(D2244,[1]world_happiness_report_2005_202!$D:$D,[1]world_happiness_report_2005_202!$C:$C),"")</f>
        <v>6.4420000000000002</v>
      </c>
    </row>
    <row r="2245" spans="1:5" x14ac:dyDescent="0.35">
      <c r="A2245" t="s">
        <v>10</v>
      </c>
      <c r="B2245">
        <v>2017</v>
      </c>
      <c r="C2245">
        <v>9</v>
      </c>
      <c r="D2245" t="s">
        <v>2703</v>
      </c>
      <c r="E2245">
        <f>IFERROR(_xlfn.XLOOKUP(D2245,[1]world_happiness_report_2005_202!$D:$D,[1]world_happiness_report_2005_202!$C:$C),"")</f>
        <v>6.4889999999999999</v>
      </c>
    </row>
    <row r="2246" spans="1:5" x14ac:dyDescent="0.35">
      <c r="A2246" t="s">
        <v>10</v>
      </c>
      <c r="B2246">
        <v>2018</v>
      </c>
      <c r="C2246">
        <v>2</v>
      </c>
      <c r="D2246" t="s">
        <v>2704</v>
      </c>
      <c r="E2246">
        <f>IFERROR(_xlfn.XLOOKUP(D2246,[1]world_happiness_report_2005_202!$D:$D,[1]world_happiness_report_2005_202!$C:$C),"")</f>
        <v>6.5919999999999996</v>
      </c>
    </row>
    <row r="2247" spans="1:5" x14ac:dyDescent="0.35">
      <c r="A2247" t="s">
        <v>10</v>
      </c>
      <c r="B2247">
        <v>2019</v>
      </c>
      <c r="C2247">
        <v>2</v>
      </c>
      <c r="D2247" t="s">
        <v>2705</v>
      </c>
      <c r="E2247">
        <f>IFERROR(_xlfn.XLOOKUP(D2247,[1]world_happiness_report_2005_202!$D:$D,[1]world_happiness_report_2005_202!$C:$C),"")</f>
        <v>6.6637997627258301</v>
      </c>
    </row>
    <row r="2248" spans="1:5" x14ac:dyDescent="0.35">
      <c r="A2248" t="s">
        <v>10</v>
      </c>
      <c r="B2248">
        <v>2020</v>
      </c>
      <c r="C2248">
        <v>2</v>
      </c>
      <c r="D2248" t="s">
        <v>2706</v>
      </c>
      <c r="E2248">
        <f>IFERROR(_xlfn.XLOOKUP(D2248,[1]world_happiness_report_2005_202!$D:$D,[1]world_happiness_report_2005_202!$C:$C),"")</f>
        <v>6.69</v>
      </c>
    </row>
    <row r="2249" spans="1:5" x14ac:dyDescent="0.35">
      <c r="A2249" t="s">
        <v>10</v>
      </c>
      <c r="B2249">
        <v>2021</v>
      </c>
      <c r="C2249">
        <v>2.5</v>
      </c>
      <c r="D2249" t="s">
        <v>2707</v>
      </c>
      <c r="E2249">
        <f>IFERROR(_xlfn.XLOOKUP(D2249,[1]world_happiness_report_2005_202!$D:$D,[1]world_happiness_report_2005_202!$C:$C),"")</f>
        <v>6.6870000000000003</v>
      </c>
    </row>
    <row r="2250" spans="1:5" x14ac:dyDescent="0.35">
      <c r="A2250" t="s">
        <v>10</v>
      </c>
      <c r="B2250">
        <v>2022</v>
      </c>
      <c r="C2250">
        <v>3.5</v>
      </c>
      <c r="D2250" t="s">
        <v>2708</v>
      </c>
      <c r="E2250">
        <f>IFERROR(_xlfn.XLOOKUP(D2250,[1]world_happiness_report_2005_202!$D:$D,[1]world_happiness_report_2005_202!$C:$C),"")</f>
        <v>6.6609999999999996</v>
      </c>
    </row>
    <row r="2251" spans="1:5" x14ac:dyDescent="0.35">
      <c r="A2251" t="s">
        <v>10</v>
      </c>
      <c r="B2251">
        <v>2023</v>
      </c>
      <c r="C2251">
        <v>2</v>
      </c>
      <c r="D2251" t="s">
        <v>2709</v>
      </c>
      <c r="E2251">
        <f>IFERROR(_xlfn.XLOOKUP(D2251,[1]world_happiness_report_2005_202!$D:$D,[1]world_happiness_report_2005_202!$C:$C),"")</f>
        <v>6.609</v>
      </c>
    </row>
    <row r="2252" spans="1:5" x14ac:dyDescent="0.35">
      <c r="A2252" t="s">
        <v>10</v>
      </c>
      <c r="B2252">
        <v>2024</v>
      </c>
      <c r="C2252">
        <v>2</v>
      </c>
      <c r="D2252" t="s">
        <v>2710</v>
      </c>
      <c r="E2252">
        <f>IFERROR(_xlfn.XLOOKUP(D2252,[1]world_happiness_report_2005_202!$D:$D,[1]world_happiness_report_2005_202!$C:$C),"")</f>
        <v>6.593</v>
      </c>
    </row>
    <row r="2253" spans="1:5" hidden="1" x14ac:dyDescent="0.35">
      <c r="A2253" t="s">
        <v>440</v>
      </c>
      <c r="B2253">
        <v>1994</v>
      </c>
      <c r="C2253">
        <v>102</v>
      </c>
      <c r="D2253" t="s">
        <v>2711</v>
      </c>
      <c r="E2253" t="str">
        <f>IFERROR(_xlfn.XLOOKUP(D2253,[1]world_happiness_report_2005_202!$D:$D,[1]world_happiness_report_2005_202!$C:$C),"")</f>
        <v/>
      </c>
    </row>
    <row r="2254" spans="1:5" hidden="1" x14ac:dyDescent="0.35">
      <c r="A2254" t="s">
        <v>440</v>
      </c>
      <c r="B2254">
        <v>1995</v>
      </c>
      <c r="C2254">
        <v>93</v>
      </c>
      <c r="D2254" t="s">
        <v>2712</v>
      </c>
      <c r="E2254" t="str">
        <f>IFERROR(_xlfn.XLOOKUP(D2254,[1]world_happiness_report_2005_202!$D:$D,[1]world_happiness_report_2005_202!$C:$C),"")</f>
        <v/>
      </c>
    </row>
    <row r="2255" spans="1:5" hidden="1" x14ac:dyDescent="0.35">
      <c r="A2255" t="s">
        <v>440</v>
      </c>
      <c r="B2255">
        <v>1996</v>
      </c>
      <c r="C2255">
        <v>85</v>
      </c>
      <c r="D2255" t="s">
        <v>2713</v>
      </c>
      <c r="E2255" t="str">
        <f>IFERROR(_xlfn.XLOOKUP(D2255,[1]world_happiness_report_2005_202!$D:$D,[1]world_happiness_report_2005_202!$C:$C),"")</f>
        <v/>
      </c>
    </row>
    <row r="2256" spans="1:5" hidden="1" x14ac:dyDescent="0.35">
      <c r="A2256" t="s">
        <v>440</v>
      </c>
      <c r="B2256">
        <v>1997</v>
      </c>
      <c r="C2256">
        <v>83</v>
      </c>
      <c r="D2256" t="s">
        <v>2714</v>
      </c>
      <c r="E2256" t="str">
        <f>IFERROR(_xlfn.XLOOKUP(D2256,[1]world_happiness_report_2005_202!$D:$D,[1]world_happiness_report_2005_202!$C:$C),"")</f>
        <v/>
      </c>
    </row>
    <row r="2257" spans="1:5" hidden="1" x14ac:dyDescent="0.35">
      <c r="A2257" t="s">
        <v>440</v>
      </c>
      <c r="B2257">
        <v>1998</v>
      </c>
      <c r="C2257">
        <v>66</v>
      </c>
      <c r="D2257" t="s">
        <v>2715</v>
      </c>
      <c r="E2257" t="str">
        <f>IFERROR(_xlfn.XLOOKUP(D2257,[1]world_happiness_report_2005_202!$D:$D,[1]world_happiness_report_2005_202!$C:$C),"")</f>
        <v/>
      </c>
    </row>
    <row r="2258" spans="1:5" hidden="1" x14ac:dyDescent="0.35">
      <c r="A2258" t="s">
        <v>440</v>
      </c>
      <c r="B2258">
        <v>1999</v>
      </c>
      <c r="C2258">
        <v>67</v>
      </c>
      <c r="D2258" t="s">
        <v>2716</v>
      </c>
      <c r="E2258" t="str">
        <f>IFERROR(_xlfn.XLOOKUP(D2258,[1]world_happiness_report_2005_202!$D:$D,[1]world_happiness_report_2005_202!$C:$C),"")</f>
        <v/>
      </c>
    </row>
    <row r="2259" spans="1:5" hidden="1" x14ac:dyDescent="0.35">
      <c r="A2259" t="s">
        <v>440</v>
      </c>
      <c r="B2259">
        <v>2000</v>
      </c>
      <c r="C2259">
        <v>79.5</v>
      </c>
      <c r="D2259" t="s">
        <v>2717</v>
      </c>
      <c r="E2259" t="str">
        <f>IFERROR(_xlfn.XLOOKUP(D2259,[1]world_happiness_report_2005_202!$D:$D,[1]world_happiness_report_2005_202!$C:$C),"")</f>
        <v/>
      </c>
    </row>
    <row r="2260" spans="1:5" hidden="1" x14ac:dyDescent="0.35">
      <c r="A2260" t="s">
        <v>440</v>
      </c>
      <c r="B2260">
        <v>2001</v>
      </c>
      <c r="C2260">
        <v>83</v>
      </c>
      <c r="D2260" t="s">
        <v>2718</v>
      </c>
      <c r="E2260" t="str">
        <f>IFERROR(_xlfn.XLOOKUP(D2260,[1]world_happiness_report_2005_202!$D:$D,[1]world_happiness_report_2005_202!$C:$C),"")</f>
        <v/>
      </c>
    </row>
    <row r="2261" spans="1:5" hidden="1" x14ac:dyDescent="0.35">
      <c r="A2261" t="s">
        <v>440</v>
      </c>
      <c r="B2261">
        <v>2002</v>
      </c>
      <c r="C2261">
        <v>87.5</v>
      </c>
      <c r="D2261" t="s">
        <v>2719</v>
      </c>
      <c r="E2261" t="str">
        <f>IFERROR(_xlfn.XLOOKUP(D2261,[1]world_happiness_report_2005_202!$D:$D,[1]world_happiness_report_2005_202!$C:$C),"")</f>
        <v/>
      </c>
    </row>
    <row r="2262" spans="1:5" hidden="1" x14ac:dyDescent="0.35">
      <c r="A2262" t="s">
        <v>440</v>
      </c>
      <c r="B2262">
        <v>2003</v>
      </c>
      <c r="C2262">
        <v>91.5</v>
      </c>
      <c r="D2262" t="s">
        <v>2720</v>
      </c>
      <c r="E2262" t="str">
        <f>IFERROR(_xlfn.XLOOKUP(D2262,[1]world_happiness_report_2005_202!$D:$D,[1]world_happiness_report_2005_202!$C:$C),"")</f>
        <v/>
      </c>
    </row>
    <row r="2263" spans="1:5" hidden="1" x14ac:dyDescent="0.35">
      <c r="A2263" t="s">
        <v>440</v>
      </c>
      <c r="B2263">
        <v>2004</v>
      </c>
      <c r="C2263">
        <v>92</v>
      </c>
      <c r="D2263" t="s">
        <v>2721</v>
      </c>
      <c r="E2263" t="str">
        <f>IFERROR(_xlfn.XLOOKUP(D2263,[1]world_happiness_report_2005_202!$D:$D,[1]world_happiness_report_2005_202!$C:$C),"")</f>
        <v/>
      </c>
    </row>
    <row r="2264" spans="1:5" hidden="1" x14ac:dyDescent="0.35">
      <c r="A2264" t="s">
        <v>440</v>
      </c>
      <c r="B2264">
        <v>2005</v>
      </c>
      <c r="C2264">
        <v>91</v>
      </c>
      <c r="D2264" t="s">
        <v>2722</v>
      </c>
      <c r="E2264" t="str">
        <f>IFERROR(_xlfn.XLOOKUP(D2264,[1]world_happiness_report_2005_202!$D:$D,[1]world_happiness_report_2005_202!$C:$C),"")</f>
        <v/>
      </c>
    </row>
    <row r="2265" spans="1:5" hidden="1" x14ac:dyDescent="0.35">
      <c r="A2265" t="s">
        <v>440</v>
      </c>
      <c r="B2265">
        <v>2006</v>
      </c>
      <c r="C2265">
        <v>62.5</v>
      </c>
      <c r="D2265" t="s">
        <v>2723</v>
      </c>
      <c r="E2265" t="str">
        <f>IFERROR(_xlfn.XLOOKUP(D2265,[1]world_happiness_report_2005_202!$D:$D,[1]world_happiness_report_2005_202!$C:$C),"")</f>
        <v/>
      </c>
    </row>
    <row r="2266" spans="1:5" hidden="1" x14ac:dyDescent="0.35">
      <c r="A2266" t="s">
        <v>440</v>
      </c>
      <c r="B2266">
        <v>2007</v>
      </c>
      <c r="C2266">
        <v>59</v>
      </c>
      <c r="D2266" t="s">
        <v>2724</v>
      </c>
      <c r="E2266" t="str">
        <f>IFERROR(_xlfn.XLOOKUP(D2266,[1]world_happiness_report_2005_202!$D:$D,[1]world_happiness_report_2005_202!$C:$C),"")</f>
        <v/>
      </c>
    </row>
    <row r="2267" spans="1:5" hidden="1" x14ac:dyDescent="0.35">
      <c r="A2267" t="s">
        <v>440</v>
      </c>
      <c r="B2267">
        <v>2008</v>
      </c>
      <c r="C2267">
        <v>56</v>
      </c>
      <c r="D2267" t="s">
        <v>2725</v>
      </c>
      <c r="E2267" t="str">
        <f>IFERROR(_xlfn.XLOOKUP(D2267,[1]world_happiness_report_2005_202!$D:$D,[1]world_happiness_report_2005_202!$C:$C),"")</f>
        <v/>
      </c>
    </row>
    <row r="2268" spans="1:5" hidden="1" x14ac:dyDescent="0.35">
      <c r="A2268" t="s">
        <v>440</v>
      </c>
      <c r="B2268">
        <v>2009</v>
      </c>
      <c r="C2268">
        <v>59</v>
      </c>
      <c r="D2268" t="s">
        <v>2726</v>
      </c>
      <c r="E2268" t="str">
        <f>IFERROR(_xlfn.XLOOKUP(D2268,[1]world_happiness_report_2005_202!$D:$D,[1]world_happiness_report_2005_202!$C:$C),"")</f>
        <v/>
      </c>
    </row>
    <row r="2269" spans="1:5" hidden="1" x14ac:dyDescent="0.35">
      <c r="A2269" t="s">
        <v>440</v>
      </c>
      <c r="B2269">
        <v>2010</v>
      </c>
      <c r="C2269">
        <v>71</v>
      </c>
      <c r="D2269" t="s">
        <v>2727</v>
      </c>
      <c r="E2269" t="str">
        <f>IFERROR(_xlfn.XLOOKUP(D2269,[1]world_happiness_report_2005_202!$D:$D,[1]world_happiness_report_2005_202!$C:$C),"")</f>
        <v/>
      </c>
    </row>
    <row r="2270" spans="1:5" hidden="1" x14ac:dyDescent="0.35">
      <c r="A2270" t="s">
        <v>440</v>
      </c>
      <c r="B2270">
        <v>2011</v>
      </c>
      <c r="C2270">
        <v>99.5</v>
      </c>
      <c r="D2270" t="s">
        <v>2728</v>
      </c>
      <c r="E2270" t="str">
        <f>IFERROR(_xlfn.XLOOKUP(D2270,[1]world_happiness_report_2005_202!$D:$D,[1]world_happiness_report_2005_202!$C:$C),"")</f>
        <v/>
      </c>
    </row>
    <row r="2271" spans="1:5" hidden="1" x14ac:dyDescent="0.35">
      <c r="A2271" t="s">
        <v>440</v>
      </c>
      <c r="B2271">
        <v>2012</v>
      </c>
      <c r="C2271">
        <v>92</v>
      </c>
      <c r="D2271" t="s">
        <v>2729</v>
      </c>
      <c r="E2271" t="str">
        <f>IFERROR(_xlfn.XLOOKUP(D2271,[1]world_happiness_report_2005_202!$D:$D,[1]world_happiness_report_2005_202!$C:$C),"")</f>
        <v/>
      </c>
    </row>
    <row r="2272" spans="1:5" hidden="1" x14ac:dyDescent="0.35">
      <c r="A2272" t="s">
        <v>440</v>
      </c>
      <c r="B2272">
        <v>2013</v>
      </c>
      <c r="C2272">
        <v>87.5</v>
      </c>
      <c r="D2272" t="s">
        <v>2730</v>
      </c>
      <c r="E2272" t="str">
        <f>IFERROR(_xlfn.XLOOKUP(D2272,[1]world_happiness_report_2005_202!$D:$D,[1]world_happiness_report_2005_202!$C:$C),"")</f>
        <v/>
      </c>
    </row>
    <row r="2273" spans="1:5" hidden="1" x14ac:dyDescent="0.35">
      <c r="A2273" t="s">
        <v>440</v>
      </c>
      <c r="B2273">
        <v>2014</v>
      </c>
      <c r="C2273">
        <v>87</v>
      </c>
      <c r="D2273" t="s">
        <v>2731</v>
      </c>
      <c r="E2273" t="str">
        <f>IFERROR(_xlfn.XLOOKUP(D2273,[1]world_happiness_report_2005_202!$D:$D,[1]world_happiness_report_2005_202!$C:$C),"")</f>
        <v/>
      </c>
    </row>
    <row r="2274" spans="1:5" hidden="1" x14ac:dyDescent="0.35">
      <c r="A2274" t="s">
        <v>440</v>
      </c>
      <c r="B2274">
        <v>2015</v>
      </c>
      <c r="C2274">
        <v>120.5</v>
      </c>
      <c r="D2274" t="s">
        <v>2732</v>
      </c>
      <c r="E2274" t="str">
        <f>IFERROR(_xlfn.XLOOKUP(D2274,[1]world_happiness_report_2005_202!$D:$D,[1]world_happiness_report_2005_202!$C:$C),"")</f>
        <v/>
      </c>
    </row>
    <row r="2275" spans="1:5" hidden="1" x14ac:dyDescent="0.35">
      <c r="A2275" t="s">
        <v>440</v>
      </c>
      <c r="B2275">
        <v>2016</v>
      </c>
      <c r="C2275">
        <v>150.5</v>
      </c>
      <c r="D2275" t="s">
        <v>2733</v>
      </c>
      <c r="E2275" t="str">
        <f>IFERROR(_xlfn.XLOOKUP(D2275,[1]world_happiness_report_2005_202!$D:$D,[1]world_happiness_report_2005_202!$C:$C),"")</f>
        <v/>
      </c>
    </row>
    <row r="2276" spans="1:5" hidden="1" x14ac:dyDescent="0.35">
      <c r="A2276" t="s">
        <v>440</v>
      </c>
      <c r="B2276">
        <v>2017</v>
      </c>
      <c r="C2276">
        <v>105</v>
      </c>
      <c r="D2276" t="s">
        <v>2734</v>
      </c>
      <c r="E2276" t="str">
        <f>IFERROR(_xlfn.XLOOKUP(D2276,[1]world_happiness_report_2005_202!$D:$D,[1]world_happiness_report_2005_202!$C:$C),"")</f>
        <v/>
      </c>
    </row>
    <row r="2277" spans="1:5" hidden="1" x14ac:dyDescent="0.35">
      <c r="A2277" t="s">
        <v>440</v>
      </c>
      <c r="B2277">
        <v>2018</v>
      </c>
      <c r="C2277">
        <v>71.5</v>
      </c>
      <c r="D2277" t="s">
        <v>2735</v>
      </c>
      <c r="E2277" t="str">
        <f>IFERROR(_xlfn.XLOOKUP(D2277,[1]world_happiness_report_2005_202!$D:$D,[1]world_happiness_report_2005_202!$C:$C),"")</f>
        <v/>
      </c>
    </row>
    <row r="2278" spans="1:5" hidden="1" x14ac:dyDescent="0.35">
      <c r="A2278" t="s">
        <v>173</v>
      </c>
      <c r="B2278">
        <v>1992</v>
      </c>
      <c r="C2278">
        <v>51</v>
      </c>
      <c r="D2278" t="s">
        <v>2736</v>
      </c>
      <c r="E2278" t="str">
        <f>IFERROR(_xlfn.XLOOKUP(D2278,[1]world_happiness_report_2005_202!$D:$D,[1]world_happiness_report_2005_202!$C:$C),"")</f>
        <v/>
      </c>
    </row>
    <row r="2279" spans="1:5" hidden="1" x14ac:dyDescent="0.35">
      <c r="A2279" t="s">
        <v>173</v>
      </c>
      <c r="B2279">
        <v>1993</v>
      </c>
      <c r="C2279">
        <v>61.5</v>
      </c>
      <c r="D2279" t="s">
        <v>2737</v>
      </c>
      <c r="E2279" t="str">
        <f>IFERROR(_xlfn.XLOOKUP(D2279,[1]world_happiness_report_2005_202!$D:$D,[1]world_happiness_report_2005_202!$C:$C),"")</f>
        <v/>
      </c>
    </row>
    <row r="2280" spans="1:5" hidden="1" x14ac:dyDescent="0.35">
      <c r="A2280" t="s">
        <v>173</v>
      </c>
      <c r="B2280">
        <v>1994</v>
      </c>
      <c r="C2280">
        <v>63</v>
      </c>
      <c r="D2280" t="s">
        <v>2738</v>
      </c>
      <c r="E2280" t="str">
        <f>IFERROR(_xlfn.XLOOKUP(D2280,[1]world_happiness_report_2005_202!$D:$D,[1]world_happiness_report_2005_202!$C:$C),"")</f>
        <v/>
      </c>
    </row>
    <row r="2281" spans="1:5" hidden="1" x14ac:dyDescent="0.35">
      <c r="A2281" t="s">
        <v>173</v>
      </c>
      <c r="B2281">
        <v>1995</v>
      </c>
      <c r="C2281">
        <v>64.5</v>
      </c>
      <c r="D2281" t="s">
        <v>2739</v>
      </c>
      <c r="E2281" t="str">
        <f>IFERROR(_xlfn.XLOOKUP(D2281,[1]world_happiness_report_2005_202!$D:$D,[1]world_happiness_report_2005_202!$C:$C),"")</f>
        <v/>
      </c>
    </row>
    <row r="2282" spans="1:5" hidden="1" x14ac:dyDescent="0.35">
      <c r="A2282" t="s">
        <v>173</v>
      </c>
      <c r="B2282">
        <v>1996</v>
      </c>
      <c r="C2282">
        <v>44</v>
      </c>
      <c r="D2282" t="s">
        <v>2740</v>
      </c>
      <c r="E2282" t="str">
        <f>IFERROR(_xlfn.XLOOKUP(D2282,[1]world_happiness_report_2005_202!$D:$D,[1]world_happiness_report_2005_202!$C:$C),"")</f>
        <v/>
      </c>
    </row>
    <row r="2283" spans="1:5" hidden="1" x14ac:dyDescent="0.35">
      <c r="A2283" t="s">
        <v>173</v>
      </c>
      <c r="B2283">
        <v>1997</v>
      </c>
      <c r="C2283">
        <v>61</v>
      </c>
      <c r="D2283" t="s">
        <v>2741</v>
      </c>
      <c r="E2283" t="str">
        <f>IFERROR(_xlfn.XLOOKUP(D2283,[1]world_happiness_report_2005_202!$D:$D,[1]world_happiness_report_2005_202!$C:$C),"")</f>
        <v/>
      </c>
    </row>
    <row r="2284" spans="1:5" hidden="1" x14ac:dyDescent="0.35">
      <c r="A2284" t="s">
        <v>173</v>
      </c>
      <c r="B2284">
        <v>1998</v>
      </c>
      <c r="C2284">
        <v>81.5</v>
      </c>
      <c r="D2284" t="s">
        <v>2742</v>
      </c>
      <c r="E2284" t="str">
        <f>IFERROR(_xlfn.XLOOKUP(D2284,[1]world_happiness_report_2005_202!$D:$D,[1]world_happiness_report_2005_202!$C:$C),"")</f>
        <v/>
      </c>
    </row>
    <row r="2285" spans="1:5" hidden="1" x14ac:dyDescent="0.35">
      <c r="A2285" t="s">
        <v>173</v>
      </c>
      <c r="B2285">
        <v>1999</v>
      </c>
      <c r="C2285">
        <v>74</v>
      </c>
      <c r="D2285" t="s">
        <v>2743</v>
      </c>
      <c r="E2285" t="str">
        <f>IFERROR(_xlfn.XLOOKUP(D2285,[1]world_happiness_report_2005_202!$D:$D,[1]world_happiness_report_2005_202!$C:$C),"")</f>
        <v/>
      </c>
    </row>
    <row r="2286" spans="1:5" hidden="1" x14ac:dyDescent="0.35">
      <c r="A2286" t="s">
        <v>173</v>
      </c>
      <c r="B2286">
        <v>2000</v>
      </c>
      <c r="C2286">
        <v>90</v>
      </c>
      <c r="D2286" t="s">
        <v>2744</v>
      </c>
      <c r="E2286" t="str">
        <f>IFERROR(_xlfn.XLOOKUP(D2286,[1]world_happiness_report_2005_202!$D:$D,[1]world_happiness_report_2005_202!$C:$C),"")</f>
        <v/>
      </c>
    </row>
    <row r="2287" spans="1:5" hidden="1" x14ac:dyDescent="0.35">
      <c r="A2287" t="s">
        <v>173</v>
      </c>
      <c r="B2287">
        <v>2001</v>
      </c>
      <c r="C2287">
        <v>95.5</v>
      </c>
      <c r="D2287" t="s">
        <v>2745</v>
      </c>
      <c r="E2287" t="str">
        <f>IFERROR(_xlfn.XLOOKUP(D2287,[1]world_happiness_report_2005_202!$D:$D,[1]world_happiness_report_2005_202!$C:$C),"")</f>
        <v/>
      </c>
    </row>
    <row r="2288" spans="1:5" hidden="1" x14ac:dyDescent="0.35">
      <c r="A2288" t="s">
        <v>173</v>
      </c>
      <c r="B2288">
        <v>2002</v>
      </c>
      <c r="C2288">
        <v>113</v>
      </c>
      <c r="D2288" t="s">
        <v>2746</v>
      </c>
      <c r="E2288" t="str">
        <f>IFERROR(_xlfn.XLOOKUP(D2288,[1]world_happiness_report_2005_202!$D:$D,[1]world_happiness_report_2005_202!$C:$C),"")</f>
        <v/>
      </c>
    </row>
    <row r="2289" spans="1:5" hidden="1" x14ac:dyDescent="0.35">
      <c r="A2289" t="s">
        <v>173</v>
      </c>
      <c r="B2289">
        <v>2003</v>
      </c>
      <c r="C2289">
        <v>116</v>
      </c>
      <c r="D2289" t="s">
        <v>2747</v>
      </c>
      <c r="E2289" t="str">
        <f>IFERROR(_xlfn.XLOOKUP(D2289,[1]world_happiness_report_2005_202!$D:$D,[1]world_happiness_report_2005_202!$C:$C),"")</f>
        <v/>
      </c>
    </row>
    <row r="2290" spans="1:5" hidden="1" x14ac:dyDescent="0.35">
      <c r="A2290" t="s">
        <v>173</v>
      </c>
      <c r="B2290">
        <v>2004</v>
      </c>
      <c r="C2290">
        <v>115</v>
      </c>
      <c r="D2290" t="s">
        <v>2748</v>
      </c>
      <c r="E2290" t="str">
        <f>IFERROR(_xlfn.XLOOKUP(D2290,[1]world_happiness_report_2005_202!$D:$D,[1]world_happiness_report_2005_202!$C:$C),"")</f>
        <v/>
      </c>
    </row>
    <row r="2291" spans="1:5" hidden="1" x14ac:dyDescent="0.35">
      <c r="A2291" t="s">
        <v>173</v>
      </c>
      <c r="B2291">
        <v>2005</v>
      </c>
      <c r="C2291">
        <v>101.5</v>
      </c>
      <c r="D2291" t="s">
        <v>2749</v>
      </c>
      <c r="E2291" t="str">
        <f>IFERROR(_xlfn.XLOOKUP(D2291,[1]world_happiness_report_2005_202!$D:$D,[1]world_happiness_report_2005_202!$C:$C),"")</f>
        <v/>
      </c>
    </row>
    <row r="2292" spans="1:5" hidden="1" x14ac:dyDescent="0.35">
      <c r="A2292" t="s">
        <v>173</v>
      </c>
      <c r="B2292">
        <v>2006</v>
      </c>
      <c r="C2292">
        <v>96</v>
      </c>
      <c r="D2292" t="s">
        <v>2750</v>
      </c>
      <c r="E2292" t="str">
        <f>IFERROR(_xlfn.XLOOKUP(D2292,[1]world_happiness_report_2005_202!$D:$D,[1]world_happiness_report_2005_202!$C:$C),"")</f>
        <v/>
      </c>
    </row>
    <row r="2293" spans="1:5" hidden="1" x14ac:dyDescent="0.35">
      <c r="A2293" t="s">
        <v>173</v>
      </c>
      <c r="B2293">
        <v>2007</v>
      </c>
      <c r="C2293">
        <v>106</v>
      </c>
      <c r="D2293" t="s">
        <v>2751</v>
      </c>
      <c r="E2293" t="str">
        <f>IFERROR(_xlfn.XLOOKUP(D2293,[1]world_happiness_report_2005_202!$D:$D,[1]world_happiness_report_2005_202!$C:$C),"")</f>
        <v/>
      </c>
    </row>
    <row r="2294" spans="1:5" hidden="1" x14ac:dyDescent="0.35">
      <c r="A2294" t="s">
        <v>173</v>
      </c>
      <c r="B2294">
        <v>2008</v>
      </c>
      <c r="C2294">
        <v>68</v>
      </c>
      <c r="D2294" t="s">
        <v>2752</v>
      </c>
      <c r="E2294" t="str">
        <f>IFERROR(_xlfn.XLOOKUP(D2294,[1]world_happiness_report_2005_202!$D:$D,[1]world_happiness_report_2005_202!$C:$C),"")</f>
        <v/>
      </c>
    </row>
    <row r="2295" spans="1:5" hidden="1" x14ac:dyDescent="0.35">
      <c r="A2295" t="s">
        <v>173</v>
      </c>
      <c r="B2295">
        <v>2009</v>
      </c>
      <c r="C2295">
        <v>39.5</v>
      </c>
      <c r="D2295" t="s">
        <v>2753</v>
      </c>
      <c r="E2295" t="str">
        <f>IFERROR(_xlfn.XLOOKUP(D2295,[1]world_happiness_report_2005_202!$D:$D,[1]world_happiness_report_2005_202!$C:$C),"")</f>
        <v/>
      </c>
    </row>
    <row r="2296" spans="1:5" hidden="1" x14ac:dyDescent="0.35">
      <c r="A2296" t="s">
        <v>173</v>
      </c>
      <c r="B2296">
        <v>2010</v>
      </c>
      <c r="C2296">
        <v>36.5</v>
      </c>
      <c r="D2296" t="s">
        <v>2754</v>
      </c>
      <c r="E2296" t="str">
        <f>IFERROR(_xlfn.XLOOKUP(D2296,[1]world_happiness_report_2005_202!$D:$D,[1]world_happiness_report_2005_202!$C:$C),"")</f>
        <v/>
      </c>
    </row>
    <row r="2297" spans="1:5" hidden="1" x14ac:dyDescent="0.35">
      <c r="A2297" t="s">
        <v>173</v>
      </c>
      <c r="B2297">
        <v>2011</v>
      </c>
      <c r="C2297">
        <v>68.5</v>
      </c>
      <c r="D2297" t="s">
        <v>2755</v>
      </c>
      <c r="E2297" t="str">
        <f>IFERROR(_xlfn.XLOOKUP(D2297,[1]world_happiness_report_2005_202!$D:$D,[1]world_happiness_report_2005_202!$C:$C),"")</f>
        <v/>
      </c>
    </row>
    <row r="2298" spans="1:5" x14ac:dyDescent="0.35">
      <c r="A2298" t="s">
        <v>173</v>
      </c>
      <c r="B2298">
        <v>2012</v>
      </c>
      <c r="C2298">
        <v>43.5</v>
      </c>
      <c r="D2298" t="s">
        <v>2756</v>
      </c>
      <c r="E2298">
        <f>IFERROR(_xlfn.XLOOKUP(D2298,[1]world_happiness_report_2005_202!$D:$D,[1]world_happiness_report_2005_202!$C:$C),"")</f>
        <v>4.1139999999999999</v>
      </c>
    </row>
    <row r="2299" spans="1:5" hidden="1" x14ac:dyDescent="0.35">
      <c r="A2299" t="s">
        <v>173</v>
      </c>
      <c r="B2299">
        <v>2013</v>
      </c>
      <c r="C2299">
        <v>79</v>
      </c>
      <c r="D2299" t="s">
        <v>2757</v>
      </c>
      <c r="E2299" t="str">
        <f>IFERROR(_xlfn.XLOOKUP(D2299,[1]world_happiness_report_2005_202!$D:$D,[1]world_happiness_report_2005_202!$C:$C),"")</f>
        <v/>
      </c>
    </row>
    <row r="2300" spans="1:5" x14ac:dyDescent="0.35">
      <c r="A2300" t="s">
        <v>173</v>
      </c>
      <c r="B2300">
        <v>2014</v>
      </c>
      <c r="C2300">
        <v>79</v>
      </c>
      <c r="D2300" t="s">
        <v>2758</v>
      </c>
      <c r="E2300">
        <f>IFERROR(_xlfn.XLOOKUP(D2300,[1]world_happiness_report_2005_202!$D:$D,[1]world_happiness_report_2005_202!$C:$C),"")</f>
        <v>3.8959999999999999</v>
      </c>
    </row>
    <row r="2301" spans="1:5" x14ac:dyDescent="0.35">
      <c r="A2301" t="s">
        <v>173</v>
      </c>
      <c r="B2301">
        <v>2015</v>
      </c>
      <c r="C2301">
        <v>70.5</v>
      </c>
      <c r="D2301" t="s">
        <v>2759</v>
      </c>
      <c r="E2301">
        <f>IFERROR(_xlfn.XLOOKUP(D2301,[1]world_happiness_report_2005_202!$D:$D,[1]world_happiness_report_2005_202!$C:$C),"")</f>
        <v>4.1210000000000004</v>
      </c>
    </row>
    <row r="2302" spans="1:5" x14ac:dyDescent="0.35">
      <c r="A2302" t="s">
        <v>173</v>
      </c>
      <c r="B2302">
        <v>2016</v>
      </c>
      <c r="C2302">
        <v>104</v>
      </c>
      <c r="D2302" t="s">
        <v>2760</v>
      </c>
      <c r="E2302">
        <f>IFERROR(_xlfn.XLOOKUP(D2302,[1]world_happiness_report_2005_202!$D:$D,[1]world_happiness_report_2005_202!$C:$C),"")</f>
        <v>4.4649999999999999</v>
      </c>
    </row>
    <row r="2303" spans="1:5" x14ac:dyDescent="0.35">
      <c r="A2303" t="s">
        <v>173</v>
      </c>
      <c r="B2303">
        <v>2017</v>
      </c>
      <c r="C2303">
        <v>92</v>
      </c>
      <c r="D2303" t="s">
        <v>2761</v>
      </c>
      <c r="E2303">
        <f>IFERROR(_xlfn.XLOOKUP(D2303,[1]world_happiness_report_2005_202!$D:$D,[1]world_happiness_report_2005_202!$C:$C),"")</f>
        <v>4.758</v>
      </c>
    </row>
    <row r="2304" spans="1:5" x14ac:dyDescent="0.35">
      <c r="A2304" t="s">
        <v>173</v>
      </c>
      <c r="B2304">
        <v>2018</v>
      </c>
      <c r="C2304">
        <v>87</v>
      </c>
      <c r="D2304" t="s">
        <v>2762</v>
      </c>
      <c r="E2304">
        <f>IFERROR(_xlfn.XLOOKUP(D2304,[1]world_happiness_report_2005_202!$D:$D,[1]world_happiness_report_2005_202!$C:$C),"")</f>
        <v>4.7990000000000004</v>
      </c>
    </row>
    <row r="2305" spans="1:5" x14ac:dyDescent="0.35">
      <c r="A2305" t="s">
        <v>173</v>
      </c>
      <c r="B2305">
        <v>2019</v>
      </c>
      <c r="C2305">
        <v>86</v>
      </c>
      <c r="D2305" t="s">
        <v>2763</v>
      </c>
      <c r="E2305">
        <f>IFERROR(_xlfn.XLOOKUP(D2305,[1]world_happiness_report_2005_202!$D:$D,[1]world_happiness_report_2005_202!$C:$C),"")</f>
        <v>4.8292999267578098</v>
      </c>
    </row>
    <row r="2306" spans="1:5" x14ac:dyDescent="0.35">
      <c r="A2306" t="s">
        <v>173</v>
      </c>
      <c r="B2306">
        <v>2020</v>
      </c>
      <c r="C2306">
        <v>84.5</v>
      </c>
      <c r="D2306" t="s">
        <v>2764</v>
      </c>
      <c r="E2306">
        <f>IFERROR(_xlfn.XLOOKUP(D2306,[1]world_happiness_report_2005_202!$D:$D,[1]world_happiness_report_2005_202!$C:$C),"")</f>
        <v>4.8520000000000003</v>
      </c>
    </row>
    <row r="2307" spans="1:5" x14ac:dyDescent="0.35">
      <c r="A2307" t="s">
        <v>173</v>
      </c>
      <c r="B2307">
        <v>2021</v>
      </c>
      <c r="C2307">
        <v>88.5</v>
      </c>
      <c r="D2307" t="s">
        <v>2765</v>
      </c>
      <c r="E2307">
        <f>IFERROR(_xlfn.XLOOKUP(D2307,[1]world_happiness_report_2005_202!$D:$D,[1]world_happiness_report_2005_202!$C:$C),"")</f>
        <v>4.9580000000000002</v>
      </c>
    </row>
    <row r="2308" spans="1:5" x14ac:dyDescent="0.35">
      <c r="A2308" t="s">
        <v>173</v>
      </c>
      <c r="B2308">
        <v>2022</v>
      </c>
      <c r="C2308">
        <v>79</v>
      </c>
      <c r="D2308" t="s">
        <v>2766</v>
      </c>
      <c r="E2308">
        <f>IFERROR(_xlfn.XLOOKUP(D2308,[1]world_happiness_report_2005_202!$D:$D,[1]world_happiness_report_2005_202!$C:$C),"")</f>
        <v>5.0350000000000001</v>
      </c>
    </row>
    <row r="2309" spans="1:5" x14ac:dyDescent="0.35">
      <c r="A2309" t="s">
        <v>173</v>
      </c>
      <c r="B2309">
        <v>2023</v>
      </c>
      <c r="C2309">
        <v>83.5</v>
      </c>
      <c r="D2309" t="s">
        <v>2767</v>
      </c>
      <c r="E2309">
        <f>IFERROR(_xlfn.XLOOKUP(D2309,[1]world_happiness_report_2005_202!$D:$D,[1]world_happiness_report_2005_202!$C:$C),"")</f>
        <v>5.1059999999999999</v>
      </c>
    </row>
    <row r="2310" spans="1:5" x14ac:dyDescent="0.35">
      <c r="A2310" t="s">
        <v>173</v>
      </c>
      <c r="B2310">
        <v>2024</v>
      </c>
      <c r="C2310">
        <v>83.5</v>
      </c>
      <c r="D2310" t="s">
        <v>2768</v>
      </c>
      <c r="E2310">
        <f>IFERROR(_xlfn.XLOOKUP(D2310,[1]world_happiness_report_2005_202!$D:$D,[1]world_happiness_report_2005_202!$C:$C),"")</f>
        <v>5.12</v>
      </c>
    </row>
    <row r="2311" spans="1:5" hidden="1" x14ac:dyDescent="0.35">
      <c r="A2311" t="s">
        <v>433</v>
      </c>
      <c r="B2311">
        <v>1992</v>
      </c>
      <c r="C2311">
        <v>142</v>
      </c>
      <c r="D2311" t="s">
        <v>2769</v>
      </c>
      <c r="E2311" t="str">
        <f>IFERROR(_xlfn.XLOOKUP(D2311,[1]world_happiness_report_2005_202!$D:$D,[1]world_happiness_report_2005_202!$C:$C),"")</f>
        <v/>
      </c>
    </row>
    <row r="2312" spans="1:5" hidden="1" x14ac:dyDescent="0.35">
      <c r="A2312" t="s">
        <v>433</v>
      </c>
      <c r="B2312">
        <v>1993</v>
      </c>
      <c r="C2312">
        <v>135</v>
      </c>
      <c r="D2312" t="s">
        <v>2770</v>
      </c>
      <c r="E2312" t="str">
        <f>IFERROR(_xlfn.XLOOKUP(D2312,[1]world_happiness_report_2005_202!$D:$D,[1]world_happiness_report_2005_202!$C:$C),"")</f>
        <v/>
      </c>
    </row>
    <row r="2313" spans="1:5" hidden="1" x14ac:dyDescent="0.35">
      <c r="A2313" t="s">
        <v>433</v>
      </c>
      <c r="B2313">
        <v>1994</v>
      </c>
      <c r="C2313">
        <v>107</v>
      </c>
      <c r="D2313" t="s">
        <v>2771</v>
      </c>
      <c r="E2313" t="str">
        <f>IFERROR(_xlfn.XLOOKUP(D2313,[1]world_happiness_report_2005_202!$D:$D,[1]world_happiness_report_2005_202!$C:$C),"")</f>
        <v/>
      </c>
    </row>
    <row r="2314" spans="1:5" hidden="1" x14ac:dyDescent="0.35">
      <c r="A2314" t="s">
        <v>433</v>
      </c>
      <c r="B2314">
        <v>1995</v>
      </c>
      <c r="C2314">
        <v>112.5</v>
      </c>
      <c r="D2314" t="s">
        <v>2772</v>
      </c>
      <c r="E2314" t="str">
        <f>IFERROR(_xlfn.XLOOKUP(D2314,[1]world_happiness_report_2005_202!$D:$D,[1]world_happiness_report_2005_202!$C:$C),"")</f>
        <v/>
      </c>
    </row>
    <row r="2315" spans="1:5" hidden="1" x14ac:dyDescent="0.35">
      <c r="A2315" t="s">
        <v>433</v>
      </c>
      <c r="B2315">
        <v>1996</v>
      </c>
      <c r="C2315">
        <v>117</v>
      </c>
      <c r="D2315" t="s">
        <v>2773</v>
      </c>
      <c r="E2315" t="str">
        <f>IFERROR(_xlfn.XLOOKUP(D2315,[1]world_happiness_report_2005_202!$D:$D,[1]world_happiness_report_2005_202!$C:$C),"")</f>
        <v/>
      </c>
    </row>
    <row r="2316" spans="1:5" hidden="1" x14ac:dyDescent="0.35">
      <c r="A2316" t="s">
        <v>433</v>
      </c>
      <c r="B2316">
        <v>1997</v>
      </c>
      <c r="C2316">
        <v>136</v>
      </c>
      <c r="D2316" t="s">
        <v>2774</v>
      </c>
      <c r="E2316" t="str">
        <f>IFERROR(_xlfn.XLOOKUP(D2316,[1]world_happiness_report_2005_202!$D:$D,[1]world_happiness_report_2005_202!$C:$C),"")</f>
        <v/>
      </c>
    </row>
    <row r="2317" spans="1:5" hidden="1" x14ac:dyDescent="0.35">
      <c r="A2317" t="s">
        <v>433</v>
      </c>
      <c r="B2317">
        <v>1998</v>
      </c>
      <c r="C2317">
        <v>125.5</v>
      </c>
      <c r="D2317" t="s">
        <v>2775</v>
      </c>
      <c r="E2317" t="str">
        <f>IFERROR(_xlfn.XLOOKUP(D2317,[1]world_happiness_report_2005_202!$D:$D,[1]world_happiness_report_2005_202!$C:$C),"")</f>
        <v/>
      </c>
    </row>
    <row r="2318" spans="1:5" hidden="1" x14ac:dyDescent="0.35">
      <c r="A2318" t="s">
        <v>433</v>
      </c>
      <c r="B2318">
        <v>1999</v>
      </c>
      <c r="C2318">
        <v>147</v>
      </c>
      <c r="D2318" t="s">
        <v>2776</v>
      </c>
      <c r="E2318" t="str">
        <f>IFERROR(_xlfn.XLOOKUP(D2318,[1]world_happiness_report_2005_202!$D:$D,[1]world_happiness_report_2005_202!$C:$C),"")</f>
        <v/>
      </c>
    </row>
    <row r="2319" spans="1:5" hidden="1" x14ac:dyDescent="0.35">
      <c r="A2319" t="s">
        <v>433</v>
      </c>
      <c r="B2319">
        <v>2000</v>
      </c>
      <c r="C2319">
        <v>153.5</v>
      </c>
      <c r="D2319" t="s">
        <v>2777</v>
      </c>
      <c r="E2319" t="str">
        <f>IFERROR(_xlfn.XLOOKUP(D2319,[1]world_happiness_report_2005_202!$D:$D,[1]world_happiness_report_2005_202!$C:$C),"")</f>
        <v/>
      </c>
    </row>
    <row r="2320" spans="1:5" hidden="1" x14ac:dyDescent="0.35">
      <c r="A2320" t="s">
        <v>433</v>
      </c>
      <c r="B2320">
        <v>2001</v>
      </c>
      <c r="C2320">
        <v>152.5</v>
      </c>
      <c r="D2320" t="s">
        <v>2778</v>
      </c>
      <c r="E2320" t="str">
        <f>IFERROR(_xlfn.XLOOKUP(D2320,[1]world_happiness_report_2005_202!$D:$D,[1]world_happiness_report_2005_202!$C:$C),"")</f>
        <v/>
      </c>
    </row>
    <row r="2321" spans="1:5" hidden="1" x14ac:dyDescent="0.35">
      <c r="A2321" t="s">
        <v>433</v>
      </c>
      <c r="B2321">
        <v>2002</v>
      </c>
      <c r="C2321">
        <v>148.5</v>
      </c>
      <c r="D2321" t="s">
        <v>2779</v>
      </c>
      <c r="E2321" t="str">
        <f>IFERROR(_xlfn.XLOOKUP(D2321,[1]world_happiness_report_2005_202!$D:$D,[1]world_happiness_report_2005_202!$C:$C),"")</f>
        <v/>
      </c>
    </row>
    <row r="2322" spans="1:5" hidden="1" x14ac:dyDescent="0.35">
      <c r="A2322" t="s">
        <v>433</v>
      </c>
      <c r="B2322">
        <v>2003</v>
      </c>
      <c r="C2322">
        <v>137.5</v>
      </c>
      <c r="D2322" t="s">
        <v>2780</v>
      </c>
      <c r="E2322" t="str">
        <f>IFERROR(_xlfn.XLOOKUP(D2322,[1]world_happiness_report_2005_202!$D:$D,[1]world_happiness_report_2005_202!$C:$C),"")</f>
        <v/>
      </c>
    </row>
    <row r="2323" spans="1:5" hidden="1" x14ac:dyDescent="0.35">
      <c r="A2323" t="s">
        <v>433</v>
      </c>
      <c r="B2323">
        <v>2004</v>
      </c>
      <c r="C2323">
        <v>150</v>
      </c>
      <c r="D2323" t="s">
        <v>2781</v>
      </c>
      <c r="E2323" t="str">
        <f>IFERROR(_xlfn.XLOOKUP(D2323,[1]world_happiness_report_2005_202!$D:$D,[1]world_happiness_report_2005_202!$C:$C),"")</f>
        <v/>
      </c>
    </row>
    <row r="2324" spans="1:5" hidden="1" x14ac:dyDescent="0.35">
      <c r="A2324" t="s">
        <v>433</v>
      </c>
      <c r="B2324">
        <v>2005</v>
      </c>
      <c r="C2324">
        <v>162.5</v>
      </c>
      <c r="D2324" t="s">
        <v>2782</v>
      </c>
      <c r="E2324" t="str">
        <f>IFERROR(_xlfn.XLOOKUP(D2324,[1]world_happiness_report_2005_202!$D:$D,[1]world_happiness_report_2005_202!$C:$C),"")</f>
        <v/>
      </c>
    </row>
    <row r="2325" spans="1:5" hidden="1" x14ac:dyDescent="0.35">
      <c r="A2325" t="s">
        <v>433</v>
      </c>
      <c r="B2325">
        <v>2006</v>
      </c>
      <c r="C2325">
        <v>146.5</v>
      </c>
      <c r="D2325" t="s">
        <v>2783</v>
      </c>
      <c r="E2325" t="str">
        <f>IFERROR(_xlfn.XLOOKUP(D2325,[1]world_happiness_report_2005_202!$D:$D,[1]world_happiness_report_2005_202!$C:$C),"")</f>
        <v/>
      </c>
    </row>
    <row r="2326" spans="1:5" hidden="1" x14ac:dyDescent="0.35">
      <c r="A2326" t="s">
        <v>433</v>
      </c>
      <c r="B2326">
        <v>2007</v>
      </c>
      <c r="C2326">
        <v>123</v>
      </c>
      <c r="D2326" t="s">
        <v>2784</v>
      </c>
      <c r="E2326" t="str">
        <f>IFERROR(_xlfn.XLOOKUP(D2326,[1]world_happiness_report_2005_202!$D:$D,[1]world_happiness_report_2005_202!$C:$C),"")</f>
        <v/>
      </c>
    </row>
    <row r="2327" spans="1:5" hidden="1" x14ac:dyDescent="0.35">
      <c r="A2327" t="s">
        <v>433</v>
      </c>
      <c r="B2327">
        <v>2008</v>
      </c>
      <c r="C2327">
        <v>89.5</v>
      </c>
      <c r="D2327" t="s">
        <v>2785</v>
      </c>
      <c r="E2327" t="str">
        <f>IFERROR(_xlfn.XLOOKUP(D2327,[1]world_happiness_report_2005_202!$D:$D,[1]world_happiness_report_2005_202!$C:$C),"")</f>
        <v/>
      </c>
    </row>
    <row r="2328" spans="1:5" hidden="1" x14ac:dyDescent="0.35">
      <c r="A2328" t="s">
        <v>433</v>
      </c>
      <c r="B2328">
        <v>2009</v>
      </c>
      <c r="C2328">
        <v>106</v>
      </c>
      <c r="D2328" t="s">
        <v>2786</v>
      </c>
      <c r="E2328" t="str">
        <f>IFERROR(_xlfn.XLOOKUP(D2328,[1]world_happiness_report_2005_202!$D:$D,[1]world_happiness_report_2005_202!$C:$C),"")</f>
        <v/>
      </c>
    </row>
    <row r="2329" spans="1:5" hidden="1" x14ac:dyDescent="0.35">
      <c r="A2329" t="s">
        <v>433</v>
      </c>
      <c r="B2329">
        <v>2010</v>
      </c>
      <c r="C2329">
        <v>100.5</v>
      </c>
      <c r="D2329" t="s">
        <v>2787</v>
      </c>
      <c r="E2329" t="str">
        <f>IFERROR(_xlfn.XLOOKUP(D2329,[1]world_happiness_report_2005_202!$D:$D,[1]world_happiness_report_2005_202!$C:$C),"")</f>
        <v/>
      </c>
    </row>
    <row r="2330" spans="1:5" hidden="1" x14ac:dyDescent="0.35">
      <c r="A2330" t="s">
        <v>433</v>
      </c>
      <c r="B2330">
        <v>2011</v>
      </c>
      <c r="C2330">
        <v>107.5</v>
      </c>
      <c r="D2330" t="s">
        <v>2788</v>
      </c>
      <c r="E2330" t="str">
        <f>IFERROR(_xlfn.XLOOKUP(D2330,[1]world_happiness_report_2005_202!$D:$D,[1]world_happiness_report_2005_202!$C:$C),"")</f>
        <v/>
      </c>
    </row>
    <row r="2331" spans="1:5" hidden="1" x14ac:dyDescent="0.35">
      <c r="A2331" t="s">
        <v>433</v>
      </c>
      <c r="B2331">
        <v>2012</v>
      </c>
      <c r="C2331">
        <v>134.5</v>
      </c>
      <c r="D2331" t="s">
        <v>2789</v>
      </c>
      <c r="E2331" t="str">
        <f>IFERROR(_xlfn.XLOOKUP(D2331,[1]world_happiness_report_2005_202!$D:$D,[1]world_happiness_report_2005_202!$C:$C),"")</f>
        <v/>
      </c>
    </row>
    <row r="2332" spans="1:5" hidden="1" x14ac:dyDescent="0.35">
      <c r="A2332" t="s">
        <v>433</v>
      </c>
      <c r="B2332">
        <v>2013</v>
      </c>
      <c r="C2332">
        <v>147.5</v>
      </c>
      <c r="D2332" t="s">
        <v>2790</v>
      </c>
      <c r="E2332" t="str">
        <f>IFERROR(_xlfn.XLOOKUP(D2332,[1]world_happiness_report_2005_202!$D:$D,[1]world_happiness_report_2005_202!$C:$C),"")</f>
        <v/>
      </c>
    </row>
    <row r="2333" spans="1:5" hidden="1" x14ac:dyDescent="0.35">
      <c r="A2333" t="s">
        <v>433</v>
      </c>
      <c r="B2333">
        <v>2014</v>
      </c>
      <c r="C2333">
        <v>158</v>
      </c>
      <c r="D2333" t="s">
        <v>2791</v>
      </c>
      <c r="E2333" t="str">
        <f>IFERROR(_xlfn.XLOOKUP(D2333,[1]world_happiness_report_2005_202!$D:$D,[1]world_happiness_report_2005_202!$C:$C),"")</f>
        <v/>
      </c>
    </row>
    <row r="2334" spans="1:5" hidden="1" x14ac:dyDescent="0.35">
      <c r="A2334" t="s">
        <v>433</v>
      </c>
      <c r="B2334">
        <v>2015</v>
      </c>
      <c r="C2334">
        <v>153.5</v>
      </c>
      <c r="D2334" t="s">
        <v>2792</v>
      </c>
      <c r="E2334" t="str">
        <f>IFERROR(_xlfn.XLOOKUP(D2334,[1]world_happiness_report_2005_202!$D:$D,[1]world_happiness_report_2005_202!$C:$C),"")</f>
        <v/>
      </c>
    </row>
    <row r="2335" spans="1:5" hidden="1" x14ac:dyDescent="0.35">
      <c r="A2335" t="s">
        <v>433</v>
      </c>
      <c r="B2335">
        <v>2016</v>
      </c>
      <c r="C2335">
        <v>169</v>
      </c>
      <c r="D2335" t="s">
        <v>2793</v>
      </c>
      <c r="E2335" t="str">
        <f>IFERROR(_xlfn.XLOOKUP(D2335,[1]world_happiness_report_2005_202!$D:$D,[1]world_happiness_report_2005_202!$C:$C),"")</f>
        <v/>
      </c>
    </row>
    <row r="2336" spans="1:5" hidden="1" x14ac:dyDescent="0.35">
      <c r="A2336" t="s">
        <v>433</v>
      </c>
      <c r="B2336">
        <v>2017</v>
      </c>
      <c r="C2336">
        <v>162.5</v>
      </c>
      <c r="D2336" t="s">
        <v>2794</v>
      </c>
      <c r="E2336" t="str">
        <f>IFERROR(_xlfn.XLOOKUP(D2336,[1]world_happiness_report_2005_202!$D:$D,[1]world_happiness_report_2005_202!$C:$C),"")</f>
        <v/>
      </c>
    </row>
    <row r="2337" spans="1:5" x14ac:dyDescent="0.35">
      <c r="A2337" t="s">
        <v>433</v>
      </c>
      <c r="B2337">
        <v>2018</v>
      </c>
      <c r="C2337">
        <v>167</v>
      </c>
      <c r="D2337" t="s">
        <v>2795</v>
      </c>
      <c r="E2337">
        <f>IFERROR(_xlfn.XLOOKUP(D2337,[1]world_happiness_report_2005_202!$D:$D,[1]world_happiness_report_2005_202!$C:$C),"")</f>
        <v>4.516</v>
      </c>
    </row>
    <row r="2338" spans="1:5" x14ac:dyDescent="0.35">
      <c r="A2338" t="s">
        <v>433</v>
      </c>
      <c r="B2338">
        <v>2019</v>
      </c>
      <c r="C2338">
        <v>160</v>
      </c>
      <c r="D2338" t="s">
        <v>2796</v>
      </c>
      <c r="E2338">
        <f>IFERROR(_xlfn.XLOOKUP(D2338,[1]world_happiness_report_2005_202!$D:$D,[1]world_happiness_report_2005_202!$C:$C),"")</f>
        <v>4.7505998611450204</v>
      </c>
    </row>
    <row r="2339" spans="1:5" x14ac:dyDescent="0.35">
      <c r="A2339" t="s">
        <v>433</v>
      </c>
      <c r="B2339">
        <v>2020</v>
      </c>
      <c r="C2339">
        <v>158</v>
      </c>
      <c r="D2339" t="s">
        <v>2797</v>
      </c>
      <c r="E2339">
        <f>IFERROR(_xlfn.XLOOKUP(D2339,[1]world_happiness_report_2005_202!$D:$D,[1]world_happiness_report_2005_202!$C:$C),"")</f>
        <v>5.0510000000000002</v>
      </c>
    </row>
    <row r="2340" spans="1:5" x14ac:dyDescent="0.35">
      <c r="A2340" t="s">
        <v>433</v>
      </c>
      <c r="B2340">
        <v>2021</v>
      </c>
      <c r="C2340">
        <v>151</v>
      </c>
      <c r="D2340" t="s">
        <v>2798</v>
      </c>
      <c r="E2340">
        <f>IFERROR(_xlfn.XLOOKUP(D2340,[1]world_happiness_report_2005_202!$D:$D,[1]world_happiness_report_2005_202!$C:$C),"")</f>
        <v>5.1639999999999997</v>
      </c>
    </row>
    <row r="2341" spans="1:5" x14ac:dyDescent="0.35">
      <c r="A2341" t="s">
        <v>433</v>
      </c>
      <c r="B2341">
        <v>2022</v>
      </c>
      <c r="C2341">
        <v>124</v>
      </c>
      <c r="D2341" t="s">
        <v>2799</v>
      </c>
      <c r="E2341">
        <f>IFERROR(_xlfn.XLOOKUP(D2341,[1]world_happiness_report_2005_202!$D:$D,[1]world_happiness_report_2005_202!$C:$C),"")</f>
        <v>4.2789999999999999</v>
      </c>
    </row>
    <row r="2342" spans="1:5" hidden="1" x14ac:dyDescent="0.35">
      <c r="A2342" t="s">
        <v>141</v>
      </c>
      <c r="B2342">
        <v>1994</v>
      </c>
      <c r="C2342">
        <v>108</v>
      </c>
      <c r="D2342" t="s">
        <v>2800</v>
      </c>
      <c r="E2342" t="str">
        <f>IFERROR(_xlfn.XLOOKUP(D2342,[1]world_happiness_report_2005_202!$D:$D,[1]world_happiness_report_2005_202!$C:$C),"")</f>
        <v/>
      </c>
    </row>
    <row r="2343" spans="1:5" hidden="1" x14ac:dyDescent="0.35">
      <c r="A2343" t="s">
        <v>141</v>
      </c>
      <c r="B2343">
        <v>1995</v>
      </c>
      <c r="C2343">
        <v>80</v>
      </c>
      <c r="D2343" t="s">
        <v>2801</v>
      </c>
      <c r="E2343" t="str">
        <f>IFERROR(_xlfn.XLOOKUP(D2343,[1]world_happiness_report_2005_202!$D:$D,[1]world_happiness_report_2005_202!$C:$C),"")</f>
        <v/>
      </c>
    </row>
    <row r="2344" spans="1:5" hidden="1" x14ac:dyDescent="0.35">
      <c r="A2344" t="s">
        <v>141</v>
      </c>
      <c r="B2344">
        <v>1996</v>
      </c>
      <c r="C2344">
        <v>88</v>
      </c>
      <c r="D2344" t="s">
        <v>2802</v>
      </c>
      <c r="E2344" t="str">
        <f>IFERROR(_xlfn.XLOOKUP(D2344,[1]world_happiness_report_2005_202!$D:$D,[1]world_happiness_report_2005_202!$C:$C),"")</f>
        <v/>
      </c>
    </row>
    <row r="2345" spans="1:5" hidden="1" x14ac:dyDescent="0.35">
      <c r="A2345" t="s">
        <v>141</v>
      </c>
      <c r="B2345">
        <v>1997</v>
      </c>
      <c r="C2345">
        <v>82.5</v>
      </c>
      <c r="D2345" t="s">
        <v>2803</v>
      </c>
      <c r="E2345" t="str">
        <f>IFERROR(_xlfn.XLOOKUP(D2345,[1]world_happiness_report_2005_202!$D:$D,[1]world_happiness_report_2005_202!$C:$C),"")</f>
        <v/>
      </c>
    </row>
    <row r="2346" spans="1:5" hidden="1" x14ac:dyDescent="0.35">
      <c r="A2346" t="s">
        <v>141</v>
      </c>
      <c r="B2346">
        <v>1998</v>
      </c>
      <c r="C2346">
        <v>47</v>
      </c>
      <c r="D2346" t="s">
        <v>2804</v>
      </c>
      <c r="E2346" t="str">
        <f>IFERROR(_xlfn.XLOOKUP(D2346,[1]world_happiness_report_2005_202!$D:$D,[1]world_happiness_report_2005_202!$C:$C),"")</f>
        <v/>
      </c>
    </row>
    <row r="2347" spans="1:5" hidden="1" x14ac:dyDescent="0.35">
      <c r="A2347" t="s">
        <v>141</v>
      </c>
      <c r="B2347">
        <v>1999</v>
      </c>
      <c r="C2347">
        <v>64.5</v>
      </c>
      <c r="D2347" t="s">
        <v>2805</v>
      </c>
      <c r="E2347" t="str">
        <f>IFERROR(_xlfn.XLOOKUP(D2347,[1]world_happiness_report_2005_202!$D:$D,[1]world_happiness_report_2005_202!$C:$C),"")</f>
        <v/>
      </c>
    </row>
    <row r="2348" spans="1:5" hidden="1" x14ac:dyDescent="0.35">
      <c r="A2348" t="s">
        <v>141</v>
      </c>
      <c r="B2348">
        <v>2000</v>
      </c>
      <c r="C2348">
        <v>65.5</v>
      </c>
      <c r="D2348" t="s">
        <v>2806</v>
      </c>
      <c r="E2348" t="str">
        <f>IFERROR(_xlfn.XLOOKUP(D2348,[1]world_happiness_report_2005_202!$D:$D,[1]world_happiness_report_2005_202!$C:$C),"")</f>
        <v/>
      </c>
    </row>
    <row r="2349" spans="1:5" hidden="1" x14ac:dyDescent="0.35">
      <c r="A2349" t="s">
        <v>141</v>
      </c>
      <c r="B2349">
        <v>2001</v>
      </c>
      <c r="C2349">
        <v>68.5</v>
      </c>
      <c r="D2349" t="s">
        <v>2807</v>
      </c>
      <c r="E2349" t="str">
        <f>IFERROR(_xlfn.XLOOKUP(D2349,[1]world_happiness_report_2005_202!$D:$D,[1]world_happiness_report_2005_202!$C:$C),"")</f>
        <v/>
      </c>
    </row>
    <row r="2350" spans="1:5" hidden="1" x14ac:dyDescent="0.35">
      <c r="A2350" t="s">
        <v>141</v>
      </c>
      <c r="B2350">
        <v>2002</v>
      </c>
      <c r="C2350">
        <v>72.5</v>
      </c>
      <c r="D2350" t="s">
        <v>2808</v>
      </c>
      <c r="E2350" t="str">
        <f>IFERROR(_xlfn.XLOOKUP(D2350,[1]world_happiness_report_2005_202!$D:$D,[1]world_happiness_report_2005_202!$C:$C),"")</f>
        <v/>
      </c>
    </row>
    <row r="2351" spans="1:5" hidden="1" x14ac:dyDescent="0.35">
      <c r="A2351" t="s">
        <v>141</v>
      </c>
      <c r="B2351">
        <v>2003</v>
      </c>
      <c r="C2351">
        <v>90.5</v>
      </c>
      <c r="D2351" t="s">
        <v>2809</v>
      </c>
      <c r="E2351" t="str">
        <f>IFERROR(_xlfn.XLOOKUP(D2351,[1]world_happiness_report_2005_202!$D:$D,[1]world_happiness_report_2005_202!$C:$C),"")</f>
        <v/>
      </c>
    </row>
    <row r="2352" spans="1:5" hidden="1" x14ac:dyDescent="0.35">
      <c r="A2352" t="s">
        <v>141</v>
      </c>
      <c r="B2352">
        <v>2004</v>
      </c>
      <c r="C2352">
        <v>104.5</v>
      </c>
      <c r="D2352" t="s">
        <v>2810</v>
      </c>
      <c r="E2352" t="str">
        <f>IFERROR(_xlfn.XLOOKUP(D2352,[1]world_happiness_report_2005_202!$D:$D,[1]world_happiness_report_2005_202!$C:$C),"")</f>
        <v/>
      </c>
    </row>
    <row r="2353" spans="1:5" hidden="1" x14ac:dyDescent="0.35">
      <c r="A2353" t="s">
        <v>141</v>
      </c>
      <c r="B2353">
        <v>2005</v>
      </c>
      <c r="C2353">
        <v>104</v>
      </c>
      <c r="D2353" t="s">
        <v>2811</v>
      </c>
      <c r="E2353" t="str">
        <f>IFERROR(_xlfn.XLOOKUP(D2353,[1]world_happiness_report_2005_202!$D:$D,[1]world_happiness_report_2005_202!$C:$C),"")</f>
        <v/>
      </c>
    </row>
    <row r="2354" spans="1:5" hidden="1" x14ac:dyDescent="0.35">
      <c r="A2354" t="s">
        <v>141</v>
      </c>
      <c r="B2354">
        <v>2006</v>
      </c>
      <c r="C2354">
        <v>91</v>
      </c>
      <c r="D2354" t="s">
        <v>2812</v>
      </c>
      <c r="E2354" t="str">
        <f>IFERROR(_xlfn.XLOOKUP(D2354,[1]world_happiness_report_2005_202!$D:$D,[1]world_happiness_report_2005_202!$C:$C),"")</f>
        <v/>
      </c>
    </row>
    <row r="2355" spans="1:5" hidden="1" x14ac:dyDescent="0.35">
      <c r="A2355" t="s">
        <v>141</v>
      </c>
      <c r="B2355">
        <v>2007</v>
      </c>
      <c r="C2355">
        <v>86</v>
      </c>
      <c r="D2355" t="s">
        <v>2813</v>
      </c>
      <c r="E2355" t="str">
        <f>IFERROR(_xlfn.XLOOKUP(D2355,[1]world_happiness_report_2005_202!$D:$D,[1]world_happiness_report_2005_202!$C:$C),"")</f>
        <v/>
      </c>
    </row>
    <row r="2356" spans="1:5" hidden="1" x14ac:dyDescent="0.35">
      <c r="A2356" t="s">
        <v>141</v>
      </c>
      <c r="B2356">
        <v>2008</v>
      </c>
      <c r="C2356">
        <v>98.5</v>
      </c>
      <c r="D2356" t="s">
        <v>2814</v>
      </c>
      <c r="E2356" t="str">
        <f>IFERROR(_xlfn.XLOOKUP(D2356,[1]world_happiness_report_2005_202!$D:$D,[1]world_happiness_report_2005_202!$C:$C),"")</f>
        <v/>
      </c>
    </row>
    <row r="2357" spans="1:5" hidden="1" x14ac:dyDescent="0.35">
      <c r="A2357" t="s">
        <v>141</v>
      </c>
      <c r="B2357">
        <v>2009</v>
      </c>
      <c r="C2357">
        <v>112.5</v>
      </c>
      <c r="D2357" t="s">
        <v>2815</v>
      </c>
      <c r="E2357" t="str">
        <f>IFERROR(_xlfn.XLOOKUP(D2357,[1]world_happiness_report_2005_202!$D:$D,[1]world_happiness_report_2005_202!$C:$C),"")</f>
        <v/>
      </c>
    </row>
    <row r="2358" spans="1:5" hidden="1" x14ac:dyDescent="0.35">
      <c r="A2358" t="s">
        <v>141</v>
      </c>
      <c r="B2358">
        <v>2010</v>
      </c>
      <c r="C2358">
        <v>92</v>
      </c>
      <c r="D2358" t="s">
        <v>2816</v>
      </c>
      <c r="E2358" t="str">
        <f>IFERROR(_xlfn.XLOOKUP(D2358,[1]world_happiness_report_2005_202!$D:$D,[1]world_happiness_report_2005_202!$C:$C),"")</f>
        <v/>
      </c>
    </row>
    <row r="2359" spans="1:5" x14ac:dyDescent="0.35">
      <c r="A2359" t="s">
        <v>141</v>
      </c>
      <c r="B2359">
        <v>2011</v>
      </c>
      <c r="C2359">
        <v>65</v>
      </c>
      <c r="D2359" t="s">
        <v>2817</v>
      </c>
      <c r="E2359">
        <f>IFERROR(_xlfn.XLOOKUP(D2359,[1]world_happiness_report_2005_202!$D:$D,[1]world_happiness_report_2005_202!$C:$C),"")</f>
        <v>3.8919999999999999</v>
      </c>
    </row>
    <row r="2360" spans="1:5" x14ac:dyDescent="0.35">
      <c r="A2360" t="s">
        <v>141</v>
      </c>
      <c r="B2360">
        <v>2012</v>
      </c>
      <c r="C2360">
        <v>85</v>
      </c>
      <c r="D2360" t="s">
        <v>2818</v>
      </c>
      <c r="E2360">
        <f>IFERROR(_xlfn.XLOOKUP(D2360,[1]world_happiness_report_2005_202!$D:$D,[1]world_happiness_report_2005_202!$C:$C),"")</f>
        <v>4.1870000000000003</v>
      </c>
    </row>
    <row r="2361" spans="1:5" hidden="1" x14ac:dyDescent="0.35">
      <c r="A2361" t="s">
        <v>141</v>
      </c>
      <c r="B2361">
        <v>2013</v>
      </c>
      <c r="C2361">
        <v>99.5</v>
      </c>
      <c r="D2361" t="s">
        <v>2819</v>
      </c>
      <c r="E2361" t="str">
        <f>IFERROR(_xlfn.XLOOKUP(D2361,[1]world_happiness_report_2005_202!$D:$D,[1]world_happiness_report_2005_202!$C:$C),"")</f>
        <v/>
      </c>
    </row>
    <row r="2362" spans="1:5" x14ac:dyDescent="0.35">
      <c r="A2362" t="s">
        <v>141</v>
      </c>
      <c r="B2362">
        <v>2014</v>
      </c>
      <c r="C2362">
        <v>110.5</v>
      </c>
      <c r="D2362" t="s">
        <v>2820</v>
      </c>
      <c r="E2362">
        <f>IFERROR(_xlfn.XLOOKUP(D2362,[1]world_happiness_report_2005_202!$D:$D,[1]world_happiness_report_2005_202!$C:$C),"")</f>
        <v>4.2969999999999997</v>
      </c>
    </row>
    <row r="2363" spans="1:5" x14ac:dyDescent="0.35">
      <c r="A2363" t="s">
        <v>141</v>
      </c>
      <c r="B2363">
        <v>2015</v>
      </c>
      <c r="C2363">
        <v>137.5</v>
      </c>
      <c r="D2363" t="s">
        <v>2821</v>
      </c>
      <c r="E2363">
        <f>IFERROR(_xlfn.XLOOKUP(D2363,[1]world_happiness_report_2005_202!$D:$D,[1]world_happiness_report_2005_202!$C:$C),"")</f>
        <v>4.2519999999999998</v>
      </c>
    </row>
    <row r="2364" spans="1:5" x14ac:dyDescent="0.35">
      <c r="A2364" t="s">
        <v>141</v>
      </c>
      <c r="B2364">
        <v>2016</v>
      </c>
      <c r="C2364">
        <v>118</v>
      </c>
      <c r="D2364" t="s">
        <v>2822</v>
      </c>
      <c r="E2364">
        <f>IFERROR(_xlfn.XLOOKUP(D2364,[1]world_happiness_report_2005_202!$D:$D,[1]world_happiness_report_2005_202!$C:$C),"")</f>
        <v>4.2859999999999996</v>
      </c>
    </row>
    <row r="2365" spans="1:5" x14ac:dyDescent="0.35">
      <c r="A2365" t="s">
        <v>141</v>
      </c>
      <c r="B2365">
        <v>2017</v>
      </c>
      <c r="C2365">
        <v>108</v>
      </c>
      <c r="D2365" t="s">
        <v>2823</v>
      </c>
      <c r="E2365">
        <f>IFERROR(_xlfn.XLOOKUP(D2365,[1]world_happiness_report_2005_202!$D:$D,[1]world_happiness_report_2005_202!$C:$C),"")</f>
        <v>4.34</v>
      </c>
    </row>
    <row r="2366" spans="1:5" x14ac:dyDescent="0.35">
      <c r="A2366" t="s">
        <v>141</v>
      </c>
      <c r="B2366">
        <v>2018</v>
      </c>
      <c r="C2366">
        <v>92.5</v>
      </c>
      <c r="D2366" t="s">
        <v>2824</v>
      </c>
      <c r="E2366">
        <f>IFERROR(_xlfn.XLOOKUP(D2366,[1]world_happiness_report_2005_202!$D:$D,[1]world_happiness_report_2005_202!$C:$C),"")</f>
        <v>4.5190000000000001</v>
      </c>
    </row>
    <row r="2367" spans="1:5" x14ac:dyDescent="0.35">
      <c r="A2367" t="s">
        <v>141</v>
      </c>
      <c r="B2367">
        <v>2019</v>
      </c>
      <c r="C2367">
        <v>92.5</v>
      </c>
      <c r="D2367" t="s">
        <v>2825</v>
      </c>
      <c r="E2367">
        <f>IFERROR(_xlfn.XLOOKUP(D2367,[1]world_happiness_report_2005_202!$D:$D,[1]world_happiness_report_2005_202!$C:$C),"")</f>
        <v>4.6725997924804696</v>
      </c>
    </row>
    <row r="2368" spans="1:5" x14ac:dyDescent="0.35">
      <c r="A2368" t="s">
        <v>141</v>
      </c>
      <c r="B2368">
        <v>2020</v>
      </c>
      <c r="C2368">
        <v>90</v>
      </c>
      <c r="D2368" t="s">
        <v>2826</v>
      </c>
      <c r="E2368">
        <f>IFERROR(_xlfn.XLOOKUP(D2368,[1]world_happiness_report_2005_202!$D:$D,[1]world_happiness_report_2005_202!$C:$C),"")</f>
        <v>4.891</v>
      </c>
    </row>
    <row r="2369" spans="1:5" x14ac:dyDescent="0.35">
      <c r="A2369" t="s">
        <v>141</v>
      </c>
      <c r="B2369">
        <v>2021</v>
      </c>
      <c r="C2369">
        <v>88</v>
      </c>
      <c r="D2369" t="s">
        <v>2827</v>
      </c>
      <c r="E2369">
        <f>IFERROR(_xlfn.XLOOKUP(D2369,[1]world_happiness_report_2005_202!$D:$D,[1]world_happiness_report_2005_202!$C:$C),"")</f>
        <v>4.9729999999999999</v>
      </c>
    </row>
    <row r="2370" spans="1:5" x14ac:dyDescent="0.35">
      <c r="A2370" t="s">
        <v>141</v>
      </c>
      <c r="B2370">
        <v>2022</v>
      </c>
      <c r="C2370">
        <v>80</v>
      </c>
      <c r="D2370" t="s">
        <v>2828</v>
      </c>
      <c r="E2370">
        <f>IFERROR(_xlfn.XLOOKUP(D2370,[1]world_happiness_report_2005_202!$D:$D,[1]world_happiness_report_2005_202!$C:$C),"")</f>
        <v>5.109</v>
      </c>
    </row>
    <row r="2371" spans="1:5" x14ac:dyDescent="0.35">
      <c r="A2371" t="s">
        <v>141</v>
      </c>
      <c r="B2371">
        <v>2023</v>
      </c>
      <c r="C2371">
        <v>77.5</v>
      </c>
      <c r="D2371" t="s">
        <v>2829</v>
      </c>
      <c r="E2371">
        <f>IFERROR(_xlfn.XLOOKUP(D2371,[1]world_happiness_report_2005_202!$D:$D,[1]world_happiness_report_2005_202!$C:$C),"")</f>
        <v>5.1849999999999996</v>
      </c>
    </row>
    <row r="2372" spans="1:5" x14ac:dyDescent="0.35">
      <c r="A2372" t="s">
        <v>141</v>
      </c>
      <c r="B2372">
        <v>2024</v>
      </c>
      <c r="C2372">
        <v>69</v>
      </c>
      <c r="D2372" t="s">
        <v>2830</v>
      </c>
      <c r="E2372">
        <f>IFERROR(_xlfn.XLOOKUP(D2372,[1]world_happiness_report_2005_202!$D:$D,[1]world_happiness_report_2005_202!$C:$C),"")</f>
        <v>5.4</v>
      </c>
    </row>
    <row r="2373" spans="1:5" hidden="1" x14ac:dyDescent="0.35">
      <c r="A2373" t="s">
        <v>26</v>
      </c>
      <c r="B2373">
        <v>1992</v>
      </c>
      <c r="C2373">
        <v>1</v>
      </c>
      <c r="D2373" t="s">
        <v>2831</v>
      </c>
      <c r="E2373" t="str">
        <f>IFERROR(_xlfn.XLOOKUP(D2373,[1]world_happiness_report_2005_202!$D:$D,[1]world_happiness_report_2005_202!$C:$C),"")</f>
        <v/>
      </c>
    </row>
    <row r="2374" spans="1:5" hidden="1" x14ac:dyDescent="0.35">
      <c r="A2374" t="s">
        <v>26</v>
      </c>
      <c r="B2374">
        <v>1993</v>
      </c>
      <c r="C2374">
        <v>1</v>
      </c>
      <c r="D2374" t="s">
        <v>2832</v>
      </c>
      <c r="E2374" t="str">
        <f>IFERROR(_xlfn.XLOOKUP(D2374,[1]world_happiness_report_2005_202!$D:$D,[1]world_happiness_report_2005_202!$C:$C),"")</f>
        <v/>
      </c>
    </row>
    <row r="2375" spans="1:5" hidden="1" x14ac:dyDescent="0.35">
      <c r="A2375" t="s">
        <v>26</v>
      </c>
      <c r="B2375">
        <v>1994</v>
      </c>
      <c r="C2375">
        <v>3</v>
      </c>
      <c r="D2375" t="s">
        <v>2833</v>
      </c>
      <c r="E2375" t="str">
        <f>IFERROR(_xlfn.XLOOKUP(D2375,[1]world_happiness_report_2005_202!$D:$D,[1]world_happiness_report_2005_202!$C:$C),"")</f>
        <v/>
      </c>
    </row>
    <row r="2376" spans="1:5" hidden="1" x14ac:dyDescent="0.35">
      <c r="A2376" t="s">
        <v>26</v>
      </c>
      <c r="B2376">
        <v>1995</v>
      </c>
      <c r="C2376">
        <v>3</v>
      </c>
      <c r="D2376" t="s">
        <v>2834</v>
      </c>
      <c r="E2376" t="str">
        <f>IFERROR(_xlfn.XLOOKUP(D2376,[1]world_happiness_report_2005_202!$D:$D,[1]world_happiness_report_2005_202!$C:$C),"")</f>
        <v/>
      </c>
    </row>
    <row r="2377" spans="1:5" hidden="1" x14ac:dyDescent="0.35">
      <c r="A2377" t="s">
        <v>26</v>
      </c>
      <c r="B2377">
        <v>1996</v>
      </c>
      <c r="C2377">
        <v>2</v>
      </c>
      <c r="D2377" t="s">
        <v>2835</v>
      </c>
      <c r="E2377" t="str">
        <f>IFERROR(_xlfn.XLOOKUP(D2377,[1]world_happiness_report_2005_202!$D:$D,[1]world_happiness_report_2005_202!$C:$C),"")</f>
        <v/>
      </c>
    </row>
    <row r="2378" spans="1:5" hidden="1" x14ac:dyDescent="0.35">
      <c r="A2378" t="s">
        <v>26</v>
      </c>
      <c r="B2378">
        <v>1997</v>
      </c>
      <c r="C2378">
        <v>3</v>
      </c>
      <c r="D2378" t="s">
        <v>2836</v>
      </c>
      <c r="E2378" t="str">
        <f>IFERROR(_xlfn.XLOOKUP(D2378,[1]world_happiness_report_2005_202!$D:$D,[1]world_happiness_report_2005_202!$C:$C),"")</f>
        <v/>
      </c>
    </row>
    <row r="2379" spans="1:5" hidden="1" x14ac:dyDescent="0.35">
      <c r="A2379" t="s">
        <v>26</v>
      </c>
      <c r="B2379">
        <v>1998</v>
      </c>
      <c r="C2379">
        <v>3</v>
      </c>
      <c r="D2379" t="s">
        <v>2837</v>
      </c>
      <c r="E2379" t="str">
        <f>IFERROR(_xlfn.XLOOKUP(D2379,[1]world_happiness_report_2005_202!$D:$D,[1]world_happiness_report_2005_202!$C:$C),"")</f>
        <v/>
      </c>
    </row>
    <row r="2380" spans="1:5" hidden="1" x14ac:dyDescent="0.35">
      <c r="A2380" t="s">
        <v>26</v>
      </c>
      <c r="B2380">
        <v>1999</v>
      </c>
      <c r="C2380">
        <v>5</v>
      </c>
      <c r="D2380" t="s">
        <v>2838</v>
      </c>
      <c r="E2380" t="str">
        <f>IFERROR(_xlfn.XLOOKUP(D2380,[1]world_happiness_report_2005_202!$D:$D,[1]world_happiness_report_2005_202!$C:$C),"")</f>
        <v/>
      </c>
    </row>
    <row r="2381" spans="1:5" hidden="1" x14ac:dyDescent="0.35">
      <c r="A2381" t="s">
        <v>26</v>
      </c>
      <c r="B2381">
        <v>2000</v>
      </c>
      <c r="C2381">
        <v>10</v>
      </c>
      <c r="D2381" t="s">
        <v>2839</v>
      </c>
      <c r="E2381" t="str">
        <f>IFERROR(_xlfn.XLOOKUP(D2381,[1]world_happiness_report_2005_202!$D:$D,[1]world_happiness_report_2005_202!$C:$C),"")</f>
        <v/>
      </c>
    </row>
    <row r="2382" spans="1:5" hidden="1" x14ac:dyDescent="0.35">
      <c r="A2382" t="s">
        <v>26</v>
      </c>
      <c r="B2382">
        <v>2001</v>
      </c>
      <c r="C2382">
        <v>8.5</v>
      </c>
      <c r="D2382" t="s">
        <v>2840</v>
      </c>
      <c r="E2382" t="str">
        <f>IFERROR(_xlfn.XLOOKUP(D2382,[1]world_happiness_report_2005_202!$D:$D,[1]world_happiness_report_2005_202!$C:$C),"")</f>
        <v/>
      </c>
    </row>
    <row r="2383" spans="1:5" hidden="1" x14ac:dyDescent="0.35">
      <c r="A2383" t="s">
        <v>26</v>
      </c>
      <c r="B2383">
        <v>2002</v>
      </c>
      <c r="C2383">
        <v>4.5</v>
      </c>
      <c r="D2383" t="s">
        <v>2841</v>
      </c>
      <c r="E2383" t="str">
        <f>IFERROR(_xlfn.XLOOKUP(D2383,[1]world_happiness_report_2005_202!$D:$D,[1]world_happiness_report_2005_202!$C:$C),"")</f>
        <v/>
      </c>
    </row>
    <row r="2384" spans="1:5" hidden="1" x14ac:dyDescent="0.35">
      <c r="A2384" t="s">
        <v>26</v>
      </c>
      <c r="B2384">
        <v>2003</v>
      </c>
      <c r="C2384">
        <v>10</v>
      </c>
      <c r="D2384" t="s">
        <v>2842</v>
      </c>
      <c r="E2384" t="str">
        <f>IFERROR(_xlfn.XLOOKUP(D2384,[1]world_happiness_report_2005_202!$D:$D,[1]world_happiness_report_2005_202!$C:$C),"")</f>
        <v/>
      </c>
    </row>
    <row r="2385" spans="1:5" hidden="1" x14ac:dyDescent="0.35">
      <c r="A2385" t="s">
        <v>26</v>
      </c>
      <c r="B2385">
        <v>2004</v>
      </c>
      <c r="C2385">
        <v>15.5</v>
      </c>
      <c r="D2385" t="s">
        <v>2843</v>
      </c>
      <c r="E2385" t="str">
        <f>IFERROR(_xlfn.XLOOKUP(D2385,[1]world_happiness_report_2005_202!$D:$D,[1]world_happiness_report_2005_202!$C:$C),"")</f>
        <v/>
      </c>
    </row>
    <row r="2386" spans="1:5" hidden="1" x14ac:dyDescent="0.35">
      <c r="A2386" t="s">
        <v>26</v>
      </c>
      <c r="B2386">
        <v>2005</v>
      </c>
      <c r="C2386">
        <v>13.5</v>
      </c>
      <c r="D2386" t="s">
        <v>2844</v>
      </c>
      <c r="E2386" t="str">
        <f>IFERROR(_xlfn.XLOOKUP(D2386,[1]world_happiness_report_2005_202!$D:$D,[1]world_happiness_report_2005_202!$C:$C),"")</f>
        <v/>
      </c>
    </row>
    <row r="2387" spans="1:5" hidden="1" x14ac:dyDescent="0.35">
      <c r="A2387" t="s">
        <v>26</v>
      </c>
      <c r="B2387">
        <v>2006</v>
      </c>
      <c r="C2387">
        <v>7.5</v>
      </c>
      <c r="D2387" t="s">
        <v>2845</v>
      </c>
      <c r="E2387" t="str">
        <f>IFERROR(_xlfn.XLOOKUP(D2387,[1]world_happiness_report_2005_202!$D:$D,[1]world_happiness_report_2005_202!$C:$C),"")</f>
        <v/>
      </c>
    </row>
    <row r="2388" spans="1:5" hidden="1" x14ac:dyDescent="0.35">
      <c r="A2388" t="s">
        <v>26</v>
      </c>
      <c r="B2388">
        <v>2007</v>
      </c>
      <c r="C2388">
        <v>5</v>
      </c>
      <c r="D2388" t="s">
        <v>2846</v>
      </c>
      <c r="E2388" t="str">
        <f>IFERROR(_xlfn.XLOOKUP(D2388,[1]world_happiness_report_2005_202!$D:$D,[1]world_happiness_report_2005_202!$C:$C),"")</f>
        <v/>
      </c>
    </row>
    <row r="2389" spans="1:5" hidden="1" x14ac:dyDescent="0.35">
      <c r="A2389" t="s">
        <v>26</v>
      </c>
      <c r="B2389">
        <v>2008</v>
      </c>
      <c r="C2389">
        <v>2.5</v>
      </c>
      <c r="D2389" t="s">
        <v>2847</v>
      </c>
      <c r="E2389" t="str">
        <f>IFERROR(_xlfn.XLOOKUP(D2389,[1]world_happiness_report_2005_202!$D:$D,[1]world_happiness_report_2005_202!$C:$C),"")</f>
        <v/>
      </c>
    </row>
    <row r="2390" spans="1:5" hidden="1" x14ac:dyDescent="0.35">
      <c r="A2390" t="s">
        <v>26</v>
      </c>
      <c r="B2390">
        <v>2009</v>
      </c>
      <c r="C2390">
        <v>5</v>
      </c>
      <c r="D2390" t="s">
        <v>2848</v>
      </c>
      <c r="E2390" t="str">
        <f>IFERROR(_xlfn.XLOOKUP(D2390,[1]world_happiness_report_2005_202!$D:$D,[1]world_happiness_report_2005_202!$C:$C),"")</f>
        <v/>
      </c>
    </row>
    <row r="2391" spans="1:5" hidden="1" x14ac:dyDescent="0.35">
      <c r="A2391" t="s">
        <v>26</v>
      </c>
      <c r="B2391">
        <v>2010</v>
      </c>
      <c r="C2391">
        <v>3.5</v>
      </c>
      <c r="D2391" t="s">
        <v>2849</v>
      </c>
      <c r="E2391" t="str">
        <f>IFERROR(_xlfn.XLOOKUP(D2391,[1]world_happiness_report_2005_202!$D:$D,[1]world_happiness_report_2005_202!$C:$C),"")</f>
        <v/>
      </c>
    </row>
    <row r="2392" spans="1:5" x14ac:dyDescent="0.35">
      <c r="A2392" t="s">
        <v>26</v>
      </c>
      <c r="B2392">
        <v>2011</v>
      </c>
      <c r="C2392">
        <v>3</v>
      </c>
      <c r="D2392" t="s">
        <v>2850</v>
      </c>
      <c r="E2392">
        <f>IFERROR(_xlfn.XLOOKUP(D2392,[1]world_happiness_report_2005_202!$D:$D,[1]world_happiness_report_2005_202!$C:$C),"")</f>
        <v>6.5720000000000001</v>
      </c>
    </row>
    <row r="2393" spans="1:5" x14ac:dyDescent="0.35">
      <c r="A2393" t="s">
        <v>26</v>
      </c>
      <c r="B2393">
        <v>2012</v>
      </c>
      <c r="C2393">
        <v>2</v>
      </c>
      <c r="D2393" t="s">
        <v>2851</v>
      </c>
      <c r="E2393">
        <f>IFERROR(_xlfn.XLOOKUP(D2393,[1]world_happiness_report_2005_202!$D:$D,[1]world_happiness_report_2005_202!$C:$C),"")</f>
        <v>6.6719999999999997</v>
      </c>
    </row>
    <row r="2394" spans="1:5" hidden="1" x14ac:dyDescent="0.35">
      <c r="A2394" t="s">
        <v>26</v>
      </c>
      <c r="B2394">
        <v>2013</v>
      </c>
      <c r="C2394">
        <v>2</v>
      </c>
      <c r="D2394" t="s">
        <v>2852</v>
      </c>
      <c r="E2394" t="str">
        <f>IFERROR(_xlfn.XLOOKUP(D2394,[1]world_happiness_report_2005_202!$D:$D,[1]world_happiness_report_2005_202!$C:$C),"")</f>
        <v/>
      </c>
    </row>
    <row r="2395" spans="1:5" x14ac:dyDescent="0.35">
      <c r="A2395" t="s">
        <v>26</v>
      </c>
      <c r="B2395">
        <v>2014</v>
      </c>
      <c r="C2395">
        <v>1</v>
      </c>
      <c r="D2395" t="s">
        <v>2853</v>
      </c>
      <c r="E2395">
        <f>IFERROR(_xlfn.XLOOKUP(D2395,[1]world_happiness_report_2005_202!$D:$D,[1]world_happiness_report_2005_202!$C:$C),"")</f>
        <v>6.75</v>
      </c>
    </row>
    <row r="2396" spans="1:5" x14ac:dyDescent="0.35">
      <c r="A2396" t="s">
        <v>26</v>
      </c>
      <c r="B2396">
        <v>2015</v>
      </c>
      <c r="C2396">
        <v>3</v>
      </c>
      <c r="D2396" t="s">
        <v>2854</v>
      </c>
      <c r="E2396">
        <f>IFERROR(_xlfn.XLOOKUP(D2396,[1]world_happiness_report_2005_202!$D:$D,[1]world_happiness_report_2005_202!$C:$C),"")</f>
        <v>6.9939999999999998</v>
      </c>
    </row>
    <row r="2397" spans="1:5" x14ac:dyDescent="0.35">
      <c r="A2397" t="s">
        <v>26</v>
      </c>
      <c r="B2397">
        <v>2016</v>
      </c>
      <c r="C2397">
        <v>3.5</v>
      </c>
      <c r="D2397" t="s">
        <v>2855</v>
      </c>
      <c r="E2397">
        <f>IFERROR(_xlfn.XLOOKUP(D2397,[1]world_happiness_report_2005_202!$D:$D,[1]world_happiness_report_2005_202!$C:$C),"")</f>
        <v>6.9509999999999996</v>
      </c>
    </row>
    <row r="2398" spans="1:5" x14ac:dyDescent="0.35">
      <c r="A2398" t="s">
        <v>26</v>
      </c>
      <c r="B2398">
        <v>2017</v>
      </c>
      <c r="C2398">
        <v>1</v>
      </c>
      <c r="D2398" t="s">
        <v>2856</v>
      </c>
      <c r="E2398">
        <f>IFERROR(_xlfn.XLOOKUP(D2398,[1]world_happiness_report_2005_202!$D:$D,[1]world_happiness_report_2005_202!$C:$C),"")</f>
        <v>6.9649999999999999</v>
      </c>
    </row>
    <row r="2399" spans="1:5" x14ac:dyDescent="0.35">
      <c r="A2399" t="s">
        <v>26</v>
      </c>
      <c r="B2399">
        <v>2018</v>
      </c>
      <c r="C2399">
        <v>8.5</v>
      </c>
      <c r="D2399" t="s">
        <v>2857</v>
      </c>
      <c r="E2399">
        <f>IFERROR(_xlfn.XLOOKUP(D2399,[1]world_happiness_report_2005_202!$D:$D,[1]world_happiness_report_2005_202!$C:$C),"")</f>
        <v>6.9850000000000003</v>
      </c>
    </row>
    <row r="2400" spans="1:5" x14ac:dyDescent="0.35">
      <c r="A2400" t="s">
        <v>26</v>
      </c>
      <c r="B2400">
        <v>2019</v>
      </c>
      <c r="C2400">
        <v>13</v>
      </c>
      <c r="D2400" t="s">
        <v>2858</v>
      </c>
      <c r="E2400">
        <f>IFERROR(_xlfn.XLOOKUP(D2400,[1]world_happiness_report_2005_202!$D:$D,[1]world_happiness_report_2005_202!$C:$C),"")</f>
        <v>7.0757999420165998</v>
      </c>
    </row>
    <row r="2401" spans="1:5" x14ac:dyDescent="0.35">
      <c r="A2401" t="s">
        <v>26</v>
      </c>
      <c r="B2401">
        <v>2020</v>
      </c>
      <c r="C2401">
        <v>14</v>
      </c>
      <c r="D2401" t="s">
        <v>2859</v>
      </c>
      <c r="E2401">
        <f>IFERROR(_xlfn.XLOOKUP(D2401,[1]world_happiness_report_2005_202!$D:$D,[1]world_happiness_report_2005_202!$C:$C),"")</f>
        <v>7.1550000000000002</v>
      </c>
    </row>
    <row r="2402" spans="1:5" x14ac:dyDescent="0.35">
      <c r="A2402" t="s">
        <v>26</v>
      </c>
      <c r="B2402">
        <v>2021</v>
      </c>
      <c r="C2402">
        <v>12</v>
      </c>
      <c r="D2402" t="s">
        <v>2860</v>
      </c>
      <c r="E2402">
        <f>IFERROR(_xlfn.XLOOKUP(D2402,[1]world_happiness_report_2005_202!$D:$D,[1]world_happiness_report_2005_202!$C:$C),"")</f>
        <v>7.0339999999999998</v>
      </c>
    </row>
    <row r="2403" spans="1:5" x14ac:dyDescent="0.35">
      <c r="A2403" t="s">
        <v>26</v>
      </c>
      <c r="B2403">
        <v>2022</v>
      </c>
      <c r="C2403">
        <v>12.5</v>
      </c>
      <c r="D2403" t="s">
        <v>2861</v>
      </c>
      <c r="E2403">
        <f>IFERROR(_xlfn.XLOOKUP(D2403,[1]world_happiness_report_2005_202!$D:$D,[1]world_happiness_report_2005_202!$C:$C),"")</f>
        <v>6.8920000000000003</v>
      </c>
    </row>
    <row r="2404" spans="1:5" x14ac:dyDescent="0.35">
      <c r="A2404" t="s">
        <v>26</v>
      </c>
      <c r="B2404">
        <v>2023</v>
      </c>
      <c r="C2404">
        <v>15.5</v>
      </c>
      <c r="D2404" t="s">
        <v>2862</v>
      </c>
      <c r="E2404">
        <f>IFERROR(_xlfn.XLOOKUP(D2404,[1]world_happiness_report_2005_202!$D:$D,[1]world_happiness_report_2005_202!$C:$C),"")</f>
        <v>6.7190000000000003</v>
      </c>
    </row>
    <row r="2405" spans="1:5" x14ac:dyDescent="0.35">
      <c r="A2405" t="s">
        <v>26</v>
      </c>
      <c r="B2405">
        <v>2024</v>
      </c>
      <c r="C2405">
        <v>11.5</v>
      </c>
      <c r="D2405" t="s">
        <v>2863</v>
      </c>
      <c r="E2405">
        <f>IFERROR(_xlfn.XLOOKUP(D2405,[1]world_happiness_report_2005_202!$D:$D,[1]world_happiness_report_2005_202!$C:$C),"")</f>
        <v>6.7530000000000001</v>
      </c>
    </row>
    <row r="2406" spans="1:5" hidden="1" x14ac:dyDescent="0.35">
      <c r="A2406" t="s">
        <v>159</v>
      </c>
      <c r="B2406">
        <v>1992</v>
      </c>
      <c r="C2406">
        <v>39</v>
      </c>
      <c r="D2406" t="s">
        <v>2864</v>
      </c>
      <c r="E2406" t="str">
        <f>IFERROR(_xlfn.XLOOKUP(D2406,[1]world_happiness_report_2005_202!$D:$D,[1]world_happiness_report_2005_202!$C:$C),"")</f>
        <v/>
      </c>
    </row>
    <row r="2407" spans="1:5" hidden="1" x14ac:dyDescent="0.35">
      <c r="A2407" t="s">
        <v>159</v>
      </c>
      <c r="B2407">
        <v>1993</v>
      </c>
      <c r="C2407">
        <v>40</v>
      </c>
      <c r="D2407" t="s">
        <v>2865</v>
      </c>
      <c r="E2407" t="str">
        <f>IFERROR(_xlfn.XLOOKUP(D2407,[1]world_happiness_report_2005_202!$D:$D,[1]world_happiness_report_2005_202!$C:$C),"")</f>
        <v/>
      </c>
    </row>
    <row r="2408" spans="1:5" hidden="1" x14ac:dyDescent="0.35">
      <c r="A2408" t="s">
        <v>159</v>
      </c>
      <c r="B2408">
        <v>1994</v>
      </c>
      <c r="C2408">
        <v>26</v>
      </c>
      <c r="D2408" t="s">
        <v>2866</v>
      </c>
      <c r="E2408" t="str">
        <f>IFERROR(_xlfn.XLOOKUP(D2408,[1]world_happiness_report_2005_202!$D:$D,[1]world_happiness_report_2005_202!$C:$C),"")</f>
        <v/>
      </c>
    </row>
    <row r="2409" spans="1:5" hidden="1" x14ac:dyDescent="0.35">
      <c r="A2409" t="s">
        <v>159</v>
      </c>
      <c r="B2409">
        <v>1995</v>
      </c>
      <c r="C2409">
        <v>26</v>
      </c>
      <c r="D2409" t="s">
        <v>2867</v>
      </c>
      <c r="E2409" t="str">
        <f>IFERROR(_xlfn.XLOOKUP(D2409,[1]world_happiness_report_2005_202!$D:$D,[1]world_happiness_report_2005_202!$C:$C),"")</f>
        <v/>
      </c>
    </row>
    <row r="2410" spans="1:5" hidden="1" x14ac:dyDescent="0.35">
      <c r="A2410" t="s">
        <v>159</v>
      </c>
      <c r="B2410">
        <v>1996</v>
      </c>
      <c r="C2410">
        <v>21</v>
      </c>
      <c r="D2410" t="s">
        <v>2868</v>
      </c>
      <c r="E2410" t="str">
        <f>IFERROR(_xlfn.XLOOKUP(D2410,[1]world_happiness_report_2005_202!$D:$D,[1]world_happiness_report_2005_202!$C:$C),"")</f>
        <v/>
      </c>
    </row>
    <row r="2411" spans="1:5" hidden="1" x14ac:dyDescent="0.35">
      <c r="A2411" t="s">
        <v>159</v>
      </c>
      <c r="B2411">
        <v>1997</v>
      </c>
      <c r="C2411">
        <v>47.5</v>
      </c>
      <c r="D2411" t="s">
        <v>2869</v>
      </c>
      <c r="E2411" t="str">
        <f>IFERROR(_xlfn.XLOOKUP(D2411,[1]world_happiness_report_2005_202!$D:$D,[1]world_happiness_report_2005_202!$C:$C),"")</f>
        <v/>
      </c>
    </row>
    <row r="2412" spans="1:5" hidden="1" x14ac:dyDescent="0.35">
      <c r="A2412" t="s">
        <v>159</v>
      </c>
      <c r="B2412">
        <v>1998</v>
      </c>
      <c r="C2412">
        <v>55.5</v>
      </c>
      <c r="D2412" t="s">
        <v>2870</v>
      </c>
      <c r="E2412" t="str">
        <f>IFERROR(_xlfn.XLOOKUP(D2412,[1]world_happiness_report_2005_202!$D:$D,[1]world_happiness_report_2005_202!$C:$C),"")</f>
        <v/>
      </c>
    </row>
    <row r="2413" spans="1:5" hidden="1" x14ac:dyDescent="0.35">
      <c r="A2413" t="s">
        <v>159</v>
      </c>
      <c r="B2413">
        <v>1999</v>
      </c>
      <c r="C2413">
        <v>47</v>
      </c>
      <c r="D2413" t="s">
        <v>2871</v>
      </c>
      <c r="E2413" t="str">
        <f>IFERROR(_xlfn.XLOOKUP(D2413,[1]world_happiness_report_2005_202!$D:$D,[1]world_happiness_report_2005_202!$C:$C),"")</f>
        <v/>
      </c>
    </row>
    <row r="2414" spans="1:5" hidden="1" x14ac:dyDescent="0.35">
      <c r="A2414" t="s">
        <v>159</v>
      </c>
      <c r="B2414">
        <v>2000</v>
      </c>
      <c r="C2414">
        <v>55</v>
      </c>
      <c r="D2414" t="s">
        <v>2872</v>
      </c>
      <c r="E2414" t="str">
        <f>IFERROR(_xlfn.XLOOKUP(D2414,[1]world_happiness_report_2005_202!$D:$D,[1]world_happiness_report_2005_202!$C:$C),"")</f>
        <v/>
      </c>
    </row>
    <row r="2415" spans="1:5" hidden="1" x14ac:dyDescent="0.35">
      <c r="A2415" t="s">
        <v>159</v>
      </c>
      <c r="B2415">
        <v>2001</v>
      </c>
      <c r="C2415">
        <v>57</v>
      </c>
      <c r="D2415" t="s">
        <v>2873</v>
      </c>
      <c r="E2415" t="str">
        <f>IFERROR(_xlfn.XLOOKUP(D2415,[1]world_happiness_report_2005_202!$D:$D,[1]world_happiness_report_2005_202!$C:$C),"")</f>
        <v/>
      </c>
    </row>
    <row r="2416" spans="1:5" hidden="1" x14ac:dyDescent="0.35">
      <c r="A2416" t="s">
        <v>159</v>
      </c>
      <c r="B2416">
        <v>2002</v>
      </c>
      <c r="C2416">
        <v>58.5</v>
      </c>
      <c r="D2416" t="s">
        <v>2874</v>
      </c>
      <c r="E2416" t="str">
        <f>IFERROR(_xlfn.XLOOKUP(D2416,[1]world_happiness_report_2005_202!$D:$D,[1]world_happiness_report_2005_202!$C:$C),"")</f>
        <v/>
      </c>
    </row>
    <row r="2417" spans="1:5" hidden="1" x14ac:dyDescent="0.35">
      <c r="A2417" t="s">
        <v>159</v>
      </c>
      <c r="B2417">
        <v>2003</v>
      </c>
      <c r="C2417">
        <v>74.5</v>
      </c>
      <c r="D2417" t="s">
        <v>2875</v>
      </c>
      <c r="E2417" t="str">
        <f>IFERROR(_xlfn.XLOOKUP(D2417,[1]world_happiness_report_2005_202!$D:$D,[1]world_happiness_report_2005_202!$C:$C),"")</f>
        <v/>
      </c>
    </row>
    <row r="2418" spans="1:5" hidden="1" x14ac:dyDescent="0.35">
      <c r="A2418" t="s">
        <v>159</v>
      </c>
      <c r="B2418">
        <v>2004</v>
      </c>
      <c r="C2418">
        <v>74</v>
      </c>
      <c r="D2418" t="s">
        <v>2876</v>
      </c>
      <c r="E2418" t="str">
        <f>IFERROR(_xlfn.XLOOKUP(D2418,[1]world_happiness_report_2005_202!$D:$D,[1]world_happiness_report_2005_202!$C:$C),"")</f>
        <v/>
      </c>
    </row>
    <row r="2419" spans="1:5" hidden="1" x14ac:dyDescent="0.35">
      <c r="A2419" t="s">
        <v>159</v>
      </c>
      <c r="B2419">
        <v>2005</v>
      </c>
      <c r="C2419">
        <v>60.5</v>
      </c>
      <c r="D2419" t="s">
        <v>2877</v>
      </c>
      <c r="E2419" t="str">
        <f>IFERROR(_xlfn.XLOOKUP(D2419,[1]world_happiness_report_2005_202!$D:$D,[1]world_happiness_report_2005_202!$C:$C),"")</f>
        <v/>
      </c>
    </row>
    <row r="2420" spans="1:5" hidden="1" x14ac:dyDescent="0.35">
      <c r="A2420" t="s">
        <v>159</v>
      </c>
      <c r="B2420">
        <v>2006</v>
      </c>
      <c r="C2420">
        <v>26.5</v>
      </c>
      <c r="D2420" t="s">
        <v>2878</v>
      </c>
      <c r="E2420" t="str">
        <f>IFERROR(_xlfn.XLOOKUP(D2420,[1]world_happiness_report_2005_202!$D:$D,[1]world_happiness_report_2005_202!$C:$C),"")</f>
        <v/>
      </c>
    </row>
    <row r="2421" spans="1:5" hidden="1" x14ac:dyDescent="0.35">
      <c r="A2421" t="s">
        <v>159</v>
      </c>
      <c r="B2421">
        <v>2007</v>
      </c>
      <c r="C2421">
        <v>40</v>
      </c>
      <c r="D2421" t="s">
        <v>2879</v>
      </c>
      <c r="E2421" t="str">
        <f>IFERROR(_xlfn.XLOOKUP(D2421,[1]world_happiness_report_2005_202!$D:$D,[1]world_happiness_report_2005_202!$C:$C),"")</f>
        <v/>
      </c>
    </row>
    <row r="2422" spans="1:5" hidden="1" x14ac:dyDescent="0.35">
      <c r="A2422" t="s">
        <v>159</v>
      </c>
      <c r="B2422">
        <v>2008</v>
      </c>
      <c r="C2422">
        <v>22.5</v>
      </c>
      <c r="D2422" t="s">
        <v>2880</v>
      </c>
      <c r="E2422" t="str">
        <f>IFERROR(_xlfn.XLOOKUP(D2422,[1]world_happiness_report_2005_202!$D:$D,[1]world_happiness_report_2005_202!$C:$C),"")</f>
        <v/>
      </c>
    </row>
    <row r="2423" spans="1:5" hidden="1" x14ac:dyDescent="0.35">
      <c r="A2423" t="s">
        <v>159</v>
      </c>
      <c r="B2423">
        <v>2009</v>
      </c>
      <c r="C2423">
        <v>34.5</v>
      </c>
      <c r="D2423" t="s">
        <v>2881</v>
      </c>
      <c r="E2423" t="str">
        <f>IFERROR(_xlfn.XLOOKUP(D2423,[1]world_happiness_report_2005_202!$D:$D,[1]world_happiness_report_2005_202!$C:$C),"")</f>
        <v/>
      </c>
    </row>
    <row r="2424" spans="1:5" hidden="1" x14ac:dyDescent="0.35">
      <c r="A2424" t="s">
        <v>159</v>
      </c>
      <c r="B2424">
        <v>2010</v>
      </c>
      <c r="C2424">
        <v>19.5</v>
      </c>
      <c r="D2424" t="s">
        <v>2882</v>
      </c>
      <c r="E2424" t="str">
        <f>IFERROR(_xlfn.XLOOKUP(D2424,[1]world_happiness_report_2005_202!$D:$D,[1]world_happiness_report_2005_202!$C:$C),"")</f>
        <v/>
      </c>
    </row>
    <row r="2425" spans="1:5" x14ac:dyDescent="0.35">
      <c r="A2425" t="s">
        <v>159</v>
      </c>
      <c r="B2425">
        <v>2011</v>
      </c>
      <c r="C2425">
        <v>32.5</v>
      </c>
      <c r="D2425" t="s">
        <v>2883</v>
      </c>
      <c r="E2425">
        <f>IFERROR(_xlfn.XLOOKUP(D2425,[1]world_happiness_report_2005_202!$D:$D,[1]world_happiness_report_2005_202!$C:$C),"")</f>
        <v>4.7050000000000001</v>
      </c>
    </row>
    <row r="2426" spans="1:5" x14ac:dyDescent="0.35">
      <c r="A2426" t="s">
        <v>159</v>
      </c>
      <c r="B2426">
        <v>2012</v>
      </c>
      <c r="C2426">
        <v>31.5</v>
      </c>
      <c r="D2426" t="s">
        <v>2884</v>
      </c>
      <c r="E2426">
        <f>IFERROR(_xlfn.XLOOKUP(D2426,[1]world_happiness_report_2005_202!$D:$D,[1]world_happiness_report_2005_202!$C:$C),"")</f>
        <v>5.0910000000000002</v>
      </c>
    </row>
    <row r="2427" spans="1:5" hidden="1" x14ac:dyDescent="0.35">
      <c r="A2427" t="s">
        <v>159</v>
      </c>
      <c r="B2427">
        <v>2013</v>
      </c>
      <c r="C2427">
        <v>24</v>
      </c>
      <c r="D2427" t="s">
        <v>2885</v>
      </c>
      <c r="E2427" t="str">
        <f>IFERROR(_xlfn.XLOOKUP(D2427,[1]world_happiness_report_2005_202!$D:$D,[1]world_happiness_report_2005_202!$C:$C),"")</f>
        <v/>
      </c>
    </row>
    <row r="2428" spans="1:5" x14ac:dyDescent="0.35">
      <c r="A2428" t="s">
        <v>159</v>
      </c>
      <c r="B2428">
        <v>2014</v>
      </c>
      <c r="C2428">
        <v>37.5</v>
      </c>
      <c r="D2428" t="s">
        <v>2886</v>
      </c>
      <c r="E2428">
        <f>IFERROR(_xlfn.XLOOKUP(D2428,[1]world_happiness_report_2005_202!$D:$D,[1]world_happiness_report_2005_202!$C:$C),"")</f>
        <v>4.633</v>
      </c>
    </row>
    <row r="2429" spans="1:5" x14ac:dyDescent="0.35">
      <c r="A2429" t="s">
        <v>159</v>
      </c>
      <c r="B2429">
        <v>2015</v>
      </c>
      <c r="C2429">
        <v>29</v>
      </c>
      <c r="D2429" t="s">
        <v>2887</v>
      </c>
      <c r="E2429">
        <f>IFERROR(_xlfn.XLOOKUP(D2429,[1]world_happiness_report_2005_202!$D:$D,[1]world_happiness_report_2005_202!$C:$C),"")</f>
        <v>4.2759999999999998</v>
      </c>
    </row>
    <row r="2430" spans="1:5" x14ac:dyDescent="0.35">
      <c r="A2430" t="s">
        <v>159</v>
      </c>
      <c r="B2430">
        <v>2016</v>
      </c>
      <c r="C2430">
        <v>44.5</v>
      </c>
      <c r="D2430" t="s">
        <v>2888</v>
      </c>
      <c r="E2430">
        <f>IFERROR(_xlfn.XLOOKUP(D2430,[1]world_happiness_report_2005_202!$D:$D,[1]world_happiness_report_2005_202!$C:$C),"")</f>
        <v>4.12</v>
      </c>
    </row>
    <row r="2431" spans="1:5" x14ac:dyDescent="0.35">
      <c r="A2431" t="s">
        <v>159</v>
      </c>
      <c r="B2431">
        <v>2017</v>
      </c>
      <c r="C2431">
        <v>50</v>
      </c>
      <c r="D2431" t="s">
        <v>2889</v>
      </c>
      <c r="E2431">
        <f>IFERROR(_xlfn.XLOOKUP(D2431,[1]world_happiness_report_2005_202!$D:$D,[1]world_happiness_report_2005_202!$C:$C),"")</f>
        <v>4.657</v>
      </c>
    </row>
    <row r="2432" spans="1:5" x14ac:dyDescent="0.35">
      <c r="A2432" t="s">
        <v>159</v>
      </c>
      <c r="B2432">
        <v>2018</v>
      </c>
      <c r="C2432">
        <v>53</v>
      </c>
      <c r="D2432" t="s">
        <v>2890</v>
      </c>
      <c r="E2432">
        <f>IFERROR(_xlfn.XLOOKUP(D2432,[1]world_happiness_report_2005_202!$D:$D,[1]world_happiness_report_2005_202!$C:$C),"")</f>
        <v>4.9960000000000004</v>
      </c>
    </row>
    <row r="2433" spans="1:5" x14ac:dyDescent="0.35">
      <c r="A2433" t="s">
        <v>159</v>
      </c>
      <c r="B2433">
        <v>2019</v>
      </c>
      <c r="C2433">
        <v>48.5</v>
      </c>
      <c r="D2433" t="s">
        <v>2891</v>
      </c>
      <c r="E2433">
        <f>IFERROR(_xlfn.XLOOKUP(D2433,[1]world_happiness_report_2005_202!$D:$D,[1]world_happiness_report_2005_202!$C:$C),"")</f>
        <v>5.1479997634887704</v>
      </c>
    </row>
    <row r="2434" spans="1:5" x14ac:dyDescent="0.35">
      <c r="A2434" t="s">
        <v>159</v>
      </c>
      <c r="B2434">
        <v>2020</v>
      </c>
      <c r="C2434">
        <v>49</v>
      </c>
      <c r="D2434" t="s">
        <v>2892</v>
      </c>
      <c r="E2434">
        <f>IFERROR(_xlfn.XLOOKUP(D2434,[1]world_happiness_report_2005_202!$D:$D,[1]world_happiness_report_2005_202!$C:$C),"")</f>
        <v>5.0880000000000001</v>
      </c>
    </row>
    <row r="2435" spans="1:5" x14ac:dyDescent="0.35">
      <c r="A2435" t="s">
        <v>159</v>
      </c>
      <c r="B2435">
        <v>2021</v>
      </c>
      <c r="C2435">
        <v>50.5</v>
      </c>
      <c r="D2435" t="s">
        <v>2893</v>
      </c>
      <c r="E2435">
        <f>IFERROR(_xlfn.XLOOKUP(D2435,[1]world_happiness_report_2005_202!$D:$D,[1]world_happiness_report_2005_202!$C:$C),"")</f>
        <v>4.8719999999999999</v>
      </c>
    </row>
    <row r="2436" spans="1:5" x14ac:dyDescent="0.35">
      <c r="A2436" t="s">
        <v>159</v>
      </c>
      <c r="B2436">
        <v>2022</v>
      </c>
      <c r="C2436">
        <v>59</v>
      </c>
      <c r="D2436" t="s">
        <v>2894</v>
      </c>
      <c r="E2436">
        <f>IFERROR(_xlfn.XLOOKUP(D2436,[1]world_happiness_report_2005_202!$D:$D,[1]world_happiness_report_2005_202!$C:$C),"")</f>
        <v>4.6050000000000004</v>
      </c>
    </row>
    <row r="2437" spans="1:5" x14ac:dyDescent="0.35">
      <c r="A2437" t="s">
        <v>159</v>
      </c>
      <c r="B2437">
        <v>2023</v>
      </c>
      <c r="C2437">
        <v>60.5</v>
      </c>
      <c r="D2437" t="s">
        <v>2895</v>
      </c>
      <c r="E2437">
        <f>IFERROR(_xlfn.XLOOKUP(D2437,[1]world_happiness_report_2005_202!$D:$D,[1]world_happiness_report_2005_202!$C:$C),"")</f>
        <v>4.2889999999999997</v>
      </c>
    </row>
    <row r="2438" spans="1:5" x14ac:dyDescent="0.35">
      <c r="A2438" t="s">
        <v>159</v>
      </c>
      <c r="B2438">
        <v>2024</v>
      </c>
      <c r="C2438">
        <v>70.5</v>
      </c>
      <c r="D2438" t="s">
        <v>2896</v>
      </c>
      <c r="E2438">
        <f>IFERROR(_xlfn.XLOOKUP(D2438,[1]world_happiness_report_2005_202!$D:$D,[1]world_happiness_report_2005_202!$C:$C),"")</f>
        <v>4.34</v>
      </c>
    </row>
    <row r="2439" spans="1:5" hidden="1" x14ac:dyDescent="0.35">
      <c r="A2439" t="s">
        <v>399</v>
      </c>
      <c r="B2439">
        <v>2016</v>
      </c>
      <c r="C2439">
        <v>205</v>
      </c>
      <c r="D2439" t="s">
        <v>2897</v>
      </c>
      <c r="E2439" t="str">
        <f>IFERROR(_xlfn.XLOOKUP(D2439,[1]world_happiness_report_2005_202!$D:$D,[1]world_happiness_report_2005_202!$C:$C),"")</f>
        <v/>
      </c>
    </row>
    <row r="2440" spans="1:5" hidden="1" x14ac:dyDescent="0.35">
      <c r="A2440" t="s">
        <v>399</v>
      </c>
      <c r="B2440">
        <v>2017</v>
      </c>
      <c r="C2440">
        <v>206</v>
      </c>
      <c r="D2440" t="s">
        <v>2898</v>
      </c>
      <c r="E2440" t="str">
        <f>IFERROR(_xlfn.XLOOKUP(D2440,[1]world_happiness_report_2005_202!$D:$D,[1]world_happiness_report_2005_202!$C:$C),"")</f>
        <v/>
      </c>
    </row>
    <row r="2441" spans="1:5" hidden="1" x14ac:dyDescent="0.35">
      <c r="A2441" t="s">
        <v>399</v>
      </c>
      <c r="B2441">
        <v>2018</v>
      </c>
      <c r="C2441">
        <v>194</v>
      </c>
      <c r="D2441" t="s">
        <v>2899</v>
      </c>
      <c r="E2441" t="str">
        <f>IFERROR(_xlfn.XLOOKUP(D2441,[1]world_happiness_report_2005_202!$D:$D,[1]world_happiness_report_2005_202!$C:$C),"")</f>
        <v/>
      </c>
    </row>
    <row r="2442" spans="1:5" hidden="1" x14ac:dyDescent="0.35">
      <c r="A2442" t="s">
        <v>399</v>
      </c>
      <c r="B2442">
        <v>2019</v>
      </c>
      <c r="C2442">
        <v>197</v>
      </c>
      <c r="D2442" t="s">
        <v>2900</v>
      </c>
      <c r="E2442" t="str">
        <f>IFERROR(_xlfn.XLOOKUP(D2442,[1]world_happiness_report_2005_202!$D:$D,[1]world_happiness_report_2005_202!$C:$C),"")</f>
        <v/>
      </c>
    </row>
    <row r="2443" spans="1:5" hidden="1" x14ac:dyDescent="0.35">
      <c r="A2443" t="s">
        <v>399</v>
      </c>
      <c r="B2443">
        <v>2020</v>
      </c>
      <c r="C2443">
        <v>195.5</v>
      </c>
      <c r="D2443" t="s">
        <v>2901</v>
      </c>
      <c r="E2443" t="str">
        <f>IFERROR(_xlfn.XLOOKUP(D2443,[1]world_happiness_report_2005_202!$D:$D,[1]world_happiness_report_2005_202!$C:$C),"")</f>
        <v/>
      </c>
    </row>
    <row r="2444" spans="1:5" hidden="1" x14ac:dyDescent="0.35">
      <c r="A2444" t="s">
        <v>399</v>
      </c>
      <c r="B2444">
        <v>2021</v>
      </c>
      <c r="C2444">
        <v>199</v>
      </c>
      <c r="D2444" t="s">
        <v>2902</v>
      </c>
      <c r="E2444" t="str">
        <f>IFERROR(_xlfn.XLOOKUP(D2444,[1]world_happiness_report_2005_202!$D:$D,[1]world_happiness_report_2005_202!$C:$C),"")</f>
        <v/>
      </c>
    </row>
    <row r="2445" spans="1:5" hidden="1" x14ac:dyDescent="0.35">
      <c r="A2445" t="s">
        <v>399</v>
      </c>
      <c r="B2445">
        <v>2022</v>
      </c>
      <c r="C2445">
        <v>200.5</v>
      </c>
      <c r="D2445" t="s">
        <v>2903</v>
      </c>
      <c r="E2445" t="str">
        <f>IFERROR(_xlfn.XLOOKUP(D2445,[1]world_happiness_report_2005_202!$D:$D,[1]world_happiness_report_2005_202!$C:$C),"")</f>
        <v/>
      </c>
    </row>
    <row r="2446" spans="1:5" hidden="1" x14ac:dyDescent="0.35">
      <c r="A2446" t="s">
        <v>399</v>
      </c>
      <c r="B2446">
        <v>2023</v>
      </c>
      <c r="C2446">
        <v>199.5</v>
      </c>
      <c r="D2446" t="s">
        <v>2904</v>
      </c>
      <c r="E2446" t="str">
        <f>IFERROR(_xlfn.XLOOKUP(D2446,[1]world_happiness_report_2005_202!$D:$D,[1]world_happiness_report_2005_202!$C:$C),"")</f>
        <v/>
      </c>
    </row>
    <row r="2447" spans="1:5" hidden="1" x14ac:dyDescent="0.35">
      <c r="A2447" t="s">
        <v>399</v>
      </c>
      <c r="B2447">
        <v>2024</v>
      </c>
      <c r="C2447">
        <v>197.5</v>
      </c>
      <c r="D2447" t="s">
        <v>2905</v>
      </c>
      <c r="E2447" t="str">
        <f>IFERROR(_xlfn.XLOOKUP(D2447,[1]world_happiness_report_2005_202!$D:$D,[1]world_happiness_report_2005_202!$C:$C),"")</f>
        <v/>
      </c>
    </row>
    <row r="2448" spans="1:5" hidden="1" x14ac:dyDescent="0.35">
      <c r="A2448" t="s">
        <v>83</v>
      </c>
      <c r="B2448">
        <v>1992</v>
      </c>
      <c r="C2448">
        <v>31</v>
      </c>
      <c r="D2448" t="s">
        <v>2906</v>
      </c>
      <c r="E2448" t="str">
        <f>IFERROR(_xlfn.XLOOKUP(D2448,[1]world_happiness_report_2005_202!$D:$D,[1]world_happiness_report_2005_202!$C:$C),"")</f>
        <v/>
      </c>
    </row>
    <row r="2449" spans="1:5" hidden="1" x14ac:dyDescent="0.35">
      <c r="A2449" t="s">
        <v>83</v>
      </c>
      <c r="B2449">
        <v>1993</v>
      </c>
      <c r="C2449">
        <v>32</v>
      </c>
      <c r="D2449" t="s">
        <v>2907</v>
      </c>
      <c r="E2449" t="str">
        <f>IFERROR(_xlfn.XLOOKUP(D2449,[1]world_happiness_report_2005_202!$D:$D,[1]world_happiness_report_2005_202!$C:$C),"")</f>
        <v/>
      </c>
    </row>
    <row r="2450" spans="1:5" hidden="1" x14ac:dyDescent="0.35">
      <c r="A2450" t="s">
        <v>83</v>
      </c>
      <c r="B2450">
        <v>1994</v>
      </c>
      <c r="C2450">
        <v>30</v>
      </c>
      <c r="D2450" t="s">
        <v>2908</v>
      </c>
      <c r="E2450" t="str">
        <f>IFERROR(_xlfn.XLOOKUP(D2450,[1]world_happiness_report_2005_202!$D:$D,[1]world_happiness_report_2005_202!$C:$C),"")</f>
        <v/>
      </c>
    </row>
    <row r="2451" spans="1:5" hidden="1" x14ac:dyDescent="0.35">
      <c r="A2451" t="s">
        <v>83</v>
      </c>
      <c r="B2451">
        <v>1995</v>
      </c>
      <c r="C2451">
        <v>30</v>
      </c>
      <c r="D2451" t="s">
        <v>2909</v>
      </c>
      <c r="E2451" t="str">
        <f>IFERROR(_xlfn.XLOOKUP(D2451,[1]world_happiness_report_2005_202!$D:$D,[1]world_happiness_report_2005_202!$C:$C),"")</f>
        <v/>
      </c>
    </row>
    <row r="2452" spans="1:5" hidden="1" x14ac:dyDescent="0.35">
      <c r="A2452" t="s">
        <v>83</v>
      </c>
      <c r="B2452">
        <v>1996</v>
      </c>
      <c r="C2452">
        <v>33.5</v>
      </c>
      <c r="D2452" t="s">
        <v>2910</v>
      </c>
      <c r="E2452" t="str">
        <f>IFERROR(_xlfn.XLOOKUP(D2452,[1]world_happiness_report_2005_202!$D:$D,[1]world_happiness_report_2005_202!$C:$C),"")</f>
        <v/>
      </c>
    </row>
    <row r="2453" spans="1:5" hidden="1" x14ac:dyDescent="0.35">
      <c r="A2453" t="s">
        <v>83</v>
      </c>
      <c r="B2453">
        <v>1997</v>
      </c>
      <c r="C2453">
        <v>40</v>
      </c>
      <c r="D2453" t="s">
        <v>2911</v>
      </c>
      <c r="E2453" t="str">
        <f>IFERROR(_xlfn.XLOOKUP(D2453,[1]world_happiness_report_2005_202!$D:$D,[1]world_happiness_report_2005_202!$C:$C),"")</f>
        <v/>
      </c>
    </row>
    <row r="2454" spans="1:5" hidden="1" x14ac:dyDescent="0.35">
      <c r="A2454" t="s">
        <v>83</v>
      </c>
      <c r="B2454">
        <v>1998</v>
      </c>
      <c r="C2454">
        <v>50.5</v>
      </c>
      <c r="D2454" t="s">
        <v>2912</v>
      </c>
      <c r="E2454" t="str">
        <f>IFERROR(_xlfn.XLOOKUP(D2454,[1]world_happiness_report_2005_202!$D:$D,[1]world_happiness_report_2005_202!$C:$C),"")</f>
        <v/>
      </c>
    </row>
    <row r="2455" spans="1:5" hidden="1" x14ac:dyDescent="0.35">
      <c r="A2455" t="s">
        <v>83</v>
      </c>
      <c r="B2455">
        <v>1999</v>
      </c>
      <c r="C2455">
        <v>34.5</v>
      </c>
      <c r="D2455" t="s">
        <v>2913</v>
      </c>
      <c r="E2455" t="str">
        <f>IFERROR(_xlfn.XLOOKUP(D2455,[1]world_happiness_report_2005_202!$D:$D,[1]world_happiness_report_2005_202!$C:$C),"")</f>
        <v/>
      </c>
    </row>
    <row r="2456" spans="1:5" hidden="1" x14ac:dyDescent="0.35">
      <c r="A2456" t="s">
        <v>83</v>
      </c>
      <c r="B2456">
        <v>2000</v>
      </c>
      <c r="C2456">
        <v>36.5</v>
      </c>
      <c r="D2456" t="s">
        <v>2914</v>
      </c>
      <c r="E2456" t="str">
        <f>IFERROR(_xlfn.XLOOKUP(D2456,[1]world_happiness_report_2005_202!$D:$D,[1]world_happiness_report_2005_202!$C:$C),"")</f>
        <v/>
      </c>
    </row>
    <row r="2457" spans="1:5" hidden="1" x14ac:dyDescent="0.35">
      <c r="A2457" t="s">
        <v>83</v>
      </c>
      <c r="B2457">
        <v>2001</v>
      </c>
      <c r="C2457">
        <v>57</v>
      </c>
      <c r="D2457" t="s">
        <v>2915</v>
      </c>
      <c r="E2457" t="str">
        <f>IFERROR(_xlfn.XLOOKUP(D2457,[1]world_happiness_report_2005_202!$D:$D,[1]world_happiness_report_2005_202!$C:$C),"")</f>
        <v/>
      </c>
    </row>
    <row r="2458" spans="1:5" hidden="1" x14ac:dyDescent="0.35">
      <c r="A2458" t="s">
        <v>83</v>
      </c>
      <c r="B2458">
        <v>2002</v>
      </c>
      <c r="C2458">
        <v>48.5</v>
      </c>
      <c r="D2458" t="s">
        <v>2916</v>
      </c>
      <c r="E2458" t="str">
        <f>IFERROR(_xlfn.XLOOKUP(D2458,[1]world_happiness_report_2005_202!$D:$D,[1]world_happiness_report_2005_202!$C:$C),"")</f>
        <v/>
      </c>
    </row>
    <row r="2459" spans="1:5" hidden="1" x14ac:dyDescent="0.35">
      <c r="A2459" t="s">
        <v>83</v>
      </c>
      <c r="B2459">
        <v>2003</v>
      </c>
      <c r="C2459">
        <v>32</v>
      </c>
      <c r="D2459" t="s">
        <v>2917</v>
      </c>
      <c r="E2459" t="str">
        <f>IFERROR(_xlfn.XLOOKUP(D2459,[1]world_happiness_report_2005_202!$D:$D,[1]world_happiness_report_2005_202!$C:$C),"")</f>
        <v/>
      </c>
    </row>
    <row r="2460" spans="1:5" hidden="1" x14ac:dyDescent="0.35">
      <c r="A2460" t="s">
        <v>83</v>
      </c>
      <c r="B2460">
        <v>2004</v>
      </c>
      <c r="C2460">
        <v>16</v>
      </c>
      <c r="D2460" t="s">
        <v>2918</v>
      </c>
      <c r="E2460" t="str">
        <f>IFERROR(_xlfn.XLOOKUP(D2460,[1]world_happiness_report_2005_202!$D:$D,[1]world_happiness_report_2005_202!$C:$C),"")</f>
        <v/>
      </c>
    </row>
    <row r="2461" spans="1:5" hidden="1" x14ac:dyDescent="0.35">
      <c r="A2461" t="s">
        <v>83</v>
      </c>
      <c r="B2461">
        <v>2005</v>
      </c>
      <c r="C2461">
        <v>17.5</v>
      </c>
      <c r="D2461" t="s">
        <v>2919</v>
      </c>
      <c r="E2461" t="str">
        <f>IFERROR(_xlfn.XLOOKUP(D2461,[1]world_happiness_report_2005_202!$D:$D,[1]world_happiness_report_2005_202!$C:$C),"")</f>
        <v/>
      </c>
    </row>
    <row r="2462" spans="1:5" hidden="1" x14ac:dyDescent="0.35">
      <c r="A2462" t="s">
        <v>83</v>
      </c>
      <c r="B2462">
        <v>2006</v>
      </c>
      <c r="C2462">
        <v>24</v>
      </c>
      <c r="D2462" t="s">
        <v>2920</v>
      </c>
      <c r="E2462" t="str">
        <f>IFERROR(_xlfn.XLOOKUP(D2462,[1]world_happiness_report_2005_202!$D:$D,[1]world_happiness_report_2005_202!$C:$C),"")</f>
        <v/>
      </c>
    </row>
    <row r="2463" spans="1:5" hidden="1" x14ac:dyDescent="0.35">
      <c r="A2463" t="s">
        <v>83</v>
      </c>
      <c r="B2463">
        <v>2007</v>
      </c>
      <c r="C2463">
        <v>13.5</v>
      </c>
      <c r="D2463" t="s">
        <v>2921</v>
      </c>
      <c r="E2463" t="str">
        <f>IFERROR(_xlfn.XLOOKUP(D2463,[1]world_happiness_report_2005_202!$D:$D,[1]world_happiness_report_2005_202!$C:$C),"")</f>
        <v/>
      </c>
    </row>
    <row r="2464" spans="1:5" hidden="1" x14ac:dyDescent="0.35">
      <c r="A2464" t="s">
        <v>83</v>
      </c>
      <c r="B2464">
        <v>2008</v>
      </c>
      <c r="C2464">
        <v>19</v>
      </c>
      <c r="D2464" t="s">
        <v>2922</v>
      </c>
      <c r="E2464" t="str">
        <f>IFERROR(_xlfn.XLOOKUP(D2464,[1]world_happiness_report_2005_202!$D:$D,[1]world_happiness_report_2005_202!$C:$C),"")</f>
        <v/>
      </c>
    </row>
    <row r="2465" spans="1:5" hidden="1" x14ac:dyDescent="0.35">
      <c r="A2465" t="s">
        <v>83</v>
      </c>
      <c r="B2465">
        <v>2009</v>
      </c>
      <c r="C2465">
        <v>12</v>
      </c>
      <c r="D2465" t="s">
        <v>2923</v>
      </c>
      <c r="E2465" t="str">
        <f>IFERROR(_xlfn.XLOOKUP(D2465,[1]world_happiness_report_2005_202!$D:$D,[1]world_happiness_report_2005_202!$C:$C),"")</f>
        <v/>
      </c>
    </row>
    <row r="2466" spans="1:5" hidden="1" x14ac:dyDescent="0.35">
      <c r="A2466" t="s">
        <v>83</v>
      </c>
      <c r="B2466">
        <v>2010</v>
      </c>
      <c r="C2466">
        <v>11.5</v>
      </c>
      <c r="D2466" t="s">
        <v>2924</v>
      </c>
      <c r="E2466" t="str">
        <f>IFERROR(_xlfn.XLOOKUP(D2466,[1]world_happiness_report_2005_202!$D:$D,[1]world_happiness_report_2005_202!$C:$C),"")</f>
        <v/>
      </c>
    </row>
    <row r="2467" spans="1:5" x14ac:dyDescent="0.35">
      <c r="A2467" t="s">
        <v>83</v>
      </c>
      <c r="B2467">
        <v>2011</v>
      </c>
      <c r="C2467">
        <v>13.5</v>
      </c>
      <c r="D2467" t="s">
        <v>2925</v>
      </c>
      <c r="E2467">
        <f>IFERROR(_xlfn.XLOOKUP(D2467,[1]world_happiness_report_2005_202!$D:$D,[1]world_happiness_report_2005_202!$C:$C),"")</f>
        <v>6.133</v>
      </c>
    </row>
    <row r="2468" spans="1:5" x14ac:dyDescent="0.35">
      <c r="A2468" t="s">
        <v>83</v>
      </c>
      <c r="B2468">
        <v>2012</v>
      </c>
      <c r="C2468">
        <v>11.5</v>
      </c>
      <c r="D2468" t="s">
        <v>2926</v>
      </c>
      <c r="E2468">
        <f>IFERROR(_xlfn.XLOOKUP(D2468,[1]world_happiness_report_2005_202!$D:$D,[1]world_happiness_report_2005_202!$C:$C),"")</f>
        <v>5.4349999999999996</v>
      </c>
    </row>
    <row r="2469" spans="1:5" hidden="1" x14ac:dyDescent="0.35">
      <c r="A2469" t="s">
        <v>83</v>
      </c>
      <c r="B2469">
        <v>2013</v>
      </c>
      <c r="C2469">
        <v>11.5</v>
      </c>
      <c r="D2469" t="s">
        <v>2927</v>
      </c>
      <c r="E2469" t="str">
        <f>IFERROR(_xlfn.XLOOKUP(D2469,[1]world_happiness_report_2005_202!$D:$D,[1]world_happiness_report_2005_202!$C:$C),"")</f>
        <v/>
      </c>
    </row>
    <row r="2470" spans="1:5" x14ac:dyDescent="0.35">
      <c r="A2470" t="s">
        <v>83</v>
      </c>
      <c r="B2470">
        <v>2014</v>
      </c>
      <c r="C2470">
        <v>18.5</v>
      </c>
      <c r="D2470" t="s">
        <v>2928</v>
      </c>
      <c r="E2470">
        <f>IFERROR(_xlfn.XLOOKUP(D2470,[1]world_happiness_report_2005_202!$D:$D,[1]world_happiness_report_2005_202!$C:$C),"")</f>
        <v>4.8570000000000002</v>
      </c>
    </row>
    <row r="2471" spans="1:5" x14ac:dyDescent="0.35">
      <c r="A2471" t="s">
        <v>83</v>
      </c>
      <c r="B2471">
        <v>2015</v>
      </c>
      <c r="C2471">
        <v>42.5</v>
      </c>
      <c r="D2471" t="s">
        <v>2929</v>
      </c>
      <c r="E2471">
        <f>IFERROR(_xlfn.XLOOKUP(D2471,[1]world_happiness_report_2005_202!$D:$D,[1]world_happiness_report_2005_202!$C:$C),"")</f>
        <v>5.0330000000000004</v>
      </c>
    </row>
    <row r="2472" spans="1:5" x14ac:dyDescent="0.35">
      <c r="A2472" t="s">
        <v>83</v>
      </c>
      <c r="B2472">
        <v>2016</v>
      </c>
      <c r="C2472">
        <v>47</v>
      </c>
      <c r="D2472" t="s">
        <v>2930</v>
      </c>
      <c r="E2472">
        <f>IFERROR(_xlfn.XLOOKUP(D2472,[1]world_happiness_report_2005_202!$D:$D,[1]world_happiness_report_2005_202!$C:$C),"")</f>
        <v>5.2270000000000003</v>
      </c>
    </row>
    <row r="2473" spans="1:5" x14ac:dyDescent="0.35">
      <c r="A2473" t="s">
        <v>83</v>
      </c>
      <c r="B2473">
        <v>2017</v>
      </c>
      <c r="C2473">
        <v>42.5</v>
      </c>
      <c r="D2473" t="s">
        <v>2931</v>
      </c>
      <c r="E2473">
        <f>IFERROR(_xlfn.XLOOKUP(D2473,[1]world_happiness_report_2005_202!$D:$D,[1]world_happiness_report_2005_202!$C:$C),"")</f>
        <v>5.3579999999999997</v>
      </c>
    </row>
    <row r="2474" spans="1:5" x14ac:dyDescent="0.35">
      <c r="A2474" t="s">
        <v>83</v>
      </c>
      <c r="B2474">
        <v>2018</v>
      </c>
      <c r="C2474">
        <v>45.5</v>
      </c>
      <c r="D2474" t="s">
        <v>2932</v>
      </c>
      <c r="E2474">
        <f>IFERROR(_xlfn.XLOOKUP(D2474,[1]world_happiness_report_2005_202!$D:$D,[1]world_happiness_report_2005_202!$C:$C),"")</f>
        <v>5.2869999999999999</v>
      </c>
    </row>
    <row r="2475" spans="1:5" x14ac:dyDescent="0.35">
      <c r="A2475" t="s">
        <v>83</v>
      </c>
      <c r="B2475">
        <v>2019</v>
      </c>
      <c r="C2475">
        <v>53</v>
      </c>
      <c r="D2475" t="s">
        <v>2933</v>
      </c>
      <c r="E2475">
        <f>IFERROR(_xlfn.XLOOKUP(D2475,[1]world_happiness_report_2005_202!$D:$D,[1]world_happiness_report_2005_202!$C:$C),"")</f>
        <v>5.5149998664856001</v>
      </c>
    </row>
    <row r="2476" spans="1:5" x14ac:dyDescent="0.35">
      <c r="A2476" t="s">
        <v>83</v>
      </c>
      <c r="B2476">
        <v>2020</v>
      </c>
      <c r="C2476">
        <v>53.5</v>
      </c>
      <c r="D2476" t="s">
        <v>2934</v>
      </c>
      <c r="E2476">
        <f>IFERROR(_xlfn.XLOOKUP(D2476,[1]world_happiness_report_2005_202!$D:$D,[1]world_happiness_report_2005_202!$C:$C),"")</f>
        <v>5.7229999999999999</v>
      </c>
    </row>
    <row r="2477" spans="1:5" x14ac:dyDescent="0.35">
      <c r="A2477" t="s">
        <v>83</v>
      </c>
      <c r="B2477">
        <v>2021</v>
      </c>
      <c r="C2477">
        <v>53</v>
      </c>
      <c r="D2477" t="s">
        <v>2935</v>
      </c>
      <c r="E2477">
        <f>IFERROR(_xlfn.XLOOKUP(D2477,[1]world_happiness_report_2005_202!$D:$D,[1]world_happiness_report_2005_202!$C:$C),"")</f>
        <v>5.9480000000000004</v>
      </c>
    </row>
    <row r="2478" spans="1:5" x14ac:dyDescent="0.35">
      <c r="A2478" t="s">
        <v>83</v>
      </c>
      <c r="B2478">
        <v>2022</v>
      </c>
      <c r="C2478">
        <v>49.5</v>
      </c>
      <c r="D2478" t="s">
        <v>2936</v>
      </c>
      <c r="E2478">
        <f>IFERROR(_xlfn.XLOOKUP(D2478,[1]world_happiness_report_2005_202!$D:$D,[1]world_happiness_report_2005_202!$C:$C),"")</f>
        <v>5.931</v>
      </c>
    </row>
    <row r="2479" spans="1:5" x14ac:dyDescent="0.35">
      <c r="A2479" t="s">
        <v>83</v>
      </c>
      <c r="B2479">
        <v>2023</v>
      </c>
      <c r="C2479">
        <v>48.5</v>
      </c>
      <c r="D2479" t="s">
        <v>2937</v>
      </c>
      <c r="E2479">
        <f>IFERROR(_xlfn.XLOOKUP(D2479,[1]world_happiness_report_2005_202!$D:$D,[1]world_happiness_report_2005_202!$C:$C),"")</f>
        <v>5.9340000000000002</v>
      </c>
    </row>
    <row r="2480" spans="1:5" x14ac:dyDescent="0.35">
      <c r="A2480" t="s">
        <v>83</v>
      </c>
      <c r="B2480">
        <v>2024</v>
      </c>
      <c r="C2480">
        <v>46.5</v>
      </c>
      <c r="D2480" t="s">
        <v>2938</v>
      </c>
      <c r="E2480">
        <f>IFERROR(_xlfn.XLOOKUP(D2480,[1]world_happiness_report_2005_202!$D:$D,[1]world_happiness_report_2005_202!$C:$C),"")</f>
        <v>5.7759999999999998</v>
      </c>
    </row>
    <row r="2481" spans="1:5" hidden="1" x14ac:dyDescent="0.35">
      <c r="A2481" t="s">
        <v>353</v>
      </c>
      <c r="B2481">
        <v>1992</v>
      </c>
      <c r="C2481">
        <v>118</v>
      </c>
      <c r="D2481" t="s">
        <v>2939</v>
      </c>
      <c r="E2481" t="str">
        <f>IFERROR(_xlfn.XLOOKUP(D2481,[1]world_happiness_report_2005_202!$D:$D,[1]world_happiness_report_2005_202!$C:$C),"")</f>
        <v/>
      </c>
    </row>
    <row r="2482" spans="1:5" hidden="1" x14ac:dyDescent="0.35">
      <c r="A2482" t="s">
        <v>353</v>
      </c>
      <c r="B2482">
        <v>1993</v>
      </c>
      <c r="C2482">
        <v>138.5</v>
      </c>
      <c r="D2482" t="s">
        <v>2940</v>
      </c>
      <c r="E2482" t="str">
        <f>IFERROR(_xlfn.XLOOKUP(D2482,[1]world_happiness_report_2005_202!$D:$D,[1]world_happiness_report_2005_202!$C:$C),"")</f>
        <v/>
      </c>
    </row>
    <row r="2483" spans="1:5" hidden="1" x14ac:dyDescent="0.35">
      <c r="A2483" t="s">
        <v>353</v>
      </c>
      <c r="B2483">
        <v>1994</v>
      </c>
      <c r="C2483">
        <v>135</v>
      </c>
      <c r="D2483" t="s">
        <v>2941</v>
      </c>
      <c r="E2483" t="str">
        <f>IFERROR(_xlfn.XLOOKUP(D2483,[1]world_happiness_report_2005_202!$D:$D,[1]world_happiness_report_2005_202!$C:$C),"")</f>
        <v/>
      </c>
    </row>
    <row r="2484" spans="1:5" hidden="1" x14ac:dyDescent="0.35">
      <c r="A2484" t="s">
        <v>353</v>
      </c>
      <c r="B2484">
        <v>1995</v>
      </c>
      <c r="C2484">
        <v>135.5</v>
      </c>
      <c r="D2484" t="s">
        <v>2942</v>
      </c>
      <c r="E2484" t="str">
        <f>IFERROR(_xlfn.XLOOKUP(D2484,[1]world_happiness_report_2005_202!$D:$D,[1]world_happiness_report_2005_202!$C:$C),"")</f>
        <v/>
      </c>
    </row>
    <row r="2485" spans="1:5" hidden="1" x14ac:dyDescent="0.35">
      <c r="A2485" t="s">
        <v>353</v>
      </c>
      <c r="B2485">
        <v>1996</v>
      </c>
      <c r="C2485">
        <v>123</v>
      </c>
      <c r="D2485" t="s">
        <v>2943</v>
      </c>
      <c r="E2485" t="str">
        <f>IFERROR(_xlfn.XLOOKUP(D2485,[1]world_happiness_report_2005_202!$D:$D,[1]world_happiness_report_2005_202!$C:$C),"")</f>
        <v/>
      </c>
    </row>
    <row r="2486" spans="1:5" hidden="1" x14ac:dyDescent="0.35">
      <c r="A2486" t="s">
        <v>353</v>
      </c>
      <c r="B2486">
        <v>1997</v>
      </c>
      <c r="C2486">
        <v>114.5</v>
      </c>
      <c r="D2486" t="s">
        <v>2944</v>
      </c>
      <c r="E2486" t="str">
        <f>IFERROR(_xlfn.XLOOKUP(D2486,[1]world_happiness_report_2005_202!$D:$D,[1]world_happiness_report_2005_202!$C:$C),"")</f>
        <v/>
      </c>
    </row>
    <row r="2487" spans="1:5" hidden="1" x14ac:dyDescent="0.35">
      <c r="A2487" t="s">
        <v>353</v>
      </c>
      <c r="B2487">
        <v>1998</v>
      </c>
      <c r="C2487">
        <v>111.5</v>
      </c>
      <c r="D2487" t="s">
        <v>2945</v>
      </c>
      <c r="E2487" t="str">
        <f>IFERROR(_xlfn.XLOOKUP(D2487,[1]world_happiness_report_2005_202!$D:$D,[1]world_happiness_report_2005_202!$C:$C),"")</f>
        <v/>
      </c>
    </row>
    <row r="2488" spans="1:5" hidden="1" x14ac:dyDescent="0.35">
      <c r="A2488" t="s">
        <v>353</v>
      </c>
      <c r="B2488">
        <v>1999</v>
      </c>
      <c r="C2488">
        <v>120.5</v>
      </c>
      <c r="D2488" t="s">
        <v>2946</v>
      </c>
      <c r="E2488" t="str">
        <f>IFERROR(_xlfn.XLOOKUP(D2488,[1]world_happiness_report_2005_202!$D:$D,[1]world_happiness_report_2005_202!$C:$C),"")</f>
        <v/>
      </c>
    </row>
    <row r="2489" spans="1:5" hidden="1" x14ac:dyDescent="0.35">
      <c r="A2489" t="s">
        <v>353</v>
      </c>
      <c r="B2489">
        <v>2000</v>
      </c>
      <c r="C2489">
        <v>139.5</v>
      </c>
      <c r="D2489" t="s">
        <v>2947</v>
      </c>
      <c r="E2489" t="str">
        <f>IFERROR(_xlfn.XLOOKUP(D2489,[1]world_happiness_report_2005_202!$D:$D,[1]world_happiness_report_2005_202!$C:$C),"")</f>
        <v/>
      </c>
    </row>
    <row r="2490" spans="1:5" hidden="1" x14ac:dyDescent="0.35">
      <c r="A2490" t="s">
        <v>353</v>
      </c>
      <c r="B2490">
        <v>2001</v>
      </c>
      <c r="C2490">
        <v>135</v>
      </c>
      <c r="D2490" t="s">
        <v>2948</v>
      </c>
      <c r="E2490" t="str">
        <f>IFERROR(_xlfn.XLOOKUP(D2490,[1]world_happiness_report_2005_202!$D:$D,[1]world_happiness_report_2005_202!$C:$C),"")</f>
        <v/>
      </c>
    </row>
    <row r="2491" spans="1:5" hidden="1" x14ac:dyDescent="0.35">
      <c r="A2491" t="s">
        <v>353</v>
      </c>
      <c r="B2491">
        <v>2002</v>
      </c>
      <c r="C2491">
        <v>134.5</v>
      </c>
      <c r="D2491" t="s">
        <v>2949</v>
      </c>
      <c r="E2491" t="str">
        <f>IFERROR(_xlfn.XLOOKUP(D2491,[1]world_happiness_report_2005_202!$D:$D,[1]world_happiness_report_2005_202!$C:$C),"")</f>
        <v/>
      </c>
    </row>
    <row r="2492" spans="1:5" hidden="1" x14ac:dyDescent="0.35">
      <c r="A2492" t="s">
        <v>353</v>
      </c>
      <c r="B2492">
        <v>2003</v>
      </c>
      <c r="C2492">
        <v>148.5</v>
      </c>
      <c r="D2492" t="s">
        <v>2950</v>
      </c>
      <c r="E2492" t="str">
        <f>IFERROR(_xlfn.XLOOKUP(D2492,[1]world_happiness_report_2005_202!$D:$D,[1]world_happiness_report_2005_202!$C:$C),"")</f>
        <v/>
      </c>
    </row>
    <row r="2493" spans="1:5" hidden="1" x14ac:dyDescent="0.35">
      <c r="A2493" t="s">
        <v>353</v>
      </c>
      <c r="B2493">
        <v>2004</v>
      </c>
      <c r="C2493">
        <v>141</v>
      </c>
      <c r="D2493" t="s">
        <v>2951</v>
      </c>
      <c r="E2493" t="str">
        <f>IFERROR(_xlfn.XLOOKUP(D2493,[1]world_happiness_report_2005_202!$D:$D,[1]world_happiness_report_2005_202!$C:$C),"")</f>
        <v/>
      </c>
    </row>
    <row r="2494" spans="1:5" hidden="1" x14ac:dyDescent="0.35">
      <c r="A2494" t="s">
        <v>353</v>
      </c>
      <c r="B2494">
        <v>2005</v>
      </c>
      <c r="C2494">
        <v>150.5</v>
      </c>
      <c r="D2494" t="s">
        <v>2952</v>
      </c>
      <c r="E2494" t="str">
        <f>IFERROR(_xlfn.XLOOKUP(D2494,[1]world_happiness_report_2005_202!$D:$D,[1]world_happiness_report_2005_202!$C:$C),"")</f>
        <v/>
      </c>
    </row>
    <row r="2495" spans="1:5" hidden="1" x14ac:dyDescent="0.35">
      <c r="A2495" t="s">
        <v>353</v>
      </c>
      <c r="B2495">
        <v>2006</v>
      </c>
      <c r="C2495">
        <v>161.5</v>
      </c>
      <c r="D2495" t="s">
        <v>2953</v>
      </c>
      <c r="E2495" t="str">
        <f>IFERROR(_xlfn.XLOOKUP(D2495,[1]world_happiness_report_2005_202!$D:$D,[1]world_happiness_report_2005_202!$C:$C),"")</f>
        <v/>
      </c>
    </row>
    <row r="2496" spans="1:5" hidden="1" x14ac:dyDescent="0.35">
      <c r="A2496" t="s">
        <v>353</v>
      </c>
      <c r="B2496">
        <v>2007</v>
      </c>
      <c r="C2496">
        <v>166.5</v>
      </c>
      <c r="D2496" t="s">
        <v>2954</v>
      </c>
      <c r="E2496" t="str">
        <f>IFERROR(_xlfn.XLOOKUP(D2496,[1]world_happiness_report_2005_202!$D:$D,[1]world_happiness_report_2005_202!$C:$C),"")</f>
        <v/>
      </c>
    </row>
    <row r="2497" spans="1:5" hidden="1" x14ac:dyDescent="0.35">
      <c r="A2497" t="s">
        <v>353</v>
      </c>
      <c r="B2497">
        <v>2008</v>
      </c>
      <c r="C2497">
        <v>128.5</v>
      </c>
      <c r="D2497" t="s">
        <v>2955</v>
      </c>
      <c r="E2497" t="str">
        <f>IFERROR(_xlfn.XLOOKUP(D2497,[1]world_happiness_report_2005_202!$D:$D,[1]world_happiness_report_2005_202!$C:$C),"")</f>
        <v/>
      </c>
    </row>
    <row r="2498" spans="1:5" hidden="1" x14ac:dyDescent="0.35">
      <c r="A2498" t="s">
        <v>353</v>
      </c>
      <c r="B2498">
        <v>2009</v>
      </c>
      <c r="C2498">
        <v>124.5</v>
      </c>
      <c r="D2498" t="s">
        <v>2956</v>
      </c>
      <c r="E2498" t="str">
        <f>IFERROR(_xlfn.XLOOKUP(D2498,[1]world_happiness_report_2005_202!$D:$D,[1]world_happiness_report_2005_202!$C:$C),"")</f>
        <v/>
      </c>
    </row>
    <row r="2499" spans="1:5" hidden="1" x14ac:dyDescent="0.35">
      <c r="A2499" t="s">
        <v>353</v>
      </c>
      <c r="B2499">
        <v>2010</v>
      </c>
      <c r="C2499">
        <v>112.5</v>
      </c>
      <c r="D2499" t="s">
        <v>2957</v>
      </c>
      <c r="E2499" t="str">
        <f>IFERROR(_xlfn.XLOOKUP(D2499,[1]world_happiness_report_2005_202!$D:$D,[1]world_happiness_report_2005_202!$C:$C),"")</f>
        <v/>
      </c>
    </row>
    <row r="2500" spans="1:5" hidden="1" x14ac:dyDescent="0.35">
      <c r="A2500" t="s">
        <v>353</v>
      </c>
      <c r="B2500">
        <v>2011</v>
      </c>
      <c r="C2500">
        <v>126.5</v>
      </c>
      <c r="D2500" t="s">
        <v>2958</v>
      </c>
      <c r="E2500" t="str">
        <f>IFERROR(_xlfn.XLOOKUP(D2500,[1]world_happiness_report_2005_202!$D:$D,[1]world_happiness_report_2005_202!$C:$C),"")</f>
        <v/>
      </c>
    </row>
    <row r="2501" spans="1:5" hidden="1" x14ac:dyDescent="0.35">
      <c r="A2501" t="s">
        <v>353</v>
      </c>
      <c r="B2501">
        <v>2012</v>
      </c>
      <c r="C2501">
        <v>140</v>
      </c>
      <c r="D2501" t="s">
        <v>2959</v>
      </c>
      <c r="E2501" t="str">
        <f>IFERROR(_xlfn.XLOOKUP(D2501,[1]world_happiness_report_2005_202!$D:$D,[1]world_happiness_report_2005_202!$C:$C),"")</f>
        <v/>
      </c>
    </row>
    <row r="2502" spans="1:5" hidden="1" x14ac:dyDescent="0.35">
      <c r="A2502" t="s">
        <v>353</v>
      </c>
      <c r="B2502">
        <v>2013</v>
      </c>
      <c r="C2502">
        <v>129.5</v>
      </c>
      <c r="D2502" t="s">
        <v>2960</v>
      </c>
      <c r="E2502" t="str">
        <f>IFERROR(_xlfn.XLOOKUP(D2502,[1]world_happiness_report_2005_202!$D:$D,[1]world_happiness_report_2005_202!$C:$C),"")</f>
        <v/>
      </c>
    </row>
    <row r="2503" spans="1:5" hidden="1" x14ac:dyDescent="0.35">
      <c r="A2503" t="s">
        <v>353</v>
      </c>
      <c r="B2503">
        <v>2014</v>
      </c>
      <c r="C2503">
        <v>148.5</v>
      </c>
      <c r="D2503" t="s">
        <v>2961</v>
      </c>
      <c r="E2503" t="str">
        <f>IFERROR(_xlfn.XLOOKUP(D2503,[1]world_happiness_report_2005_202!$D:$D,[1]world_happiness_report_2005_202!$C:$C),"")</f>
        <v/>
      </c>
    </row>
    <row r="2504" spans="1:5" hidden="1" x14ac:dyDescent="0.35">
      <c r="A2504" t="s">
        <v>353</v>
      </c>
      <c r="B2504">
        <v>2015</v>
      </c>
      <c r="C2504">
        <v>161.5</v>
      </c>
      <c r="D2504" t="s">
        <v>2962</v>
      </c>
      <c r="E2504" t="str">
        <f>IFERROR(_xlfn.XLOOKUP(D2504,[1]world_happiness_report_2005_202!$D:$D,[1]world_happiness_report_2005_202!$C:$C),"")</f>
        <v/>
      </c>
    </row>
    <row r="2505" spans="1:5" hidden="1" x14ac:dyDescent="0.35">
      <c r="A2505" t="s">
        <v>353</v>
      </c>
      <c r="B2505">
        <v>2016</v>
      </c>
      <c r="C2505">
        <v>158.5</v>
      </c>
      <c r="D2505" t="s">
        <v>2963</v>
      </c>
      <c r="E2505" t="str">
        <f>IFERROR(_xlfn.XLOOKUP(D2505,[1]world_happiness_report_2005_202!$D:$D,[1]world_happiness_report_2005_202!$C:$C),"")</f>
        <v/>
      </c>
    </row>
    <row r="2506" spans="1:5" hidden="1" x14ac:dyDescent="0.35">
      <c r="A2506" t="s">
        <v>353</v>
      </c>
      <c r="B2506">
        <v>2017</v>
      </c>
      <c r="C2506">
        <v>162</v>
      </c>
      <c r="D2506" t="s">
        <v>2964</v>
      </c>
      <c r="E2506" t="str">
        <f>IFERROR(_xlfn.XLOOKUP(D2506,[1]world_happiness_report_2005_202!$D:$D,[1]world_happiness_report_2005_202!$C:$C),"")</f>
        <v/>
      </c>
    </row>
    <row r="2507" spans="1:5" hidden="1" x14ac:dyDescent="0.35">
      <c r="A2507" t="s">
        <v>353</v>
      </c>
      <c r="B2507">
        <v>2018</v>
      </c>
      <c r="C2507">
        <v>173.5</v>
      </c>
      <c r="D2507" t="s">
        <v>2965</v>
      </c>
      <c r="E2507" t="str">
        <f>IFERROR(_xlfn.XLOOKUP(D2507,[1]world_happiness_report_2005_202!$D:$D,[1]world_happiness_report_2005_202!$C:$C),"")</f>
        <v/>
      </c>
    </row>
    <row r="2508" spans="1:5" hidden="1" x14ac:dyDescent="0.35">
      <c r="A2508" t="s">
        <v>353</v>
      </c>
      <c r="B2508">
        <v>2019</v>
      </c>
      <c r="C2508">
        <v>166</v>
      </c>
      <c r="D2508" t="s">
        <v>2966</v>
      </c>
      <c r="E2508" t="str">
        <f>IFERROR(_xlfn.XLOOKUP(D2508,[1]world_happiness_report_2005_202!$D:$D,[1]world_happiness_report_2005_202!$C:$C),"")</f>
        <v/>
      </c>
    </row>
    <row r="2509" spans="1:5" hidden="1" x14ac:dyDescent="0.35">
      <c r="A2509" t="s">
        <v>353</v>
      </c>
      <c r="B2509">
        <v>2020</v>
      </c>
      <c r="C2509">
        <v>159.5</v>
      </c>
      <c r="D2509" t="s">
        <v>2967</v>
      </c>
      <c r="E2509" t="str">
        <f>IFERROR(_xlfn.XLOOKUP(D2509,[1]world_happiness_report_2005_202!$D:$D,[1]world_happiness_report_2005_202!$C:$C),"")</f>
        <v/>
      </c>
    </row>
    <row r="2510" spans="1:5" hidden="1" x14ac:dyDescent="0.35">
      <c r="A2510" t="s">
        <v>353</v>
      </c>
      <c r="B2510">
        <v>2021</v>
      </c>
      <c r="C2510">
        <v>164</v>
      </c>
      <c r="D2510" t="s">
        <v>2968</v>
      </c>
      <c r="E2510" t="str">
        <f>IFERROR(_xlfn.XLOOKUP(D2510,[1]world_happiness_report_2005_202!$D:$D,[1]world_happiness_report_2005_202!$C:$C),"")</f>
        <v/>
      </c>
    </row>
    <row r="2511" spans="1:5" hidden="1" x14ac:dyDescent="0.35">
      <c r="A2511" t="s">
        <v>353</v>
      </c>
      <c r="B2511">
        <v>2022</v>
      </c>
      <c r="C2511">
        <v>172</v>
      </c>
      <c r="D2511" t="s">
        <v>2969</v>
      </c>
      <c r="E2511" t="str">
        <f>IFERROR(_xlfn.XLOOKUP(D2511,[1]world_happiness_report_2005_202!$D:$D,[1]world_happiness_report_2005_202!$C:$C),"")</f>
        <v/>
      </c>
    </row>
    <row r="2512" spans="1:5" hidden="1" x14ac:dyDescent="0.35">
      <c r="A2512" t="s">
        <v>353</v>
      </c>
      <c r="B2512">
        <v>2023</v>
      </c>
      <c r="C2512">
        <v>174</v>
      </c>
      <c r="D2512" t="s">
        <v>2970</v>
      </c>
      <c r="E2512" t="str">
        <f>IFERROR(_xlfn.XLOOKUP(D2512,[1]world_happiness_report_2005_202!$D:$D,[1]world_happiness_report_2005_202!$C:$C),"")</f>
        <v/>
      </c>
    </row>
    <row r="2513" spans="1:5" hidden="1" x14ac:dyDescent="0.35">
      <c r="A2513" t="s">
        <v>353</v>
      </c>
      <c r="B2513">
        <v>2024</v>
      </c>
      <c r="C2513">
        <v>173.5</v>
      </c>
      <c r="D2513" t="s">
        <v>2971</v>
      </c>
      <c r="E2513" t="str">
        <f>IFERROR(_xlfn.XLOOKUP(D2513,[1]world_happiness_report_2005_202!$D:$D,[1]world_happiness_report_2005_202!$C:$C),"")</f>
        <v/>
      </c>
    </row>
    <row r="2514" spans="1:5" hidden="1" x14ac:dyDescent="0.35">
      <c r="A2514" t="s">
        <v>411</v>
      </c>
      <c r="B2514">
        <v>1996</v>
      </c>
      <c r="C2514">
        <v>183</v>
      </c>
      <c r="D2514" t="s">
        <v>2972</v>
      </c>
      <c r="E2514" t="str">
        <f>IFERROR(_xlfn.XLOOKUP(D2514,[1]world_happiness_report_2005_202!$D:$D,[1]world_happiness_report_2005_202!$C:$C),"")</f>
        <v/>
      </c>
    </row>
    <row r="2515" spans="1:5" hidden="1" x14ac:dyDescent="0.35">
      <c r="A2515" t="s">
        <v>411</v>
      </c>
      <c r="B2515">
        <v>1997</v>
      </c>
      <c r="C2515">
        <v>187.5</v>
      </c>
      <c r="D2515" t="s">
        <v>2973</v>
      </c>
      <c r="E2515" t="str">
        <f>IFERROR(_xlfn.XLOOKUP(D2515,[1]world_happiness_report_2005_202!$D:$D,[1]world_happiness_report_2005_202!$C:$C),"")</f>
        <v/>
      </c>
    </row>
    <row r="2516" spans="1:5" hidden="1" x14ac:dyDescent="0.35">
      <c r="A2516" t="s">
        <v>411</v>
      </c>
      <c r="B2516">
        <v>1998</v>
      </c>
      <c r="C2516">
        <v>191</v>
      </c>
      <c r="D2516" t="s">
        <v>2974</v>
      </c>
      <c r="E2516" t="str">
        <f>IFERROR(_xlfn.XLOOKUP(D2516,[1]world_happiness_report_2005_202!$D:$D,[1]world_happiness_report_2005_202!$C:$C),"")</f>
        <v/>
      </c>
    </row>
    <row r="2517" spans="1:5" hidden="1" x14ac:dyDescent="0.35">
      <c r="A2517" t="s">
        <v>411</v>
      </c>
      <c r="B2517">
        <v>1999</v>
      </c>
      <c r="C2517">
        <v>199</v>
      </c>
      <c r="D2517" t="s">
        <v>2975</v>
      </c>
      <c r="E2517" t="str">
        <f>IFERROR(_xlfn.XLOOKUP(D2517,[1]world_happiness_report_2005_202!$D:$D,[1]world_happiness_report_2005_202!$C:$C),"")</f>
        <v/>
      </c>
    </row>
    <row r="2518" spans="1:5" hidden="1" x14ac:dyDescent="0.35">
      <c r="A2518" t="s">
        <v>411</v>
      </c>
      <c r="B2518">
        <v>2000</v>
      </c>
      <c r="C2518">
        <v>198.5</v>
      </c>
      <c r="D2518" t="s">
        <v>2976</v>
      </c>
      <c r="E2518" t="str">
        <f>IFERROR(_xlfn.XLOOKUP(D2518,[1]world_happiness_report_2005_202!$D:$D,[1]world_happiness_report_2005_202!$C:$C),"")</f>
        <v/>
      </c>
    </row>
    <row r="2519" spans="1:5" hidden="1" x14ac:dyDescent="0.35">
      <c r="A2519" t="s">
        <v>411</v>
      </c>
      <c r="B2519">
        <v>2001</v>
      </c>
      <c r="C2519">
        <v>198</v>
      </c>
      <c r="D2519" t="s">
        <v>2977</v>
      </c>
      <c r="E2519" t="str">
        <f>IFERROR(_xlfn.XLOOKUP(D2519,[1]world_happiness_report_2005_202!$D:$D,[1]world_happiness_report_2005_202!$C:$C),"")</f>
        <v/>
      </c>
    </row>
    <row r="2520" spans="1:5" hidden="1" x14ac:dyDescent="0.35">
      <c r="A2520" t="s">
        <v>411</v>
      </c>
      <c r="B2520">
        <v>2002</v>
      </c>
      <c r="C2520">
        <v>199</v>
      </c>
      <c r="D2520" t="s">
        <v>2978</v>
      </c>
      <c r="E2520" t="str">
        <f>IFERROR(_xlfn.XLOOKUP(D2520,[1]world_happiness_report_2005_202!$D:$D,[1]world_happiness_report_2005_202!$C:$C),"")</f>
        <v/>
      </c>
    </row>
    <row r="2521" spans="1:5" hidden="1" x14ac:dyDescent="0.35">
      <c r="A2521" t="s">
        <v>411</v>
      </c>
      <c r="B2521">
        <v>2003</v>
      </c>
      <c r="C2521">
        <v>200</v>
      </c>
      <c r="D2521" t="s">
        <v>2979</v>
      </c>
      <c r="E2521" t="str">
        <f>IFERROR(_xlfn.XLOOKUP(D2521,[1]world_happiness_report_2005_202!$D:$D,[1]world_happiness_report_2005_202!$C:$C),"")</f>
        <v/>
      </c>
    </row>
    <row r="2522" spans="1:5" hidden="1" x14ac:dyDescent="0.35">
      <c r="A2522" t="s">
        <v>411</v>
      </c>
      <c r="B2522">
        <v>2004</v>
      </c>
      <c r="C2522">
        <v>203.5</v>
      </c>
      <c r="D2522" t="s">
        <v>2980</v>
      </c>
      <c r="E2522" t="str">
        <f>IFERROR(_xlfn.XLOOKUP(D2522,[1]world_happiness_report_2005_202!$D:$D,[1]world_happiness_report_2005_202!$C:$C),"")</f>
        <v/>
      </c>
    </row>
    <row r="2523" spans="1:5" hidden="1" x14ac:dyDescent="0.35">
      <c r="A2523" t="s">
        <v>411</v>
      </c>
      <c r="B2523">
        <v>2005</v>
      </c>
      <c r="C2523">
        <v>203.5</v>
      </c>
      <c r="D2523" t="s">
        <v>2981</v>
      </c>
      <c r="E2523" t="str">
        <f>IFERROR(_xlfn.XLOOKUP(D2523,[1]world_happiness_report_2005_202!$D:$D,[1]world_happiness_report_2005_202!$C:$C),"")</f>
        <v/>
      </c>
    </row>
    <row r="2524" spans="1:5" hidden="1" x14ac:dyDescent="0.35">
      <c r="A2524" t="s">
        <v>411</v>
      </c>
      <c r="B2524">
        <v>2006</v>
      </c>
      <c r="C2524">
        <v>196.5</v>
      </c>
      <c r="D2524" t="s">
        <v>2982</v>
      </c>
      <c r="E2524" t="str">
        <f>IFERROR(_xlfn.XLOOKUP(D2524,[1]world_happiness_report_2005_202!$D:$D,[1]world_happiness_report_2005_202!$C:$C),"")</f>
        <v/>
      </c>
    </row>
    <row r="2525" spans="1:5" hidden="1" x14ac:dyDescent="0.35">
      <c r="A2525" t="s">
        <v>411</v>
      </c>
      <c r="B2525">
        <v>2007</v>
      </c>
      <c r="C2525">
        <v>200.5</v>
      </c>
      <c r="D2525" t="s">
        <v>2983</v>
      </c>
      <c r="E2525" t="str">
        <f>IFERROR(_xlfn.XLOOKUP(D2525,[1]world_happiness_report_2005_202!$D:$D,[1]world_happiness_report_2005_202!$C:$C),"")</f>
        <v/>
      </c>
    </row>
    <row r="2526" spans="1:5" hidden="1" x14ac:dyDescent="0.35">
      <c r="A2526" t="s">
        <v>411</v>
      </c>
      <c r="B2526">
        <v>2008</v>
      </c>
      <c r="C2526">
        <v>200</v>
      </c>
      <c r="D2526" t="s">
        <v>2984</v>
      </c>
      <c r="E2526" t="str">
        <f>IFERROR(_xlfn.XLOOKUP(D2526,[1]world_happiness_report_2005_202!$D:$D,[1]world_happiness_report_2005_202!$C:$C),"")</f>
        <v/>
      </c>
    </row>
    <row r="2527" spans="1:5" hidden="1" x14ac:dyDescent="0.35">
      <c r="A2527" t="s">
        <v>411</v>
      </c>
      <c r="B2527">
        <v>2009</v>
      </c>
      <c r="C2527">
        <v>184.5</v>
      </c>
      <c r="D2527" t="s">
        <v>2985</v>
      </c>
      <c r="E2527" t="str">
        <f>IFERROR(_xlfn.XLOOKUP(D2527,[1]world_happiness_report_2005_202!$D:$D,[1]world_happiness_report_2005_202!$C:$C),"")</f>
        <v/>
      </c>
    </row>
    <row r="2528" spans="1:5" hidden="1" x14ac:dyDescent="0.35">
      <c r="A2528" t="s">
        <v>411</v>
      </c>
      <c r="B2528">
        <v>2010</v>
      </c>
      <c r="C2528">
        <v>189.5</v>
      </c>
      <c r="D2528" t="s">
        <v>2986</v>
      </c>
      <c r="E2528" t="str">
        <f>IFERROR(_xlfn.XLOOKUP(D2528,[1]world_happiness_report_2005_202!$D:$D,[1]world_happiness_report_2005_202!$C:$C),"")</f>
        <v/>
      </c>
    </row>
    <row r="2529" spans="1:5" hidden="1" x14ac:dyDescent="0.35">
      <c r="A2529" t="s">
        <v>411</v>
      </c>
      <c r="B2529">
        <v>2011</v>
      </c>
      <c r="C2529">
        <v>193</v>
      </c>
      <c r="D2529" t="s">
        <v>2987</v>
      </c>
      <c r="E2529" t="str">
        <f>IFERROR(_xlfn.XLOOKUP(D2529,[1]world_happiness_report_2005_202!$D:$D,[1]world_happiness_report_2005_202!$C:$C),"")</f>
        <v/>
      </c>
    </row>
    <row r="2530" spans="1:5" hidden="1" x14ac:dyDescent="0.35">
      <c r="A2530" t="s">
        <v>411</v>
      </c>
      <c r="B2530">
        <v>2012</v>
      </c>
      <c r="C2530">
        <v>187.5</v>
      </c>
      <c r="D2530" t="s">
        <v>2988</v>
      </c>
      <c r="E2530" t="str">
        <f>IFERROR(_xlfn.XLOOKUP(D2530,[1]world_happiness_report_2005_202!$D:$D,[1]world_happiness_report_2005_202!$C:$C),"")</f>
        <v/>
      </c>
    </row>
    <row r="2531" spans="1:5" hidden="1" x14ac:dyDescent="0.35">
      <c r="A2531" t="s">
        <v>411</v>
      </c>
      <c r="B2531">
        <v>2013</v>
      </c>
      <c r="C2531">
        <v>168.5</v>
      </c>
      <c r="D2531" t="s">
        <v>2989</v>
      </c>
      <c r="E2531" t="str">
        <f>IFERROR(_xlfn.XLOOKUP(D2531,[1]world_happiness_report_2005_202!$D:$D,[1]world_happiness_report_2005_202!$C:$C),"")</f>
        <v/>
      </c>
    </row>
    <row r="2532" spans="1:5" hidden="1" x14ac:dyDescent="0.35">
      <c r="A2532" t="s">
        <v>411</v>
      </c>
      <c r="B2532">
        <v>2014</v>
      </c>
      <c r="C2532">
        <v>167.5</v>
      </c>
      <c r="D2532" t="s">
        <v>2990</v>
      </c>
      <c r="E2532" t="str">
        <f>IFERROR(_xlfn.XLOOKUP(D2532,[1]world_happiness_report_2005_202!$D:$D,[1]world_happiness_report_2005_202!$C:$C),"")</f>
        <v/>
      </c>
    </row>
    <row r="2533" spans="1:5" hidden="1" x14ac:dyDescent="0.35">
      <c r="A2533" t="s">
        <v>411</v>
      </c>
      <c r="B2533">
        <v>2015</v>
      </c>
      <c r="C2533">
        <v>155.5</v>
      </c>
      <c r="D2533" t="s">
        <v>2991</v>
      </c>
      <c r="E2533" t="str">
        <f>IFERROR(_xlfn.XLOOKUP(D2533,[1]world_happiness_report_2005_202!$D:$D,[1]world_happiness_report_2005_202!$C:$C),"")</f>
        <v/>
      </c>
    </row>
    <row r="2534" spans="1:5" hidden="1" x14ac:dyDescent="0.35">
      <c r="A2534" t="s">
        <v>411</v>
      </c>
      <c r="B2534">
        <v>2016</v>
      </c>
      <c r="C2534">
        <v>177</v>
      </c>
      <c r="D2534" t="s">
        <v>2992</v>
      </c>
      <c r="E2534" t="str">
        <f>IFERROR(_xlfn.XLOOKUP(D2534,[1]world_happiness_report_2005_202!$D:$D,[1]world_happiness_report_2005_202!$C:$C),"")</f>
        <v/>
      </c>
    </row>
    <row r="2535" spans="1:5" hidden="1" x14ac:dyDescent="0.35">
      <c r="A2535" t="s">
        <v>411</v>
      </c>
      <c r="B2535">
        <v>2017</v>
      </c>
      <c r="C2535">
        <v>190</v>
      </c>
      <c r="D2535" t="s">
        <v>2993</v>
      </c>
      <c r="E2535" t="str">
        <f>IFERROR(_xlfn.XLOOKUP(D2535,[1]world_happiness_report_2005_202!$D:$D,[1]world_happiness_report_2005_202!$C:$C),"")</f>
        <v/>
      </c>
    </row>
    <row r="2536" spans="1:5" hidden="1" x14ac:dyDescent="0.35">
      <c r="A2536" t="s">
        <v>411</v>
      </c>
      <c r="B2536">
        <v>2018</v>
      </c>
      <c r="C2536">
        <v>188</v>
      </c>
      <c r="D2536" t="s">
        <v>2994</v>
      </c>
      <c r="E2536" t="str">
        <f>IFERROR(_xlfn.XLOOKUP(D2536,[1]world_happiness_report_2005_202!$D:$D,[1]world_happiness_report_2005_202!$C:$C),"")</f>
        <v/>
      </c>
    </row>
    <row r="2537" spans="1:5" hidden="1" x14ac:dyDescent="0.35">
      <c r="A2537" t="s">
        <v>411</v>
      </c>
      <c r="B2537">
        <v>2019</v>
      </c>
      <c r="C2537">
        <v>194.5</v>
      </c>
      <c r="D2537" t="s">
        <v>2995</v>
      </c>
      <c r="E2537" t="str">
        <f>IFERROR(_xlfn.XLOOKUP(D2537,[1]world_happiness_report_2005_202!$D:$D,[1]world_happiness_report_2005_202!$C:$C),"")</f>
        <v/>
      </c>
    </row>
    <row r="2538" spans="1:5" hidden="1" x14ac:dyDescent="0.35">
      <c r="A2538" t="s">
        <v>411</v>
      </c>
      <c r="B2538">
        <v>2020</v>
      </c>
      <c r="C2538">
        <v>199</v>
      </c>
      <c r="D2538" t="s">
        <v>2996</v>
      </c>
      <c r="E2538" t="str">
        <f>IFERROR(_xlfn.XLOOKUP(D2538,[1]world_happiness_report_2005_202!$D:$D,[1]world_happiness_report_2005_202!$C:$C),"")</f>
        <v/>
      </c>
    </row>
    <row r="2539" spans="1:5" hidden="1" x14ac:dyDescent="0.35">
      <c r="A2539" t="s">
        <v>411</v>
      </c>
      <c r="B2539">
        <v>2021</v>
      </c>
      <c r="C2539">
        <v>202</v>
      </c>
      <c r="D2539" t="s">
        <v>2997</v>
      </c>
      <c r="E2539" t="str">
        <f>IFERROR(_xlfn.XLOOKUP(D2539,[1]world_happiness_report_2005_202!$D:$D,[1]world_happiness_report_2005_202!$C:$C),"")</f>
        <v/>
      </c>
    </row>
    <row r="2540" spans="1:5" hidden="1" x14ac:dyDescent="0.35">
      <c r="A2540" t="s">
        <v>411</v>
      </c>
      <c r="B2540">
        <v>2022</v>
      </c>
      <c r="C2540">
        <v>205</v>
      </c>
      <c r="D2540" t="s">
        <v>2998</v>
      </c>
      <c r="E2540" t="str">
        <f>IFERROR(_xlfn.XLOOKUP(D2540,[1]world_happiness_report_2005_202!$D:$D,[1]world_happiness_report_2005_202!$C:$C),"")</f>
        <v/>
      </c>
    </row>
    <row r="2541" spans="1:5" hidden="1" x14ac:dyDescent="0.35">
      <c r="A2541" t="s">
        <v>411</v>
      </c>
      <c r="B2541">
        <v>2023</v>
      </c>
      <c r="C2541">
        <v>204</v>
      </c>
      <c r="D2541" t="s">
        <v>2999</v>
      </c>
      <c r="E2541" t="str">
        <f>IFERROR(_xlfn.XLOOKUP(D2541,[1]world_happiness_report_2005_202!$D:$D,[1]world_happiness_report_2005_202!$C:$C),"")</f>
        <v/>
      </c>
    </row>
    <row r="2542" spans="1:5" hidden="1" x14ac:dyDescent="0.35">
      <c r="A2542" t="s">
        <v>411</v>
      </c>
      <c r="B2542">
        <v>2024</v>
      </c>
      <c r="C2542">
        <v>203.5</v>
      </c>
      <c r="D2542" t="s">
        <v>3000</v>
      </c>
      <c r="E2542" t="str">
        <f>IFERROR(_xlfn.XLOOKUP(D2542,[1]world_happiness_report_2005_202!$D:$D,[1]world_happiness_report_2005_202!$C:$C),"")</f>
        <v/>
      </c>
    </row>
    <row r="2543" spans="1:5" hidden="1" x14ac:dyDescent="0.35">
      <c r="A2543" t="s">
        <v>215</v>
      </c>
      <c r="B2543">
        <v>1992</v>
      </c>
      <c r="C2543">
        <v>80</v>
      </c>
      <c r="D2543" t="s">
        <v>3001</v>
      </c>
      <c r="E2543" t="str">
        <f>IFERROR(_xlfn.XLOOKUP(D2543,[1]world_happiness_report_2005_202!$D:$D,[1]world_happiness_report_2005_202!$C:$C),"")</f>
        <v/>
      </c>
    </row>
    <row r="2544" spans="1:5" hidden="1" x14ac:dyDescent="0.35">
      <c r="A2544" t="s">
        <v>215</v>
      </c>
      <c r="B2544">
        <v>1993</v>
      </c>
      <c r="C2544">
        <v>114.5</v>
      </c>
      <c r="D2544" t="s">
        <v>3002</v>
      </c>
      <c r="E2544" t="str">
        <f>IFERROR(_xlfn.XLOOKUP(D2544,[1]world_happiness_report_2005_202!$D:$D,[1]world_happiness_report_2005_202!$C:$C),"")</f>
        <v/>
      </c>
    </row>
    <row r="2545" spans="1:5" hidden="1" x14ac:dyDescent="0.35">
      <c r="A2545" t="s">
        <v>215</v>
      </c>
      <c r="B2545">
        <v>1994</v>
      </c>
      <c r="C2545">
        <v>141</v>
      </c>
      <c r="D2545" t="s">
        <v>3003</v>
      </c>
      <c r="E2545" t="str">
        <f>IFERROR(_xlfn.XLOOKUP(D2545,[1]world_happiness_report_2005_202!$D:$D,[1]world_happiness_report_2005_202!$C:$C),"")</f>
        <v/>
      </c>
    </row>
    <row r="2546" spans="1:5" hidden="1" x14ac:dyDescent="0.35">
      <c r="A2546" t="s">
        <v>215</v>
      </c>
      <c r="B2546">
        <v>1995</v>
      </c>
      <c r="C2546">
        <v>146.5</v>
      </c>
      <c r="D2546" t="s">
        <v>3004</v>
      </c>
      <c r="E2546" t="str">
        <f>IFERROR(_xlfn.XLOOKUP(D2546,[1]world_happiness_report_2005_202!$D:$D,[1]world_happiness_report_2005_202!$C:$C),"")</f>
        <v/>
      </c>
    </row>
    <row r="2547" spans="1:5" hidden="1" x14ac:dyDescent="0.35">
      <c r="A2547" t="s">
        <v>215</v>
      </c>
      <c r="B2547">
        <v>1996</v>
      </c>
      <c r="C2547">
        <v>104</v>
      </c>
      <c r="D2547" t="s">
        <v>3005</v>
      </c>
      <c r="E2547" t="str">
        <f>IFERROR(_xlfn.XLOOKUP(D2547,[1]world_happiness_report_2005_202!$D:$D,[1]world_happiness_report_2005_202!$C:$C),"")</f>
        <v/>
      </c>
    </row>
    <row r="2548" spans="1:5" hidden="1" x14ac:dyDescent="0.35">
      <c r="A2548" t="s">
        <v>215</v>
      </c>
      <c r="B2548">
        <v>1997</v>
      </c>
      <c r="C2548">
        <v>87</v>
      </c>
      <c r="D2548" t="s">
        <v>3006</v>
      </c>
      <c r="E2548" t="str">
        <f>IFERROR(_xlfn.XLOOKUP(D2548,[1]world_happiness_report_2005_202!$D:$D,[1]world_happiness_report_2005_202!$C:$C),"")</f>
        <v/>
      </c>
    </row>
    <row r="2549" spans="1:5" hidden="1" x14ac:dyDescent="0.35">
      <c r="A2549" t="s">
        <v>215</v>
      </c>
      <c r="B2549">
        <v>1998</v>
      </c>
      <c r="C2549">
        <v>73</v>
      </c>
      <c r="D2549" t="s">
        <v>3007</v>
      </c>
      <c r="E2549" t="str">
        <f>IFERROR(_xlfn.XLOOKUP(D2549,[1]world_happiness_report_2005_202!$D:$D,[1]world_happiness_report_2005_202!$C:$C),"")</f>
        <v/>
      </c>
    </row>
    <row r="2550" spans="1:5" hidden="1" x14ac:dyDescent="0.35">
      <c r="A2550" t="s">
        <v>215</v>
      </c>
      <c r="B2550">
        <v>1999</v>
      </c>
      <c r="C2550">
        <v>74.5</v>
      </c>
      <c r="D2550" t="s">
        <v>3008</v>
      </c>
      <c r="E2550" t="str">
        <f>IFERROR(_xlfn.XLOOKUP(D2550,[1]world_happiness_report_2005_202!$D:$D,[1]world_happiness_report_2005_202!$C:$C),"")</f>
        <v/>
      </c>
    </row>
    <row r="2551" spans="1:5" hidden="1" x14ac:dyDescent="0.35">
      <c r="A2551" t="s">
        <v>215</v>
      </c>
      <c r="B2551">
        <v>2000</v>
      </c>
      <c r="C2551">
        <v>61.5</v>
      </c>
      <c r="D2551" t="s">
        <v>3009</v>
      </c>
      <c r="E2551" t="str">
        <f>IFERROR(_xlfn.XLOOKUP(D2551,[1]world_happiness_report_2005_202!$D:$D,[1]world_happiness_report_2005_202!$C:$C),"")</f>
        <v/>
      </c>
    </row>
    <row r="2552" spans="1:5" hidden="1" x14ac:dyDescent="0.35">
      <c r="A2552" t="s">
        <v>215</v>
      </c>
      <c r="B2552">
        <v>2001</v>
      </c>
      <c r="C2552">
        <v>62.5</v>
      </c>
      <c r="D2552" t="s">
        <v>3010</v>
      </c>
      <c r="E2552" t="str">
        <f>IFERROR(_xlfn.XLOOKUP(D2552,[1]world_happiness_report_2005_202!$D:$D,[1]world_happiness_report_2005_202!$C:$C),"")</f>
        <v/>
      </c>
    </row>
    <row r="2553" spans="1:5" hidden="1" x14ac:dyDescent="0.35">
      <c r="A2553" t="s">
        <v>215</v>
      </c>
      <c r="B2553">
        <v>2002</v>
      </c>
      <c r="C2553">
        <v>71.5</v>
      </c>
      <c r="D2553" t="s">
        <v>3011</v>
      </c>
      <c r="E2553" t="str">
        <f>IFERROR(_xlfn.XLOOKUP(D2553,[1]world_happiness_report_2005_202!$D:$D,[1]world_happiness_report_2005_202!$C:$C),"")</f>
        <v/>
      </c>
    </row>
    <row r="2554" spans="1:5" hidden="1" x14ac:dyDescent="0.35">
      <c r="A2554" t="s">
        <v>215</v>
      </c>
      <c r="B2554">
        <v>2003</v>
      </c>
      <c r="C2554">
        <v>71</v>
      </c>
      <c r="D2554" t="s">
        <v>3012</v>
      </c>
      <c r="E2554" t="str">
        <f>IFERROR(_xlfn.XLOOKUP(D2554,[1]world_happiness_report_2005_202!$D:$D,[1]world_happiness_report_2005_202!$C:$C),"")</f>
        <v/>
      </c>
    </row>
    <row r="2555" spans="1:5" hidden="1" x14ac:dyDescent="0.35">
      <c r="A2555" t="s">
        <v>215</v>
      </c>
      <c r="B2555">
        <v>2004</v>
      </c>
      <c r="C2555">
        <v>79.5</v>
      </c>
      <c r="D2555" t="s">
        <v>3013</v>
      </c>
      <c r="E2555" t="str">
        <f>IFERROR(_xlfn.XLOOKUP(D2555,[1]world_happiness_report_2005_202!$D:$D,[1]world_happiness_report_2005_202!$C:$C),"")</f>
        <v/>
      </c>
    </row>
    <row r="2556" spans="1:5" hidden="1" x14ac:dyDescent="0.35">
      <c r="A2556" t="s">
        <v>215</v>
      </c>
      <c r="B2556">
        <v>2005</v>
      </c>
      <c r="C2556">
        <v>59</v>
      </c>
      <c r="D2556" t="s">
        <v>3014</v>
      </c>
      <c r="E2556" t="str">
        <f>IFERROR(_xlfn.XLOOKUP(D2556,[1]world_happiness_report_2005_202!$D:$D,[1]world_happiness_report_2005_202!$C:$C),"")</f>
        <v/>
      </c>
    </row>
    <row r="2557" spans="1:5" hidden="1" x14ac:dyDescent="0.35">
      <c r="A2557" t="s">
        <v>215</v>
      </c>
      <c r="B2557">
        <v>2006</v>
      </c>
      <c r="C2557">
        <v>79.5</v>
      </c>
      <c r="D2557" t="s">
        <v>3015</v>
      </c>
      <c r="E2557" t="str">
        <f>IFERROR(_xlfn.XLOOKUP(D2557,[1]world_happiness_report_2005_202!$D:$D,[1]world_happiness_report_2005_202!$C:$C),"")</f>
        <v/>
      </c>
    </row>
    <row r="2558" spans="1:5" hidden="1" x14ac:dyDescent="0.35">
      <c r="A2558" t="s">
        <v>215</v>
      </c>
      <c r="B2558">
        <v>2007</v>
      </c>
      <c r="C2558">
        <v>90.5</v>
      </c>
      <c r="D2558" t="s">
        <v>3016</v>
      </c>
      <c r="E2558" t="str">
        <f>IFERROR(_xlfn.XLOOKUP(D2558,[1]world_happiness_report_2005_202!$D:$D,[1]world_happiness_report_2005_202!$C:$C),"")</f>
        <v/>
      </c>
    </row>
    <row r="2559" spans="1:5" hidden="1" x14ac:dyDescent="0.35">
      <c r="A2559" t="s">
        <v>215</v>
      </c>
      <c r="B2559">
        <v>2008</v>
      </c>
      <c r="C2559">
        <v>106.5</v>
      </c>
      <c r="D2559" t="s">
        <v>3017</v>
      </c>
      <c r="E2559" t="str">
        <f>IFERROR(_xlfn.XLOOKUP(D2559,[1]world_happiness_report_2005_202!$D:$D,[1]world_happiness_report_2005_202!$C:$C),"")</f>
        <v/>
      </c>
    </row>
    <row r="2560" spans="1:5" hidden="1" x14ac:dyDescent="0.35">
      <c r="A2560" t="s">
        <v>215</v>
      </c>
      <c r="B2560">
        <v>2009</v>
      </c>
      <c r="C2560">
        <v>113</v>
      </c>
      <c r="D2560" t="s">
        <v>3018</v>
      </c>
      <c r="E2560" t="str">
        <f>IFERROR(_xlfn.XLOOKUP(D2560,[1]world_happiness_report_2005_202!$D:$D,[1]world_happiness_report_2005_202!$C:$C),"")</f>
        <v/>
      </c>
    </row>
    <row r="2561" spans="1:5" hidden="1" x14ac:dyDescent="0.35">
      <c r="A2561" t="s">
        <v>215</v>
      </c>
      <c r="B2561">
        <v>2010</v>
      </c>
      <c r="C2561">
        <v>117.5</v>
      </c>
      <c r="D2561" t="s">
        <v>3019</v>
      </c>
      <c r="E2561" t="str">
        <f>IFERROR(_xlfn.XLOOKUP(D2561,[1]world_happiness_report_2005_202!$D:$D,[1]world_happiness_report_2005_202!$C:$C),"")</f>
        <v/>
      </c>
    </row>
    <row r="2562" spans="1:5" x14ac:dyDescent="0.35">
      <c r="A2562" t="s">
        <v>215</v>
      </c>
      <c r="B2562">
        <v>2011</v>
      </c>
      <c r="C2562">
        <v>102</v>
      </c>
      <c r="D2562" t="s">
        <v>3020</v>
      </c>
      <c r="E2562">
        <f>IFERROR(_xlfn.XLOOKUP(D2562,[1]world_happiness_report_2005_202!$D:$D,[1]world_happiness_report_2005_202!$C:$C),"")</f>
        <v>6.2770000000000001</v>
      </c>
    </row>
    <row r="2563" spans="1:5" x14ac:dyDescent="0.35">
      <c r="A2563" t="s">
        <v>215</v>
      </c>
      <c r="B2563">
        <v>2012</v>
      </c>
      <c r="C2563">
        <v>84</v>
      </c>
      <c r="D2563" t="s">
        <v>3021</v>
      </c>
      <c r="E2563">
        <f>IFERROR(_xlfn.XLOOKUP(D2563,[1]world_happiness_report_2005_202!$D:$D,[1]world_happiness_report_2005_202!$C:$C),"")</f>
        <v>5.9649999999999999</v>
      </c>
    </row>
    <row r="2564" spans="1:5" hidden="1" x14ac:dyDescent="0.35">
      <c r="A2564" t="s">
        <v>215</v>
      </c>
      <c r="B2564">
        <v>2013</v>
      </c>
      <c r="C2564">
        <v>103</v>
      </c>
      <c r="D2564" t="s">
        <v>3022</v>
      </c>
      <c r="E2564" t="str">
        <f>IFERROR(_xlfn.XLOOKUP(D2564,[1]world_happiness_report_2005_202!$D:$D,[1]world_happiness_report_2005_202!$C:$C),"")</f>
        <v/>
      </c>
    </row>
    <row r="2565" spans="1:5" x14ac:dyDescent="0.35">
      <c r="A2565" t="s">
        <v>215</v>
      </c>
      <c r="B2565">
        <v>2014</v>
      </c>
      <c r="C2565">
        <v>103</v>
      </c>
      <c r="D2565" t="s">
        <v>3023</v>
      </c>
      <c r="E2565">
        <f>IFERROR(_xlfn.XLOOKUP(D2565,[1]world_happiness_report_2005_202!$D:$D,[1]world_happiness_report_2005_202!$C:$C),"")</f>
        <v>6.1230000000000002</v>
      </c>
    </row>
    <row r="2566" spans="1:5" x14ac:dyDescent="0.35">
      <c r="A2566" t="s">
        <v>215</v>
      </c>
      <c r="B2566">
        <v>2015</v>
      </c>
      <c r="C2566">
        <v>99.5</v>
      </c>
      <c r="D2566" t="s">
        <v>3024</v>
      </c>
      <c r="E2566">
        <f>IFERROR(_xlfn.XLOOKUP(D2566,[1]world_happiness_report_2005_202!$D:$D,[1]world_happiness_report_2005_202!$C:$C),"")</f>
        <v>6.3239999999999998</v>
      </c>
    </row>
    <row r="2567" spans="1:5" x14ac:dyDescent="0.35">
      <c r="A2567" t="s">
        <v>215</v>
      </c>
      <c r="B2567">
        <v>2016</v>
      </c>
      <c r="C2567">
        <v>84.5</v>
      </c>
      <c r="D2567" t="s">
        <v>3025</v>
      </c>
      <c r="E2567">
        <f>IFERROR(_xlfn.XLOOKUP(D2567,[1]world_happiness_report_2005_202!$D:$D,[1]world_happiness_report_2005_202!$C:$C),"")</f>
        <v>6.4539999999999997</v>
      </c>
    </row>
    <row r="2568" spans="1:5" x14ac:dyDescent="0.35">
      <c r="A2568" t="s">
        <v>215</v>
      </c>
      <c r="B2568">
        <v>2017</v>
      </c>
      <c r="C2568">
        <v>115.5</v>
      </c>
      <c r="D2568" t="s">
        <v>3026</v>
      </c>
      <c r="E2568">
        <f>IFERROR(_xlfn.XLOOKUP(D2568,[1]world_happiness_report_2005_202!$D:$D,[1]world_happiness_report_2005_202!$C:$C),"")</f>
        <v>6.3819999999999997</v>
      </c>
    </row>
    <row r="2569" spans="1:5" x14ac:dyDescent="0.35">
      <c r="A2569" t="s">
        <v>215</v>
      </c>
      <c r="B2569">
        <v>2018</v>
      </c>
      <c r="C2569">
        <v>141</v>
      </c>
      <c r="D2569" t="s">
        <v>3027</v>
      </c>
      <c r="E2569">
        <f>IFERROR(_xlfn.XLOOKUP(D2569,[1]world_happiness_report_2005_202!$D:$D,[1]world_happiness_report_2005_202!$C:$C),"")</f>
        <v>6.4359999999999999</v>
      </c>
    </row>
    <row r="2570" spans="1:5" x14ac:dyDescent="0.35">
      <c r="A2570" t="s">
        <v>215</v>
      </c>
      <c r="B2570">
        <v>2019</v>
      </c>
      <c r="C2570">
        <v>137.5</v>
      </c>
      <c r="D2570" t="s">
        <v>3028</v>
      </c>
      <c r="E2570">
        <f>IFERROR(_xlfn.XLOOKUP(D2570,[1]world_happiness_report_2005_202!$D:$D,[1]world_happiness_report_2005_202!$C:$C),"")</f>
        <v>6.3989000320434597</v>
      </c>
    </row>
    <row r="2571" spans="1:5" x14ac:dyDescent="0.35">
      <c r="A2571" t="s">
        <v>215</v>
      </c>
      <c r="B2571">
        <v>2020</v>
      </c>
      <c r="C2571">
        <v>130.5</v>
      </c>
      <c r="D2571" t="s">
        <v>3029</v>
      </c>
      <c r="E2571">
        <f>IFERROR(_xlfn.XLOOKUP(D2571,[1]world_happiness_report_2005_202!$D:$D,[1]world_happiness_report_2005_202!$C:$C),"")</f>
        <v>6.4349999999999996</v>
      </c>
    </row>
    <row r="2572" spans="1:5" x14ac:dyDescent="0.35">
      <c r="A2572" t="s">
        <v>215</v>
      </c>
      <c r="B2572">
        <v>2021</v>
      </c>
      <c r="C2572">
        <v>124.5</v>
      </c>
      <c r="D2572" t="s">
        <v>3030</v>
      </c>
      <c r="E2572">
        <f>IFERROR(_xlfn.XLOOKUP(D2572,[1]world_happiness_report_2005_202!$D:$D,[1]world_happiness_report_2005_202!$C:$C),"")</f>
        <v>6.2619999999999996</v>
      </c>
    </row>
    <row r="2573" spans="1:5" x14ac:dyDescent="0.35">
      <c r="A2573" t="s">
        <v>215</v>
      </c>
      <c r="B2573">
        <v>2022</v>
      </c>
      <c r="C2573">
        <v>117.5</v>
      </c>
      <c r="D2573" t="s">
        <v>3031</v>
      </c>
      <c r="E2573">
        <f>IFERROR(_xlfn.XLOOKUP(D2573,[1]world_happiness_report_2005_202!$D:$D,[1]world_happiness_report_2005_202!$C:$C),"")</f>
        <v>6.15</v>
      </c>
    </row>
    <row r="2574" spans="1:5" x14ac:dyDescent="0.35">
      <c r="A2574" t="s">
        <v>215</v>
      </c>
      <c r="B2574">
        <v>2023</v>
      </c>
      <c r="C2574">
        <v>107.5</v>
      </c>
      <c r="D2574" t="s">
        <v>3032</v>
      </c>
      <c r="E2574">
        <f>IFERROR(_xlfn.XLOOKUP(D2574,[1]world_happiness_report_2005_202!$D:$D,[1]world_happiness_report_2005_202!$C:$C),"")</f>
        <v>6.2869999999999999</v>
      </c>
    </row>
    <row r="2575" spans="1:5" x14ac:dyDescent="0.35">
      <c r="A2575" t="s">
        <v>215</v>
      </c>
      <c r="B2575">
        <v>2024</v>
      </c>
      <c r="C2575">
        <v>106</v>
      </c>
      <c r="D2575" t="s">
        <v>3033</v>
      </c>
      <c r="E2575">
        <f>IFERROR(_xlfn.XLOOKUP(D2575,[1]world_happiness_report_2005_202!$D:$D,[1]world_happiness_report_2005_202!$C:$C),"")</f>
        <v>6.3620000000000001</v>
      </c>
    </row>
    <row r="2576" spans="1:5" hidden="1" x14ac:dyDescent="0.35">
      <c r="A2576" t="s">
        <v>161</v>
      </c>
      <c r="B2576">
        <v>1992</v>
      </c>
      <c r="C2576">
        <v>61</v>
      </c>
      <c r="D2576" t="s">
        <v>3034</v>
      </c>
      <c r="E2576" t="str">
        <f>IFERROR(_xlfn.XLOOKUP(D2576,[1]world_happiness_report_2005_202!$D:$D,[1]world_happiness_report_2005_202!$C:$C),"")</f>
        <v/>
      </c>
    </row>
    <row r="2577" spans="1:5" hidden="1" x14ac:dyDescent="0.35">
      <c r="A2577" t="s">
        <v>161</v>
      </c>
      <c r="B2577">
        <v>1993</v>
      </c>
      <c r="C2577">
        <v>63.5</v>
      </c>
      <c r="D2577" t="s">
        <v>3035</v>
      </c>
      <c r="E2577" t="str">
        <f>IFERROR(_xlfn.XLOOKUP(D2577,[1]world_happiness_report_2005_202!$D:$D,[1]world_happiness_report_2005_202!$C:$C),"")</f>
        <v/>
      </c>
    </row>
    <row r="2578" spans="1:5" hidden="1" x14ac:dyDescent="0.35">
      <c r="A2578" t="s">
        <v>161</v>
      </c>
      <c r="B2578">
        <v>1994</v>
      </c>
      <c r="C2578">
        <v>62.5</v>
      </c>
      <c r="D2578" t="s">
        <v>3036</v>
      </c>
      <c r="E2578" t="str">
        <f>IFERROR(_xlfn.XLOOKUP(D2578,[1]world_happiness_report_2005_202!$D:$D,[1]world_happiness_report_2005_202!$C:$C),"")</f>
        <v/>
      </c>
    </row>
    <row r="2579" spans="1:5" hidden="1" x14ac:dyDescent="0.35">
      <c r="A2579" t="s">
        <v>161</v>
      </c>
      <c r="B2579">
        <v>1995</v>
      </c>
      <c r="C2579">
        <v>59</v>
      </c>
      <c r="D2579" t="s">
        <v>3037</v>
      </c>
      <c r="E2579" t="str">
        <f>IFERROR(_xlfn.XLOOKUP(D2579,[1]world_happiness_report_2005_202!$D:$D,[1]world_happiness_report_2005_202!$C:$C),"")</f>
        <v/>
      </c>
    </row>
    <row r="2580" spans="1:5" hidden="1" x14ac:dyDescent="0.35">
      <c r="A2580" t="s">
        <v>161</v>
      </c>
      <c r="B2580">
        <v>1996</v>
      </c>
      <c r="C2580">
        <v>72</v>
      </c>
      <c r="D2580" t="s">
        <v>3038</v>
      </c>
      <c r="E2580" t="str">
        <f>IFERROR(_xlfn.XLOOKUP(D2580,[1]world_happiness_report_2005_202!$D:$D,[1]world_happiness_report_2005_202!$C:$C),"")</f>
        <v/>
      </c>
    </row>
    <row r="2581" spans="1:5" hidden="1" x14ac:dyDescent="0.35">
      <c r="A2581" t="s">
        <v>161</v>
      </c>
      <c r="B2581">
        <v>1997</v>
      </c>
      <c r="C2581">
        <v>63</v>
      </c>
      <c r="D2581" t="s">
        <v>3039</v>
      </c>
      <c r="E2581" t="str">
        <f>IFERROR(_xlfn.XLOOKUP(D2581,[1]world_happiness_report_2005_202!$D:$D,[1]world_happiness_report_2005_202!$C:$C),"")</f>
        <v/>
      </c>
    </row>
    <row r="2582" spans="1:5" hidden="1" x14ac:dyDescent="0.35">
      <c r="A2582" t="s">
        <v>161</v>
      </c>
      <c r="B2582">
        <v>1998</v>
      </c>
      <c r="C2582">
        <v>67</v>
      </c>
      <c r="D2582" t="s">
        <v>3040</v>
      </c>
      <c r="E2582" t="str">
        <f>IFERROR(_xlfn.XLOOKUP(D2582,[1]world_happiness_report_2005_202!$D:$D,[1]world_happiness_report_2005_202!$C:$C),"")</f>
        <v/>
      </c>
    </row>
    <row r="2583" spans="1:5" hidden="1" x14ac:dyDescent="0.35">
      <c r="A2583" t="s">
        <v>161</v>
      </c>
      <c r="B2583">
        <v>1999</v>
      </c>
      <c r="C2583">
        <v>86.5</v>
      </c>
      <c r="D2583" t="s">
        <v>3041</v>
      </c>
      <c r="E2583" t="str">
        <f>IFERROR(_xlfn.XLOOKUP(D2583,[1]world_happiness_report_2005_202!$D:$D,[1]world_happiness_report_2005_202!$C:$C),"")</f>
        <v/>
      </c>
    </row>
    <row r="2584" spans="1:5" hidden="1" x14ac:dyDescent="0.35">
      <c r="A2584" t="s">
        <v>161</v>
      </c>
      <c r="B2584">
        <v>2000</v>
      </c>
      <c r="C2584">
        <v>81.5</v>
      </c>
      <c r="D2584" t="s">
        <v>3042</v>
      </c>
      <c r="E2584" t="str">
        <f>IFERROR(_xlfn.XLOOKUP(D2584,[1]world_happiness_report_2005_202!$D:$D,[1]world_happiness_report_2005_202!$C:$C),"")</f>
        <v/>
      </c>
    </row>
    <row r="2585" spans="1:5" hidden="1" x14ac:dyDescent="0.35">
      <c r="A2585" t="s">
        <v>161</v>
      </c>
      <c r="B2585">
        <v>2001</v>
      </c>
      <c r="C2585">
        <v>102</v>
      </c>
      <c r="D2585" t="s">
        <v>3043</v>
      </c>
      <c r="E2585" t="str">
        <f>IFERROR(_xlfn.XLOOKUP(D2585,[1]world_happiness_report_2005_202!$D:$D,[1]world_happiness_report_2005_202!$C:$C),"")</f>
        <v/>
      </c>
    </row>
    <row r="2586" spans="1:5" hidden="1" x14ac:dyDescent="0.35">
      <c r="A2586" t="s">
        <v>161</v>
      </c>
      <c r="B2586">
        <v>2002</v>
      </c>
      <c r="C2586">
        <v>115</v>
      </c>
      <c r="D2586" t="s">
        <v>3044</v>
      </c>
      <c r="E2586" t="str">
        <f>IFERROR(_xlfn.XLOOKUP(D2586,[1]world_happiness_report_2005_202!$D:$D,[1]world_happiness_report_2005_202!$C:$C),"")</f>
        <v/>
      </c>
    </row>
    <row r="2587" spans="1:5" hidden="1" x14ac:dyDescent="0.35">
      <c r="A2587" t="s">
        <v>161</v>
      </c>
      <c r="B2587">
        <v>2003</v>
      </c>
      <c r="C2587">
        <v>105</v>
      </c>
      <c r="D2587" t="s">
        <v>3045</v>
      </c>
      <c r="E2587" t="str">
        <f>IFERROR(_xlfn.XLOOKUP(D2587,[1]world_happiness_report_2005_202!$D:$D,[1]world_happiness_report_2005_202!$C:$C),"")</f>
        <v/>
      </c>
    </row>
    <row r="2588" spans="1:5" hidden="1" x14ac:dyDescent="0.35">
      <c r="A2588" t="s">
        <v>161</v>
      </c>
      <c r="B2588">
        <v>2004</v>
      </c>
      <c r="C2588">
        <v>87</v>
      </c>
      <c r="D2588" t="s">
        <v>3046</v>
      </c>
      <c r="E2588" t="str">
        <f>IFERROR(_xlfn.XLOOKUP(D2588,[1]world_happiness_report_2005_202!$D:$D,[1]world_happiness_report_2005_202!$C:$C),"")</f>
        <v/>
      </c>
    </row>
    <row r="2589" spans="1:5" hidden="1" x14ac:dyDescent="0.35">
      <c r="A2589" t="s">
        <v>161</v>
      </c>
      <c r="B2589">
        <v>2005</v>
      </c>
      <c r="C2589">
        <v>84.5</v>
      </c>
      <c r="D2589" t="s">
        <v>3047</v>
      </c>
      <c r="E2589" t="str">
        <f>IFERROR(_xlfn.XLOOKUP(D2589,[1]world_happiness_report_2005_202!$D:$D,[1]world_happiness_report_2005_202!$C:$C),"")</f>
        <v/>
      </c>
    </row>
    <row r="2590" spans="1:5" hidden="1" x14ac:dyDescent="0.35">
      <c r="A2590" t="s">
        <v>161</v>
      </c>
      <c r="B2590">
        <v>2006</v>
      </c>
      <c r="C2590">
        <v>23.5</v>
      </c>
      <c r="D2590" t="s">
        <v>3048</v>
      </c>
      <c r="E2590" t="str">
        <f>IFERROR(_xlfn.XLOOKUP(D2590,[1]world_happiness_report_2005_202!$D:$D,[1]world_happiness_report_2005_202!$C:$C),"")</f>
        <v/>
      </c>
    </row>
    <row r="2591" spans="1:5" hidden="1" x14ac:dyDescent="0.35">
      <c r="A2591" t="s">
        <v>161</v>
      </c>
      <c r="B2591">
        <v>2007</v>
      </c>
      <c r="C2591">
        <v>38</v>
      </c>
      <c r="D2591" t="s">
        <v>3049</v>
      </c>
      <c r="E2591" t="str">
        <f>IFERROR(_xlfn.XLOOKUP(D2591,[1]world_happiness_report_2005_202!$D:$D,[1]world_happiness_report_2005_202!$C:$C),"")</f>
        <v/>
      </c>
    </row>
    <row r="2592" spans="1:5" hidden="1" x14ac:dyDescent="0.35">
      <c r="A2592" t="s">
        <v>161</v>
      </c>
      <c r="B2592">
        <v>2008</v>
      </c>
      <c r="C2592">
        <v>39</v>
      </c>
      <c r="D2592" t="s">
        <v>3050</v>
      </c>
      <c r="E2592" t="str">
        <f>IFERROR(_xlfn.XLOOKUP(D2592,[1]world_happiness_report_2005_202!$D:$D,[1]world_happiness_report_2005_202!$C:$C),"")</f>
        <v/>
      </c>
    </row>
    <row r="2593" spans="1:5" hidden="1" x14ac:dyDescent="0.35">
      <c r="A2593" t="s">
        <v>161</v>
      </c>
      <c r="B2593">
        <v>2009</v>
      </c>
      <c r="C2593">
        <v>65</v>
      </c>
      <c r="D2593" t="s">
        <v>3051</v>
      </c>
      <c r="E2593" t="str">
        <f>IFERROR(_xlfn.XLOOKUP(D2593,[1]world_happiness_report_2005_202!$D:$D,[1]world_happiness_report_2005_202!$C:$C),"")</f>
        <v/>
      </c>
    </row>
    <row r="2594" spans="1:5" hidden="1" x14ac:dyDescent="0.35">
      <c r="A2594" t="s">
        <v>161</v>
      </c>
      <c r="B2594">
        <v>2010</v>
      </c>
      <c r="C2594">
        <v>73.5</v>
      </c>
      <c r="D2594" t="s">
        <v>3052</v>
      </c>
      <c r="E2594" t="str">
        <f>IFERROR(_xlfn.XLOOKUP(D2594,[1]world_happiness_report_2005_202!$D:$D,[1]world_happiness_report_2005_202!$C:$C),"")</f>
        <v/>
      </c>
    </row>
    <row r="2595" spans="1:5" x14ac:dyDescent="0.35">
      <c r="A2595" t="s">
        <v>161</v>
      </c>
      <c r="B2595">
        <v>2011</v>
      </c>
      <c r="C2595">
        <v>74</v>
      </c>
      <c r="D2595" t="s">
        <v>3053</v>
      </c>
      <c r="E2595">
        <f>IFERROR(_xlfn.XLOOKUP(D2595,[1]world_happiness_report_2005_202!$D:$D,[1]world_happiness_report_2005_202!$C:$C),"")</f>
        <v>4.1710000000000003</v>
      </c>
    </row>
    <row r="2596" spans="1:5" x14ac:dyDescent="0.35">
      <c r="A2596" t="s">
        <v>161</v>
      </c>
      <c r="B2596">
        <v>2012</v>
      </c>
      <c r="C2596">
        <v>67.5</v>
      </c>
      <c r="D2596" t="s">
        <v>3054</v>
      </c>
      <c r="E2596">
        <f>IFERROR(_xlfn.XLOOKUP(D2596,[1]world_happiness_report_2005_202!$D:$D,[1]world_happiness_report_2005_202!$C:$C),"")</f>
        <v>3.847</v>
      </c>
    </row>
    <row r="2597" spans="1:5" hidden="1" x14ac:dyDescent="0.35">
      <c r="A2597" t="s">
        <v>161</v>
      </c>
      <c r="B2597">
        <v>2013</v>
      </c>
      <c r="C2597">
        <v>61</v>
      </c>
      <c r="D2597" t="s">
        <v>3055</v>
      </c>
      <c r="E2597" t="str">
        <f>IFERROR(_xlfn.XLOOKUP(D2597,[1]world_happiness_report_2005_202!$D:$D,[1]world_happiness_report_2005_202!$C:$C),"")</f>
        <v/>
      </c>
    </row>
    <row r="2598" spans="1:5" x14ac:dyDescent="0.35">
      <c r="A2598" t="s">
        <v>161</v>
      </c>
      <c r="B2598">
        <v>2014</v>
      </c>
      <c r="C2598">
        <v>45</v>
      </c>
      <c r="D2598" t="s">
        <v>3056</v>
      </c>
      <c r="E2598">
        <f>IFERROR(_xlfn.XLOOKUP(D2598,[1]world_happiness_report_2005_202!$D:$D,[1]world_happiness_report_2005_202!$C:$C),"")</f>
        <v>3.6560000000000001</v>
      </c>
    </row>
    <row r="2599" spans="1:5" x14ac:dyDescent="0.35">
      <c r="A2599" t="s">
        <v>161</v>
      </c>
      <c r="B2599">
        <v>2015</v>
      </c>
      <c r="C2599">
        <v>54</v>
      </c>
      <c r="D2599" t="s">
        <v>3057</v>
      </c>
      <c r="E2599">
        <f>IFERROR(_xlfn.XLOOKUP(D2599,[1]world_happiness_report_2005_202!$D:$D,[1]world_happiness_report_2005_202!$C:$C),"")</f>
        <v>3.6070000000000002</v>
      </c>
    </row>
    <row r="2600" spans="1:5" x14ac:dyDescent="0.35">
      <c r="A2600" t="s">
        <v>161</v>
      </c>
      <c r="B2600">
        <v>2016</v>
      </c>
      <c r="C2600">
        <v>66</v>
      </c>
      <c r="D2600" t="s">
        <v>3058</v>
      </c>
      <c r="E2600">
        <f>IFERROR(_xlfn.XLOOKUP(D2600,[1]world_happiness_report_2005_202!$D:$D,[1]world_happiness_report_2005_202!$C:$C),"")</f>
        <v>3.5070000000000001</v>
      </c>
    </row>
    <row r="2601" spans="1:5" x14ac:dyDescent="0.35">
      <c r="A2601" t="s">
        <v>161</v>
      </c>
      <c r="B2601">
        <v>2017</v>
      </c>
      <c r="C2601">
        <v>65.5</v>
      </c>
      <c r="D2601" t="s">
        <v>3059</v>
      </c>
      <c r="E2601">
        <f>IFERROR(_xlfn.XLOOKUP(D2601,[1]world_happiness_report_2005_202!$D:$D,[1]world_happiness_report_2005_202!$C:$C),"")</f>
        <v>3.964</v>
      </c>
    </row>
    <row r="2602" spans="1:5" x14ac:dyDescent="0.35">
      <c r="A2602" t="s">
        <v>161</v>
      </c>
      <c r="B2602">
        <v>2018</v>
      </c>
      <c r="C2602">
        <v>69.5</v>
      </c>
      <c r="D2602" t="s">
        <v>3060</v>
      </c>
      <c r="E2602">
        <f>IFERROR(_xlfn.XLOOKUP(D2602,[1]world_happiness_report_2005_202!$D:$D,[1]world_happiness_report_2005_202!$C:$C),"")</f>
        <v>4.5339999999999998</v>
      </c>
    </row>
    <row r="2603" spans="1:5" x14ac:dyDescent="0.35">
      <c r="A2603" t="s">
        <v>161</v>
      </c>
      <c r="B2603">
        <v>2019</v>
      </c>
      <c r="C2603">
        <v>72.5</v>
      </c>
      <c r="D2603" t="s">
        <v>3061</v>
      </c>
      <c r="E2603">
        <f>IFERROR(_xlfn.XLOOKUP(D2603,[1]world_happiness_report_2005_202!$D:$D,[1]world_happiness_report_2005_202!$C:$C),"")</f>
        <v>4.9492998123168901</v>
      </c>
    </row>
    <row r="2604" spans="1:5" x14ac:dyDescent="0.35">
      <c r="A2604" t="s">
        <v>161</v>
      </c>
      <c r="B2604">
        <v>2020</v>
      </c>
      <c r="C2604">
        <v>73.5</v>
      </c>
      <c r="D2604" t="s">
        <v>3062</v>
      </c>
      <c r="E2604">
        <f>IFERROR(_xlfn.XLOOKUP(D2604,[1]world_happiness_report_2005_202!$D:$D,[1]world_happiness_report_2005_202!$C:$C),"")</f>
        <v>4.984</v>
      </c>
    </row>
    <row r="2605" spans="1:5" x14ac:dyDescent="0.35">
      <c r="A2605" t="s">
        <v>161</v>
      </c>
      <c r="B2605">
        <v>2021</v>
      </c>
      <c r="C2605">
        <v>76.5</v>
      </c>
      <c r="D2605" t="s">
        <v>3063</v>
      </c>
      <c r="E2605">
        <f>IFERROR(_xlfn.XLOOKUP(D2605,[1]world_happiness_report_2005_202!$D:$D,[1]world_happiness_report_2005_202!$C:$C),"")</f>
        <v>4.891</v>
      </c>
    </row>
    <row r="2606" spans="1:5" x14ac:dyDescent="0.35">
      <c r="A2606" t="s">
        <v>161</v>
      </c>
      <c r="B2606">
        <v>2022</v>
      </c>
      <c r="C2606">
        <v>83</v>
      </c>
      <c r="D2606" t="s">
        <v>3064</v>
      </c>
      <c r="E2606">
        <f>IFERROR(_xlfn.XLOOKUP(D2606,[1]world_happiness_report_2005_202!$D:$D,[1]world_happiness_report_2005_202!$C:$C),"")</f>
        <v>5.0720000000000001</v>
      </c>
    </row>
    <row r="2607" spans="1:5" x14ac:dyDescent="0.35">
      <c r="A2607" t="s">
        <v>161</v>
      </c>
      <c r="B2607">
        <v>2023</v>
      </c>
      <c r="C2607">
        <v>80.5</v>
      </c>
      <c r="D2607" t="s">
        <v>3065</v>
      </c>
      <c r="E2607">
        <f>IFERROR(_xlfn.XLOOKUP(D2607,[1]world_happiness_report_2005_202!$D:$D,[1]world_happiness_report_2005_202!$C:$C),"")</f>
        <v>5.0229999999999997</v>
      </c>
    </row>
    <row r="2608" spans="1:5" x14ac:dyDescent="0.35">
      <c r="A2608" t="s">
        <v>161</v>
      </c>
      <c r="B2608">
        <v>2024</v>
      </c>
      <c r="C2608">
        <v>77.5</v>
      </c>
      <c r="D2608" t="s">
        <v>3066</v>
      </c>
      <c r="E2608">
        <f>IFERROR(_xlfn.XLOOKUP(D2608,[1]world_happiness_report_2005_202!$D:$D,[1]world_happiness_report_2005_202!$C:$C),"")</f>
        <v>4.9290000000000003</v>
      </c>
    </row>
    <row r="2609" spans="1:5" hidden="1" x14ac:dyDescent="0.35">
      <c r="A2609" t="s">
        <v>245</v>
      </c>
      <c r="B2609">
        <v>1992</v>
      </c>
      <c r="C2609">
        <v>114</v>
      </c>
      <c r="D2609" t="s">
        <v>3067</v>
      </c>
      <c r="E2609" t="str">
        <f>IFERROR(_xlfn.XLOOKUP(D2609,[1]world_happiness_report_2005_202!$D:$D,[1]world_happiness_report_2005_202!$C:$C),"")</f>
        <v/>
      </c>
    </row>
    <row r="2610" spans="1:5" hidden="1" x14ac:dyDescent="0.35">
      <c r="A2610" t="s">
        <v>245</v>
      </c>
      <c r="B2610">
        <v>1993</v>
      </c>
      <c r="C2610">
        <v>129</v>
      </c>
      <c r="D2610" t="s">
        <v>3068</v>
      </c>
      <c r="E2610" t="str">
        <f>IFERROR(_xlfn.XLOOKUP(D2610,[1]world_happiness_report_2005_202!$D:$D,[1]world_happiness_report_2005_202!$C:$C),"")</f>
        <v/>
      </c>
    </row>
    <row r="2611" spans="1:5" hidden="1" x14ac:dyDescent="0.35">
      <c r="A2611" t="s">
        <v>245</v>
      </c>
      <c r="B2611">
        <v>1994</v>
      </c>
      <c r="C2611">
        <v>118</v>
      </c>
      <c r="D2611" t="s">
        <v>3069</v>
      </c>
      <c r="E2611" t="str">
        <f>IFERROR(_xlfn.XLOOKUP(D2611,[1]world_happiness_report_2005_202!$D:$D,[1]world_happiness_report_2005_202!$C:$C),"")</f>
        <v/>
      </c>
    </row>
    <row r="2612" spans="1:5" hidden="1" x14ac:dyDescent="0.35">
      <c r="A2612" t="s">
        <v>245</v>
      </c>
      <c r="B2612">
        <v>1995</v>
      </c>
      <c r="C2612">
        <v>122</v>
      </c>
      <c r="D2612" t="s">
        <v>3070</v>
      </c>
      <c r="E2612" t="str">
        <f>IFERROR(_xlfn.XLOOKUP(D2612,[1]world_happiness_report_2005_202!$D:$D,[1]world_happiness_report_2005_202!$C:$C),"")</f>
        <v/>
      </c>
    </row>
    <row r="2613" spans="1:5" hidden="1" x14ac:dyDescent="0.35">
      <c r="A2613" t="s">
        <v>245</v>
      </c>
      <c r="B2613">
        <v>1996</v>
      </c>
      <c r="C2613">
        <v>122</v>
      </c>
      <c r="D2613" t="s">
        <v>3071</v>
      </c>
      <c r="E2613" t="str">
        <f>IFERROR(_xlfn.XLOOKUP(D2613,[1]world_happiness_report_2005_202!$D:$D,[1]world_happiness_report_2005_202!$C:$C),"")</f>
        <v/>
      </c>
    </row>
    <row r="2614" spans="1:5" hidden="1" x14ac:dyDescent="0.35">
      <c r="A2614" t="s">
        <v>245</v>
      </c>
      <c r="B2614">
        <v>1997</v>
      </c>
      <c r="C2614">
        <v>145.5</v>
      </c>
      <c r="D2614" t="s">
        <v>3072</v>
      </c>
      <c r="E2614" t="str">
        <f>IFERROR(_xlfn.XLOOKUP(D2614,[1]world_happiness_report_2005_202!$D:$D,[1]world_happiness_report_2005_202!$C:$C),"")</f>
        <v/>
      </c>
    </row>
    <row r="2615" spans="1:5" hidden="1" x14ac:dyDescent="0.35">
      <c r="A2615" t="s">
        <v>245</v>
      </c>
      <c r="B2615">
        <v>1998</v>
      </c>
      <c r="C2615">
        <v>156</v>
      </c>
      <c r="D2615" t="s">
        <v>3073</v>
      </c>
      <c r="E2615" t="str">
        <f>IFERROR(_xlfn.XLOOKUP(D2615,[1]world_happiness_report_2005_202!$D:$D,[1]world_happiness_report_2005_202!$C:$C),"")</f>
        <v/>
      </c>
    </row>
    <row r="2616" spans="1:5" hidden="1" x14ac:dyDescent="0.35">
      <c r="A2616" t="s">
        <v>245</v>
      </c>
      <c r="B2616">
        <v>1999</v>
      </c>
      <c r="C2616">
        <v>169</v>
      </c>
      <c r="D2616" t="s">
        <v>3074</v>
      </c>
      <c r="E2616" t="str">
        <f>IFERROR(_xlfn.XLOOKUP(D2616,[1]world_happiness_report_2005_202!$D:$D,[1]world_happiness_report_2005_202!$C:$C),"")</f>
        <v/>
      </c>
    </row>
    <row r="2617" spans="1:5" hidden="1" x14ac:dyDescent="0.35">
      <c r="A2617" t="s">
        <v>245</v>
      </c>
      <c r="B2617">
        <v>2000</v>
      </c>
      <c r="C2617">
        <v>175</v>
      </c>
      <c r="D2617" t="s">
        <v>3075</v>
      </c>
      <c r="E2617" t="str">
        <f>IFERROR(_xlfn.XLOOKUP(D2617,[1]world_happiness_report_2005_202!$D:$D,[1]world_happiness_report_2005_202!$C:$C),"")</f>
        <v/>
      </c>
    </row>
    <row r="2618" spans="1:5" hidden="1" x14ac:dyDescent="0.35">
      <c r="A2618" t="s">
        <v>245</v>
      </c>
      <c r="B2618">
        <v>2001</v>
      </c>
      <c r="C2618">
        <v>177</v>
      </c>
      <c r="D2618" t="s">
        <v>3076</v>
      </c>
      <c r="E2618" t="str">
        <f>IFERROR(_xlfn.XLOOKUP(D2618,[1]world_happiness_report_2005_202!$D:$D,[1]world_happiness_report_2005_202!$C:$C),"")</f>
        <v/>
      </c>
    </row>
    <row r="2619" spans="1:5" hidden="1" x14ac:dyDescent="0.35">
      <c r="A2619" t="s">
        <v>245</v>
      </c>
      <c r="B2619">
        <v>2002</v>
      </c>
      <c r="C2619">
        <v>178</v>
      </c>
      <c r="D2619" t="s">
        <v>3077</v>
      </c>
      <c r="E2619" t="str">
        <f>IFERROR(_xlfn.XLOOKUP(D2619,[1]world_happiness_report_2005_202!$D:$D,[1]world_happiness_report_2005_202!$C:$C),"")</f>
        <v/>
      </c>
    </row>
    <row r="2620" spans="1:5" hidden="1" x14ac:dyDescent="0.35">
      <c r="A2620" t="s">
        <v>245</v>
      </c>
      <c r="B2620">
        <v>2003</v>
      </c>
      <c r="C2620">
        <v>187</v>
      </c>
      <c r="D2620" t="s">
        <v>3078</v>
      </c>
      <c r="E2620" t="str">
        <f>IFERROR(_xlfn.XLOOKUP(D2620,[1]world_happiness_report_2005_202!$D:$D,[1]world_happiness_report_2005_202!$C:$C),"")</f>
        <v/>
      </c>
    </row>
    <row r="2621" spans="1:5" hidden="1" x14ac:dyDescent="0.35">
      <c r="A2621" t="s">
        <v>245</v>
      </c>
      <c r="B2621">
        <v>2004</v>
      </c>
      <c r="C2621">
        <v>187.5</v>
      </c>
      <c r="D2621" t="s">
        <v>3079</v>
      </c>
      <c r="E2621" t="str">
        <f>IFERROR(_xlfn.XLOOKUP(D2621,[1]world_happiness_report_2005_202!$D:$D,[1]world_happiness_report_2005_202!$C:$C),"")</f>
        <v/>
      </c>
    </row>
    <row r="2622" spans="1:5" hidden="1" x14ac:dyDescent="0.35">
      <c r="A2622" t="s">
        <v>245</v>
      </c>
      <c r="B2622">
        <v>2005</v>
      </c>
      <c r="C2622">
        <v>188</v>
      </c>
      <c r="D2622" t="s">
        <v>3080</v>
      </c>
      <c r="E2622" t="str">
        <f>IFERROR(_xlfn.XLOOKUP(D2622,[1]world_happiness_report_2005_202!$D:$D,[1]world_happiness_report_2005_202!$C:$C),"")</f>
        <v/>
      </c>
    </row>
    <row r="2623" spans="1:5" hidden="1" x14ac:dyDescent="0.35">
      <c r="A2623" t="s">
        <v>245</v>
      </c>
      <c r="B2623">
        <v>2006</v>
      </c>
      <c r="C2623">
        <v>184.5</v>
      </c>
      <c r="D2623" t="s">
        <v>3081</v>
      </c>
      <c r="E2623" t="str">
        <f>IFERROR(_xlfn.XLOOKUP(D2623,[1]world_happiness_report_2005_202!$D:$D,[1]world_happiness_report_2005_202!$C:$C),"")</f>
        <v/>
      </c>
    </row>
    <row r="2624" spans="1:5" hidden="1" x14ac:dyDescent="0.35">
      <c r="A2624" t="s">
        <v>245</v>
      </c>
      <c r="B2624">
        <v>2007</v>
      </c>
      <c r="C2624">
        <v>179.5</v>
      </c>
      <c r="D2624" t="s">
        <v>3082</v>
      </c>
      <c r="E2624" t="str">
        <f>IFERROR(_xlfn.XLOOKUP(D2624,[1]world_happiness_report_2005_202!$D:$D,[1]world_happiness_report_2005_202!$C:$C),"")</f>
        <v/>
      </c>
    </row>
    <row r="2625" spans="1:5" hidden="1" x14ac:dyDescent="0.35">
      <c r="A2625" t="s">
        <v>245</v>
      </c>
      <c r="B2625">
        <v>2008</v>
      </c>
      <c r="C2625">
        <v>180</v>
      </c>
      <c r="D2625" t="s">
        <v>3083</v>
      </c>
      <c r="E2625" t="str">
        <f>IFERROR(_xlfn.XLOOKUP(D2625,[1]world_happiness_report_2005_202!$D:$D,[1]world_happiness_report_2005_202!$C:$C),"")</f>
        <v/>
      </c>
    </row>
    <row r="2626" spans="1:5" hidden="1" x14ac:dyDescent="0.35">
      <c r="A2626" t="s">
        <v>245</v>
      </c>
      <c r="B2626">
        <v>2009</v>
      </c>
      <c r="C2626">
        <v>189</v>
      </c>
      <c r="D2626" t="s">
        <v>3084</v>
      </c>
      <c r="E2626" t="str">
        <f>IFERROR(_xlfn.XLOOKUP(D2626,[1]world_happiness_report_2005_202!$D:$D,[1]world_happiness_report_2005_202!$C:$C),"")</f>
        <v/>
      </c>
    </row>
    <row r="2627" spans="1:5" hidden="1" x14ac:dyDescent="0.35">
      <c r="A2627" t="s">
        <v>245</v>
      </c>
      <c r="B2627">
        <v>2010</v>
      </c>
      <c r="C2627">
        <v>166.5</v>
      </c>
      <c r="D2627" t="s">
        <v>3085</v>
      </c>
      <c r="E2627" t="str">
        <f>IFERROR(_xlfn.XLOOKUP(D2627,[1]world_happiness_report_2005_202!$D:$D,[1]world_happiness_report_2005_202!$C:$C),"")</f>
        <v/>
      </c>
    </row>
    <row r="2628" spans="1:5" hidden="1" x14ac:dyDescent="0.35">
      <c r="A2628" t="s">
        <v>245</v>
      </c>
      <c r="B2628">
        <v>2011</v>
      </c>
      <c r="C2628">
        <v>156.5</v>
      </c>
      <c r="D2628" t="s">
        <v>3086</v>
      </c>
      <c r="E2628" t="str">
        <f>IFERROR(_xlfn.XLOOKUP(D2628,[1]world_happiness_report_2005_202!$D:$D,[1]world_happiness_report_2005_202!$C:$C),"")</f>
        <v/>
      </c>
    </row>
    <row r="2629" spans="1:5" hidden="1" x14ac:dyDescent="0.35">
      <c r="A2629" t="s">
        <v>245</v>
      </c>
      <c r="B2629">
        <v>2012</v>
      </c>
      <c r="C2629">
        <v>171.5</v>
      </c>
      <c r="D2629" t="s">
        <v>3087</v>
      </c>
      <c r="E2629" t="str">
        <f>IFERROR(_xlfn.XLOOKUP(D2629,[1]world_happiness_report_2005_202!$D:$D,[1]world_happiness_report_2005_202!$C:$C),"")</f>
        <v/>
      </c>
    </row>
    <row r="2630" spans="1:5" hidden="1" x14ac:dyDescent="0.35">
      <c r="A2630" t="s">
        <v>245</v>
      </c>
      <c r="B2630">
        <v>2013</v>
      </c>
      <c r="C2630">
        <v>182</v>
      </c>
      <c r="D2630" t="s">
        <v>3088</v>
      </c>
      <c r="E2630" t="str">
        <f>IFERROR(_xlfn.XLOOKUP(D2630,[1]world_happiness_report_2005_202!$D:$D,[1]world_happiness_report_2005_202!$C:$C),"")</f>
        <v/>
      </c>
    </row>
    <row r="2631" spans="1:5" hidden="1" x14ac:dyDescent="0.35">
      <c r="A2631" t="s">
        <v>245</v>
      </c>
      <c r="B2631">
        <v>2014</v>
      </c>
      <c r="C2631">
        <v>134.5</v>
      </c>
      <c r="D2631" t="s">
        <v>3089</v>
      </c>
      <c r="E2631" t="str">
        <f>IFERROR(_xlfn.XLOOKUP(D2631,[1]world_happiness_report_2005_202!$D:$D,[1]world_happiness_report_2005_202!$C:$C),"")</f>
        <v/>
      </c>
    </row>
    <row r="2632" spans="1:5" hidden="1" x14ac:dyDescent="0.35">
      <c r="A2632" t="s">
        <v>245</v>
      </c>
      <c r="B2632">
        <v>2015</v>
      </c>
      <c r="C2632">
        <v>139.5</v>
      </c>
      <c r="D2632" t="s">
        <v>3090</v>
      </c>
      <c r="E2632" t="str">
        <f>IFERROR(_xlfn.XLOOKUP(D2632,[1]world_happiness_report_2005_202!$D:$D,[1]world_happiness_report_2005_202!$C:$C),"")</f>
        <v/>
      </c>
    </row>
    <row r="2633" spans="1:5" hidden="1" x14ac:dyDescent="0.35">
      <c r="A2633" t="s">
        <v>245</v>
      </c>
      <c r="B2633">
        <v>2016</v>
      </c>
      <c r="C2633">
        <v>71.5</v>
      </c>
      <c r="D2633" t="s">
        <v>3091</v>
      </c>
      <c r="E2633" t="str">
        <f>IFERROR(_xlfn.XLOOKUP(D2633,[1]world_happiness_report_2005_202!$D:$D,[1]world_happiness_report_2005_202!$C:$C),"")</f>
        <v/>
      </c>
    </row>
    <row r="2634" spans="1:5" hidden="1" x14ac:dyDescent="0.35">
      <c r="A2634" t="s">
        <v>245</v>
      </c>
      <c r="B2634">
        <v>2017</v>
      </c>
      <c r="C2634">
        <v>85.5</v>
      </c>
      <c r="D2634" t="s">
        <v>3092</v>
      </c>
      <c r="E2634" t="str">
        <f>IFERROR(_xlfn.XLOOKUP(D2634,[1]world_happiness_report_2005_202!$D:$D,[1]world_happiness_report_2005_202!$C:$C),"")</f>
        <v/>
      </c>
    </row>
    <row r="2635" spans="1:5" hidden="1" x14ac:dyDescent="0.35">
      <c r="A2635" t="s">
        <v>245</v>
      </c>
      <c r="B2635">
        <v>2018</v>
      </c>
      <c r="C2635">
        <v>121</v>
      </c>
      <c r="D2635" t="s">
        <v>3093</v>
      </c>
      <c r="E2635" t="str">
        <f>IFERROR(_xlfn.XLOOKUP(D2635,[1]world_happiness_report_2005_202!$D:$D,[1]world_happiness_report_2005_202!$C:$C),"")</f>
        <v/>
      </c>
    </row>
    <row r="2636" spans="1:5" hidden="1" x14ac:dyDescent="0.35">
      <c r="A2636" t="s">
        <v>245</v>
      </c>
      <c r="B2636">
        <v>2019</v>
      </c>
      <c r="C2636">
        <v>118</v>
      </c>
      <c r="D2636" t="s">
        <v>3094</v>
      </c>
      <c r="E2636" t="str">
        <f>IFERROR(_xlfn.XLOOKUP(D2636,[1]world_happiness_report_2005_202!$D:$D,[1]world_happiness_report_2005_202!$C:$C),"")</f>
        <v/>
      </c>
    </row>
    <row r="2637" spans="1:5" hidden="1" x14ac:dyDescent="0.35">
      <c r="A2637" t="s">
        <v>245</v>
      </c>
      <c r="B2637">
        <v>2020</v>
      </c>
      <c r="C2637">
        <v>119</v>
      </c>
      <c r="D2637" t="s">
        <v>3095</v>
      </c>
      <c r="E2637" t="str">
        <f>IFERROR(_xlfn.XLOOKUP(D2637,[1]world_happiness_report_2005_202!$D:$D,[1]world_happiness_report_2005_202!$C:$C),"")</f>
        <v/>
      </c>
    </row>
    <row r="2638" spans="1:5" hidden="1" x14ac:dyDescent="0.35">
      <c r="A2638" t="s">
        <v>245</v>
      </c>
      <c r="B2638">
        <v>2021</v>
      </c>
      <c r="C2638">
        <v>107</v>
      </c>
      <c r="D2638" t="s">
        <v>3096</v>
      </c>
      <c r="E2638" t="str">
        <f>IFERROR(_xlfn.XLOOKUP(D2638,[1]world_happiness_report_2005_202!$D:$D,[1]world_happiness_report_2005_202!$C:$C),"")</f>
        <v/>
      </c>
    </row>
    <row r="2639" spans="1:5" hidden="1" x14ac:dyDescent="0.35">
      <c r="A2639" t="s">
        <v>245</v>
      </c>
      <c r="B2639">
        <v>2022</v>
      </c>
      <c r="C2639">
        <v>116.5</v>
      </c>
      <c r="D2639" t="s">
        <v>3097</v>
      </c>
      <c r="E2639" t="str">
        <f>IFERROR(_xlfn.XLOOKUP(D2639,[1]world_happiness_report_2005_202!$D:$D,[1]world_happiness_report_2005_202!$C:$C),"")</f>
        <v/>
      </c>
    </row>
    <row r="2640" spans="1:5" hidden="1" x14ac:dyDescent="0.35">
      <c r="A2640" t="s">
        <v>245</v>
      </c>
      <c r="B2640">
        <v>2023</v>
      </c>
      <c r="C2640">
        <v>107.5</v>
      </c>
      <c r="D2640" t="s">
        <v>3098</v>
      </c>
      <c r="E2640" t="str">
        <f>IFERROR(_xlfn.XLOOKUP(D2640,[1]world_happiness_report_2005_202!$D:$D,[1]world_happiness_report_2005_202!$C:$C),"")</f>
        <v/>
      </c>
    </row>
    <row r="2641" spans="1:5" hidden="1" x14ac:dyDescent="0.35">
      <c r="A2641" t="s">
        <v>245</v>
      </c>
      <c r="B2641">
        <v>2024</v>
      </c>
      <c r="C2641">
        <v>117</v>
      </c>
      <c r="D2641" t="s">
        <v>3099</v>
      </c>
      <c r="E2641" t="str">
        <f>IFERROR(_xlfn.XLOOKUP(D2641,[1]world_happiness_report_2005_202!$D:$D,[1]world_happiness_report_2005_202!$C:$C),"")</f>
        <v/>
      </c>
    </row>
    <row r="2642" spans="1:5" hidden="1" x14ac:dyDescent="0.35">
      <c r="A2642" t="s">
        <v>313</v>
      </c>
      <c r="B2642">
        <v>1992</v>
      </c>
      <c r="C2642">
        <v>125</v>
      </c>
      <c r="D2642" t="s">
        <v>3100</v>
      </c>
      <c r="E2642" t="str">
        <f>IFERROR(_xlfn.XLOOKUP(D2642,[1]world_happiness_report_2005_202!$D:$D,[1]world_happiness_report_2005_202!$C:$C),"")</f>
        <v/>
      </c>
    </row>
    <row r="2643" spans="1:5" hidden="1" x14ac:dyDescent="0.35">
      <c r="A2643" t="s">
        <v>313</v>
      </c>
      <c r="B2643">
        <v>1993</v>
      </c>
      <c r="C2643">
        <v>131.5</v>
      </c>
      <c r="D2643" t="s">
        <v>3101</v>
      </c>
      <c r="E2643" t="str">
        <f>IFERROR(_xlfn.XLOOKUP(D2643,[1]world_happiness_report_2005_202!$D:$D,[1]world_happiness_report_2005_202!$C:$C),"")</f>
        <v/>
      </c>
    </row>
    <row r="2644" spans="1:5" hidden="1" x14ac:dyDescent="0.35">
      <c r="A2644" t="s">
        <v>313</v>
      </c>
      <c r="B2644">
        <v>1994</v>
      </c>
      <c r="C2644">
        <v>144</v>
      </c>
      <c r="D2644" t="s">
        <v>3102</v>
      </c>
      <c r="E2644" t="str">
        <f>IFERROR(_xlfn.XLOOKUP(D2644,[1]world_happiness_report_2005_202!$D:$D,[1]world_happiness_report_2005_202!$C:$C),"")</f>
        <v/>
      </c>
    </row>
    <row r="2645" spans="1:5" hidden="1" x14ac:dyDescent="0.35">
      <c r="A2645" t="s">
        <v>313</v>
      </c>
      <c r="B2645">
        <v>1995</v>
      </c>
      <c r="C2645">
        <v>158.5</v>
      </c>
      <c r="D2645" t="s">
        <v>3103</v>
      </c>
      <c r="E2645" t="str">
        <f>IFERROR(_xlfn.XLOOKUP(D2645,[1]world_happiness_report_2005_202!$D:$D,[1]world_happiness_report_2005_202!$C:$C),"")</f>
        <v/>
      </c>
    </row>
    <row r="2646" spans="1:5" hidden="1" x14ac:dyDescent="0.35">
      <c r="A2646" t="s">
        <v>313</v>
      </c>
      <c r="B2646">
        <v>1996</v>
      </c>
      <c r="C2646">
        <v>149.5</v>
      </c>
      <c r="D2646" t="s">
        <v>3104</v>
      </c>
      <c r="E2646" t="str">
        <f>IFERROR(_xlfn.XLOOKUP(D2646,[1]world_happiness_report_2005_202!$D:$D,[1]world_happiness_report_2005_202!$C:$C),"")</f>
        <v/>
      </c>
    </row>
    <row r="2647" spans="1:5" hidden="1" x14ac:dyDescent="0.35">
      <c r="A2647" t="s">
        <v>313</v>
      </c>
      <c r="B2647">
        <v>1997</v>
      </c>
      <c r="C2647">
        <v>165</v>
      </c>
      <c r="D2647" t="s">
        <v>3105</v>
      </c>
      <c r="E2647" t="str">
        <f>IFERROR(_xlfn.XLOOKUP(D2647,[1]world_happiness_report_2005_202!$D:$D,[1]world_happiness_report_2005_202!$C:$C),"")</f>
        <v/>
      </c>
    </row>
    <row r="2648" spans="1:5" hidden="1" x14ac:dyDescent="0.35">
      <c r="A2648" t="s">
        <v>313</v>
      </c>
      <c r="B2648">
        <v>1998</v>
      </c>
      <c r="C2648">
        <v>155</v>
      </c>
      <c r="D2648" t="s">
        <v>3106</v>
      </c>
      <c r="E2648" t="str">
        <f>IFERROR(_xlfn.XLOOKUP(D2648,[1]world_happiness_report_2005_202!$D:$D,[1]world_happiness_report_2005_202!$C:$C),"")</f>
        <v/>
      </c>
    </row>
    <row r="2649" spans="1:5" hidden="1" x14ac:dyDescent="0.35">
      <c r="A2649" t="s">
        <v>313</v>
      </c>
      <c r="B2649">
        <v>1999</v>
      </c>
      <c r="C2649">
        <v>168.5</v>
      </c>
      <c r="D2649" t="s">
        <v>3107</v>
      </c>
      <c r="E2649" t="str">
        <f>IFERROR(_xlfn.XLOOKUP(D2649,[1]world_happiness_report_2005_202!$D:$D,[1]world_happiness_report_2005_202!$C:$C),"")</f>
        <v/>
      </c>
    </row>
    <row r="2650" spans="1:5" hidden="1" x14ac:dyDescent="0.35">
      <c r="A2650" t="s">
        <v>313</v>
      </c>
      <c r="B2650">
        <v>2000</v>
      </c>
      <c r="C2650">
        <v>181.5</v>
      </c>
      <c r="D2650" t="s">
        <v>3108</v>
      </c>
      <c r="E2650" t="str">
        <f>IFERROR(_xlfn.XLOOKUP(D2650,[1]world_happiness_report_2005_202!$D:$D,[1]world_happiness_report_2005_202!$C:$C),"")</f>
        <v/>
      </c>
    </row>
    <row r="2651" spans="1:5" hidden="1" x14ac:dyDescent="0.35">
      <c r="A2651" t="s">
        <v>313</v>
      </c>
      <c r="B2651">
        <v>2001</v>
      </c>
      <c r="C2651">
        <v>176</v>
      </c>
      <c r="D2651" t="s">
        <v>3109</v>
      </c>
      <c r="E2651" t="str">
        <f>IFERROR(_xlfn.XLOOKUP(D2651,[1]world_happiness_report_2005_202!$D:$D,[1]world_happiness_report_2005_202!$C:$C),"")</f>
        <v/>
      </c>
    </row>
    <row r="2652" spans="1:5" hidden="1" x14ac:dyDescent="0.35">
      <c r="A2652" t="s">
        <v>313</v>
      </c>
      <c r="B2652">
        <v>2002</v>
      </c>
      <c r="C2652">
        <v>173</v>
      </c>
      <c r="D2652" t="s">
        <v>3110</v>
      </c>
      <c r="E2652" t="str">
        <f>IFERROR(_xlfn.XLOOKUP(D2652,[1]world_happiness_report_2005_202!$D:$D,[1]world_happiness_report_2005_202!$C:$C),"")</f>
        <v/>
      </c>
    </row>
    <row r="2653" spans="1:5" hidden="1" x14ac:dyDescent="0.35">
      <c r="A2653" t="s">
        <v>313</v>
      </c>
      <c r="B2653">
        <v>2003</v>
      </c>
      <c r="C2653">
        <v>180</v>
      </c>
      <c r="D2653" t="s">
        <v>3111</v>
      </c>
      <c r="E2653" t="str">
        <f>IFERROR(_xlfn.XLOOKUP(D2653,[1]world_happiness_report_2005_202!$D:$D,[1]world_happiness_report_2005_202!$C:$C),"")</f>
        <v/>
      </c>
    </row>
    <row r="2654" spans="1:5" hidden="1" x14ac:dyDescent="0.35">
      <c r="A2654" t="s">
        <v>313</v>
      </c>
      <c r="B2654">
        <v>2004</v>
      </c>
      <c r="C2654">
        <v>180.5</v>
      </c>
      <c r="D2654" t="s">
        <v>3112</v>
      </c>
      <c r="E2654" t="str">
        <f>IFERROR(_xlfn.XLOOKUP(D2654,[1]world_happiness_report_2005_202!$D:$D,[1]world_happiness_report_2005_202!$C:$C),"")</f>
        <v/>
      </c>
    </row>
    <row r="2655" spans="1:5" hidden="1" x14ac:dyDescent="0.35">
      <c r="A2655" t="s">
        <v>313</v>
      </c>
      <c r="B2655">
        <v>2005</v>
      </c>
      <c r="C2655">
        <v>173.5</v>
      </c>
      <c r="D2655" t="s">
        <v>3113</v>
      </c>
      <c r="E2655" t="str">
        <f>IFERROR(_xlfn.XLOOKUP(D2655,[1]world_happiness_report_2005_202!$D:$D,[1]world_happiness_report_2005_202!$C:$C),"")</f>
        <v/>
      </c>
    </row>
    <row r="2656" spans="1:5" hidden="1" x14ac:dyDescent="0.35">
      <c r="A2656" t="s">
        <v>313</v>
      </c>
      <c r="B2656">
        <v>2006</v>
      </c>
      <c r="C2656">
        <v>116</v>
      </c>
      <c r="D2656" t="s">
        <v>3114</v>
      </c>
      <c r="E2656" t="str">
        <f>IFERROR(_xlfn.XLOOKUP(D2656,[1]world_happiness_report_2005_202!$D:$D,[1]world_happiness_report_2005_202!$C:$C),"")</f>
        <v/>
      </c>
    </row>
    <row r="2657" spans="1:5" hidden="1" x14ac:dyDescent="0.35">
      <c r="A2657" t="s">
        <v>313</v>
      </c>
      <c r="B2657">
        <v>2007</v>
      </c>
      <c r="C2657">
        <v>114</v>
      </c>
      <c r="D2657" t="s">
        <v>3115</v>
      </c>
      <c r="E2657" t="str">
        <f>IFERROR(_xlfn.XLOOKUP(D2657,[1]world_happiness_report_2005_202!$D:$D,[1]world_happiness_report_2005_202!$C:$C),"")</f>
        <v/>
      </c>
    </row>
    <row r="2658" spans="1:5" hidden="1" x14ac:dyDescent="0.35">
      <c r="A2658" t="s">
        <v>313</v>
      </c>
      <c r="B2658">
        <v>2008</v>
      </c>
      <c r="C2658">
        <v>126.5</v>
      </c>
      <c r="D2658" t="s">
        <v>3116</v>
      </c>
      <c r="E2658" t="str">
        <f>IFERROR(_xlfn.XLOOKUP(D2658,[1]world_happiness_report_2005_202!$D:$D,[1]world_happiness_report_2005_202!$C:$C),"")</f>
        <v/>
      </c>
    </row>
    <row r="2659" spans="1:5" hidden="1" x14ac:dyDescent="0.35">
      <c r="A2659" t="s">
        <v>313</v>
      </c>
      <c r="B2659">
        <v>2009</v>
      </c>
      <c r="C2659">
        <v>123</v>
      </c>
      <c r="D2659" t="s">
        <v>3117</v>
      </c>
      <c r="E2659" t="str">
        <f>IFERROR(_xlfn.XLOOKUP(D2659,[1]world_happiness_report_2005_202!$D:$D,[1]world_happiness_report_2005_202!$C:$C),"")</f>
        <v/>
      </c>
    </row>
    <row r="2660" spans="1:5" hidden="1" x14ac:dyDescent="0.35">
      <c r="A2660" t="s">
        <v>313</v>
      </c>
      <c r="B2660">
        <v>2010</v>
      </c>
      <c r="C2660">
        <v>113.5</v>
      </c>
      <c r="D2660" t="s">
        <v>3118</v>
      </c>
      <c r="E2660" t="str">
        <f>IFERROR(_xlfn.XLOOKUP(D2660,[1]world_happiness_report_2005_202!$D:$D,[1]world_happiness_report_2005_202!$C:$C),"")</f>
        <v/>
      </c>
    </row>
    <row r="2661" spans="1:5" x14ac:dyDescent="0.35">
      <c r="A2661" t="s">
        <v>313</v>
      </c>
      <c r="B2661">
        <v>2011</v>
      </c>
      <c r="C2661">
        <v>102</v>
      </c>
      <c r="D2661" t="s">
        <v>3119</v>
      </c>
      <c r="E2661">
        <f>IFERROR(_xlfn.XLOOKUP(D2661,[1]world_happiness_report_2005_202!$D:$D,[1]world_happiness_report_2005_202!$C:$C),"")</f>
        <v>5.9930000000000003</v>
      </c>
    </row>
    <row r="2662" spans="1:5" hidden="1" x14ac:dyDescent="0.35">
      <c r="A2662" t="s">
        <v>313</v>
      </c>
      <c r="B2662">
        <v>2012</v>
      </c>
      <c r="C2662">
        <v>116.5</v>
      </c>
      <c r="D2662" t="s">
        <v>3120</v>
      </c>
      <c r="E2662" t="str">
        <f>IFERROR(_xlfn.XLOOKUP(D2662,[1]world_happiness_report_2005_202!$D:$D,[1]world_happiness_report_2005_202!$C:$C),"")</f>
        <v/>
      </c>
    </row>
    <row r="2663" spans="1:5" hidden="1" x14ac:dyDescent="0.35">
      <c r="A2663" t="s">
        <v>313</v>
      </c>
      <c r="B2663">
        <v>2013</v>
      </c>
      <c r="C2663">
        <v>139</v>
      </c>
      <c r="D2663" t="s">
        <v>3121</v>
      </c>
      <c r="E2663" t="str">
        <f>IFERROR(_xlfn.XLOOKUP(D2663,[1]world_happiness_report_2005_202!$D:$D,[1]world_happiness_report_2005_202!$C:$C),"")</f>
        <v/>
      </c>
    </row>
    <row r="2664" spans="1:5" hidden="1" x14ac:dyDescent="0.35">
      <c r="A2664" t="s">
        <v>313</v>
      </c>
      <c r="B2664">
        <v>2014</v>
      </c>
      <c r="C2664">
        <v>161</v>
      </c>
      <c r="D2664" t="s">
        <v>3122</v>
      </c>
      <c r="E2664" t="str">
        <f>IFERROR(_xlfn.XLOOKUP(D2664,[1]world_happiness_report_2005_202!$D:$D,[1]world_happiness_report_2005_202!$C:$C),"")</f>
        <v/>
      </c>
    </row>
    <row r="2665" spans="1:5" hidden="1" x14ac:dyDescent="0.35">
      <c r="A2665" t="s">
        <v>313</v>
      </c>
      <c r="B2665">
        <v>2015</v>
      </c>
      <c r="C2665">
        <v>160</v>
      </c>
      <c r="D2665" t="s">
        <v>3123</v>
      </c>
      <c r="E2665" t="str">
        <f>IFERROR(_xlfn.XLOOKUP(D2665,[1]world_happiness_report_2005_202!$D:$D,[1]world_happiness_report_2005_202!$C:$C),"")</f>
        <v/>
      </c>
    </row>
    <row r="2666" spans="1:5" hidden="1" x14ac:dyDescent="0.35">
      <c r="A2666" t="s">
        <v>313</v>
      </c>
      <c r="B2666">
        <v>2016</v>
      </c>
      <c r="C2666">
        <v>130.5</v>
      </c>
      <c r="D2666" t="s">
        <v>3124</v>
      </c>
      <c r="E2666" t="str">
        <f>IFERROR(_xlfn.XLOOKUP(D2666,[1]world_happiness_report_2005_202!$D:$D,[1]world_happiness_report_2005_202!$C:$C),"")</f>
        <v/>
      </c>
    </row>
    <row r="2667" spans="1:5" hidden="1" x14ac:dyDescent="0.35">
      <c r="A2667" t="s">
        <v>313</v>
      </c>
      <c r="B2667">
        <v>2017</v>
      </c>
      <c r="C2667">
        <v>162.5</v>
      </c>
      <c r="D2667" t="s">
        <v>3125</v>
      </c>
      <c r="E2667" t="str">
        <f>IFERROR(_xlfn.XLOOKUP(D2667,[1]world_happiness_report_2005_202!$D:$D,[1]world_happiness_report_2005_202!$C:$C),"")</f>
        <v/>
      </c>
    </row>
    <row r="2668" spans="1:5" hidden="1" x14ac:dyDescent="0.35">
      <c r="A2668" t="s">
        <v>313</v>
      </c>
      <c r="B2668">
        <v>2018</v>
      </c>
      <c r="C2668">
        <v>179</v>
      </c>
      <c r="D2668" t="s">
        <v>3126</v>
      </c>
      <c r="E2668" t="str">
        <f>IFERROR(_xlfn.XLOOKUP(D2668,[1]world_happiness_report_2005_202!$D:$D,[1]world_happiness_report_2005_202!$C:$C),"")</f>
        <v/>
      </c>
    </row>
    <row r="2669" spans="1:5" hidden="1" x14ac:dyDescent="0.35">
      <c r="A2669" t="s">
        <v>313</v>
      </c>
      <c r="B2669">
        <v>2019</v>
      </c>
      <c r="C2669">
        <v>171.5</v>
      </c>
      <c r="D2669" t="s">
        <v>3127</v>
      </c>
      <c r="E2669" t="str">
        <f>IFERROR(_xlfn.XLOOKUP(D2669,[1]world_happiness_report_2005_202!$D:$D,[1]world_happiness_report_2005_202!$C:$C),"")</f>
        <v/>
      </c>
    </row>
    <row r="2670" spans="1:5" hidden="1" x14ac:dyDescent="0.35">
      <c r="A2670" t="s">
        <v>313</v>
      </c>
      <c r="B2670">
        <v>2020</v>
      </c>
      <c r="C2670">
        <v>166.5</v>
      </c>
      <c r="D2670" t="s">
        <v>3128</v>
      </c>
      <c r="E2670" t="str">
        <f>IFERROR(_xlfn.XLOOKUP(D2670,[1]world_happiness_report_2005_202!$D:$D,[1]world_happiness_report_2005_202!$C:$C),"")</f>
        <v/>
      </c>
    </row>
    <row r="2671" spans="1:5" hidden="1" x14ac:dyDescent="0.35">
      <c r="A2671" t="s">
        <v>313</v>
      </c>
      <c r="B2671">
        <v>2021</v>
      </c>
      <c r="C2671">
        <v>170.5</v>
      </c>
      <c r="D2671" t="s">
        <v>3129</v>
      </c>
      <c r="E2671" t="str">
        <f>IFERROR(_xlfn.XLOOKUP(D2671,[1]world_happiness_report_2005_202!$D:$D,[1]world_happiness_report_2005_202!$C:$C),"")</f>
        <v/>
      </c>
    </row>
    <row r="2672" spans="1:5" hidden="1" x14ac:dyDescent="0.35">
      <c r="A2672" t="s">
        <v>313</v>
      </c>
      <c r="B2672">
        <v>2022</v>
      </c>
      <c r="C2672">
        <v>171.5</v>
      </c>
      <c r="D2672" t="s">
        <v>3130</v>
      </c>
      <c r="E2672" t="str">
        <f>IFERROR(_xlfn.XLOOKUP(D2672,[1]world_happiness_report_2005_202!$D:$D,[1]world_happiness_report_2005_202!$C:$C),"")</f>
        <v/>
      </c>
    </row>
    <row r="2673" spans="1:5" hidden="1" x14ac:dyDescent="0.35">
      <c r="A2673" t="s">
        <v>313</v>
      </c>
      <c r="B2673">
        <v>2023</v>
      </c>
      <c r="C2673">
        <v>162.5</v>
      </c>
      <c r="D2673" t="s">
        <v>3131</v>
      </c>
      <c r="E2673" t="str">
        <f>IFERROR(_xlfn.XLOOKUP(D2673,[1]world_happiness_report_2005_202!$D:$D,[1]world_happiness_report_2005_202!$C:$C),"")</f>
        <v/>
      </c>
    </row>
    <row r="2674" spans="1:5" hidden="1" x14ac:dyDescent="0.35">
      <c r="A2674" t="s">
        <v>313</v>
      </c>
      <c r="B2674">
        <v>2024</v>
      </c>
      <c r="C2674">
        <v>154</v>
      </c>
      <c r="D2674" t="s">
        <v>3132</v>
      </c>
      <c r="E2674" t="str">
        <f>IFERROR(_xlfn.XLOOKUP(D2674,[1]world_happiness_report_2005_202!$D:$D,[1]world_happiness_report_2005_202!$C:$C),"")</f>
        <v/>
      </c>
    </row>
    <row r="2675" spans="1:5" hidden="1" x14ac:dyDescent="0.35">
      <c r="A2675" t="s">
        <v>177</v>
      </c>
      <c r="B2675">
        <v>1992</v>
      </c>
      <c r="C2675">
        <v>125</v>
      </c>
      <c r="D2675" t="s">
        <v>3133</v>
      </c>
      <c r="E2675" t="str">
        <f>IFERROR(_xlfn.XLOOKUP(D2675,[1]world_happiness_report_2005_202!$D:$D,[1]world_happiness_report_2005_202!$C:$C),"")</f>
        <v/>
      </c>
    </row>
    <row r="2676" spans="1:5" hidden="1" x14ac:dyDescent="0.35">
      <c r="A2676" t="s">
        <v>177</v>
      </c>
      <c r="B2676">
        <v>1993</v>
      </c>
      <c r="C2676">
        <v>140</v>
      </c>
      <c r="D2676" t="s">
        <v>3134</v>
      </c>
      <c r="E2676" t="str">
        <f>IFERROR(_xlfn.XLOOKUP(D2676,[1]world_happiness_report_2005_202!$D:$D,[1]world_happiness_report_2005_202!$C:$C),"")</f>
        <v/>
      </c>
    </row>
    <row r="2677" spans="1:5" hidden="1" x14ac:dyDescent="0.35">
      <c r="A2677" t="s">
        <v>177</v>
      </c>
      <c r="B2677">
        <v>1994</v>
      </c>
      <c r="C2677">
        <v>124.5</v>
      </c>
      <c r="D2677" t="s">
        <v>3135</v>
      </c>
      <c r="E2677" t="str">
        <f>IFERROR(_xlfn.XLOOKUP(D2677,[1]world_happiness_report_2005_202!$D:$D,[1]world_happiness_report_2005_202!$C:$C),"")</f>
        <v/>
      </c>
    </row>
    <row r="2678" spans="1:5" hidden="1" x14ac:dyDescent="0.35">
      <c r="A2678" t="s">
        <v>177</v>
      </c>
      <c r="B2678">
        <v>1995</v>
      </c>
      <c r="C2678">
        <v>147</v>
      </c>
      <c r="D2678" t="s">
        <v>3136</v>
      </c>
      <c r="E2678" t="str">
        <f>IFERROR(_xlfn.XLOOKUP(D2678,[1]world_happiness_report_2005_202!$D:$D,[1]world_happiness_report_2005_202!$C:$C),"")</f>
        <v/>
      </c>
    </row>
    <row r="2679" spans="1:5" hidden="1" x14ac:dyDescent="0.35">
      <c r="A2679" t="s">
        <v>177</v>
      </c>
      <c r="B2679">
        <v>1996</v>
      </c>
      <c r="C2679">
        <v>108.5</v>
      </c>
      <c r="D2679" t="s">
        <v>3137</v>
      </c>
      <c r="E2679" t="str">
        <f>IFERROR(_xlfn.XLOOKUP(D2679,[1]world_happiness_report_2005_202!$D:$D,[1]world_happiness_report_2005_202!$C:$C),"")</f>
        <v/>
      </c>
    </row>
    <row r="2680" spans="1:5" hidden="1" x14ac:dyDescent="0.35">
      <c r="A2680" t="s">
        <v>177</v>
      </c>
      <c r="B2680">
        <v>1997</v>
      </c>
      <c r="C2680">
        <v>127.5</v>
      </c>
      <c r="D2680" t="s">
        <v>3138</v>
      </c>
      <c r="E2680" t="str">
        <f>IFERROR(_xlfn.XLOOKUP(D2680,[1]world_happiness_report_2005_202!$D:$D,[1]world_happiness_report_2005_202!$C:$C),"")</f>
        <v/>
      </c>
    </row>
    <row r="2681" spans="1:5" hidden="1" x14ac:dyDescent="0.35">
      <c r="A2681" t="s">
        <v>177</v>
      </c>
      <c r="B2681">
        <v>1998</v>
      </c>
      <c r="C2681">
        <v>108.5</v>
      </c>
      <c r="D2681" t="s">
        <v>3139</v>
      </c>
      <c r="E2681" t="str">
        <f>IFERROR(_xlfn.XLOOKUP(D2681,[1]world_happiness_report_2005_202!$D:$D,[1]world_happiness_report_2005_202!$C:$C),"")</f>
        <v/>
      </c>
    </row>
    <row r="2682" spans="1:5" hidden="1" x14ac:dyDescent="0.35">
      <c r="A2682" t="s">
        <v>177</v>
      </c>
      <c r="B2682">
        <v>1999</v>
      </c>
      <c r="C2682">
        <v>103</v>
      </c>
      <c r="D2682" t="s">
        <v>3140</v>
      </c>
      <c r="E2682" t="str">
        <f>IFERROR(_xlfn.XLOOKUP(D2682,[1]world_happiness_report_2005_202!$D:$D,[1]world_happiness_report_2005_202!$C:$C),"")</f>
        <v/>
      </c>
    </row>
    <row r="2683" spans="1:5" hidden="1" x14ac:dyDescent="0.35">
      <c r="A2683" t="s">
        <v>177</v>
      </c>
      <c r="B2683">
        <v>2000</v>
      </c>
      <c r="C2683">
        <v>82</v>
      </c>
      <c r="D2683" t="s">
        <v>3141</v>
      </c>
      <c r="E2683" t="str">
        <f>IFERROR(_xlfn.XLOOKUP(D2683,[1]world_happiness_report_2005_202!$D:$D,[1]world_happiness_report_2005_202!$C:$C),"")</f>
        <v/>
      </c>
    </row>
    <row r="2684" spans="1:5" hidden="1" x14ac:dyDescent="0.35">
      <c r="A2684" t="s">
        <v>177</v>
      </c>
      <c r="B2684">
        <v>2001</v>
      </c>
      <c r="C2684">
        <v>82.5</v>
      </c>
      <c r="D2684" t="s">
        <v>3142</v>
      </c>
      <c r="E2684" t="str">
        <f>IFERROR(_xlfn.XLOOKUP(D2684,[1]world_happiness_report_2005_202!$D:$D,[1]world_happiness_report_2005_202!$C:$C),"")</f>
        <v/>
      </c>
    </row>
    <row r="2685" spans="1:5" hidden="1" x14ac:dyDescent="0.35">
      <c r="A2685" t="s">
        <v>177</v>
      </c>
      <c r="B2685">
        <v>2002</v>
      </c>
      <c r="C2685">
        <v>77.5</v>
      </c>
      <c r="D2685" t="s">
        <v>3143</v>
      </c>
      <c r="E2685" t="str">
        <f>IFERROR(_xlfn.XLOOKUP(D2685,[1]world_happiness_report_2005_202!$D:$D,[1]world_happiness_report_2005_202!$C:$C),"")</f>
        <v/>
      </c>
    </row>
    <row r="2686" spans="1:5" hidden="1" x14ac:dyDescent="0.35">
      <c r="A2686" t="s">
        <v>177</v>
      </c>
      <c r="B2686">
        <v>2003</v>
      </c>
      <c r="C2686">
        <v>92</v>
      </c>
      <c r="D2686" t="s">
        <v>3144</v>
      </c>
      <c r="E2686" t="str">
        <f>IFERROR(_xlfn.XLOOKUP(D2686,[1]world_happiness_report_2005_202!$D:$D,[1]world_happiness_report_2005_202!$C:$C),"")</f>
        <v/>
      </c>
    </row>
    <row r="2687" spans="1:5" hidden="1" x14ac:dyDescent="0.35">
      <c r="A2687" t="s">
        <v>177</v>
      </c>
      <c r="B2687">
        <v>2004</v>
      </c>
      <c r="C2687">
        <v>93</v>
      </c>
      <c r="D2687" t="s">
        <v>3145</v>
      </c>
      <c r="E2687" t="str">
        <f>IFERROR(_xlfn.XLOOKUP(D2687,[1]world_happiness_report_2005_202!$D:$D,[1]world_happiness_report_2005_202!$C:$C),"")</f>
        <v/>
      </c>
    </row>
    <row r="2688" spans="1:5" hidden="1" x14ac:dyDescent="0.35">
      <c r="A2688" t="s">
        <v>177</v>
      </c>
      <c r="B2688">
        <v>2005</v>
      </c>
      <c r="C2688">
        <v>93</v>
      </c>
      <c r="D2688" t="s">
        <v>3146</v>
      </c>
      <c r="E2688" t="str">
        <f>IFERROR(_xlfn.XLOOKUP(D2688,[1]world_happiness_report_2005_202!$D:$D,[1]world_happiness_report_2005_202!$C:$C),"")</f>
        <v/>
      </c>
    </row>
    <row r="2689" spans="1:5" hidden="1" x14ac:dyDescent="0.35">
      <c r="A2689" t="s">
        <v>177</v>
      </c>
      <c r="B2689">
        <v>2006</v>
      </c>
      <c r="C2689">
        <v>113</v>
      </c>
      <c r="D2689" t="s">
        <v>3147</v>
      </c>
      <c r="E2689" t="str">
        <f>IFERROR(_xlfn.XLOOKUP(D2689,[1]world_happiness_report_2005_202!$D:$D,[1]world_happiness_report_2005_202!$C:$C),"")</f>
        <v/>
      </c>
    </row>
    <row r="2690" spans="1:5" hidden="1" x14ac:dyDescent="0.35">
      <c r="A2690" t="s">
        <v>177</v>
      </c>
      <c r="B2690">
        <v>2007</v>
      </c>
      <c r="C2690">
        <v>80.5</v>
      </c>
      <c r="D2690" t="s">
        <v>3148</v>
      </c>
      <c r="E2690" t="str">
        <f>IFERROR(_xlfn.XLOOKUP(D2690,[1]world_happiness_report_2005_202!$D:$D,[1]world_happiness_report_2005_202!$C:$C),"")</f>
        <v/>
      </c>
    </row>
    <row r="2691" spans="1:5" hidden="1" x14ac:dyDescent="0.35">
      <c r="A2691" t="s">
        <v>177</v>
      </c>
      <c r="B2691">
        <v>2008</v>
      </c>
      <c r="C2691">
        <v>110.5</v>
      </c>
      <c r="D2691" t="s">
        <v>3149</v>
      </c>
      <c r="E2691" t="str">
        <f>IFERROR(_xlfn.XLOOKUP(D2691,[1]world_happiness_report_2005_202!$D:$D,[1]world_happiness_report_2005_202!$C:$C),"")</f>
        <v/>
      </c>
    </row>
    <row r="2692" spans="1:5" hidden="1" x14ac:dyDescent="0.35">
      <c r="A2692" t="s">
        <v>177</v>
      </c>
      <c r="B2692">
        <v>2009</v>
      </c>
      <c r="C2692">
        <v>102</v>
      </c>
      <c r="D2692" t="s">
        <v>3150</v>
      </c>
      <c r="E2692" t="str">
        <f>IFERROR(_xlfn.XLOOKUP(D2692,[1]world_happiness_report_2005_202!$D:$D,[1]world_happiness_report_2005_202!$C:$C),"")</f>
        <v/>
      </c>
    </row>
    <row r="2693" spans="1:5" hidden="1" x14ac:dyDescent="0.35">
      <c r="A2693" t="s">
        <v>177</v>
      </c>
      <c r="B2693">
        <v>2010</v>
      </c>
      <c r="C2693">
        <v>109.5</v>
      </c>
      <c r="D2693" t="s">
        <v>3151</v>
      </c>
      <c r="E2693" t="str">
        <f>IFERROR(_xlfn.XLOOKUP(D2693,[1]world_happiness_report_2005_202!$D:$D,[1]world_happiness_report_2005_202!$C:$C),"")</f>
        <v/>
      </c>
    </row>
    <row r="2694" spans="1:5" x14ac:dyDescent="0.35">
      <c r="A2694" t="s">
        <v>177</v>
      </c>
      <c r="B2694">
        <v>2011</v>
      </c>
      <c r="C2694">
        <v>98.5</v>
      </c>
      <c r="D2694" t="s">
        <v>3152</v>
      </c>
      <c r="E2694">
        <f>IFERROR(_xlfn.XLOOKUP(D2694,[1]world_happiness_report_2005_202!$D:$D,[1]world_happiness_report_2005_202!$C:$C),"")</f>
        <v>3.7890000000000001</v>
      </c>
    </row>
    <row r="2695" spans="1:5" x14ac:dyDescent="0.35">
      <c r="A2695" t="s">
        <v>177</v>
      </c>
      <c r="B2695">
        <v>2012</v>
      </c>
      <c r="C2695">
        <v>50.5</v>
      </c>
      <c r="D2695" t="s">
        <v>3153</v>
      </c>
      <c r="E2695">
        <f>IFERROR(_xlfn.XLOOKUP(D2695,[1]world_happiness_report_2005_202!$D:$D,[1]world_happiness_report_2005_202!$C:$C),"")</f>
        <v>4.3410000000000002</v>
      </c>
    </row>
    <row r="2696" spans="1:5" hidden="1" x14ac:dyDescent="0.35">
      <c r="A2696" t="s">
        <v>177</v>
      </c>
      <c r="B2696">
        <v>2013</v>
      </c>
      <c r="C2696">
        <v>74</v>
      </c>
      <c r="D2696" t="s">
        <v>3154</v>
      </c>
      <c r="E2696" t="str">
        <f>IFERROR(_xlfn.XLOOKUP(D2696,[1]world_happiness_report_2005_202!$D:$D,[1]world_happiness_report_2005_202!$C:$C),"")</f>
        <v/>
      </c>
    </row>
    <row r="2697" spans="1:5" x14ac:dyDescent="0.35">
      <c r="A2697" t="s">
        <v>177</v>
      </c>
      <c r="B2697">
        <v>2014</v>
      </c>
      <c r="C2697">
        <v>92.5</v>
      </c>
      <c r="D2697" t="s">
        <v>3155</v>
      </c>
      <c r="E2697">
        <f>IFERROR(_xlfn.XLOOKUP(D2697,[1]world_happiness_report_2005_202!$D:$D,[1]world_happiness_report_2005_202!$C:$C),"")</f>
        <v>4.5179999999999998</v>
      </c>
    </row>
    <row r="2698" spans="1:5" x14ac:dyDescent="0.35">
      <c r="A2698" t="s">
        <v>177</v>
      </c>
      <c r="B2698">
        <v>2015</v>
      </c>
      <c r="C2698">
        <v>78</v>
      </c>
      <c r="D2698" t="s">
        <v>3156</v>
      </c>
      <c r="E2698">
        <f>IFERROR(_xlfn.XLOOKUP(D2698,[1]world_happiness_report_2005_202!$D:$D,[1]world_happiness_report_2005_202!$C:$C),"")</f>
        <v>4.0279999999999996</v>
      </c>
    </row>
    <row r="2699" spans="1:5" x14ac:dyDescent="0.35">
      <c r="A2699" t="s">
        <v>177</v>
      </c>
      <c r="B2699">
        <v>2016</v>
      </c>
      <c r="C2699">
        <v>86.5</v>
      </c>
      <c r="D2699" t="s">
        <v>3157</v>
      </c>
      <c r="E2699">
        <f>IFERROR(_xlfn.XLOOKUP(D2699,[1]world_happiness_report_2005_202!$D:$D,[1]world_happiness_report_2005_202!$C:$C),"")</f>
        <v>3.6030000000000002</v>
      </c>
    </row>
    <row r="2700" spans="1:5" x14ac:dyDescent="0.35">
      <c r="A2700" t="s">
        <v>177</v>
      </c>
      <c r="B2700">
        <v>2017</v>
      </c>
      <c r="C2700">
        <v>52.5</v>
      </c>
      <c r="D2700" t="s">
        <v>3158</v>
      </c>
      <c r="E2700">
        <f>IFERROR(_xlfn.XLOOKUP(D2700,[1]world_happiness_report_2005_202!$D:$D,[1]world_happiness_report_2005_202!$C:$C),"")</f>
        <v>3.5819999999999999</v>
      </c>
    </row>
    <row r="2701" spans="1:5" x14ac:dyDescent="0.35">
      <c r="A2701" t="s">
        <v>177</v>
      </c>
      <c r="B2701">
        <v>2018</v>
      </c>
      <c r="C2701">
        <v>100</v>
      </c>
      <c r="D2701" t="s">
        <v>3159</v>
      </c>
      <c r="E2701">
        <f>IFERROR(_xlfn.XLOOKUP(D2701,[1]world_happiness_report_2005_202!$D:$D,[1]world_happiness_report_2005_202!$C:$C),"")</f>
        <v>3.597</v>
      </c>
    </row>
    <row r="2702" spans="1:5" x14ac:dyDescent="0.35">
      <c r="A2702" t="s">
        <v>177</v>
      </c>
      <c r="B2702">
        <v>2019</v>
      </c>
      <c r="C2702">
        <v>93.5</v>
      </c>
      <c r="D2702" t="s">
        <v>3160</v>
      </c>
      <c r="E2702">
        <f>IFERROR(_xlfn.XLOOKUP(D2702,[1]world_happiness_report_2005_202!$D:$D,[1]world_happiness_report_2005_202!$C:$C),"")</f>
        <v>3.7207999229431201</v>
      </c>
    </row>
    <row r="2703" spans="1:5" x14ac:dyDescent="0.35">
      <c r="A2703" t="s">
        <v>177</v>
      </c>
      <c r="B2703">
        <v>2020</v>
      </c>
      <c r="C2703">
        <v>85</v>
      </c>
      <c r="D2703" t="s">
        <v>3161</v>
      </c>
      <c r="E2703">
        <f>IFERROR(_xlfn.XLOOKUP(D2703,[1]world_happiness_report_2005_202!$D:$D,[1]world_happiness_report_2005_202!$C:$C),"")</f>
        <v>3.6150000000000002</v>
      </c>
    </row>
    <row r="2704" spans="1:5" hidden="1" x14ac:dyDescent="0.35">
      <c r="A2704" t="s">
        <v>177</v>
      </c>
      <c r="B2704">
        <v>2021</v>
      </c>
      <c r="C2704">
        <v>85</v>
      </c>
      <c r="D2704" t="s">
        <v>3162</v>
      </c>
      <c r="E2704" t="str">
        <f>IFERROR(_xlfn.XLOOKUP(D2704,[1]world_happiness_report_2005_202!$D:$D,[1]world_happiness_report_2005_202!$C:$C),"")</f>
        <v/>
      </c>
    </row>
    <row r="2705" spans="1:5" hidden="1" x14ac:dyDescent="0.35">
      <c r="A2705" t="s">
        <v>177</v>
      </c>
      <c r="B2705">
        <v>2022</v>
      </c>
      <c r="C2705">
        <v>87</v>
      </c>
      <c r="D2705" t="s">
        <v>3163</v>
      </c>
      <c r="E2705" t="str">
        <f>IFERROR(_xlfn.XLOOKUP(D2705,[1]world_happiness_report_2005_202!$D:$D,[1]world_happiness_report_2005_202!$C:$C),"")</f>
        <v/>
      </c>
    </row>
    <row r="2706" spans="1:5" hidden="1" x14ac:dyDescent="0.35">
      <c r="A2706" t="s">
        <v>177</v>
      </c>
      <c r="B2706">
        <v>2023</v>
      </c>
      <c r="C2706">
        <v>88</v>
      </c>
      <c r="D2706" t="s">
        <v>3164</v>
      </c>
      <c r="E2706" t="str">
        <f>IFERROR(_xlfn.XLOOKUP(D2706,[1]world_happiness_report_2005_202!$D:$D,[1]world_happiness_report_2005_202!$C:$C),"")</f>
        <v/>
      </c>
    </row>
    <row r="2707" spans="1:5" hidden="1" x14ac:dyDescent="0.35">
      <c r="A2707" t="s">
        <v>177</v>
      </c>
      <c r="B2707">
        <v>2024</v>
      </c>
      <c r="C2707">
        <v>85.5</v>
      </c>
      <c r="D2707" t="s">
        <v>3165</v>
      </c>
      <c r="E2707" t="str">
        <f>IFERROR(_xlfn.XLOOKUP(D2707,[1]world_happiness_report_2005_202!$D:$D,[1]world_happiness_report_2005_202!$C:$C),"")</f>
        <v/>
      </c>
    </row>
    <row r="2708" spans="1:5" hidden="1" x14ac:dyDescent="0.35">
      <c r="A2708" t="s">
        <v>155</v>
      </c>
      <c r="B2708">
        <v>1992</v>
      </c>
      <c r="C2708">
        <v>40</v>
      </c>
      <c r="D2708" t="s">
        <v>3166</v>
      </c>
      <c r="E2708" t="str">
        <f>IFERROR(_xlfn.XLOOKUP(D2708,[1]world_happiness_report_2005_202!$D:$D,[1]world_happiness_report_2005_202!$C:$C),"")</f>
        <v/>
      </c>
    </row>
    <row r="2709" spans="1:5" hidden="1" x14ac:dyDescent="0.35">
      <c r="A2709" t="s">
        <v>155</v>
      </c>
      <c r="B2709">
        <v>1993</v>
      </c>
      <c r="C2709">
        <v>39.5</v>
      </c>
      <c r="D2709" t="s">
        <v>3167</v>
      </c>
      <c r="E2709" t="str">
        <f>IFERROR(_xlfn.XLOOKUP(D2709,[1]world_happiness_report_2005_202!$D:$D,[1]world_happiness_report_2005_202!$C:$C),"")</f>
        <v/>
      </c>
    </row>
    <row r="2710" spans="1:5" hidden="1" x14ac:dyDescent="0.35">
      <c r="A2710" t="s">
        <v>155</v>
      </c>
      <c r="B2710">
        <v>1994</v>
      </c>
      <c r="C2710">
        <v>52</v>
      </c>
      <c r="D2710" t="s">
        <v>3168</v>
      </c>
      <c r="E2710" t="str">
        <f>IFERROR(_xlfn.XLOOKUP(D2710,[1]world_happiness_report_2005_202!$D:$D,[1]world_happiness_report_2005_202!$C:$C),"")</f>
        <v/>
      </c>
    </row>
    <row r="2711" spans="1:5" hidden="1" x14ac:dyDescent="0.35">
      <c r="A2711" t="s">
        <v>155</v>
      </c>
      <c r="B2711">
        <v>1995</v>
      </c>
      <c r="C2711">
        <v>55.5</v>
      </c>
      <c r="D2711" t="s">
        <v>3169</v>
      </c>
      <c r="E2711" t="str">
        <f>IFERROR(_xlfn.XLOOKUP(D2711,[1]world_happiness_report_2005_202!$D:$D,[1]world_happiness_report_2005_202!$C:$C),"")</f>
        <v/>
      </c>
    </row>
    <row r="2712" spans="1:5" hidden="1" x14ac:dyDescent="0.35">
      <c r="A2712" t="s">
        <v>155</v>
      </c>
      <c r="B2712">
        <v>1996</v>
      </c>
      <c r="C2712">
        <v>45.5</v>
      </c>
      <c r="D2712" t="s">
        <v>3170</v>
      </c>
      <c r="E2712" t="str">
        <f>IFERROR(_xlfn.XLOOKUP(D2712,[1]world_happiness_report_2005_202!$D:$D,[1]world_happiness_report_2005_202!$C:$C),"")</f>
        <v/>
      </c>
    </row>
    <row r="2713" spans="1:5" hidden="1" x14ac:dyDescent="0.35">
      <c r="A2713" t="s">
        <v>155</v>
      </c>
      <c r="B2713">
        <v>1997</v>
      </c>
      <c r="C2713">
        <v>59</v>
      </c>
      <c r="D2713" t="s">
        <v>3171</v>
      </c>
      <c r="E2713" t="str">
        <f>IFERROR(_xlfn.XLOOKUP(D2713,[1]world_happiness_report_2005_202!$D:$D,[1]world_happiness_report_2005_202!$C:$C),"")</f>
        <v/>
      </c>
    </row>
    <row r="2714" spans="1:5" hidden="1" x14ac:dyDescent="0.35">
      <c r="A2714" t="s">
        <v>155</v>
      </c>
      <c r="B2714">
        <v>1998</v>
      </c>
      <c r="C2714">
        <v>87</v>
      </c>
      <c r="D2714" t="s">
        <v>3172</v>
      </c>
      <c r="E2714" t="str">
        <f>IFERROR(_xlfn.XLOOKUP(D2714,[1]world_happiness_report_2005_202!$D:$D,[1]world_happiness_report_2005_202!$C:$C),"")</f>
        <v/>
      </c>
    </row>
    <row r="2715" spans="1:5" hidden="1" x14ac:dyDescent="0.35">
      <c r="A2715" t="s">
        <v>155</v>
      </c>
      <c r="B2715">
        <v>1999</v>
      </c>
      <c r="C2715">
        <v>70.5</v>
      </c>
      <c r="D2715" t="s">
        <v>3173</v>
      </c>
      <c r="E2715" t="str">
        <f>IFERROR(_xlfn.XLOOKUP(D2715,[1]world_happiness_report_2005_202!$D:$D,[1]world_happiness_report_2005_202!$C:$C),"")</f>
        <v/>
      </c>
    </row>
    <row r="2716" spans="1:5" hidden="1" x14ac:dyDescent="0.35">
      <c r="A2716" t="s">
        <v>155</v>
      </c>
      <c r="B2716">
        <v>2000</v>
      </c>
      <c r="C2716">
        <v>48.5</v>
      </c>
      <c r="D2716" t="s">
        <v>3174</v>
      </c>
      <c r="E2716" t="str">
        <f>IFERROR(_xlfn.XLOOKUP(D2716,[1]world_happiness_report_2005_202!$D:$D,[1]world_happiness_report_2005_202!$C:$C),"")</f>
        <v/>
      </c>
    </row>
    <row r="2717" spans="1:5" hidden="1" x14ac:dyDescent="0.35">
      <c r="A2717" t="s">
        <v>155</v>
      </c>
      <c r="B2717">
        <v>2001</v>
      </c>
      <c r="C2717">
        <v>36.5</v>
      </c>
      <c r="D2717" t="s">
        <v>3175</v>
      </c>
      <c r="E2717" t="str">
        <f>IFERROR(_xlfn.XLOOKUP(D2717,[1]world_happiness_report_2005_202!$D:$D,[1]world_happiness_report_2005_202!$C:$C),"")</f>
        <v/>
      </c>
    </row>
    <row r="2718" spans="1:5" hidden="1" x14ac:dyDescent="0.35">
      <c r="A2718" t="s">
        <v>155</v>
      </c>
      <c r="B2718">
        <v>2002</v>
      </c>
      <c r="C2718">
        <v>35</v>
      </c>
      <c r="D2718" t="s">
        <v>3176</v>
      </c>
      <c r="E2718" t="str">
        <f>IFERROR(_xlfn.XLOOKUP(D2718,[1]world_happiness_report_2005_202!$D:$D,[1]world_happiness_report_2005_202!$C:$C),"")</f>
        <v/>
      </c>
    </row>
    <row r="2719" spans="1:5" hidden="1" x14ac:dyDescent="0.35">
      <c r="A2719" t="s">
        <v>155</v>
      </c>
      <c r="B2719">
        <v>2003</v>
      </c>
      <c r="C2719">
        <v>45</v>
      </c>
      <c r="D2719" t="s">
        <v>3177</v>
      </c>
      <c r="E2719" t="str">
        <f>IFERROR(_xlfn.XLOOKUP(D2719,[1]world_happiness_report_2005_202!$D:$D,[1]world_happiness_report_2005_202!$C:$C),"")</f>
        <v/>
      </c>
    </row>
    <row r="2720" spans="1:5" hidden="1" x14ac:dyDescent="0.35">
      <c r="A2720" t="s">
        <v>155</v>
      </c>
      <c r="B2720">
        <v>2004</v>
      </c>
      <c r="C2720">
        <v>56.5</v>
      </c>
      <c r="D2720" t="s">
        <v>3178</v>
      </c>
      <c r="E2720" t="str">
        <f>IFERROR(_xlfn.XLOOKUP(D2720,[1]world_happiness_report_2005_202!$D:$D,[1]world_happiness_report_2005_202!$C:$C),"")</f>
        <v/>
      </c>
    </row>
    <row r="2721" spans="1:5" hidden="1" x14ac:dyDescent="0.35">
      <c r="A2721" t="s">
        <v>155</v>
      </c>
      <c r="B2721">
        <v>2005</v>
      </c>
      <c r="C2721">
        <v>40</v>
      </c>
      <c r="D2721" t="s">
        <v>3179</v>
      </c>
      <c r="E2721" t="str">
        <f>IFERROR(_xlfn.XLOOKUP(D2721,[1]world_happiness_report_2005_202!$D:$D,[1]world_happiness_report_2005_202!$C:$C),"")</f>
        <v/>
      </c>
    </row>
    <row r="2722" spans="1:5" hidden="1" x14ac:dyDescent="0.35">
      <c r="A2722" t="s">
        <v>155</v>
      </c>
      <c r="B2722">
        <v>2006</v>
      </c>
      <c r="C2722">
        <v>47.5</v>
      </c>
      <c r="D2722" t="s">
        <v>3180</v>
      </c>
      <c r="E2722" t="str">
        <f>IFERROR(_xlfn.XLOOKUP(D2722,[1]world_happiness_report_2005_202!$D:$D,[1]world_happiness_report_2005_202!$C:$C),"")</f>
        <v/>
      </c>
    </row>
    <row r="2723" spans="1:5" hidden="1" x14ac:dyDescent="0.35">
      <c r="A2723" t="s">
        <v>155</v>
      </c>
      <c r="B2723">
        <v>2007</v>
      </c>
      <c r="C2723">
        <v>58</v>
      </c>
      <c r="D2723" t="s">
        <v>3181</v>
      </c>
      <c r="E2723" t="str">
        <f>IFERROR(_xlfn.XLOOKUP(D2723,[1]world_happiness_report_2005_202!$D:$D,[1]world_happiness_report_2005_202!$C:$C),"")</f>
        <v/>
      </c>
    </row>
    <row r="2724" spans="1:5" hidden="1" x14ac:dyDescent="0.35">
      <c r="A2724" t="s">
        <v>155</v>
      </c>
      <c r="B2724">
        <v>2008</v>
      </c>
      <c r="C2724">
        <v>44</v>
      </c>
      <c r="D2724" t="s">
        <v>3182</v>
      </c>
      <c r="E2724" t="str">
        <f>IFERROR(_xlfn.XLOOKUP(D2724,[1]world_happiness_report_2005_202!$D:$D,[1]world_happiness_report_2005_202!$C:$C),"")</f>
        <v/>
      </c>
    </row>
    <row r="2725" spans="1:5" hidden="1" x14ac:dyDescent="0.35">
      <c r="A2725" t="s">
        <v>155</v>
      </c>
      <c r="B2725">
        <v>2009</v>
      </c>
      <c r="C2725">
        <v>41.5</v>
      </c>
      <c r="D2725" t="s">
        <v>3183</v>
      </c>
      <c r="E2725" t="str">
        <f>IFERROR(_xlfn.XLOOKUP(D2725,[1]world_happiness_report_2005_202!$D:$D,[1]world_happiness_report_2005_202!$C:$C),"")</f>
        <v/>
      </c>
    </row>
    <row r="2726" spans="1:5" hidden="1" x14ac:dyDescent="0.35">
      <c r="A2726" t="s">
        <v>155</v>
      </c>
      <c r="B2726">
        <v>2010</v>
      </c>
      <c r="C2726">
        <v>52.5</v>
      </c>
      <c r="D2726" t="s">
        <v>3184</v>
      </c>
      <c r="E2726" t="str">
        <f>IFERROR(_xlfn.XLOOKUP(D2726,[1]world_happiness_report_2005_202!$D:$D,[1]world_happiness_report_2005_202!$C:$C),"")</f>
        <v/>
      </c>
    </row>
    <row r="2727" spans="1:5" x14ac:dyDescent="0.35">
      <c r="A2727" t="s">
        <v>155</v>
      </c>
      <c r="B2727">
        <v>2011</v>
      </c>
      <c r="C2727">
        <v>52</v>
      </c>
      <c r="D2727" t="s">
        <v>3185</v>
      </c>
      <c r="E2727">
        <f>IFERROR(_xlfn.XLOOKUP(D2727,[1]world_happiness_report_2005_202!$D:$D,[1]world_happiness_report_2005_202!$C:$C),"")</f>
        <v>5.5640000000000001</v>
      </c>
    </row>
    <row r="2728" spans="1:5" x14ac:dyDescent="0.35">
      <c r="A2728" t="s">
        <v>155</v>
      </c>
      <c r="B2728">
        <v>2012</v>
      </c>
      <c r="C2728">
        <v>60.5</v>
      </c>
      <c r="D2728" t="s">
        <v>3186</v>
      </c>
      <c r="E2728">
        <f>IFERROR(_xlfn.XLOOKUP(D2728,[1]world_happiness_report_2005_202!$D:$D,[1]world_happiness_report_2005_202!$C:$C),"")</f>
        <v>5.1420000000000003</v>
      </c>
    </row>
    <row r="2729" spans="1:5" hidden="1" x14ac:dyDescent="0.35">
      <c r="A2729" t="s">
        <v>155</v>
      </c>
      <c r="B2729">
        <v>2013</v>
      </c>
      <c r="C2729">
        <v>48.5</v>
      </c>
      <c r="D2729" t="s">
        <v>3187</v>
      </c>
      <c r="E2729" t="str">
        <f>IFERROR(_xlfn.XLOOKUP(D2729,[1]world_happiness_report_2005_202!$D:$D,[1]world_happiness_report_2005_202!$C:$C),"")</f>
        <v/>
      </c>
    </row>
    <row r="2730" spans="1:5" x14ac:dyDescent="0.35">
      <c r="A2730" t="s">
        <v>155</v>
      </c>
      <c r="B2730">
        <v>2014</v>
      </c>
      <c r="C2730">
        <v>55.5</v>
      </c>
      <c r="D2730" t="s">
        <v>3188</v>
      </c>
      <c r="E2730">
        <f>IFERROR(_xlfn.XLOOKUP(D2730,[1]world_happiness_report_2005_202!$D:$D,[1]world_happiness_report_2005_202!$C:$C),"")</f>
        <v>4.7880000000000003</v>
      </c>
    </row>
    <row r="2731" spans="1:5" x14ac:dyDescent="0.35">
      <c r="A2731" t="s">
        <v>155</v>
      </c>
      <c r="B2731">
        <v>2015</v>
      </c>
      <c r="C2731">
        <v>90.5</v>
      </c>
      <c r="D2731" t="s">
        <v>3189</v>
      </c>
      <c r="E2731">
        <f>IFERROR(_xlfn.XLOOKUP(D2731,[1]world_happiness_report_2005_202!$D:$D,[1]world_happiness_report_2005_202!$C:$C),"")</f>
        <v>4.8710000000000004</v>
      </c>
    </row>
    <row r="2732" spans="1:5" x14ac:dyDescent="0.35">
      <c r="A2732" t="s">
        <v>155</v>
      </c>
      <c r="B2732">
        <v>2016</v>
      </c>
      <c r="C2732">
        <v>78.5</v>
      </c>
      <c r="D2732" t="s">
        <v>3190</v>
      </c>
      <c r="E2732">
        <f>IFERROR(_xlfn.XLOOKUP(D2732,[1]world_happiness_report_2005_202!$D:$D,[1]world_happiness_report_2005_202!$C:$C),"")</f>
        <v>5.181</v>
      </c>
    </row>
    <row r="2733" spans="1:5" x14ac:dyDescent="0.35">
      <c r="A2733" t="s">
        <v>155</v>
      </c>
      <c r="B2733">
        <v>2017</v>
      </c>
      <c r="C2733">
        <v>70</v>
      </c>
      <c r="D2733" t="s">
        <v>3191</v>
      </c>
      <c r="E2733">
        <f>IFERROR(_xlfn.XLOOKUP(D2733,[1]world_happiness_report_2005_202!$D:$D,[1]world_happiness_report_2005_202!$C:$C),"")</f>
        <v>5.5039999999999996</v>
      </c>
    </row>
    <row r="2734" spans="1:5" x14ac:dyDescent="0.35">
      <c r="A2734" t="s">
        <v>155</v>
      </c>
      <c r="B2734">
        <v>2018</v>
      </c>
      <c r="C2734">
        <v>62.5</v>
      </c>
      <c r="D2734" t="s">
        <v>3192</v>
      </c>
      <c r="E2734">
        <f>IFERROR(_xlfn.XLOOKUP(D2734,[1]world_happiness_report_2005_202!$D:$D,[1]world_happiness_report_2005_202!$C:$C),"")</f>
        <v>5.86</v>
      </c>
    </row>
    <row r="2735" spans="1:5" x14ac:dyDescent="0.35">
      <c r="A2735" t="s">
        <v>155</v>
      </c>
      <c r="B2735">
        <v>2019</v>
      </c>
      <c r="C2735">
        <v>61.5</v>
      </c>
      <c r="D2735" t="s">
        <v>3193</v>
      </c>
      <c r="E2735">
        <f>IFERROR(_xlfn.XLOOKUP(D2735,[1]world_happiness_report_2005_202!$D:$D,[1]world_happiness_report_2005_202!$C:$C),"")</f>
        <v>5.9531998634338397</v>
      </c>
    </row>
    <row r="2736" spans="1:5" x14ac:dyDescent="0.35">
      <c r="A2736" t="s">
        <v>155</v>
      </c>
      <c r="B2736">
        <v>2020</v>
      </c>
      <c r="C2736">
        <v>63</v>
      </c>
      <c r="D2736" t="s">
        <v>3194</v>
      </c>
      <c r="E2736">
        <f>IFERROR(_xlfn.XLOOKUP(D2736,[1]world_happiness_report_2005_202!$D:$D,[1]world_happiness_report_2005_202!$C:$C),"")</f>
        <v>5.9189999999999996</v>
      </c>
    </row>
    <row r="2737" spans="1:5" x14ac:dyDescent="0.35">
      <c r="A2737" t="s">
        <v>155</v>
      </c>
      <c r="B2737">
        <v>2021</v>
      </c>
      <c r="C2737">
        <v>71.5</v>
      </c>
      <c r="D2737" t="s">
        <v>3195</v>
      </c>
      <c r="E2737">
        <f>IFERROR(_xlfn.XLOOKUP(D2737,[1]world_happiness_report_2005_202!$D:$D,[1]world_happiness_report_2005_202!$C:$C),"")</f>
        <v>6.0220000000000002</v>
      </c>
    </row>
    <row r="2738" spans="1:5" x14ac:dyDescent="0.35">
      <c r="A2738" t="s">
        <v>155</v>
      </c>
      <c r="B2738">
        <v>2022</v>
      </c>
      <c r="C2738">
        <v>80.5</v>
      </c>
      <c r="D2738" t="s">
        <v>3196</v>
      </c>
      <c r="E2738">
        <f>IFERROR(_xlfn.XLOOKUP(D2738,[1]world_happiness_report_2005_202!$D:$D,[1]world_happiness_report_2005_202!$C:$C),"")</f>
        <v>6.0229999999999997</v>
      </c>
    </row>
    <row r="2739" spans="1:5" x14ac:dyDescent="0.35">
      <c r="A2739" t="s">
        <v>155</v>
      </c>
      <c r="B2739">
        <v>2023</v>
      </c>
      <c r="C2739">
        <v>77.5</v>
      </c>
      <c r="D2739" t="s">
        <v>3197</v>
      </c>
      <c r="E2739">
        <f>IFERROR(_xlfn.XLOOKUP(D2739,[1]world_happiness_report_2005_202!$D:$D,[1]world_happiness_report_2005_202!$C:$C),"")</f>
        <v>5.968</v>
      </c>
    </row>
    <row r="2740" spans="1:5" x14ac:dyDescent="0.35">
      <c r="A2740" t="s">
        <v>155</v>
      </c>
      <c r="B2740">
        <v>2024</v>
      </c>
      <c r="C2740">
        <v>77</v>
      </c>
      <c r="D2740" t="s">
        <v>3198</v>
      </c>
      <c r="E2740">
        <f>IFERROR(_xlfn.XLOOKUP(D2740,[1]world_happiness_report_2005_202!$D:$D,[1]world_happiness_report_2005_202!$C:$C),"")</f>
        <v>5.9640000000000004</v>
      </c>
    </row>
    <row r="2741" spans="1:5" hidden="1" x14ac:dyDescent="0.35">
      <c r="A2741" t="s">
        <v>430</v>
      </c>
      <c r="B2741">
        <v>1992</v>
      </c>
      <c r="C2741">
        <v>118</v>
      </c>
      <c r="D2741" t="s">
        <v>3199</v>
      </c>
      <c r="E2741" t="str">
        <f>IFERROR(_xlfn.XLOOKUP(D2741,[1]world_happiness_report_2005_202!$D:$D,[1]world_happiness_report_2005_202!$C:$C),"")</f>
        <v/>
      </c>
    </row>
    <row r="2742" spans="1:5" hidden="1" x14ac:dyDescent="0.35">
      <c r="A2742" t="s">
        <v>430</v>
      </c>
      <c r="B2742">
        <v>1993</v>
      </c>
      <c r="C2742">
        <v>103.5</v>
      </c>
      <c r="D2742" t="s">
        <v>3200</v>
      </c>
      <c r="E2742" t="str">
        <f>IFERROR(_xlfn.XLOOKUP(D2742,[1]world_happiness_report_2005_202!$D:$D,[1]world_happiness_report_2005_202!$C:$C),"")</f>
        <v/>
      </c>
    </row>
    <row r="2743" spans="1:5" hidden="1" x14ac:dyDescent="0.35">
      <c r="A2743" t="s">
        <v>430</v>
      </c>
      <c r="B2743">
        <v>1994</v>
      </c>
      <c r="C2743">
        <v>100.5</v>
      </c>
      <c r="D2743" t="s">
        <v>3201</v>
      </c>
      <c r="E2743" t="str">
        <f>IFERROR(_xlfn.XLOOKUP(D2743,[1]world_happiness_report_2005_202!$D:$D,[1]world_happiness_report_2005_202!$C:$C),"")</f>
        <v/>
      </c>
    </row>
    <row r="2744" spans="1:5" hidden="1" x14ac:dyDescent="0.35">
      <c r="A2744" t="s">
        <v>430</v>
      </c>
      <c r="B2744">
        <v>1995</v>
      </c>
      <c r="C2744">
        <v>105.5</v>
      </c>
      <c r="D2744" t="s">
        <v>3202</v>
      </c>
      <c r="E2744" t="str">
        <f>IFERROR(_xlfn.XLOOKUP(D2744,[1]world_happiness_report_2005_202!$D:$D,[1]world_happiness_report_2005_202!$C:$C),"")</f>
        <v/>
      </c>
    </row>
    <row r="2745" spans="1:5" hidden="1" x14ac:dyDescent="0.35">
      <c r="A2745" t="s">
        <v>430</v>
      </c>
      <c r="B2745">
        <v>1996</v>
      </c>
      <c r="C2745">
        <v>117.5</v>
      </c>
      <c r="D2745" t="s">
        <v>3203</v>
      </c>
      <c r="E2745" t="str">
        <f>IFERROR(_xlfn.XLOOKUP(D2745,[1]world_happiness_report_2005_202!$D:$D,[1]world_happiness_report_2005_202!$C:$C),"")</f>
        <v/>
      </c>
    </row>
    <row r="2746" spans="1:5" hidden="1" x14ac:dyDescent="0.35">
      <c r="A2746" t="s">
        <v>430</v>
      </c>
      <c r="B2746">
        <v>1997</v>
      </c>
      <c r="C2746">
        <v>127</v>
      </c>
      <c r="D2746" t="s">
        <v>3204</v>
      </c>
      <c r="E2746" t="str">
        <f>IFERROR(_xlfn.XLOOKUP(D2746,[1]world_happiness_report_2005_202!$D:$D,[1]world_happiness_report_2005_202!$C:$C),"")</f>
        <v/>
      </c>
    </row>
    <row r="2747" spans="1:5" hidden="1" x14ac:dyDescent="0.35">
      <c r="A2747" t="s">
        <v>430</v>
      </c>
      <c r="B2747">
        <v>1998</v>
      </c>
      <c r="C2747">
        <v>133</v>
      </c>
      <c r="D2747" t="s">
        <v>3205</v>
      </c>
      <c r="E2747" t="str">
        <f>IFERROR(_xlfn.XLOOKUP(D2747,[1]world_happiness_report_2005_202!$D:$D,[1]world_happiness_report_2005_202!$C:$C),"")</f>
        <v/>
      </c>
    </row>
    <row r="2748" spans="1:5" hidden="1" x14ac:dyDescent="0.35">
      <c r="A2748" t="s">
        <v>430</v>
      </c>
      <c r="B2748">
        <v>1999</v>
      </c>
      <c r="C2748">
        <v>129.5</v>
      </c>
      <c r="D2748" t="s">
        <v>3206</v>
      </c>
      <c r="E2748" t="str">
        <f>IFERROR(_xlfn.XLOOKUP(D2748,[1]world_happiness_report_2005_202!$D:$D,[1]world_happiness_report_2005_202!$C:$C),"")</f>
        <v/>
      </c>
    </row>
    <row r="2749" spans="1:5" hidden="1" x14ac:dyDescent="0.35">
      <c r="A2749" t="s">
        <v>430</v>
      </c>
      <c r="B2749">
        <v>2000</v>
      </c>
      <c r="C2749">
        <v>122</v>
      </c>
      <c r="D2749" t="s">
        <v>3207</v>
      </c>
      <c r="E2749" t="str">
        <f>IFERROR(_xlfn.XLOOKUP(D2749,[1]world_happiness_report_2005_202!$D:$D,[1]world_happiness_report_2005_202!$C:$C),"")</f>
        <v/>
      </c>
    </row>
    <row r="2750" spans="1:5" hidden="1" x14ac:dyDescent="0.35">
      <c r="A2750" t="s">
        <v>430</v>
      </c>
      <c r="B2750">
        <v>2001</v>
      </c>
      <c r="C2750">
        <v>135.5</v>
      </c>
      <c r="D2750" t="s">
        <v>3208</v>
      </c>
      <c r="E2750" t="str">
        <f>IFERROR(_xlfn.XLOOKUP(D2750,[1]world_happiness_report_2005_202!$D:$D,[1]world_happiness_report_2005_202!$C:$C),"")</f>
        <v/>
      </c>
    </row>
    <row r="2751" spans="1:5" hidden="1" x14ac:dyDescent="0.35">
      <c r="A2751" t="s">
        <v>430</v>
      </c>
      <c r="B2751">
        <v>2002</v>
      </c>
      <c r="C2751">
        <v>146.5</v>
      </c>
      <c r="D2751" t="s">
        <v>3209</v>
      </c>
      <c r="E2751" t="str">
        <f>IFERROR(_xlfn.XLOOKUP(D2751,[1]world_happiness_report_2005_202!$D:$D,[1]world_happiness_report_2005_202!$C:$C),"")</f>
        <v/>
      </c>
    </row>
    <row r="2752" spans="1:5" hidden="1" x14ac:dyDescent="0.35">
      <c r="A2752" t="s">
        <v>430</v>
      </c>
      <c r="B2752">
        <v>2003</v>
      </c>
      <c r="C2752">
        <v>139</v>
      </c>
      <c r="D2752" t="s">
        <v>3210</v>
      </c>
      <c r="E2752" t="str">
        <f>IFERROR(_xlfn.XLOOKUP(D2752,[1]world_happiness_report_2005_202!$D:$D,[1]world_happiness_report_2005_202!$C:$C),"")</f>
        <v/>
      </c>
    </row>
    <row r="2753" spans="1:5" hidden="1" x14ac:dyDescent="0.35">
      <c r="A2753" t="s">
        <v>430</v>
      </c>
      <c r="B2753">
        <v>2004</v>
      </c>
      <c r="C2753">
        <v>139</v>
      </c>
      <c r="D2753" t="s">
        <v>3211</v>
      </c>
      <c r="E2753" t="str">
        <f>IFERROR(_xlfn.XLOOKUP(D2753,[1]world_happiness_report_2005_202!$D:$D,[1]world_happiness_report_2005_202!$C:$C),"")</f>
        <v/>
      </c>
    </row>
    <row r="2754" spans="1:5" hidden="1" x14ac:dyDescent="0.35">
      <c r="A2754" t="s">
        <v>430</v>
      </c>
      <c r="B2754">
        <v>2005</v>
      </c>
      <c r="C2754">
        <v>119</v>
      </c>
      <c r="D2754" t="s">
        <v>3212</v>
      </c>
      <c r="E2754" t="str">
        <f>IFERROR(_xlfn.XLOOKUP(D2754,[1]world_happiness_report_2005_202!$D:$D,[1]world_happiness_report_2005_202!$C:$C),"")</f>
        <v/>
      </c>
    </row>
    <row r="2755" spans="1:5" hidden="1" x14ac:dyDescent="0.35">
      <c r="A2755" t="s">
        <v>430</v>
      </c>
      <c r="B2755">
        <v>2006</v>
      </c>
      <c r="C2755">
        <v>117.5</v>
      </c>
      <c r="D2755" t="s">
        <v>3213</v>
      </c>
      <c r="E2755" t="str">
        <f>IFERROR(_xlfn.XLOOKUP(D2755,[1]world_happiness_report_2005_202!$D:$D,[1]world_happiness_report_2005_202!$C:$C),"")</f>
        <v/>
      </c>
    </row>
    <row r="2756" spans="1:5" hidden="1" x14ac:dyDescent="0.35">
      <c r="A2756" t="s">
        <v>430</v>
      </c>
      <c r="B2756">
        <v>2007</v>
      </c>
      <c r="C2756">
        <v>126.5</v>
      </c>
      <c r="D2756" t="s">
        <v>3214</v>
      </c>
      <c r="E2756" t="str">
        <f>IFERROR(_xlfn.XLOOKUP(D2756,[1]world_happiness_report_2005_202!$D:$D,[1]world_happiness_report_2005_202!$C:$C),"")</f>
        <v/>
      </c>
    </row>
    <row r="2757" spans="1:5" hidden="1" x14ac:dyDescent="0.35">
      <c r="A2757" t="s">
        <v>430</v>
      </c>
      <c r="B2757">
        <v>2008</v>
      </c>
      <c r="C2757">
        <v>135.5</v>
      </c>
      <c r="D2757" t="s">
        <v>3215</v>
      </c>
      <c r="E2757" t="str">
        <f>IFERROR(_xlfn.XLOOKUP(D2757,[1]world_happiness_report_2005_202!$D:$D,[1]world_happiness_report_2005_202!$C:$C),"")</f>
        <v/>
      </c>
    </row>
    <row r="2758" spans="1:5" hidden="1" x14ac:dyDescent="0.35">
      <c r="A2758" t="s">
        <v>430</v>
      </c>
      <c r="B2758">
        <v>2009</v>
      </c>
      <c r="C2758">
        <v>137.5</v>
      </c>
      <c r="D2758" t="s">
        <v>3216</v>
      </c>
      <c r="E2758" t="str">
        <f>IFERROR(_xlfn.XLOOKUP(D2758,[1]world_happiness_report_2005_202!$D:$D,[1]world_happiness_report_2005_202!$C:$C),"")</f>
        <v/>
      </c>
    </row>
    <row r="2759" spans="1:5" hidden="1" x14ac:dyDescent="0.35">
      <c r="A2759" t="s">
        <v>430</v>
      </c>
      <c r="B2759">
        <v>2010</v>
      </c>
      <c r="C2759">
        <v>139.5</v>
      </c>
      <c r="D2759" t="s">
        <v>3217</v>
      </c>
      <c r="E2759" t="str">
        <f>IFERROR(_xlfn.XLOOKUP(D2759,[1]world_happiness_report_2005_202!$D:$D,[1]world_happiness_report_2005_202!$C:$C),"")</f>
        <v/>
      </c>
    </row>
    <row r="2760" spans="1:5" hidden="1" x14ac:dyDescent="0.35">
      <c r="A2760" t="s">
        <v>430</v>
      </c>
      <c r="B2760">
        <v>2011</v>
      </c>
      <c r="C2760">
        <v>161</v>
      </c>
      <c r="D2760" t="s">
        <v>3218</v>
      </c>
      <c r="E2760" t="str">
        <f>IFERROR(_xlfn.XLOOKUP(D2760,[1]world_happiness_report_2005_202!$D:$D,[1]world_happiness_report_2005_202!$C:$C),"")</f>
        <v/>
      </c>
    </row>
    <row r="2761" spans="1:5" hidden="1" x14ac:dyDescent="0.35">
      <c r="A2761" t="s">
        <v>430</v>
      </c>
      <c r="B2761">
        <v>2012</v>
      </c>
      <c r="C2761">
        <v>161.5</v>
      </c>
      <c r="D2761" t="s">
        <v>3219</v>
      </c>
      <c r="E2761" t="str">
        <f>IFERROR(_xlfn.XLOOKUP(D2761,[1]world_happiness_report_2005_202!$D:$D,[1]world_happiness_report_2005_202!$C:$C),"")</f>
        <v/>
      </c>
    </row>
    <row r="2762" spans="1:5" hidden="1" x14ac:dyDescent="0.35">
      <c r="A2762" t="s">
        <v>430</v>
      </c>
      <c r="B2762">
        <v>2013</v>
      </c>
      <c r="C2762">
        <v>144</v>
      </c>
      <c r="D2762" t="s">
        <v>3220</v>
      </c>
      <c r="E2762" t="str">
        <f>IFERROR(_xlfn.XLOOKUP(D2762,[1]world_happiness_report_2005_202!$D:$D,[1]world_happiness_report_2005_202!$C:$C),"")</f>
        <v/>
      </c>
    </row>
    <row r="2763" spans="1:5" hidden="1" x14ac:dyDescent="0.35">
      <c r="A2763" t="s">
        <v>430</v>
      </c>
      <c r="B2763">
        <v>2014</v>
      </c>
      <c r="C2763">
        <v>159</v>
      </c>
      <c r="D2763" t="s">
        <v>3221</v>
      </c>
      <c r="E2763" t="str">
        <f>IFERROR(_xlfn.XLOOKUP(D2763,[1]world_happiness_report_2005_202!$D:$D,[1]world_happiness_report_2005_202!$C:$C),"")</f>
        <v/>
      </c>
    </row>
    <row r="2764" spans="1:5" hidden="1" x14ac:dyDescent="0.35">
      <c r="A2764" t="s">
        <v>430</v>
      </c>
      <c r="B2764">
        <v>2015</v>
      </c>
      <c r="C2764">
        <v>145.5</v>
      </c>
      <c r="D2764" t="s">
        <v>3222</v>
      </c>
      <c r="E2764" t="str">
        <f>IFERROR(_xlfn.XLOOKUP(D2764,[1]world_happiness_report_2005_202!$D:$D,[1]world_happiness_report_2005_202!$C:$C),"")</f>
        <v/>
      </c>
    </row>
    <row r="2765" spans="1:5" hidden="1" x14ac:dyDescent="0.35">
      <c r="A2765" t="s">
        <v>430</v>
      </c>
      <c r="B2765">
        <v>2016</v>
      </c>
      <c r="C2765">
        <v>143.5</v>
      </c>
      <c r="D2765" t="s">
        <v>3223</v>
      </c>
      <c r="E2765" t="str">
        <f>IFERROR(_xlfn.XLOOKUP(D2765,[1]world_happiness_report_2005_202!$D:$D,[1]world_happiness_report_2005_202!$C:$C),"")</f>
        <v/>
      </c>
    </row>
    <row r="2766" spans="1:5" hidden="1" x14ac:dyDescent="0.35">
      <c r="A2766" t="s">
        <v>430</v>
      </c>
      <c r="B2766">
        <v>2017</v>
      </c>
      <c r="C2766">
        <v>144.5</v>
      </c>
      <c r="D2766" t="s">
        <v>3224</v>
      </c>
      <c r="E2766" t="str">
        <f>IFERROR(_xlfn.XLOOKUP(D2766,[1]world_happiness_report_2005_202!$D:$D,[1]world_happiness_report_2005_202!$C:$C),"")</f>
        <v/>
      </c>
    </row>
    <row r="2767" spans="1:5" hidden="1" x14ac:dyDescent="0.35">
      <c r="A2767" t="s">
        <v>430</v>
      </c>
      <c r="B2767">
        <v>2018</v>
      </c>
      <c r="C2767">
        <v>140</v>
      </c>
      <c r="D2767" t="s">
        <v>3225</v>
      </c>
      <c r="E2767" t="str">
        <f>IFERROR(_xlfn.XLOOKUP(D2767,[1]world_happiness_report_2005_202!$D:$D,[1]world_happiness_report_2005_202!$C:$C),"")</f>
        <v/>
      </c>
    </row>
    <row r="2768" spans="1:5" hidden="1" x14ac:dyDescent="0.35">
      <c r="A2768" t="s">
        <v>430</v>
      </c>
      <c r="B2768">
        <v>2019</v>
      </c>
      <c r="C2768">
        <v>141</v>
      </c>
      <c r="D2768" t="s">
        <v>3226</v>
      </c>
      <c r="E2768" t="str">
        <f>IFERROR(_xlfn.XLOOKUP(D2768,[1]world_happiness_report_2005_202!$D:$D,[1]world_happiness_report_2005_202!$C:$C),"")</f>
        <v/>
      </c>
    </row>
    <row r="2769" spans="1:5" hidden="1" x14ac:dyDescent="0.35">
      <c r="A2769" t="s">
        <v>430</v>
      </c>
      <c r="B2769">
        <v>2020</v>
      </c>
      <c r="C2769">
        <v>143</v>
      </c>
      <c r="D2769" t="s">
        <v>3227</v>
      </c>
      <c r="E2769" t="str">
        <f>IFERROR(_xlfn.XLOOKUP(D2769,[1]world_happiness_report_2005_202!$D:$D,[1]world_happiness_report_2005_202!$C:$C),"")</f>
        <v/>
      </c>
    </row>
    <row r="2770" spans="1:5" hidden="1" x14ac:dyDescent="0.35">
      <c r="A2770" t="s">
        <v>430</v>
      </c>
      <c r="B2770">
        <v>2021</v>
      </c>
      <c r="C2770">
        <v>145.5</v>
      </c>
      <c r="D2770" t="s">
        <v>3228</v>
      </c>
      <c r="E2770" t="str">
        <f>IFERROR(_xlfn.XLOOKUP(D2770,[1]world_happiness_report_2005_202!$D:$D,[1]world_happiness_report_2005_202!$C:$C),"")</f>
        <v/>
      </c>
    </row>
    <row r="2771" spans="1:5" hidden="1" x14ac:dyDescent="0.35">
      <c r="A2771" t="s">
        <v>430</v>
      </c>
      <c r="B2771">
        <v>2022</v>
      </c>
      <c r="C2771">
        <v>145.5</v>
      </c>
      <c r="D2771" t="s">
        <v>3229</v>
      </c>
      <c r="E2771" t="str">
        <f>IFERROR(_xlfn.XLOOKUP(D2771,[1]world_happiness_report_2005_202!$D:$D,[1]world_happiness_report_2005_202!$C:$C),"")</f>
        <v/>
      </c>
    </row>
    <row r="2772" spans="1:5" hidden="1" x14ac:dyDescent="0.35">
      <c r="A2772" t="s">
        <v>317</v>
      </c>
      <c r="B2772">
        <v>2023</v>
      </c>
      <c r="C2772">
        <v>149.5</v>
      </c>
      <c r="D2772" t="s">
        <v>3230</v>
      </c>
      <c r="E2772" t="str">
        <f>IFERROR(_xlfn.XLOOKUP(D2772,[1]world_happiness_report_2005_202!$D:$D,[1]world_happiness_report_2005_202!$C:$C),"")</f>
        <v/>
      </c>
    </row>
    <row r="2773" spans="1:5" hidden="1" x14ac:dyDescent="0.35">
      <c r="A2773" t="s">
        <v>317</v>
      </c>
      <c r="B2773">
        <v>2024</v>
      </c>
      <c r="C2773">
        <v>157.5</v>
      </c>
      <c r="D2773" t="s">
        <v>3231</v>
      </c>
      <c r="E2773" t="str">
        <f>IFERROR(_xlfn.XLOOKUP(D2773,[1]world_happiness_report_2005_202!$D:$D,[1]world_happiness_report_2005_202!$C:$C),"")</f>
        <v/>
      </c>
    </row>
    <row r="2774" spans="1:5" hidden="1" x14ac:dyDescent="0.35">
      <c r="A2774" t="s">
        <v>65</v>
      </c>
      <c r="B2774">
        <v>1992</v>
      </c>
      <c r="C2774">
        <v>35</v>
      </c>
      <c r="D2774" t="s">
        <v>3232</v>
      </c>
      <c r="E2774" t="str">
        <f>IFERROR(_xlfn.XLOOKUP(D2774,[1]world_happiness_report_2005_202!$D:$D,[1]world_happiness_report_2005_202!$C:$C),"")</f>
        <v/>
      </c>
    </row>
    <row r="2775" spans="1:5" hidden="1" x14ac:dyDescent="0.35">
      <c r="A2775" t="s">
        <v>65</v>
      </c>
      <c r="B2775">
        <v>1993</v>
      </c>
      <c r="C2775">
        <v>45</v>
      </c>
      <c r="D2775" t="s">
        <v>3233</v>
      </c>
      <c r="E2775" t="str">
        <f>IFERROR(_xlfn.XLOOKUP(D2775,[1]world_happiness_report_2005_202!$D:$D,[1]world_happiness_report_2005_202!$C:$C),"")</f>
        <v/>
      </c>
    </row>
    <row r="2776" spans="1:5" hidden="1" x14ac:dyDescent="0.35">
      <c r="A2776" t="s">
        <v>65</v>
      </c>
      <c r="B2776">
        <v>1994</v>
      </c>
      <c r="C2776">
        <v>56</v>
      </c>
      <c r="D2776" t="s">
        <v>3234</v>
      </c>
      <c r="E2776" t="str">
        <f>IFERROR(_xlfn.XLOOKUP(D2776,[1]world_happiness_report_2005_202!$D:$D,[1]world_happiness_report_2005_202!$C:$C),"")</f>
        <v/>
      </c>
    </row>
    <row r="2777" spans="1:5" hidden="1" x14ac:dyDescent="0.35">
      <c r="A2777" t="s">
        <v>65</v>
      </c>
      <c r="B2777">
        <v>1995</v>
      </c>
      <c r="C2777">
        <v>58</v>
      </c>
      <c r="D2777" t="s">
        <v>3235</v>
      </c>
      <c r="E2777" t="str">
        <f>IFERROR(_xlfn.XLOOKUP(D2777,[1]world_happiness_report_2005_202!$D:$D,[1]world_happiness_report_2005_202!$C:$C),"")</f>
        <v/>
      </c>
    </row>
    <row r="2778" spans="1:5" hidden="1" x14ac:dyDescent="0.35">
      <c r="A2778" t="s">
        <v>65</v>
      </c>
      <c r="B2778">
        <v>1996</v>
      </c>
      <c r="C2778">
        <v>80.5</v>
      </c>
      <c r="D2778" t="s">
        <v>3236</v>
      </c>
      <c r="E2778" t="str">
        <f>IFERROR(_xlfn.XLOOKUP(D2778,[1]world_happiness_report_2005_202!$D:$D,[1]world_happiness_report_2005_202!$C:$C),"")</f>
        <v/>
      </c>
    </row>
    <row r="2779" spans="1:5" hidden="1" x14ac:dyDescent="0.35">
      <c r="A2779" t="s">
        <v>65</v>
      </c>
      <c r="B2779">
        <v>1997</v>
      </c>
      <c r="C2779">
        <v>74</v>
      </c>
      <c r="D2779" t="s">
        <v>3237</v>
      </c>
      <c r="E2779" t="str">
        <f>IFERROR(_xlfn.XLOOKUP(D2779,[1]world_happiness_report_2005_202!$D:$D,[1]world_happiness_report_2005_202!$C:$C),"")</f>
        <v/>
      </c>
    </row>
    <row r="2780" spans="1:5" hidden="1" x14ac:dyDescent="0.35">
      <c r="A2780" t="s">
        <v>65</v>
      </c>
      <c r="B2780">
        <v>1998</v>
      </c>
      <c r="C2780">
        <v>49.5</v>
      </c>
      <c r="D2780" t="s">
        <v>3238</v>
      </c>
      <c r="E2780" t="str">
        <f>IFERROR(_xlfn.XLOOKUP(D2780,[1]world_happiness_report_2005_202!$D:$D,[1]world_happiness_report_2005_202!$C:$C),"")</f>
        <v/>
      </c>
    </row>
    <row r="2781" spans="1:5" hidden="1" x14ac:dyDescent="0.35">
      <c r="A2781" t="s">
        <v>65</v>
      </c>
      <c r="B2781">
        <v>1999</v>
      </c>
      <c r="C2781">
        <v>46.5</v>
      </c>
      <c r="D2781" t="s">
        <v>3239</v>
      </c>
      <c r="E2781" t="str">
        <f>IFERROR(_xlfn.XLOOKUP(D2781,[1]world_happiness_report_2005_202!$D:$D,[1]world_happiness_report_2005_202!$C:$C),"")</f>
        <v/>
      </c>
    </row>
    <row r="2782" spans="1:5" hidden="1" x14ac:dyDescent="0.35">
      <c r="A2782" t="s">
        <v>65</v>
      </c>
      <c r="B2782">
        <v>2000</v>
      </c>
      <c r="C2782">
        <v>48.5</v>
      </c>
      <c r="D2782" t="s">
        <v>3240</v>
      </c>
      <c r="E2782" t="str">
        <f>IFERROR(_xlfn.XLOOKUP(D2782,[1]world_happiness_report_2005_202!$D:$D,[1]world_happiness_report_2005_202!$C:$C),"")</f>
        <v/>
      </c>
    </row>
    <row r="2783" spans="1:5" hidden="1" x14ac:dyDescent="0.35">
      <c r="A2783" t="s">
        <v>65</v>
      </c>
      <c r="B2783">
        <v>2001</v>
      </c>
      <c r="C2783">
        <v>60</v>
      </c>
      <c r="D2783" t="s">
        <v>3241</v>
      </c>
      <c r="E2783" t="str">
        <f>IFERROR(_xlfn.XLOOKUP(D2783,[1]world_happiness_report_2005_202!$D:$D,[1]world_happiness_report_2005_202!$C:$C),"")</f>
        <v/>
      </c>
    </row>
    <row r="2784" spans="1:5" hidden="1" x14ac:dyDescent="0.35">
      <c r="A2784" t="s">
        <v>65</v>
      </c>
      <c r="B2784">
        <v>2002</v>
      </c>
      <c r="C2784">
        <v>61.5</v>
      </c>
      <c r="D2784" t="s">
        <v>3242</v>
      </c>
      <c r="E2784" t="str">
        <f>IFERROR(_xlfn.XLOOKUP(D2784,[1]world_happiness_report_2005_202!$D:$D,[1]world_happiness_report_2005_202!$C:$C),"")</f>
        <v/>
      </c>
    </row>
    <row r="2785" spans="1:5" hidden="1" x14ac:dyDescent="0.35">
      <c r="A2785" t="s">
        <v>65</v>
      </c>
      <c r="B2785">
        <v>2003</v>
      </c>
      <c r="C2785">
        <v>60</v>
      </c>
      <c r="D2785" t="s">
        <v>3243</v>
      </c>
      <c r="E2785" t="str">
        <f>IFERROR(_xlfn.XLOOKUP(D2785,[1]world_happiness_report_2005_202!$D:$D,[1]world_happiness_report_2005_202!$C:$C),"")</f>
        <v/>
      </c>
    </row>
    <row r="2786" spans="1:5" hidden="1" x14ac:dyDescent="0.35">
      <c r="A2786" t="s">
        <v>65</v>
      </c>
      <c r="B2786">
        <v>2004</v>
      </c>
      <c r="C2786">
        <v>71</v>
      </c>
      <c r="D2786" t="s">
        <v>3244</v>
      </c>
      <c r="E2786" t="str">
        <f>IFERROR(_xlfn.XLOOKUP(D2786,[1]world_happiness_report_2005_202!$D:$D,[1]world_happiness_report_2005_202!$C:$C),"")</f>
        <v/>
      </c>
    </row>
    <row r="2787" spans="1:5" hidden="1" x14ac:dyDescent="0.35">
      <c r="A2787" t="s">
        <v>65</v>
      </c>
      <c r="B2787">
        <v>2005</v>
      </c>
      <c r="C2787">
        <v>70.5</v>
      </c>
      <c r="D2787" t="s">
        <v>3245</v>
      </c>
      <c r="E2787" t="str">
        <f>IFERROR(_xlfn.XLOOKUP(D2787,[1]world_happiness_report_2005_202!$D:$D,[1]world_happiness_report_2005_202!$C:$C),"")</f>
        <v/>
      </c>
    </row>
    <row r="2788" spans="1:5" hidden="1" x14ac:dyDescent="0.35">
      <c r="A2788" t="s">
        <v>65</v>
      </c>
      <c r="B2788">
        <v>2006</v>
      </c>
      <c r="C2788">
        <v>73.5</v>
      </c>
      <c r="D2788" t="s">
        <v>3246</v>
      </c>
      <c r="E2788" t="str">
        <f>IFERROR(_xlfn.XLOOKUP(D2788,[1]world_happiness_report_2005_202!$D:$D,[1]world_happiness_report_2005_202!$C:$C),"")</f>
        <v/>
      </c>
    </row>
    <row r="2789" spans="1:5" hidden="1" x14ac:dyDescent="0.35">
      <c r="A2789" t="s">
        <v>65</v>
      </c>
      <c r="B2789">
        <v>2007</v>
      </c>
      <c r="C2789">
        <v>57.5</v>
      </c>
      <c r="D2789" t="s">
        <v>3247</v>
      </c>
      <c r="E2789" t="str">
        <f>IFERROR(_xlfn.XLOOKUP(D2789,[1]world_happiness_report_2005_202!$D:$D,[1]world_happiness_report_2005_202!$C:$C),"")</f>
        <v/>
      </c>
    </row>
    <row r="2790" spans="1:5" hidden="1" x14ac:dyDescent="0.35">
      <c r="A2790" t="s">
        <v>65</v>
      </c>
      <c r="B2790">
        <v>2008</v>
      </c>
      <c r="C2790">
        <v>49.5</v>
      </c>
      <c r="D2790" t="s">
        <v>3248</v>
      </c>
      <c r="E2790" t="str">
        <f>IFERROR(_xlfn.XLOOKUP(D2790,[1]world_happiness_report_2005_202!$D:$D,[1]world_happiness_report_2005_202!$C:$C),"")</f>
        <v/>
      </c>
    </row>
    <row r="2791" spans="1:5" hidden="1" x14ac:dyDescent="0.35">
      <c r="A2791" t="s">
        <v>65</v>
      </c>
      <c r="B2791">
        <v>2009</v>
      </c>
      <c r="C2791">
        <v>48.5</v>
      </c>
      <c r="D2791" t="s">
        <v>3249</v>
      </c>
      <c r="E2791" t="str">
        <f>IFERROR(_xlfn.XLOOKUP(D2791,[1]world_happiness_report_2005_202!$D:$D,[1]world_happiness_report_2005_202!$C:$C),"")</f>
        <v/>
      </c>
    </row>
    <row r="2792" spans="1:5" hidden="1" x14ac:dyDescent="0.35">
      <c r="A2792" t="s">
        <v>65</v>
      </c>
      <c r="B2792">
        <v>2010</v>
      </c>
      <c r="C2792">
        <v>52</v>
      </c>
      <c r="D2792" t="s">
        <v>3250</v>
      </c>
      <c r="E2792" t="str">
        <f>IFERROR(_xlfn.XLOOKUP(D2792,[1]world_happiness_report_2005_202!$D:$D,[1]world_happiness_report_2005_202!$C:$C),"")</f>
        <v/>
      </c>
    </row>
    <row r="2793" spans="1:5" x14ac:dyDescent="0.35">
      <c r="A2793" t="s">
        <v>65</v>
      </c>
      <c r="B2793">
        <v>2011</v>
      </c>
      <c r="C2793">
        <v>42</v>
      </c>
      <c r="D2793" t="s">
        <v>3251</v>
      </c>
      <c r="E2793">
        <f>IFERROR(_xlfn.XLOOKUP(D2793,[1]world_happiness_report_2005_202!$D:$D,[1]world_happiness_report_2005_202!$C:$C),"")</f>
        <v>4.9429999999999996</v>
      </c>
    </row>
    <row r="2794" spans="1:5" x14ac:dyDescent="0.35">
      <c r="A2794" t="s">
        <v>65</v>
      </c>
      <c r="B2794">
        <v>2012</v>
      </c>
      <c r="C2794">
        <v>31.5</v>
      </c>
      <c r="D2794" t="s">
        <v>3252</v>
      </c>
      <c r="E2794">
        <f>IFERROR(_xlfn.XLOOKUP(D2794,[1]world_happiness_report_2005_202!$D:$D,[1]world_happiness_report_2005_202!$C:$C),"")</f>
        <v>4.7750000000000004</v>
      </c>
    </row>
    <row r="2795" spans="1:5" hidden="1" x14ac:dyDescent="0.35">
      <c r="A2795" t="s">
        <v>65</v>
      </c>
      <c r="B2795">
        <v>2013</v>
      </c>
      <c r="C2795">
        <v>38</v>
      </c>
      <c r="D2795" t="s">
        <v>3253</v>
      </c>
      <c r="E2795" t="str">
        <f>IFERROR(_xlfn.XLOOKUP(D2795,[1]world_happiness_report_2005_202!$D:$D,[1]world_happiness_report_2005_202!$C:$C),"")</f>
        <v/>
      </c>
    </row>
    <row r="2796" spans="1:5" x14ac:dyDescent="0.35">
      <c r="A2796" t="s">
        <v>65</v>
      </c>
      <c r="B2796">
        <v>2014</v>
      </c>
      <c r="C2796">
        <v>41.5</v>
      </c>
      <c r="D2796" t="s">
        <v>3254</v>
      </c>
      <c r="E2796">
        <f>IFERROR(_xlfn.XLOOKUP(D2796,[1]world_happiness_report_2005_202!$D:$D,[1]world_happiness_report_2005_202!$C:$C),"")</f>
        <v>4.8</v>
      </c>
    </row>
    <row r="2797" spans="1:5" x14ac:dyDescent="0.35">
      <c r="A2797" t="s">
        <v>65</v>
      </c>
      <c r="B2797">
        <v>2015</v>
      </c>
      <c r="C2797">
        <v>25.5</v>
      </c>
      <c r="D2797" t="s">
        <v>3255</v>
      </c>
      <c r="E2797">
        <f>IFERROR(_xlfn.XLOOKUP(D2797,[1]world_happiness_report_2005_202!$D:$D,[1]world_happiness_report_2005_202!$C:$C),"")</f>
        <v>5.1449999999999996</v>
      </c>
    </row>
    <row r="2798" spans="1:5" x14ac:dyDescent="0.35">
      <c r="A2798" t="s">
        <v>65</v>
      </c>
      <c r="B2798">
        <v>2016</v>
      </c>
      <c r="C2798">
        <v>22.5</v>
      </c>
      <c r="D2798" t="s">
        <v>3256</v>
      </c>
      <c r="E2798">
        <f>IFERROR(_xlfn.XLOOKUP(D2798,[1]world_happiness_report_2005_202!$D:$D,[1]world_happiness_report_2005_202!$C:$C),"")</f>
        <v>5.3239999999999998</v>
      </c>
    </row>
    <row r="2799" spans="1:5" x14ac:dyDescent="0.35">
      <c r="A2799" t="s">
        <v>65</v>
      </c>
      <c r="B2799">
        <v>2017</v>
      </c>
      <c r="C2799">
        <v>55</v>
      </c>
      <c r="D2799" t="s">
        <v>3257</v>
      </c>
      <c r="E2799">
        <f>IFERROR(_xlfn.XLOOKUP(D2799,[1]world_happiness_report_2005_202!$D:$D,[1]world_happiness_report_2005_202!$C:$C),"")</f>
        <v>5.62</v>
      </c>
    </row>
    <row r="2800" spans="1:5" x14ac:dyDescent="0.35">
      <c r="A2800" t="s">
        <v>65</v>
      </c>
      <c r="B2800">
        <v>2018</v>
      </c>
      <c r="C2800">
        <v>48.5</v>
      </c>
      <c r="D2800" t="s">
        <v>3258</v>
      </c>
      <c r="E2800">
        <f>IFERROR(_xlfn.XLOOKUP(D2800,[1]world_happiness_report_2005_202!$D:$D,[1]world_happiness_report_2005_202!$C:$C),"")</f>
        <v>5.758</v>
      </c>
    </row>
    <row r="2801" spans="1:5" x14ac:dyDescent="0.35">
      <c r="A2801" t="s">
        <v>65</v>
      </c>
      <c r="B2801">
        <v>2019</v>
      </c>
      <c r="C2801">
        <v>47</v>
      </c>
      <c r="D2801" t="s">
        <v>3259</v>
      </c>
      <c r="E2801">
        <f>IFERROR(_xlfn.XLOOKUP(D2801,[1]world_happiness_report_2005_202!$D:$D,[1]world_happiness_report_2005_202!$C:$C),"")</f>
        <v>6.0004000663757298</v>
      </c>
    </row>
    <row r="2802" spans="1:5" x14ac:dyDescent="0.35">
      <c r="A2802" t="s">
        <v>65</v>
      </c>
      <c r="B2802">
        <v>2020</v>
      </c>
      <c r="C2802">
        <v>46</v>
      </c>
      <c r="D2802" t="s">
        <v>3260</v>
      </c>
      <c r="E2802">
        <f>IFERROR(_xlfn.XLOOKUP(D2802,[1]world_happiness_report_2005_202!$D:$D,[1]world_happiness_report_2005_202!$C:$C),"")</f>
        <v>5.992</v>
      </c>
    </row>
    <row r="2803" spans="1:5" x14ac:dyDescent="0.35">
      <c r="A2803" t="s">
        <v>65</v>
      </c>
      <c r="B2803">
        <v>2021</v>
      </c>
      <c r="C2803">
        <v>38</v>
      </c>
      <c r="D2803" t="s">
        <v>3261</v>
      </c>
      <c r="E2803">
        <f>IFERROR(_xlfn.XLOOKUP(D2803,[1]world_happiness_report_2005_202!$D:$D,[1]world_happiness_report_2005_202!$C:$C),"")</f>
        <v>6.0860000000000003</v>
      </c>
    </row>
    <row r="2804" spans="1:5" x14ac:dyDescent="0.35">
      <c r="A2804" t="s">
        <v>65</v>
      </c>
      <c r="B2804">
        <v>2022</v>
      </c>
      <c r="C2804">
        <v>36.5</v>
      </c>
      <c r="D2804" t="s">
        <v>3262</v>
      </c>
      <c r="E2804">
        <f>IFERROR(_xlfn.XLOOKUP(D2804,[1]world_happiness_report_2005_202!$D:$D,[1]world_happiness_report_2005_202!$C:$C),"")</f>
        <v>6.0410000000000004</v>
      </c>
    </row>
    <row r="2805" spans="1:5" x14ac:dyDescent="0.35">
      <c r="A2805" t="s">
        <v>65</v>
      </c>
      <c r="B2805">
        <v>2023</v>
      </c>
      <c r="C2805">
        <v>31.5</v>
      </c>
      <c r="D2805" t="s">
        <v>3263</v>
      </c>
      <c r="E2805">
        <f>IFERROR(_xlfn.XLOOKUP(D2805,[1]world_happiness_report_2005_202!$D:$D,[1]world_happiness_report_2005_202!$C:$C),"")</f>
        <v>6.0170000000000003</v>
      </c>
    </row>
    <row r="2806" spans="1:5" x14ac:dyDescent="0.35">
      <c r="A2806" t="s">
        <v>65</v>
      </c>
      <c r="B2806">
        <v>2024</v>
      </c>
      <c r="C2806">
        <v>30.5</v>
      </c>
      <c r="D2806" t="s">
        <v>3264</v>
      </c>
      <c r="E2806">
        <f>IFERROR(_xlfn.XLOOKUP(D2806,[1]world_happiness_report_2005_202!$D:$D,[1]world_happiness_report_2005_202!$C:$C),"")</f>
        <v>5.915</v>
      </c>
    </row>
    <row r="2807" spans="1:5" hidden="1" x14ac:dyDescent="0.35">
      <c r="A2807" t="s">
        <v>145</v>
      </c>
      <c r="B2807">
        <v>1992</v>
      </c>
      <c r="C2807">
        <v>45</v>
      </c>
      <c r="D2807" t="s">
        <v>3265</v>
      </c>
      <c r="E2807" t="str">
        <f>IFERROR(_xlfn.XLOOKUP(D2807,[1]world_happiness_report_2005_202!$D:$D,[1]world_happiness_report_2005_202!$C:$C),"")</f>
        <v/>
      </c>
    </row>
    <row r="2808" spans="1:5" hidden="1" x14ac:dyDescent="0.35">
      <c r="A2808" t="s">
        <v>145</v>
      </c>
      <c r="B2808">
        <v>1993</v>
      </c>
      <c r="C2808">
        <v>47</v>
      </c>
      <c r="D2808" t="s">
        <v>3266</v>
      </c>
      <c r="E2808" t="str">
        <f>IFERROR(_xlfn.XLOOKUP(D2808,[1]world_happiness_report_2005_202!$D:$D,[1]world_happiness_report_2005_202!$C:$C),"")</f>
        <v/>
      </c>
    </row>
    <row r="2809" spans="1:5" hidden="1" x14ac:dyDescent="0.35">
      <c r="A2809" t="s">
        <v>145</v>
      </c>
      <c r="B2809">
        <v>1994</v>
      </c>
      <c r="C2809">
        <v>39.5</v>
      </c>
      <c r="D2809" t="s">
        <v>3267</v>
      </c>
      <c r="E2809" t="str">
        <f>IFERROR(_xlfn.XLOOKUP(D2809,[1]world_happiness_report_2005_202!$D:$D,[1]world_happiness_report_2005_202!$C:$C),"")</f>
        <v/>
      </c>
    </row>
    <row r="2810" spans="1:5" hidden="1" x14ac:dyDescent="0.35">
      <c r="A2810" t="s">
        <v>145</v>
      </c>
      <c r="B2810">
        <v>1995</v>
      </c>
      <c r="C2810">
        <v>43</v>
      </c>
      <c r="D2810" t="s">
        <v>3268</v>
      </c>
      <c r="E2810" t="str">
        <f>IFERROR(_xlfn.XLOOKUP(D2810,[1]world_happiness_report_2005_202!$D:$D,[1]world_happiness_report_2005_202!$C:$C),"")</f>
        <v/>
      </c>
    </row>
    <row r="2811" spans="1:5" hidden="1" x14ac:dyDescent="0.35">
      <c r="A2811" t="s">
        <v>145</v>
      </c>
      <c r="B2811">
        <v>1996</v>
      </c>
      <c r="C2811">
        <v>55.5</v>
      </c>
      <c r="D2811" t="s">
        <v>3269</v>
      </c>
      <c r="E2811" t="str">
        <f>IFERROR(_xlfn.XLOOKUP(D2811,[1]world_happiness_report_2005_202!$D:$D,[1]world_happiness_report_2005_202!$C:$C),"")</f>
        <v/>
      </c>
    </row>
    <row r="2812" spans="1:5" hidden="1" x14ac:dyDescent="0.35">
      <c r="A2812" t="s">
        <v>145</v>
      </c>
      <c r="B2812">
        <v>1997</v>
      </c>
      <c r="C2812">
        <v>77.5</v>
      </c>
      <c r="D2812" t="s">
        <v>3270</v>
      </c>
      <c r="E2812" t="str">
        <f>IFERROR(_xlfn.XLOOKUP(D2812,[1]world_happiness_report_2005_202!$D:$D,[1]world_happiness_report_2005_202!$C:$C),"")</f>
        <v/>
      </c>
    </row>
    <row r="2813" spans="1:5" hidden="1" x14ac:dyDescent="0.35">
      <c r="A2813" t="s">
        <v>145</v>
      </c>
      <c r="B2813">
        <v>1998</v>
      </c>
      <c r="C2813">
        <v>63</v>
      </c>
      <c r="D2813" t="s">
        <v>3271</v>
      </c>
      <c r="E2813" t="str">
        <f>IFERROR(_xlfn.XLOOKUP(D2813,[1]world_happiness_report_2005_202!$D:$D,[1]world_happiness_report_2005_202!$C:$C),"")</f>
        <v/>
      </c>
    </row>
    <row r="2814" spans="1:5" hidden="1" x14ac:dyDescent="0.35">
      <c r="A2814" t="s">
        <v>145</v>
      </c>
      <c r="B2814">
        <v>1999</v>
      </c>
      <c r="C2814">
        <v>44.5</v>
      </c>
      <c r="D2814" t="s">
        <v>3272</v>
      </c>
      <c r="E2814" t="str">
        <f>IFERROR(_xlfn.XLOOKUP(D2814,[1]world_happiness_report_2005_202!$D:$D,[1]world_happiness_report_2005_202!$C:$C),"")</f>
        <v/>
      </c>
    </row>
    <row r="2815" spans="1:5" hidden="1" x14ac:dyDescent="0.35">
      <c r="A2815" t="s">
        <v>145</v>
      </c>
      <c r="B2815">
        <v>2000</v>
      </c>
      <c r="C2815">
        <v>53</v>
      </c>
      <c r="D2815" t="s">
        <v>3273</v>
      </c>
      <c r="E2815" t="str">
        <f>IFERROR(_xlfn.XLOOKUP(D2815,[1]world_happiness_report_2005_202!$D:$D,[1]world_happiness_report_2005_202!$C:$C),"")</f>
        <v/>
      </c>
    </row>
    <row r="2816" spans="1:5" hidden="1" x14ac:dyDescent="0.35">
      <c r="A2816" t="s">
        <v>145</v>
      </c>
      <c r="B2816">
        <v>2001</v>
      </c>
      <c r="C2816">
        <v>52</v>
      </c>
      <c r="D2816" t="s">
        <v>3274</v>
      </c>
      <c r="E2816" t="str">
        <f>IFERROR(_xlfn.XLOOKUP(D2816,[1]world_happiness_report_2005_202!$D:$D,[1]world_happiness_report_2005_202!$C:$C),"")</f>
        <v/>
      </c>
    </row>
    <row r="2817" spans="1:5" hidden="1" x14ac:dyDescent="0.35">
      <c r="A2817" t="s">
        <v>145</v>
      </c>
      <c r="B2817">
        <v>2002</v>
      </c>
      <c r="C2817">
        <v>55.5</v>
      </c>
      <c r="D2817" t="s">
        <v>3275</v>
      </c>
      <c r="E2817" t="str">
        <f>IFERROR(_xlfn.XLOOKUP(D2817,[1]world_happiness_report_2005_202!$D:$D,[1]world_happiness_report_2005_202!$C:$C),"")</f>
        <v/>
      </c>
    </row>
    <row r="2818" spans="1:5" hidden="1" x14ac:dyDescent="0.35">
      <c r="A2818" t="s">
        <v>145</v>
      </c>
      <c r="B2818">
        <v>2003</v>
      </c>
      <c r="C2818">
        <v>58.5</v>
      </c>
      <c r="D2818" t="s">
        <v>3276</v>
      </c>
      <c r="E2818" t="str">
        <f>IFERROR(_xlfn.XLOOKUP(D2818,[1]world_happiness_report_2005_202!$D:$D,[1]world_happiness_report_2005_202!$C:$C),"")</f>
        <v/>
      </c>
    </row>
    <row r="2819" spans="1:5" hidden="1" x14ac:dyDescent="0.35">
      <c r="A2819" t="s">
        <v>145</v>
      </c>
      <c r="B2819">
        <v>2004</v>
      </c>
      <c r="C2819">
        <v>84</v>
      </c>
      <c r="D2819" t="s">
        <v>3277</v>
      </c>
      <c r="E2819" t="str">
        <f>IFERROR(_xlfn.XLOOKUP(D2819,[1]world_happiness_report_2005_202!$D:$D,[1]world_happiness_report_2005_202!$C:$C),"")</f>
        <v/>
      </c>
    </row>
    <row r="2820" spans="1:5" hidden="1" x14ac:dyDescent="0.35">
      <c r="A2820" t="s">
        <v>145</v>
      </c>
      <c r="B2820">
        <v>2005</v>
      </c>
      <c r="C2820">
        <v>93.5</v>
      </c>
      <c r="D2820" t="s">
        <v>3278</v>
      </c>
      <c r="E2820" t="str">
        <f>IFERROR(_xlfn.XLOOKUP(D2820,[1]world_happiness_report_2005_202!$D:$D,[1]world_happiness_report_2005_202!$C:$C),"")</f>
        <v/>
      </c>
    </row>
    <row r="2821" spans="1:5" hidden="1" x14ac:dyDescent="0.35">
      <c r="A2821" t="s">
        <v>145</v>
      </c>
      <c r="B2821">
        <v>2006</v>
      </c>
      <c r="C2821">
        <v>100.5</v>
      </c>
      <c r="D2821" t="s">
        <v>3279</v>
      </c>
      <c r="E2821" t="str">
        <f>IFERROR(_xlfn.XLOOKUP(D2821,[1]world_happiness_report_2005_202!$D:$D,[1]world_happiness_report_2005_202!$C:$C),"")</f>
        <v/>
      </c>
    </row>
    <row r="2822" spans="1:5" hidden="1" x14ac:dyDescent="0.35">
      <c r="A2822" t="s">
        <v>145</v>
      </c>
      <c r="B2822">
        <v>2007</v>
      </c>
      <c r="C2822">
        <v>99.5</v>
      </c>
      <c r="D2822" t="s">
        <v>3280</v>
      </c>
      <c r="E2822" t="str">
        <f>IFERROR(_xlfn.XLOOKUP(D2822,[1]world_happiness_report_2005_202!$D:$D,[1]world_happiness_report_2005_202!$C:$C),"")</f>
        <v/>
      </c>
    </row>
    <row r="2823" spans="1:5" hidden="1" x14ac:dyDescent="0.35">
      <c r="A2823" t="s">
        <v>145</v>
      </c>
      <c r="B2823">
        <v>2008</v>
      </c>
      <c r="C2823">
        <v>90.5</v>
      </c>
      <c r="D2823" t="s">
        <v>3281</v>
      </c>
      <c r="E2823" t="str">
        <f>IFERROR(_xlfn.XLOOKUP(D2823,[1]world_happiness_report_2005_202!$D:$D,[1]world_happiness_report_2005_202!$C:$C),"")</f>
        <v/>
      </c>
    </row>
    <row r="2824" spans="1:5" hidden="1" x14ac:dyDescent="0.35">
      <c r="A2824" t="s">
        <v>145</v>
      </c>
      <c r="B2824">
        <v>2009</v>
      </c>
      <c r="C2824">
        <v>91.5</v>
      </c>
      <c r="D2824" t="s">
        <v>3282</v>
      </c>
      <c r="E2824" t="str">
        <f>IFERROR(_xlfn.XLOOKUP(D2824,[1]world_happiness_report_2005_202!$D:$D,[1]world_happiness_report_2005_202!$C:$C),"")</f>
        <v/>
      </c>
    </row>
    <row r="2825" spans="1:5" hidden="1" x14ac:dyDescent="0.35">
      <c r="A2825" t="s">
        <v>145</v>
      </c>
      <c r="B2825">
        <v>2010</v>
      </c>
      <c r="C2825">
        <v>95</v>
      </c>
      <c r="D2825" t="s">
        <v>3283</v>
      </c>
      <c r="E2825" t="str">
        <f>IFERROR(_xlfn.XLOOKUP(D2825,[1]world_happiness_report_2005_202!$D:$D,[1]world_happiness_report_2005_202!$C:$C),"")</f>
        <v/>
      </c>
    </row>
    <row r="2826" spans="1:5" x14ac:dyDescent="0.35">
      <c r="A2826" t="s">
        <v>145</v>
      </c>
      <c r="B2826">
        <v>2011</v>
      </c>
      <c r="C2826">
        <v>112</v>
      </c>
      <c r="D2826" t="s">
        <v>3284</v>
      </c>
      <c r="E2826">
        <f>IFERROR(_xlfn.XLOOKUP(D2826,[1]world_happiness_report_2005_202!$D:$D,[1]world_happiness_report_2005_202!$C:$C),"")</f>
        <v>6.8879999999999999</v>
      </c>
    </row>
    <row r="2827" spans="1:5" x14ac:dyDescent="0.35">
      <c r="A2827" t="s">
        <v>145</v>
      </c>
      <c r="B2827">
        <v>2012</v>
      </c>
      <c r="C2827">
        <v>109.5</v>
      </c>
      <c r="D2827" t="s">
        <v>3285</v>
      </c>
      <c r="E2827">
        <f>IFERROR(_xlfn.XLOOKUP(D2827,[1]world_happiness_report_2005_202!$D:$D,[1]world_happiness_report_2005_202!$C:$C),"")</f>
        <v>7.3550000000000004</v>
      </c>
    </row>
    <row r="2828" spans="1:5" hidden="1" x14ac:dyDescent="0.35">
      <c r="A2828" t="s">
        <v>145</v>
      </c>
      <c r="B2828">
        <v>2013</v>
      </c>
      <c r="C2828">
        <v>61</v>
      </c>
      <c r="D2828" t="s">
        <v>3286</v>
      </c>
      <c r="E2828" t="str">
        <f>IFERROR(_xlfn.XLOOKUP(D2828,[1]world_happiness_report_2005_202!$D:$D,[1]world_happiness_report_2005_202!$C:$C),"")</f>
        <v/>
      </c>
    </row>
    <row r="2829" spans="1:5" x14ac:dyDescent="0.35">
      <c r="A2829" t="s">
        <v>145</v>
      </c>
      <c r="B2829">
        <v>2014</v>
      </c>
      <c r="C2829">
        <v>40</v>
      </c>
      <c r="D2829" t="s">
        <v>3287</v>
      </c>
      <c r="E2829">
        <f>IFERROR(_xlfn.XLOOKUP(D2829,[1]world_happiness_report_2005_202!$D:$D,[1]world_happiness_report_2005_202!$C:$C),"")</f>
        <v>7.5609999999999999</v>
      </c>
    </row>
    <row r="2830" spans="1:5" x14ac:dyDescent="0.35">
      <c r="A2830" t="s">
        <v>145</v>
      </c>
      <c r="B2830">
        <v>2015</v>
      </c>
      <c r="C2830">
        <v>29.5</v>
      </c>
      <c r="D2830" t="s">
        <v>3288</v>
      </c>
      <c r="E2830">
        <f>IFERROR(_xlfn.XLOOKUP(D2830,[1]world_happiness_report_2005_202!$D:$D,[1]world_happiness_report_2005_202!$C:$C),"")</f>
        <v>7.5010000000000003</v>
      </c>
    </row>
    <row r="2831" spans="1:5" x14ac:dyDescent="0.35">
      <c r="A2831" t="s">
        <v>145</v>
      </c>
      <c r="B2831">
        <v>2016</v>
      </c>
      <c r="C2831">
        <v>21.5</v>
      </c>
      <c r="D2831" t="s">
        <v>3289</v>
      </c>
      <c r="E2831">
        <f>IFERROR(_xlfn.XLOOKUP(D2831,[1]world_happiness_report_2005_202!$D:$D,[1]world_happiness_report_2005_202!$C:$C),"")</f>
        <v>7.5039999999999996</v>
      </c>
    </row>
    <row r="2832" spans="1:5" x14ac:dyDescent="0.35">
      <c r="A2832" t="s">
        <v>145</v>
      </c>
      <c r="B2832">
        <v>2017</v>
      </c>
      <c r="C2832">
        <v>20.5</v>
      </c>
      <c r="D2832" t="s">
        <v>3290</v>
      </c>
      <c r="E2832">
        <f>IFERROR(_xlfn.XLOOKUP(D2832,[1]world_happiness_report_2005_202!$D:$D,[1]world_happiness_report_2005_202!$C:$C),"")</f>
        <v>7.4950000000000001</v>
      </c>
    </row>
    <row r="2833" spans="1:5" x14ac:dyDescent="0.35">
      <c r="A2833" t="s">
        <v>145</v>
      </c>
      <c r="B2833">
        <v>2018</v>
      </c>
      <c r="C2833">
        <v>29.5</v>
      </c>
      <c r="D2833" t="s">
        <v>3291</v>
      </c>
      <c r="E2833">
        <f>IFERROR(_xlfn.XLOOKUP(D2833,[1]world_happiness_report_2005_202!$D:$D,[1]world_happiness_report_2005_202!$C:$C),"")</f>
        <v>7.4939999999999998</v>
      </c>
    </row>
    <row r="2834" spans="1:5" x14ac:dyDescent="0.35">
      <c r="A2834" t="s">
        <v>145</v>
      </c>
      <c r="B2834">
        <v>2019</v>
      </c>
      <c r="C2834">
        <v>37</v>
      </c>
      <c r="D2834" t="s">
        <v>3292</v>
      </c>
      <c r="E2834">
        <f>IFERROR(_xlfn.XLOOKUP(D2834,[1]world_happiness_report_2005_202!$D:$D,[1]world_happiness_report_2005_202!$C:$C),"")</f>
        <v>7.5044999122619602</v>
      </c>
    </row>
    <row r="2835" spans="1:5" x14ac:dyDescent="0.35">
      <c r="A2835" t="s">
        <v>145</v>
      </c>
      <c r="B2835">
        <v>2020</v>
      </c>
      <c r="C2835">
        <v>42.5</v>
      </c>
      <c r="D2835" t="s">
        <v>3293</v>
      </c>
      <c r="E2835">
        <f>IFERROR(_xlfn.XLOOKUP(D2835,[1]world_happiness_report_2005_202!$D:$D,[1]world_happiness_report_2005_202!$C:$C),"")</f>
        <v>7.5540000000000003</v>
      </c>
    </row>
    <row r="2836" spans="1:5" x14ac:dyDescent="0.35">
      <c r="A2836" t="s">
        <v>145</v>
      </c>
      <c r="B2836">
        <v>2021</v>
      </c>
      <c r="C2836">
        <v>57</v>
      </c>
      <c r="D2836" t="s">
        <v>3294</v>
      </c>
      <c r="E2836">
        <f>IFERROR(_xlfn.XLOOKUP(D2836,[1]world_happiness_report_2005_202!$D:$D,[1]world_happiness_report_2005_202!$C:$C),"")</f>
        <v>7.5570000000000004</v>
      </c>
    </row>
    <row r="2837" spans="1:5" x14ac:dyDescent="0.35">
      <c r="A2837" t="s">
        <v>145</v>
      </c>
      <c r="B2837">
        <v>2022</v>
      </c>
      <c r="C2837">
        <v>63</v>
      </c>
      <c r="D2837" t="s">
        <v>3295</v>
      </c>
      <c r="E2837">
        <f>IFERROR(_xlfn.XLOOKUP(D2837,[1]world_happiness_report_2005_202!$D:$D,[1]world_happiness_report_2005_202!$C:$C),"")</f>
        <v>7.53</v>
      </c>
    </row>
    <row r="2838" spans="1:5" x14ac:dyDescent="0.35">
      <c r="A2838" t="s">
        <v>145</v>
      </c>
      <c r="B2838">
        <v>2023</v>
      </c>
      <c r="C2838">
        <v>69</v>
      </c>
      <c r="D2838" t="s">
        <v>3296</v>
      </c>
      <c r="E2838">
        <f>IFERROR(_xlfn.XLOOKUP(D2838,[1]world_happiness_report_2005_202!$D:$D,[1]world_happiness_report_2005_202!$C:$C),"")</f>
        <v>7.5250000000000004</v>
      </c>
    </row>
    <row r="2839" spans="1:5" x14ac:dyDescent="0.35">
      <c r="A2839" t="s">
        <v>145</v>
      </c>
      <c r="B2839">
        <v>2024</v>
      </c>
      <c r="C2839">
        <v>70.5</v>
      </c>
      <c r="D2839" t="s">
        <v>3297</v>
      </c>
      <c r="E2839">
        <f>IFERROR(_xlfn.XLOOKUP(D2839,[1]world_happiness_report_2005_202!$D:$D,[1]world_happiness_report_2005_202!$C:$C),"")</f>
        <v>7.5149999999999997</v>
      </c>
    </row>
    <row r="2840" spans="1:5" hidden="1" x14ac:dyDescent="0.35">
      <c r="A2840" t="s">
        <v>259</v>
      </c>
      <c r="B2840">
        <v>1992</v>
      </c>
      <c r="C2840">
        <v>135</v>
      </c>
      <c r="D2840" t="s">
        <v>3298</v>
      </c>
      <c r="E2840" t="str">
        <f>IFERROR(_xlfn.XLOOKUP(D2840,[1]world_happiness_report_2005_202!$D:$D,[1]world_happiness_report_2005_202!$C:$C),"")</f>
        <v/>
      </c>
    </row>
    <row r="2841" spans="1:5" hidden="1" x14ac:dyDescent="0.35">
      <c r="A2841" t="s">
        <v>259</v>
      </c>
      <c r="B2841">
        <v>1993</v>
      </c>
      <c r="C2841">
        <v>113.5</v>
      </c>
      <c r="D2841" t="s">
        <v>3299</v>
      </c>
      <c r="E2841" t="str">
        <f>IFERROR(_xlfn.XLOOKUP(D2841,[1]world_happiness_report_2005_202!$D:$D,[1]world_happiness_report_2005_202!$C:$C),"")</f>
        <v/>
      </c>
    </row>
    <row r="2842" spans="1:5" hidden="1" x14ac:dyDescent="0.35">
      <c r="A2842" t="s">
        <v>259</v>
      </c>
      <c r="B2842">
        <v>1994</v>
      </c>
      <c r="C2842">
        <v>105.5</v>
      </c>
      <c r="D2842" t="s">
        <v>3300</v>
      </c>
      <c r="E2842" t="str">
        <f>IFERROR(_xlfn.XLOOKUP(D2842,[1]world_happiness_report_2005_202!$D:$D,[1]world_happiness_report_2005_202!$C:$C),"")</f>
        <v/>
      </c>
    </row>
    <row r="2843" spans="1:5" hidden="1" x14ac:dyDescent="0.35">
      <c r="A2843" t="s">
        <v>259</v>
      </c>
      <c r="B2843">
        <v>1995</v>
      </c>
      <c r="C2843">
        <v>113.5</v>
      </c>
      <c r="D2843" t="s">
        <v>3301</v>
      </c>
      <c r="E2843" t="str">
        <f>IFERROR(_xlfn.XLOOKUP(D2843,[1]world_happiness_report_2005_202!$D:$D,[1]world_happiness_report_2005_202!$C:$C),"")</f>
        <v/>
      </c>
    </row>
    <row r="2844" spans="1:5" hidden="1" x14ac:dyDescent="0.35">
      <c r="A2844" t="s">
        <v>259</v>
      </c>
      <c r="B2844">
        <v>1996</v>
      </c>
      <c r="C2844">
        <v>114</v>
      </c>
      <c r="D2844" t="s">
        <v>3302</v>
      </c>
      <c r="E2844" t="str">
        <f>IFERROR(_xlfn.XLOOKUP(D2844,[1]world_happiness_report_2005_202!$D:$D,[1]world_happiness_report_2005_202!$C:$C),"")</f>
        <v/>
      </c>
    </row>
    <row r="2845" spans="1:5" hidden="1" x14ac:dyDescent="0.35">
      <c r="A2845" t="s">
        <v>259</v>
      </c>
      <c r="B2845">
        <v>1997</v>
      </c>
      <c r="C2845">
        <v>112.5</v>
      </c>
      <c r="D2845" t="s">
        <v>3303</v>
      </c>
      <c r="E2845" t="str">
        <f>IFERROR(_xlfn.XLOOKUP(D2845,[1]world_happiness_report_2005_202!$D:$D,[1]world_happiness_report_2005_202!$C:$C),"")</f>
        <v/>
      </c>
    </row>
    <row r="2846" spans="1:5" hidden="1" x14ac:dyDescent="0.35">
      <c r="A2846" t="s">
        <v>259</v>
      </c>
      <c r="B2846">
        <v>1998</v>
      </c>
      <c r="C2846">
        <v>112</v>
      </c>
      <c r="D2846" t="s">
        <v>3304</v>
      </c>
      <c r="E2846" t="str">
        <f>IFERROR(_xlfn.XLOOKUP(D2846,[1]world_happiness_report_2005_202!$D:$D,[1]world_happiness_report_2005_202!$C:$C),"")</f>
        <v/>
      </c>
    </row>
    <row r="2847" spans="1:5" hidden="1" x14ac:dyDescent="0.35">
      <c r="A2847" t="s">
        <v>259</v>
      </c>
      <c r="B2847">
        <v>1999</v>
      </c>
      <c r="C2847">
        <v>109.5</v>
      </c>
      <c r="D2847" t="s">
        <v>3305</v>
      </c>
      <c r="E2847" t="str">
        <f>IFERROR(_xlfn.XLOOKUP(D2847,[1]world_happiness_report_2005_202!$D:$D,[1]world_happiness_report_2005_202!$C:$C),"")</f>
        <v/>
      </c>
    </row>
    <row r="2848" spans="1:5" hidden="1" x14ac:dyDescent="0.35">
      <c r="A2848" t="s">
        <v>259</v>
      </c>
      <c r="B2848">
        <v>2000</v>
      </c>
      <c r="C2848">
        <v>118.5</v>
      </c>
      <c r="D2848" t="s">
        <v>3306</v>
      </c>
      <c r="E2848" t="str">
        <f>IFERROR(_xlfn.XLOOKUP(D2848,[1]world_happiness_report_2005_202!$D:$D,[1]world_happiness_report_2005_202!$C:$C),"")</f>
        <v/>
      </c>
    </row>
    <row r="2849" spans="1:5" hidden="1" x14ac:dyDescent="0.35">
      <c r="A2849" t="s">
        <v>259</v>
      </c>
      <c r="B2849">
        <v>2001</v>
      </c>
      <c r="C2849">
        <v>119</v>
      </c>
      <c r="D2849" t="s">
        <v>3307</v>
      </c>
      <c r="E2849" t="str">
        <f>IFERROR(_xlfn.XLOOKUP(D2849,[1]world_happiness_report_2005_202!$D:$D,[1]world_happiness_report_2005_202!$C:$C),"")</f>
        <v/>
      </c>
    </row>
    <row r="2850" spans="1:5" hidden="1" x14ac:dyDescent="0.35">
      <c r="A2850" t="s">
        <v>259</v>
      </c>
      <c r="B2850">
        <v>2002</v>
      </c>
      <c r="C2850">
        <v>125.5</v>
      </c>
      <c r="D2850" t="s">
        <v>3308</v>
      </c>
      <c r="E2850" t="str">
        <f>IFERROR(_xlfn.XLOOKUP(D2850,[1]world_happiness_report_2005_202!$D:$D,[1]world_happiness_report_2005_202!$C:$C),"")</f>
        <v/>
      </c>
    </row>
    <row r="2851" spans="1:5" hidden="1" x14ac:dyDescent="0.35">
      <c r="A2851" t="s">
        <v>259</v>
      </c>
      <c r="B2851">
        <v>2003</v>
      </c>
      <c r="C2851">
        <v>129</v>
      </c>
      <c r="D2851" t="s">
        <v>3309</v>
      </c>
      <c r="E2851" t="str">
        <f>IFERROR(_xlfn.XLOOKUP(D2851,[1]world_happiness_report_2005_202!$D:$D,[1]world_happiness_report_2005_202!$C:$C),"")</f>
        <v/>
      </c>
    </row>
    <row r="2852" spans="1:5" hidden="1" x14ac:dyDescent="0.35">
      <c r="A2852" t="s">
        <v>259</v>
      </c>
      <c r="B2852">
        <v>2004</v>
      </c>
      <c r="C2852">
        <v>137.5</v>
      </c>
      <c r="D2852" t="s">
        <v>3310</v>
      </c>
      <c r="E2852" t="str">
        <f>IFERROR(_xlfn.XLOOKUP(D2852,[1]world_happiness_report_2005_202!$D:$D,[1]world_happiness_report_2005_202!$C:$C),"")</f>
        <v/>
      </c>
    </row>
    <row r="2853" spans="1:5" hidden="1" x14ac:dyDescent="0.35">
      <c r="A2853" t="s">
        <v>259</v>
      </c>
      <c r="B2853">
        <v>2005</v>
      </c>
      <c r="C2853">
        <v>129.5</v>
      </c>
      <c r="D2853" t="s">
        <v>3311</v>
      </c>
      <c r="E2853" t="str">
        <f>IFERROR(_xlfn.XLOOKUP(D2853,[1]world_happiness_report_2005_202!$D:$D,[1]world_happiness_report_2005_202!$C:$C),"")</f>
        <v/>
      </c>
    </row>
    <row r="2854" spans="1:5" hidden="1" x14ac:dyDescent="0.35">
      <c r="A2854" t="s">
        <v>259</v>
      </c>
      <c r="B2854">
        <v>2006</v>
      </c>
      <c r="C2854">
        <v>144</v>
      </c>
      <c r="D2854" t="s">
        <v>3312</v>
      </c>
      <c r="E2854" t="str">
        <f>IFERROR(_xlfn.XLOOKUP(D2854,[1]world_happiness_report_2005_202!$D:$D,[1]world_happiness_report_2005_202!$C:$C),"")</f>
        <v/>
      </c>
    </row>
    <row r="2855" spans="1:5" hidden="1" x14ac:dyDescent="0.35">
      <c r="A2855" t="s">
        <v>259</v>
      </c>
      <c r="B2855">
        <v>2007</v>
      </c>
      <c r="C2855">
        <v>152.5</v>
      </c>
      <c r="D2855" t="s">
        <v>3313</v>
      </c>
      <c r="E2855" t="str">
        <f>IFERROR(_xlfn.XLOOKUP(D2855,[1]world_happiness_report_2005_202!$D:$D,[1]world_happiness_report_2005_202!$C:$C),"")</f>
        <v/>
      </c>
    </row>
    <row r="2856" spans="1:5" hidden="1" x14ac:dyDescent="0.35">
      <c r="A2856" t="s">
        <v>259</v>
      </c>
      <c r="B2856">
        <v>2008</v>
      </c>
      <c r="C2856">
        <v>148</v>
      </c>
      <c r="D2856" t="s">
        <v>3314</v>
      </c>
      <c r="E2856" t="str">
        <f>IFERROR(_xlfn.XLOOKUP(D2856,[1]world_happiness_report_2005_202!$D:$D,[1]world_happiness_report_2005_202!$C:$C),"")</f>
        <v/>
      </c>
    </row>
    <row r="2857" spans="1:5" hidden="1" x14ac:dyDescent="0.35">
      <c r="A2857" t="s">
        <v>259</v>
      </c>
      <c r="B2857">
        <v>2009</v>
      </c>
      <c r="C2857">
        <v>144</v>
      </c>
      <c r="D2857" t="s">
        <v>3315</v>
      </c>
      <c r="E2857" t="str">
        <f>IFERROR(_xlfn.XLOOKUP(D2857,[1]world_happiness_report_2005_202!$D:$D,[1]world_happiness_report_2005_202!$C:$C),"")</f>
        <v/>
      </c>
    </row>
    <row r="2858" spans="1:5" hidden="1" x14ac:dyDescent="0.35">
      <c r="A2858" t="s">
        <v>259</v>
      </c>
      <c r="B2858">
        <v>2010</v>
      </c>
      <c r="C2858">
        <v>136</v>
      </c>
      <c r="D2858" t="s">
        <v>3316</v>
      </c>
      <c r="E2858" t="str">
        <f>IFERROR(_xlfn.XLOOKUP(D2858,[1]world_happiness_report_2005_202!$D:$D,[1]world_happiness_report_2005_202!$C:$C),"")</f>
        <v/>
      </c>
    </row>
    <row r="2859" spans="1:5" x14ac:dyDescent="0.35">
      <c r="A2859" t="s">
        <v>259</v>
      </c>
      <c r="B2859">
        <v>2011</v>
      </c>
      <c r="C2859">
        <v>157</v>
      </c>
      <c r="D2859" t="s">
        <v>3317</v>
      </c>
      <c r="E2859">
        <f>IFERROR(_xlfn.XLOOKUP(D2859,[1]world_happiness_report_2005_202!$D:$D,[1]world_happiness_report_2005_202!$C:$C),"")</f>
        <v>4.9749999999999996</v>
      </c>
    </row>
    <row r="2860" spans="1:5" x14ac:dyDescent="0.35">
      <c r="A2860" t="s">
        <v>259</v>
      </c>
      <c r="B2860">
        <v>2012</v>
      </c>
      <c r="C2860">
        <v>164.5</v>
      </c>
      <c r="D2860" t="s">
        <v>3318</v>
      </c>
      <c r="E2860">
        <f>IFERROR(_xlfn.XLOOKUP(D2860,[1]world_happiness_report_2005_202!$D:$D,[1]world_happiness_report_2005_202!$C:$C),"")</f>
        <v>4.7720000000000002</v>
      </c>
    </row>
    <row r="2861" spans="1:5" hidden="1" x14ac:dyDescent="0.35">
      <c r="A2861" t="s">
        <v>259</v>
      </c>
      <c r="B2861">
        <v>2013</v>
      </c>
      <c r="C2861">
        <v>150</v>
      </c>
      <c r="D2861" t="s">
        <v>3319</v>
      </c>
      <c r="E2861" t="str">
        <f>IFERROR(_xlfn.XLOOKUP(D2861,[1]world_happiness_report_2005_202!$D:$D,[1]world_happiness_report_2005_202!$C:$C),"")</f>
        <v/>
      </c>
    </row>
    <row r="2862" spans="1:5" x14ac:dyDescent="0.35">
      <c r="A2862" t="s">
        <v>259</v>
      </c>
      <c r="B2862">
        <v>2014</v>
      </c>
      <c r="C2862">
        <v>161</v>
      </c>
      <c r="D2862" t="s">
        <v>3320</v>
      </c>
      <c r="E2862">
        <f>IFERROR(_xlfn.XLOOKUP(D2862,[1]world_happiness_report_2005_202!$D:$D,[1]world_happiness_report_2005_202!$C:$C),"")</f>
        <v>4.5650000000000004</v>
      </c>
    </row>
    <row r="2863" spans="1:5" x14ac:dyDescent="0.35">
      <c r="A2863" t="s">
        <v>259</v>
      </c>
      <c r="B2863">
        <v>2015</v>
      </c>
      <c r="C2863">
        <v>161</v>
      </c>
      <c r="D2863" t="s">
        <v>3321</v>
      </c>
      <c r="E2863">
        <f>IFERROR(_xlfn.XLOOKUP(D2863,[1]world_happiness_report_2005_202!$D:$D,[1]world_happiness_report_2005_202!$C:$C),"")</f>
        <v>4.4039999999999999</v>
      </c>
    </row>
    <row r="2864" spans="1:5" x14ac:dyDescent="0.35">
      <c r="A2864" t="s">
        <v>259</v>
      </c>
      <c r="B2864">
        <v>2016</v>
      </c>
      <c r="C2864">
        <v>143.5</v>
      </c>
      <c r="D2864" t="s">
        <v>3322</v>
      </c>
      <c r="E2864">
        <f>IFERROR(_xlfn.XLOOKUP(D2864,[1]world_happiness_report_2005_202!$D:$D,[1]world_happiness_report_2005_202!$C:$C),"")</f>
        <v>4.3150000000000004</v>
      </c>
    </row>
    <row r="2865" spans="1:5" x14ac:dyDescent="0.35">
      <c r="A2865" t="s">
        <v>259</v>
      </c>
      <c r="B2865">
        <v>2017</v>
      </c>
      <c r="C2865">
        <v>100.5</v>
      </c>
      <c r="D2865" t="s">
        <v>3323</v>
      </c>
      <c r="E2865">
        <f>IFERROR(_xlfn.XLOOKUP(D2865,[1]world_happiness_report_2005_202!$D:$D,[1]world_happiness_report_2005_202!$C:$C),"")</f>
        <v>4.1900000000000004</v>
      </c>
    </row>
    <row r="2866" spans="1:5" x14ac:dyDescent="0.35">
      <c r="A2866" t="s">
        <v>259</v>
      </c>
      <c r="B2866">
        <v>2018</v>
      </c>
      <c r="C2866">
        <v>99.5</v>
      </c>
      <c r="D2866" t="s">
        <v>3324</v>
      </c>
      <c r="E2866">
        <f>IFERROR(_xlfn.XLOOKUP(D2866,[1]world_happiness_report_2005_202!$D:$D,[1]world_happiness_report_2005_202!$C:$C),"")</f>
        <v>4.0149999999999997</v>
      </c>
    </row>
    <row r="2867" spans="1:5" x14ac:dyDescent="0.35">
      <c r="A2867" t="s">
        <v>259</v>
      </c>
      <c r="B2867">
        <v>2019</v>
      </c>
      <c r="C2867">
        <v>104.5</v>
      </c>
      <c r="D2867" t="s">
        <v>3325</v>
      </c>
      <c r="E2867">
        <f>IFERROR(_xlfn.XLOOKUP(D2867,[1]world_happiness_report_2005_202!$D:$D,[1]world_happiness_report_2005_202!$C:$C),"")</f>
        <v>3.5732998847961399</v>
      </c>
    </row>
    <row r="2868" spans="1:5" x14ac:dyDescent="0.35">
      <c r="A2868" t="s">
        <v>259</v>
      </c>
      <c r="B2868">
        <v>2020</v>
      </c>
      <c r="C2868">
        <v>106</v>
      </c>
      <c r="D2868" t="s">
        <v>3326</v>
      </c>
      <c r="E2868">
        <f>IFERROR(_xlfn.XLOOKUP(D2868,[1]world_happiness_report_2005_202!$D:$D,[1]world_happiness_report_2005_202!$C:$C),"")</f>
        <v>3.819</v>
      </c>
    </row>
    <row r="2869" spans="1:5" x14ac:dyDescent="0.35">
      <c r="A2869" t="s">
        <v>259</v>
      </c>
      <c r="B2869">
        <v>2021</v>
      </c>
      <c r="C2869">
        <v>104.5</v>
      </c>
      <c r="D2869" t="s">
        <v>3327</v>
      </c>
      <c r="E2869">
        <f>IFERROR(_xlfn.XLOOKUP(D2869,[1]world_happiness_report_2005_202!$D:$D,[1]world_happiness_report_2005_202!$C:$C),"")</f>
        <v>3.7770000000000001</v>
      </c>
    </row>
    <row r="2870" spans="1:5" x14ac:dyDescent="0.35">
      <c r="A2870" t="s">
        <v>259</v>
      </c>
      <c r="B2870">
        <v>2022</v>
      </c>
      <c r="C2870">
        <v>105</v>
      </c>
      <c r="D2870" t="s">
        <v>3328</v>
      </c>
      <c r="E2870">
        <f>IFERROR(_xlfn.XLOOKUP(D2870,[1]world_happiness_report_2005_202!$D:$D,[1]world_happiness_report_2005_202!$C:$C),"")</f>
        <v>4.0359999999999996</v>
      </c>
    </row>
    <row r="2871" spans="1:5" x14ac:dyDescent="0.35">
      <c r="A2871" t="s">
        <v>259</v>
      </c>
      <c r="B2871">
        <v>2023</v>
      </c>
      <c r="C2871">
        <v>100.5</v>
      </c>
      <c r="D2871" t="s">
        <v>3329</v>
      </c>
      <c r="E2871">
        <f>IFERROR(_xlfn.XLOOKUP(D2871,[1]world_happiness_report_2005_202!$D:$D,[1]world_happiness_report_2005_202!$C:$C),"")</f>
        <v>4.0540000000000003</v>
      </c>
    </row>
    <row r="2872" spans="1:5" x14ac:dyDescent="0.35">
      <c r="A2872" t="s">
        <v>259</v>
      </c>
      <c r="B2872">
        <v>2024</v>
      </c>
      <c r="C2872">
        <v>125.5</v>
      </c>
      <c r="D2872" t="s">
        <v>3330</v>
      </c>
      <c r="E2872">
        <f>IFERROR(_xlfn.XLOOKUP(D2872,[1]world_happiness_report_2005_202!$D:$D,[1]world_happiness_report_2005_202!$C:$C),"")</f>
        <v>4.3890000000000002</v>
      </c>
    </row>
    <row r="2873" spans="1:5" hidden="1" x14ac:dyDescent="0.35">
      <c r="A2873" t="s">
        <v>255</v>
      </c>
      <c r="B2873">
        <v>1992</v>
      </c>
      <c r="C2873">
        <v>104</v>
      </c>
      <c r="D2873" t="s">
        <v>3331</v>
      </c>
      <c r="E2873" t="str">
        <f>IFERROR(_xlfn.XLOOKUP(D2873,[1]world_happiness_report_2005_202!$D:$D,[1]world_happiness_report_2005_202!$C:$C),"")</f>
        <v/>
      </c>
    </row>
    <row r="2874" spans="1:5" hidden="1" x14ac:dyDescent="0.35">
      <c r="A2874" t="s">
        <v>255</v>
      </c>
      <c r="B2874">
        <v>1993</v>
      </c>
      <c r="C2874">
        <v>99</v>
      </c>
      <c r="D2874" t="s">
        <v>3332</v>
      </c>
      <c r="E2874" t="str">
        <f>IFERROR(_xlfn.XLOOKUP(D2874,[1]world_happiness_report_2005_202!$D:$D,[1]world_happiness_report_2005_202!$C:$C),"")</f>
        <v/>
      </c>
    </row>
    <row r="2875" spans="1:5" hidden="1" x14ac:dyDescent="0.35">
      <c r="A2875" t="s">
        <v>255</v>
      </c>
      <c r="B2875">
        <v>1994</v>
      </c>
      <c r="C2875">
        <v>128.5</v>
      </c>
      <c r="D2875" t="s">
        <v>3333</v>
      </c>
      <c r="E2875" t="str">
        <f>IFERROR(_xlfn.XLOOKUP(D2875,[1]world_happiness_report_2005_202!$D:$D,[1]world_happiness_report_2005_202!$C:$C),"")</f>
        <v/>
      </c>
    </row>
    <row r="2876" spans="1:5" hidden="1" x14ac:dyDescent="0.35">
      <c r="A2876" t="s">
        <v>255</v>
      </c>
      <c r="B2876">
        <v>1995</v>
      </c>
      <c r="C2876">
        <v>138</v>
      </c>
      <c r="D2876" t="s">
        <v>3334</v>
      </c>
      <c r="E2876" t="str">
        <f>IFERROR(_xlfn.XLOOKUP(D2876,[1]world_happiness_report_2005_202!$D:$D,[1]world_happiness_report_2005_202!$C:$C),"")</f>
        <v/>
      </c>
    </row>
    <row r="2877" spans="1:5" hidden="1" x14ac:dyDescent="0.35">
      <c r="A2877" t="s">
        <v>255</v>
      </c>
      <c r="B2877">
        <v>1996</v>
      </c>
      <c r="C2877">
        <v>122</v>
      </c>
      <c r="D2877" t="s">
        <v>3335</v>
      </c>
      <c r="E2877" t="str">
        <f>IFERROR(_xlfn.XLOOKUP(D2877,[1]world_happiness_report_2005_202!$D:$D,[1]world_happiness_report_2005_202!$C:$C),"")</f>
        <v/>
      </c>
    </row>
    <row r="2878" spans="1:5" hidden="1" x14ac:dyDescent="0.35">
      <c r="A2878" t="s">
        <v>255</v>
      </c>
      <c r="B2878">
        <v>1997</v>
      </c>
      <c r="C2878">
        <v>96.5</v>
      </c>
      <c r="D2878" t="s">
        <v>3336</v>
      </c>
      <c r="E2878" t="str">
        <f>IFERROR(_xlfn.XLOOKUP(D2878,[1]world_happiness_report_2005_202!$D:$D,[1]world_happiness_report_2005_202!$C:$C),"")</f>
        <v/>
      </c>
    </row>
    <row r="2879" spans="1:5" hidden="1" x14ac:dyDescent="0.35">
      <c r="A2879" t="s">
        <v>255</v>
      </c>
      <c r="B2879">
        <v>1998</v>
      </c>
      <c r="C2879">
        <v>83</v>
      </c>
      <c r="D2879" t="s">
        <v>3337</v>
      </c>
      <c r="E2879" t="str">
        <f>IFERROR(_xlfn.XLOOKUP(D2879,[1]world_happiness_report_2005_202!$D:$D,[1]world_happiness_report_2005_202!$C:$C),"")</f>
        <v/>
      </c>
    </row>
    <row r="2880" spans="1:5" hidden="1" x14ac:dyDescent="0.35">
      <c r="A2880" t="s">
        <v>255</v>
      </c>
      <c r="B2880">
        <v>1999</v>
      </c>
      <c r="C2880">
        <v>100</v>
      </c>
      <c r="D2880" t="s">
        <v>3338</v>
      </c>
      <c r="E2880" t="str">
        <f>IFERROR(_xlfn.XLOOKUP(D2880,[1]world_happiness_report_2005_202!$D:$D,[1]world_happiness_report_2005_202!$C:$C),"")</f>
        <v/>
      </c>
    </row>
    <row r="2881" spans="1:5" hidden="1" x14ac:dyDescent="0.35">
      <c r="A2881" t="s">
        <v>255</v>
      </c>
      <c r="B2881">
        <v>2000</v>
      </c>
      <c r="C2881">
        <v>97.5</v>
      </c>
      <c r="D2881" t="s">
        <v>3339</v>
      </c>
      <c r="E2881" t="str">
        <f>IFERROR(_xlfn.XLOOKUP(D2881,[1]world_happiness_report_2005_202!$D:$D,[1]world_happiness_report_2005_202!$C:$C),"")</f>
        <v/>
      </c>
    </row>
    <row r="2882" spans="1:5" hidden="1" x14ac:dyDescent="0.35">
      <c r="A2882" t="s">
        <v>255</v>
      </c>
      <c r="B2882">
        <v>2001</v>
      </c>
      <c r="C2882">
        <v>87.5</v>
      </c>
      <c r="D2882" t="s">
        <v>3340</v>
      </c>
      <c r="E2882" t="str">
        <f>IFERROR(_xlfn.XLOOKUP(D2882,[1]world_happiness_report_2005_202!$D:$D,[1]world_happiness_report_2005_202!$C:$C),"")</f>
        <v/>
      </c>
    </row>
    <row r="2883" spans="1:5" hidden="1" x14ac:dyDescent="0.35">
      <c r="A2883" t="s">
        <v>255</v>
      </c>
      <c r="B2883">
        <v>2002</v>
      </c>
      <c r="C2883">
        <v>101.5</v>
      </c>
      <c r="D2883" t="s">
        <v>3341</v>
      </c>
      <c r="E2883" t="str">
        <f>IFERROR(_xlfn.XLOOKUP(D2883,[1]world_happiness_report_2005_202!$D:$D,[1]world_happiness_report_2005_202!$C:$C),"")</f>
        <v/>
      </c>
    </row>
    <row r="2884" spans="1:5" hidden="1" x14ac:dyDescent="0.35">
      <c r="A2884" t="s">
        <v>255</v>
      </c>
      <c r="B2884">
        <v>2003</v>
      </c>
      <c r="C2884">
        <v>90.5</v>
      </c>
      <c r="D2884" t="s">
        <v>3342</v>
      </c>
      <c r="E2884" t="str">
        <f>IFERROR(_xlfn.XLOOKUP(D2884,[1]world_happiness_report_2005_202!$D:$D,[1]world_happiness_report_2005_202!$C:$C),"")</f>
        <v/>
      </c>
    </row>
    <row r="2885" spans="1:5" hidden="1" x14ac:dyDescent="0.35">
      <c r="A2885" t="s">
        <v>255</v>
      </c>
      <c r="B2885">
        <v>2004</v>
      </c>
      <c r="C2885">
        <v>93.5</v>
      </c>
      <c r="D2885" t="s">
        <v>3343</v>
      </c>
      <c r="E2885" t="str">
        <f>IFERROR(_xlfn.XLOOKUP(D2885,[1]world_happiness_report_2005_202!$D:$D,[1]world_happiness_report_2005_202!$C:$C),"")</f>
        <v/>
      </c>
    </row>
    <row r="2886" spans="1:5" hidden="1" x14ac:dyDescent="0.35">
      <c r="A2886" t="s">
        <v>255</v>
      </c>
      <c r="B2886">
        <v>2005</v>
      </c>
      <c r="C2886">
        <v>101</v>
      </c>
      <c r="D2886" t="s">
        <v>3344</v>
      </c>
      <c r="E2886" t="str">
        <f>IFERROR(_xlfn.XLOOKUP(D2886,[1]world_happiness_report_2005_202!$D:$D,[1]world_happiness_report_2005_202!$C:$C),"")</f>
        <v/>
      </c>
    </row>
    <row r="2887" spans="1:5" hidden="1" x14ac:dyDescent="0.35">
      <c r="A2887" t="s">
        <v>255</v>
      </c>
      <c r="B2887">
        <v>2006</v>
      </c>
      <c r="C2887">
        <v>146.5</v>
      </c>
      <c r="D2887" t="s">
        <v>3345</v>
      </c>
      <c r="E2887" t="str">
        <f>IFERROR(_xlfn.XLOOKUP(D2887,[1]world_happiness_report_2005_202!$D:$D,[1]world_happiness_report_2005_202!$C:$C),"")</f>
        <v/>
      </c>
    </row>
    <row r="2888" spans="1:5" hidden="1" x14ac:dyDescent="0.35">
      <c r="A2888" t="s">
        <v>255</v>
      </c>
      <c r="B2888">
        <v>2007</v>
      </c>
      <c r="C2888">
        <v>130</v>
      </c>
      <c r="D2888" t="s">
        <v>3346</v>
      </c>
      <c r="E2888" t="str">
        <f>IFERROR(_xlfn.XLOOKUP(D2888,[1]world_happiness_report_2005_202!$D:$D,[1]world_happiness_report_2005_202!$C:$C),"")</f>
        <v/>
      </c>
    </row>
    <row r="2889" spans="1:5" hidden="1" x14ac:dyDescent="0.35">
      <c r="A2889" t="s">
        <v>255</v>
      </c>
      <c r="B2889">
        <v>2008</v>
      </c>
      <c r="C2889">
        <v>135.5</v>
      </c>
      <c r="D2889" t="s">
        <v>3347</v>
      </c>
      <c r="E2889" t="str">
        <f>IFERROR(_xlfn.XLOOKUP(D2889,[1]world_happiness_report_2005_202!$D:$D,[1]world_happiness_report_2005_202!$C:$C),"")</f>
        <v/>
      </c>
    </row>
    <row r="2890" spans="1:5" hidden="1" x14ac:dyDescent="0.35">
      <c r="A2890" t="s">
        <v>255</v>
      </c>
      <c r="B2890">
        <v>2009</v>
      </c>
      <c r="C2890">
        <v>126</v>
      </c>
      <c r="D2890" t="s">
        <v>3348</v>
      </c>
      <c r="E2890" t="str">
        <f>IFERROR(_xlfn.XLOOKUP(D2890,[1]world_happiness_report_2005_202!$D:$D,[1]world_happiness_report_2005_202!$C:$C),"")</f>
        <v/>
      </c>
    </row>
    <row r="2891" spans="1:5" hidden="1" x14ac:dyDescent="0.35">
      <c r="A2891" t="s">
        <v>255</v>
      </c>
      <c r="B2891">
        <v>2010</v>
      </c>
      <c r="C2891">
        <v>131.5</v>
      </c>
      <c r="D2891" t="s">
        <v>3349</v>
      </c>
      <c r="E2891" t="str">
        <f>IFERROR(_xlfn.XLOOKUP(D2891,[1]world_happiness_report_2005_202!$D:$D,[1]world_happiness_report_2005_202!$C:$C),"")</f>
        <v/>
      </c>
    </row>
    <row r="2892" spans="1:5" x14ac:dyDescent="0.35">
      <c r="A2892" t="s">
        <v>255</v>
      </c>
      <c r="B2892">
        <v>2011</v>
      </c>
      <c r="C2892">
        <v>139</v>
      </c>
      <c r="D2892" t="s">
        <v>3350</v>
      </c>
      <c r="E2892">
        <f>IFERROR(_xlfn.XLOOKUP(D2892,[1]world_happiness_report_2005_202!$D:$D,[1]world_happiness_report_2005_202!$C:$C),"")</f>
        <v>5.1589999999999998</v>
      </c>
    </row>
    <row r="2893" spans="1:5" x14ac:dyDescent="0.35">
      <c r="A2893" t="s">
        <v>255</v>
      </c>
      <c r="B2893">
        <v>2012</v>
      </c>
      <c r="C2893">
        <v>154.5</v>
      </c>
      <c r="D2893" t="s">
        <v>3351</v>
      </c>
      <c r="E2893">
        <f>IFERROR(_xlfn.XLOOKUP(D2893,[1]world_happiness_report_2005_202!$D:$D,[1]world_happiness_report_2005_202!$C:$C),"")</f>
        <v>5.3479999999999999</v>
      </c>
    </row>
    <row r="2894" spans="1:5" hidden="1" x14ac:dyDescent="0.35">
      <c r="A2894" t="s">
        <v>255</v>
      </c>
      <c r="B2894">
        <v>2013</v>
      </c>
      <c r="C2894">
        <v>164.5</v>
      </c>
      <c r="D2894" t="s">
        <v>3352</v>
      </c>
      <c r="E2894" t="str">
        <f>IFERROR(_xlfn.XLOOKUP(D2894,[1]world_happiness_report_2005_202!$D:$D,[1]world_happiness_report_2005_202!$C:$C),"")</f>
        <v/>
      </c>
    </row>
    <row r="2895" spans="1:5" x14ac:dyDescent="0.35">
      <c r="A2895" t="s">
        <v>255</v>
      </c>
      <c r="B2895">
        <v>2014</v>
      </c>
      <c r="C2895">
        <v>156</v>
      </c>
      <c r="D2895" t="s">
        <v>3353</v>
      </c>
      <c r="E2895">
        <f>IFERROR(_xlfn.XLOOKUP(D2895,[1]world_happiness_report_2005_202!$D:$D,[1]world_happiness_report_2005_202!$C:$C),"")</f>
        <v>5.399</v>
      </c>
    </row>
    <row r="2896" spans="1:5" x14ac:dyDescent="0.35">
      <c r="A2896" t="s">
        <v>255</v>
      </c>
      <c r="B2896">
        <v>2015</v>
      </c>
      <c r="C2896">
        <v>171.5</v>
      </c>
      <c r="D2896" t="s">
        <v>3354</v>
      </c>
      <c r="E2896">
        <f>IFERROR(_xlfn.XLOOKUP(D2896,[1]world_happiness_report_2005_202!$D:$D,[1]world_happiness_report_2005_202!$C:$C),"")</f>
        <v>5.3140000000000001</v>
      </c>
    </row>
    <row r="2897" spans="1:5" x14ac:dyDescent="0.35">
      <c r="A2897" t="s">
        <v>255</v>
      </c>
      <c r="B2897">
        <v>2016</v>
      </c>
      <c r="C2897">
        <v>181</v>
      </c>
      <c r="D2897" t="s">
        <v>3355</v>
      </c>
      <c r="E2897">
        <f>IFERROR(_xlfn.XLOOKUP(D2897,[1]world_happiness_report_2005_202!$D:$D,[1]world_happiness_report_2005_202!$C:$C),"")</f>
        <v>5.2619999999999996</v>
      </c>
    </row>
    <row r="2898" spans="1:5" x14ac:dyDescent="0.35">
      <c r="A2898" t="s">
        <v>255</v>
      </c>
      <c r="B2898">
        <v>2017</v>
      </c>
      <c r="C2898">
        <v>168.5</v>
      </c>
      <c r="D2898" t="s">
        <v>3356</v>
      </c>
      <c r="E2898">
        <f>IFERROR(_xlfn.XLOOKUP(D2898,[1]world_happiness_report_2005_202!$D:$D,[1]world_happiness_report_2005_202!$C:$C),"")</f>
        <v>5.093</v>
      </c>
    </row>
    <row r="2899" spans="1:5" x14ac:dyDescent="0.35">
      <c r="A2899" t="s">
        <v>255</v>
      </c>
      <c r="B2899">
        <v>2018</v>
      </c>
      <c r="C2899">
        <v>158</v>
      </c>
      <c r="D2899" t="s">
        <v>3357</v>
      </c>
      <c r="E2899">
        <f>IFERROR(_xlfn.XLOOKUP(D2899,[1]world_happiness_report_2005_202!$D:$D,[1]world_happiness_report_2005_202!$C:$C),"")</f>
        <v>5.1920000000000002</v>
      </c>
    </row>
    <row r="2900" spans="1:5" x14ac:dyDescent="0.35">
      <c r="A2900" t="s">
        <v>255</v>
      </c>
      <c r="B2900">
        <v>2019</v>
      </c>
      <c r="C2900">
        <v>166.5</v>
      </c>
      <c r="D2900" t="s">
        <v>3358</v>
      </c>
      <c r="E2900">
        <f>IFERROR(_xlfn.XLOOKUP(D2900,[1]world_happiness_report_2005_202!$D:$D,[1]world_happiness_report_2005_202!$C:$C),"")</f>
        <v>5.2856001853942898</v>
      </c>
    </row>
    <row r="2901" spans="1:5" x14ac:dyDescent="0.35">
      <c r="A2901" t="s">
        <v>255</v>
      </c>
      <c r="B2901">
        <v>2020</v>
      </c>
      <c r="C2901">
        <v>173</v>
      </c>
      <c r="D2901" t="s">
        <v>3359</v>
      </c>
      <c r="E2901">
        <f>IFERROR(_xlfn.XLOOKUP(D2901,[1]world_happiness_report_2005_202!$D:$D,[1]world_happiness_report_2005_202!$C:$C),"")</f>
        <v>5.3449999999999998</v>
      </c>
    </row>
    <row r="2902" spans="1:5" x14ac:dyDescent="0.35">
      <c r="A2902" t="s">
        <v>255</v>
      </c>
      <c r="B2902">
        <v>2021</v>
      </c>
      <c r="C2902">
        <v>168.5</v>
      </c>
      <c r="D2902" t="s">
        <v>3360</v>
      </c>
      <c r="E2902">
        <f>IFERROR(_xlfn.XLOOKUP(D2902,[1]world_happiness_report_2005_202!$D:$D,[1]world_happiness_report_2005_202!$C:$C),"")</f>
        <v>5.24</v>
      </c>
    </row>
    <row r="2903" spans="1:5" x14ac:dyDescent="0.35">
      <c r="A2903" t="s">
        <v>255</v>
      </c>
      <c r="B2903">
        <v>2022</v>
      </c>
      <c r="C2903">
        <v>153</v>
      </c>
      <c r="D2903" t="s">
        <v>3361</v>
      </c>
      <c r="E2903">
        <f>IFERROR(_xlfn.XLOOKUP(D2903,[1]world_happiness_report_2005_202!$D:$D,[1]world_happiness_report_2005_202!$C:$C),"")</f>
        <v>5.2770000000000001</v>
      </c>
    </row>
    <row r="2904" spans="1:5" x14ac:dyDescent="0.35">
      <c r="A2904" t="s">
        <v>255</v>
      </c>
      <c r="B2904">
        <v>2023</v>
      </c>
      <c r="C2904">
        <v>148</v>
      </c>
      <c r="D2904" t="s">
        <v>3362</v>
      </c>
      <c r="E2904">
        <f>IFERROR(_xlfn.XLOOKUP(D2904,[1]world_happiness_report_2005_202!$D:$D,[1]world_happiness_report_2005_202!$C:$C),"")</f>
        <v>5.5679999999999996</v>
      </c>
    </row>
    <row r="2905" spans="1:5" x14ac:dyDescent="0.35">
      <c r="A2905" t="s">
        <v>255</v>
      </c>
      <c r="B2905">
        <v>2024</v>
      </c>
      <c r="C2905">
        <v>129</v>
      </c>
      <c r="D2905" t="s">
        <v>3363</v>
      </c>
      <c r="E2905">
        <f>IFERROR(_xlfn.XLOOKUP(D2905,[1]world_happiness_report_2005_202!$D:$D,[1]world_happiness_report_2005_202!$C:$C),"")</f>
        <v>5.617</v>
      </c>
    </row>
    <row r="2906" spans="1:5" hidden="1" x14ac:dyDescent="0.35">
      <c r="A2906" t="s">
        <v>41</v>
      </c>
      <c r="B2906">
        <v>1992</v>
      </c>
      <c r="C2906">
        <v>61</v>
      </c>
      <c r="D2906" t="s">
        <v>3364</v>
      </c>
      <c r="E2906" t="str">
        <f>IFERROR(_xlfn.XLOOKUP(D2906,[1]world_happiness_report_2005_202!$D:$D,[1]world_happiness_report_2005_202!$C:$C),"")</f>
        <v/>
      </c>
    </row>
    <row r="2907" spans="1:5" hidden="1" x14ac:dyDescent="0.35">
      <c r="A2907" t="s">
        <v>41</v>
      </c>
      <c r="B2907">
        <v>1993</v>
      </c>
      <c r="C2907">
        <v>54</v>
      </c>
      <c r="D2907" t="s">
        <v>3365</v>
      </c>
      <c r="E2907" t="str">
        <f>IFERROR(_xlfn.XLOOKUP(D2907,[1]world_happiness_report_2005_202!$D:$D,[1]world_happiness_report_2005_202!$C:$C),"")</f>
        <v/>
      </c>
    </row>
    <row r="2908" spans="1:5" hidden="1" x14ac:dyDescent="0.35">
      <c r="A2908" t="s">
        <v>41</v>
      </c>
      <c r="B2908">
        <v>1994</v>
      </c>
      <c r="C2908">
        <v>68</v>
      </c>
      <c r="D2908" t="s">
        <v>3366</v>
      </c>
      <c r="E2908" t="str">
        <f>IFERROR(_xlfn.XLOOKUP(D2908,[1]world_happiness_report_2005_202!$D:$D,[1]world_happiness_report_2005_202!$C:$C),"")</f>
        <v/>
      </c>
    </row>
    <row r="2909" spans="1:5" hidden="1" x14ac:dyDescent="0.35">
      <c r="A2909" t="s">
        <v>41</v>
      </c>
      <c r="B2909">
        <v>1995</v>
      </c>
      <c r="C2909">
        <v>96.5</v>
      </c>
      <c r="D2909" t="s">
        <v>3367</v>
      </c>
      <c r="E2909" t="str">
        <f>IFERROR(_xlfn.XLOOKUP(D2909,[1]world_happiness_report_2005_202!$D:$D,[1]world_happiness_report_2005_202!$C:$C),"")</f>
        <v/>
      </c>
    </row>
    <row r="2910" spans="1:5" hidden="1" x14ac:dyDescent="0.35">
      <c r="A2910" t="s">
        <v>41</v>
      </c>
      <c r="B2910">
        <v>1996</v>
      </c>
      <c r="C2910">
        <v>66</v>
      </c>
      <c r="D2910" t="s">
        <v>3368</v>
      </c>
      <c r="E2910" t="str">
        <f>IFERROR(_xlfn.XLOOKUP(D2910,[1]world_happiness_report_2005_202!$D:$D,[1]world_happiness_report_2005_202!$C:$C),"")</f>
        <v/>
      </c>
    </row>
    <row r="2911" spans="1:5" hidden="1" x14ac:dyDescent="0.35">
      <c r="A2911" t="s">
        <v>41</v>
      </c>
      <c r="B2911">
        <v>1997</v>
      </c>
      <c r="C2911">
        <v>50.5</v>
      </c>
      <c r="D2911" t="s">
        <v>3369</v>
      </c>
      <c r="E2911" t="str">
        <f>IFERROR(_xlfn.XLOOKUP(D2911,[1]world_happiness_report_2005_202!$D:$D,[1]world_happiness_report_2005_202!$C:$C),"")</f>
        <v/>
      </c>
    </row>
    <row r="2912" spans="1:5" hidden="1" x14ac:dyDescent="0.35">
      <c r="A2912" t="s">
        <v>41</v>
      </c>
      <c r="B2912">
        <v>1998</v>
      </c>
      <c r="C2912">
        <v>31.5</v>
      </c>
      <c r="D2912" t="s">
        <v>3370</v>
      </c>
      <c r="E2912" t="str">
        <f>IFERROR(_xlfn.XLOOKUP(D2912,[1]world_happiness_report_2005_202!$D:$D,[1]world_happiness_report_2005_202!$C:$C),"")</f>
        <v/>
      </c>
    </row>
    <row r="2913" spans="1:5" hidden="1" x14ac:dyDescent="0.35">
      <c r="A2913" t="s">
        <v>41</v>
      </c>
      <c r="B2913">
        <v>1999</v>
      </c>
      <c r="C2913">
        <v>49</v>
      </c>
      <c r="D2913" t="s">
        <v>3371</v>
      </c>
      <c r="E2913" t="str">
        <f>IFERROR(_xlfn.XLOOKUP(D2913,[1]world_happiness_report_2005_202!$D:$D,[1]world_happiness_report_2005_202!$C:$C),"")</f>
        <v/>
      </c>
    </row>
    <row r="2914" spans="1:5" hidden="1" x14ac:dyDescent="0.35">
      <c r="A2914" t="s">
        <v>41</v>
      </c>
      <c r="B2914">
        <v>2000</v>
      </c>
      <c r="C2914">
        <v>38</v>
      </c>
      <c r="D2914" t="s">
        <v>3372</v>
      </c>
      <c r="E2914" t="str">
        <f>IFERROR(_xlfn.XLOOKUP(D2914,[1]world_happiness_report_2005_202!$D:$D,[1]world_happiness_report_2005_202!$C:$C),"")</f>
        <v/>
      </c>
    </row>
    <row r="2915" spans="1:5" hidden="1" x14ac:dyDescent="0.35">
      <c r="A2915" t="s">
        <v>41</v>
      </c>
      <c r="B2915">
        <v>2001</v>
      </c>
      <c r="C2915">
        <v>40</v>
      </c>
      <c r="D2915" t="s">
        <v>3373</v>
      </c>
      <c r="E2915" t="str">
        <f>IFERROR(_xlfn.XLOOKUP(D2915,[1]world_happiness_report_2005_202!$D:$D,[1]world_happiness_report_2005_202!$C:$C),"")</f>
        <v/>
      </c>
    </row>
    <row r="2916" spans="1:5" hidden="1" x14ac:dyDescent="0.35">
      <c r="A2916" t="s">
        <v>41</v>
      </c>
      <c r="B2916">
        <v>2002</v>
      </c>
      <c r="C2916">
        <v>33</v>
      </c>
      <c r="D2916" t="s">
        <v>3374</v>
      </c>
      <c r="E2916" t="str">
        <f>IFERROR(_xlfn.XLOOKUP(D2916,[1]world_happiness_report_2005_202!$D:$D,[1]world_happiness_report_2005_202!$C:$C),"")</f>
        <v/>
      </c>
    </row>
    <row r="2917" spans="1:5" hidden="1" x14ac:dyDescent="0.35">
      <c r="A2917" t="s">
        <v>41</v>
      </c>
      <c r="B2917">
        <v>2003</v>
      </c>
      <c r="C2917">
        <v>35</v>
      </c>
      <c r="D2917" t="s">
        <v>3375</v>
      </c>
      <c r="E2917" t="str">
        <f>IFERROR(_xlfn.XLOOKUP(D2917,[1]world_happiness_report_2005_202!$D:$D,[1]world_happiness_report_2005_202!$C:$C),"")</f>
        <v/>
      </c>
    </row>
    <row r="2918" spans="1:5" hidden="1" x14ac:dyDescent="0.35">
      <c r="A2918" t="s">
        <v>41</v>
      </c>
      <c r="B2918">
        <v>2004</v>
      </c>
      <c r="C2918">
        <v>20.5</v>
      </c>
      <c r="D2918" t="s">
        <v>3376</v>
      </c>
      <c r="E2918" t="str">
        <f>IFERROR(_xlfn.XLOOKUP(D2918,[1]world_happiness_report_2005_202!$D:$D,[1]world_happiness_report_2005_202!$C:$C),"")</f>
        <v/>
      </c>
    </row>
    <row r="2919" spans="1:5" hidden="1" x14ac:dyDescent="0.35">
      <c r="A2919" t="s">
        <v>41</v>
      </c>
      <c r="B2919">
        <v>2005</v>
      </c>
      <c r="C2919">
        <v>17</v>
      </c>
      <c r="D2919" t="s">
        <v>3377</v>
      </c>
      <c r="E2919" t="str">
        <f>IFERROR(_xlfn.XLOOKUP(D2919,[1]world_happiness_report_2005_202!$D:$D,[1]world_happiness_report_2005_202!$C:$C),"")</f>
        <v/>
      </c>
    </row>
    <row r="2920" spans="1:5" hidden="1" x14ac:dyDescent="0.35">
      <c r="A2920" t="s">
        <v>41</v>
      </c>
      <c r="B2920">
        <v>2006</v>
      </c>
      <c r="C2920">
        <v>43</v>
      </c>
      <c r="D2920" t="s">
        <v>3378</v>
      </c>
      <c r="E2920" t="str">
        <f>IFERROR(_xlfn.XLOOKUP(D2920,[1]world_happiness_report_2005_202!$D:$D,[1]world_happiness_report_2005_202!$C:$C),"")</f>
        <v/>
      </c>
    </row>
    <row r="2921" spans="1:5" hidden="1" x14ac:dyDescent="0.35">
      <c r="A2921" t="s">
        <v>41</v>
      </c>
      <c r="B2921">
        <v>2007</v>
      </c>
      <c r="C2921">
        <v>43.5</v>
      </c>
      <c r="D2921" t="s">
        <v>3379</v>
      </c>
      <c r="E2921" t="str">
        <f>IFERROR(_xlfn.XLOOKUP(D2921,[1]world_happiness_report_2005_202!$D:$D,[1]world_happiness_report_2005_202!$C:$C),"")</f>
        <v/>
      </c>
    </row>
    <row r="2922" spans="1:5" hidden="1" x14ac:dyDescent="0.35">
      <c r="A2922" t="s">
        <v>41</v>
      </c>
      <c r="B2922">
        <v>2008</v>
      </c>
      <c r="C2922">
        <v>40</v>
      </c>
      <c r="D2922" t="s">
        <v>3380</v>
      </c>
      <c r="E2922" t="str">
        <f>IFERROR(_xlfn.XLOOKUP(D2922,[1]world_happiness_report_2005_202!$D:$D,[1]world_happiness_report_2005_202!$C:$C),"")</f>
        <v/>
      </c>
    </row>
    <row r="2923" spans="1:5" hidden="1" x14ac:dyDescent="0.35">
      <c r="A2923" t="s">
        <v>41</v>
      </c>
      <c r="B2923">
        <v>2009</v>
      </c>
      <c r="C2923">
        <v>62.5</v>
      </c>
      <c r="D2923" t="s">
        <v>3381</v>
      </c>
      <c r="E2923" t="str">
        <f>IFERROR(_xlfn.XLOOKUP(D2923,[1]world_happiness_report_2005_202!$D:$D,[1]world_happiness_report_2005_202!$C:$C),"")</f>
        <v/>
      </c>
    </row>
    <row r="2924" spans="1:5" hidden="1" x14ac:dyDescent="0.35">
      <c r="A2924" t="s">
        <v>41</v>
      </c>
      <c r="B2924">
        <v>2010</v>
      </c>
      <c r="C2924">
        <v>65</v>
      </c>
      <c r="D2924" t="s">
        <v>3382</v>
      </c>
      <c r="E2924" t="str">
        <f>IFERROR(_xlfn.XLOOKUP(D2924,[1]world_happiness_report_2005_202!$D:$D,[1]world_happiness_report_2005_202!$C:$C),"")</f>
        <v/>
      </c>
    </row>
    <row r="2925" spans="1:5" hidden="1" x14ac:dyDescent="0.35">
      <c r="A2925" t="s">
        <v>41</v>
      </c>
      <c r="B2925">
        <v>2011</v>
      </c>
      <c r="C2925">
        <v>49.5</v>
      </c>
      <c r="D2925" t="s">
        <v>3383</v>
      </c>
      <c r="E2925" t="str">
        <f>IFERROR(_xlfn.XLOOKUP(D2925,[1]world_happiness_report_2005_202!$D:$D,[1]world_happiness_report_2005_202!$C:$C),"")</f>
        <v/>
      </c>
    </row>
    <row r="2926" spans="1:5" hidden="1" x14ac:dyDescent="0.35">
      <c r="A2926" t="s">
        <v>41</v>
      </c>
      <c r="B2926">
        <v>2012</v>
      </c>
      <c r="C2926">
        <v>54.5</v>
      </c>
      <c r="D2926" t="s">
        <v>3384</v>
      </c>
      <c r="E2926" t="str">
        <f>IFERROR(_xlfn.XLOOKUP(D2926,[1]world_happiness_report_2005_202!$D:$D,[1]world_happiness_report_2005_202!$C:$C),"")</f>
        <v/>
      </c>
    </row>
    <row r="2927" spans="1:5" hidden="1" x14ac:dyDescent="0.35">
      <c r="A2927" t="s">
        <v>41</v>
      </c>
      <c r="B2927">
        <v>2013</v>
      </c>
      <c r="C2927">
        <v>42.5</v>
      </c>
      <c r="D2927" t="s">
        <v>3385</v>
      </c>
      <c r="E2927" t="str">
        <f>IFERROR(_xlfn.XLOOKUP(D2927,[1]world_happiness_report_2005_202!$D:$D,[1]world_happiness_report_2005_202!$C:$C),"")</f>
        <v/>
      </c>
    </row>
    <row r="2928" spans="1:5" hidden="1" x14ac:dyDescent="0.35">
      <c r="A2928" t="s">
        <v>41</v>
      </c>
      <c r="B2928">
        <v>2014</v>
      </c>
      <c r="C2928">
        <v>50</v>
      </c>
      <c r="D2928" t="s">
        <v>3386</v>
      </c>
      <c r="E2928" t="str">
        <f>IFERROR(_xlfn.XLOOKUP(D2928,[1]world_happiness_report_2005_202!$D:$D,[1]world_happiness_report_2005_202!$C:$C),"")</f>
        <v/>
      </c>
    </row>
    <row r="2929" spans="1:5" hidden="1" x14ac:dyDescent="0.35">
      <c r="A2929" t="s">
        <v>41</v>
      </c>
      <c r="B2929">
        <v>2015</v>
      </c>
      <c r="C2929">
        <v>41.5</v>
      </c>
      <c r="D2929" t="s">
        <v>3387</v>
      </c>
      <c r="E2929" t="str">
        <f>IFERROR(_xlfn.XLOOKUP(D2929,[1]world_happiness_report_2005_202!$D:$D,[1]world_happiness_report_2005_202!$C:$C),"")</f>
        <v/>
      </c>
    </row>
    <row r="2930" spans="1:5" hidden="1" x14ac:dyDescent="0.35">
      <c r="A2930" t="s">
        <v>41</v>
      </c>
      <c r="B2930">
        <v>2016</v>
      </c>
      <c r="C2930">
        <v>34</v>
      </c>
      <c r="D2930" t="s">
        <v>3388</v>
      </c>
      <c r="E2930" t="str">
        <f>IFERROR(_xlfn.XLOOKUP(D2930,[1]world_happiness_report_2005_202!$D:$D,[1]world_happiness_report_2005_202!$C:$C),"")</f>
        <v/>
      </c>
    </row>
    <row r="2931" spans="1:5" hidden="1" x14ac:dyDescent="0.35">
      <c r="A2931" t="s">
        <v>41</v>
      </c>
      <c r="B2931">
        <v>2017</v>
      </c>
      <c r="C2931">
        <v>27.5</v>
      </c>
      <c r="D2931" t="s">
        <v>3389</v>
      </c>
      <c r="E2931" t="str">
        <f>IFERROR(_xlfn.XLOOKUP(D2931,[1]world_happiness_report_2005_202!$D:$D,[1]world_happiness_report_2005_202!$C:$C),"")</f>
        <v/>
      </c>
    </row>
    <row r="2932" spans="1:5" hidden="1" x14ac:dyDescent="0.35">
      <c r="A2932" t="s">
        <v>41</v>
      </c>
      <c r="B2932">
        <v>2018</v>
      </c>
      <c r="C2932">
        <v>28.5</v>
      </c>
      <c r="D2932" t="s">
        <v>3390</v>
      </c>
      <c r="E2932" t="str">
        <f>IFERROR(_xlfn.XLOOKUP(D2932,[1]world_happiness_report_2005_202!$D:$D,[1]world_happiness_report_2005_202!$C:$C),"")</f>
        <v/>
      </c>
    </row>
    <row r="2933" spans="1:5" hidden="1" x14ac:dyDescent="0.35">
      <c r="A2933" t="s">
        <v>41</v>
      </c>
      <c r="B2933">
        <v>2019</v>
      </c>
      <c r="C2933">
        <v>26.5</v>
      </c>
      <c r="D2933" t="s">
        <v>3391</v>
      </c>
      <c r="E2933" t="str">
        <f>IFERROR(_xlfn.XLOOKUP(D2933,[1]world_happiness_report_2005_202!$D:$D,[1]world_happiness_report_2005_202!$C:$C),"")</f>
        <v/>
      </c>
    </row>
    <row r="2934" spans="1:5" hidden="1" x14ac:dyDescent="0.35">
      <c r="A2934" t="s">
        <v>41</v>
      </c>
      <c r="B2934">
        <v>2020</v>
      </c>
      <c r="C2934">
        <v>31</v>
      </c>
      <c r="D2934" t="s">
        <v>3392</v>
      </c>
      <c r="E2934" t="str">
        <f>IFERROR(_xlfn.XLOOKUP(D2934,[1]world_happiness_report_2005_202!$D:$D,[1]world_happiness_report_2005_202!$C:$C),"")</f>
        <v/>
      </c>
    </row>
    <row r="2935" spans="1:5" hidden="1" x14ac:dyDescent="0.35">
      <c r="A2935" t="s">
        <v>41</v>
      </c>
      <c r="B2935">
        <v>2021</v>
      </c>
      <c r="C2935">
        <v>26</v>
      </c>
      <c r="D2935" t="s">
        <v>3393</v>
      </c>
      <c r="E2935" t="str">
        <f>IFERROR(_xlfn.XLOOKUP(D2935,[1]world_happiness_report_2005_202!$D:$D,[1]world_happiness_report_2005_202!$C:$C),"")</f>
        <v/>
      </c>
    </row>
    <row r="2936" spans="1:5" hidden="1" x14ac:dyDescent="0.35">
      <c r="A2936" t="s">
        <v>41</v>
      </c>
      <c r="B2936">
        <v>2022</v>
      </c>
      <c r="C2936">
        <v>23.5</v>
      </c>
      <c r="D2936" t="s">
        <v>3394</v>
      </c>
      <c r="E2936" t="str">
        <f>IFERROR(_xlfn.XLOOKUP(D2936,[1]world_happiness_report_2005_202!$D:$D,[1]world_happiness_report_2005_202!$C:$C),"")</f>
        <v/>
      </c>
    </row>
    <row r="2937" spans="1:5" hidden="1" x14ac:dyDescent="0.35">
      <c r="A2937" t="s">
        <v>41</v>
      </c>
      <c r="B2937">
        <v>2023</v>
      </c>
      <c r="C2937">
        <v>21.5</v>
      </c>
      <c r="D2937" t="s">
        <v>3395</v>
      </c>
      <c r="E2937" t="str">
        <f>IFERROR(_xlfn.XLOOKUP(D2937,[1]world_happiness_report_2005_202!$D:$D,[1]world_happiness_report_2005_202!$C:$C),"")</f>
        <v/>
      </c>
    </row>
    <row r="2938" spans="1:5" hidden="1" x14ac:dyDescent="0.35">
      <c r="A2938" t="s">
        <v>41</v>
      </c>
      <c r="B2938">
        <v>2024</v>
      </c>
      <c r="C2938">
        <v>19</v>
      </c>
      <c r="D2938" t="s">
        <v>3396</v>
      </c>
      <c r="E2938" t="str">
        <f>IFERROR(_xlfn.XLOOKUP(D2938,[1]world_happiness_report_2005_202!$D:$D,[1]world_happiness_report_2005_202!$C:$C),"")</f>
        <v/>
      </c>
    </row>
    <row r="2939" spans="1:5" hidden="1" x14ac:dyDescent="0.35">
      <c r="A2939" t="s">
        <v>117</v>
      </c>
      <c r="B2939">
        <v>1992</v>
      </c>
      <c r="C2939">
        <v>80</v>
      </c>
      <c r="D2939" t="s">
        <v>3397</v>
      </c>
      <c r="E2939" t="str">
        <f>IFERROR(_xlfn.XLOOKUP(D2939,[1]world_happiness_report_2005_202!$D:$D,[1]world_happiness_report_2005_202!$C:$C),"")</f>
        <v/>
      </c>
    </row>
    <row r="2940" spans="1:5" hidden="1" x14ac:dyDescent="0.35">
      <c r="A2940" t="s">
        <v>117</v>
      </c>
      <c r="B2940">
        <v>1993</v>
      </c>
      <c r="C2940">
        <v>60</v>
      </c>
      <c r="D2940" t="s">
        <v>3398</v>
      </c>
      <c r="E2940" t="str">
        <f>IFERROR(_xlfn.XLOOKUP(D2940,[1]world_happiness_report_2005_202!$D:$D,[1]world_happiness_report_2005_202!$C:$C),"")</f>
        <v/>
      </c>
    </row>
    <row r="2941" spans="1:5" hidden="1" x14ac:dyDescent="0.35">
      <c r="A2941" t="s">
        <v>117</v>
      </c>
      <c r="B2941">
        <v>1994</v>
      </c>
      <c r="C2941">
        <v>76.5</v>
      </c>
      <c r="D2941" t="s">
        <v>3399</v>
      </c>
      <c r="E2941" t="str">
        <f>IFERROR(_xlfn.XLOOKUP(D2941,[1]world_happiness_report_2005_202!$D:$D,[1]world_happiness_report_2005_202!$C:$C),"")</f>
        <v/>
      </c>
    </row>
    <row r="2942" spans="1:5" hidden="1" x14ac:dyDescent="0.35">
      <c r="A2942" t="s">
        <v>117</v>
      </c>
      <c r="B2942">
        <v>1995</v>
      </c>
      <c r="C2942">
        <v>101</v>
      </c>
      <c r="D2942" t="s">
        <v>3400</v>
      </c>
      <c r="E2942" t="str">
        <f>IFERROR(_xlfn.XLOOKUP(D2942,[1]world_happiness_report_2005_202!$D:$D,[1]world_happiness_report_2005_202!$C:$C),"")</f>
        <v/>
      </c>
    </row>
    <row r="2943" spans="1:5" hidden="1" x14ac:dyDescent="0.35">
      <c r="A2943" t="s">
        <v>117</v>
      </c>
      <c r="B2943">
        <v>1996</v>
      </c>
      <c r="C2943">
        <v>117</v>
      </c>
      <c r="D2943" t="s">
        <v>3401</v>
      </c>
      <c r="E2943" t="str">
        <f>IFERROR(_xlfn.XLOOKUP(D2943,[1]world_happiness_report_2005_202!$D:$D,[1]world_happiness_report_2005_202!$C:$C),"")</f>
        <v/>
      </c>
    </row>
    <row r="2944" spans="1:5" hidden="1" x14ac:dyDescent="0.35">
      <c r="A2944" t="s">
        <v>117</v>
      </c>
      <c r="B2944">
        <v>1997</v>
      </c>
      <c r="C2944">
        <v>71.5</v>
      </c>
      <c r="D2944" t="s">
        <v>3402</v>
      </c>
      <c r="E2944" t="str">
        <f>IFERROR(_xlfn.XLOOKUP(D2944,[1]world_happiness_report_2005_202!$D:$D,[1]world_happiness_report_2005_202!$C:$C),"")</f>
        <v/>
      </c>
    </row>
    <row r="2945" spans="1:5" hidden="1" x14ac:dyDescent="0.35">
      <c r="A2945" t="s">
        <v>117</v>
      </c>
      <c r="B2945">
        <v>1998</v>
      </c>
      <c r="C2945">
        <v>90</v>
      </c>
      <c r="D2945" t="s">
        <v>3403</v>
      </c>
      <c r="E2945" t="str">
        <f>IFERROR(_xlfn.XLOOKUP(D2945,[1]world_happiness_report_2005_202!$D:$D,[1]world_happiness_report_2005_202!$C:$C),"")</f>
        <v/>
      </c>
    </row>
    <row r="2946" spans="1:5" hidden="1" x14ac:dyDescent="0.35">
      <c r="A2946" t="s">
        <v>117</v>
      </c>
      <c r="B2946">
        <v>1999</v>
      </c>
      <c r="C2946">
        <v>91</v>
      </c>
      <c r="D2946" t="s">
        <v>3404</v>
      </c>
      <c r="E2946" t="str">
        <f>IFERROR(_xlfn.XLOOKUP(D2946,[1]world_happiness_report_2005_202!$D:$D,[1]world_happiness_report_2005_202!$C:$C),"")</f>
        <v/>
      </c>
    </row>
    <row r="2947" spans="1:5" hidden="1" x14ac:dyDescent="0.35">
      <c r="A2947" t="s">
        <v>117</v>
      </c>
      <c r="B2947">
        <v>2000</v>
      </c>
      <c r="C2947">
        <v>80</v>
      </c>
      <c r="D2947" t="s">
        <v>3405</v>
      </c>
      <c r="E2947" t="str">
        <f>IFERROR(_xlfn.XLOOKUP(D2947,[1]world_happiness_report_2005_202!$D:$D,[1]world_happiness_report_2005_202!$C:$C),"")</f>
        <v/>
      </c>
    </row>
    <row r="2948" spans="1:5" hidden="1" x14ac:dyDescent="0.35">
      <c r="A2948" t="s">
        <v>117</v>
      </c>
      <c r="B2948">
        <v>2001</v>
      </c>
      <c r="C2948">
        <v>73</v>
      </c>
      <c r="D2948" t="s">
        <v>3406</v>
      </c>
      <c r="E2948" t="str">
        <f>IFERROR(_xlfn.XLOOKUP(D2948,[1]world_happiness_report_2005_202!$D:$D,[1]world_happiness_report_2005_202!$C:$C),"")</f>
        <v/>
      </c>
    </row>
    <row r="2949" spans="1:5" hidden="1" x14ac:dyDescent="0.35">
      <c r="A2949" t="s">
        <v>117</v>
      </c>
      <c r="B2949">
        <v>2002</v>
      </c>
      <c r="C2949">
        <v>60.5</v>
      </c>
      <c r="D2949" t="s">
        <v>3407</v>
      </c>
      <c r="E2949" t="str">
        <f>IFERROR(_xlfn.XLOOKUP(D2949,[1]world_happiness_report_2005_202!$D:$D,[1]world_happiness_report_2005_202!$C:$C),"")</f>
        <v/>
      </c>
    </row>
    <row r="2950" spans="1:5" hidden="1" x14ac:dyDescent="0.35">
      <c r="A2950" t="s">
        <v>117</v>
      </c>
      <c r="B2950">
        <v>2003</v>
      </c>
      <c r="C2950">
        <v>56.5</v>
      </c>
      <c r="D2950" t="s">
        <v>3408</v>
      </c>
      <c r="E2950" t="str">
        <f>IFERROR(_xlfn.XLOOKUP(D2950,[1]world_happiness_report_2005_202!$D:$D,[1]world_happiness_report_2005_202!$C:$C),"")</f>
        <v/>
      </c>
    </row>
    <row r="2951" spans="1:5" hidden="1" x14ac:dyDescent="0.35">
      <c r="A2951" t="s">
        <v>117</v>
      </c>
      <c r="B2951">
        <v>2004</v>
      </c>
      <c r="C2951">
        <v>43.5</v>
      </c>
      <c r="D2951" t="s">
        <v>3409</v>
      </c>
      <c r="E2951" t="str">
        <f>IFERROR(_xlfn.XLOOKUP(D2951,[1]world_happiness_report_2005_202!$D:$D,[1]world_happiness_report_2005_202!$C:$C),"")</f>
        <v/>
      </c>
    </row>
    <row r="2952" spans="1:5" hidden="1" x14ac:dyDescent="0.35">
      <c r="A2952" t="s">
        <v>117</v>
      </c>
      <c r="B2952">
        <v>2005</v>
      </c>
      <c r="C2952">
        <v>53.5</v>
      </c>
      <c r="D2952" t="s">
        <v>3410</v>
      </c>
      <c r="E2952" t="str">
        <f>IFERROR(_xlfn.XLOOKUP(D2952,[1]world_happiness_report_2005_202!$D:$D,[1]world_happiness_report_2005_202!$C:$C),"")</f>
        <v/>
      </c>
    </row>
    <row r="2953" spans="1:5" hidden="1" x14ac:dyDescent="0.35">
      <c r="A2953" t="s">
        <v>117</v>
      </c>
      <c r="B2953">
        <v>2006</v>
      </c>
      <c r="C2953">
        <v>86</v>
      </c>
      <c r="D2953" t="s">
        <v>3411</v>
      </c>
      <c r="E2953" t="str">
        <f>IFERROR(_xlfn.XLOOKUP(D2953,[1]world_happiness_report_2005_202!$D:$D,[1]world_happiness_report_2005_202!$C:$C),"")</f>
        <v/>
      </c>
    </row>
    <row r="2954" spans="1:5" hidden="1" x14ac:dyDescent="0.35">
      <c r="A2954" t="s">
        <v>117</v>
      </c>
      <c r="B2954">
        <v>2007</v>
      </c>
      <c r="C2954">
        <v>74</v>
      </c>
      <c r="D2954" t="s">
        <v>3412</v>
      </c>
      <c r="E2954" t="str">
        <f>IFERROR(_xlfn.XLOOKUP(D2954,[1]world_happiness_report_2005_202!$D:$D,[1]world_happiness_report_2005_202!$C:$C),"")</f>
        <v/>
      </c>
    </row>
    <row r="2955" spans="1:5" hidden="1" x14ac:dyDescent="0.35">
      <c r="A2955" t="s">
        <v>117</v>
      </c>
      <c r="B2955">
        <v>2008</v>
      </c>
      <c r="C2955">
        <v>65</v>
      </c>
      <c r="D2955" t="s">
        <v>3413</v>
      </c>
      <c r="E2955" t="str">
        <f>IFERROR(_xlfn.XLOOKUP(D2955,[1]world_happiness_report_2005_202!$D:$D,[1]world_happiness_report_2005_202!$C:$C),"")</f>
        <v/>
      </c>
    </row>
    <row r="2956" spans="1:5" hidden="1" x14ac:dyDescent="0.35">
      <c r="A2956" t="s">
        <v>117</v>
      </c>
      <c r="B2956">
        <v>2009</v>
      </c>
      <c r="C2956">
        <v>93.5</v>
      </c>
      <c r="D2956" t="s">
        <v>3414</v>
      </c>
      <c r="E2956" t="str">
        <f>IFERROR(_xlfn.XLOOKUP(D2956,[1]world_happiness_report_2005_202!$D:$D,[1]world_happiness_report_2005_202!$C:$C),"")</f>
        <v/>
      </c>
    </row>
    <row r="2957" spans="1:5" hidden="1" x14ac:dyDescent="0.35">
      <c r="A2957" t="s">
        <v>117</v>
      </c>
      <c r="B2957">
        <v>2010</v>
      </c>
      <c r="C2957">
        <v>101.5</v>
      </c>
      <c r="D2957" t="s">
        <v>3415</v>
      </c>
      <c r="E2957" t="str">
        <f>IFERROR(_xlfn.XLOOKUP(D2957,[1]world_happiness_report_2005_202!$D:$D,[1]world_happiness_report_2005_202!$C:$C),"")</f>
        <v/>
      </c>
    </row>
    <row r="2958" spans="1:5" x14ac:dyDescent="0.35">
      <c r="A2958" t="s">
        <v>117</v>
      </c>
      <c r="B2958">
        <v>2011</v>
      </c>
      <c r="C2958">
        <v>92</v>
      </c>
      <c r="D2958" t="s">
        <v>3416</v>
      </c>
      <c r="E2958">
        <f>IFERROR(_xlfn.XLOOKUP(D2958,[1]world_happiness_report_2005_202!$D:$D,[1]world_happiness_report_2005_202!$C:$C),"")</f>
        <v>4.8819999999999997</v>
      </c>
    </row>
    <row r="2959" spans="1:5" x14ac:dyDescent="0.35">
      <c r="A2959" t="s">
        <v>117</v>
      </c>
      <c r="B2959">
        <v>2012</v>
      </c>
      <c r="C2959">
        <v>86.5</v>
      </c>
      <c r="D2959" t="s">
        <v>3417</v>
      </c>
      <c r="E2959">
        <f>IFERROR(_xlfn.XLOOKUP(D2959,[1]world_happiness_report_2005_202!$D:$D,[1]world_happiness_report_2005_202!$C:$C),"")</f>
        <v>4.8170000000000002</v>
      </c>
    </row>
    <row r="2960" spans="1:5" hidden="1" x14ac:dyDescent="0.35">
      <c r="A2960" t="s">
        <v>117</v>
      </c>
      <c r="B2960">
        <v>2013</v>
      </c>
      <c r="C2960">
        <v>105.5</v>
      </c>
      <c r="D2960" t="s">
        <v>3418</v>
      </c>
      <c r="E2960" t="str">
        <f>IFERROR(_xlfn.XLOOKUP(D2960,[1]world_happiness_report_2005_202!$D:$D,[1]world_happiness_report_2005_202!$C:$C),"")</f>
        <v/>
      </c>
    </row>
    <row r="2961" spans="1:5" x14ac:dyDescent="0.35">
      <c r="A2961" t="s">
        <v>117</v>
      </c>
      <c r="B2961">
        <v>2014</v>
      </c>
      <c r="C2961">
        <v>96</v>
      </c>
      <c r="D2961" t="s">
        <v>3419</v>
      </c>
      <c r="E2961">
        <f>IFERROR(_xlfn.XLOOKUP(D2961,[1]world_happiness_report_2005_202!$D:$D,[1]world_happiness_report_2005_202!$C:$C),"")</f>
        <v>4.6769999999999996</v>
      </c>
    </row>
    <row r="2962" spans="1:5" x14ac:dyDescent="0.35">
      <c r="A2962" t="s">
        <v>117</v>
      </c>
      <c r="B2962">
        <v>2015</v>
      </c>
      <c r="C2962">
        <v>87.5</v>
      </c>
      <c r="D2962" t="s">
        <v>3420</v>
      </c>
      <c r="E2962">
        <f>IFERROR(_xlfn.XLOOKUP(D2962,[1]world_happiness_report_2005_202!$D:$D,[1]world_happiness_report_2005_202!$C:$C),"")</f>
        <v>4.5750000000000002</v>
      </c>
    </row>
    <row r="2963" spans="1:5" x14ac:dyDescent="0.35">
      <c r="A2963" t="s">
        <v>117</v>
      </c>
      <c r="B2963">
        <v>2016</v>
      </c>
      <c r="C2963">
        <v>109</v>
      </c>
      <c r="D2963" t="s">
        <v>3421</v>
      </c>
      <c r="E2963">
        <f>IFERROR(_xlfn.XLOOKUP(D2963,[1]world_happiness_report_2005_202!$D:$D,[1]world_happiness_report_2005_202!$C:$C),"")</f>
        <v>4.4969999999999999</v>
      </c>
    </row>
    <row r="2964" spans="1:5" x14ac:dyDescent="0.35">
      <c r="A2964" t="s">
        <v>117</v>
      </c>
      <c r="B2964">
        <v>2017</v>
      </c>
      <c r="C2964">
        <v>91</v>
      </c>
      <c r="D2964" t="s">
        <v>3422</v>
      </c>
      <c r="E2964">
        <f>IFERROR(_xlfn.XLOOKUP(D2964,[1]world_happiness_report_2005_202!$D:$D,[1]world_happiness_report_2005_202!$C:$C),"")</f>
        <v>4.4560000000000004</v>
      </c>
    </row>
    <row r="2965" spans="1:5" x14ac:dyDescent="0.35">
      <c r="A2965" t="s">
        <v>117</v>
      </c>
      <c r="B2965">
        <v>2018</v>
      </c>
      <c r="C2965">
        <v>86</v>
      </c>
      <c r="D2965" t="s">
        <v>3423</v>
      </c>
      <c r="E2965">
        <f>IFERROR(_xlfn.XLOOKUP(D2965,[1]world_happiness_report_2005_202!$D:$D,[1]world_happiness_report_2005_202!$C:$C),"")</f>
        <v>4.4370000000000003</v>
      </c>
    </row>
    <row r="2966" spans="1:5" x14ac:dyDescent="0.35">
      <c r="A2966" t="s">
        <v>117</v>
      </c>
      <c r="B2966">
        <v>2019</v>
      </c>
      <c r="C2966">
        <v>73.5</v>
      </c>
      <c r="D2966" t="s">
        <v>3424</v>
      </c>
      <c r="E2966">
        <f>IFERROR(_xlfn.XLOOKUP(D2966,[1]world_happiness_report_2005_202!$D:$D,[1]world_happiness_report_2005_202!$C:$C),"")</f>
        <v>4.7848000526428196</v>
      </c>
    </row>
    <row r="2967" spans="1:5" x14ac:dyDescent="0.35">
      <c r="A2967" t="s">
        <v>117</v>
      </c>
      <c r="B2967">
        <v>2020</v>
      </c>
      <c r="C2967">
        <v>69.5</v>
      </c>
      <c r="D2967" t="s">
        <v>3425</v>
      </c>
      <c r="E2967">
        <f>IFERROR(_xlfn.XLOOKUP(D2967,[1]world_happiness_report_2005_202!$D:$D,[1]world_happiness_report_2005_202!$C:$C),"")</f>
        <v>4.8540000000000001</v>
      </c>
    </row>
    <row r="2968" spans="1:5" x14ac:dyDescent="0.35">
      <c r="A2968" t="s">
        <v>117</v>
      </c>
      <c r="B2968">
        <v>2021</v>
      </c>
      <c r="C2968">
        <v>71.5</v>
      </c>
      <c r="D2968" t="s">
        <v>3426</v>
      </c>
      <c r="E2968">
        <f>IFERROR(_xlfn.XLOOKUP(D2968,[1]world_happiness_report_2005_202!$D:$D,[1]world_happiness_report_2005_202!$C:$C),"")</f>
        <v>4.9409999999999998</v>
      </c>
    </row>
    <row r="2969" spans="1:5" x14ac:dyDescent="0.35">
      <c r="A2969" t="s">
        <v>117</v>
      </c>
      <c r="B2969">
        <v>2022</v>
      </c>
      <c r="C2969">
        <v>69</v>
      </c>
      <c r="D2969" t="s">
        <v>3427</v>
      </c>
      <c r="E2969">
        <f>IFERROR(_xlfn.XLOOKUP(D2969,[1]world_happiness_report_2005_202!$D:$D,[1]world_happiness_report_2005_202!$C:$C),"")</f>
        <v>4.9409999999999998</v>
      </c>
    </row>
    <row r="2970" spans="1:5" x14ac:dyDescent="0.35">
      <c r="A2970" t="s">
        <v>117</v>
      </c>
      <c r="B2970">
        <v>2023</v>
      </c>
      <c r="C2970">
        <v>66.5</v>
      </c>
      <c r="D2970" t="s">
        <v>3428</v>
      </c>
      <c r="E2970">
        <f>IFERROR(_xlfn.XLOOKUP(D2970,[1]world_happiness_report_2005_202!$D:$D,[1]world_happiness_report_2005_202!$C:$C),"")</f>
        <v>5.1660000000000004</v>
      </c>
    </row>
    <row r="2971" spans="1:5" x14ac:dyDescent="0.35">
      <c r="A2971" t="s">
        <v>117</v>
      </c>
      <c r="B2971">
        <v>2024</v>
      </c>
      <c r="C2971">
        <v>55.5</v>
      </c>
      <c r="D2971" t="s">
        <v>3429</v>
      </c>
      <c r="E2971">
        <f>IFERROR(_xlfn.XLOOKUP(D2971,[1]world_happiness_report_2005_202!$D:$D,[1]world_happiness_report_2005_202!$C:$C),"")</f>
        <v>4.976</v>
      </c>
    </row>
    <row r="2972" spans="1:5" hidden="1" x14ac:dyDescent="0.35">
      <c r="A2972" t="s">
        <v>157</v>
      </c>
      <c r="B2972">
        <v>1992</v>
      </c>
      <c r="C2972">
        <v>64</v>
      </c>
      <c r="D2972" t="s">
        <v>3430</v>
      </c>
      <c r="E2972" t="str">
        <f>IFERROR(_xlfn.XLOOKUP(D2972,[1]world_happiness_report_2005_202!$D:$D,[1]world_happiness_report_2005_202!$C:$C),"")</f>
        <v/>
      </c>
    </row>
    <row r="2973" spans="1:5" hidden="1" x14ac:dyDescent="0.35">
      <c r="A2973" t="s">
        <v>157</v>
      </c>
      <c r="B2973">
        <v>1993</v>
      </c>
      <c r="C2973">
        <v>63</v>
      </c>
      <c r="D2973" t="s">
        <v>3431</v>
      </c>
      <c r="E2973" t="str">
        <f>IFERROR(_xlfn.XLOOKUP(D2973,[1]world_happiness_report_2005_202!$D:$D,[1]world_happiness_report_2005_202!$C:$C),"")</f>
        <v/>
      </c>
    </row>
    <row r="2974" spans="1:5" hidden="1" x14ac:dyDescent="0.35">
      <c r="A2974" t="s">
        <v>157</v>
      </c>
      <c r="B2974">
        <v>1994</v>
      </c>
      <c r="C2974">
        <v>46.5</v>
      </c>
      <c r="D2974" t="s">
        <v>3432</v>
      </c>
      <c r="E2974" t="str">
        <f>IFERROR(_xlfn.XLOOKUP(D2974,[1]world_happiness_report_2005_202!$D:$D,[1]world_happiness_report_2005_202!$C:$C),"")</f>
        <v/>
      </c>
    </row>
    <row r="2975" spans="1:5" hidden="1" x14ac:dyDescent="0.35">
      <c r="A2975" t="s">
        <v>157</v>
      </c>
      <c r="B2975">
        <v>1995</v>
      </c>
      <c r="C2975">
        <v>43.5</v>
      </c>
      <c r="D2975" t="s">
        <v>3433</v>
      </c>
      <c r="E2975" t="str">
        <f>IFERROR(_xlfn.XLOOKUP(D2975,[1]world_happiness_report_2005_202!$D:$D,[1]world_happiness_report_2005_202!$C:$C),"")</f>
        <v/>
      </c>
    </row>
    <row r="2976" spans="1:5" hidden="1" x14ac:dyDescent="0.35">
      <c r="A2976" t="s">
        <v>157</v>
      </c>
      <c r="B2976">
        <v>1996</v>
      </c>
      <c r="C2976">
        <v>49</v>
      </c>
      <c r="D2976" t="s">
        <v>3434</v>
      </c>
      <c r="E2976" t="str">
        <f>IFERROR(_xlfn.XLOOKUP(D2976,[1]world_happiness_report_2005_202!$D:$D,[1]world_happiness_report_2005_202!$C:$C),"")</f>
        <v/>
      </c>
    </row>
    <row r="2977" spans="1:5" hidden="1" x14ac:dyDescent="0.35">
      <c r="A2977" t="s">
        <v>157</v>
      </c>
      <c r="B2977">
        <v>1997</v>
      </c>
      <c r="C2977">
        <v>52.5</v>
      </c>
      <c r="D2977" t="s">
        <v>3435</v>
      </c>
      <c r="E2977" t="str">
        <f>IFERROR(_xlfn.XLOOKUP(D2977,[1]world_happiness_report_2005_202!$D:$D,[1]world_happiness_report_2005_202!$C:$C),"")</f>
        <v/>
      </c>
    </row>
    <row r="2978" spans="1:5" hidden="1" x14ac:dyDescent="0.35">
      <c r="A2978" t="s">
        <v>157</v>
      </c>
      <c r="B2978">
        <v>1998</v>
      </c>
      <c r="C2978">
        <v>40</v>
      </c>
      <c r="D2978" t="s">
        <v>3436</v>
      </c>
      <c r="E2978" t="str">
        <f>IFERROR(_xlfn.XLOOKUP(D2978,[1]world_happiness_report_2005_202!$D:$D,[1]world_happiness_report_2005_202!$C:$C),"")</f>
        <v/>
      </c>
    </row>
    <row r="2979" spans="1:5" hidden="1" x14ac:dyDescent="0.35">
      <c r="A2979" t="s">
        <v>157</v>
      </c>
      <c r="B2979">
        <v>1999</v>
      </c>
      <c r="C2979">
        <v>25.5</v>
      </c>
      <c r="D2979" t="s">
        <v>3437</v>
      </c>
      <c r="E2979" t="str">
        <f>IFERROR(_xlfn.XLOOKUP(D2979,[1]world_happiness_report_2005_202!$D:$D,[1]world_happiness_report_2005_202!$C:$C),"")</f>
        <v/>
      </c>
    </row>
    <row r="2980" spans="1:5" hidden="1" x14ac:dyDescent="0.35">
      <c r="A2980" t="s">
        <v>157</v>
      </c>
      <c r="B2980">
        <v>2000</v>
      </c>
      <c r="C2980">
        <v>36</v>
      </c>
      <c r="D2980" t="s">
        <v>3438</v>
      </c>
      <c r="E2980" t="str">
        <f>IFERROR(_xlfn.XLOOKUP(D2980,[1]world_happiness_report_2005_202!$D:$D,[1]world_happiness_report_2005_202!$C:$C),"")</f>
        <v/>
      </c>
    </row>
    <row r="2981" spans="1:5" hidden="1" x14ac:dyDescent="0.35">
      <c r="A2981" t="s">
        <v>157</v>
      </c>
      <c r="B2981">
        <v>2001</v>
      </c>
      <c r="C2981">
        <v>46.5</v>
      </c>
      <c r="D2981" t="s">
        <v>3439</v>
      </c>
      <c r="E2981" t="str">
        <f>IFERROR(_xlfn.XLOOKUP(D2981,[1]world_happiness_report_2005_202!$D:$D,[1]world_happiness_report_2005_202!$C:$C),"")</f>
        <v/>
      </c>
    </row>
    <row r="2982" spans="1:5" hidden="1" x14ac:dyDescent="0.35">
      <c r="A2982" t="s">
        <v>157</v>
      </c>
      <c r="B2982">
        <v>2002</v>
      </c>
      <c r="C2982">
        <v>49</v>
      </c>
      <c r="D2982" t="s">
        <v>3440</v>
      </c>
      <c r="E2982" t="str">
        <f>IFERROR(_xlfn.XLOOKUP(D2982,[1]world_happiness_report_2005_202!$D:$D,[1]world_happiness_report_2005_202!$C:$C),"")</f>
        <v/>
      </c>
    </row>
    <row r="2983" spans="1:5" hidden="1" x14ac:dyDescent="0.35">
      <c r="A2983" t="s">
        <v>157</v>
      </c>
      <c r="B2983">
        <v>2003</v>
      </c>
      <c r="C2983">
        <v>47</v>
      </c>
      <c r="D2983" t="s">
        <v>3441</v>
      </c>
      <c r="E2983" t="str">
        <f>IFERROR(_xlfn.XLOOKUP(D2983,[1]world_happiness_report_2005_202!$D:$D,[1]world_happiness_report_2005_202!$C:$C),"")</f>
        <v/>
      </c>
    </row>
    <row r="2984" spans="1:5" hidden="1" x14ac:dyDescent="0.35">
      <c r="A2984" t="s">
        <v>157</v>
      </c>
      <c r="B2984">
        <v>2004</v>
      </c>
      <c r="C2984">
        <v>54</v>
      </c>
      <c r="D2984" t="s">
        <v>3442</v>
      </c>
      <c r="E2984" t="str">
        <f>IFERROR(_xlfn.XLOOKUP(D2984,[1]world_happiness_report_2005_202!$D:$D,[1]world_happiness_report_2005_202!$C:$C),"")</f>
        <v/>
      </c>
    </row>
    <row r="2985" spans="1:5" hidden="1" x14ac:dyDescent="0.35">
      <c r="A2985" t="s">
        <v>157</v>
      </c>
      <c r="B2985">
        <v>2005</v>
      </c>
      <c r="C2985">
        <v>46</v>
      </c>
      <c r="D2985" t="s">
        <v>3443</v>
      </c>
      <c r="E2985" t="str">
        <f>IFERROR(_xlfn.XLOOKUP(D2985,[1]world_happiness_report_2005_202!$D:$D,[1]world_happiness_report_2005_202!$C:$C),"")</f>
        <v/>
      </c>
    </row>
    <row r="2986" spans="1:5" hidden="1" x14ac:dyDescent="0.35">
      <c r="A2986" t="s">
        <v>157</v>
      </c>
      <c r="B2986">
        <v>2006</v>
      </c>
      <c r="C2986">
        <v>48</v>
      </c>
      <c r="D2986" t="s">
        <v>3444</v>
      </c>
      <c r="E2986" t="str">
        <f>IFERROR(_xlfn.XLOOKUP(D2986,[1]world_happiness_report_2005_202!$D:$D,[1]world_happiness_report_2005_202!$C:$C),"")</f>
        <v/>
      </c>
    </row>
    <row r="2987" spans="1:5" hidden="1" x14ac:dyDescent="0.35">
      <c r="A2987" t="s">
        <v>157</v>
      </c>
      <c r="B2987">
        <v>2007</v>
      </c>
      <c r="C2987">
        <v>29.5</v>
      </c>
      <c r="D2987" t="s">
        <v>3445</v>
      </c>
      <c r="E2987" t="str">
        <f>IFERROR(_xlfn.XLOOKUP(D2987,[1]world_happiness_report_2005_202!$D:$D,[1]world_happiness_report_2005_202!$C:$C),"")</f>
        <v/>
      </c>
    </row>
    <row r="2988" spans="1:5" hidden="1" x14ac:dyDescent="0.35">
      <c r="A2988" t="s">
        <v>157</v>
      </c>
      <c r="B2988">
        <v>2008</v>
      </c>
      <c r="C2988">
        <v>19.5</v>
      </c>
      <c r="D2988" t="s">
        <v>3446</v>
      </c>
      <c r="E2988" t="str">
        <f>IFERROR(_xlfn.XLOOKUP(D2988,[1]world_happiness_report_2005_202!$D:$D,[1]world_happiness_report_2005_202!$C:$C),"")</f>
        <v/>
      </c>
    </row>
    <row r="2989" spans="1:5" hidden="1" x14ac:dyDescent="0.35">
      <c r="A2989" t="s">
        <v>157</v>
      </c>
      <c r="B2989">
        <v>2009</v>
      </c>
      <c r="C2989">
        <v>25.5</v>
      </c>
      <c r="D2989" t="s">
        <v>3447</v>
      </c>
      <c r="E2989" t="str">
        <f>IFERROR(_xlfn.XLOOKUP(D2989,[1]world_happiness_report_2005_202!$D:$D,[1]world_happiness_report_2005_202!$C:$C),"")</f>
        <v/>
      </c>
    </row>
    <row r="2990" spans="1:5" hidden="1" x14ac:dyDescent="0.35">
      <c r="A2990" t="s">
        <v>157</v>
      </c>
      <c r="B2990">
        <v>2010</v>
      </c>
      <c r="C2990">
        <v>43.5</v>
      </c>
      <c r="D2990" t="s">
        <v>3448</v>
      </c>
      <c r="E2990" t="str">
        <f>IFERROR(_xlfn.XLOOKUP(D2990,[1]world_happiness_report_2005_202!$D:$D,[1]world_happiness_report_2005_202!$C:$C),"")</f>
        <v/>
      </c>
    </row>
    <row r="2991" spans="1:5" x14ac:dyDescent="0.35">
      <c r="A2991" t="s">
        <v>157</v>
      </c>
      <c r="B2991">
        <v>2011</v>
      </c>
      <c r="C2991">
        <v>34.5</v>
      </c>
      <c r="D2991" t="s">
        <v>3449</v>
      </c>
      <c r="E2991">
        <f>IFERROR(_xlfn.XLOOKUP(D2991,[1]world_happiness_report_2005_202!$D:$D,[1]world_happiness_report_2005_202!$C:$C),"")</f>
        <v>7.1989999999999998</v>
      </c>
    </row>
    <row r="2992" spans="1:5" x14ac:dyDescent="0.35">
      <c r="A2992" t="s">
        <v>157</v>
      </c>
      <c r="B2992">
        <v>2012</v>
      </c>
      <c r="C2992">
        <v>80</v>
      </c>
      <c r="D2992" t="s">
        <v>3450</v>
      </c>
      <c r="E2992">
        <f>IFERROR(_xlfn.XLOOKUP(D2992,[1]world_happiness_report_2005_202!$D:$D,[1]world_happiness_report_2005_202!$C:$C),"")</f>
        <v>7.3010000000000002</v>
      </c>
    </row>
    <row r="2993" spans="1:5" hidden="1" x14ac:dyDescent="0.35">
      <c r="A2993" t="s">
        <v>157</v>
      </c>
      <c r="B2993">
        <v>2013</v>
      </c>
      <c r="C2993">
        <v>63.5</v>
      </c>
      <c r="D2993" t="s">
        <v>3451</v>
      </c>
      <c r="E2993" t="str">
        <f>IFERROR(_xlfn.XLOOKUP(D2993,[1]world_happiness_report_2005_202!$D:$D,[1]world_happiness_report_2005_202!$C:$C),"")</f>
        <v/>
      </c>
    </row>
    <row r="2994" spans="1:5" x14ac:dyDescent="0.35">
      <c r="A2994" t="s">
        <v>157</v>
      </c>
      <c r="B2994">
        <v>2014</v>
      </c>
      <c r="C2994">
        <v>49.5</v>
      </c>
      <c r="D2994" t="s">
        <v>3452</v>
      </c>
      <c r="E2994">
        <f>IFERROR(_xlfn.XLOOKUP(D2994,[1]world_happiness_report_2005_202!$D:$D,[1]world_happiness_report_2005_202!$C:$C),"")</f>
        <v>7.2779999999999996</v>
      </c>
    </row>
    <row r="2995" spans="1:5" x14ac:dyDescent="0.35">
      <c r="A2995" t="s">
        <v>157</v>
      </c>
      <c r="B2995">
        <v>2015</v>
      </c>
      <c r="C2995">
        <v>60</v>
      </c>
      <c r="D2995" t="s">
        <v>3453</v>
      </c>
      <c r="E2995">
        <f>IFERROR(_xlfn.XLOOKUP(D2995,[1]world_happiness_report_2005_202!$D:$D,[1]world_happiness_report_2005_202!$C:$C),"")</f>
        <v>7.2670000000000003</v>
      </c>
    </row>
    <row r="2996" spans="1:5" x14ac:dyDescent="0.35">
      <c r="A2996" t="s">
        <v>157</v>
      </c>
      <c r="B2996">
        <v>2016</v>
      </c>
      <c r="C2996">
        <v>65.5</v>
      </c>
      <c r="D2996" t="s">
        <v>3454</v>
      </c>
      <c r="E2996">
        <f>IFERROR(_xlfn.XLOOKUP(D2996,[1]world_happiness_report_2005_202!$D:$D,[1]world_happiness_report_2005_202!$C:$C),"")</f>
        <v>7.2130000000000001</v>
      </c>
    </row>
    <row r="2997" spans="1:5" x14ac:dyDescent="0.35">
      <c r="A2997" t="s">
        <v>157</v>
      </c>
      <c r="B2997">
        <v>2017</v>
      </c>
      <c r="C2997">
        <v>84</v>
      </c>
      <c r="D2997" t="s">
        <v>3455</v>
      </c>
      <c r="E2997">
        <f>IFERROR(_xlfn.XLOOKUP(D2997,[1]world_happiness_report_2005_202!$D:$D,[1]world_happiness_report_2005_202!$C:$C),"")</f>
        <v>7.19</v>
      </c>
    </row>
    <row r="2998" spans="1:5" x14ac:dyDescent="0.35">
      <c r="A2998" t="s">
        <v>157</v>
      </c>
      <c r="B2998">
        <v>2018</v>
      </c>
      <c r="C2998">
        <v>88.5</v>
      </c>
      <c r="D2998" t="s">
        <v>3456</v>
      </c>
      <c r="E2998">
        <f>IFERROR(_xlfn.XLOOKUP(D2998,[1]world_happiness_report_2005_202!$D:$D,[1]world_happiness_report_2005_202!$C:$C),"")</f>
        <v>7.1390000000000002</v>
      </c>
    </row>
    <row r="2999" spans="1:5" x14ac:dyDescent="0.35">
      <c r="A2999" t="s">
        <v>157</v>
      </c>
      <c r="B2999">
        <v>2019</v>
      </c>
      <c r="C2999">
        <v>87.5</v>
      </c>
      <c r="D2999" t="s">
        <v>3457</v>
      </c>
      <c r="E2999">
        <f>IFERROR(_xlfn.XLOOKUP(D2999,[1]world_happiness_report_2005_202!$D:$D,[1]world_happiness_report_2005_202!$C:$C),"")</f>
        <v>7.12860012054443</v>
      </c>
    </row>
    <row r="3000" spans="1:5" x14ac:dyDescent="0.35">
      <c r="A3000" t="s">
        <v>157</v>
      </c>
      <c r="B3000">
        <v>2020</v>
      </c>
      <c r="C3000">
        <v>90</v>
      </c>
      <c r="D3000" t="s">
        <v>3458</v>
      </c>
      <c r="E3000">
        <f>IFERROR(_xlfn.XLOOKUP(D3000,[1]world_happiness_report_2005_202!$D:$D,[1]world_happiness_report_2005_202!$C:$C),"")</f>
        <v>7.157</v>
      </c>
    </row>
    <row r="3001" spans="1:5" x14ac:dyDescent="0.35">
      <c r="A3001" t="s">
        <v>157</v>
      </c>
      <c r="B3001">
        <v>2021</v>
      </c>
      <c r="C3001">
        <v>81.5</v>
      </c>
      <c r="D3001" t="s">
        <v>3459</v>
      </c>
      <c r="E3001">
        <f>IFERROR(_xlfn.XLOOKUP(D3001,[1]world_happiness_report_2005_202!$D:$D,[1]world_happiness_report_2005_202!$C:$C),"")</f>
        <v>7.3639999999999999</v>
      </c>
    </row>
    <row r="3002" spans="1:5" x14ac:dyDescent="0.35">
      <c r="A3002" t="s">
        <v>157</v>
      </c>
      <c r="B3002">
        <v>2022</v>
      </c>
      <c r="C3002">
        <v>76</v>
      </c>
      <c r="D3002" t="s">
        <v>3460</v>
      </c>
      <c r="E3002">
        <f>IFERROR(_xlfn.XLOOKUP(D3002,[1]world_happiness_report_2005_202!$D:$D,[1]world_happiness_report_2005_202!$C:$C),"")</f>
        <v>7.4729999999999999</v>
      </c>
    </row>
    <row r="3003" spans="1:5" x14ac:dyDescent="0.35">
      <c r="A3003" t="s">
        <v>157</v>
      </c>
      <c r="B3003">
        <v>2023</v>
      </c>
      <c r="C3003">
        <v>75.5</v>
      </c>
      <c r="D3003" t="s">
        <v>3461</v>
      </c>
      <c r="E3003">
        <f>IFERROR(_xlfn.XLOOKUP(D3003,[1]world_happiness_report_2005_202!$D:$D,[1]world_happiness_report_2005_202!$C:$C),"")</f>
        <v>7.3410000000000002</v>
      </c>
    </row>
    <row r="3004" spans="1:5" x14ac:dyDescent="0.35">
      <c r="A3004" t="s">
        <v>157</v>
      </c>
      <c r="B3004">
        <v>2024</v>
      </c>
      <c r="C3004">
        <v>77</v>
      </c>
      <c r="D3004" t="s">
        <v>3462</v>
      </c>
      <c r="E3004">
        <f>IFERROR(_xlfn.XLOOKUP(D3004,[1]world_happiness_report_2005_202!$D:$D,[1]world_happiness_report_2005_202!$C:$C),"")</f>
        <v>7.234</v>
      </c>
    </row>
    <row r="3005" spans="1:5" hidden="1" x14ac:dyDescent="0.35">
      <c r="A3005" t="s">
        <v>24</v>
      </c>
      <c r="B3005">
        <v>1992</v>
      </c>
      <c r="C3005">
        <v>1</v>
      </c>
      <c r="D3005" t="s">
        <v>3463</v>
      </c>
      <c r="E3005" t="str">
        <f>IFERROR(_xlfn.XLOOKUP(D3005,[1]world_happiness_report_2005_202!$D:$D,[1]world_happiness_report_2005_202!$C:$C),"")</f>
        <v/>
      </c>
    </row>
    <row r="3006" spans="1:5" hidden="1" x14ac:dyDescent="0.35">
      <c r="A3006" t="s">
        <v>24</v>
      </c>
      <c r="B3006">
        <v>1993</v>
      </c>
      <c r="C3006">
        <v>1.5</v>
      </c>
      <c r="D3006" t="s">
        <v>3464</v>
      </c>
      <c r="E3006" t="str">
        <f>IFERROR(_xlfn.XLOOKUP(D3006,[1]world_happiness_report_2005_202!$D:$D,[1]world_happiness_report_2005_202!$C:$C),"")</f>
        <v/>
      </c>
    </row>
    <row r="3007" spans="1:5" hidden="1" x14ac:dyDescent="0.35">
      <c r="A3007" t="s">
        <v>24</v>
      </c>
      <c r="B3007">
        <v>1994</v>
      </c>
      <c r="C3007">
        <v>2.5</v>
      </c>
      <c r="D3007" t="s">
        <v>3465</v>
      </c>
      <c r="E3007" t="str">
        <f>IFERROR(_xlfn.XLOOKUP(D3007,[1]world_happiness_report_2005_202!$D:$D,[1]world_happiness_report_2005_202!$C:$C),"")</f>
        <v/>
      </c>
    </row>
    <row r="3008" spans="1:5" hidden="1" x14ac:dyDescent="0.35">
      <c r="A3008" t="s">
        <v>24</v>
      </c>
      <c r="B3008">
        <v>1995</v>
      </c>
      <c r="C3008">
        <v>4.5</v>
      </c>
      <c r="D3008" t="s">
        <v>3466</v>
      </c>
      <c r="E3008" t="str">
        <f>IFERROR(_xlfn.XLOOKUP(D3008,[1]world_happiness_report_2005_202!$D:$D,[1]world_happiness_report_2005_202!$C:$C),"")</f>
        <v/>
      </c>
    </row>
    <row r="3009" spans="1:5" hidden="1" x14ac:dyDescent="0.35">
      <c r="A3009" t="s">
        <v>24</v>
      </c>
      <c r="B3009">
        <v>1996</v>
      </c>
      <c r="C3009">
        <v>7</v>
      </c>
      <c r="D3009" t="s">
        <v>3467</v>
      </c>
      <c r="E3009" t="str">
        <f>IFERROR(_xlfn.XLOOKUP(D3009,[1]world_happiness_report_2005_202!$D:$D,[1]world_happiness_report_2005_202!$C:$C),"")</f>
        <v/>
      </c>
    </row>
    <row r="3010" spans="1:5" hidden="1" x14ac:dyDescent="0.35">
      <c r="A3010" t="s">
        <v>24</v>
      </c>
      <c r="B3010">
        <v>1997</v>
      </c>
      <c r="C3010">
        <v>7</v>
      </c>
      <c r="D3010" t="s">
        <v>3468</v>
      </c>
      <c r="E3010" t="str">
        <f>IFERROR(_xlfn.XLOOKUP(D3010,[1]world_happiness_report_2005_202!$D:$D,[1]world_happiness_report_2005_202!$C:$C),"")</f>
        <v/>
      </c>
    </row>
    <row r="3011" spans="1:5" hidden="1" x14ac:dyDescent="0.35">
      <c r="A3011" t="s">
        <v>24</v>
      </c>
      <c r="B3011">
        <v>1998</v>
      </c>
      <c r="C3011">
        <v>7</v>
      </c>
      <c r="D3011" t="s">
        <v>3469</v>
      </c>
      <c r="E3011" t="str">
        <f>IFERROR(_xlfn.XLOOKUP(D3011,[1]world_happiness_report_2005_202!$D:$D,[1]world_happiness_report_2005_202!$C:$C),"")</f>
        <v/>
      </c>
    </row>
    <row r="3012" spans="1:5" hidden="1" x14ac:dyDescent="0.35">
      <c r="A3012" t="s">
        <v>24</v>
      </c>
      <c r="B3012">
        <v>1999</v>
      </c>
      <c r="C3012">
        <v>9</v>
      </c>
      <c r="D3012" t="s">
        <v>3470</v>
      </c>
      <c r="E3012" t="str">
        <f>IFERROR(_xlfn.XLOOKUP(D3012,[1]world_happiness_report_2005_202!$D:$D,[1]world_happiness_report_2005_202!$C:$C),"")</f>
        <v/>
      </c>
    </row>
    <row r="3013" spans="1:5" hidden="1" x14ac:dyDescent="0.35">
      <c r="A3013" t="s">
        <v>24</v>
      </c>
      <c r="B3013">
        <v>2000</v>
      </c>
      <c r="C3013">
        <v>5</v>
      </c>
      <c r="D3013" t="s">
        <v>3471</v>
      </c>
      <c r="E3013" t="str">
        <f>IFERROR(_xlfn.XLOOKUP(D3013,[1]world_happiness_report_2005_202!$D:$D,[1]world_happiness_report_2005_202!$C:$C),"")</f>
        <v/>
      </c>
    </row>
    <row r="3014" spans="1:5" hidden="1" x14ac:dyDescent="0.35">
      <c r="A3014" t="s">
        <v>24</v>
      </c>
      <c r="B3014">
        <v>2001</v>
      </c>
      <c r="C3014">
        <v>5</v>
      </c>
      <c r="D3014" t="s">
        <v>3472</v>
      </c>
      <c r="E3014" t="str">
        <f>IFERROR(_xlfn.XLOOKUP(D3014,[1]world_happiness_report_2005_202!$D:$D,[1]world_happiness_report_2005_202!$C:$C),"")</f>
        <v/>
      </c>
    </row>
    <row r="3015" spans="1:5" hidden="1" x14ac:dyDescent="0.35">
      <c r="A3015" t="s">
        <v>24</v>
      </c>
      <c r="B3015">
        <v>2002</v>
      </c>
      <c r="C3015">
        <v>11.5</v>
      </c>
      <c r="D3015" t="s">
        <v>3473</v>
      </c>
      <c r="E3015" t="str">
        <f>IFERROR(_xlfn.XLOOKUP(D3015,[1]world_happiness_report_2005_202!$D:$D,[1]world_happiness_report_2005_202!$C:$C),"")</f>
        <v/>
      </c>
    </row>
    <row r="3016" spans="1:5" hidden="1" x14ac:dyDescent="0.35">
      <c r="A3016" t="s">
        <v>24</v>
      </c>
      <c r="B3016">
        <v>2003</v>
      </c>
      <c r="C3016">
        <v>12</v>
      </c>
      <c r="D3016" t="s">
        <v>3474</v>
      </c>
      <c r="E3016" t="str">
        <f>IFERROR(_xlfn.XLOOKUP(D3016,[1]world_happiness_report_2005_202!$D:$D,[1]world_happiness_report_2005_202!$C:$C),"")</f>
        <v/>
      </c>
    </row>
    <row r="3017" spans="1:5" hidden="1" x14ac:dyDescent="0.35">
      <c r="A3017" t="s">
        <v>24</v>
      </c>
      <c r="B3017">
        <v>2004</v>
      </c>
      <c r="C3017">
        <v>9.5</v>
      </c>
      <c r="D3017" t="s">
        <v>3475</v>
      </c>
      <c r="E3017" t="str">
        <f>IFERROR(_xlfn.XLOOKUP(D3017,[1]world_happiness_report_2005_202!$D:$D,[1]world_happiness_report_2005_202!$C:$C),"")</f>
        <v/>
      </c>
    </row>
    <row r="3018" spans="1:5" hidden="1" x14ac:dyDescent="0.35">
      <c r="A3018" t="s">
        <v>24</v>
      </c>
      <c r="B3018">
        <v>2005</v>
      </c>
      <c r="C3018">
        <v>13</v>
      </c>
      <c r="D3018" t="s">
        <v>3476</v>
      </c>
      <c r="E3018" t="str">
        <f>IFERROR(_xlfn.XLOOKUP(D3018,[1]world_happiness_report_2005_202!$D:$D,[1]world_happiness_report_2005_202!$C:$C),"")</f>
        <v/>
      </c>
    </row>
    <row r="3019" spans="1:5" hidden="1" x14ac:dyDescent="0.35">
      <c r="A3019" t="s">
        <v>24</v>
      </c>
      <c r="B3019">
        <v>2006</v>
      </c>
      <c r="C3019">
        <v>2</v>
      </c>
      <c r="D3019" t="s">
        <v>3477</v>
      </c>
      <c r="E3019" t="str">
        <f>IFERROR(_xlfn.XLOOKUP(D3019,[1]world_happiness_report_2005_202!$D:$D,[1]world_happiness_report_2005_202!$C:$C),"")</f>
        <v/>
      </c>
    </row>
    <row r="3020" spans="1:5" hidden="1" x14ac:dyDescent="0.35">
      <c r="A3020" t="s">
        <v>24</v>
      </c>
      <c r="B3020">
        <v>2007</v>
      </c>
      <c r="C3020">
        <v>3</v>
      </c>
      <c r="D3020" t="s">
        <v>3478</v>
      </c>
      <c r="E3020" t="str">
        <f>IFERROR(_xlfn.XLOOKUP(D3020,[1]world_happiness_report_2005_202!$D:$D,[1]world_happiness_report_2005_202!$C:$C),"")</f>
        <v/>
      </c>
    </row>
    <row r="3021" spans="1:5" hidden="1" x14ac:dyDescent="0.35">
      <c r="A3021" t="s">
        <v>24</v>
      </c>
      <c r="B3021">
        <v>2008</v>
      </c>
      <c r="C3021">
        <v>3</v>
      </c>
      <c r="D3021" t="s">
        <v>3479</v>
      </c>
      <c r="E3021" t="str">
        <f>IFERROR(_xlfn.XLOOKUP(D3021,[1]world_happiness_report_2005_202!$D:$D,[1]world_happiness_report_2005_202!$C:$C),"")</f>
        <v/>
      </c>
    </row>
    <row r="3022" spans="1:5" hidden="1" x14ac:dyDescent="0.35">
      <c r="A3022" t="s">
        <v>24</v>
      </c>
      <c r="B3022">
        <v>2009</v>
      </c>
      <c r="C3022">
        <v>4.5</v>
      </c>
      <c r="D3022" t="s">
        <v>3480</v>
      </c>
      <c r="E3022" t="str">
        <f>IFERROR(_xlfn.XLOOKUP(D3022,[1]world_happiness_report_2005_202!$D:$D,[1]world_happiness_report_2005_202!$C:$C),"")</f>
        <v/>
      </c>
    </row>
    <row r="3023" spans="1:5" hidden="1" x14ac:dyDescent="0.35">
      <c r="A3023" t="s">
        <v>24</v>
      </c>
      <c r="B3023">
        <v>2010</v>
      </c>
      <c r="C3023">
        <v>12.5</v>
      </c>
      <c r="D3023" t="s">
        <v>3481</v>
      </c>
      <c r="E3023" t="str">
        <f>IFERROR(_xlfn.XLOOKUP(D3023,[1]world_happiness_report_2005_202!$D:$D,[1]world_happiness_report_2005_202!$C:$C),"")</f>
        <v/>
      </c>
    </row>
    <row r="3024" spans="1:5" x14ac:dyDescent="0.35">
      <c r="A3024" t="s">
        <v>24</v>
      </c>
      <c r="B3024">
        <v>2011</v>
      </c>
      <c r="C3024">
        <v>8.5</v>
      </c>
      <c r="D3024" t="s">
        <v>3482</v>
      </c>
      <c r="E3024">
        <f>IFERROR(_xlfn.XLOOKUP(D3024,[1]world_happiness_report_2005_202!$D:$D,[1]world_happiness_report_2005_202!$C:$C),"")</f>
        <v>6.5780000000000003</v>
      </c>
    </row>
    <row r="3025" spans="1:5" x14ac:dyDescent="0.35">
      <c r="A3025" t="s">
        <v>24</v>
      </c>
      <c r="B3025">
        <v>2012</v>
      </c>
      <c r="C3025">
        <v>5</v>
      </c>
      <c r="D3025" t="s">
        <v>3483</v>
      </c>
      <c r="E3025">
        <f>IFERROR(_xlfn.XLOOKUP(D3025,[1]world_happiness_report_2005_202!$D:$D,[1]world_happiness_report_2005_202!$C:$C),"")</f>
        <v>6.0209999999999999</v>
      </c>
    </row>
    <row r="3026" spans="1:5" hidden="1" x14ac:dyDescent="0.35">
      <c r="A3026" t="s">
        <v>24</v>
      </c>
      <c r="B3026">
        <v>2013</v>
      </c>
      <c r="C3026">
        <v>6.5</v>
      </c>
      <c r="D3026" t="s">
        <v>3484</v>
      </c>
      <c r="E3026" t="str">
        <f>IFERROR(_xlfn.XLOOKUP(D3026,[1]world_happiness_report_2005_202!$D:$D,[1]world_happiness_report_2005_202!$C:$C),"")</f>
        <v/>
      </c>
    </row>
    <row r="3027" spans="1:5" x14ac:dyDescent="0.35">
      <c r="A3027" t="s">
        <v>24</v>
      </c>
      <c r="B3027">
        <v>2014</v>
      </c>
      <c r="C3027">
        <v>12.5</v>
      </c>
      <c r="D3027" t="s">
        <v>3485</v>
      </c>
      <c r="E3027">
        <f>IFERROR(_xlfn.XLOOKUP(D3027,[1]world_happiness_report_2005_202!$D:$D,[1]world_happiness_report_2005_202!$C:$C),"")</f>
        <v>5.9480000000000004</v>
      </c>
    </row>
    <row r="3028" spans="1:5" x14ac:dyDescent="0.35">
      <c r="A3028" t="s">
        <v>24</v>
      </c>
      <c r="B3028">
        <v>2015</v>
      </c>
      <c r="C3028">
        <v>16</v>
      </c>
      <c r="D3028" t="s">
        <v>3486</v>
      </c>
      <c r="E3028">
        <f>IFERROR(_xlfn.XLOOKUP(D3028,[1]world_happiness_report_2005_202!$D:$D,[1]world_happiness_report_2005_202!$C:$C),"")</f>
        <v>5.9770000000000003</v>
      </c>
    </row>
    <row r="3029" spans="1:5" x14ac:dyDescent="0.35">
      <c r="A3029" t="s">
        <v>24</v>
      </c>
      <c r="B3029">
        <v>2016</v>
      </c>
      <c r="C3029">
        <v>13</v>
      </c>
      <c r="D3029" t="s">
        <v>3487</v>
      </c>
      <c r="E3029">
        <f>IFERROR(_xlfn.XLOOKUP(D3029,[1]world_happiness_report_2005_202!$D:$D,[1]world_happiness_report_2005_202!$C:$C),"")</f>
        <v>5.9640000000000004</v>
      </c>
    </row>
    <row r="3030" spans="1:5" x14ac:dyDescent="0.35">
      <c r="A3030" t="s">
        <v>24</v>
      </c>
      <c r="B3030">
        <v>2017</v>
      </c>
      <c r="C3030">
        <v>13</v>
      </c>
      <c r="D3030" t="s">
        <v>3488</v>
      </c>
      <c r="E3030">
        <f>IFERROR(_xlfn.XLOOKUP(D3030,[1]world_happiness_report_2005_202!$D:$D,[1]world_happiness_report_2005_202!$C:$C),"")</f>
        <v>6</v>
      </c>
    </row>
    <row r="3031" spans="1:5" x14ac:dyDescent="0.35">
      <c r="A3031" t="s">
        <v>24</v>
      </c>
      <c r="B3031">
        <v>2018</v>
      </c>
      <c r="C3031">
        <v>17</v>
      </c>
      <c r="D3031" t="s">
        <v>3489</v>
      </c>
      <c r="E3031">
        <f>IFERROR(_xlfn.XLOOKUP(D3031,[1]world_happiness_report_2005_202!$D:$D,[1]world_happiness_report_2005_202!$C:$C),"")</f>
        <v>6.2229999999999999</v>
      </c>
    </row>
    <row r="3032" spans="1:5" x14ac:dyDescent="0.35">
      <c r="A3032" t="s">
        <v>24</v>
      </c>
      <c r="B3032">
        <v>2019</v>
      </c>
      <c r="C3032">
        <v>13.5</v>
      </c>
      <c r="D3032" t="s">
        <v>3490</v>
      </c>
      <c r="E3032">
        <f>IFERROR(_xlfn.XLOOKUP(D3032,[1]world_happiness_report_2005_202!$D:$D,[1]world_happiness_report_2005_202!$C:$C),"")</f>
        <v>6.3874001502990696</v>
      </c>
    </row>
    <row r="3033" spans="1:5" x14ac:dyDescent="0.35">
      <c r="A3033" t="s">
        <v>24</v>
      </c>
      <c r="B3033">
        <v>2020</v>
      </c>
      <c r="C3033">
        <v>11.5</v>
      </c>
      <c r="D3033" t="s">
        <v>3491</v>
      </c>
      <c r="E3033">
        <f>IFERROR(_xlfn.XLOOKUP(D3033,[1]world_happiness_report_2005_202!$D:$D,[1]world_happiness_report_2005_202!$C:$C),"")</f>
        <v>6.4829999999999997</v>
      </c>
    </row>
    <row r="3034" spans="1:5" x14ac:dyDescent="0.35">
      <c r="A3034" t="s">
        <v>24</v>
      </c>
      <c r="B3034">
        <v>2021</v>
      </c>
      <c r="C3034">
        <v>6.5</v>
      </c>
      <c r="D3034" t="s">
        <v>3492</v>
      </c>
      <c r="E3034">
        <f>IFERROR(_xlfn.XLOOKUP(D3034,[1]world_happiness_report_2005_202!$D:$D,[1]world_happiness_report_2005_202!$C:$C),"")</f>
        <v>6.4669999999999996</v>
      </c>
    </row>
    <row r="3035" spans="1:5" x14ac:dyDescent="0.35">
      <c r="A3035" t="s">
        <v>24</v>
      </c>
      <c r="B3035">
        <v>2022</v>
      </c>
      <c r="C3035">
        <v>7.5</v>
      </c>
      <c r="D3035" t="s">
        <v>3493</v>
      </c>
      <c r="E3035">
        <f>IFERROR(_xlfn.XLOOKUP(D3035,[1]world_happiness_report_2005_202!$D:$D,[1]world_happiness_report_2005_202!$C:$C),"")</f>
        <v>6.4050000000000002</v>
      </c>
    </row>
    <row r="3036" spans="1:5" x14ac:dyDescent="0.35">
      <c r="A3036" t="s">
        <v>24</v>
      </c>
      <c r="B3036">
        <v>2023</v>
      </c>
      <c r="C3036">
        <v>8.5</v>
      </c>
      <c r="D3036" t="s">
        <v>3494</v>
      </c>
      <c r="E3036">
        <f>IFERROR(_xlfn.XLOOKUP(D3036,[1]world_happiness_report_2005_202!$D:$D,[1]world_happiness_report_2005_202!$C:$C),"")</f>
        <v>6.3239999999999998</v>
      </c>
    </row>
    <row r="3037" spans="1:5" x14ac:dyDescent="0.35">
      <c r="A3037" t="s">
        <v>24</v>
      </c>
      <c r="B3037">
        <v>2024</v>
      </c>
      <c r="C3037">
        <v>9.5</v>
      </c>
      <c r="D3037" t="s">
        <v>3495</v>
      </c>
      <c r="E3037">
        <f>IFERROR(_xlfn.XLOOKUP(D3037,[1]world_happiness_report_2005_202!$D:$D,[1]world_happiness_report_2005_202!$C:$C),"")</f>
        <v>6.415</v>
      </c>
    </row>
    <row r="3038" spans="1:5" hidden="1" x14ac:dyDescent="0.35">
      <c r="A3038" t="s">
        <v>129</v>
      </c>
      <c r="B3038">
        <v>1992</v>
      </c>
      <c r="C3038">
        <v>66</v>
      </c>
      <c r="D3038" t="s">
        <v>3496</v>
      </c>
      <c r="E3038" t="str">
        <f>IFERROR(_xlfn.XLOOKUP(D3038,[1]world_happiness_report_2005_202!$D:$D,[1]world_happiness_report_2005_202!$C:$C),"")</f>
        <v/>
      </c>
    </row>
    <row r="3039" spans="1:5" hidden="1" x14ac:dyDescent="0.35">
      <c r="A3039" t="s">
        <v>129</v>
      </c>
      <c r="B3039">
        <v>1993</v>
      </c>
      <c r="C3039">
        <v>80</v>
      </c>
      <c r="D3039" t="s">
        <v>3497</v>
      </c>
      <c r="E3039" t="str">
        <f>IFERROR(_xlfn.XLOOKUP(D3039,[1]world_happiness_report_2005_202!$D:$D,[1]world_happiness_report_2005_202!$C:$C),"")</f>
        <v/>
      </c>
    </row>
    <row r="3040" spans="1:5" hidden="1" x14ac:dyDescent="0.35">
      <c r="A3040" t="s">
        <v>129</v>
      </c>
      <c r="B3040">
        <v>1994</v>
      </c>
      <c r="C3040">
        <v>86</v>
      </c>
      <c r="D3040" t="s">
        <v>3498</v>
      </c>
      <c r="E3040" t="str">
        <f>IFERROR(_xlfn.XLOOKUP(D3040,[1]world_happiness_report_2005_202!$D:$D,[1]world_happiness_report_2005_202!$C:$C),"")</f>
        <v/>
      </c>
    </row>
    <row r="3041" spans="1:5" hidden="1" x14ac:dyDescent="0.35">
      <c r="A3041" t="s">
        <v>129</v>
      </c>
      <c r="B3041">
        <v>1995</v>
      </c>
      <c r="C3041">
        <v>74</v>
      </c>
      <c r="D3041" t="s">
        <v>3499</v>
      </c>
      <c r="E3041" t="str">
        <f>IFERROR(_xlfn.XLOOKUP(D3041,[1]world_happiness_report_2005_202!$D:$D,[1]world_happiness_report_2005_202!$C:$C),"")</f>
        <v/>
      </c>
    </row>
    <row r="3042" spans="1:5" hidden="1" x14ac:dyDescent="0.35">
      <c r="A3042" t="s">
        <v>129</v>
      </c>
      <c r="B3042">
        <v>1996</v>
      </c>
      <c r="C3042">
        <v>37.5</v>
      </c>
      <c r="D3042" t="s">
        <v>3500</v>
      </c>
      <c r="E3042" t="str">
        <f>IFERROR(_xlfn.XLOOKUP(D3042,[1]world_happiness_report_2005_202!$D:$D,[1]world_happiness_report_2005_202!$C:$C),"")</f>
        <v/>
      </c>
    </row>
    <row r="3043" spans="1:5" hidden="1" x14ac:dyDescent="0.35">
      <c r="A3043" t="s">
        <v>129</v>
      </c>
      <c r="B3043">
        <v>1997</v>
      </c>
      <c r="C3043">
        <v>37.5</v>
      </c>
      <c r="D3043" t="s">
        <v>3501</v>
      </c>
      <c r="E3043" t="str">
        <f>IFERROR(_xlfn.XLOOKUP(D3043,[1]world_happiness_report_2005_202!$D:$D,[1]world_happiness_report_2005_202!$C:$C),"")</f>
        <v/>
      </c>
    </row>
    <row r="3044" spans="1:5" hidden="1" x14ac:dyDescent="0.35">
      <c r="A3044" t="s">
        <v>129</v>
      </c>
      <c r="B3044">
        <v>1998</v>
      </c>
      <c r="C3044">
        <v>29</v>
      </c>
      <c r="D3044" t="s">
        <v>3502</v>
      </c>
      <c r="E3044" t="str">
        <f>IFERROR(_xlfn.XLOOKUP(D3044,[1]world_happiness_report_2005_202!$D:$D,[1]world_happiness_report_2005_202!$C:$C),"")</f>
        <v/>
      </c>
    </row>
    <row r="3045" spans="1:5" hidden="1" x14ac:dyDescent="0.35">
      <c r="A3045" t="s">
        <v>129</v>
      </c>
      <c r="B3045">
        <v>1999</v>
      </c>
      <c r="C3045">
        <v>41.5</v>
      </c>
      <c r="D3045" t="s">
        <v>3503</v>
      </c>
      <c r="E3045" t="str">
        <f>IFERROR(_xlfn.XLOOKUP(D3045,[1]world_happiness_report_2005_202!$D:$D,[1]world_happiness_report_2005_202!$C:$C),"")</f>
        <v/>
      </c>
    </row>
    <row r="3046" spans="1:5" hidden="1" x14ac:dyDescent="0.35">
      <c r="A3046" t="s">
        <v>129</v>
      </c>
      <c r="B3046">
        <v>2000</v>
      </c>
      <c r="C3046">
        <v>54</v>
      </c>
      <c r="D3046" t="s">
        <v>3504</v>
      </c>
      <c r="E3046" t="str">
        <f>IFERROR(_xlfn.XLOOKUP(D3046,[1]world_happiness_report_2005_202!$D:$D,[1]world_happiness_report_2005_202!$C:$C),"")</f>
        <v/>
      </c>
    </row>
    <row r="3047" spans="1:5" hidden="1" x14ac:dyDescent="0.35">
      <c r="A3047" t="s">
        <v>129</v>
      </c>
      <c r="B3047">
        <v>2001</v>
      </c>
      <c r="C3047">
        <v>49</v>
      </c>
      <c r="D3047" t="s">
        <v>3505</v>
      </c>
      <c r="E3047" t="str">
        <f>IFERROR(_xlfn.XLOOKUP(D3047,[1]world_happiness_report_2005_202!$D:$D,[1]world_happiness_report_2005_202!$C:$C),"")</f>
        <v/>
      </c>
    </row>
    <row r="3048" spans="1:5" hidden="1" x14ac:dyDescent="0.35">
      <c r="A3048" t="s">
        <v>129</v>
      </c>
      <c r="B3048">
        <v>2002</v>
      </c>
      <c r="C3048">
        <v>54.5</v>
      </c>
      <c r="D3048" t="s">
        <v>3506</v>
      </c>
      <c r="E3048" t="str">
        <f>IFERROR(_xlfn.XLOOKUP(D3048,[1]world_happiness_report_2005_202!$D:$D,[1]world_happiness_report_2005_202!$C:$C),"")</f>
        <v/>
      </c>
    </row>
    <row r="3049" spans="1:5" hidden="1" x14ac:dyDescent="0.35">
      <c r="A3049" t="s">
        <v>129</v>
      </c>
      <c r="B3049">
        <v>2003</v>
      </c>
      <c r="C3049">
        <v>46</v>
      </c>
      <c r="D3049" t="s">
        <v>3507</v>
      </c>
      <c r="E3049" t="str">
        <f>IFERROR(_xlfn.XLOOKUP(D3049,[1]world_happiness_report_2005_202!$D:$D,[1]world_happiness_report_2005_202!$C:$C),"")</f>
        <v/>
      </c>
    </row>
    <row r="3050" spans="1:5" hidden="1" x14ac:dyDescent="0.35">
      <c r="A3050" t="s">
        <v>129</v>
      </c>
      <c r="B3050">
        <v>2004</v>
      </c>
      <c r="C3050">
        <v>49</v>
      </c>
      <c r="D3050" t="s">
        <v>3508</v>
      </c>
      <c r="E3050" t="str">
        <f>IFERROR(_xlfn.XLOOKUP(D3050,[1]world_happiness_report_2005_202!$D:$D,[1]world_happiness_report_2005_202!$C:$C),"")</f>
        <v/>
      </c>
    </row>
    <row r="3051" spans="1:5" hidden="1" x14ac:dyDescent="0.35">
      <c r="A3051" t="s">
        <v>129</v>
      </c>
      <c r="B3051">
        <v>2005</v>
      </c>
      <c r="C3051">
        <v>41.5</v>
      </c>
      <c r="D3051" t="s">
        <v>3509</v>
      </c>
      <c r="E3051" t="str">
        <f>IFERROR(_xlfn.XLOOKUP(D3051,[1]world_happiness_report_2005_202!$D:$D,[1]world_happiness_report_2005_202!$C:$C),"")</f>
        <v/>
      </c>
    </row>
    <row r="3052" spans="1:5" hidden="1" x14ac:dyDescent="0.35">
      <c r="A3052" t="s">
        <v>129</v>
      </c>
      <c r="B3052">
        <v>2006</v>
      </c>
      <c r="C3052">
        <v>68</v>
      </c>
      <c r="D3052" t="s">
        <v>3510</v>
      </c>
      <c r="E3052" t="str">
        <f>IFERROR(_xlfn.XLOOKUP(D3052,[1]world_happiness_report_2005_202!$D:$D,[1]world_happiness_report_2005_202!$C:$C),"")</f>
        <v/>
      </c>
    </row>
    <row r="3053" spans="1:5" hidden="1" x14ac:dyDescent="0.35">
      <c r="A3053" t="s">
        <v>129</v>
      </c>
      <c r="B3053">
        <v>2007</v>
      </c>
      <c r="C3053">
        <v>95</v>
      </c>
      <c r="D3053" t="s">
        <v>3511</v>
      </c>
      <c r="E3053" t="str">
        <f>IFERROR(_xlfn.XLOOKUP(D3053,[1]world_happiness_report_2005_202!$D:$D,[1]world_happiness_report_2005_202!$C:$C),"")</f>
        <v/>
      </c>
    </row>
    <row r="3054" spans="1:5" hidden="1" x14ac:dyDescent="0.35">
      <c r="A3054" t="s">
        <v>129</v>
      </c>
      <c r="B3054">
        <v>2008</v>
      </c>
      <c r="C3054">
        <v>79.5</v>
      </c>
      <c r="D3054" t="s">
        <v>3512</v>
      </c>
      <c r="E3054" t="str">
        <f>IFERROR(_xlfn.XLOOKUP(D3054,[1]world_happiness_report_2005_202!$D:$D,[1]world_happiness_report_2005_202!$C:$C),"")</f>
        <v/>
      </c>
    </row>
    <row r="3055" spans="1:5" hidden="1" x14ac:dyDescent="0.35">
      <c r="A3055" t="s">
        <v>129</v>
      </c>
      <c r="B3055">
        <v>2009</v>
      </c>
      <c r="C3055">
        <v>75</v>
      </c>
      <c r="D3055" t="s">
        <v>3513</v>
      </c>
      <c r="E3055" t="str">
        <f>IFERROR(_xlfn.XLOOKUP(D3055,[1]world_happiness_report_2005_202!$D:$D,[1]world_happiness_report_2005_202!$C:$C),"")</f>
        <v/>
      </c>
    </row>
    <row r="3056" spans="1:5" hidden="1" x14ac:dyDescent="0.35">
      <c r="A3056" t="s">
        <v>129</v>
      </c>
      <c r="B3056">
        <v>2010</v>
      </c>
      <c r="C3056">
        <v>70.5</v>
      </c>
      <c r="D3056" t="s">
        <v>3514</v>
      </c>
      <c r="E3056" t="str">
        <f>IFERROR(_xlfn.XLOOKUP(D3056,[1]world_happiness_report_2005_202!$D:$D,[1]world_happiness_report_2005_202!$C:$C),"")</f>
        <v/>
      </c>
    </row>
    <row r="3057" spans="1:5" x14ac:dyDescent="0.35">
      <c r="A3057" t="s">
        <v>129</v>
      </c>
      <c r="B3057">
        <v>2011</v>
      </c>
      <c r="C3057">
        <v>49</v>
      </c>
      <c r="D3057" t="s">
        <v>3515</v>
      </c>
      <c r="E3057">
        <f>IFERROR(_xlfn.XLOOKUP(D3057,[1]world_happiness_report_2005_202!$D:$D,[1]world_happiness_report_2005_202!$C:$C),"")</f>
        <v>6.2080000000000002</v>
      </c>
    </row>
    <row r="3058" spans="1:5" x14ac:dyDescent="0.35">
      <c r="A3058" t="s">
        <v>129</v>
      </c>
      <c r="B3058">
        <v>2012</v>
      </c>
      <c r="C3058">
        <v>59.5</v>
      </c>
      <c r="D3058" t="s">
        <v>3516</v>
      </c>
      <c r="E3058">
        <f>IFERROR(_xlfn.XLOOKUP(D3058,[1]world_happiness_report_2005_202!$D:$D,[1]world_happiness_report_2005_202!$C:$C),"")</f>
        <v>5.3739999999999997</v>
      </c>
    </row>
    <row r="3059" spans="1:5" hidden="1" x14ac:dyDescent="0.35">
      <c r="A3059" t="s">
        <v>129</v>
      </c>
      <c r="B3059">
        <v>2013</v>
      </c>
      <c r="C3059">
        <v>78.5</v>
      </c>
      <c r="D3059" t="s">
        <v>3517</v>
      </c>
      <c r="E3059" t="str">
        <f>IFERROR(_xlfn.XLOOKUP(D3059,[1]world_happiness_report_2005_202!$D:$D,[1]world_happiness_report_2005_202!$C:$C),"")</f>
        <v/>
      </c>
    </row>
    <row r="3060" spans="1:5" x14ac:dyDescent="0.35">
      <c r="A3060" t="s">
        <v>129</v>
      </c>
      <c r="B3060">
        <v>2014</v>
      </c>
      <c r="C3060">
        <v>79</v>
      </c>
      <c r="D3060" t="s">
        <v>3518</v>
      </c>
      <c r="E3060">
        <f>IFERROR(_xlfn.XLOOKUP(D3060,[1]world_happiness_report_2005_202!$D:$D,[1]world_happiness_report_2005_202!$C:$C),"")</f>
        <v>5.7089999999999996</v>
      </c>
    </row>
    <row r="3061" spans="1:5" x14ac:dyDescent="0.35">
      <c r="A3061" t="s">
        <v>129</v>
      </c>
      <c r="B3061">
        <v>2015</v>
      </c>
      <c r="C3061">
        <v>65</v>
      </c>
      <c r="D3061" t="s">
        <v>3519</v>
      </c>
      <c r="E3061">
        <f>IFERROR(_xlfn.XLOOKUP(D3061,[1]world_happiness_report_2005_202!$D:$D,[1]world_happiness_report_2005_202!$C:$C),"")</f>
        <v>5.51</v>
      </c>
    </row>
    <row r="3062" spans="1:5" x14ac:dyDescent="0.35">
      <c r="A3062" t="s">
        <v>129</v>
      </c>
      <c r="B3062">
        <v>2016</v>
      </c>
      <c r="C3062">
        <v>66</v>
      </c>
      <c r="D3062" t="s">
        <v>3520</v>
      </c>
      <c r="E3062">
        <f>IFERROR(_xlfn.XLOOKUP(D3062,[1]world_happiness_report_2005_202!$D:$D,[1]world_happiness_report_2005_202!$C:$C),"")</f>
        <v>5.3109999999999999</v>
      </c>
    </row>
    <row r="3063" spans="1:5" x14ac:dyDescent="0.35">
      <c r="A3063" t="s">
        <v>129</v>
      </c>
      <c r="B3063">
        <v>2017</v>
      </c>
      <c r="C3063">
        <v>65</v>
      </c>
      <c r="D3063" t="s">
        <v>3521</v>
      </c>
      <c r="E3063">
        <f>IFERROR(_xlfn.XLOOKUP(D3063,[1]world_happiness_report_2005_202!$D:$D,[1]world_happiness_report_2005_202!$C:$C),"")</f>
        <v>5.89</v>
      </c>
    </row>
    <row r="3064" spans="1:5" x14ac:dyDescent="0.35">
      <c r="A3064" t="s">
        <v>129</v>
      </c>
      <c r="B3064">
        <v>2018</v>
      </c>
      <c r="C3064">
        <v>56.5</v>
      </c>
      <c r="D3064" t="s">
        <v>3522</v>
      </c>
      <c r="E3064">
        <f>IFERROR(_xlfn.XLOOKUP(D3064,[1]world_happiness_report_2005_202!$D:$D,[1]world_happiness_report_2005_202!$C:$C),"")</f>
        <v>5.89</v>
      </c>
    </row>
    <row r="3065" spans="1:5" x14ac:dyDescent="0.35">
      <c r="A3065" t="s">
        <v>129</v>
      </c>
      <c r="B3065">
        <v>2019</v>
      </c>
      <c r="C3065">
        <v>51</v>
      </c>
      <c r="D3065" t="s">
        <v>3523</v>
      </c>
      <c r="E3065">
        <f>IFERROR(_xlfn.XLOOKUP(D3065,[1]world_happiness_report_2005_202!$D:$D,[1]world_happiness_report_2005_202!$C:$C),"")</f>
        <v>5.8898000717163104</v>
      </c>
    </row>
    <row r="3066" spans="1:5" x14ac:dyDescent="0.35">
      <c r="A3066" t="s">
        <v>129</v>
      </c>
      <c r="B3066">
        <v>2020</v>
      </c>
      <c r="C3066">
        <v>47.5</v>
      </c>
      <c r="D3066" t="s">
        <v>3524</v>
      </c>
      <c r="E3066">
        <f>IFERROR(_xlfn.XLOOKUP(D3066,[1]world_happiness_report_2005_202!$D:$D,[1]world_happiness_report_2005_202!$C:$C),"")</f>
        <v>6.3090000000000002</v>
      </c>
    </row>
    <row r="3067" spans="1:5" x14ac:dyDescent="0.35">
      <c r="A3067" t="s">
        <v>129</v>
      </c>
      <c r="B3067">
        <v>2021</v>
      </c>
      <c r="C3067">
        <v>51</v>
      </c>
      <c r="D3067" t="s">
        <v>3525</v>
      </c>
      <c r="E3067">
        <f>IFERROR(_xlfn.XLOOKUP(D3067,[1]world_happiness_report_2005_202!$D:$D,[1]world_happiness_report_2005_202!$C:$C),"")</f>
        <v>5.85</v>
      </c>
    </row>
    <row r="3068" spans="1:5" x14ac:dyDescent="0.35">
      <c r="A3068" t="s">
        <v>129</v>
      </c>
      <c r="B3068">
        <v>2022</v>
      </c>
      <c r="C3068">
        <v>63</v>
      </c>
      <c r="D3068" t="s">
        <v>3526</v>
      </c>
      <c r="E3068">
        <f>IFERROR(_xlfn.XLOOKUP(D3068,[1]world_happiness_report_2005_202!$D:$D,[1]world_happiness_report_2005_202!$C:$C),"")</f>
        <v>5.7030000000000003</v>
      </c>
    </row>
    <row r="3069" spans="1:5" x14ac:dyDescent="0.35">
      <c r="A3069" t="s">
        <v>129</v>
      </c>
      <c r="B3069">
        <v>2023</v>
      </c>
      <c r="C3069">
        <v>56.5</v>
      </c>
      <c r="D3069" t="s">
        <v>3527</v>
      </c>
      <c r="E3069">
        <f>IFERROR(_xlfn.XLOOKUP(D3069,[1]world_happiness_report_2005_202!$D:$D,[1]world_happiness_report_2005_202!$C:$C),"")</f>
        <v>5.8419999999999996</v>
      </c>
    </row>
    <row r="3070" spans="1:5" x14ac:dyDescent="0.35">
      <c r="A3070" t="s">
        <v>129</v>
      </c>
      <c r="B3070">
        <v>2024</v>
      </c>
      <c r="C3070">
        <v>60.5</v>
      </c>
      <c r="D3070" t="s">
        <v>3528</v>
      </c>
      <c r="E3070">
        <f>IFERROR(_xlfn.XLOOKUP(D3070,[1]world_happiness_report_2005_202!$D:$D,[1]world_happiness_report_2005_202!$C:$C),"")</f>
        <v>5.87</v>
      </c>
    </row>
    <row r="3071" spans="1:5" hidden="1" x14ac:dyDescent="0.35">
      <c r="A3071" t="s">
        <v>36</v>
      </c>
      <c r="B3071">
        <v>1992</v>
      </c>
      <c r="C3071">
        <v>66</v>
      </c>
      <c r="D3071" t="s">
        <v>3529</v>
      </c>
      <c r="E3071" t="str">
        <f>IFERROR(_xlfn.XLOOKUP(D3071,[1]world_happiness_report_2005_202!$D:$D,[1]world_happiness_report_2005_202!$C:$C),"")</f>
        <v/>
      </c>
    </row>
    <row r="3072" spans="1:5" hidden="1" x14ac:dyDescent="0.35">
      <c r="A3072" t="s">
        <v>36</v>
      </c>
      <c r="B3072">
        <v>1993</v>
      </c>
      <c r="C3072">
        <v>43</v>
      </c>
      <c r="D3072" t="s">
        <v>3530</v>
      </c>
      <c r="E3072" t="str">
        <f>IFERROR(_xlfn.XLOOKUP(D3072,[1]world_happiness_report_2005_202!$D:$D,[1]world_happiness_report_2005_202!$C:$C),"")</f>
        <v/>
      </c>
    </row>
    <row r="3073" spans="1:5" hidden="1" x14ac:dyDescent="0.35">
      <c r="A3073" t="s">
        <v>36</v>
      </c>
      <c r="B3073">
        <v>1994</v>
      </c>
      <c r="C3073">
        <v>36.5</v>
      </c>
      <c r="D3073" t="s">
        <v>3531</v>
      </c>
      <c r="E3073" t="str">
        <f>IFERROR(_xlfn.XLOOKUP(D3073,[1]world_happiness_report_2005_202!$D:$D,[1]world_happiness_report_2005_202!$C:$C),"")</f>
        <v/>
      </c>
    </row>
    <row r="3074" spans="1:5" hidden="1" x14ac:dyDescent="0.35">
      <c r="A3074" t="s">
        <v>36</v>
      </c>
      <c r="B3074">
        <v>1995</v>
      </c>
      <c r="C3074">
        <v>33.5</v>
      </c>
      <c r="D3074" t="s">
        <v>3532</v>
      </c>
      <c r="E3074" t="str">
        <f>IFERROR(_xlfn.XLOOKUP(D3074,[1]world_happiness_report_2005_202!$D:$D,[1]world_happiness_report_2005_202!$C:$C),"")</f>
        <v/>
      </c>
    </row>
    <row r="3075" spans="1:5" hidden="1" x14ac:dyDescent="0.35">
      <c r="A3075" t="s">
        <v>36</v>
      </c>
      <c r="B3075">
        <v>1996</v>
      </c>
      <c r="C3075">
        <v>22.5</v>
      </c>
      <c r="D3075" t="s">
        <v>3533</v>
      </c>
      <c r="E3075" t="str">
        <f>IFERROR(_xlfn.XLOOKUP(D3075,[1]world_happiness_report_2005_202!$D:$D,[1]world_happiness_report_2005_202!$C:$C),"")</f>
        <v/>
      </c>
    </row>
    <row r="3076" spans="1:5" hidden="1" x14ac:dyDescent="0.35">
      <c r="A3076" t="s">
        <v>36</v>
      </c>
      <c r="B3076">
        <v>1997</v>
      </c>
      <c r="C3076">
        <v>14</v>
      </c>
      <c r="D3076" t="s">
        <v>3534</v>
      </c>
      <c r="E3076" t="str">
        <f>IFERROR(_xlfn.XLOOKUP(D3076,[1]world_happiness_report_2005_202!$D:$D,[1]world_happiness_report_2005_202!$C:$C),"")</f>
        <v/>
      </c>
    </row>
    <row r="3077" spans="1:5" hidden="1" x14ac:dyDescent="0.35">
      <c r="A3077" t="s">
        <v>36</v>
      </c>
      <c r="B3077">
        <v>1998</v>
      </c>
      <c r="C3077">
        <v>20</v>
      </c>
      <c r="D3077" t="s">
        <v>3535</v>
      </c>
      <c r="E3077" t="str">
        <f>IFERROR(_xlfn.XLOOKUP(D3077,[1]world_happiness_report_2005_202!$D:$D,[1]world_happiness_report_2005_202!$C:$C),"")</f>
        <v/>
      </c>
    </row>
    <row r="3078" spans="1:5" hidden="1" x14ac:dyDescent="0.35">
      <c r="A3078" t="s">
        <v>36</v>
      </c>
      <c r="B3078">
        <v>1999</v>
      </c>
      <c r="C3078">
        <v>50.5</v>
      </c>
      <c r="D3078" t="s">
        <v>3536</v>
      </c>
      <c r="E3078" t="str">
        <f>IFERROR(_xlfn.XLOOKUP(D3078,[1]world_happiness_report_2005_202!$D:$D,[1]world_happiness_report_2005_202!$C:$C),"")</f>
        <v/>
      </c>
    </row>
    <row r="3079" spans="1:5" hidden="1" x14ac:dyDescent="0.35">
      <c r="A3079" t="s">
        <v>36</v>
      </c>
      <c r="B3079">
        <v>2000</v>
      </c>
      <c r="C3079">
        <v>42</v>
      </c>
      <c r="D3079" t="s">
        <v>3537</v>
      </c>
      <c r="E3079" t="str">
        <f>IFERROR(_xlfn.XLOOKUP(D3079,[1]world_happiness_report_2005_202!$D:$D,[1]world_happiness_report_2005_202!$C:$C),"")</f>
        <v/>
      </c>
    </row>
    <row r="3080" spans="1:5" hidden="1" x14ac:dyDescent="0.35">
      <c r="A3080" t="s">
        <v>36</v>
      </c>
      <c r="B3080">
        <v>2001</v>
      </c>
      <c r="C3080">
        <v>33</v>
      </c>
      <c r="D3080" t="s">
        <v>3538</v>
      </c>
      <c r="E3080" t="str">
        <f>IFERROR(_xlfn.XLOOKUP(D3080,[1]world_happiness_report_2005_202!$D:$D,[1]world_happiness_report_2005_202!$C:$C),"")</f>
        <v/>
      </c>
    </row>
    <row r="3081" spans="1:5" hidden="1" x14ac:dyDescent="0.35">
      <c r="A3081" t="s">
        <v>36</v>
      </c>
      <c r="B3081">
        <v>2002</v>
      </c>
      <c r="C3081">
        <v>23</v>
      </c>
      <c r="D3081" t="s">
        <v>3539</v>
      </c>
      <c r="E3081" t="str">
        <f>IFERROR(_xlfn.XLOOKUP(D3081,[1]world_happiness_report_2005_202!$D:$D,[1]world_happiness_report_2005_202!$C:$C),"")</f>
        <v/>
      </c>
    </row>
    <row r="3082" spans="1:5" hidden="1" x14ac:dyDescent="0.35">
      <c r="A3082" t="s">
        <v>36</v>
      </c>
      <c r="B3082">
        <v>2003</v>
      </c>
      <c r="C3082">
        <v>26.5</v>
      </c>
      <c r="D3082" t="s">
        <v>3540</v>
      </c>
      <c r="E3082" t="str">
        <f>IFERROR(_xlfn.XLOOKUP(D3082,[1]world_happiness_report_2005_202!$D:$D,[1]world_happiness_report_2005_202!$C:$C),"")</f>
        <v/>
      </c>
    </row>
    <row r="3083" spans="1:5" hidden="1" x14ac:dyDescent="0.35">
      <c r="A3083" t="s">
        <v>36</v>
      </c>
      <c r="B3083">
        <v>2004</v>
      </c>
      <c r="C3083">
        <v>20.5</v>
      </c>
      <c r="D3083" t="s">
        <v>3541</v>
      </c>
      <c r="E3083" t="str">
        <f>IFERROR(_xlfn.XLOOKUP(D3083,[1]world_happiness_report_2005_202!$D:$D,[1]world_happiness_report_2005_202!$C:$C),"")</f>
        <v/>
      </c>
    </row>
    <row r="3084" spans="1:5" hidden="1" x14ac:dyDescent="0.35">
      <c r="A3084" t="s">
        <v>36</v>
      </c>
      <c r="B3084">
        <v>2005</v>
      </c>
      <c r="C3084">
        <v>14</v>
      </c>
      <c r="D3084" t="s">
        <v>3542</v>
      </c>
      <c r="E3084" t="str">
        <f>IFERROR(_xlfn.XLOOKUP(D3084,[1]world_happiness_report_2005_202!$D:$D,[1]world_happiness_report_2005_202!$C:$C),"")</f>
        <v/>
      </c>
    </row>
    <row r="3085" spans="1:5" hidden="1" x14ac:dyDescent="0.35">
      <c r="A3085" t="s">
        <v>36</v>
      </c>
      <c r="B3085">
        <v>2006</v>
      </c>
      <c r="C3085">
        <v>48.5</v>
      </c>
      <c r="D3085" t="s">
        <v>3543</v>
      </c>
      <c r="E3085" t="str">
        <f>IFERROR(_xlfn.XLOOKUP(D3085,[1]world_happiness_report_2005_202!$D:$D,[1]world_happiness_report_2005_202!$C:$C),"")</f>
        <v/>
      </c>
    </row>
    <row r="3086" spans="1:5" hidden="1" x14ac:dyDescent="0.35">
      <c r="A3086" t="s">
        <v>36</v>
      </c>
      <c r="B3086">
        <v>2007</v>
      </c>
      <c r="C3086">
        <v>35</v>
      </c>
      <c r="D3086" t="s">
        <v>3544</v>
      </c>
      <c r="E3086" t="str">
        <f>IFERROR(_xlfn.XLOOKUP(D3086,[1]world_happiness_report_2005_202!$D:$D,[1]world_happiness_report_2005_202!$C:$C),"")</f>
        <v/>
      </c>
    </row>
    <row r="3087" spans="1:5" hidden="1" x14ac:dyDescent="0.35">
      <c r="A3087" t="s">
        <v>36</v>
      </c>
      <c r="B3087">
        <v>2008</v>
      </c>
      <c r="C3087">
        <v>34.5</v>
      </c>
      <c r="D3087" t="s">
        <v>3545</v>
      </c>
      <c r="E3087" t="str">
        <f>IFERROR(_xlfn.XLOOKUP(D3087,[1]world_happiness_report_2005_202!$D:$D,[1]world_happiness_report_2005_202!$C:$C),"")</f>
        <v/>
      </c>
    </row>
    <row r="3088" spans="1:5" hidden="1" x14ac:dyDescent="0.35">
      <c r="A3088" t="s">
        <v>36</v>
      </c>
      <c r="B3088">
        <v>2009</v>
      </c>
      <c r="C3088">
        <v>41</v>
      </c>
      <c r="D3088" t="s">
        <v>3546</v>
      </c>
      <c r="E3088" t="str">
        <f>IFERROR(_xlfn.XLOOKUP(D3088,[1]world_happiness_report_2005_202!$D:$D,[1]world_happiness_report_2005_202!$C:$C),"")</f>
        <v/>
      </c>
    </row>
    <row r="3089" spans="1:5" hidden="1" x14ac:dyDescent="0.35">
      <c r="A3089" t="s">
        <v>36</v>
      </c>
      <c r="B3089">
        <v>2010</v>
      </c>
      <c r="C3089">
        <v>30.5</v>
      </c>
      <c r="D3089" t="s">
        <v>3547</v>
      </c>
      <c r="E3089" t="str">
        <f>IFERROR(_xlfn.XLOOKUP(D3089,[1]world_happiness_report_2005_202!$D:$D,[1]world_happiness_report_2005_202!$C:$C),"")</f>
        <v/>
      </c>
    </row>
    <row r="3090" spans="1:5" x14ac:dyDescent="0.35">
      <c r="A3090" t="s">
        <v>36</v>
      </c>
      <c r="B3090">
        <v>2011</v>
      </c>
      <c r="C3090">
        <v>16.5</v>
      </c>
      <c r="D3090" t="s">
        <v>3548</v>
      </c>
      <c r="E3090">
        <f>IFERROR(_xlfn.XLOOKUP(D3090,[1]world_happiness_report_2005_202!$D:$D,[1]world_happiness_report_2005_202!$C:$C),"")</f>
        <v>6.0590000000000002</v>
      </c>
    </row>
    <row r="3091" spans="1:5" x14ac:dyDescent="0.35">
      <c r="A3091" t="s">
        <v>36</v>
      </c>
      <c r="B3091">
        <v>2012</v>
      </c>
      <c r="C3091">
        <v>21</v>
      </c>
      <c r="D3091" t="s">
        <v>3549</v>
      </c>
      <c r="E3091">
        <f>IFERROR(_xlfn.XLOOKUP(D3091,[1]world_happiness_report_2005_202!$D:$D,[1]world_happiness_report_2005_202!$C:$C),"")</f>
        <v>6.0640000000000001</v>
      </c>
    </row>
    <row r="3092" spans="1:5" hidden="1" x14ac:dyDescent="0.35">
      <c r="A3092" t="s">
        <v>36</v>
      </c>
      <c r="B3092">
        <v>2013</v>
      </c>
      <c r="C3092">
        <v>42</v>
      </c>
      <c r="D3092" t="s">
        <v>3550</v>
      </c>
      <c r="E3092" t="str">
        <f>IFERROR(_xlfn.XLOOKUP(D3092,[1]world_happiness_report_2005_202!$D:$D,[1]world_happiness_report_2005_202!$C:$C),"")</f>
        <v/>
      </c>
    </row>
    <row r="3093" spans="1:5" x14ac:dyDescent="0.35">
      <c r="A3093" t="s">
        <v>36</v>
      </c>
      <c r="B3093">
        <v>2014</v>
      </c>
      <c r="C3093">
        <v>49.5</v>
      </c>
      <c r="D3093" t="s">
        <v>3551</v>
      </c>
      <c r="E3093">
        <f>IFERROR(_xlfn.XLOOKUP(D3093,[1]world_happiness_report_2005_202!$D:$D,[1]world_happiness_report_2005_202!$C:$C),"")</f>
        <v>5.9870000000000001</v>
      </c>
    </row>
    <row r="3094" spans="1:5" x14ac:dyDescent="0.35">
      <c r="A3094" t="s">
        <v>36</v>
      </c>
      <c r="B3094">
        <v>2015</v>
      </c>
      <c r="C3094">
        <v>51.5</v>
      </c>
      <c r="D3094" t="s">
        <v>3552</v>
      </c>
      <c r="E3094">
        <f>IFERROR(_xlfn.XLOOKUP(D3094,[1]world_happiness_report_2005_202!$D:$D,[1]world_happiness_report_2005_202!$C:$C),"")</f>
        <v>5.9210000000000003</v>
      </c>
    </row>
    <row r="3095" spans="1:5" x14ac:dyDescent="0.35">
      <c r="A3095" t="s">
        <v>36</v>
      </c>
      <c r="B3095">
        <v>2016</v>
      </c>
      <c r="C3095">
        <v>51</v>
      </c>
      <c r="D3095" t="s">
        <v>3553</v>
      </c>
      <c r="E3095">
        <f>IFERROR(_xlfn.XLOOKUP(D3095,[1]world_happiness_report_2005_202!$D:$D,[1]world_happiness_report_2005_202!$C:$C),"")</f>
        <v>5.92</v>
      </c>
    </row>
    <row r="3096" spans="1:5" x14ac:dyDescent="0.35">
      <c r="A3096" t="s">
        <v>36</v>
      </c>
      <c r="B3096">
        <v>2017</v>
      </c>
      <c r="C3096">
        <v>51.5</v>
      </c>
      <c r="D3096" t="s">
        <v>3554</v>
      </c>
      <c r="E3096">
        <f>IFERROR(_xlfn.XLOOKUP(D3096,[1]world_happiness_report_2005_202!$D:$D,[1]world_happiness_report_2005_202!$C:$C),"")</f>
        <v>5.915</v>
      </c>
    </row>
    <row r="3097" spans="1:5" x14ac:dyDescent="0.35">
      <c r="A3097" t="s">
        <v>36</v>
      </c>
      <c r="B3097">
        <v>2018</v>
      </c>
      <c r="C3097">
        <v>45.5</v>
      </c>
      <c r="D3097" t="s">
        <v>3555</v>
      </c>
      <c r="E3097">
        <f>IFERROR(_xlfn.XLOOKUP(D3097,[1]world_happiness_report_2005_202!$D:$D,[1]world_happiness_report_2005_202!$C:$C),"")</f>
        <v>5.8860000000000001</v>
      </c>
    </row>
    <row r="3098" spans="1:5" x14ac:dyDescent="0.35">
      <c r="A3098" t="s">
        <v>36</v>
      </c>
      <c r="B3098">
        <v>2019</v>
      </c>
      <c r="C3098">
        <v>28</v>
      </c>
      <c r="D3098" t="s">
        <v>3556</v>
      </c>
      <c r="E3098">
        <f>IFERROR(_xlfn.XLOOKUP(D3098,[1]world_happiness_report_2005_202!$D:$D,[1]world_happiness_report_2005_202!$C:$C),"")</f>
        <v>5.8708000183105504</v>
      </c>
    </row>
    <row r="3099" spans="1:5" x14ac:dyDescent="0.35">
      <c r="A3099" t="s">
        <v>36</v>
      </c>
      <c r="B3099">
        <v>2020</v>
      </c>
      <c r="C3099">
        <v>27.5</v>
      </c>
      <c r="D3099" t="s">
        <v>3557</v>
      </c>
      <c r="E3099">
        <f>IFERROR(_xlfn.XLOOKUP(D3099,[1]world_happiness_report_2005_202!$D:$D,[1]world_happiness_report_2005_202!$C:$C),"")</f>
        <v>5.94</v>
      </c>
    </row>
    <row r="3100" spans="1:5" x14ac:dyDescent="0.35">
      <c r="A3100" t="s">
        <v>36</v>
      </c>
      <c r="B3100">
        <v>2021</v>
      </c>
      <c r="C3100">
        <v>27</v>
      </c>
      <c r="D3100" t="s">
        <v>3558</v>
      </c>
      <c r="E3100">
        <f>IFERROR(_xlfn.XLOOKUP(D3100,[1]world_happiness_report_2005_202!$D:$D,[1]world_happiness_report_2005_202!$C:$C),"")</f>
        <v>6.0389999999999997</v>
      </c>
    </row>
    <row r="3101" spans="1:5" x14ac:dyDescent="0.35">
      <c r="A3101" t="s">
        <v>36</v>
      </c>
      <c r="B3101">
        <v>2022</v>
      </c>
      <c r="C3101">
        <v>22</v>
      </c>
      <c r="D3101" t="s">
        <v>3559</v>
      </c>
      <c r="E3101">
        <f>IFERROR(_xlfn.XLOOKUP(D3101,[1]world_happiness_report_2005_202!$D:$D,[1]world_happiness_report_2005_202!$C:$C),"")</f>
        <v>6.1289999999999996</v>
      </c>
    </row>
    <row r="3102" spans="1:5" x14ac:dyDescent="0.35">
      <c r="A3102" t="s">
        <v>36</v>
      </c>
      <c r="B3102">
        <v>2023</v>
      </c>
      <c r="C3102">
        <v>18.5</v>
      </c>
      <c r="D3102" t="s">
        <v>3560</v>
      </c>
      <c r="E3102">
        <f>IFERROR(_xlfn.XLOOKUP(D3102,[1]world_happiness_report_2005_202!$D:$D,[1]world_happiness_report_2005_202!$C:$C),"")</f>
        <v>6.06</v>
      </c>
    </row>
    <row r="3103" spans="1:5" x14ac:dyDescent="0.35">
      <c r="A3103" t="s">
        <v>36</v>
      </c>
      <c r="B3103">
        <v>2024</v>
      </c>
      <c r="C3103">
        <v>16.5</v>
      </c>
      <c r="D3103" t="s">
        <v>3561</v>
      </c>
      <c r="E3103">
        <f>IFERROR(_xlfn.XLOOKUP(D3103,[1]world_happiness_report_2005_202!$D:$D,[1]world_happiness_report_2005_202!$C:$C),"")</f>
        <v>6.1470000000000002</v>
      </c>
    </row>
    <row r="3104" spans="1:5" hidden="1" x14ac:dyDescent="0.35">
      <c r="A3104" t="s">
        <v>133</v>
      </c>
      <c r="B3104">
        <v>1992</v>
      </c>
      <c r="C3104">
        <v>108</v>
      </c>
      <c r="D3104" t="s">
        <v>3562</v>
      </c>
      <c r="E3104" t="str">
        <f>IFERROR(_xlfn.XLOOKUP(D3104,[1]world_happiness_report_2005_202!$D:$D,[1]world_happiness_report_2005_202!$C:$C),"")</f>
        <v/>
      </c>
    </row>
    <row r="3105" spans="1:5" hidden="1" x14ac:dyDescent="0.35">
      <c r="A3105" t="s">
        <v>133</v>
      </c>
      <c r="B3105">
        <v>1993</v>
      </c>
      <c r="C3105">
        <v>86.5</v>
      </c>
      <c r="D3105" t="s">
        <v>3563</v>
      </c>
      <c r="E3105" t="str">
        <f>IFERROR(_xlfn.XLOOKUP(D3105,[1]world_happiness_report_2005_202!$D:$D,[1]world_happiness_report_2005_202!$C:$C),"")</f>
        <v/>
      </c>
    </row>
    <row r="3106" spans="1:5" hidden="1" x14ac:dyDescent="0.35">
      <c r="A3106" t="s">
        <v>133</v>
      </c>
      <c r="B3106">
        <v>1994</v>
      </c>
      <c r="C3106">
        <v>102.5</v>
      </c>
      <c r="D3106" t="s">
        <v>3564</v>
      </c>
      <c r="E3106" t="str">
        <f>IFERROR(_xlfn.XLOOKUP(D3106,[1]world_happiness_report_2005_202!$D:$D,[1]world_happiness_report_2005_202!$C:$C),"")</f>
        <v/>
      </c>
    </row>
    <row r="3107" spans="1:5" hidden="1" x14ac:dyDescent="0.35">
      <c r="A3107" t="s">
        <v>133</v>
      </c>
      <c r="B3107">
        <v>1995</v>
      </c>
      <c r="C3107">
        <v>135</v>
      </c>
      <c r="D3107" t="s">
        <v>3565</v>
      </c>
      <c r="E3107" t="str">
        <f>IFERROR(_xlfn.XLOOKUP(D3107,[1]world_happiness_report_2005_202!$D:$D,[1]world_happiness_report_2005_202!$C:$C),"")</f>
        <v/>
      </c>
    </row>
    <row r="3108" spans="1:5" hidden="1" x14ac:dyDescent="0.35">
      <c r="A3108" t="s">
        <v>133</v>
      </c>
      <c r="B3108">
        <v>1996</v>
      </c>
      <c r="C3108">
        <v>145.5</v>
      </c>
      <c r="D3108" t="s">
        <v>3566</v>
      </c>
      <c r="E3108" t="str">
        <f>IFERROR(_xlfn.XLOOKUP(D3108,[1]world_happiness_report_2005_202!$D:$D,[1]world_happiness_report_2005_202!$C:$C),"")</f>
        <v/>
      </c>
    </row>
    <row r="3109" spans="1:5" hidden="1" x14ac:dyDescent="0.35">
      <c r="A3109" t="s">
        <v>133</v>
      </c>
      <c r="B3109">
        <v>1997</v>
      </c>
      <c r="C3109">
        <v>128.5</v>
      </c>
      <c r="D3109" t="s">
        <v>3567</v>
      </c>
      <c r="E3109" t="str">
        <f>IFERROR(_xlfn.XLOOKUP(D3109,[1]world_happiness_report_2005_202!$D:$D,[1]world_happiness_report_2005_202!$C:$C),"")</f>
        <v/>
      </c>
    </row>
    <row r="3110" spans="1:5" hidden="1" x14ac:dyDescent="0.35">
      <c r="A3110" t="s">
        <v>133</v>
      </c>
      <c r="B3110">
        <v>1998</v>
      </c>
      <c r="C3110">
        <v>123.5</v>
      </c>
      <c r="D3110" t="s">
        <v>3568</v>
      </c>
      <c r="E3110" t="str">
        <f>IFERROR(_xlfn.XLOOKUP(D3110,[1]world_happiness_report_2005_202!$D:$D,[1]world_happiness_report_2005_202!$C:$C),"")</f>
        <v/>
      </c>
    </row>
    <row r="3111" spans="1:5" hidden="1" x14ac:dyDescent="0.35">
      <c r="A3111" t="s">
        <v>133</v>
      </c>
      <c r="B3111">
        <v>1999</v>
      </c>
      <c r="C3111">
        <v>123</v>
      </c>
      <c r="D3111" t="s">
        <v>3569</v>
      </c>
      <c r="E3111" t="str">
        <f>IFERROR(_xlfn.XLOOKUP(D3111,[1]world_happiness_report_2005_202!$D:$D,[1]world_happiness_report_2005_202!$C:$C),"")</f>
        <v/>
      </c>
    </row>
    <row r="3112" spans="1:5" hidden="1" x14ac:dyDescent="0.35">
      <c r="A3112" t="s">
        <v>133</v>
      </c>
      <c r="B3112">
        <v>2000</v>
      </c>
      <c r="C3112">
        <v>103.5</v>
      </c>
      <c r="D3112" t="s">
        <v>3570</v>
      </c>
      <c r="E3112" t="str">
        <f>IFERROR(_xlfn.XLOOKUP(D3112,[1]world_happiness_report_2005_202!$D:$D,[1]world_happiness_report_2005_202!$C:$C),"")</f>
        <v/>
      </c>
    </row>
    <row r="3113" spans="1:5" hidden="1" x14ac:dyDescent="0.35">
      <c r="A3113" t="s">
        <v>133</v>
      </c>
      <c r="B3113">
        <v>2001</v>
      </c>
      <c r="C3113">
        <v>99</v>
      </c>
      <c r="D3113" t="s">
        <v>3571</v>
      </c>
      <c r="E3113" t="str">
        <f>IFERROR(_xlfn.XLOOKUP(D3113,[1]world_happiness_report_2005_202!$D:$D,[1]world_happiness_report_2005_202!$C:$C),"")</f>
        <v/>
      </c>
    </row>
    <row r="3114" spans="1:5" hidden="1" x14ac:dyDescent="0.35">
      <c r="A3114" t="s">
        <v>133</v>
      </c>
      <c r="B3114">
        <v>2002</v>
      </c>
      <c r="C3114">
        <v>87.5</v>
      </c>
      <c r="D3114" t="s">
        <v>3572</v>
      </c>
      <c r="E3114" t="str">
        <f>IFERROR(_xlfn.XLOOKUP(D3114,[1]world_happiness_report_2005_202!$D:$D,[1]world_happiness_report_2005_202!$C:$C),"")</f>
        <v/>
      </c>
    </row>
    <row r="3115" spans="1:5" hidden="1" x14ac:dyDescent="0.35">
      <c r="A3115" t="s">
        <v>133</v>
      </c>
      <c r="B3115">
        <v>2003</v>
      </c>
      <c r="C3115">
        <v>64</v>
      </c>
      <c r="D3115" t="s">
        <v>3573</v>
      </c>
      <c r="E3115" t="str">
        <f>IFERROR(_xlfn.XLOOKUP(D3115,[1]world_happiness_report_2005_202!$D:$D,[1]world_happiness_report_2005_202!$C:$C),"")</f>
        <v/>
      </c>
    </row>
    <row r="3116" spans="1:5" hidden="1" x14ac:dyDescent="0.35">
      <c r="A3116" t="s">
        <v>133</v>
      </c>
      <c r="B3116">
        <v>2004</v>
      </c>
      <c r="C3116">
        <v>40</v>
      </c>
      <c r="D3116" t="s">
        <v>3574</v>
      </c>
      <c r="E3116" t="str">
        <f>IFERROR(_xlfn.XLOOKUP(D3116,[1]world_happiness_report_2005_202!$D:$D,[1]world_happiness_report_2005_202!$C:$C),"")</f>
        <v/>
      </c>
    </row>
    <row r="3117" spans="1:5" hidden="1" x14ac:dyDescent="0.35">
      <c r="A3117" t="s">
        <v>133</v>
      </c>
      <c r="B3117">
        <v>2005</v>
      </c>
      <c r="C3117">
        <v>72</v>
      </c>
      <c r="D3117" t="s">
        <v>3575</v>
      </c>
      <c r="E3117" t="str">
        <f>IFERROR(_xlfn.XLOOKUP(D3117,[1]world_happiness_report_2005_202!$D:$D,[1]world_happiness_report_2005_202!$C:$C),"")</f>
        <v/>
      </c>
    </row>
    <row r="3118" spans="1:5" hidden="1" x14ac:dyDescent="0.35">
      <c r="A3118" t="s">
        <v>133</v>
      </c>
      <c r="B3118">
        <v>2006</v>
      </c>
      <c r="C3118">
        <v>97</v>
      </c>
      <c r="D3118" t="s">
        <v>3576</v>
      </c>
      <c r="E3118" t="str">
        <f>IFERROR(_xlfn.XLOOKUP(D3118,[1]world_happiness_report_2005_202!$D:$D,[1]world_happiness_report_2005_202!$C:$C),"")</f>
        <v/>
      </c>
    </row>
    <row r="3119" spans="1:5" hidden="1" x14ac:dyDescent="0.35">
      <c r="A3119" t="s">
        <v>133</v>
      </c>
      <c r="B3119">
        <v>2007</v>
      </c>
      <c r="C3119">
        <v>109</v>
      </c>
      <c r="D3119" t="s">
        <v>3577</v>
      </c>
      <c r="E3119" t="str">
        <f>IFERROR(_xlfn.XLOOKUP(D3119,[1]world_happiness_report_2005_202!$D:$D,[1]world_happiness_report_2005_202!$C:$C),"")</f>
        <v/>
      </c>
    </row>
    <row r="3120" spans="1:5" hidden="1" x14ac:dyDescent="0.35">
      <c r="A3120" t="s">
        <v>133</v>
      </c>
      <c r="B3120">
        <v>2008</v>
      </c>
      <c r="C3120">
        <v>119</v>
      </c>
      <c r="D3120" t="s">
        <v>3578</v>
      </c>
      <c r="E3120" t="str">
        <f>IFERROR(_xlfn.XLOOKUP(D3120,[1]world_happiness_report_2005_202!$D:$D,[1]world_happiness_report_2005_202!$C:$C),"")</f>
        <v/>
      </c>
    </row>
    <row r="3121" spans="1:5" hidden="1" x14ac:dyDescent="0.35">
      <c r="A3121" t="s">
        <v>133</v>
      </c>
      <c r="B3121">
        <v>2009</v>
      </c>
      <c r="C3121">
        <v>115.5</v>
      </c>
      <c r="D3121" t="s">
        <v>3579</v>
      </c>
      <c r="E3121" t="str">
        <f>IFERROR(_xlfn.XLOOKUP(D3121,[1]world_happiness_report_2005_202!$D:$D,[1]world_happiness_report_2005_202!$C:$C),"")</f>
        <v/>
      </c>
    </row>
    <row r="3122" spans="1:5" hidden="1" x14ac:dyDescent="0.35">
      <c r="A3122" t="s">
        <v>133</v>
      </c>
      <c r="B3122">
        <v>2010</v>
      </c>
      <c r="C3122">
        <v>100.5</v>
      </c>
      <c r="D3122" t="s">
        <v>3580</v>
      </c>
      <c r="E3122" t="str">
        <f>IFERROR(_xlfn.XLOOKUP(D3122,[1]world_happiness_report_2005_202!$D:$D,[1]world_happiness_report_2005_202!$C:$C),"")</f>
        <v/>
      </c>
    </row>
    <row r="3123" spans="1:5" x14ac:dyDescent="0.35">
      <c r="A3123" t="s">
        <v>133</v>
      </c>
      <c r="B3123">
        <v>2011</v>
      </c>
      <c r="C3123">
        <v>86.5</v>
      </c>
      <c r="D3123" t="s">
        <v>3581</v>
      </c>
      <c r="E3123">
        <f>IFERROR(_xlfn.XLOOKUP(D3123,[1]world_happiness_report_2005_202!$D:$D,[1]world_happiness_report_2005_202!$C:$C),"")</f>
        <v>5.7060000000000004</v>
      </c>
    </row>
    <row r="3124" spans="1:5" x14ac:dyDescent="0.35">
      <c r="A3124" t="s">
        <v>133</v>
      </c>
      <c r="B3124">
        <v>2012</v>
      </c>
      <c r="C3124">
        <v>89</v>
      </c>
      <c r="D3124" t="s">
        <v>3582</v>
      </c>
      <c r="E3124">
        <f>IFERROR(_xlfn.XLOOKUP(D3124,[1]world_happiness_report_2005_202!$D:$D,[1]world_happiness_report_2005_202!$C:$C),"")</f>
        <v>5.4139999999999997</v>
      </c>
    </row>
    <row r="3125" spans="1:5" hidden="1" x14ac:dyDescent="0.35">
      <c r="A3125" t="s">
        <v>133</v>
      </c>
      <c r="B3125">
        <v>2013</v>
      </c>
      <c r="C3125">
        <v>70.5</v>
      </c>
      <c r="D3125" t="s">
        <v>3583</v>
      </c>
      <c r="E3125" t="str">
        <f>IFERROR(_xlfn.XLOOKUP(D3125,[1]world_happiness_report_2005_202!$D:$D,[1]world_happiness_report_2005_202!$C:$C),"")</f>
        <v/>
      </c>
    </row>
    <row r="3126" spans="1:5" x14ac:dyDescent="0.35">
      <c r="A3126" t="s">
        <v>133</v>
      </c>
      <c r="B3126">
        <v>2014</v>
      </c>
      <c r="C3126">
        <v>69</v>
      </c>
      <c r="D3126" t="s">
        <v>3584</v>
      </c>
      <c r="E3126">
        <f>IFERROR(_xlfn.XLOOKUP(D3126,[1]world_happiness_report_2005_202!$D:$D,[1]world_happiness_report_2005_202!$C:$C),"")</f>
        <v>5.1920000000000002</v>
      </c>
    </row>
    <row r="3127" spans="1:5" x14ac:dyDescent="0.35">
      <c r="A3127" t="s">
        <v>133</v>
      </c>
      <c r="B3127">
        <v>2015</v>
      </c>
      <c r="C3127">
        <v>89.5</v>
      </c>
      <c r="D3127" t="s">
        <v>3585</v>
      </c>
      <c r="E3127">
        <f>IFERROR(_xlfn.XLOOKUP(D3127,[1]world_happiness_report_2005_202!$D:$D,[1]world_happiness_report_2005_202!$C:$C),"")</f>
        <v>5.3029999999999999</v>
      </c>
    </row>
    <row r="3128" spans="1:5" x14ac:dyDescent="0.35">
      <c r="A3128" t="s">
        <v>133</v>
      </c>
      <c r="B3128">
        <v>2016</v>
      </c>
      <c r="C3128">
        <v>91.5</v>
      </c>
      <c r="D3128" t="s">
        <v>3586</v>
      </c>
      <c r="E3128">
        <f>IFERROR(_xlfn.XLOOKUP(D3128,[1]world_happiness_report_2005_202!$D:$D,[1]world_happiness_report_2005_202!$C:$C),"")</f>
        <v>5.3360000000000003</v>
      </c>
    </row>
    <row r="3129" spans="1:5" x14ac:dyDescent="0.35">
      <c r="A3129" t="s">
        <v>133</v>
      </c>
      <c r="B3129">
        <v>2017</v>
      </c>
      <c r="C3129">
        <v>107.5</v>
      </c>
      <c r="D3129" t="s">
        <v>3587</v>
      </c>
      <c r="E3129">
        <f>IFERROR(_xlfn.XLOOKUP(D3129,[1]world_happiness_report_2005_202!$D:$D,[1]world_happiness_report_2005_202!$C:$C),"")</f>
        <v>5.1609999999999996</v>
      </c>
    </row>
    <row r="3130" spans="1:5" x14ac:dyDescent="0.35">
      <c r="A3130" t="s">
        <v>133</v>
      </c>
      <c r="B3130">
        <v>2018</v>
      </c>
      <c r="C3130">
        <v>106</v>
      </c>
      <c r="D3130" t="s">
        <v>3588</v>
      </c>
      <c r="E3130">
        <f>IFERROR(_xlfn.XLOOKUP(D3130,[1]world_happiness_report_2005_202!$D:$D,[1]world_happiness_report_2005_202!$C:$C),"")</f>
        <v>4.9059999999999997</v>
      </c>
    </row>
    <row r="3131" spans="1:5" x14ac:dyDescent="0.35">
      <c r="A3131" t="s">
        <v>133</v>
      </c>
      <c r="B3131">
        <v>2019</v>
      </c>
      <c r="C3131">
        <v>97.5</v>
      </c>
      <c r="D3131" t="s">
        <v>3589</v>
      </c>
      <c r="E3131">
        <f>IFERROR(_xlfn.XLOOKUP(D3131,[1]world_happiness_report_2005_202!$D:$D,[1]world_happiness_report_2005_202!$C:$C),"")</f>
        <v>4.6333999633789098</v>
      </c>
    </row>
    <row r="3132" spans="1:5" x14ac:dyDescent="0.35">
      <c r="A3132" t="s">
        <v>133</v>
      </c>
      <c r="B3132">
        <v>2020</v>
      </c>
      <c r="C3132">
        <v>96</v>
      </c>
      <c r="D3132" t="s">
        <v>3590</v>
      </c>
      <c r="E3132">
        <f>IFERROR(_xlfn.XLOOKUP(D3132,[1]world_happiness_report_2005_202!$D:$D,[1]world_happiness_report_2005_202!$C:$C),"")</f>
        <v>4.3949999999999996</v>
      </c>
    </row>
    <row r="3133" spans="1:5" x14ac:dyDescent="0.35">
      <c r="A3133" t="s">
        <v>133</v>
      </c>
      <c r="B3133">
        <v>2021</v>
      </c>
      <c r="C3133">
        <v>92.5</v>
      </c>
      <c r="D3133" t="s">
        <v>3591</v>
      </c>
      <c r="E3133">
        <f>IFERROR(_xlfn.XLOOKUP(D3133,[1]world_happiness_report_2005_202!$D:$D,[1]world_happiness_report_2005_202!$C:$C),"")</f>
        <v>4.1520000000000001</v>
      </c>
    </row>
    <row r="3134" spans="1:5" x14ac:dyDescent="0.35">
      <c r="A3134" t="s">
        <v>133</v>
      </c>
      <c r="B3134">
        <v>2022</v>
      </c>
      <c r="C3134">
        <v>85</v>
      </c>
      <c r="D3134" t="s">
        <v>3592</v>
      </c>
      <c r="E3134">
        <f>IFERROR(_xlfn.XLOOKUP(D3134,[1]world_happiness_report_2005_202!$D:$D,[1]world_happiness_report_2005_202!$C:$C),"")</f>
        <v>4.12</v>
      </c>
    </row>
    <row r="3135" spans="1:5" x14ac:dyDescent="0.35">
      <c r="A3135" t="s">
        <v>133</v>
      </c>
      <c r="B3135">
        <v>2023</v>
      </c>
      <c r="C3135">
        <v>84.5</v>
      </c>
      <c r="D3135" t="s">
        <v>3593</v>
      </c>
      <c r="E3135">
        <f>IFERROR(_xlfn.XLOOKUP(D3135,[1]world_happiness_report_2005_202!$D:$D,[1]world_happiness_report_2005_202!$C:$C),"")</f>
        <v>4.1859999999999999</v>
      </c>
    </row>
    <row r="3136" spans="1:5" x14ac:dyDescent="0.35">
      <c r="A3136" t="s">
        <v>133</v>
      </c>
      <c r="B3136">
        <v>2024</v>
      </c>
      <c r="C3136">
        <v>66</v>
      </c>
      <c r="D3136" t="s">
        <v>3594</v>
      </c>
      <c r="E3136">
        <f>IFERROR(_xlfn.XLOOKUP(D3136,[1]world_happiness_report_2005_202!$D:$D,[1]world_happiness_report_2005_202!$C:$C),"")</f>
        <v>4.3099999999999996</v>
      </c>
    </row>
    <row r="3137" spans="1:5" hidden="1" x14ac:dyDescent="0.35">
      <c r="A3137" t="s">
        <v>225</v>
      </c>
      <c r="B3137">
        <v>1994</v>
      </c>
      <c r="C3137">
        <v>148</v>
      </c>
      <c r="D3137" t="s">
        <v>3595</v>
      </c>
      <c r="E3137" t="str">
        <f>IFERROR(_xlfn.XLOOKUP(D3137,[1]world_happiness_report_2005_202!$D:$D,[1]world_happiness_report_2005_202!$C:$C),"")</f>
        <v/>
      </c>
    </row>
    <row r="3138" spans="1:5" hidden="1" x14ac:dyDescent="0.35">
      <c r="A3138" t="s">
        <v>225</v>
      </c>
      <c r="B3138">
        <v>1995</v>
      </c>
      <c r="C3138">
        <v>158.5</v>
      </c>
      <c r="D3138" t="s">
        <v>3596</v>
      </c>
      <c r="E3138" t="str">
        <f>IFERROR(_xlfn.XLOOKUP(D3138,[1]world_happiness_report_2005_202!$D:$D,[1]world_happiness_report_2005_202!$C:$C),"")</f>
        <v/>
      </c>
    </row>
    <row r="3139" spans="1:5" hidden="1" x14ac:dyDescent="0.35">
      <c r="A3139" t="s">
        <v>225</v>
      </c>
      <c r="B3139">
        <v>1996</v>
      </c>
      <c r="C3139">
        <v>154.5</v>
      </c>
      <c r="D3139" t="s">
        <v>3597</v>
      </c>
      <c r="E3139" t="str">
        <f>IFERROR(_xlfn.XLOOKUP(D3139,[1]world_happiness_report_2005_202!$D:$D,[1]world_happiness_report_2005_202!$C:$C),"")</f>
        <v/>
      </c>
    </row>
    <row r="3140" spans="1:5" hidden="1" x14ac:dyDescent="0.35">
      <c r="A3140" t="s">
        <v>225</v>
      </c>
      <c r="B3140">
        <v>1997</v>
      </c>
      <c r="C3140">
        <v>114</v>
      </c>
      <c r="D3140" t="s">
        <v>3598</v>
      </c>
      <c r="E3140" t="str">
        <f>IFERROR(_xlfn.XLOOKUP(D3140,[1]world_happiness_report_2005_202!$D:$D,[1]world_happiness_report_2005_202!$C:$C),"")</f>
        <v/>
      </c>
    </row>
    <row r="3141" spans="1:5" hidden="1" x14ac:dyDescent="0.35">
      <c r="A3141" t="s">
        <v>225</v>
      </c>
      <c r="B3141">
        <v>1998</v>
      </c>
      <c r="C3141">
        <v>104</v>
      </c>
      <c r="D3141" t="s">
        <v>3599</v>
      </c>
      <c r="E3141" t="str">
        <f>IFERROR(_xlfn.XLOOKUP(D3141,[1]world_happiness_report_2005_202!$D:$D,[1]world_happiness_report_2005_202!$C:$C),"")</f>
        <v/>
      </c>
    </row>
    <row r="3142" spans="1:5" hidden="1" x14ac:dyDescent="0.35">
      <c r="A3142" t="s">
        <v>225</v>
      </c>
      <c r="B3142">
        <v>1999</v>
      </c>
      <c r="C3142">
        <v>119.5</v>
      </c>
      <c r="D3142" t="s">
        <v>3600</v>
      </c>
      <c r="E3142" t="str">
        <f>IFERROR(_xlfn.XLOOKUP(D3142,[1]world_happiness_report_2005_202!$D:$D,[1]world_happiness_report_2005_202!$C:$C),"")</f>
        <v/>
      </c>
    </row>
    <row r="3143" spans="1:5" hidden="1" x14ac:dyDescent="0.35">
      <c r="A3143" t="s">
        <v>225</v>
      </c>
      <c r="B3143">
        <v>2000</v>
      </c>
      <c r="C3143">
        <v>118</v>
      </c>
      <c r="D3143" t="s">
        <v>3601</v>
      </c>
      <c r="E3143" t="str">
        <f>IFERROR(_xlfn.XLOOKUP(D3143,[1]world_happiness_report_2005_202!$D:$D,[1]world_happiness_report_2005_202!$C:$C),"")</f>
        <v/>
      </c>
    </row>
    <row r="3144" spans="1:5" hidden="1" x14ac:dyDescent="0.35">
      <c r="A3144" t="s">
        <v>225</v>
      </c>
      <c r="B3144">
        <v>2001</v>
      </c>
      <c r="C3144">
        <v>101</v>
      </c>
      <c r="D3144" t="s">
        <v>3602</v>
      </c>
      <c r="E3144" t="str">
        <f>IFERROR(_xlfn.XLOOKUP(D3144,[1]world_happiness_report_2005_202!$D:$D,[1]world_happiness_report_2005_202!$C:$C),"")</f>
        <v/>
      </c>
    </row>
    <row r="3145" spans="1:5" hidden="1" x14ac:dyDescent="0.35">
      <c r="A3145" t="s">
        <v>225</v>
      </c>
      <c r="B3145">
        <v>2002</v>
      </c>
      <c r="C3145">
        <v>109.5</v>
      </c>
      <c r="D3145" t="s">
        <v>3603</v>
      </c>
      <c r="E3145" t="str">
        <f>IFERROR(_xlfn.XLOOKUP(D3145,[1]world_happiness_report_2005_202!$D:$D,[1]world_happiness_report_2005_202!$C:$C),"")</f>
        <v/>
      </c>
    </row>
    <row r="3146" spans="1:5" hidden="1" x14ac:dyDescent="0.35">
      <c r="A3146" t="s">
        <v>225</v>
      </c>
      <c r="B3146">
        <v>2003</v>
      </c>
      <c r="C3146">
        <v>132.5</v>
      </c>
      <c r="D3146" t="s">
        <v>3604</v>
      </c>
      <c r="E3146" t="str">
        <f>IFERROR(_xlfn.XLOOKUP(D3146,[1]world_happiness_report_2005_202!$D:$D,[1]world_happiness_report_2005_202!$C:$C),"")</f>
        <v/>
      </c>
    </row>
    <row r="3147" spans="1:5" hidden="1" x14ac:dyDescent="0.35">
      <c r="A3147" t="s">
        <v>225</v>
      </c>
      <c r="B3147">
        <v>2004</v>
      </c>
      <c r="C3147">
        <v>145.5</v>
      </c>
      <c r="D3147" t="s">
        <v>3605</v>
      </c>
      <c r="E3147" t="str">
        <f>IFERROR(_xlfn.XLOOKUP(D3147,[1]world_happiness_report_2005_202!$D:$D,[1]world_happiness_report_2005_202!$C:$C),"")</f>
        <v/>
      </c>
    </row>
    <row r="3148" spans="1:5" hidden="1" x14ac:dyDescent="0.35">
      <c r="A3148" t="s">
        <v>225</v>
      </c>
      <c r="B3148">
        <v>2005</v>
      </c>
      <c r="C3148">
        <v>143</v>
      </c>
      <c r="D3148" t="s">
        <v>3606</v>
      </c>
      <c r="E3148" t="str">
        <f>IFERROR(_xlfn.XLOOKUP(D3148,[1]world_happiness_report_2005_202!$D:$D,[1]world_happiness_report_2005_202!$C:$C),"")</f>
        <v/>
      </c>
    </row>
    <row r="3149" spans="1:5" hidden="1" x14ac:dyDescent="0.35">
      <c r="A3149" t="s">
        <v>225</v>
      </c>
      <c r="B3149">
        <v>2006</v>
      </c>
      <c r="C3149">
        <v>138</v>
      </c>
      <c r="D3149" t="s">
        <v>3607</v>
      </c>
      <c r="E3149" t="str">
        <f>IFERROR(_xlfn.XLOOKUP(D3149,[1]world_happiness_report_2005_202!$D:$D,[1]world_happiness_report_2005_202!$C:$C),"")</f>
        <v/>
      </c>
    </row>
    <row r="3150" spans="1:5" hidden="1" x14ac:dyDescent="0.35">
      <c r="A3150" t="s">
        <v>225</v>
      </c>
      <c r="B3150">
        <v>2007</v>
      </c>
      <c r="C3150">
        <v>115</v>
      </c>
      <c r="D3150" t="s">
        <v>3608</v>
      </c>
      <c r="E3150" t="str">
        <f>IFERROR(_xlfn.XLOOKUP(D3150,[1]world_happiness_report_2005_202!$D:$D,[1]world_happiness_report_2005_202!$C:$C),"")</f>
        <v/>
      </c>
    </row>
    <row r="3151" spans="1:5" hidden="1" x14ac:dyDescent="0.35">
      <c r="A3151" t="s">
        <v>225</v>
      </c>
      <c r="B3151">
        <v>2008</v>
      </c>
      <c r="C3151">
        <v>130.5</v>
      </c>
      <c r="D3151" t="s">
        <v>3609</v>
      </c>
      <c r="E3151" t="str">
        <f>IFERROR(_xlfn.XLOOKUP(D3151,[1]world_happiness_report_2005_202!$D:$D,[1]world_happiness_report_2005_202!$C:$C),"")</f>
        <v/>
      </c>
    </row>
    <row r="3152" spans="1:5" hidden="1" x14ac:dyDescent="0.35">
      <c r="A3152" t="s">
        <v>225</v>
      </c>
      <c r="B3152">
        <v>2009</v>
      </c>
      <c r="C3152">
        <v>126.5</v>
      </c>
      <c r="D3152" t="s">
        <v>3610</v>
      </c>
      <c r="E3152" t="str">
        <f>IFERROR(_xlfn.XLOOKUP(D3152,[1]world_happiness_report_2005_202!$D:$D,[1]world_happiness_report_2005_202!$C:$C),"")</f>
        <v/>
      </c>
    </row>
    <row r="3153" spans="1:5" hidden="1" x14ac:dyDescent="0.35">
      <c r="A3153" t="s">
        <v>225</v>
      </c>
      <c r="B3153">
        <v>2010</v>
      </c>
      <c r="C3153">
        <v>131</v>
      </c>
      <c r="D3153" t="s">
        <v>3611</v>
      </c>
      <c r="E3153" t="str">
        <f>IFERROR(_xlfn.XLOOKUP(D3153,[1]world_happiness_report_2005_202!$D:$D,[1]world_happiness_report_2005_202!$C:$C),"")</f>
        <v/>
      </c>
    </row>
    <row r="3154" spans="1:5" x14ac:dyDescent="0.35">
      <c r="A3154" t="s">
        <v>225</v>
      </c>
      <c r="B3154">
        <v>2011</v>
      </c>
      <c r="C3154">
        <v>131.5</v>
      </c>
      <c r="D3154" t="s">
        <v>3612</v>
      </c>
      <c r="E3154">
        <f>IFERROR(_xlfn.XLOOKUP(D3154,[1]world_happiness_report_2005_202!$D:$D,[1]world_happiness_report_2005_202!$C:$C),"")</f>
        <v>5.5940000000000003</v>
      </c>
    </row>
    <row r="3155" spans="1:5" x14ac:dyDescent="0.35">
      <c r="A3155" t="s">
        <v>225</v>
      </c>
      <c r="B3155">
        <v>2012</v>
      </c>
      <c r="C3155">
        <v>144.5</v>
      </c>
      <c r="D3155" t="s">
        <v>3613</v>
      </c>
      <c r="E3155">
        <f>IFERROR(_xlfn.XLOOKUP(D3155,[1]world_happiness_report_2005_202!$D:$D,[1]world_happiness_report_2005_202!$C:$C),"")</f>
        <v>5.6710000000000003</v>
      </c>
    </row>
    <row r="3156" spans="1:5" hidden="1" x14ac:dyDescent="0.35">
      <c r="A3156" t="s">
        <v>225</v>
      </c>
      <c r="B3156">
        <v>2013</v>
      </c>
      <c r="C3156">
        <v>139</v>
      </c>
      <c r="D3156" t="s">
        <v>3614</v>
      </c>
      <c r="E3156" t="str">
        <f>IFERROR(_xlfn.XLOOKUP(D3156,[1]world_happiness_report_2005_202!$D:$D,[1]world_happiness_report_2005_202!$C:$C),"")</f>
        <v/>
      </c>
    </row>
    <row r="3157" spans="1:5" x14ac:dyDescent="0.35">
      <c r="A3157" t="s">
        <v>225</v>
      </c>
      <c r="B3157">
        <v>2014</v>
      </c>
      <c r="C3157">
        <v>133</v>
      </c>
      <c r="D3157" t="s">
        <v>3615</v>
      </c>
      <c r="E3157">
        <f>IFERROR(_xlfn.XLOOKUP(D3157,[1]world_happiness_report_2005_202!$D:$D,[1]world_happiness_report_2005_202!$C:$C),"")</f>
        <v>5.8550000000000004</v>
      </c>
    </row>
    <row r="3158" spans="1:5" x14ac:dyDescent="0.35">
      <c r="A3158" t="s">
        <v>225</v>
      </c>
      <c r="B3158">
        <v>2015</v>
      </c>
      <c r="C3158">
        <v>135.5</v>
      </c>
      <c r="D3158" t="s">
        <v>3616</v>
      </c>
      <c r="E3158">
        <f>IFERROR(_xlfn.XLOOKUP(D3158,[1]world_happiness_report_2005_202!$D:$D,[1]world_happiness_report_2005_202!$C:$C),"")</f>
        <v>5.9189999999999996</v>
      </c>
    </row>
    <row r="3159" spans="1:5" x14ac:dyDescent="0.35">
      <c r="A3159" t="s">
        <v>225</v>
      </c>
      <c r="B3159">
        <v>2016</v>
      </c>
      <c r="C3159">
        <v>97.5</v>
      </c>
      <c r="D3159" t="s">
        <v>3617</v>
      </c>
      <c r="E3159">
        <f>IFERROR(_xlfn.XLOOKUP(D3159,[1]world_happiness_report_2005_202!$D:$D,[1]world_happiness_report_2005_202!$C:$C),"")</f>
        <v>5.819</v>
      </c>
    </row>
    <row r="3160" spans="1:5" x14ac:dyDescent="0.35">
      <c r="A3160" t="s">
        <v>225</v>
      </c>
      <c r="B3160">
        <v>2017</v>
      </c>
      <c r="C3160">
        <v>121.5</v>
      </c>
      <c r="D3160" t="s">
        <v>3618</v>
      </c>
      <c r="E3160">
        <f>IFERROR(_xlfn.XLOOKUP(D3160,[1]world_happiness_report_2005_202!$D:$D,[1]world_happiness_report_2005_202!$C:$C),"")</f>
        <v>5.79</v>
      </c>
    </row>
    <row r="3161" spans="1:5" x14ac:dyDescent="0.35">
      <c r="A3161" t="s">
        <v>225</v>
      </c>
      <c r="B3161">
        <v>2018</v>
      </c>
      <c r="C3161">
        <v>118.5</v>
      </c>
      <c r="D3161" t="s">
        <v>3619</v>
      </c>
      <c r="E3161">
        <f>IFERROR(_xlfn.XLOOKUP(D3161,[1]world_happiness_report_2005_202!$D:$D,[1]world_happiness_report_2005_202!$C:$C),"")</f>
        <v>5.8090000000000002</v>
      </c>
    </row>
    <row r="3162" spans="1:5" x14ac:dyDescent="0.35">
      <c r="A3162" t="s">
        <v>225</v>
      </c>
      <c r="B3162">
        <v>2019</v>
      </c>
      <c r="C3162">
        <v>116</v>
      </c>
      <c r="D3162" t="s">
        <v>3620</v>
      </c>
      <c r="E3162">
        <f>IFERROR(_xlfn.XLOOKUP(D3162,[1]world_happiness_report_2005_202!$D:$D,[1]world_happiness_report_2005_202!$C:$C),"")</f>
        <v>6.05789995193481</v>
      </c>
    </row>
    <row r="3163" spans="1:5" x14ac:dyDescent="0.35">
      <c r="A3163" t="s">
        <v>225</v>
      </c>
      <c r="B3163">
        <v>2020</v>
      </c>
      <c r="C3163">
        <v>120</v>
      </c>
      <c r="D3163" t="s">
        <v>3621</v>
      </c>
      <c r="E3163">
        <f>IFERROR(_xlfn.XLOOKUP(D3163,[1]world_happiness_report_2005_202!$D:$D,[1]world_happiness_report_2005_202!$C:$C),"")</f>
        <v>6.1520000000000001</v>
      </c>
    </row>
    <row r="3164" spans="1:5" x14ac:dyDescent="0.35">
      <c r="A3164" t="s">
        <v>225</v>
      </c>
      <c r="B3164">
        <v>2021</v>
      </c>
      <c r="C3164">
        <v>121.5</v>
      </c>
      <c r="D3164" t="s">
        <v>3622</v>
      </c>
      <c r="E3164">
        <f>IFERROR(_xlfn.XLOOKUP(D3164,[1]world_happiness_report_2005_202!$D:$D,[1]world_happiness_report_2005_202!$C:$C),"")</f>
        <v>6.234</v>
      </c>
    </row>
    <row r="3165" spans="1:5" x14ac:dyDescent="0.35">
      <c r="A3165" t="s">
        <v>225</v>
      </c>
      <c r="B3165">
        <v>2022</v>
      </c>
      <c r="C3165">
        <v>114.5</v>
      </c>
      <c r="D3165" t="s">
        <v>3623</v>
      </c>
      <c r="E3165">
        <f>IFERROR(_xlfn.XLOOKUP(D3165,[1]world_happiness_report_2005_202!$D:$D,[1]world_happiness_report_2005_202!$C:$C),"")</f>
        <v>6.1440000000000001</v>
      </c>
    </row>
    <row r="3166" spans="1:5" x14ac:dyDescent="0.35">
      <c r="A3166" t="s">
        <v>225</v>
      </c>
      <c r="B3166">
        <v>2023</v>
      </c>
      <c r="C3166">
        <v>102</v>
      </c>
      <c r="D3166" t="s">
        <v>3624</v>
      </c>
      <c r="E3166">
        <f>IFERROR(_xlfn.XLOOKUP(D3166,[1]world_happiness_report_2005_202!$D:$D,[1]world_happiness_report_2005_202!$C:$C),"")</f>
        <v>6.1879999999999997</v>
      </c>
    </row>
    <row r="3167" spans="1:5" x14ac:dyDescent="0.35">
      <c r="A3167" t="s">
        <v>225</v>
      </c>
      <c r="B3167">
        <v>2024</v>
      </c>
      <c r="C3167">
        <v>109.5</v>
      </c>
      <c r="D3167" t="s">
        <v>3625</v>
      </c>
      <c r="E3167">
        <f>IFERROR(_xlfn.XLOOKUP(D3167,[1]world_happiness_report_2005_202!$D:$D,[1]world_happiness_report_2005_202!$C:$C),"")</f>
        <v>6.3780000000000001</v>
      </c>
    </row>
    <row r="3168" spans="1:5" hidden="1" x14ac:dyDescent="0.35">
      <c r="A3168" t="s">
        <v>221</v>
      </c>
      <c r="B3168">
        <v>1992</v>
      </c>
      <c r="C3168">
        <v>76</v>
      </c>
      <c r="D3168" t="s">
        <v>3626</v>
      </c>
      <c r="E3168" t="str">
        <f>IFERROR(_xlfn.XLOOKUP(D3168,[1]world_happiness_report_2005_202!$D:$D,[1]world_happiness_report_2005_202!$C:$C),"")</f>
        <v/>
      </c>
    </row>
    <row r="3169" spans="1:5" hidden="1" x14ac:dyDescent="0.35">
      <c r="A3169" t="s">
        <v>221</v>
      </c>
      <c r="B3169">
        <v>1993</v>
      </c>
      <c r="C3169">
        <v>80</v>
      </c>
      <c r="D3169" t="s">
        <v>3627</v>
      </c>
      <c r="E3169" t="str">
        <f>IFERROR(_xlfn.XLOOKUP(D3169,[1]world_happiness_report_2005_202!$D:$D,[1]world_happiness_report_2005_202!$C:$C),"")</f>
        <v/>
      </c>
    </row>
    <row r="3170" spans="1:5" hidden="1" x14ac:dyDescent="0.35">
      <c r="A3170" t="s">
        <v>221</v>
      </c>
      <c r="B3170">
        <v>1994</v>
      </c>
      <c r="C3170">
        <v>81.5</v>
      </c>
      <c r="D3170" t="s">
        <v>3628</v>
      </c>
      <c r="E3170" t="str">
        <f>IFERROR(_xlfn.XLOOKUP(D3170,[1]world_happiness_report_2005_202!$D:$D,[1]world_happiness_report_2005_202!$C:$C),"")</f>
        <v/>
      </c>
    </row>
    <row r="3171" spans="1:5" hidden="1" x14ac:dyDescent="0.35">
      <c r="A3171" t="s">
        <v>221</v>
      </c>
      <c r="B3171">
        <v>1995</v>
      </c>
      <c r="C3171">
        <v>100</v>
      </c>
      <c r="D3171" t="s">
        <v>3629</v>
      </c>
      <c r="E3171" t="str">
        <f>IFERROR(_xlfn.XLOOKUP(D3171,[1]world_happiness_report_2005_202!$D:$D,[1]world_happiness_report_2005_202!$C:$C),"")</f>
        <v/>
      </c>
    </row>
    <row r="3172" spans="1:5" hidden="1" x14ac:dyDescent="0.35">
      <c r="A3172" t="s">
        <v>221</v>
      </c>
      <c r="B3172">
        <v>1996</v>
      </c>
      <c r="C3172">
        <v>99.5</v>
      </c>
      <c r="D3172" t="s">
        <v>3630</v>
      </c>
      <c r="E3172" t="str">
        <f>IFERROR(_xlfn.XLOOKUP(D3172,[1]world_happiness_report_2005_202!$D:$D,[1]world_happiness_report_2005_202!$C:$C),"")</f>
        <v/>
      </c>
    </row>
    <row r="3173" spans="1:5" hidden="1" x14ac:dyDescent="0.35">
      <c r="A3173" t="s">
        <v>221</v>
      </c>
      <c r="B3173">
        <v>1997</v>
      </c>
      <c r="C3173">
        <v>95</v>
      </c>
      <c r="D3173" t="s">
        <v>3631</v>
      </c>
      <c r="E3173" t="str">
        <f>IFERROR(_xlfn.XLOOKUP(D3173,[1]world_happiness_report_2005_202!$D:$D,[1]world_happiness_report_2005_202!$C:$C),"")</f>
        <v/>
      </c>
    </row>
    <row r="3174" spans="1:5" hidden="1" x14ac:dyDescent="0.35">
      <c r="A3174" t="s">
        <v>221</v>
      </c>
      <c r="B3174">
        <v>1998</v>
      </c>
      <c r="C3174">
        <v>90</v>
      </c>
      <c r="D3174" t="s">
        <v>3632</v>
      </c>
      <c r="E3174" t="str">
        <f>IFERROR(_xlfn.XLOOKUP(D3174,[1]world_happiness_report_2005_202!$D:$D,[1]world_happiness_report_2005_202!$C:$C),"")</f>
        <v/>
      </c>
    </row>
    <row r="3175" spans="1:5" hidden="1" x14ac:dyDescent="0.35">
      <c r="A3175" t="s">
        <v>221</v>
      </c>
      <c r="B3175">
        <v>1999</v>
      </c>
      <c r="C3175">
        <v>101.5</v>
      </c>
      <c r="D3175" t="s">
        <v>3633</v>
      </c>
      <c r="E3175" t="str">
        <f>IFERROR(_xlfn.XLOOKUP(D3175,[1]world_happiness_report_2005_202!$D:$D,[1]world_happiness_report_2005_202!$C:$C),"")</f>
        <v/>
      </c>
    </row>
    <row r="3176" spans="1:5" hidden="1" x14ac:dyDescent="0.35">
      <c r="A3176" t="s">
        <v>221</v>
      </c>
      <c r="B3176">
        <v>2000</v>
      </c>
      <c r="C3176">
        <v>107.5</v>
      </c>
      <c r="D3176" t="s">
        <v>3634</v>
      </c>
      <c r="E3176" t="str">
        <f>IFERROR(_xlfn.XLOOKUP(D3176,[1]world_happiness_report_2005_202!$D:$D,[1]world_happiness_report_2005_202!$C:$C),"")</f>
        <v/>
      </c>
    </row>
    <row r="3177" spans="1:5" hidden="1" x14ac:dyDescent="0.35">
      <c r="A3177" t="s">
        <v>221</v>
      </c>
      <c r="B3177">
        <v>2001</v>
      </c>
      <c r="C3177">
        <v>102.5</v>
      </c>
      <c r="D3177" t="s">
        <v>3635</v>
      </c>
      <c r="E3177" t="str">
        <f>IFERROR(_xlfn.XLOOKUP(D3177,[1]world_happiness_report_2005_202!$D:$D,[1]world_happiness_report_2005_202!$C:$C),"")</f>
        <v/>
      </c>
    </row>
    <row r="3178" spans="1:5" hidden="1" x14ac:dyDescent="0.35">
      <c r="A3178" t="s">
        <v>221</v>
      </c>
      <c r="B3178">
        <v>2002</v>
      </c>
      <c r="C3178">
        <v>92</v>
      </c>
      <c r="D3178" t="s">
        <v>3636</v>
      </c>
      <c r="E3178" t="str">
        <f>IFERROR(_xlfn.XLOOKUP(D3178,[1]world_happiness_report_2005_202!$D:$D,[1]world_happiness_report_2005_202!$C:$C),"")</f>
        <v/>
      </c>
    </row>
    <row r="3179" spans="1:5" hidden="1" x14ac:dyDescent="0.35">
      <c r="A3179" t="s">
        <v>221</v>
      </c>
      <c r="B3179">
        <v>2003</v>
      </c>
      <c r="C3179">
        <v>73.5</v>
      </c>
      <c r="D3179" t="s">
        <v>3637</v>
      </c>
      <c r="E3179" t="str">
        <f>IFERROR(_xlfn.XLOOKUP(D3179,[1]world_happiness_report_2005_202!$D:$D,[1]world_happiness_report_2005_202!$C:$C),"")</f>
        <v/>
      </c>
    </row>
    <row r="3180" spans="1:5" hidden="1" x14ac:dyDescent="0.35">
      <c r="A3180" t="s">
        <v>221</v>
      </c>
      <c r="B3180">
        <v>2004</v>
      </c>
      <c r="C3180">
        <v>80</v>
      </c>
      <c r="D3180" t="s">
        <v>3638</v>
      </c>
      <c r="E3180" t="str">
        <f>IFERROR(_xlfn.XLOOKUP(D3180,[1]world_happiness_report_2005_202!$D:$D,[1]world_happiness_report_2005_202!$C:$C),"")</f>
        <v/>
      </c>
    </row>
    <row r="3181" spans="1:5" hidden="1" x14ac:dyDescent="0.35">
      <c r="A3181" t="s">
        <v>221</v>
      </c>
      <c r="B3181">
        <v>2005</v>
      </c>
      <c r="C3181">
        <v>84.5</v>
      </c>
      <c r="D3181" t="s">
        <v>3639</v>
      </c>
      <c r="E3181" t="str">
        <f>IFERROR(_xlfn.XLOOKUP(D3181,[1]world_happiness_report_2005_202!$D:$D,[1]world_happiness_report_2005_202!$C:$C),"")</f>
        <v/>
      </c>
    </row>
    <row r="3182" spans="1:5" hidden="1" x14ac:dyDescent="0.35">
      <c r="A3182" t="s">
        <v>221</v>
      </c>
      <c r="B3182">
        <v>2006</v>
      </c>
      <c r="C3182">
        <v>122.5</v>
      </c>
      <c r="D3182" t="s">
        <v>3640</v>
      </c>
      <c r="E3182" t="str">
        <f>IFERROR(_xlfn.XLOOKUP(D3182,[1]world_happiness_report_2005_202!$D:$D,[1]world_happiness_report_2005_202!$C:$C),"")</f>
        <v/>
      </c>
    </row>
    <row r="3183" spans="1:5" hidden="1" x14ac:dyDescent="0.35">
      <c r="A3183" t="s">
        <v>221</v>
      </c>
      <c r="B3183">
        <v>2007</v>
      </c>
      <c r="C3183">
        <v>123.5</v>
      </c>
      <c r="D3183" t="s">
        <v>3641</v>
      </c>
      <c r="E3183" t="str">
        <f>IFERROR(_xlfn.XLOOKUP(D3183,[1]world_happiness_report_2005_202!$D:$D,[1]world_happiness_report_2005_202!$C:$C),"")</f>
        <v/>
      </c>
    </row>
    <row r="3184" spans="1:5" hidden="1" x14ac:dyDescent="0.35">
      <c r="A3184" t="s">
        <v>221</v>
      </c>
      <c r="B3184">
        <v>2008</v>
      </c>
      <c r="C3184">
        <v>80</v>
      </c>
      <c r="D3184" t="s">
        <v>3642</v>
      </c>
      <c r="E3184" t="str">
        <f>IFERROR(_xlfn.XLOOKUP(D3184,[1]world_happiness_report_2005_202!$D:$D,[1]world_happiness_report_2005_202!$C:$C),"")</f>
        <v/>
      </c>
    </row>
    <row r="3185" spans="1:5" hidden="1" x14ac:dyDescent="0.35">
      <c r="A3185" t="s">
        <v>221</v>
      </c>
      <c r="B3185">
        <v>2009</v>
      </c>
      <c r="C3185">
        <v>101</v>
      </c>
      <c r="D3185" t="s">
        <v>3643</v>
      </c>
      <c r="E3185" t="str">
        <f>IFERROR(_xlfn.XLOOKUP(D3185,[1]world_happiness_report_2005_202!$D:$D,[1]world_happiness_report_2005_202!$C:$C),"")</f>
        <v/>
      </c>
    </row>
    <row r="3186" spans="1:5" hidden="1" x14ac:dyDescent="0.35">
      <c r="A3186" t="s">
        <v>221</v>
      </c>
      <c r="B3186">
        <v>2010</v>
      </c>
      <c r="C3186">
        <v>117</v>
      </c>
      <c r="D3186" t="s">
        <v>3644</v>
      </c>
      <c r="E3186" t="str">
        <f>IFERROR(_xlfn.XLOOKUP(D3186,[1]world_happiness_report_2005_202!$D:$D,[1]world_happiness_report_2005_202!$C:$C),"")</f>
        <v/>
      </c>
    </row>
    <row r="3187" spans="1:5" x14ac:dyDescent="0.35">
      <c r="A3187" t="s">
        <v>221</v>
      </c>
      <c r="B3187">
        <v>2011</v>
      </c>
      <c r="C3187">
        <v>124.5</v>
      </c>
      <c r="D3187" t="s">
        <v>3645</v>
      </c>
      <c r="E3187">
        <f>IFERROR(_xlfn.XLOOKUP(D3187,[1]world_happiness_report_2005_202!$D:$D,[1]world_happiness_report_2005_202!$C:$C),"")</f>
        <v>4.18</v>
      </c>
    </row>
    <row r="3188" spans="1:5" x14ac:dyDescent="0.35">
      <c r="A3188" t="s">
        <v>221</v>
      </c>
      <c r="B3188">
        <v>2012</v>
      </c>
      <c r="C3188">
        <v>129.5</v>
      </c>
      <c r="D3188" t="s">
        <v>3646</v>
      </c>
      <c r="E3188">
        <f>IFERROR(_xlfn.XLOOKUP(D3188,[1]world_happiness_report_2005_202!$D:$D,[1]world_happiness_report_2005_202!$C:$C),"")</f>
        <v>4.4029999999999996</v>
      </c>
    </row>
    <row r="3189" spans="1:5" hidden="1" x14ac:dyDescent="0.35">
      <c r="A3189" t="s">
        <v>221</v>
      </c>
      <c r="B3189">
        <v>2013</v>
      </c>
      <c r="C3189">
        <v>116</v>
      </c>
      <c r="D3189" t="s">
        <v>3647</v>
      </c>
      <c r="E3189" t="str">
        <f>IFERROR(_xlfn.XLOOKUP(D3189,[1]world_happiness_report_2005_202!$D:$D,[1]world_happiness_report_2005_202!$C:$C),"")</f>
        <v/>
      </c>
    </row>
    <row r="3190" spans="1:5" x14ac:dyDescent="0.35">
      <c r="A3190" t="s">
        <v>221</v>
      </c>
      <c r="B3190">
        <v>2014</v>
      </c>
      <c r="C3190">
        <v>105.5</v>
      </c>
      <c r="D3190" t="s">
        <v>3648</v>
      </c>
      <c r="E3190">
        <f>IFERROR(_xlfn.XLOOKUP(D3190,[1]world_happiness_report_2005_202!$D:$D,[1]world_happiness_report_2005_202!$C:$C),"")</f>
        <v>4.4189999999999996</v>
      </c>
    </row>
    <row r="3191" spans="1:5" x14ac:dyDescent="0.35">
      <c r="A3191" t="s">
        <v>221</v>
      </c>
      <c r="B3191">
        <v>2015</v>
      </c>
      <c r="C3191">
        <v>107</v>
      </c>
      <c r="D3191" t="s">
        <v>3649</v>
      </c>
      <c r="E3191">
        <f>IFERROR(_xlfn.XLOOKUP(D3191,[1]world_happiness_report_2005_202!$D:$D,[1]world_happiness_report_2005_202!$C:$C),"")</f>
        <v>4.3559999999999999</v>
      </c>
    </row>
    <row r="3192" spans="1:5" x14ac:dyDescent="0.35">
      <c r="A3192" t="s">
        <v>221</v>
      </c>
      <c r="B3192">
        <v>2016</v>
      </c>
      <c r="C3192">
        <v>87.5</v>
      </c>
      <c r="D3192" t="s">
        <v>3650</v>
      </c>
      <c r="E3192">
        <f>IFERROR(_xlfn.XLOOKUP(D3192,[1]world_happiness_report_2005_202!$D:$D,[1]world_happiness_report_2005_202!$C:$C),"")</f>
        <v>4.5529999999999999</v>
      </c>
    </row>
    <row r="3193" spans="1:5" x14ac:dyDescent="0.35">
      <c r="A3193" t="s">
        <v>221</v>
      </c>
      <c r="B3193">
        <v>2017</v>
      </c>
      <c r="C3193">
        <v>95</v>
      </c>
      <c r="D3193" t="s">
        <v>3651</v>
      </c>
      <c r="E3193">
        <f>IFERROR(_xlfn.XLOOKUP(D3193,[1]world_happiness_report_2005_202!$D:$D,[1]world_happiness_report_2005_202!$C:$C),"")</f>
        <v>4.41</v>
      </c>
    </row>
    <row r="3194" spans="1:5" x14ac:dyDescent="0.35">
      <c r="A3194" t="s">
        <v>221</v>
      </c>
      <c r="B3194">
        <v>2018</v>
      </c>
      <c r="C3194">
        <v>110</v>
      </c>
      <c r="D3194" t="s">
        <v>3652</v>
      </c>
      <c r="E3194">
        <f>IFERROR(_xlfn.XLOOKUP(D3194,[1]world_happiness_report_2005_202!$D:$D,[1]world_happiness_report_2005_202!$C:$C),"")</f>
        <v>4.5090000000000003</v>
      </c>
    </row>
    <row r="3195" spans="1:5" x14ac:dyDescent="0.35">
      <c r="A3195" t="s">
        <v>221</v>
      </c>
      <c r="B3195">
        <v>2019</v>
      </c>
      <c r="C3195">
        <v>105.5</v>
      </c>
      <c r="D3195" t="s">
        <v>3653</v>
      </c>
      <c r="E3195">
        <f>IFERROR(_xlfn.XLOOKUP(D3195,[1]world_happiness_report_2005_202!$D:$D,[1]world_happiness_report_2005_202!$C:$C),"")</f>
        <v>4.5830001831054696</v>
      </c>
    </row>
    <row r="3196" spans="1:5" x14ac:dyDescent="0.35">
      <c r="A3196" t="s">
        <v>221</v>
      </c>
      <c r="B3196">
        <v>2020</v>
      </c>
      <c r="C3196">
        <v>105.5</v>
      </c>
      <c r="D3196" t="s">
        <v>3654</v>
      </c>
      <c r="E3196">
        <f>IFERROR(_xlfn.XLOOKUP(D3196,[1]world_happiness_report_2005_202!$D:$D,[1]world_happiness_report_2005_202!$C:$C),"")</f>
        <v>4.6070000000000002</v>
      </c>
    </row>
    <row r="3197" spans="1:5" x14ac:dyDescent="0.35">
      <c r="A3197" t="s">
        <v>221</v>
      </c>
      <c r="B3197">
        <v>2021</v>
      </c>
      <c r="C3197">
        <v>102</v>
      </c>
      <c r="D3197" t="s">
        <v>3655</v>
      </c>
      <c r="E3197">
        <f>IFERROR(_xlfn.XLOOKUP(D3197,[1]world_happiness_report_2005_202!$D:$D,[1]world_happiness_report_2005_202!$C:$C),"")</f>
        <v>4.5430000000000001</v>
      </c>
    </row>
    <row r="3198" spans="1:5" x14ac:dyDescent="0.35">
      <c r="A3198" t="s">
        <v>221</v>
      </c>
      <c r="B3198">
        <v>2022</v>
      </c>
      <c r="C3198">
        <v>101.5</v>
      </c>
      <c r="D3198" t="s">
        <v>3656</v>
      </c>
      <c r="E3198">
        <f>IFERROR(_xlfn.XLOOKUP(D3198,[1]world_happiness_report_2005_202!$D:$D,[1]world_happiness_report_2005_202!$C:$C),"")</f>
        <v>4.4870000000000001</v>
      </c>
    </row>
    <row r="3199" spans="1:5" x14ac:dyDescent="0.35">
      <c r="A3199" t="s">
        <v>221</v>
      </c>
      <c r="B3199">
        <v>2023</v>
      </c>
      <c r="C3199">
        <v>107.5</v>
      </c>
      <c r="D3199" t="s">
        <v>3657</v>
      </c>
      <c r="E3199">
        <f>IFERROR(_xlfn.XLOOKUP(D3199,[1]world_happiness_report_2005_202!$D:$D,[1]world_happiness_report_2005_202!$C:$C),"")</f>
        <v>4.47</v>
      </c>
    </row>
    <row r="3200" spans="1:5" x14ac:dyDescent="0.35">
      <c r="A3200" t="s">
        <v>221</v>
      </c>
      <c r="B3200">
        <v>2024</v>
      </c>
      <c r="C3200">
        <v>108</v>
      </c>
      <c r="D3200" t="s">
        <v>3658</v>
      </c>
      <c r="E3200">
        <f>IFERROR(_xlfn.XLOOKUP(D3200,[1]world_happiness_report_2005_202!$D:$D,[1]world_happiness_report_2005_202!$C:$C),"")</f>
        <v>4.51</v>
      </c>
    </row>
    <row r="3201" spans="1:5" hidden="1" x14ac:dyDescent="0.35">
      <c r="A3201" t="s">
        <v>233</v>
      </c>
      <c r="B3201">
        <v>1992</v>
      </c>
      <c r="C3201">
        <v>77</v>
      </c>
      <c r="D3201" t="s">
        <v>3659</v>
      </c>
      <c r="E3201" t="str">
        <f>IFERROR(_xlfn.XLOOKUP(D3201,[1]world_happiness_report_2005_202!$D:$D,[1]world_happiness_report_2005_202!$C:$C),"")</f>
        <v/>
      </c>
    </row>
    <row r="3202" spans="1:5" hidden="1" x14ac:dyDescent="0.35">
      <c r="A3202" t="s">
        <v>233</v>
      </c>
      <c r="B3202">
        <v>1993</v>
      </c>
      <c r="C3202">
        <v>61</v>
      </c>
      <c r="D3202" t="s">
        <v>3660</v>
      </c>
      <c r="E3202" t="str">
        <f>IFERROR(_xlfn.XLOOKUP(D3202,[1]world_happiness_report_2005_202!$D:$D,[1]world_happiness_report_2005_202!$C:$C),"")</f>
        <v/>
      </c>
    </row>
    <row r="3203" spans="1:5" hidden="1" x14ac:dyDescent="0.35">
      <c r="A3203" t="s">
        <v>233</v>
      </c>
      <c r="B3203">
        <v>1994</v>
      </c>
      <c r="C3203">
        <v>74.5</v>
      </c>
      <c r="D3203" t="s">
        <v>3661</v>
      </c>
      <c r="E3203" t="str">
        <f>IFERROR(_xlfn.XLOOKUP(D3203,[1]world_happiness_report_2005_202!$D:$D,[1]world_happiness_report_2005_202!$C:$C),"")</f>
        <v/>
      </c>
    </row>
    <row r="3204" spans="1:5" hidden="1" x14ac:dyDescent="0.35">
      <c r="A3204" t="s">
        <v>233</v>
      </c>
      <c r="B3204">
        <v>1995</v>
      </c>
      <c r="C3204">
        <v>107.5</v>
      </c>
      <c r="D3204" t="s">
        <v>3662</v>
      </c>
      <c r="E3204" t="str">
        <f>IFERROR(_xlfn.XLOOKUP(D3204,[1]world_happiness_report_2005_202!$D:$D,[1]world_happiness_report_2005_202!$C:$C),"")</f>
        <v/>
      </c>
    </row>
    <row r="3205" spans="1:5" hidden="1" x14ac:dyDescent="0.35">
      <c r="A3205" t="s">
        <v>233</v>
      </c>
      <c r="B3205">
        <v>1996</v>
      </c>
      <c r="C3205">
        <v>140.5</v>
      </c>
      <c r="D3205" t="s">
        <v>3663</v>
      </c>
      <c r="E3205" t="str">
        <f>IFERROR(_xlfn.XLOOKUP(D3205,[1]world_happiness_report_2005_202!$D:$D,[1]world_happiness_report_2005_202!$C:$C),"")</f>
        <v/>
      </c>
    </row>
    <row r="3206" spans="1:5" hidden="1" x14ac:dyDescent="0.35">
      <c r="A3206" t="s">
        <v>233</v>
      </c>
      <c r="B3206">
        <v>1997</v>
      </c>
      <c r="C3206">
        <v>159</v>
      </c>
      <c r="D3206" t="s">
        <v>3664</v>
      </c>
      <c r="E3206" t="str">
        <f>IFERROR(_xlfn.XLOOKUP(D3206,[1]world_happiness_report_2005_202!$D:$D,[1]world_happiness_report_2005_202!$C:$C),"")</f>
        <v/>
      </c>
    </row>
    <row r="3207" spans="1:5" hidden="1" x14ac:dyDescent="0.35">
      <c r="A3207" t="s">
        <v>233</v>
      </c>
      <c r="B3207">
        <v>1998</v>
      </c>
      <c r="C3207">
        <v>161.5</v>
      </c>
      <c r="D3207" t="s">
        <v>3665</v>
      </c>
      <c r="E3207" t="str">
        <f>IFERROR(_xlfn.XLOOKUP(D3207,[1]world_happiness_report_2005_202!$D:$D,[1]world_happiness_report_2005_202!$C:$C),"")</f>
        <v/>
      </c>
    </row>
    <row r="3208" spans="1:5" hidden="1" x14ac:dyDescent="0.35">
      <c r="A3208" t="s">
        <v>233</v>
      </c>
      <c r="B3208">
        <v>1999</v>
      </c>
      <c r="C3208">
        <v>166.5</v>
      </c>
      <c r="D3208" t="s">
        <v>3666</v>
      </c>
      <c r="E3208" t="str">
        <f>IFERROR(_xlfn.XLOOKUP(D3208,[1]world_happiness_report_2005_202!$D:$D,[1]world_happiness_report_2005_202!$C:$C),"")</f>
        <v/>
      </c>
    </row>
    <row r="3209" spans="1:5" hidden="1" x14ac:dyDescent="0.35">
      <c r="A3209" t="s">
        <v>233</v>
      </c>
      <c r="B3209">
        <v>2000</v>
      </c>
      <c r="C3209">
        <v>142</v>
      </c>
      <c r="D3209" t="s">
        <v>3667</v>
      </c>
      <c r="E3209" t="str">
        <f>IFERROR(_xlfn.XLOOKUP(D3209,[1]world_happiness_report_2005_202!$D:$D,[1]world_happiness_report_2005_202!$C:$C),"")</f>
        <v/>
      </c>
    </row>
    <row r="3210" spans="1:5" hidden="1" x14ac:dyDescent="0.35">
      <c r="A3210" t="s">
        <v>233</v>
      </c>
      <c r="B3210">
        <v>2001</v>
      </c>
      <c r="C3210">
        <v>143.5</v>
      </c>
      <c r="D3210" t="s">
        <v>3668</v>
      </c>
      <c r="E3210" t="str">
        <f>IFERROR(_xlfn.XLOOKUP(D3210,[1]world_happiness_report_2005_202!$D:$D,[1]world_happiness_report_2005_202!$C:$C),"")</f>
        <v/>
      </c>
    </row>
    <row r="3211" spans="1:5" hidden="1" x14ac:dyDescent="0.35">
      <c r="A3211" t="s">
        <v>233</v>
      </c>
      <c r="B3211">
        <v>2002</v>
      </c>
      <c r="C3211">
        <v>124.5</v>
      </c>
      <c r="D3211" t="s">
        <v>3669</v>
      </c>
      <c r="E3211" t="str">
        <f>IFERROR(_xlfn.XLOOKUP(D3211,[1]world_happiness_report_2005_202!$D:$D,[1]world_happiness_report_2005_202!$C:$C),"")</f>
        <v/>
      </c>
    </row>
    <row r="3212" spans="1:5" hidden="1" x14ac:dyDescent="0.35">
      <c r="A3212" t="s">
        <v>233</v>
      </c>
      <c r="B3212">
        <v>2003</v>
      </c>
      <c r="C3212">
        <v>118</v>
      </c>
      <c r="D3212" t="s">
        <v>3670</v>
      </c>
      <c r="E3212" t="str">
        <f>IFERROR(_xlfn.XLOOKUP(D3212,[1]world_happiness_report_2005_202!$D:$D,[1]world_happiness_report_2005_202!$C:$C),"")</f>
        <v/>
      </c>
    </row>
    <row r="3213" spans="1:5" hidden="1" x14ac:dyDescent="0.35">
      <c r="A3213" t="s">
        <v>233</v>
      </c>
      <c r="B3213">
        <v>2004</v>
      </c>
      <c r="C3213">
        <v>104.5</v>
      </c>
      <c r="D3213" t="s">
        <v>3671</v>
      </c>
      <c r="E3213" t="str">
        <f>IFERROR(_xlfn.XLOOKUP(D3213,[1]world_happiness_report_2005_202!$D:$D,[1]world_happiness_report_2005_202!$C:$C),"")</f>
        <v/>
      </c>
    </row>
    <row r="3214" spans="1:5" hidden="1" x14ac:dyDescent="0.35">
      <c r="A3214" t="s">
        <v>233</v>
      </c>
      <c r="B3214">
        <v>2005</v>
      </c>
      <c r="C3214">
        <v>87</v>
      </c>
      <c r="D3214" t="s">
        <v>3672</v>
      </c>
      <c r="E3214" t="str">
        <f>IFERROR(_xlfn.XLOOKUP(D3214,[1]world_happiness_report_2005_202!$D:$D,[1]world_happiness_report_2005_202!$C:$C),"")</f>
        <v/>
      </c>
    </row>
    <row r="3215" spans="1:5" hidden="1" x14ac:dyDescent="0.35">
      <c r="A3215" t="s">
        <v>233</v>
      </c>
      <c r="B3215">
        <v>2006</v>
      </c>
      <c r="C3215">
        <v>102.5</v>
      </c>
      <c r="D3215" t="s">
        <v>3673</v>
      </c>
      <c r="E3215" t="str">
        <f>IFERROR(_xlfn.XLOOKUP(D3215,[1]world_happiness_report_2005_202!$D:$D,[1]world_happiness_report_2005_202!$C:$C),"")</f>
        <v/>
      </c>
    </row>
    <row r="3216" spans="1:5" hidden="1" x14ac:dyDescent="0.35">
      <c r="A3216" t="s">
        <v>233</v>
      </c>
      <c r="B3216">
        <v>2007</v>
      </c>
      <c r="C3216">
        <v>115</v>
      </c>
      <c r="D3216" t="s">
        <v>3674</v>
      </c>
      <c r="E3216" t="str">
        <f>IFERROR(_xlfn.XLOOKUP(D3216,[1]world_happiness_report_2005_202!$D:$D,[1]world_happiness_report_2005_202!$C:$C),"")</f>
        <v/>
      </c>
    </row>
    <row r="3217" spans="1:5" hidden="1" x14ac:dyDescent="0.35">
      <c r="A3217" t="s">
        <v>233</v>
      </c>
      <c r="B3217">
        <v>2008</v>
      </c>
      <c r="C3217">
        <v>103.5</v>
      </c>
      <c r="D3217" t="s">
        <v>3675</v>
      </c>
      <c r="E3217" t="str">
        <f>IFERROR(_xlfn.XLOOKUP(D3217,[1]world_happiness_report_2005_202!$D:$D,[1]world_happiness_report_2005_202!$C:$C),"")</f>
        <v/>
      </c>
    </row>
    <row r="3218" spans="1:5" hidden="1" x14ac:dyDescent="0.35">
      <c r="A3218" t="s">
        <v>233</v>
      </c>
      <c r="B3218">
        <v>2009</v>
      </c>
      <c r="C3218">
        <v>86</v>
      </c>
      <c r="D3218" t="s">
        <v>3676</v>
      </c>
      <c r="E3218" t="str">
        <f>IFERROR(_xlfn.XLOOKUP(D3218,[1]world_happiness_report_2005_202!$D:$D,[1]world_happiness_report_2005_202!$C:$C),"")</f>
        <v/>
      </c>
    </row>
    <row r="3219" spans="1:5" hidden="1" x14ac:dyDescent="0.35">
      <c r="A3219" t="s">
        <v>233</v>
      </c>
      <c r="B3219">
        <v>2010</v>
      </c>
      <c r="C3219">
        <v>105</v>
      </c>
      <c r="D3219" t="s">
        <v>3677</v>
      </c>
      <c r="E3219" t="str">
        <f>IFERROR(_xlfn.XLOOKUP(D3219,[1]world_happiness_report_2005_202!$D:$D,[1]world_happiness_report_2005_202!$C:$C),"")</f>
        <v/>
      </c>
    </row>
    <row r="3220" spans="1:5" hidden="1" x14ac:dyDescent="0.35">
      <c r="A3220" t="s">
        <v>233</v>
      </c>
      <c r="B3220">
        <v>2011</v>
      </c>
      <c r="C3220">
        <v>112</v>
      </c>
      <c r="D3220" t="s">
        <v>3678</v>
      </c>
      <c r="E3220" t="str">
        <f>IFERROR(_xlfn.XLOOKUP(D3220,[1]world_happiness_report_2005_202!$D:$D,[1]world_happiness_report_2005_202!$C:$C),"")</f>
        <v/>
      </c>
    </row>
    <row r="3221" spans="1:5" hidden="1" x14ac:dyDescent="0.35">
      <c r="A3221" t="s">
        <v>233</v>
      </c>
      <c r="B3221">
        <v>2012</v>
      </c>
      <c r="C3221">
        <v>94</v>
      </c>
      <c r="D3221" t="s">
        <v>3679</v>
      </c>
      <c r="E3221" t="str">
        <f>IFERROR(_xlfn.XLOOKUP(D3221,[1]world_happiness_report_2005_202!$D:$D,[1]world_happiness_report_2005_202!$C:$C),"")</f>
        <v/>
      </c>
    </row>
    <row r="3222" spans="1:5" hidden="1" x14ac:dyDescent="0.35">
      <c r="A3222" t="s">
        <v>233</v>
      </c>
      <c r="B3222">
        <v>2013</v>
      </c>
      <c r="C3222">
        <v>125</v>
      </c>
      <c r="D3222" t="s">
        <v>3680</v>
      </c>
      <c r="E3222" t="str">
        <f>IFERROR(_xlfn.XLOOKUP(D3222,[1]world_happiness_report_2005_202!$D:$D,[1]world_happiness_report_2005_202!$C:$C),"")</f>
        <v/>
      </c>
    </row>
    <row r="3223" spans="1:5" hidden="1" x14ac:dyDescent="0.35">
      <c r="A3223" t="s">
        <v>233</v>
      </c>
      <c r="B3223">
        <v>2014</v>
      </c>
      <c r="C3223">
        <v>148.5</v>
      </c>
      <c r="D3223" t="s">
        <v>3681</v>
      </c>
      <c r="E3223" t="str">
        <f>IFERROR(_xlfn.XLOOKUP(D3223,[1]world_happiness_report_2005_202!$D:$D,[1]world_happiness_report_2005_202!$C:$C),"")</f>
        <v/>
      </c>
    </row>
    <row r="3224" spans="1:5" hidden="1" x14ac:dyDescent="0.35">
      <c r="A3224" t="s">
        <v>233</v>
      </c>
      <c r="B3224">
        <v>2015</v>
      </c>
      <c r="C3224">
        <v>117</v>
      </c>
      <c r="D3224" t="s">
        <v>3682</v>
      </c>
      <c r="E3224" t="str">
        <f>IFERROR(_xlfn.XLOOKUP(D3224,[1]world_happiness_report_2005_202!$D:$D,[1]world_happiness_report_2005_202!$C:$C),"")</f>
        <v/>
      </c>
    </row>
    <row r="3225" spans="1:5" hidden="1" x14ac:dyDescent="0.35">
      <c r="A3225" t="s">
        <v>233</v>
      </c>
      <c r="B3225">
        <v>2016</v>
      </c>
      <c r="C3225">
        <v>121</v>
      </c>
      <c r="D3225" t="s">
        <v>3683</v>
      </c>
      <c r="E3225" t="str">
        <f>IFERROR(_xlfn.XLOOKUP(D3225,[1]world_happiness_report_2005_202!$D:$D,[1]world_happiness_report_2005_202!$C:$C),"")</f>
        <v/>
      </c>
    </row>
    <row r="3226" spans="1:5" hidden="1" x14ac:dyDescent="0.35">
      <c r="A3226" t="s">
        <v>233</v>
      </c>
      <c r="B3226">
        <v>2017</v>
      </c>
      <c r="C3226">
        <v>119.5</v>
      </c>
      <c r="D3226" t="s">
        <v>3684</v>
      </c>
      <c r="E3226" t="str">
        <f>IFERROR(_xlfn.XLOOKUP(D3226,[1]world_happiness_report_2005_202!$D:$D,[1]world_happiness_report_2005_202!$C:$C),"")</f>
        <v/>
      </c>
    </row>
    <row r="3227" spans="1:5" hidden="1" x14ac:dyDescent="0.35">
      <c r="A3227" t="s">
        <v>233</v>
      </c>
      <c r="B3227">
        <v>2018</v>
      </c>
      <c r="C3227">
        <v>107.5</v>
      </c>
      <c r="D3227" t="s">
        <v>3685</v>
      </c>
      <c r="E3227" t="str">
        <f>IFERROR(_xlfn.XLOOKUP(D3227,[1]world_happiness_report_2005_202!$D:$D,[1]world_happiness_report_2005_202!$C:$C),"")</f>
        <v/>
      </c>
    </row>
    <row r="3228" spans="1:5" hidden="1" x14ac:dyDescent="0.35">
      <c r="A3228" t="s">
        <v>233</v>
      </c>
      <c r="B3228">
        <v>2019</v>
      </c>
      <c r="C3228">
        <v>119</v>
      </c>
      <c r="D3228" t="s">
        <v>3686</v>
      </c>
      <c r="E3228" t="str">
        <f>IFERROR(_xlfn.XLOOKUP(D3228,[1]world_happiness_report_2005_202!$D:$D,[1]world_happiness_report_2005_202!$C:$C),"")</f>
        <v/>
      </c>
    </row>
    <row r="3229" spans="1:5" hidden="1" x14ac:dyDescent="0.35">
      <c r="A3229" t="s">
        <v>233</v>
      </c>
      <c r="B3229">
        <v>2020</v>
      </c>
      <c r="C3229">
        <v>115.5</v>
      </c>
      <c r="D3229" t="s">
        <v>3687</v>
      </c>
      <c r="E3229" t="str">
        <f>IFERROR(_xlfn.XLOOKUP(D3229,[1]world_happiness_report_2005_202!$D:$D,[1]world_happiness_report_2005_202!$C:$C),"")</f>
        <v/>
      </c>
    </row>
    <row r="3230" spans="1:5" hidden="1" x14ac:dyDescent="0.35">
      <c r="A3230" t="s">
        <v>233</v>
      </c>
      <c r="B3230">
        <v>2021</v>
      </c>
      <c r="C3230">
        <v>109</v>
      </c>
      <c r="D3230" t="s">
        <v>3688</v>
      </c>
      <c r="E3230" t="str">
        <f>IFERROR(_xlfn.XLOOKUP(D3230,[1]world_happiness_report_2005_202!$D:$D,[1]world_happiness_report_2005_202!$C:$C),"")</f>
        <v/>
      </c>
    </row>
    <row r="3231" spans="1:5" hidden="1" x14ac:dyDescent="0.35">
      <c r="A3231" t="s">
        <v>233</v>
      </c>
      <c r="B3231">
        <v>2022</v>
      </c>
      <c r="C3231">
        <v>112</v>
      </c>
      <c r="D3231" t="s">
        <v>3689</v>
      </c>
      <c r="E3231" t="str">
        <f>IFERROR(_xlfn.XLOOKUP(D3231,[1]world_happiness_report_2005_202!$D:$D,[1]world_happiness_report_2005_202!$C:$C),"")</f>
        <v/>
      </c>
    </row>
    <row r="3232" spans="1:5" hidden="1" x14ac:dyDescent="0.35">
      <c r="A3232" t="s">
        <v>233</v>
      </c>
      <c r="B3232">
        <v>2023</v>
      </c>
      <c r="C3232">
        <v>115.5</v>
      </c>
      <c r="D3232" t="s">
        <v>3690</v>
      </c>
      <c r="E3232" t="str">
        <f>IFERROR(_xlfn.XLOOKUP(D3232,[1]world_happiness_report_2005_202!$D:$D,[1]world_happiness_report_2005_202!$C:$C),"")</f>
        <v/>
      </c>
    </row>
    <row r="3233" spans="1:5" hidden="1" x14ac:dyDescent="0.35">
      <c r="A3233" t="s">
        <v>233</v>
      </c>
      <c r="B3233">
        <v>2024</v>
      </c>
      <c r="C3233">
        <v>112</v>
      </c>
      <c r="D3233" t="s">
        <v>3691</v>
      </c>
      <c r="E3233" t="str">
        <f>IFERROR(_xlfn.XLOOKUP(D3233,[1]world_happiness_report_2005_202!$D:$D,[1]world_happiness_report_2005_202!$C:$C),"")</f>
        <v/>
      </c>
    </row>
    <row r="3234" spans="1:5" hidden="1" x14ac:dyDescent="0.35">
      <c r="A3234" t="s">
        <v>51</v>
      </c>
      <c r="B3234">
        <v>1992</v>
      </c>
      <c r="C3234">
        <v>47</v>
      </c>
      <c r="D3234" t="s">
        <v>3692</v>
      </c>
      <c r="E3234" t="str">
        <f>IFERROR(_xlfn.XLOOKUP(D3234,[1]world_happiness_report_2005_202!$D:$D,[1]world_happiness_report_2005_202!$C:$C),"")</f>
        <v/>
      </c>
    </row>
    <row r="3235" spans="1:5" hidden="1" x14ac:dyDescent="0.35">
      <c r="A3235" t="s">
        <v>51</v>
      </c>
      <c r="B3235">
        <v>1993</v>
      </c>
      <c r="C3235">
        <v>36</v>
      </c>
      <c r="D3235" t="s">
        <v>3693</v>
      </c>
      <c r="E3235" t="str">
        <f>IFERROR(_xlfn.XLOOKUP(D3235,[1]world_happiness_report_2005_202!$D:$D,[1]world_happiness_report_2005_202!$C:$C),"")</f>
        <v/>
      </c>
    </row>
    <row r="3236" spans="1:5" hidden="1" x14ac:dyDescent="0.35">
      <c r="A3236" t="s">
        <v>51</v>
      </c>
      <c r="B3236">
        <v>1994</v>
      </c>
      <c r="C3236">
        <v>34.5</v>
      </c>
      <c r="D3236" t="s">
        <v>3694</v>
      </c>
      <c r="E3236" t="str">
        <f>IFERROR(_xlfn.XLOOKUP(D3236,[1]world_happiness_report_2005_202!$D:$D,[1]world_happiness_report_2005_202!$C:$C),"")</f>
        <v/>
      </c>
    </row>
    <row r="3237" spans="1:5" hidden="1" x14ac:dyDescent="0.35">
      <c r="A3237" t="s">
        <v>51</v>
      </c>
      <c r="B3237">
        <v>1995</v>
      </c>
      <c r="C3237">
        <v>42</v>
      </c>
      <c r="D3237" t="s">
        <v>3695</v>
      </c>
      <c r="E3237" t="str">
        <f>IFERROR(_xlfn.XLOOKUP(D3237,[1]world_happiness_report_2005_202!$D:$D,[1]world_happiness_report_2005_202!$C:$C),"")</f>
        <v/>
      </c>
    </row>
    <row r="3238" spans="1:5" hidden="1" x14ac:dyDescent="0.35">
      <c r="A3238" t="s">
        <v>51</v>
      </c>
      <c r="B3238">
        <v>1996</v>
      </c>
      <c r="C3238">
        <v>47</v>
      </c>
      <c r="D3238" t="s">
        <v>3696</v>
      </c>
      <c r="E3238" t="str">
        <f>IFERROR(_xlfn.XLOOKUP(D3238,[1]world_happiness_report_2005_202!$D:$D,[1]world_happiness_report_2005_202!$C:$C),"")</f>
        <v/>
      </c>
    </row>
    <row r="3239" spans="1:5" hidden="1" x14ac:dyDescent="0.35">
      <c r="A3239" t="s">
        <v>51</v>
      </c>
      <c r="B3239">
        <v>1997</v>
      </c>
      <c r="C3239">
        <v>29.5</v>
      </c>
      <c r="D3239" t="s">
        <v>3697</v>
      </c>
      <c r="E3239" t="str">
        <f>IFERROR(_xlfn.XLOOKUP(D3239,[1]world_happiness_report_2005_202!$D:$D,[1]world_happiness_report_2005_202!$C:$C),"")</f>
        <v/>
      </c>
    </row>
    <row r="3240" spans="1:5" hidden="1" x14ac:dyDescent="0.35">
      <c r="A3240" t="s">
        <v>51</v>
      </c>
      <c r="B3240">
        <v>1998</v>
      </c>
      <c r="C3240">
        <v>19</v>
      </c>
      <c r="D3240" t="s">
        <v>3698</v>
      </c>
      <c r="E3240" t="str">
        <f>IFERROR(_xlfn.XLOOKUP(D3240,[1]world_happiness_report_2005_202!$D:$D,[1]world_happiness_report_2005_202!$C:$C),"")</f>
        <v/>
      </c>
    </row>
    <row r="3241" spans="1:5" hidden="1" x14ac:dyDescent="0.35">
      <c r="A3241" t="s">
        <v>51</v>
      </c>
      <c r="B3241">
        <v>1999</v>
      </c>
      <c r="C3241">
        <v>44</v>
      </c>
      <c r="D3241" t="s">
        <v>3699</v>
      </c>
      <c r="E3241" t="str">
        <f>IFERROR(_xlfn.XLOOKUP(D3241,[1]world_happiness_report_2005_202!$D:$D,[1]world_happiness_report_2005_202!$C:$C),"")</f>
        <v/>
      </c>
    </row>
    <row r="3242" spans="1:5" hidden="1" x14ac:dyDescent="0.35">
      <c r="A3242" t="s">
        <v>51</v>
      </c>
      <c r="B3242">
        <v>2000</v>
      </c>
      <c r="C3242">
        <v>38.5</v>
      </c>
      <c r="D3242" t="s">
        <v>3700</v>
      </c>
      <c r="E3242" t="str">
        <f>IFERROR(_xlfn.XLOOKUP(D3242,[1]world_happiness_report_2005_202!$D:$D,[1]world_happiness_report_2005_202!$C:$C),"")</f>
        <v/>
      </c>
    </row>
    <row r="3243" spans="1:5" hidden="1" x14ac:dyDescent="0.35">
      <c r="A3243" t="s">
        <v>51</v>
      </c>
      <c r="B3243">
        <v>2001</v>
      </c>
      <c r="C3243">
        <v>40.5</v>
      </c>
      <c r="D3243" t="s">
        <v>3701</v>
      </c>
      <c r="E3243" t="str">
        <f>IFERROR(_xlfn.XLOOKUP(D3243,[1]world_happiness_report_2005_202!$D:$D,[1]world_happiness_report_2005_202!$C:$C),"")</f>
        <v/>
      </c>
    </row>
    <row r="3244" spans="1:5" hidden="1" x14ac:dyDescent="0.35">
      <c r="A3244" t="s">
        <v>51</v>
      </c>
      <c r="B3244">
        <v>2002</v>
      </c>
      <c r="C3244">
        <v>21</v>
      </c>
      <c r="D3244" t="s">
        <v>3702</v>
      </c>
      <c r="E3244" t="str">
        <f>IFERROR(_xlfn.XLOOKUP(D3244,[1]world_happiness_report_2005_202!$D:$D,[1]world_happiness_report_2005_202!$C:$C),"")</f>
        <v/>
      </c>
    </row>
    <row r="3245" spans="1:5" hidden="1" x14ac:dyDescent="0.35">
      <c r="A3245" t="s">
        <v>51</v>
      </c>
      <c r="B3245">
        <v>2003</v>
      </c>
      <c r="C3245">
        <v>24.5</v>
      </c>
      <c r="D3245" t="s">
        <v>3703</v>
      </c>
      <c r="E3245" t="str">
        <f>IFERROR(_xlfn.XLOOKUP(D3245,[1]world_happiness_report_2005_202!$D:$D,[1]world_happiness_report_2005_202!$C:$C),"")</f>
        <v/>
      </c>
    </row>
    <row r="3246" spans="1:5" hidden="1" x14ac:dyDescent="0.35">
      <c r="A3246" t="s">
        <v>51</v>
      </c>
      <c r="B3246">
        <v>2004</v>
      </c>
      <c r="C3246">
        <v>21</v>
      </c>
      <c r="D3246" t="s">
        <v>3704</v>
      </c>
      <c r="E3246" t="str">
        <f>IFERROR(_xlfn.XLOOKUP(D3246,[1]world_happiness_report_2005_202!$D:$D,[1]world_happiness_report_2005_202!$C:$C),"")</f>
        <v/>
      </c>
    </row>
    <row r="3247" spans="1:5" hidden="1" x14ac:dyDescent="0.35">
      <c r="A3247" t="s">
        <v>51</v>
      </c>
      <c r="B3247">
        <v>2005</v>
      </c>
      <c r="C3247">
        <v>25</v>
      </c>
      <c r="D3247" t="s">
        <v>3705</v>
      </c>
      <c r="E3247" t="str">
        <f>IFERROR(_xlfn.XLOOKUP(D3247,[1]world_happiness_report_2005_202!$D:$D,[1]world_happiness_report_2005_202!$C:$C),"")</f>
        <v/>
      </c>
    </row>
    <row r="3248" spans="1:5" hidden="1" x14ac:dyDescent="0.35">
      <c r="A3248" t="s">
        <v>51</v>
      </c>
      <c r="B3248">
        <v>2006</v>
      </c>
      <c r="C3248">
        <v>54</v>
      </c>
      <c r="D3248" t="s">
        <v>3706</v>
      </c>
      <c r="E3248" t="str">
        <f>IFERROR(_xlfn.XLOOKUP(D3248,[1]world_happiness_report_2005_202!$D:$D,[1]world_happiness_report_2005_202!$C:$C),"")</f>
        <v/>
      </c>
    </row>
    <row r="3249" spans="1:5" hidden="1" x14ac:dyDescent="0.35">
      <c r="A3249" t="s">
        <v>51</v>
      </c>
      <c r="B3249">
        <v>2007</v>
      </c>
      <c r="C3249">
        <v>50</v>
      </c>
      <c r="D3249" t="s">
        <v>3707</v>
      </c>
      <c r="E3249" t="str">
        <f>IFERROR(_xlfn.XLOOKUP(D3249,[1]world_happiness_report_2005_202!$D:$D,[1]world_happiness_report_2005_202!$C:$C),"")</f>
        <v/>
      </c>
    </row>
    <row r="3250" spans="1:5" hidden="1" x14ac:dyDescent="0.35">
      <c r="A3250" t="s">
        <v>51</v>
      </c>
      <c r="B3250">
        <v>2008</v>
      </c>
      <c r="C3250">
        <v>47.5</v>
      </c>
      <c r="D3250" t="s">
        <v>3708</v>
      </c>
      <c r="E3250" t="str">
        <f>IFERROR(_xlfn.XLOOKUP(D3250,[1]world_happiness_report_2005_202!$D:$D,[1]world_happiness_report_2005_202!$C:$C),"")</f>
        <v/>
      </c>
    </row>
    <row r="3251" spans="1:5" hidden="1" x14ac:dyDescent="0.35">
      <c r="A3251" t="s">
        <v>51</v>
      </c>
      <c r="B3251">
        <v>2009</v>
      </c>
      <c r="C3251">
        <v>50</v>
      </c>
      <c r="D3251" t="s">
        <v>3709</v>
      </c>
      <c r="E3251" t="str">
        <f>IFERROR(_xlfn.XLOOKUP(D3251,[1]world_happiness_report_2005_202!$D:$D,[1]world_happiness_report_2005_202!$C:$C),"")</f>
        <v/>
      </c>
    </row>
    <row r="3252" spans="1:5" hidden="1" x14ac:dyDescent="0.35">
      <c r="A3252" t="s">
        <v>51</v>
      </c>
      <c r="B3252">
        <v>2010</v>
      </c>
      <c r="C3252">
        <v>42</v>
      </c>
      <c r="D3252" t="s">
        <v>3710</v>
      </c>
      <c r="E3252" t="str">
        <f>IFERROR(_xlfn.XLOOKUP(D3252,[1]world_happiness_report_2005_202!$D:$D,[1]world_happiness_report_2005_202!$C:$C),"")</f>
        <v/>
      </c>
    </row>
    <row r="3253" spans="1:5" hidden="1" x14ac:dyDescent="0.35">
      <c r="A3253" t="s">
        <v>51</v>
      </c>
      <c r="B3253">
        <v>2011</v>
      </c>
      <c r="C3253">
        <v>30</v>
      </c>
      <c r="D3253" t="s">
        <v>3711</v>
      </c>
      <c r="E3253" t="str">
        <f>IFERROR(_xlfn.XLOOKUP(D3253,[1]world_happiness_report_2005_202!$D:$D,[1]world_happiness_report_2005_202!$C:$C),"")</f>
        <v/>
      </c>
    </row>
    <row r="3254" spans="1:5" hidden="1" x14ac:dyDescent="0.35">
      <c r="A3254" t="s">
        <v>51</v>
      </c>
      <c r="B3254">
        <v>2012</v>
      </c>
      <c r="C3254">
        <v>31.5</v>
      </c>
      <c r="D3254" t="s">
        <v>3712</v>
      </c>
      <c r="E3254" t="str">
        <f>IFERROR(_xlfn.XLOOKUP(D3254,[1]world_happiness_report_2005_202!$D:$D,[1]world_happiness_report_2005_202!$C:$C),"")</f>
        <v/>
      </c>
    </row>
    <row r="3255" spans="1:5" hidden="1" x14ac:dyDescent="0.35">
      <c r="A3255" t="s">
        <v>51</v>
      </c>
      <c r="B3255">
        <v>2013</v>
      </c>
      <c r="C3255">
        <v>48.5</v>
      </c>
      <c r="D3255" t="s">
        <v>3713</v>
      </c>
      <c r="E3255" t="str">
        <f>IFERROR(_xlfn.XLOOKUP(D3255,[1]world_happiness_report_2005_202!$D:$D,[1]world_happiness_report_2005_202!$C:$C),"")</f>
        <v/>
      </c>
    </row>
    <row r="3256" spans="1:5" hidden="1" x14ac:dyDescent="0.35">
      <c r="A3256" t="s">
        <v>51</v>
      </c>
      <c r="B3256">
        <v>2014</v>
      </c>
      <c r="C3256">
        <v>62.5</v>
      </c>
      <c r="D3256" t="s">
        <v>3714</v>
      </c>
      <c r="E3256" t="str">
        <f>IFERROR(_xlfn.XLOOKUP(D3256,[1]world_happiness_report_2005_202!$D:$D,[1]world_happiness_report_2005_202!$C:$C),"")</f>
        <v/>
      </c>
    </row>
    <row r="3257" spans="1:5" hidden="1" x14ac:dyDescent="0.35">
      <c r="A3257" t="s">
        <v>51</v>
      </c>
      <c r="B3257">
        <v>2015</v>
      </c>
      <c r="C3257">
        <v>51.5</v>
      </c>
      <c r="D3257" t="s">
        <v>3715</v>
      </c>
      <c r="E3257" t="str">
        <f>IFERROR(_xlfn.XLOOKUP(D3257,[1]world_happiness_report_2005_202!$D:$D,[1]world_happiness_report_2005_202!$C:$C),"")</f>
        <v/>
      </c>
    </row>
    <row r="3258" spans="1:5" hidden="1" x14ac:dyDescent="0.35">
      <c r="A3258" t="s">
        <v>51</v>
      </c>
      <c r="B3258">
        <v>2016</v>
      </c>
      <c r="C3258">
        <v>42.5</v>
      </c>
      <c r="D3258" t="s">
        <v>3716</v>
      </c>
      <c r="E3258" t="str">
        <f>IFERROR(_xlfn.XLOOKUP(D3258,[1]world_happiness_report_2005_202!$D:$D,[1]world_happiness_report_2005_202!$C:$C),"")</f>
        <v/>
      </c>
    </row>
    <row r="3259" spans="1:5" hidden="1" x14ac:dyDescent="0.35">
      <c r="A3259" t="s">
        <v>51</v>
      </c>
      <c r="B3259">
        <v>2017</v>
      </c>
      <c r="C3259">
        <v>55.5</v>
      </c>
      <c r="D3259" t="s">
        <v>3717</v>
      </c>
      <c r="E3259" t="str">
        <f>IFERROR(_xlfn.XLOOKUP(D3259,[1]world_happiness_report_2005_202!$D:$D,[1]world_happiness_report_2005_202!$C:$C),"")</f>
        <v/>
      </c>
    </row>
    <row r="3260" spans="1:5" hidden="1" x14ac:dyDescent="0.35">
      <c r="A3260" t="s">
        <v>51</v>
      </c>
      <c r="B3260">
        <v>2018</v>
      </c>
      <c r="C3260">
        <v>52</v>
      </c>
      <c r="D3260" t="s">
        <v>3718</v>
      </c>
      <c r="E3260" t="str">
        <f>IFERROR(_xlfn.XLOOKUP(D3260,[1]world_happiness_report_2005_202!$D:$D,[1]world_happiness_report_2005_202!$C:$C),"")</f>
        <v/>
      </c>
    </row>
    <row r="3261" spans="1:5" hidden="1" x14ac:dyDescent="0.35">
      <c r="A3261" t="s">
        <v>51</v>
      </c>
      <c r="B3261">
        <v>2019</v>
      </c>
      <c r="C3261">
        <v>38.5</v>
      </c>
      <c r="D3261" t="s">
        <v>3719</v>
      </c>
      <c r="E3261" t="str">
        <f>IFERROR(_xlfn.XLOOKUP(D3261,[1]world_happiness_report_2005_202!$D:$D,[1]world_happiness_report_2005_202!$C:$C),"")</f>
        <v/>
      </c>
    </row>
    <row r="3262" spans="1:5" hidden="1" x14ac:dyDescent="0.35">
      <c r="A3262" t="s">
        <v>51</v>
      </c>
      <c r="B3262">
        <v>2020</v>
      </c>
      <c r="C3262">
        <v>39</v>
      </c>
      <c r="D3262" t="s">
        <v>3720</v>
      </c>
      <c r="E3262" t="str">
        <f>IFERROR(_xlfn.XLOOKUP(D3262,[1]world_happiness_report_2005_202!$D:$D,[1]world_happiness_report_2005_202!$C:$C),"")</f>
        <v/>
      </c>
    </row>
    <row r="3263" spans="1:5" hidden="1" x14ac:dyDescent="0.35">
      <c r="A3263" t="s">
        <v>51</v>
      </c>
      <c r="B3263">
        <v>2021</v>
      </c>
      <c r="C3263">
        <v>36</v>
      </c>
      <c r="D3263" t="s">
        <v>3721</v>
      </c>
      <c r="E3263" t="str">
        <f>IFERROR(_xlfn.XLOOKUP(D3263,[1]world_happiness_report_2005_202!$D:$D,[1]world_happiness_report_2005_202!$C:$C),"")</f>
        <v/>
      </c>
    </row>
    <row r="3264" spans="1:5" hidden="1" x14ac:dyDescent="0.35">
      <c r="A3264" t="s">
        <v>51</v>
      </c>
      <c r="B3264">
        <v>2022</v>
      </c>
      <c r="C3264">
        <v>26.5</v>
      </c>
      <c r="D3264" t="s">
        <v>3722</v>
      </c>
      <c r="E3264" t="str">
        <f>IFERROR(_xlfn.XLOOKUP(D3264,[1]world_happiness_report_2005_202!$D:$D,[1]world_happiness_report_2005_202!$C:$C),"")</f>
        <v/>
      </c>
    </row>
    <row r="3265" spans="1:5" hidden="1" x14ac:dyDescent="0.35">
      <c r="A3265" t="s">
        <v>51</v>
      </c>
      <c r="B3265">
        <v>2023</v>
      </c>
      <c r="C3265">
        <v>25.5</v>
      </c>
      <c r="D3265" t="s">
        <v>3723</v>
      </c>
      <c r="E3265" t="str">
        <f>IFERROR(_xlfn.XLOOKUP(D3265,[1]world_happiness_report_2005_202!$D:$D,[1]world_happiness_report_2005_202!$C:$C),"")</f>
        <v/>
      </c>
    </row>
    <row r="3266" spans="1:5" hidden="1" x14ac:dyDescent="0.35">
      <c r="A3266" t="s">
        <v>51</v>
      </c>
      <c r="B3266">
        <v>2024</v>
      </c>
      <c r="C3266">
        <v>23</v>
      </c>
      <c r="D3266" t="s">
        <v>3724</v>
      </c>
      <c r="E3266" t="str">
        <f>IFERROR(_xlfn.XLOOKUP(D3266,[1]world_happiness_report_2005_202!$D:$D,[1]world_happiness_report_2005_202!$C:$C),"")</f>
        <v/>
      </c>
    </row>
    <row r="3267" spans="1:5" x14ac:dyDescent="0.35">
      <c r="A3267" t="s">
        <v>203</v>
      </c>
      <c r="B3267">
        <v>2016</v>
      </c>
      <c r="C3267">
        <v>177.5</v>
      </c>
      <c r="D3267" t="s">
        <v>3725</v>
      </c>
      <c r="E3267">
        <f>IFERROR(_xlfn.XLOOKUP(D3267,[1]world_happiness_report_2005_202!$D:$D,[1]world_happiness_report_2005_202!$C:$C),"")</f>
        <v>5.2789999999999999</v>
      </c>
    </row>
    <row r="3268" spans="1:5" x14ac:dyDescent="0.35">
      <c r="A3268" t="s">
        <v>203</v>
      </c>
      <c r="B3268">
        <v>2017</v>
      </c>
      <c r="C3268">
        <v>177</v>
      </c>
      <c r="D3268" t="s">
        <v>3726</v>
      </c>
      <c r="E3268">
        <f>IFERROR(_xlfn.XLOOKUP(D3268,[1]world_happiness_report_2005_202!$D:$D,[1]world_happiness_report_2005_202!$C:$C),"")</f>
        <v>5.6619999999999999</v>
      </c>
    </row>
    <row r="3269" spans="1:5" x14ac:dyDescent="0.35">
      <c r="A3269" t="s">
        <v>203</v>
      </c>
      <c r="B3269">
        <v>2018</v>
      </c>
      <c r="C3269">
        <v>136.5</v>
      </c>
      <c r="D3269" t="s">
        <v>3727</v>
      </c>
      <c r="E3269">
        <f>IFERROR(_xlfn.XLOOKUP(D3269,[1]world_happiness_report_2005_202!$D:$D,[1]world_happiness_report_2005_202!$C:$C),"")</f>
        <v>6.1</v>
      </c>
    </row>
    <row r="3270" spans="1:5" x14ac:dyDescent="0.35">
      <c r="A3270" t="s">
        <v>203</v>
      </c>
      <c r="B3270">
        <v>2019</v>
      </c>
      <c r="C3270">
        <v>118</v>
      </c>
      <c r="D3270" t="s">
        <v>3728</v>
      </c>
      <c r="E3270">
        <f>IFERROR(_xlfn.XLOOKUP(D3270,[1]world_happiness_report_2005_202!$D:$D,[1]world_happiness_report_2005_202!$C:$C),"")</f>
        <v>6.3252000808715803</v>
      </c>
    </row>
    <row r="3271" spans="1:5" x14ac:dyDescent="0.35">
      <c r="A3271" t="s">
        <v>203</v>
      </c>
      <c r="B3271">
        <v>2020</v>
      </c>
      <c r="C3271">
        <v>116</v>
      </c>
      <c r="D3271" t="s">
        <v>3729</v>
      </c>
      <c r="E3271">
        <f>IFERROR(_xlfn.XLOOKUP(D3271,[1]world_happiness_report_2005_202!$D:$D,[1]world_happiness_report_2005_202!$C:$C),"")</f>
        <v>6.3719999999999999</v>
      </c>
    </row>
    <row r="3272" spans="1:5" x14ac:dyDescent="0.35">
      <c r="A3272" t="s">
        <v>203</v>
      </c>
      <c r="B3272">
        <v>2021</v>
      </c>
      <c r="C3272">
        <v>115.5</v>
      </c>
      <c r="D3272" t="s">
        <v>3730</v>
      </c>
      <c r="E3272">
        <f>IFERROR(_xlfn.XLOOKUP(D3272,[1]world_happiness_report_2005_202!$D:$D,[1]world_happiness_report_2005_202!$C:$C),"")</f>
        <v>6.4550000000000001</v>
      </c>
    </row>
    <row r="3273" spans="1:5" x14ac:dyDescent="0.35">
      <c r="A3273" t="s">
        <v>203</v>
      </c>
      <c r="B3273">
        <v>2022</v>
      </c>
      <c r="C3273">
        <v>106.5</v>
      </c>
      <c r="D3273" t="s">
        <v>3731</v>
      </c>
      <c r="E3273">
        <f>IFERROR(_xlfn.XLOOKUP(D3273,[1]world_happiness_report_2005_202!$D:$D,[1]world_happiness_report_2005_202!$C:$C),"")</f>
        <v>6.3680000000000003</v>
      </c>
    </row>
    <row r="3274" spans="1:5" x14ac:dyDescent="0.35">
      <c r="A3274" t="s">
        <v>203</v>
      </c>
      <c r="B3274">
        <v>2023</v>
      </c>
      <c r="C3274">
        <v>105</v>
      </c>
      <c r="D3274" t="s">
        <v>3732</v>
      </c>
      <c r="E3274">
        <f>IFERROR(_xlfn.XLOOKUP(D3274,[1]world_happiness_report_2005_202!$D:$D,[1]world_happiness_report_2005_202!$C:$C),"")</f>
        <v>6.5609999999999999</v>
      </c>
    </row>
    <row r="3275" spans="1:5" x14ac:dyDescent="0.35">
      <c r="A3275" t="s">
        <v>203</v>
      </c>
      <c r="B3275">
        <v>2024</v>
      </c>
      <c r="C3275">
        <v>102.5</v>
      </c>
      <c r="D3275" t="s">
        <v>3733</v>
      </c>
      <c r="E3275">
        <f>IFERROR(_xlfn.XLOOKUP(D3275,[1]world_happiness_report_2005_202!$D:$D,[1]world_happiness_report_2005_202!$C:$C),"")</f>
        <v>6.6589999999999998</v>
      </c>
    </row>
    <row r="3276" spans="1:5" hidden="1" x14ac:dyDescent="0.35">
      <c r="A3276" t="s">
        <v>273</v>
      </c>
      <c r="B3276">
        <v>1992</v>
      </c>
      <c r="C3276">
        <v>71</v>
      </c>
      <c r="D3276" t="s">
        <v>3734</v>
      </c>
      <c r="E3276" t="str">
        <f>IFERROR(_xlfn.XLOOKUP(D3276,[1]world_happiness_report_2005_202!$D:$D,[1]world_happiness_report_2005_202!$C:$C),"")</f>
        <v/>
      </c>
    </row>
    <row r="3277" spans="1:5" hidden="1" x14ac:dyDescent="0.35">
      <c r="A3277" t="s">
        <v>273</v>
      </c>
      <c r="B3277">
        <v>1993</v>
      </c>
      <c r="C3277">
        <v>61</v>
      </c>
      <c r="D3277" t="s">
        <v>3735</v>
      </c>
      <c r="E3277" t="str">
        <f>IFERROR(_xlfn.XLOOKUP(D3277,[1]world_happiness_report_2005_202!$D:$D,[1]world_happiness_report_2005_202!$C:$C),"")</f>
        <v/>
      </c>
    </row>
    <row r="3278" spans="1:5" hidden="1" x14ac:dyDescent="0.35">
      <c r="A3278" t="s">
        <v>273</v>
      </c>
      <c r="B3278">
        <v>1994</v>
      </c>
      <c r="C3278">
        <v>62.5</v>
      </c>
      <c r="D3278" t="s">
        <v>3736</v>
      </c>
      <c r="E3278" t="str">
        <f>IFERROR(_xlfn.XLOOKUP(D3278,[1]world_happiness_report_2005_202!$D:$D,[1]world_happiness_report_2005_202!$C:$C),"")</f>
        <v/>
      </c>
    </row>
    <row r="3279" spans="1:5" hidden="1" x14ac:dyDescent="0.35">
      <c r="A3279" t="s">
        <v>273</v>
      </c>
      <c r="B3279">
        <v>1995</v>
      </c>
      <c r="C3279">
        <v>74.5</v>
      </c>
      <c r="D3279" t="s">
        <v>3737</v>
      </c>
      <c r="E3279" t="str">
        <f>IFERROR(_xlfn.XLOOKUP(D3279,[1]world_happiness_report_2005_202!$D:$D,[1]world_happiness_report_2005_202!$C:$C),"")</f>
        <v/>
      </c>
    </row>
    <row r="3280" spans="1:5" hidden="1" x14ac:dyDescent="0.35">
      <c r="A3280" t="s">
        <v>273</v>
      </c>
      <c r="B3280">
        <v>1996</v>
      </c>
      <c r="C3280">
        <v>65</v>
      </c>
      <c r="D3280" t="s">
        <v>3738</v>
      </c>
      <c r="E3280" t="str">
        <f>IFERROR(_xlfn.XLOOKUP(D3280,[1]world_happiness_report_2005_202!$D:$D,[1]world_happiness_report_2005_202!$C:$C),"")</f>
        <v/>
      </c>
    </row>
    <row r="3281" spans="1:5" hidden="1" x14ac:dyDescent="0.35">
      <c r="A3281" t="s">
        <v>273</v>
      </c>
      <c r="B3281">
        <v>1997</v>
      </c>
      <c r="C3281">
        <v>44.5</v>
      </c>
      <c r="D3281" t="s">
        <v>3739</v>
      </c>
      <c r="E3281" t="str">
        <f>IFERROR(_xlfn.XLOOKUP(D3281,[1]world_happiness_report_2005_202!$D:$D,[1]world_happiness_report_2005_202!$C:$C),"")</f>
        <v/>
      </c>
    </row>
    <row r="3282" spans="1:5" hidden="1" x14ac:dyDescent="0.35">
      <c r="A3282" t="s">
        <v>273</v>
      </c>
      <c r="B3282">
        <v>1998</v>
      </c>
      <c r="C3282">
        <v>34</v>
      </c>
      <c r="D3282" t="s">
        <v>3740</v>
      </c>
      <c r="E3282" t="str">
        <f>IFERROR(_xlfn.XLOOKUP(D3282,[1]world_happiness_report_2005_202!$D:$D,[1]world_happiness_report_2005_202!$C:$C),"")</f>
        <v/>
      </c>
    </row>
    <row r="3283" spans="1:5" hidden="1" x14ac:dyDescent="0.35">
      <c r="A3283" t="s">
        <v>273</v>
      </c>
      <c r="B3283">
        <v>1999</v>
      </c>
      <c r="C3283">
        <v>68.5</v>
      </c>
      <c r="D3283" t="s">
        <v>3741</v>
      </c>
      <c r="E3283" t="str">
        <f>IFERROR(_xlfn.XLOOKUP(D3283,[1]world_happiness_report_2005_202!$D:$D,[1]world_happiness_report_2005_202!$C:$C),"")</f>
        <v/>
      </c>
    </row>
    <row r="3284" spans="1:5" hidden="1" x14ac:dyDescent="0.35">
      <c r="A3284" t="s">
        <v>273</v>
      </c>
      <c r="B3284">
        <v>2000</v>
      </c>
      <c r="C3284">
        <v>72.5</v>
      </c>
      <c r="D3284" t="s">
        <v>3742</v>
      </c>
      <c r="E3284" t="str">
        <f>IFERROR(_xlfn.XLOOKUP(D3284,[1]world_happiness_report_2005_202!$D:$D,[1]world_happiness_report_2005_202!$C:$C),"")</f>
        <v/>
      </c>
    </row>
    <row r="3285" spans="1:5" hidden="1" x14ac:dyDescent="0.35">
      <c r="A3285" t="s">
        <v>273</v>
      </c>
      <c r="B3285">
        <v>2001</v>
      </c>
      <c r="C3285">
        <v>73</v>
      </c>
      <c r="D3285" t="s">
        <v>3743</v>
      </c>
      <c r="E3285" t="str">
        <f>IFERROR(_xlfn.XLOOKUP(D3285,[1]world_happiness_report_2005_202!$D:$D,[1]world_happiness_report_2005_202!$C:$C),"")</f>
        <v/>
      </c>
    </row>
    <row r="3286" spans="1:5" hidden="1" x14ac:dyDescent="0.35">
      <c r="A3286" t="s">
        <v>273</v>
      </c>
      <c r="B3286">
        <v>2002</v>
      </c>
      <c r="C3286">
        <v>79</v>
      </c>
      <c r="D3286" t="s">
        <v>3744</v>
      </c>
      <c r="E3286" t="str">
        <f>IFERROR(_xlfn.XLOOKUP(D3286,[1]world_happiness_report_2005_202!$D:$D,[1]world_happiness_report_2005_202!$C:$C),"")</f>
        <v/>
      </c>
    </row>
    <row r="3287" spans="1:5" hidden="1" x14ac:dyDescent="0.35">
      <c r="A3287" t="s">
        <v>273</v>
      </c>
      <c r="B3287">
        <v>2003</v>
      </c>
      <c r="C3287">
        <v>70</v>
      </c>
      <c r="D3287" t="s">
        <v>3745</v>
      </c>
      <c r="E3287" t="str">
        <f>IFERROR(_xlfn.XLOOKUP(D3287,[1]world_happiness_report_2005_202!$D:$D,[1]world_happiness_report_2005_202!$C:$C),"")</f>
        <v/>
      </c>
    </row>
    <row r="3288" spans="1:5" hidden="1" x14ac:dyDescent="0.35">
      <c r="A3288" t="s">
        <v>273</v>
      </c>
      <c r="B3288">
        <v>2004</v>
      </c>
      <c r="C3288">
        <v>55</v>
      </c>
      <c r="D3288" t="s">
        <v>3746</v>
      </c>
      <c r="E3288" t="str">
        <f>IFERROR(_xlfn.XLOOKUP(D3288,[1]world_happiness_report_2005_202!$D:$D,[1]world_happiness_report_2005_202!$C:$C),"")</f>
        <v/>
      </c>
    </row>
    <row r="3289" spans="1:5" hidden="1" x14ac:dyDescent="0.35">
      <c r="A3289" t="s">
        <v>273</v>
      </c>
      <c r="B3289">
        <v>2005</v>
      </c>
      <c r="C3289">
        <v>64</v>
      </c>
      <c r="D3289" t="s">
        <v>3747</v>
      </c>
      <c r="E3289" t="str">
        <f>IFERROR(_xlfn.XLOOKUP(D3289,[1]world_happiness_report_2005_202!$D:$D,[1]world_happiness_report_2005_202!$C:$C),"")</f>
        <v/>
      </c>
    </row>
    <row r="3290" spans="1:5" hidden="1" x14ac:dyDescent="0.35">
      <c r="A3290" t="s">
        <v>273</v>
      </c>
      <c r="B3290">
        <v>2006</v>
      </c>
      <c r="C3290">
        <v>89.5</v>
      </c>
      <c r="D3290" t="s">
        <v>3748</v>
      </c>
      <c r="E3290" t="str">
        <f>IFERROR(_xlfn.XLOOKUP(D3290,[1]world_happiness_report_2005_202!$D:$D,[1]world_happiness_report_2005_202!$C:$C),"")</f>
        <v/>
      </c>
    </row>
    <row r="3291" spans="1:5" hidden="1" x14ac:dyDescent="0.35">
      <c r="A3291" t="s">
        <v>273</v>
      </c>
      <c r="B3291">
        <v>2007</v>
      </c>
      <c r="C3291">
        <v>106.5</v>
      </c>
      <c r="D3291" t="s">
        <v>3749</v>
      </c>
      <c r="E3291" t="str">
        <f>IFERROR(_xlfn.XLOOKUP(D3291,[1]world_happiness_report_2005_202!$D:$D,[1]world_happiness_report_2005_202!$C:$C),"")</f>
        <v/>
      </c>
    </row>
    <row r="3292" spans="1:5" hidden="1" x14ac:dyDescent="0.35">
      <c r="A3292" t="s">
        <v>273</v>
      </c>
      <c r="B3292">
        <v>2008</v>
      </c>
      <c r="C3292">
        <v>121.5</v>
      </c>
      <c r="D3292" t="s">
        <v>3750</v>
      </c>
      <c r="E3292" t="str">
        <f>IFERROR(_xlfn.XLOOKUP(D3292,[1]world_happiness_report_2005_202!$D:$D,[1]world_happiness_report_2005_202!$C:$C),"")</f>
        <v/>
      </c>
    </row>
    <row r="3293" spans="1:5" hidden="1" x14ac:dyDescent="0.35">
      <c r="A3293" t="s">
        <v>273</v>
      </c>
      <c r="B3293">
        <v>2009</v>
      </c>
      <c r="C3293">
        <v>109.5</v>
      </c>
      <c r="D3293" t="s">
        <v>3751</v>
      </c>
      <c r="E3293" t="str">
        <f>IFERROR(_xlfn.XLOOKUP(D3293,[1]world_happiness_report_2005_202!$D:$D,[1]world_happiness_report_2005_202!$C:$C),"")</f>
        <v/>
      </c>
    </row>
    <row r="3294" spans="1:5" hidden="1" x14ac:dyDescent="0.35">
      <c r="A3294" t="s">
        <v>273</v>
      </c>
      <c r="B3294">
        <v>2010</v>
      </c>
      <c r="C3294">
        <v>93</v>
      </c>
      <c r="D3294" t="s">
        <v>3752</v>
      </c>
      <c r="E3294" t="str">
        <f>IFERROR(_xlfn.XLOOKUP(D3294,[1]world_happiness_report_2005_202!$D:$D,[1]world_happiness_report_2005_202!$C:$C),"")</f>
        <v/>
      </c>
    </row>
    <row r="3295" spans="1:5" x14ac:dyDescent="0.35">
      <c r="A3295" t="s">
        <v>273</v>
      </c>
      <c r="B3295">
        <v>2011</v>
      </c>
      <c r="C3295">
        <v>97</v>
      </c>
      <c r="D3295" t="s">
        <v>3753</v>
      </c>
      <c r="E3295">
        <f>IFERROR(_xlfn.XLOOKUP(D3295,[1]world_happiness_report_2005_202!$D:$D,[1]world_happiness_report_2005_202!$C:$C),"")</f>
        <v>6.5739999999999998</v>
      </c>
    </row>
    <row r="3296" spans="1:5" x14ac:dyDescent="0.35">
      <c r="A3296" t="s">
        <v>273</v>
      </c>
      <c r="B3296">
        <v>2012</v>
      </c>
      <c r="C3296">
        <v>105</v>
      </c>
      <c r="D3296" t="s">
        <v>3754</v>
      </c>
      <c r="E3296">
        <f>IFERROR(_xlfn.XLOOKUP(D3296,[1]world_happiness_report_2005_202!$D:$D,[1]world_happiness_report_2005_202!$C:$C),"")</f>
        <v>6.5149999999999997</v>
      </c>
    </row>
    <row r="3297" spans="1:5" hidden="1" x14ac:dyDescent="0.35">
      <c r="A3297" t="s">
        <v>273</v>
      </c>
      <c r="B3297">
        <v>2013</v>
      </c>
      <c r="C3297">
        <v>107.5</v>
      </c>
      <c r="D3297" t="s">
        <v>3755</v>
      </c>
      <c r="E3297" t="str">
        <f>IFERROR(_xlfn.XLOOKUP(D3297,[1]world_happiness_report_2005_202!$D:$D,[1]world_happiness_report_2005_202!$C:$C),"")</f>
        <v/>
      </c>
    </row>
    <row r="3298" spans="1:5" x14ac:dyDescent="0.35">
      <c r="A3298" t="s">
        <v>273</v>
      </c>
      <c r="B3298">
        <v>2014</v>
      </c>
      <c r="C3298">
        <v>115.5</v>
      </c>
      <c r="D3298" t="s">
        <v>3756</v>
      </c>
      <c r="E3298">
        <f>IFERROR(_xlfn.XLOOKUP(D3298,[1]world_happiness_report_2005_202!$D:$D,[1]world_happiness_report_2005_202!$C:$C),"")</f>
        <v>6.2949999999999999</v>
      </c>
    </row>
    <row r="3299" spans="1:5" x14ac:dyDescent="0.35">
      <c r="A3299" t="s">
        <v>273</v>
      </c>
      <c r="B3299">
        <v>2015</v>
      </c>
      <c r="C3299">
        <v>131</v>
      </c>
      <c r="D3299" t="s">
        <v>3757</v>
      </c>
      <c r="E3299">
        <f>IFERROR(_xlfn.XLOOKUP(D3299,[1]world_happiness_report_2005_202!$D:$D,[1]world_happiness_report_2005_202!$C:$C),"")</f>
        <v>6.2389999999999999</v>
      </c>
    </row>
    <row r="3300" spans="1:5" x14ac:dyDescent="0.35">
      <c r="A3300" t="s">
        <v>273</v>
      </c>
      <c r="B3300">
        <v>2016</v>
      </c>
      <c r="C3300">
        <v>157.5</v>
      </c>
      <c r="D3300" t="s">
        <v>3758</v>
      </c>
      <c r="E3300">
        <f>IFERROR(_xlfn.XLOOKUP(D3300,[1]world_happiness_report_2005_202!$D:$D,[1]world_happiness_report_2005_202!$C:$C),"")</f>
        <v>6.1050000000000004</v>
      </c>
    </row>
    <row r="3301" spans="1:5" x14ac:dyDescent="0.35">
      <c r="A3301" t="s">
        <v>273</v>
      </c>
      <c r="B3301">
        <v>2017</v>
      </c>
      <c r="C3301">
        <v>181</v>
      </c>
      <c r="D3301" t="s">
        <v>3759</v>
      </c>
      <c r="E3301">
        <f>IFERROR(_xlfn.XLOOKUP(D3301,[1]world_happiness_report_2005_202!$D:$D,[1]world_happiness_report_2005_202!$C:$C),"")</f>
        <v>6.0830000000000002</v>
      </c>
    </row>
    <row r="3302" spans="1:5" x14ac:dyDescent="0.35">
      <c r="A3302" t="s">
        <v>273</v>
      </c>
      <c r="B3302">
        <v>2018</v>
      </c>
      <c r="C3302">
        <v>155</v>
      </c>
      <c r="D3302" t="s">
        <v>3760</v>
      </c>
      <c r="E3302">
        <f>IFERROR(_xlfn.XLOOKUP(D3302,[1]world_happiness_report_2005_202!$D:$D,[1]world_happiness_report_2005_202!$C:$C),"")</f>
        <v>6.0209999999999999</v>
      </c>
    </row>
    <row r="3303" spans="1:5" x14ac:dyDescent="0.35">
      <c r="A3303" t="s">
        <v>273</v>
      </c>
      <c r="B3303">
        <v>2019</v>
      </c>
      <c r="C3303">
        <v>151.5</v>
      </c>
      <c r="D3303" t="s">
        <v>3761</v>
      </c>
      <c r="E3303">
        <f>IFERROR(_xlfn.XLOOKUP(D3303,[1]world_happiness_report_2005_202!$D:$D,[1]world_happiness_report_2005_202!$C:$C),"")</f>
        <v>6.1020998954772896</v>
      </c>
    </row>
    <row r="3304" spans="1:5" x14ac:dyDescent="0.35">
      <c r="A3304" t="s">
        <v>273</v>
      </c>
      <c r="B3304">
        <v>2020</v>
      </c>
      <c r="C3304">
        <v>147.5</v>
      </c>
      <c r="D3304" t="s">
        <v>3762</v>
      </c>
      <c r="E3304">
        <f>IFERROR(_xlfn.XLOOKUP(D3304,[1]world_happiness_report_2005_202!$D:$D,[1]world_happiness_report_2005_202!$C:$C),"")</f>
        <v>6.1059999999999999</v>
      </c>
    </row>
    <row r="3305" spans="1:5" x14ac:dyDescent="0.35">
      <c r="A3305" t="s">
        <v>273</v>
      </c>
      <c r="B3305">
        <v>2021</v>
      </c>
      <c r="C3305">
        <v>145</v>
      </c>
      <c r="D3305" t="s">
        <v>3763</v>
      </c>
      <c r="E3305">
        <f>IFERROR(_xlfn.XLOOKUP(D3305,[1]world_happiness_report_2005_202!$D:$D,[1]world_happiness_report_2005_202!$C:$C),"")</f>
        <v>6.1059999999999999</v>
      </c>
    </row>
    <row r="3306" spans="1:5" hidden="1" x14ac:dyDescent="0.35">
      <c r="A3306" t="s">
        <v>273</v>
      </c>
      <c r="B3306">
        <v>2022</v>
      </c>
      <c r="C3306">
        <v>148</v>
      </c>
      <c r="D3306" t="s">
        <v>3764</v>
      </c>
      <c r="E3306" t="str">
        <f>IFERROR(_xlfn.XLOOKUP(D3306,[1]world_happiness_report_2005_202!$D:$D,[1]world_happiness_report_2005_202!$C:$C),"")</f>
        <v/>
      </c>
    </row>
    <row r="3307" spans="1:5" x14ac:dyDescent="0.35">
      <c r="A3307" t="s">
        <v>273</v>
      </c>
      <c r="B3307">
        <v>2023</v>
      </c>
      <c r="C3307">
        <v>136.5</v>
      </c>
      <c r="D3307" t="s">
        <v>3765</v>
      </c>
      <c r="E3307">
        <f>IFERROR(_xlfn.XLOOKUP(D3307,[1]world_happiness_report_2005_202!$D:$D,[1]world_happiness_report_2005_202!$C:$C),"")</f>
        <v>6.9509999999999996</v>
      </c>
    </row>
    <row r="3308" spans="1:5" x14ac:dyDescent="0.35">
      <c r="A3308" t="s">
        <v>273</v>
      </c>
      <c r="B3308">
        <v>2024</v>
      </c>
      <c r="C3308">
        <v>135</v>
      </c>
      <c r="D3308" t="s">
        <v>3766</v>
      </c>
      <c r="E3308">
        <f>IFERROR(_xlfn.XLOOKUP(D3308,[1]world_happiness_report_2005_202!$D:$D,[1]world_happiness_report_2005_202!$C:$C),"")</f>
        <v>6.6289999999999996</v>
      </c>
    </row>
    <row r="3309" spans="1:5" hidden="1" x14ac:dyDescent="0.35">
      <c r="A3309" t="s">
        <v>219</v>
      </c>
      <c r="B3309">
        <v>1994</v>
      </c>
      <c r="C3309">
        <v>163</v>
      </c>
      <c r="D3309" t="s">
        <v>3767</v>
      </c>
      <c r="E3309" t="str">
        <f>IFERROR(_xlfn.XLOOKUP(D3309,[1]world_happiness_report_2005_202!$D:$D,[1]world_happiness_report_2005_202!$C:$C),"")</f>
        <v/>
      </c>
    </row>
    <row r="3310" spans="1:5" hidden="1" x14ac:dyDescent="0.35">
      <c r="A3310" t="s">
        <v>219</v>
      </c>
      <c r="B3310">
        <v>1995</v>
      </c>
      <c r="C3310">
        <v>167</v>
      </c>
      <c r="D3310" t="s">
        <v>3768</v>
      </c>
      <c r="E3310" t="str">
        <f>IFERROR(_xlfn.XLOOKUP(D3310,[1]world_happiness_report_2005_202!$D:$D,[1]world_happiness_report_2005_202!$C:$C),"")</f>
        <v/>
      </c>
    </row>
    <row r="3311" spans="1:5" hidden="1" x14ac:dyDescent="0.35">
      <c r="A3311" t="s">
        <v>219</v>
      </c>
      <c r="B3311">
        <v>1996</v>
      </c>
      <c r="C3311">
        <v>163</v>
      </c>
      <c r="D3311" t="s">
        <v>3769</v>
      </c>
      <c r="E3311" t="str">
        <f>IFERROR(_xlfn.XLOOKUP(D3311,[1]world_happiness_report_2005_202!$D:$D,[1]world_happiness_report_2005_202!$C:$C),"")</f>
        <v/>
      </c>
    </row>
    <row r="3312" spans="1:5" hidden="1" x14ac:dyDescent="0.35">
      <c r="A3312" t="s">
        <v>219</v>
      </c>
      <c r="B3312">
        <v>1997</v>
      </c>
      <c r="C3312">
        <v>136.5</v>
      </c>
      <c r="D3312" t="s">
        <v>3770</v>
      </c>
      <c r="E3312" t="str">
        <f>IFERROR(_xlfn.XLOOKUP(D3312,[1]world_happiness_report_2005_202!$D:$D,[1]world_happiness_report_2005_202!$C:$C),"")</f>
        <v/>
      </c>
    </row>
    <row r="3313" spans="1:5" hidden="1" x14ac:dyDescent="0.35">
      <c r="A3313" t="s">
        <v>219</v>
      </c>
      <c r="B3313">
        <v>1998</v>
      </c>
      <c r="C3313">
        <v>145.5</v>
      </c>
      <c r="D3313" t="s">
        <v>3771</v>
      </c>
      <c r="E3313" t="str">
        <f>IFERROR(_xlfn.XLOOKUP(D3313,[1]world_happiness_report_2005_202!$D:$D,[1]world_happiness_report_2005_202!$C:$C),"")</f>
        <v/>
      </c>
    </row>
    <row r="3314" spans="1:5" hidden="1" x14ac:dyDescent="0.35">
      <c r="A3314" t="s">
        <v>219</v>
      </c>
      <c r="B3314">
        <v>1999</v>
      </c>
      <c r="C3314">
        <v>158</v>
      </c>
      <c r="D3314" t="s">
        <v>3772</v>
      </c>
      <c r="E3314" t="str">
        <f>IFERROR(_xlfn.XLOOKUP(D3314,[1]world_happiness_report_2005_202!$D:$D,[1]world_happiness_report_2005_202!$C:$C),"")</f>
        <v/>
      </c>
    </row>
    <row r="3315" spans="1:5" hidden="1" x14ac:dyDescent="0.35">
      <c r="A3315" t="s">
        <v>219</v>
      </c>
      <c r="B3315">
        <v>2000</v>
      </c>
      <c r="C3315">
        <v>170.5</v>
      </c>
      <c r="D3315" t="s">
        <v>3773</v>
      </c>
      <c r="E3315" t="str">
        <f>IFERROR(_xlfn.XLOOKUP(D3315,[1]world_happiness_report_2005_202!$D:$D,[1]world_happiness_report_2005_202!$C:$C),"")</f>
        <v/>
      </c>
    </row>
    <row r="3316" spans="1:5" hidden="1" x14ac:dyDescent="0.35">
      <c r="A3316" t="s">
        <v>219</v>
      </c>
      <c r="B3316">
        <v>2001</v>
      </c>
      <c r="C3316">
        <v>164.5</v>
      </c>
      <c r="D3316" t="s">
        <v>3774</v>
      </c>
      <c r="E3316" t="str">
        <f>IFERROR(_xlfn.XLOOKUP(D3316,[1]world_happiness_report_2005_202!$D:$D,[1]world_happiness_report_2005_202!$C:$C),"")</f>
        <v/>
      </c>
    </row>
    <row r="3317" spans="1:5" hidden="1" x14ac:dyDescent="0.35">
      <c r="A3317" t="s">
        <v>219</v>
      </c>
      <c r="B3317">
        <v>2002</v>
      </c>
      <c r="C3317">
        <v>168.5</v>
      </c>
      <c r="D3317" t="s">
        <v>3775</v>
      </c>
      <c r="E3317" t="str">
        <f>IFERROR(_xlfn.XLOOKUP(D3317,[1]world_happiness_report_2005_202!$D:$D,[1]world_happiness_report_2005_202!$C:$C),"")</f>
        <v/>
      </c>
    </row>
    <row r="3318" spans="1:5" hidden="1" x14ac:dyDescent="0.35">
      <c r="A3318" t="s">
        <v>219</v>
      </c>
      <c r="B3318">
        <v>2003</v>
      </c>
      <c r="C3318">
        <v>164.5</v>
      </c>
      <c r="D3318" t="s">
        <v>3776</v>
      </c>
      <c r="E3318" t="str">
        <f>IFERROR(_xlfn.XLOOKUP(D3318,[1]world_happiness_report_2005_202!$D:$D,[1]world_happiness_report_2005_202!$C:$C),"")</f>
        <v/>
      </c>
    </row>
    <row r="3319" spans="1:5" hidden="1" x14ac:dyDescent="0.35">
      <c r="A3319" t="s">
        <v>219</v>
      </c>
      <c r="B3319">
        <v>2004</v>
      </c>
      <c r="C3319">
        <v>153</v>
      </c>
      <c r="D3319" t="s">
        <v>3777</v>
      </c>
      <c r="E3319" t="str">
        <f>IFERROR(_xlfn.XLOOKUP(D3319,[1]world_happiness_report_2005_202!$D:$D,[1]world_happiness_report_2005_202!$C:$C),"")</f>
        <v/>
      </c>
    </row>
    <row r="3320" spans="1:5" hidden="1" x14ac:dyDescent="0.35">
      <c r="A3320" t="s">
        <v>219</v>
      </c>
      <c r="B3320">
        <v>2005</v>
      </c>
      <c r="C3320">
        <v>155</v>
      </c>
      <c r="D3320" t="s">
        <v>3778</v>
      </c>
      <c r="E3320" t="str">
        <f>IFERROR(_xlfn.XLOOKUP(D3320,[1]world_happiness_report_2005_202!$D:$D,[1]world_happiness_report_2005_202!$C:$C),"")</f>
        <v/>
      </c>
    </row>
    <row r="3321" spans="1:5" hidden="1" x14ac:dyDescent="0.35">
      <c r="A3321" t="s">
        <v>219</v>
      </c>
      <c r="B3321">
        <v>2006</v>
      </c>
      <c r="C3321">
        <v>130.5</v>
      </c>
      <c r="D3321" t="s">
        <v>3779</v>
      </c>
      <c r="E3321" t="str">
        <f>IFERROR(_xlfn.XLOOKUP(D3321,[1]world_happiness_report_2005_202!$D:$D,[1]world_happiness_report_2005_202!$C:$C),"")</f>
        <v/>
      </c>
    </row>
    <row r="3322" spans="1:5" hidden="1" x14ac:dyDescent="0.35">
      <c r="A3322" t="s">
        <v>219</v>
      </c>
      <c r="B3322">
        <v>2007</v>
      </c>
      <c r="C3322">
        <v>145.5</v>
      </c>
      <c r="D3322" t="s">
        <v>3780</v>
      </c>
      <c r="E3322" t="str">
        <f>IFERROR(_xlfn.XLOOKUP(D3322,[1]world_happiness_report_2005_202!$D:$D,[1]world_happiness_report_2005_202!$C:$C),"")</f>
        <v/>
      </c>
    </row>
    <row r="3323" spans="1:5" hidden="1" x14ac:dyDescent="0.35">
      <c r="A3323" t="s">
        <v>219</v>
      </c>
      <c r="B3323">
        <v>2008</v>
      </c>
      <c r="C3323">
        <v>151.5</v>
      </c>
      <c r="D3323" t="s">
        <v>3781</v>
      </c>
      <c r="E3323" t="str">
        <f>IFERROR(_xlfn.XLOOKUP(D3323,[1]world_happiness_report_2005_202!$D:$D,[1]world_happiness_report_2005_202!$C:$C),"")</f>
        <v/>
      </c>
    </row>
    <row r="3324" spans="1:5" hidden="1" x14ac:dyDescent="0.35">
      <c r="A3324" t="s">
        <v>219</v>
      </c>
      <c r="B3324">
        <v>2009</v>
      </c>
      <c r="C3324">
        <v>158.5</v>
      </c>
      <c r="D3324" t="s">
        <v>3782</v>
      </c>
      <c r="E3324" t="str">
        <f>IFERROR(_xlfn.XLOOKUP(D3324,[1]world_happiness_report_2005_202!$D:$D,[1]world_happiness_report_2005_202!$C:$C),"")</f>
        <v/>
      </c>
    </row>
    <row r="3325" spans="1:5" hidden="1" x14ac:dyDescent="0.35">
      <c r="A3325" t="s">
        <v>219</v>
      </c>
      <c r="B3325">
        <v>2010</v>
      </c>
      <c r="C3325">
        <v>168.5</v>
      </c>
      <c r="D3325" t="s">
        <v>3783</v>
      </c>
      <c r="E3325" t="str">
        <f>IFERROR(_xlfn.XLOOKUP(D3325,[1]world_happiness_report_2005_202!$D:$D,[1]world_happiness_report_2005_202!$C:$C),"")</f>
        <v/>
      </c>
    </row>
    <row r="3326" spans="1:5" hidden="1" x14ac:dyDescent="0.35">
      <c r="A3326" t="s">
        <v>219</v>
      </c>
      <c r="B3326">
        <v>2011</v>
      </c>
      <c r="C3326">
        <v>185</v>
      </c>
      <c r="D3326" t="s">
        <v>3784</v>
      </c>
      <c r="E3326" t="str">
        <f>IFERROR(_xlfn.XLOOKUP(D3326,[1]world_happiness_report_2005_202!$D:$D,[1]world_happiness_report_2005_202!$C:$C),"")</f>
        <v/>
      </c>
    </row>
    <row r="3327" spans="1:5" hidden="1" x14ac:dyDescent="0.35">
      <c r="A3327" t="s">
        <v>219</v>
      </c>
      <c r="B3327">
        <v>2012</v>
      </c>
      <c r="C3327">
        <v>197.5</v>
      </c>
      <c r="D3327" t="s">
        <v>3785</v>
      </c>
      <c r="E3327" t="str">
        <f>IFERROR(_xlfn.XLOOKUP(D3327,[1]world_happiness_report_2005_202!$D:$D,[1]world_happiness_report_2005_202!$C:$C),"")</f>
        <v/>
      </c>
    </row>
    <row r="3328" spans="1:5" hidden="1" x14ac:dyDescent="0.35">
      <c r="A3328" t="s">
        <v>219</v>
      </c>
      <c r="B3328">
        <v>2013</v>
      </c>
      <c r="C3328">
        <v>142</v>
      </c>
      <c r="D3328" t="s">
        <v>3786</v>
      </c>
      <c r="E3328" t="str">
        <f>IFERROR(_xlfn.XLOOKUP(D3328,[1]world_happiness_report_2005_202!$D:$D,[1]world_happiness_report_2005_202!$C:$C),"")</f>
        <v/>
      </c>
    </row>
    <row r="3329" spans="1:5" hidden="1" x14ac:dyDescent="0.35">
      <c r="A3329" t="s">
        <v>219</v>
      </c>
      <c r="B3329">
        <v>2014</v>
      </c>
      <c r="C3329">
        <v>148</v>
      </c>
      <c r="D3329" t="s">
        <v>3787</v>
      </c>
      <c r="E3329" t="str">
        <f>IFERROR(_xlfn.XLOOKUP(D3329,[1]world_happiness_report_2005_202!$D:$D,[1]world_happiness_report_2005_202!$C:$C),"")</f>
        <v/>
      </c>
    </row>
    <row r="3330" spans="1:5" hidden="1" x14ac:dyDescent="0.35">
      <c r="A3330" t="s">
        <v>219</v>
      </c>
      <c r="B3330">
        <v>2015</v>
      </c>
      <c r="C3330">
        <v>132.5</v>
      </c>
      <c r="D3330" t="s">
        <v>3788</v>
      </c>
      <c r="E3330" t="str">
        <f>IFERROR(_xlfn.XLOOKUP(D3330,[1]world_happiness_report_2005_202!$D:$D,[1]world_happiness_report_2005_202!$C:$C),"")</f>
        <v/>
      </c>
    </row>
    <row r="3331" spans="1:5" hidden="1" x14ac:dyDescent="0.35">
      <c r="A3331" t="s">
        <v>219</v>
      </c>
      <c r="B3331">
        <v>2016</v>
      </c>
      <c r="C3331">
        <v>113</v>
      </c>
      <c r="D3331" t="s">
        <v>3789</v>
      </c>
      <c r="E3331" t="str">
        <f>IFERROR(_xlfn.XLOOKUP(D3331,[1]world_happiness_report_2005_202!$D:$D,[1]world_happiness_report_2005_202!$C:$C),"")</f>
        <v/>
      </c>
    </row>
    <row r="3332" spans="1:5" hidden="1" x14ac:dyDescent="0.35">
      <c r="A3332" t="s">
        <v>219</v>
      </c>
      <c r="B3332">
        <v>2017</v>
      </c>
      <c r="C3332">
        <v>121</v>
      </c>
      <c r="D3332" t="s">
        <v>3790</v>
      </c>
      <c r="E3332" t="str">
        <f>IFERROR(_xlfn.XLOOKUP(D3332,[1]world_happiness_report_2005_202!$D:$D,[1]world_happiness_report_2005_202!$C:$C),"")</f>
        <v/>
      </c>
    </row>
    <row r="3333" spans="1:5" hidden="1" x14ac:dyDescent="0.35">
      <c r="A3333" t="s">
        <v>219</v>
      </c>
      <c r="B3333">
        <v>2018</v>
      </c>
      <c r="C3333">
        <v>93</v>
      </c>
      <c r="D3333" t="s">
        <v>3791</v>
      </c>
      <c r="E3333" t="str">
        <f>IFERROR(_xlfn.XLOOKUP(D3333,[1]world_happiness_report_2005_202!$D:$D,[1]world_happiness_report_2005_202!$C:$C),"")</f>
        <v/>
      </c>
    </row>
    <row r="3334" spans="1:5" hidden="1" x14ac:dyDescent="0.35">
      <c r="A3334" t="s">
        <v>219</v>
      </c>
      <c r="B3334">
        <v>2019</v>
      </c>
      <c r="C3334">
        <v>95.5</v>
      </c>
      <c r="D3334" t="s">
        <v>3792</v>
      </c>
      <c r="E3334" t="str">
        <f>IFERROR(_xlfn.XLOOKUP(D3334,[1]world_happiness_report_2005_202!$D:$D,[1]world_happiness_report_2005_202!$C:$C),"")</f>
        <v/>
      </c>
    </row>
    <row r="3335" spans="1:5" hidden="1" x14ac:dyDescent="0.35">
      <c r="A3335" t="s">
        <v>219</v>
      </c>
      <c r="B3335">
        <v>2020</v>
      </c>
      <c r="C3335">
        <v>96</v>
      </c>
      <c r="D3335" t="s">
        <v>3793</v>
      </c>
      <c r="E3335" t="str">
        <f>IFERROR(_xlfn.XLOOKUP(D3335,[1]world_happiness_report_2005_202!$D:$D,[1]world_happiness_report_2005_202!$C:$C),"")</f>
        <v/>
      </c>
    </row>
    <row r="3336" spans="1:5" hidden="1" x14ac:dyDescent="0.35">
      <c r="A3336" t="s">
        <v>219</v>
      </c>
      <c r="B3336">
        <v>2021</v>
      </c>
      <c r="C3336">
        <v>97.5</v>
      </c>
      <c r="D3336" t="s">
        <v>3794</v>
      </c>
      <c r="E3336" t="str">
        <f>IFERROR(_xlfn.XLOOKUP(D3336,[1]world_happiness_report_2005_202!$D:$D,[1]world_happiness_report_2005_202!$C:$C),"")</f>
        <v/>
      </c>
    </row>
    <row r="3337" spans="1:5" hidden="1" x14ac:dyDescent="0.35">
      <c r="A3337" t="s">
        <v>219</v>
      </c>
      <c r="B3337">
        <v>2022</v>
      </c>
      <c r="C3337">
        <v>94.5</v>
      </c>
      <c r="D3337" t="s">
        <v>3795</v>
      </c>
      <c r="E3337" t="str">
        <f>IFERROR(_xlfn.XLOOKUP(D3337,[1]world_happiness_report_2005_202!$D:$D,[1]world_happiness_report_2005_202!$C:$C),"")</f>
        <v/>
      </c>
    </row>
    <row r="3338" spans="1:5" hidden="1" x14ac:dyDescent="0.35">
      <c r="A3338" t="s">
        <v>219</v>
      </c>
      <c r="B3338">
        <v>2023</v>
      </c>
      <c r="C3338">
        <v>97.5</v>
      </c>
      <c r="D3338" t="s">
        <v>3796</v>
      </c>
      <c r="E3338" t="str">
        <f>IFERROR(_xlfn.XLOOKUP(D3338,[1]world_happiness_report_2005_202!$D:$D,[1]world_happiness_report_2005_202!$C:$C),"")</f>
        <v/>
      </c>
    </row>
    <row r="3339" spans="1:5" hidden="1" x14ac:dyDescent="0.35">
      <c r="A3339" t="s">
        <v>219</v>
      </c>
      <c r="B3339">
        <v>2024</v>
      </c>
      <c r="C3339">
        <v>104.5</v>
      </c>
      <c r="D3339" t="s">
        <v>3797</v>
      </c>
      <c r="E3339" t="str">
        <f>IFERROR(_xlfn.XLOOKUP(D3339,[1]world_happiness_report_2005_202!$D:$D,[1]world_happiness_report_2005_202!$C:$C),"")</f>
        <v/>
      </c>
    </row>
    <row r="3340" spans="1:5" hidden="1" x14ac:dyDescent="0.35">
      <c r="A3340" t="s">
        <v>377</v>
      </c>
      <c r="B3340">
        <v>1993</v>
      </c>
      <c r="C3340">
        <v>142</v>
      </c>
      <c r="D3340" t="s">
        <v>3798</v>
      </c>
      <c r="E3340" t="str">
        <f>IFERROR(_xlfn.XLOOKUP(D3340,[1]world_happiness_report_2005_202!$D:$D,[1]world_happiness_report_2005_202!$C:$C),"")</f>
        <v/>
      </c>
    </row>
    <row r="3341" spans="1:5" hidden="1" x14ac:dyDescent="0.35">
      <c r="A3341" t="s">
        <v>377</v>
      </c>
      <c r="B3341">
        <v>1994</v>
      </c>
      <c r="C3341">
        <v>154.5</v>
      </c>
      <c r="D3341" t="s">
        <v>3799</v>
      </c>
      <c r="E3341" t="str">
        <f>IFERROR(_xlfn.XLOOKUP(D3341,[1]world_happiness_report_2005_202!$D:$D,[1]world_happiness_report_2005_202!$C:$C),"")</f>
        <v/>
      </c>
    </row>
    <row r="3342" spans="1:5" hidden="1" x14ac:dyDescent="0.35">
      <c r="A3342" t="s">
        <v>377</v>
      </c>
      <c r="B3342">
        <v>1995</v>
      </c>
      <c r="C3342">
        <v>156.5</v>
      </c>
      <c r="D3342" t="s">
        <v>3800</v>
      </c>
      <c r="E3342" t="str">
        <f>IFERROR(_xlfn.XLOOKUP(D3342,[1]world_happiness_report_2005_202!$D:$D,[1]world_happiness_report_2005_202!$C:$C),"")</f>
        <v/>
      </c>
    </row>
    <row r="3343" spans="1:5" hidden="1" x14ac:dyDescent="0.35">
      <c r="A3343" t="s">
        <v>377</v>
      </c>
      <c r="B3343">
        <v>1996</v>
      </c>
      <c r="C3343">
        <v>148</v>
      </c>
      <c r="D3343" t="s">
        <v>3801</v>
      </c>
      <c r="E3343" t="str">
        <f>IFERROR(_xlfn.XLOOKUP(D3343,[1]world_happiness_report_2005_202!$D:$D,[1]world_happiness_report_2005_202!$C:$C),"")</f>
        <v/>
      </c>
    </row>
    <row r="3344" spans="1:5" hidden="1" x14ac:dyDescent="0.35">
      <c r="A3344" t="s">
        <v>377</v>
      </c>
      <c r="B3344">
        <v>1997</v>
      </c>
      <c r="C3344">
        <v>146.5</v>
      </c>
      <c r="D3344" t="s">
        <v>3802</v>
      </c>
      <c r="E3344" t="str">
        <f>IFERROR(_xlfn.XLOOKUP(D3344,[1]world_happiness_report_2005_202!$D:$D,[1]world_happiness_report_2005_202!$C:$C),"")</f>
        <v/>
      </c>
    </row>
    <row r="3345" spans="1:5" hidden="1" x14ac:dyDescent="0.35">
      <c r="A3345" t="s">
        <v>377</v>
      </c>
      <c r="B3345">
        <v>1998</v>
      </c>
      <c r="C3345">
        <v>136</v>
      </c>
      <c r="D3345" t="s">
        <v>3803</v>
      </c>
      <c r="E3345" t="str">
        <f>IFERROR(_xlfn.XLOOKUP(D3345,[1]world_happiness_report_2005_202!$D:$D,[1]world_happiness_report_2005_202!$C:$C),"")</f>
        <v/>
      </c>
    </row>
    <row r="3346" spans="1:5" hidden="1" x14ac:dyDescent="0.35">
      <c r="A3346" t="s">
        <v>377</v>
      </c>
      <c r="B3346">
        <v>1999</v>
      </c>
      <c r="C3346">
        <v>157</v>
      </c>
      <c r="D3346" t="s">
        <v>3804</v>
      </c>
      <c r="E3346" t="str">
        <f>IFERROR(_xlfn.XLOOKUP(D3346,[1]world_happiness_report_2005_202!$D:$D,[1]world_happiness_report_2005_202!$C:$C),"")</f>
        <v/>
      </c>
    </row>
    <row r="3347" spans="1:5" hidden="1" x14ac:dyDescent="0.35">
      <c r="A3347" t="s">
        <v>377</v>
      </c>
      <c r="B3347">
        <v>2000</v>
      </c>
      <c r="C3347">
        <v>160.5</v>
      </c>
      <c r="D3347" t="s">
        <v>3805</v>
      </c>
      <c r="E3347" t="str">
        <f>IFERROR(_xlfn.XLOOKUP(D3347,[1]world_happiness_report_2005_202!$D:$D,[1]world_happiness_report_2005_202!$C:$C),"")</f>
        <v/>
      </c>
    </row>
    <row r="3348" spans="1:5" hidden="1" x14ac:dyDescent="0.35">
      <c r="A3348" t="s">
        <v>377</v>
      </c>
      <c r="B3348">
        <v>2001</v>
      </c>
      <c r="C3348">
        <v>164</v>
      </c>
      <c r="D3348" t="s">
        <v>3806</v>
      </c>
      <c r="E3348" t="str">
        <f>IFERROR(_xlfn.XLOOKUP(D3348,[1]world_happiness_report_2005_202!$D:$D,[1]world_happiness_report_2005_202!$C:$C),"")</f>
        <v/>
      </c>
    </row>
    <row r="3349" spans="1:5" hidden="1" x14ac:dyDescent="0.35">
      <c r="A3349" t="s">
        <v>377</v>
      </c>
      <c r="B3349">
        <v>2002</v>
      </c>
      <c r="C3349">
        <v>167</v>
      </c>
      <c r="D3349" t="s">
        <v>3807</v>
      </c>
      <c r="E3349" t="str">
        <f>IFERROR(_xlfn.XLOOKUP(D3349,[1]world_happiness_report_2005_202!$D:$D,[1]world_happiness_report_2005_202!$C:$C),"")</f>
        <v/>
      </c>
    </row>
    <row r="3350" spans="1:5" hidden="1" x14ac:dyDescent="0.35">
      <c r="A3350" t="s">
        <v>377</v>
      </c>
      <c r="B3350">
        <v>2003</v>
      </c>
      <c r="C3350">
        <v>165.5</v>
      </c>
      <c r="D3350" t="s">
        <v>3808</v>
      </c>
      <c r="E3350" t="str">
        <f>IFERROR(_xlfn.XLOOKUP(D3350,[1]world_happiness_report_2005_202!$D:$D,[1]world_happiness_report_2005_202!$C:$C),"")</f>
        <v/>
      </c>
    </row>
    <row r="3351" spans="1:5" hidden="1" x14ac:dyDescent="0.35">
      <c r="A3351" t="s">
        <v>377</v>
      </c>
      <c r="B3351">
        <v>2004</v>
      </c>
      <c r="C3351">
        <v>167</v>
      </c>
      <c r="D3351" t="s">
        <v>3809</v>
      </c>
      <c r="E3351" t="str">
        <f>IFERROR(_xlfn.XLOOKUP(D3351,[1]world_happiness_report_2005_202!$D:$D,[1]world_happiness_report_2005_202!$C:$C),"")</f>
        <v/>
      </c>
    </row>
    <row r="3352" spans="1:5" hidden="1" x14ac:dyDescent="0.35">
      <c r="A3352" t="s">
        <v>377</v>
      </c>
      <c r="B3352">
        <v>2005</v>
      </c>
      <c r="C3352">
        <v>166.5</v>
      </c>
      <c r="D3352" t="s">
        <v>3810</v>
      </c>
      <c r="E3352" t="str">
        <f>IFERROR(_xlfn.XLOOKUP(D3352,[1]world_happiness_report_2005_202!$D:$D,[1]world_happiness_report_2005_202!$C:$C),"")</f>
        <v/>
      </c>
    </row>
    <row r="3353" spans="1:5" hidden="1" x14ac:dyDescent="0.35">
      <c r="A3353" t="s">
        <v>377</v>
      </c>
      <c r="B3353">
        <v>2006</v>
      </c>
      <c r="C3353">
        <v>166.5</v>
      </c>
      <c r="D3353" t="s">
        <v>3811</v>
      </c>
      <c r="E3353" t="str">
        <f>IFERROR(_xlfn.XLOOKUP(D3353,[1]world_happiness_report_2005_202!$D:$D,[1]world_happiness_report_2005_202!$C:$C),"")</f>
        <v/>
      </c>
    </row>
    <row r="3354" spans="1:5" hidden="1" x14ac:dyDescent="0.35">
      <c r="A3354" t="s">
        <v>377</v>
      </c>
      <c r="B3354">
        <v>2007</v>
      </c>
      <c r="C3354">
        <v>170</v>
      </c>
      <c r="D3354" t="s">
        <v>3812</v>
      </c>
      <c r="E3354" t="str">
        <f>IFERROR(_xlfn.XLOOKUP(D3354,[1]world_happiness_report_2005_202!$D:$D,[1]world_happiness_report_2005_202!$C:$C),"")</f>
        <v/>
      </c>
    </row>
    <row r="3355" spans="1:5" hidden="1" x14ac:dyDescent="0.35">
      <c r="A3355" t="s">
        <v>377</v>
      </c>
      <c r="B3355">
        <v>2008</v>
      </c>
      <c r="C3355">
        <v>179</v>
      </c>
      <c r="D3355" t="s">
        <v>3813</v>
      </c>
      <c r="E3355" t="str">
        <f>IFERROR(_xlfn.XLOOKUP(D3355,[1]world_happiness_report_2005_202!$D:$D,[1]world_happiness_report_2005_202!$C:$C),"")</f>
        <v/>
      </c>
    </row>
    <row r="3356" spans="1:5" hidden="1" x14ac:dyDescent="0.35">
      <c r="A3356" t="s">
        <v>377</v>
      </c>
      <c r="B3356">
        <v>2009</v>
      </c>
      <c r="C3356">
        <v>173.5</v>
      </c>
      <c r="D3356" t="s">
        <v>3814</v>
      </c>
      <c r="E3356" t="str">
        <f>IFERROR(_xlfn.XLOOKUP(D3356,[1]world_happiness_report_2005_202!$D:$D,[1]world_happiness_report_2005_202!$C:$C),"")</f>
        <v/>
      </c>
    </row>
    <row r="3357" spans="1:5" hidden="1" x14ac:dyDescent="0.35">
      <c r="A3357" t="s">
        <v>377</v>
      </c>
      <c r="B3357">
        <v>2010</v>
      </c>
      <c r="C3357">
        <v>170</v>
      </c>
      <c r="D3357" t="s">
        <v>3815</v>
      </c>
      <c r="E3357" t="str">
        <f>IFERROR(_xlfn.XLOOKUP(D3357,[1]world_happiness_report_2005_202!$D:$D,[1]world_happiness_report_2005_202!$C:$C),"")</f>
        <v/>
      </c>
    </row>
    <row r="3358" spans="1:5" hidden="1" x14ac:dyDescent="0.35">
      <c r="A3358" t="s">
        <v>377</v>
      </c>
      <c r="B3358">
        <v>2011</v>
      </c>
      <c r="C3358">
        <v>175</v>
      </c>
      <c r="D3358" t="s">
        <v>3816</v>
      </c>
      <c r="E3358" t="str">
        <f>IFERROR(_xlfn.XLOOKUP(D3358,[1]world_happiness_report_2005_202!$D:$D,[1]world_happiness_report_2005_202!$C:$C),"")</f>
        <v/>
      </c>
    </row>
    <row r="3359" spans="1:5" hidden="1" x14ac:dyDescent="0.35">
      <c r="A3359" t="s">
        <v>377</v>
      </c>
      <c r="B3359">
        <v>2012</v>
      </c>
      <c r="C3359">
        <v>180.5</v>
      </c>
      <c r="D3359" t="s">
        <v>3817</v>
      </c>
      <c r="E3359" t="str">
        <f>IFERROR(_xlfn.XLOOKUP(D3359,[1]world_happiness_report_2005_202!$D:$D,[1]world_happiness_report_2005_202!$C:$C),"")</f>
        <v/>
      </c>
    </row>
    <row r="3360" spans="1:5" hidden="1" x14ac:dyDescent="0.35">
      <c r="A3360" t="s">
        <v>377</v>
      </c>
      <c r="B3360">
        <v>2013</v>
      </c>
      <c r="C3360">
        <v>162.5</v>
      </c>
      <c r="D3360" t="s">
        <v>3818</v>
      </c>
      <c r="E3360" t="str">
        <f>IFERROR(_xlfn.XLOOKUP(D3360,[1]world_happiness_report_2005_202!$D:$D,[1]world_happiness_report_2005_202!$C:$C),"")</f>
        <v/>
      </c>
    </row>
    <row r="3361" spans="1:5" hidden="1" x14ac:dyDescent="0.35">
      <c r="A3361" t="s">
        <v>377</v>
      </c>
      <c r="B3361">
        <v>2014</v>
      </c>
      <c r="C3361">
        <v>165</v>
      </c>
      <c r="D3361" t="s">
        <v>3819</v>
      </c>
      <c r="E3361" t="str">
        <f>IFERROR(_xlfn.XLOOKUP(D3361,[1]world_happiness_report_2005_202!$D:$D,[1]world_happiness_report_2005_202!$C:$C),"")</f>
        <v/>
      </c>
    </row>
    <row r="3362" spans="1:5" hidden="1" x14ac:dyDescent="0.35">
      <c r="A3362" t="s">
        <v>377</v>
      </c>
      <c r="B3362">
        <v>2015</v>
      </c>
      <c r="C3362">
        <v>177</v>
      </c>
      <c r="D3362" t="s">
        <v>3820</v>
      </c>
      <c r="E3362" t="str">
        <f>IFERROR(_xlfn.XLOOKUP(D3362,[1]world_happiness_report_2005_202!$D:$D,[1]world_happiness_report_2005_202!$C:$C),"")</f>
        <v/>
      </c>
    </row>
    <row r="3363" spans="1:5" hidden="1" x14ac:dyDescent="0.35">
      <c r="A3363" t="s">
        <v>377</v>
      </c>
      <c r="B3363">
        <v>2016</v>
      </c>
      <c r="C3363">
        <v>172</v>
      </c>
      <c r="D3363" t="s">
        <v>3821</v>
      </c>
      <c r="E3363" t="str">
        <f>IFERROR(_xlfn.XLOOKUP(D3363,[1]world_happiness_report_2005_202!$D:$D,[1]world_happiness_report_2005_202!$C:$C),"")</f>
        <v/>
      </c>
    </row>
    <row r="3364" spans="1:5" hidden="1" x14ac:dyDescent="0.35">
      <c r="A3364" t="s">
        <v>377</v>
      </c>
      <c r="B3364">
        <v>2017</v>
      </c>
      <c r="C3364">
        <v>176.5</v>
      </c>
      <c r="D3364" t="s">
        <v>3822</v>
      </c>
      <c r="E3364" t="str">
        <f>IFERROR(_xlfn.XLOOKUP(D3364,[1]world_happiness_report_2005_202!$D:$D,[1]world_happiness_report_2005_202!$C:$C),"")</f>
        <v/>
      </c>
    </row>
    <row r="3365" spans="1:5" hidden="1" x14ac:dyDescent="0.35">
      <c r="A3365" t="s">
        <v>377</v>
      </c>
      <c r="B3365">
        <v>2018</v>
      </c>
      <c r="C3365">
        <v>183</v>
      </c>
      <c r="D3365" t="s">
        <v>3823</v>
      </c>
      <c r="E3365" t="str">
        <f>IFERROR(_xlfn.XLOOKUP(D3365,[1]world_happiness_report_2005_202!$D:$D,[1]world_happiness_report_2005_202!$C:$C),"")</f>
        <v/>
      </c>
    </row>
    <row r="3366" spans="1:5" hidden="1" x14ac:dyDescent="0.35">
      <c r="A3366" t="s">
        <v>377</v>
      </c>
      <c r="B3366">
        <v>2019</v>
      </c>
      <c r="C3366">
        <v>188</v>
      </c>
      <c r="D3366" t="s">
        <v>3824</v>
      </c>
      <c r="E3366" t="str">
        <f>IFERROR(_xlfn.XLOOKUP(D3366,[1]world_happiness_report_2005_202!$D:$D,[1]world_happiness_report_2005_202!$C:$C),"")</f>
        <v/>
      </c>
    </row>
    <row r="3367" spans="1:5" hidden="1" x14ac:dyDescent="0.35">
      <c r="A3367" t="s">
        <v>377</v>
      </c>
      <c r="B3367">
        <v>2020</v>
      </c>
      <c r="C3367">
        <v>188</v>
      </c>
      <c r="D3367" t="s">
        <v>3825</v>
      </c>
      <c r="E3367" t="str">
        <f>IFERROR(_xlfn.XLOOKUP(D3367,[1]world_happiness_report_2005_202!$D:$D,[1]world_happiness_report_2005_202!$C:$C),"")</f>
        <v/>
      </c>
    </row>
    <row r="3368" spans="1:5" hidden="1" x14ac:dyDescent="0.35">
      <c r="A3368" t="s">
        <v>377</v>
      </c>
      <c r="B3368">
        <v>2021</v>
      </c>
      <c r="C3368">
        <v>186</v>
      </c>
      <c r="D3368" t="s">
        <v>3826</v>
      </c>
      <c r="E3368" t="str">
        <f>IFERROR(_xlfn.XLOOKUP(D3368,[1]world_happiness_report_2005_202!$D:$D,[1]world_happiness_report_2005_202!$C:$C),"")</f>
        <v/>
      </c>
    </row>
    <row r="3369" spans="1:5" hidden="1" x14ac:dyDescent="0.35">
      <c r="A3369" t="s">
        <v>377</v>
      </c>
      <c r="B3369">
        <v>2022</v>
      </c>
      <c r="C3369">
        <v>185</v>
      </c>
      <c r="D3369" t="s">
        <v>3827</v>
      </c>
      <c r="E3369" t="str">
        <f>IFERROR(_xlfn.XLOOKUP(D3369,[1]world_happiness_report_2005_202!$D:$D,[1]world_happiness_report_2005_202!$C:$C),"")</f>
        <v/>
      </c>
    </row>
    <row r="3370" spans="1:5" hidden="1" x14ac:dyDescent="0.35">
      <c r="A3370" t="s">
        <v>377</v>
      </c>
      <c r="B3370">
        <v>2023</v>
      </c>
      <c r="C3370">
        <v>188</v>
      </c>
      <c r="D3370" t="s">
        <v>3828</v>
      </c>
      <c r="E3370" t="str">
        <f>IFERROR(_xlfn.XLOOKUP(D3370,[1]world_happiness_report_2005_202!$D:$D,[1]world_happiness_report_2005_202!$C:$C),"")</f>
        <v/>
      </c>
    </row>
    <row r="3371" spans="1:5" hidden="1" x14ac:dyDescent="0.35">
      <c r="A3371" t="s">
        <v>377</v>
      </c>
      <c r="B3371">
        <v>2024</v>
      </c>
      <c r="C3371">
        <v>187</v>
      </c>
      <c r="D3371" t="s">
        <v>3829</v>
      </c>
      <c r="E3371" t="str">
        <f>IFERROR(_xlfn.XLOOKUP(D3371,[1]world_happiness_report_2005_202!$D:$D,[1]world_happiness_report_2005_202!$C:$C),"")</f>
        <v/>
      </c>
    </row>
    <row r="3372" spans="1:5" hidden="1" x14ac:dyDescent="0.35">
      <c r="A3372" t="s">
        <v>285</v>
      </c>
      <c r="B3372">
        <v>1992</v>
      </c>
      <c r="C3372">
        <v>98</v>
      </c>
      <c r="D3372" t="s">
        <v>3830</v>
      </c>
      <c r="E3372" t="str">
        <f>IFERROR(_xlfn.XLOOKUP(D3372,[1]world_happiness_report_2005_202!$D:$D,[1]world_happiness_report_2005_202!$C:$C),"")</f>
        <v/>
      </c>
    </row>
    <row r="3373" spans="1:5" hidden="1" x14ac:dyDescent="0.35">
      <c r="A3373" t="s">
        <v>285</v>
      </c>
      <c r="B3373">
        <v>1993</v>
      </c>
      <c r="C3373">
        <v>86.5</v>
      </c>
      <c r="D3373" t="s">
        <v>3831</v>
      </c>
      <c r="E3373" t="str">
        <f>IFERROR(_xlfn.XLOOKUP(D3373,[1]world_happiness_report_2005_202!$D:$D,[1]world_happiness_report_2005_202!$C:$C),"")</f>
        <v/>
      </c>
    </row>
    <row r="3374" spans="1:5" hidden="1" x14ac:dyDescent="0.35">
      <c r="A3374" t="s">
        <v>285</v>
      </c>
      <c r="B3374">
        <v>1994</v>
      </c>
      <c r="C3374">
        <v>76.5</v>
      </c>
      <c r="D3374" t="s">
        <v>3832</v>
      </c>
      <c r="E3374" t="str">
        <f>IFERROR(_xlfn.XLOOKUP(D3374,[1]world_happiness_report_2005_202!$D:$D,[1]world_happiness_report_2005_202!$C:$C),"")</f>
        <v/>
      </c>
    </row>
    <row r="3375" spans="1:5" hidden="1" x14ac:dyDescent="0.35">
      <c r="A3375" t="s">
        <v>285</v>
      </c>
      <c r="B3375">
        <v>1995</v>
      </c>
      <c r="C3375">
        <v>63.5</v>
      </c>
      <c r="D3375" t="s">
        <v>3833</v>
      </c>
      <c r="E3375" t="str">
        <f>IFERROR(_xlfn.XLOOKUP(D3375,[1]world_happiness_report_2005_202!$D:$D,[1]world_happiness_report_2005_202!$C:$C),"")</f>
        <v/>
      </c>
    </row>
    <row r="3376" spans="1:5" hidden="1" x14ac:dyDescent="0.35">
      <c r="A3376" t="s">
        <v>285</v>
      </c>
      <c r="B3376">
        <v>1996</v>
      </c>
      <c r="C3376">
        <v>77.5</v>
      </c>
      <c r="D3376" t="s">
        <v>3834</v>
      </c>
      <c r="E3376" t="str">
        <f>IFERROR(_xlfn.XLOOKUP(D3376,[1]world_happiness_report_2005_202!$D:$D,[1]world_happiness_report_2005_202!$C:$C),"")</f>
        <v/>
      </c>
    </row>
    <row r="3377" spans="1:5" hidden="1" x14ac:dyDescent="0.35">
      <c r="A3377" t="s">
        <v>285</v>
      </c>
      <c r="B3377">
        <v>1997</v>
      </c>
      <c r="C3377">
        <v>74</v>
      </c>
      <c r="D3377" t="s">
        <v>3835</v>
      </c>
      <c r="E3377" t="str">
        <f>IFERROR(_xlfn.XLOOKUP(D3377,[1]world_happiness_report_2005_202!$D:$D,[1]world_happiness_report_2005_202!$C:$C),"")</f>
        <v/>
      </c>
    </row>
    <row r="3378" spans="1:5" hidden="1" x14ac:dyDescent="0.35">
      <c r="A3378" t="s">
        <v>285</v>
      </c>
      <c r="B3378">
        <v>1998</v>
      </c>
      <c r="C3378">
        <v>83</v>
      </c>
      <c r="D3378" t="s">
        <v>3836</v>
      </c>
      <c r="E3378" t="str">
        <f>IFERROR(_xlfn.XLOOKUP(D3378,[1]world_happiness_report_2005_202!$D:$D,[1]world_happiness_report_2005_202!$C:$C),"")</f>
        <v/>
      </c>
    </row>
    <row r="3379" spans="1:5" hidden="1" x14ac:dyDescent="0.35">
      <c r="A3379" t="s">
        <v>285</v>
      </c>
      <c r="B3379">
        <v>1999</v>
      </c>
      <c r="C3379">
        <v>63</v>
      </c>
      <c r="D3379" t="s">
        <v>3837</v>
      </c>
      <c r="E3379" t="str">
        <f>IFERROR(_xlfn.XLOOKUP(D3379,[1]world_happiness_report_2005_202!$D:$D,[1]world_happiness_report_2005_202!$C:$C),"")</f>
        <v/>
      </c>
    </row>
    <row r="3380" spans="1:5" hidden="1" x14ac:dyDescent="0.35">
      <c r="A3380" t="s">
        <v>285</v>
      </c>
      <c r="B3380">
        <v>2000</v>
      </c>
      <c r="C3380">
        <v>83.5</v>
      </c>
      <c r="D3380" t="s">
        <v>3838</v>
      </c>
      <c r="E3380" t="str">
        <f>IFERROR(_xlfn.XLOOKUP(D3380,[1]world_happiness_report_2005_202!$D:$D,[1]world_happiness_report_2005_202!$C:$C),"")</f>
        <v/>
      </c>
    </row>
    <row r="3381" spans="1:5" hidden="1" x14ac:dyDescent="0.35">
      <c r="A3381" t="s">
        <v>285</v>
      </c>
      <c r="B3381">
        <v>2001</v>
      </c>
      <c r="C3381">
        <v>100.5</v>
      </c>
      <c r="D3381" t="s">
        <v>3839</v>
      </c>
      <c r="E3381" t="str">
        <f>IFERROR(_xlfn.XLOOKUP(D3381,[1]world_happiness_report_2005_202!$D:$D,[1]world_happiness_report_2005_202!$C:$C),"")</f>
        <v/>
      </c>
    </row>
    <row r="3382" spans="1:5" hidden="1" x14ac:dyDescent="0.35">
      <c r="A3382" t="s">
        <v>285</v>
      </c>
      <c r="B3382">
        <v>2002</v>
      </c>
      <c r="C3382">
        <v>87</v>
      </c>
      <c r="D3382" t="s">
        <v>3840</v>
      </c>
      <c r="E3382" t="str">
        <f>IFERROR(_xlfn.XLOOKUP(D3382,[1]world_happiness_report_2005_202!$D:$D,[1]world_happiness_report_2005_202!$C:$C),"")</f>
        <v/>
      </c>
    </row>
    <row r="3383" spans="1:5" hidden="1" x14ac:dyDescent="0.35">
      <c r="A3383" t="s">
        <v>285</v>
      </c>
      <c r="B3383">
        <v>2003</v>
      </c>
      <c r="C3383">
        <v>63.5</v>
      </c>
      <c r="D3383" t="s">
        <v>3841</v>
      </c>
      <c r="E3383" t="str">
        <f>IFERROR(_xlfn.XLOOKUP(D3383,[1]world_happiness_report_2005_202!$D:$D,[1]world_happiness_report_2005_202!$C:$C),"")</f>
        <v/>
      </c>
    </row>
    <row r="3384" spans="1:5" hidden="1" x14ac:dyDescent="0.35">
      <c r="A3384" t="s">
        <v>285</v>
      </c>
      <c r="B3384">
        <v>2004</v>
      </c>
      <c r="C3384">
        <v>59</v>
      </c>
      <c r="D3384" t="s">
        <v>3842</v>
      </c>
      <c r="E3384" t="str">
        <f>IFERROR(_xlfn.XLOOKUP(D3384,[1]world_happiness_report_2005_202!$D:$D,[1]world_happiness_report_2005_202!$C:$C),"")</f>
        <v/>
      </c>
    </row>
    <row r="3385" spans="1:5" hidden="1" x14ac:dyDescent="0.35">
      <c r="A3385" t="s">
        <v>285</v>
      </c>
      <c r="B3385">
        <v>2005</v>
      </c>
      <c r="C3385">
        <v>67.5</v>
      </c>
      <c r="D3385" t="s">
        <v>3843</v>
      </c>
      <c r="E3385" t="str">
        <f>IFERROR(_xlfn.XLOOKUP(D3385,[1]world_happiness_report_2005_202!$D:$D,[1]world_happiness_report_2005_202!$C:$C),"")</f>
        <v/>
      </c>
    </row>
    <row r="3386" spans="1:5" hidden="1" x14ac:dyDescent="0.35">
      <c r="A3386" t="s">
        <v>285</v>
      </c>
      <c r="B3386">
        <v>2006</v>
      </c>
      <c r="C3386">
        <v>86.5</v>
      </c>
      <c r="D3386" t="s">
        <v>3844</v>
      </c>
      <c r="E3386" t="str">
        <f>IFERROR(_xlfn.XLOOKUP(D3386,[1]world_happiness_report_2005_202!$D:$D,[1]world_happiness_report_2005_202!$C:$C),"")</f>
        <v/>
      </c>
    </row>
    <row r="3387" spans="1:5" hidden="1" x14ac:dyDescent="0.35">
      <c r="A3387" t="s">
        <v>285</v>
      </c>
      <c r="B3387">
        <v>2007</v>
      </c>
      <c r="C3387">
        <v>98.5</v>
      </c>
      <c r="D3387" t="s">
        <v>3845</v>
      </c>
      <c r="E3387" t="str">
        <f>IFERROR(_xlfn.XLOOKUP(D3387,[1]world_happiness_report_2005_202!$D:$D,[1]world_happiness_report_2005_202!$C:$C),"")</f>
        <v/>
      </c>
    </row>
    <row r="3388" spans="1:5" hidden="1" x14ac:dyDescent="0.35">
      <c r="A3388" t="s">
        <v>285</v>
      </c>
      <c r="B3388">
        <v>2008</v>
      </c>
      <c r="C3388">
        <v>66.5</v>
      </c>
      <c r="D3388" t="s">
        <v>3846</v>
      </c>
      <c r="E3388" t="str">
        <f>IFERROR(_xlfn.XLOOKUP(D3388,[1]world_happiness_report_2005_202!$D:$D,[1]world_happiness_report_2005_202!$C:$C),"")</f>
        <v/>
      </c>
    </row>
    <row r="3389" spans="1:5" hidden="1" x14ac:dyDescent="0.35">
      <c r="A3389" t="s">
        <v>285</v>
      </c>
      <c r="B3389">
        <v>2009</v>
      </c>
      <c r="C3389">
        <v>50.5</v>
      </c>
      <c r="D3389" t="s">
        <v>3847</v>
      </c>
      <c r="E3389" t="str">
        <f>IFERROR(_xlfn.XLOOKUP(D3389,[1]world_happiness_report_2005_202!$D:$D,[1]world_happiness_report_2005_202!$C:$C),"")</f>
        <v/>
      </c>
    </row>
    <row r="3390" spans="1:5" hidden="1" x14ac:dyDescent="0.35">
      <c r="A3390" t="s">
        <v>285</v>
      </c>
      <c r="B3390">
        <v>2010</v>
      </c>
      <c r="C3390">
        <v>64</v>
      </c>
      <c r="D3390" t="s">
        <v>3848</v>
      </c>
      <c r="E3390" t="str">
        <f>IFERROR(_xlfn.XLOOKUP(D3390,[1]world_happiness_report_2005_202!$D:$D,[1]world_happiness_report_2005_202!$C:$C),"")</f>
        <v/>
      </c>
    </row>
    <row r="3391" spans="1:5" x14ac:dyDescent="0.35">
      <c r="A3391" t="s">
        <v>285</v>
      </c>
      <c r="B3391">
        <v>2011</v>
      </c>
      <c r="C3391">
        <v>76</v>
      </c>
      <c r="D3391" t="s">
        <v>3849</v>
      </c>
      <c r="E3391">
        <f>IFERROR(_xlfn.XLOOKUP(D3391,[1]world_happiness_report_2005_202!$D:$D,[1]world_happiness_report_2005_202!$C:$C),"")</f>
        <v>4.7619999999999996</v>
      </c>
    </row>
    <row r="3392" spans="1:5" x14ac:dyDescent="0.35">
      <c r="A3392" t="s">
        <v>285</v>
      </c>
      <c r="B3392">
        <v>2012</v>
      </c>
      <c r="C3392">
        <v>89</v>
      </c>
      <c r="D3392" t="s">
        <v>3850</v>
      </c>
      <c r="E3392">
        <f>IFERROR(_xlfn.XLOOKUP(D3392,[1]world_happiness_report_2005_202!$D:$D,[1]world_happiness_report_2005_202!$C:$C),"")</f>
        <v>5.0460000000000003</v>
      </c>
    </row>
    <row r="3393" spans="1:5" hidden="1" x14ac:dyDescent="0.35">
      <c r="A3393" t="s">
        <v>285</v>
      </c>
      <c r="B3393">
        <v>2013</v>
      </c>
      <c r="C3393">
        <v>117.5</v>
      </c>
      <c r="D3393" t="s">
        <v>3851</v>
      </c>
      <c r="E3393" t="str">
        <f>IFERROR(_xlfn.XLOOKUP(D3393,[1]world_happiness_report_2005_202!$D:$D,[1]world_happiness_report_2005_202!$C:$C),"")</f>
        <v/>
      </c>
    </row>
    <row r="3394" spans="1:5" x14ac:dyDescent="0.35">
      <c r="A3394" t="s">
        <v>285</v>
      </c>
      <c r="B3394">
        <v>2014</v>
      </c>
      <c r="C3394">
        <v>99.5</v>
      </c>
      <c r="D3394" t="s">
        <v>3852</v>
      </c>
      <c r="E3394">
        <f>IFERROR(_xlfn.XLOOKUP(D3394,[1]world_happiness_report_2005_202!$D:$D,[1]world_happiness_report_2005_202!$C:$C),"")</f>
        <v>5.0979999999999999</v>
      </c>
    </row>
    <row r="3395" spans="1:5" x14ac:dyDescent="0.35">
      <c r="A3395" t="s">
        <v>285</v>
      </c>
      <c r="B3395">
        <v>2015</v>
      </c>
      <c r="C3395">
        <v>94</v>
      </c>
      <c r="D3395" t="s">
        <v>3853</v>
      </c>
      <c r="E3395">
        <f>IFERROR(_xlfn.XLOOKUP(D3395,[1]world_happiness_report_2005_202!$D:$D,[1]world_happiness_report_2005_202!$C:$C),"")</f>
        <v>5.56</v>
      </c>
    </row>
    <row r="3396" spans="1:5" x14ac:dyDescent="0.35">
      <c r="A3396" t="s">
        <v>285</v>
      </c>
      <c r="B3396">
        <v>2016</v>
      </c>
      <c r="C3396">
        <v>110</v>
      </c>
      <c r="D3396" t="s">
        <v>3854</v>
      </c>
      <c r="E3396">
        <f>IFERROR(_xlfn.XLOOKUP(D3396,[1]world_happiness_report_2005_202!$D:$D,[1]world_happiness_report_2005_202!$C:$C),"")</f>
        <v>5.85</v>
      </c>
    </row>
    <row r="3397" spans="1:5" x14ac:dyDescent="0.35">
      <c r="A3397" t="s">
        <v>285</v>
      </c>
      <c r="B3397">
        <v>2017</v>
      </c>
      <c r="C3397">
        <v>131</v>
      </c>
      <c r="D3397" t="s">
        <v>3855</v>
      </c>
      <c r="E3397">
        <f>IFERROR(_xlfn.XLOOKUP(D3397,[1]world_happiness_report_2005_202!$D:$D,[1]world_happiness_report_2005_202!$C:$C),"")</f>
        <v>5.9329999999999998</v>
      </c>
    </row>
    <row r="3398" spans="1:5" x14ac:dyDescent="0.35">
      <c r="A3398" t="s">
        <v>285</v>
      </c>
      <c r="B3398">
        <v>2018</v>
      </c>
      <c r="C3398">
        <v>128.5</v>
      </c>
      <c r="D3398" t="s">
        <v>3856</v>
      </c>
      <c r="E3398">
        <f>IFERROR(_xlfn.XLOOKUP(D3398,[1]world_happiness_report_2005_202!$D:$D,[1]world_happiness_report_2005_202!$C:$C),"")</f>
        <v>5.94</v>
      </c>
    </row>
    <row r="3399" spans="1:5" x14ac:dyDescent="0.35">
      <c r="A3399" t="s">
        <v>285</v>
      </c>
      <c r="B3399">
        <v>2019</v>
      </c>
      <c r="C3399">
        <v>137</v>
      </c>
      <c r="D3399" t="s">
        <v>3857</v>
      </c>
      <c r="E3399">
        <f>IFERROR(_xlfn.XLOOKUP(D3399,[1]world_happiness_report_2005_202!$D:$D,[1]world_happiness_report_2005_202!$C:$C),"")</f>
        <v>5.9499998092651403</v>
      </c>
    </row>
    <row r="3400" spans="1:5" x14ac:dyDescent="0.35">
      <c r="A3400" t="s">
        <v>285</v>
      </c>
      <c r="B3400">
        <v>2020</v>
      </c>
      <c r="C3400">
        <v>136.5</v>
      </c>
      <c r="D3400" t="s">
        <v>3858</v>
      </c>
      <c r="E3400">
        <f>IFERROR(_xlfn.XLOOKUP(D3400,[1]world_happiness_report_2005_202!$D:$D,[1]world_happiness_report_2005_202!$C:$C),"")</f>
        <v>6.032</v>
      </c>
    </row>
    <row r="3401" spans="1:5" x14ac:dyDescent="0.35">
      <c r="A3401" t="s">
        <v>285</v>
      </c>
      <c r="B3401">
        <v>2021</v>
      </c>
      <c r="C3401">
        <v>136</v>
      </c>
      <c r="D3401" t="s">
        <v>3859</v>
      </c>
      <c r="E3401">
        <f>IFERROR(_xlfn.XLOOKUP(D3401,[1]world_happiness_report_2005_202!$D:$D,[1]world_happiness_report_2005_202!$C:$C),"")</f>
        <v>6.18</v>
      </c>
    </row>
    <row r="3402" spans="1:5" x14ac:dyDescent="0.35">
      <c r="A3402" t="s">
        <v>285</v>
      </c>
      <c r="B3402">
        <v>2022</v>
      </c>
      <c r="C3402">
        <v>131</v>
      </c>
      <c r="D3402" t="s">
        <v>3860</v>
      </c>
      <c r="E3402">
        <f>IFERROR(_xlfn.XLOOKUP(D3402,[1]world_happiness_report_2005_202!$D:$D,[1]world_happiness_report_2005_202!$C:$C),"")</f>
        <v>6.2130000000000001</v>
      </c>
    </row>
    <row r="3403" spans="1:5" x14ac:dyDescent="0.35">
      <c r="A3403" t="s">
        <v>285</v>
      </c>
      <c r="B3403">
        <v>2023</v>
      </c>
      <c r="C3403">
        <v>135.5</v>
      </c>
      <c r="D3403" t="s">
        <v>3861</v>
      </c>
      <c r="E3403">
        <f>IFERROR(_xlfn.XLOOKUP(D3403,[1]world_happiness_report_2005_202!$D:$D,[1]world_happiness_report_2005_202!$C:$C),"")</f>
        <v>6.234</v>
      </c>
    </row>
    <row r="3404" spans="1:5" x14ac:dyDescent="0.35">
      <c r="A3404" t="s">
        <v>285</v>
      </c>
      <c r="B3404">
        <v>2024</v>
      </c>
      <c r="C3404">
        <v>138.5</v>
      </c>
      <c r="D3404" t="s">
        <v>3862</v>
      </c>
      <c r="E3404">
        <f>IFERROR(_xlfn.XLOOKUP(D3404,[1]world_happiness_report_2005_202!$D:$D,[1]world_happiness_report_2005_202!$C:$C),"")</f>
        <v>6.2069999999999999</v>
      </c>
    </row>
    <row r="3405" spans="1:5" hidden="1" x14ac:dyDescent="0.35">
      <c r="A3405" t="s">
        <v>229</v>
      </c>
      <c r="B3405">
        <v>1992</v>
      </c>
      <c r="C3405">
        <v>149</v>
      </c>
      <c r="D3405" t="s">
        <v>3863</v>
      </c>
      <c r="E3405" t="str">
        <f>IFERROR(_xlfn.XLOOKUP(D3405,[1]world_happiness_report_2005_202!$D:$D,[1]world_happiness_report_2005_202!$C:$C),"")</f>
        <v/>
      </c>
    </row>
    <row r="3406" spans="1:5" hidden="1" x14ac:dyDescent="0.35">
      <c r="A3406" t="s">
        <v>229</v>
      </c>
      <c r="B3406">
        <v>1993</v>
      </c>
      <c r="C3406">
        <v>106</v>
      </c>
      <c r="D3406" t="s">
        <v>3864</v>
      </c>
      <c r="E3406" t="str">
        <f>IFERROR(_xlfn.XLOOKUP(D3406,[1]world_happiness_report_2005_202!$D:$D,[1]world_happiness_report_2005_202!$C:$C),"")</f>
        <v/>
      </c>
    </row>
    <row r="3407" spans="1:5" hidden="1" x14ac:dyDescent="0.35">
      <c r="A3407" t="s">
        <v>229</v>
      </c>
      <c r="B3407">
        <v>1994</v>
      </c>
      <c r="C3407">
        <v>121</v>
      </c>
      <c r="D3407" t="s">
        <v>3865</v>
      </c>
      <c r="E3407" t="str">
        <f>IFERROR(_xlfn.XLOOKUP(D3407,[1]world_happiness_report_2005_202!$D:$D,[1]world_happiness_report_2005_202!$C:$C),"")</f>
        <v/>
      </c>
    </row>
    <row r="3408" spans="1:5" hidden="1" x14ac:dyDescent="0.35">
      <c r="A3408" t="s">
        <v>229</v>
      </c>
      <c r="B3408">
        <v>1995</v>
      </c>
      <c r="C3408">
        <v>131.5</v>
      </c>
      <c r="D3408" t="s">
        <v>3866</v>
      </c>
      <c r="E3408" t="str">
        <f>IFERROR(_xlfn.XLOOKUP(D3408,[1]world_happiness_report_2005_202!$D:$D,[1]world_happiness_report_2005_202!$C:$C),"")</f>
        <v/>
      </c>
    </row>
    <row r="3409" spans="1:5" hidden="1" x14ac:dyDescent="0.35">
      <c r="A3409" t="s">
        <v>229</v>
      </c>
      <c r="B3409">
        <v>1996</v>
      </c>
      <c r="C3409">
        <v>91.5</v>
      </c>
      <c r="D3409" t="s">
        <v>3867</v>
      </c>
      <c r="E3409" t="str">
        <f>IFERROR(_xlfn.XLOOKUP(D3409,[1]world_happiness_report_2005_202!$D:$D,[1]world_happiness_report_2005_202!$C:$C),"")</f>
        <v/>
      </c>
    </row>
    <row r="3410" spans="1:5" hidden="1" x14ac:dyDescent="0.35">
      <c r="A3410" t="s">
        <v>229</v>
      </c>
      <c r="B3410">
        <v>1997</v>
      </c>
      <c r="C3410">
        <v>87.5</v>
      </c>
      <c r="D3410" t="s">
        <v>3868</v>
      </c>
      <c r="E3410" t="str">
        <f>IFERROR(_xlfn.XLOOKUP(D3410,[1]world_happiness_report_2005_202!$D:$D,[1]world_happiness_report_2005_202!$C:$C),"")</f>
        <v/>
      </c>
    </row>
    <row r="3411" spans="1:5" hidden="1" x14ac:dyDescent="0.35">
      <c r="A3411" t="s">
        <v>229</v>
      </c>
      <c r="B3411">
        <v>1998</v>
      </c>
      <c r="C3411">
        <v>91</v>
      </c>
      <c r="D3411" t="s">
        <v>3869</v>
      </c>
      <c r="E3411" t="str">
        <f>IFERROR(_xlfn.XLOOKUP(D3411,[1]world_happiness_report_2005_202!$D:$D,[1]world_happiness_report_2005_202!$C:$C),"")</f>
        <v/>
      </c>
    </row>
    <row r="3412" spans="1:5" hidden="1" x14ac:dyDescent="0.35">
      <c r="A3412" t="s">
        <v>229</v>
      </c>
      <c r="B3412">
        <v>1999</v>
      </c>
      <c r="C3412">
        <v>110.5</v>
      </c>
      <c r="D3412" t="s">
        <v>3870</v>
      </c>
      <c r="E3412" t="str">
        <f>IFERROR(_xlfn.XLOOKUP(D3412,[1]world_happiness_report_2005_202!$D:$D,[1]world_happiness_report_2005_202!$C:$C),"")</f>
        <v/>
      </c>
    </row>
    <row r="3413" spans="1:5" hidden="1" x14ac:dyDescent="0.35">
      <c r="A3413" t="s">
        <v>229</v>
      </c>
      <c r="B3413">
        <v>2000</v>
      </c>
      <c r="C3413">
        <v>110</v>
      </c>
      <c r="D3413" t="s">
        <v>3871</v>
      </c>
      <c r="E3413" t="str">
        <f>IFERROR(_xlfn.XLOOKUP(D3413,[1]world_happiness_report_2005_202!$D:$D,[1]world_happiness_report_2005_202!$C:$C),"")</f>
        <v/>
      </c>
    </row>
    <row r="3414" spans="1:5" hidden="1" x14ac:dyDescent="0.35">
      <c r="A3414" t="s">
        <v>229</v>
      </c>
      <c r="B3414">
        <v>2001</v>
      </c>
      <c r="C3414">
        <v>96</v>
      </c>
      <c r="D3414" t="s">
        <v>3872</v>
      </c>
      <c r="E3414" t="str">
        <f>IFERROR(_xlfn.XLOOKUP(D3414,[1]world_happiness_report_2005_202!$D:$D,[1]world_happiness_report_2005_202!$C:$C),"")</f>
        <v/>
      </c>
    </row>
    <row r="3415" spans="1:5" hidden="1" x14ac:dyDescent="0.35">
      <c r="A3415" t="s">
        <v>229</v>
      </c>
      <c r="B3415">
        <v>2002</v>
      </c>
      <c r="C3415">
        <v>108</v>
      </c>
      <c r="D3415" t="s">
        <v>3873</v>
      </c>
      <c r="E3415" t="str">
        <f>IFERROR(_xlfn.XLOOKUP(D3415,[1]world_happiness_report_2005_202!$D:$D,[1]world_happiness_report_2005_202!$C:$C),"")</f>
        <v/>
      </c>
    </row>
    <row r="3416" spans="1:5" hidden="1" x14ac:dyDescent="0.35">
      <c r="A3416" t="s">
        <v>229</v>
      </c>
      <c r="B3416">
        <v>2003</v>
      </c>
      <c r="C3416">
        <v>119.5</v>
      </c>
      <c r="D3416" t="s">
        <v>3874</v>
      </c>
      <c r="E3416" t="str">
        <f>IFERROR(_xlfn.XLOOKUP(D3416,[1]world_happiness_report_2005_202!$D:$D,[1]world_happiness_report_2005_202!$C:$C),"")</f>
        <v/>
      </c>
    </row>
    <row r="3417" spans="1:5" hidden="1" x14ac:dyDescent="0.35">
      <c r="A3417" t="s">
        <v>229</v>
      </c>
      <c r="B3417">
        <v>2004</v>
      </c>
      <c r="C3417">
        <v>107</v>
      </c>
      <c r="D3417" t="s">
        <v>3875</v>
      </c>
      <c r="E3417" t="str">
        <f>IFERROR(_xlfn.XLOOKUP(D3417,[1]world_happiness_report_2005_202!$D:$D,[1]world_happiness_report_2005_202!$C:$C),"")</f>
        <v/>
      </c>
    </row>
    <row r="3418" spans="1:5" hidden="1" x14ac:dyDescent="0.35">
      <c r="A3418" t="s">
        <v>229</v>
      </c>
      <c r="B3418">
        <v>2005</v>
      </c>
      <c r="C3418">
        <v>120</v>
      </c>
      <c r="D3418" t="s">
        <v>3876</v>
      </c>
      <c r="E3418" t="str">
        <f>IFERROR(_xlfn.XLOOKUP(D3418,[1]world_happiness_report_2005_202!$D:$D,[1]world_happiness_report_2005_202!$C:$C),"")</f>
        <v/>
      </c>
    </row>
    <row r="3419" spans="1:5" hidden="1" x14ac:dyDescent="0.35">
      <c r="A3419" t="s">
        <v>229</v>
      </c>
      <c r="B3419">
        <v>2006</v>
      </c>
      <c r="C3419">
        <v>119.5</v>
      </c>
      <c r="D3419" t="s">
        <v>3877</v>
      </c>
      <c r="E3419" t="str">
        <f>IFERROR(_xlfn.XLOOKUP(D3419,[1]world_happiness_report_2005_202!$D:$D,[1]world_happiness_report_2005_202!$C:$C),"")</f>
        <v/>
      </c>
    </row>
    <row r="3420" spans="1:5" hidden="1" x14ac:dyDescent="0.35">
      <c r="A3420" t="s">
        <v>229</v>
      </c>
      <c r="B3420">
        <v>2007</v>
      </c>
      <c r="C3420">
        <v>134.5</v>
      </c>
      <c r="D3420" t="s">
        <v>3878</v>
      </c>
      <c r="E3420" t="str">
        <f>IFERROR(_xlfn.XLOOKUP(D3420,[1]world_happiness_report_2005_202!$D:$D,[1]world_happiness_report_2005_202!$C:$C),"")</f>
        <v/>
      </c>
    </row>
    <row r="3421" spans="1:5" hidden="1" x14ac:dyDescent="0.35">
      <c r="A3421" t="s">
        <v>229</v>
      </c>
      <c r="B3421">
        <v>2008</v>
      </c>
      <c r="C3421">
        <v>150</v>
      </c>
      <c r="D3421" t="s">
        <v>3879</v>
      </c>
      <c r="E3421" t="str">
        <f>IFERROR(_xlfn.XLOOKUP(D3421,[1]world_happiness_report_2005_202!$D:$D,[1]world_happiness_report_2005_202!$C:$C),"")</f>
        <v/>
      </c>
    </row>
    <row r="3422" spans="1:5" hidden="1" x14ac:dyDescent="0.35">
      <c r="A3422" t="s">
        <v>229</v>
      </c>
      <c r="B3422">
        <v>2009</v>
      </c>
      <c r="C3422">
        <v>147</v>
      </c>
      <c r="D3422" t="s">
        <v>3880</v>
      </c>
      <c r="E3422" t="str">
        <f>IFERROR(_xlfn.XLOOKUP(D3422,[1]world_happiness_report_2005_202!$D:$D,[1]world_happiness_report_2005_202!$C:$C),"")</f>
        <v/>
      </c>
    </row>
    <row r="3423" spans="1:5" hidden="1" x14ac:dyDescent="0.35">
      <c r="A3423" t="s">
        <v>229</v>
      </c>
      <c r="B3423">
        <v>2010</v>
      </c>
      <c r="C3423">
        <v>151.5</v>
      </c>
      <c r="D3423" t="s">
        <v>3881</v>
      </c>
      <c r="E3423" t="str">
        <f>IFERROR(_xlfn.XLOOKUP(D3423,[1]world_happiness_report_2005_202!$D:$D,[1]world_happiness_report_2005_202!$C:$C),"")</f>
        <v/>
      </c>
    </row>
    <row r="3424" spans="1:5" x14ac:dyDescent="0.35">
      <c r="A3424" t="s">
        <v>229</v>
      </c>
      <c r="B3424">
        <v>2011</v>
      </c>
      <c r="C3424">
        <v>134.5</v>
      </c>
      <c r="D3424" t="s">
        <v>3882</v>
      </c>
      <c r="E3424">
        <f>IFERROR(_xlfn.XLOOKUP(D3424,[1]world_happiness_report_2005_202!$D:$D,[1]world_happiness_report_2005_202!$C:$C),"")</f>
        <v>5.0490000000000004</v>
      </c>
    </row>
    <row r="3425" spans="1:5" x14ac:dyDescent="0.35">
      <c r="A3425" t="s">
        <v>229</v>
      </c>
      <c r="B3425">
        <v>2012</v>
      </c>
      <c r="C3425">
        <v>135.5</v>
      </c>
      <c r="D3425" t="s">
        <v>3883</v>
      </c>
      <c r="E3425">
        <f>IFERROR(_xlfn.XLOOKUP(D3425,[1]world_happiness_report_2005_202!$D:$D,[1]world_happiness_report_2005_202!$C:$C),"")</f>
        <v>4.931</v>
      </c>
    </row>
    <row r="3426" spans="1:5" hidden="1" x14ac:dyDescent="0.35">
      <c r="A3426" t="s">
        <v>229</v>
      </c>
      <c r="B3426">
        <v>2013</v>
      </c>
      <c r="C3426">
        <v>125</v>
      </c>
      <c r="D3426" t="s">
        <v>3884</v>
      </c>
      <c r="E3426" t="str">
        <f>IFERROR(_xlfn.XLOOKUP(D3426,[1]world_happiness_report_2005_202!$D:$D,[1]world_happiness_report_2005_202!$C:$C),"")</f>
        <v/>
      </c>
    </row>
    <row r="3427" spans="1:5" x14ac:dyDescent="0.35">
      <c r="A3427" t="s">
        <v>229</v>
      </c>
      <c r="B3427">
        <v>2014</v>
      </c>
      <c r="C3427">
        <v>122.5</v>
      </c>
      <c r="D3427" t="s">
        <v>3885</v>
      </c>
      <c r="E3427">
        <f>IFERROR(_xlfn.XLOOKUP(D3427,[1]world_happiness_report_2005_202!$D:$D,[1]world_happiness_report_2005_202!$C:$C),"")</f>
        <v>4.8390000000000004</v>
      </c>
    </row>
    <row r="3428" spans="1:5" x14ac:dyDescent="0.35">
      <c r="A3428" t="s">
        <v>229</v>
      </c>
      <c r="B3428">
        <v>2015</v>
      </c>
      <c r="C3428">
        <v>134.5</v>
      </c>
      <c r="D3428" t="s">
        <v>3886</v>
      </c>
      <c r="E3428">
        <f>IFERROR(_xlfn.XLOOKUP(D3428,[1]world_happiness_report_2005_202!$D:$D,[1]world_happiness_report_2005_202!$C:$C),"")</f>
        <v>5.1289999999999996</v>
      </c>
    </row>
    <row r="3429" spans="1:5" x14ac:dyDescent="0.35">
      <c r="A3429" t="s">
        <v>229</v>
      </c>
      <c r="B3429">
        <v>2016</v>
      </c>
      <c r="C3429">
        <v>148</v>
      </c>
      <c r="D3429" t="s">
        <v>3887</v>
      </c>
      <c r="E3429">
        <f>IFERROR(_xlfn.XLOOKUP(D3429,[1]world_happiness_report_2005_202!$D:$D,[1]world_happiness_report_2005_202!$C:$C),"")</f>
        <v>5.2249999999999996</v>
      </c>
    </row>
    <row r="3430" spans="1:5" x14ac:dyDescent="0.35">
      <c r="A3430" t="s">
        <v>229</v>
      </c>
      <c r="B3430">
        <v>2017</v>
      </c>
      <c r="C3430">
        <v>104.5</v>
      </c>
      <c r="D3430" t="s">
        <v>3888</v>
      </c>
      <c r="E3430">
        <f>IFERROR(_xlfn.XLOOKUP(D3430,[1]world_happiness_report_2005_202!$D:$D,[1]world_happiness_report_2005_202!$C:$C),"")</f>
        <v>5.1989999999999998</v>
      </c>
    </row>
    <row r="3431" spans="1:5" x14ac:dyDescent="0.35">
      <c r="A3431" t="s">
        <v>229</v>
      </c>
      <c r="B3431">
        <v>2018</v>
      </c>
      <c r="C3431">
        <v>82</v>
      </c>
      <c r="D3431" t="s">
        <v>3889</v>
      </c>
      <c r="E3431">
        <f>IFERROR(_xlfn.XLOOKUP(D3431,[1]world_happiness_report_2005_202!$D:$D,[1]world_happiness_report_2005_202!$C:$C),"")</f>
        <v>5.1970000000000001</v>
      </c>
    </row>
    <row r="3432" spans="1:5" x14ac:dyDescent="0.35">
      <c r="A3432" t="s">
        <v>229</v>
      </c>
      <c r="B3432">
        <v>2019</v>
      </c>
      <c r="C3432">
        <v>87.5</v>
      </c>
      <c r="D3432" t="s">
        <v>3890</v>
      </c>
      <c r="E3432">
        <f>IFERROR(_xlfn.XLOOKUP(D3432,[1]world_happiness_report_2005_202!$D:$D,[1]world_happiness_report_2005_202!$C:$C),"")</f>
        <v>4.7715001106262198</v>
      </c>
    </row>
    <row r="3433" spans="1:5" x14ac:dyDescent="0.35">
      <c r="A3433" t="s">
        <v>229</v>
      </c>
      <c r="B3433">
        <v>2020</v>
      </c>
      <c r="C3433">
        <v>90.5</v>
      </c>
      <c r="D3433" t="s">
        <v>3891</v>
      </c>
      <c r="E3433">
        <f>IFERROR(_xlfn.XLOOKUP(D3433,[1]world_happiness_report_2005_202!$D:$D,[1]world_happiness_report_2005_202!$C:$C),"")</f>
        <v>4.5839999999999996</v>
      </c>
    </row>
    <row r="3434" spans="1:5" x14ac:dyDescent="0.35">
      <c r="A3434" t="s">
        <v>229</v>
      </c>
      <c r="B3434">
        <v>2021</v>
      </c>
      <c r="C3434">
        <v>94</v>
      </c>
      <c r="D3434" t="s">
        <v>3892</v>
      </c>
      <c r="E3434">
        <f>IFERROR(_xlfn.XLOOKUP(D3434,[1]world_happiness_report_2005_202!$D:$D,[1]world_happiness_report_2005_202!$C:$C),"")</f>
        <v>2.9550000000000001</v>
      </c>
    </row>
    <row r="3435" spans="1:5" x14ac:dyDescent="0.35">
      <c r="A3435" t="s">
        <v>229</v>
      </c>
      <c r="B3435">
        <v>2022</v>
      </c>
      <c r="C3435">
        <v>100</v>
      </c>
      <c r="D3435" t="s">
        <v>3893</v>
      </c>
      <c r="E3435">
        <f>IFERROR(_xlfn.XLOOKUP(D3435,[1]world_happiness_report_2005_202!$D:$D,[1]world_happiness_report_2005_202!$C:$C),"")</f>
        <v>2.3919999999999999</v>
      </c>
    </row>
    <row r="3436" spans="1:5" x14ac:dyDescent="0.35">
      <c r="A3436" t="s">
        <v>229</v>
      </c>
      <c r="B3436">
        <v>2023</v>
      </c>
      <c r="C3436">
        <v>103.5</v>
      </c>
      <c r="D3436" t="s">
        <v>3894</v>
      </c>
      <c r="E3436">
        <f>IFERROR(_xlfn.XLOOKUP(D3436,[1]world_happiness_report_2005_202!$D:$D,[1]world_happiness_report_2005_202!$C:$C),"")</f>
        <v>2.7069999999999999</v>
      </c>
    </row>
    <row r="3437" spans="1:5" x14ac:dyDescent="0.35">
      <c r="A3437" t="s">
        <v>229</v>
      </c>
      <c r="B3437">
        <v>2024</v>
      </c>
      <c r="C3437">
        <v>114</v>
      </c>
      <c r="D3437" t="s">
        <v>3895</v>
      </c>
      <c r="E3437">
        <f>IFERROR(_xlfn.XLOOKUP(D3437,[1]world_happiness_report_2005_202!$D:$D,[1]world_happiness_report_2005_202!$C:$C),"")</f>
        <v>3.1880000000000002</v>
      </c>
    </row>
    <row r="3438" spans="1:5" hidden="1" x14ac:dyDescent="0.35">
      <c r="A3438" t="s">
        <v>305</v>
      </c>
      <c r="B3438">
        <v>1992</v>
      </c>
      <c r="C3438">
        <v>135</v>
      </c>
      <c r="D3438" t="s">
        <v>3896</v>
      </c>
      <c r="E3438" t="str">
        <f>IFERROR(_xlfn.XLOOKUP(D3438,[1]world_happiness_report_2005_202!$D:$D,[1]world_happiness_report_2005_202!$C:$C),"")</f>
        <v/>
      </c>
    </row>
    <row r="3439" spans="1:5" hidden="1" x14ac:dyDescent="0.35">
      <c r="A3439" t="s">
        <v>305</v>
      </c>
      <c r="B3439">
        <v>1993</v>
      </c>
      <c r="C3439">
        <v>136.5</v>
      </c>
      <c r="D3439" t="s">
        <v>3897</v>
      </c>
      <c r="E3439" t="str">
        <f>IFERROR(_xlfn.XLOOKUP(D3439,[1]world_happiness_report_2005_202!$D:$D,[1]world_happiness_report_2005_202!$C:$C),"")</f>
        <v/>
      </c>
    </row>
    <row r="3440" spans="1:5" hidden="1" x14ac:dyDescent="0.35">
      <c r="A3440" t="s">
        <v>305</v>
      </c>
      <c r="B3440">
        <v>1994</v>
      </c>
      <c r="C3440">
        <v>136.5</v>
      </c>
      <c r="D3440" t="s">
        <v>3898</v>
      </c>
      <c r="E3440" t="str">
        <f>IFERROR(_xlfn.XLOOKUP(D3440,[1]world_happiness_report_2005_202!$D:$D,[1]world_happiness_report_2005_202!$C:$C),"")</f>
        <v/>
      </c>
    </row>
    <row r="3441" spans="1:5" hidden="1" x14ac:dyDescent="0.35">
      <c r="A3441" t="s">
        <v>305</v>
      </c>
      <c r="B3441">
        <v>1995</v>
      </c>
      <c r="C3441">
        <v>139.5</v>
      </c>
      <c r="D3441" t="s">
        <v>3899</v>
      </c>
      <c r="E3441" t="str">
        <f>IFERROR(_xlfn.XLOOKUP(D3441,[1]world_happiness_report_2005_202!$D:$D,[1]world_happiness_report_2005_202!$C:$C),"")</f>
        <v/>
      </c>
    </row>
    <row r="3442" spans="1:5" hidden="1" x14ac:dyDescent="0.35">
      <c r="A3442" t="s">
        <v>305</v>
      </c>
      <c r="B3442">
        <v>1996</v>
      </c>
      <c r="C3442">
        <v>157</v>
      </c>
      <c r="D3442" t="s">
        <v>3900</v>
      </c>
      <c r="E3442" t="str">
        <f>IFERROR(_xlfn.XLOOKUP(D3442,[1]world_happiness_report_2005_202!$D:$D,[1]world_happiness_report_2005_202!$C:$C),"")</f>
        <v/>
      </c>
    </row>
    <row r="3443" spans="1:5" hidden="1" x14ac:dyDescent="0.35">
      <c r="A3443" t="s">
        <v>305</v>
      </c>
      <c r="B3443">
        <v>1997</v>
      </c>
      <c r="C3443">
        <v>149.5</v>
      </c>
      <c r="D3443" t="s">
        <v>3901</v>
      </c>
      <c r="E3443" t="str">
        <f>IFERROR(_xlfn.XLOOKUP(D3443,[1]world_happiness_report_2005_202!$D:$D,[1]world_happiness_report_2005_202!$C:$C),"")</f>
        <v/>
      </c>
    </row>
    <row r="3444" spans="1:5" hidden="1" x14ac:dyDescent="0.35">
      <c r="A3444" t="s">
        <v>305</v>
      </c>
      <c r="B3444">
        <v>1998</v>
      </c>
      <c r="C3444">
        <v>136</v>
      </c>
      <c r="D3444" t="s">
        <v>3902</v>
      </c>
      <c r="E3444" t="str">
        <f>IFERROR(_xlfn.XLOOKUP(D3444,[1]world_happiness_report_2005_202!$D:$D,[1]world_happiness_report_2005_202!$C:$C),"")</f>
        <v/>
      </c>
    </row>
    <row r="3445" spans="1:5" hidden="1" x14ac:dyDescent="0.35">
      <c r="A3445" t="s">
        <v>305</v>
      </c>
      <c r="B3445">
        <v>1999</v>
      </c>
      <c r="C3445">
        <v>150.5</v>
      </c>
      <c r="D3445" t="s">
        <v>3903</v>
      </c>
      <c r="E3445" t="str">
        <f>IFERROR(_xlfn.XLOOKUP(D3445,[1]world_happiness_report_2005_202!$D:$D,[1]world_happiness_report_2005_202!$C:$C),"")</f>
        <v/>
      </c>
    </row>
    <row r="3446" spans="1:5" hidden="1" x14ac:dyDescent="0.35">
      <c r="A3446" t="s">
        <v>305</v>
      </c>
      <c r="B3446">
        <v>2000</v>
      </c>
      <c r="C3446">
        <v>140</v>
      </c>
      <c r="D3446" t="s">
        <v>3904</v>
      </c>
      <c r="E3446" t="str">
        <f>IFERROR(_xlfn.XLOOKUP(D3446,[1]world_happiness_report_2005_202!$D:$D,[1]world_happiness_report_2005_202!$C:$C),"")</f>
        <v/>
      </c>
    </row>
    <row r="3447" spans="1:5" hidden="1" x14ac:dyDescent="0.35">
      <c r="A3447" t="s">
        <v>305</v>
      </c>
      <c r="B3447">
        <v>2001</v>
      </c>
      <c r="C3447">
        <v>126.5</v>
      </c>
      <c r="D3447" t="s">
        <v>3905</v>
      </c>
      <c r="E3447" t="str">
        <f>IFERROR(_xlfn.XLOOKUP(D3447,[1]world_happiness_report_2005_202!$D:$D,[1]world_happiness_report_2005_202!$C:$C),"")</f>
        <v/>
      </c>
    </row>
    <row r="3448" spans="1:5" hidden="1" x14ac:dyDescent="0.35">
      <c r="A3448" t="s">
        <v>305</v>
      </c>
      <c r="B3448">
        <v>2002</v>
      </c>
      <c r="C3448">
        <v>134.5</v>
      </c>
      <c r="D3448" t="s">
        <v>3906</v>
      </c>
      <c r="E3448" t="str">
        <f>IFERROR(_xlfn.XLOOKUP(D3448,[1]world_happiness_report_2005_202!$D:$D,[1]world_happiness_report_2005_202!$C:$C),"")</f>
        <v/>
      </c>
    </row>
    <row r="3449" spans="1:5" hidden="1" x14ac:dyDescent="0.35">
      <c r="A3449" t="s">
        <v>305</v>
      </c>
      <c r="B3449">
        <v>2003</v>
      </c>
      <c r="C3449">
        <v>121</v>
      </c>
      <c r="D3449" t="s">
        <v>3907</v>
      </c>
      <c r="E3449" t="str">
        <f>IFERROR(_xlfn.XLOOKUP(D3449,[1]world_happiness_report_2005_202!$D:$D,[1]world_happiness_report_2005_202!$C:$C),"")</f>
        <v/>
      </c>
    </row>
    <row r="3450" spans="1:5" hidden="1" x14ac:dyDescent="0.35">
      <c r="A3450" t="s">
        <v>305</v>
      </c>
      <c r="B3450">
        <v>2004</v>
      </c>
      <c r="C3450">
        <v>137</v>
      </c>
      <c r="D3450" t="s">
        <v>3908</v>
      </c>
      <c r="E3450" t="str">
        <f>IFERROR(_xlfn.XLOOKUP(D3450,[1]world_happiness_report_2005_202!$D:$D,[1]world_happiness_report_2005_202!$C:$C),"")</f>
        <v/>
      </c>
    </row>
    <row r="3451" spans="1:5" hidden="1" x14ac:dyDescent="0.35">
      <c r="A3451" t="s">
        <v>305</v>
      </c>
      <c r="B3451">
        <v>2005</v>
      </c>
      <c r="C3451">
        <v>146</v>
      </c>
      <c r="D3451" t="s">
        <v>3909</v>
      </c>
      <c r="E3451" t="str">
        <f>IFERROR(_xlfn.XLOOKUP(D3451,[1]world_happiness_report_2005_202!$D:$D,[1]world_happiness_report_2005_202!$C:$C),"")</f>
        <v/>
      </c>
    </row>
    <row r="3452" spans="1:5" hidden="1" x14ac:dyDescent="0.35">
      <c r="A3452" t="s">
        <v>305</v>
      </c>
      <c r="B3452">
        <v>2006</v>
      </c>
      <c r="C3452">
        <v>147</v>
      </c>
      <c r="D3452" t="s">
        <v>3910</v>
      </c>
      <c r="E3452" t="str">
        <f>IFERROR(_xlfn.XLOOKUP(D3452,[1]world_happiness_report_2005_202!$D:$D,[1]world_happiness_report_2005_202!$C:$C),"")</f>
        <v/>
      </c>
    </row>
    <row r="3453" spans="1:5" hidden="1" x14ac:dyDescent="0.35">
      <c r="A3453" t="s">
        <v>305</v>
      </c>
      <c r="B3453">
        <v>2007</v>
      </c>
      <c r="C3453">
        <v>148.5</v>
      </c>
      <c r="D3453" t="s">
        <v>3911</v>
      </c>
      <c r="E3453" t="str">
        <f>IFERROR(_xlfn.XLOOKUP(D3453,[1]world_happiness_report_2005_202!$D:$D,[1]world_happiness_report_2005_202!$C:$C),"")</f>
        <v/>
      </c>
    </row>
    <row r="3454" spans="1:5" hidden="1" x14ac:dyDescent="0.35">
      <c r="A3454" t="s">
        <v>305</v>
      </c>
      <c r="B3454">
        <v>2008</v>
      </c>
      <c r="C3454">
        <v>160</v>
      </c>
      <c r="D3454" t="s">
        <v>3912</v>
      </c>
      <c r="E3454" t="str">
        <f>IFERROR(_xlfn.XLOOKUP(D3454,[1]world_happiness_report_2005_202!$D:$D,[1]world_happiness_report_2005_202!$C:$C),"")</f>
        <v/>
      </c>
    </row>
    <row r="3455" spans="1:5" hidden="1" x14ac:dyDescent="0.35">
      <c r="A3455" t="s">
        <v>305</v>
      </c>
      <c r="B3455">
        <v>2009</v>
      </c>
      <c r="C3455">
        <v>156</v>
      </c>
      <c r="D3455" t="s">
        <v>3913</v>
      </c>
      <c r="E3455" t="str">
        <f>IFERROR(_xlfn.XLOOKUP(D3455,[1]world_happiness_report_2005_202!$D:$D,[1]world_happiness_report_2005_202!$C:$C),"")</f>
        <v/>
      </c>
    </row>
    <row r="3456" spans="1:5" hidden="1" x14ac:dyDescent="0.35">
      <c r="A3456" t="s">
        <v>305</v>
      </c>
      <c r="B3456">
        <v>2010</v>
      </c>
      <c r="C3456">
        <v>161</v>
      </c>
      <c r="D3456" t="s">
        <v>3914</v>
      </c>
      <c r="E3456" t="str">
        <f>IFERROR(_xlfn.XLOOKUP(D3456,[1]world_happiness_report_2005_202!$D:$D,[1]world_happiness_report_2005_202!$C:$C),"")</f>
        <v/>
      </c>
    </row>
    <row r="3457" spans="1:5" hidden="1" x14ac:dyDescent="0.35">
      <c r="A3457" t="s">
        <v>305</v>
      </c>
      <c r="B3457">
        <v>2011</v>
      </c>
      <c r="C3457">
        <v>165</v>
      </c>
      <c r="D3457" t="s">
        <v>3915</v>
      </c>
      <c r="E3457" t="str">
        <f>IFERROR(_xlfn.XLOOKUP(D3457,[1]world_happiness_report_2005_202!$D:$D,[1]world_happiness_report_2005_202!$C:$C),"")</f>
        <v/>
      </c>
    </row>
    <row r="3458" spans="1:5" x14ac:dyDescent="0.35">
      <c r="A3458" t="s">
        <v>305</v>
      </c>
      <c r="B3458">
        <v>2012</v>
      </c>
      <c r="C3458">
        <v>162.5</v>
      </c>
      <c r="D3458" t="s">
        <v>3916</v>
      </c>
      <c r="E3458">
        <f>IFERROR(_xlfn.XLOOKUP(D3458,[1]world_happiness_report_2005_202!$D:$D,[1]world_happiness_report_2005_202!$C:$C),"")</f>
        <v>4.8979999999999997</v>
      </c>
    </row>
    <row r="3459" spans="1:5" hidden="1" x14ac:dyDescent="0.35">
      <c r="A3459" t="s">
        <v>305</v>
      </c>
      <c r="B3459">
        <v>2013</v>
      </c>
      <c r="C3459">
        <v>149.5</v>
      </c>
      <c r="D3459" t="s">
        <v>3917</v>
      </c>
      <c r="E3459" t="str">
        <f>IFERROR(_xlfn.XLOOKUP(D3459,[1]world_happiness_report_2005_202!$D:$D,[1]world_happiness_report_2005_202!$C:$C),"")</f>
        <v/>
      </c>
    </row>
    <row r="3460" spans="1:5" x14ac:dyDescent="0.35">
      <c r="A3460" t="s">
        <v>305</v>
      </c>
      <c r="B3460">
        <v>2014</v>
      </c>
      <c r="C3460">
        <v>127</v>
      </c>
      <c r="D3460" t="s">
        <v>3918</v>
      </c>
      <c r="E3460">
        <f>IFERROR(_xlfn.XLOOKUP(D3460,[1]world_happiness_report_2005_202!$D:$D,[1]world_happiness_report_2005_202!$C:$C),"")</f>
        <v>4.8979999999999997</v>
      </c>
    </row>
    <row r="3461" spans="1:5" hidden="1" x14ac:dyDescent="0.35">
      <c r="A3461" t="s">
        <v>305</v>
      </c>
      <c r="B3461">
        <v>2015</v>
      </c>
      <c r="C3461">
        <v>142</v>
      </c>
      <c r="D3461" t="s">
        <v>3919</v>
      </c>
      <c r="E3461" t="str">
        <f>IFERROR(_xlfn.XLOOKUP(D3461,[1]world_happiness_report_2005_202!$D:$D,[1]world_happiness_report_2005_202!$C:$C),"")</f>
        <v/>
      </c>
    </row>
    <row r="3462" spans="1:5" x14ac:dyDescent="0.35">
      <c r="A3462" t="s">
        <v>305</v>
      </c>
      <c r="B3462">
        <v>2016</v>
      </c>
      <c r="C3462">
        <v>146</v>
      </c>
      <c r="D3462" t="s">
        <v>3920</v>
      </c>
      <c r="E3462">
        <f>IFERROR(_xlfn.XLOOKUP(D3462,[1]world_happiness_report_2005_202!$D:$D,[1]world_happiness_report_2005_202!$C:$C),"")</f>
        <v>3.8079999999999998</v>
      </c>
    </row>
    <row r="3463" spans="1:5" x14ac:dyDescent="0.35">
      <c r="A3463" t="s">
        <v>305</v>
      </c>
      <c r="B3463">
        <v>2017</v>
      </c>
      <c r="C3463">
        <v>141.5</v>
      </c>
      <c r="D3463" t="s">
        <v>3921</v>
      </c>
      <c r="E3463">
        <f>IFERROR(_xlfn.XLOOKUP(D3463,[1]world_happiness_report_2005_202!$D:$D,[1]world_happiness_report_2005_202!$C:$C),"")</f>
        <v>3.8079999999999998</v>
      </c>
    </row>
    <row r="3464" spans="1:5" x14ac:dyDescent="0.35">
      <c r="A3464" t="s">
        <v>305</v>
      </c>
      <c r="B3464">
        <v>2018</v>
      </c>
      <c r="C3464">
        <v>147.5</v>
      </c>
      <c r="D3464" t="s">
        <v>3922</v>
      </c>
      <c r="E3464">
        <f>IFERROR(_xlfn.XLOOKUP(D3464,[1]world_happiness_report_2005_202!$D:$D,[1]world_happiness_report_2005_202!$C:$C),"")</f>
        <v>3.802</v>
      </c>
    </row>
    <row r="3465" spans="1:5" x14ac:dyDescent="0.35">
      <c r="A3465" t="s">
        <v>305</v>
      </c>
      <c r="B3465">
        <v>2019</v>
      </c>
      <c r="C3465">
        <v>142</v>
      </c>
      <c r="D3465" t="s">
        <v>3923</v>
      </c>
      <c r="E3465">
        <f>IFERROR(_xlfn.XLOOKUP(D3465,[1]world_happiness_report_2005_202!$D:$D,[1]world_happiness_report_2005_202!$C:$C),"")</f>
        <v>3.6528000831603999</v>
      </c>
    </row>
    <row r="3466" spans="1:5" x14ac:dyDescent="0.35">
      <c r="A3466" t="s">
        <v>305</v>
      </c>
      <c r="B3466">
        <v>2020</v>
      </c>
      <c r="C3466">
        <v>141</v>
      </c>
      <c r="D3466" t="s">
        <v>3924</v>
      </c>
      <c r="E3466">
        <f>IFERROR(_xlfn.XLOOKUP(D3466,[1]world_happiness_report_2005_202!$D:$D,[1]world_happiness_report_2005_202!$C:$C),"")</f>
        <v>3.512</v>
      </c>
    </row>
    <row r="3467" spans="1:5" x14ac:dyDescent="0.35">
      <c r="A3467" t="s">
        <v>305</v>
      </c>
      <c r="B3467">
        <v>2021</v>
      </c>
      <c r="C3467">
        <v>145.5</v>
      </c>
      <c r="D3467" t="s">
        <v>3925</v>
      </c>
      <c r="E3467">
        <f>IFERROR(_xlfn.XLOOKUP(D3467,[1]world_happiness_report_2005_202!$D:$D,[1]world_happiness_report_2005_202!$C:$C),"")</f>
        <v>3.512</v>
      </c>
    </row>
    <row r="3468" spans="1:5" hidden="1" x14ac:dyDescent="0.35">
      <c r="A3468" t="s">
        <v>305</v>
      </c>
      <c r="B3468">
        <v>2022</v>
      </c>
      <c r="C3468">
        <v>146.5</v>
      </c>
      <c r="D3468" t="s">
        <v>3926</v>
      </c>
      <c r="E3468" t="str">
        <f>IFERROR(_xlfn.XLOOKUP(D3468,[1]world_happiness_report_2005_202!$D:$D,[1]world_happiness_report_2005_202!$C:$C),"")</f>
        <v/>
      </c>
    </row>
    <row r="3469" spans="1:5" x14ac:dyDescent="0.35">
      <c r="A3469" t="s">
        <v>305</v>
      </c>
      <c r="B3469">
        <v>2023</v>
      </c>
      <c r="C3469">
        <v>149.5</v>
      </c>
      <c r="D3469" t="s">
        <v>3927</v>
      </c>
      <c r="E3469">
        <f>IFERROR(_xlfn.XLOOKUP(D3469,[1]world_happiness_report_2005_202!$D:$D,[1]world_happiness_report_2005_202!$C:$C),"")</f>
        <v>3.1859999999999999</v>
      </c>
    </row>
    <row r="3470" spans="1:5" x14ac:dyDescent="0.35">
      <c r="A3470" t="s">
        <v>305</v>
      </c>
      <c r="B3470">
        <v>2024</v>
      </c>
      <c r="C3470">
        <v>149.5</v>
      </c>
      <c r="D3470" t="s">
        <v>3928</v>
      </c>
      <c r="E3470">
        <f>IFERROR(_xlfn.XLOOKUP(D3470,[1]world_happiness_report_2005_202!$D:$D,[1]world_happiness_report_2005_202!$C:$C),"")</f>
        <v>3.7570000000000001</v>
      </c>
    </row>
    <row r="3471" spans="1:5" hidden="1" x14ac:dyDescent="0.35">
      <c r="A3471" t="s">
        <v>295</v>
      </c>
      <c r="B3471">
        <v>1992</v>
      </c>
      <c r="C3471">
        <v>80</v>
      </c>
      <c r="D3471" t="s">
        <v>3929</v>
      </c>
      <c r="E3471" t="str">
        <f>IFERROR(_xlfn.XLOOKUP(D3471,[1]world_happiness_report_2005_202!$D:$D,[1]world_happiness_report_2005_202!$C:$C),"")</f>
        <v/>
      </c>
    </row>
    <row r="3472" spans="1:5" hidden="1" x14ac:dyDescent="0.35">
      <c r="A3472" t="s">
        <v>295</v>
      </c>
      <c r="B3472">
        <v>1993</v>
      </c>
      <c r="C3472">
        <v>111</v>
      </c>
      <c r="D3472" t="s">
        <v>3930</v>
      </c>
      <c r="E3472" t="str">
        <f>IFERROR(_xlfn.XLOOKUP(D3472,[1]world_happiness_report_2005_202!$D:$D,[1]world_happiness_report_2005_202!$C:$C),"")</f>
        <v/>
      </c>
    </row>
    <row r="3473" spans="1:5" hidden="1" x14ac:dyDescent="0.35">
      <c r="A3473" t="s">
        <v>295</v>
      </c>
      <c r="B3473">
        <v>1994</v>
      </c>
      <c r="C3473">
        <v>130.5</v>
      </c>
      <c r="D3473" t="s">
        <v>3931</v>
      </c>
      <c r="E3473" t="str">
        <f>IFERROR(_xlfn.XLOOKUP(D3473,[1]world_happiness_report_2005_202!$D:$D,[1]world_happiness_report_2005_202!$C:$C),"")</f>
        <v/>
      </c>
    </row>
    <row r="3474" spans="1:5" hidden="1" x14ac:dyDescent="0.35">
      <c r="A3474" t="s">
        <v>295</v>
      </c>
      <c r="B3474">
        <v>1995</v>
      </c>
      <c r="C3474">
        <v>85</v>
      </c>
      <c r="D3474" t="s">
        <v>3932</v>
      </c>
      <c r="E3474" t="str">
        <f>IFERROR(_xlfn.XLOOKUP(D3474,[1]world_happiness_report_2005_202!$D:$D,[1]world_happiness_report_2005_202!$C:$C),"")</f>
        <v/>
      </c>
    </row>
    <row r="3475" spans="1:5" hidden="1" x14ac:dyDescent="0.35">
      <c r="A3475" t="s">
        <v>295</v>
      </c>
      <c r="B3475">
        <v>1996</v>
      </c>
      <c r="C3475">
        <v>89.5</v>
      </c>
      <c r="D3475" t="s">
        <v>3933</v>
      </c>
      <c r="E3475" t="str">
        <f>IFERROR(_xlfn.XLOOKUP(D3475,[1]world_happiness_report_2005_202!$D:$D,[1]world_happiness_report_2005_202!$C:$C),"")</f>
        <v/>
      </c>
    </row>
    <row r="3476" spans="1:5" hidden="1" x14ac:dyDescent="0.35">
      <c r="A3476" t="s">
        <v>295</v>
      </c>
      <c r="B3476">
        <v>1997</v>
      </c>
      <c r="C3476">
        <v>93.5</v>
      </c>
      <c r="D3476" t="s">
        <v>3934</v>
      </c>
      <c r="E3476" t="str">
        <f>IFERROR(_xlfn.XLOOKUP(D3476,[1]world_happiness_report_2005_202!$D:$D,[1]world_happiness_report_2005_202!$C:$C),"")</f>
        <v/>
      </c>
    </row>
    <row r="3477" spans="1:5" hidden="1" x14ac:dyDescent="0.35">
      <c r="A3477" t="s">
        <v>295</v>
      </c>
      <c r="B3477">
        <v>1998</v>
      </c>
      <c r="C3477">
        <v>106</v>
      </c>
      <c r="D3477" t="s">
        <v>3935</v>
      </c>
      <c r="E3477" t="str">
        <f>IFERROR(_xlfn.XLOOKUP(D3477,[1]world_happiness_report_2005_202!$D:$D,[1]world_happiness_report_2005_202!$C:$C),"")</f>
        <v/>
      </c>
    </row>
    <row r="3478" spans="1:5" hidden="1" x14ac:dyDescent="0.35">
      <c r="A3478" t="s">
        <v>295</v>
      </c>
      <c r="B3478">
        <v>1999</v>
      </c>
      <c r="C3478">
        <v>100</v>
      </c>
      <c r="D3478" t="s">
        <v>3936</v>
      </c>
      <c r="E3478" t="str">
        <f>IFERROR(_xlfn.XLOOKUP(D3478,[1]world_happiness_report_2005_202!$D:$D,[1]world_happiness_report_2005_202!$C:$C),"")</f>
        <v/>
      </c>
    </row>
    <row r="3479" spans="1:5" hidden="1" x14ac:dyDescent="0.35">
      <c r="A3479" t="s">
        <v>295</v>
      </c>
      <c r="B3479">
        <v>2000</v>
      </c>
      <c r="C3479">
        <v>103.5</v>
      </c>
      <c r="D3479" t="s">
        <v>3937</v>
      </c>
      <c r="E3479" t="str">
        <f>IFERROR(_xlfn.XLOOKUP(D3479,[1]world_happiness_report_2005_202!$D:$D,[1]world_happiness_report_2005_202!$C:$C),"")</f>
        <v/>
      </c>
    </row>
    <row r="3480" spans="1:5" hidden="1" x14ac:dyDescent="0.35">
      <c r="A3480" t="s">
        <v>295</v>
      </c>
      <c r="B3480">
        <v>2001</v>
      </c>
      <c r="C3480">
        <v>69</v>
      </c>
      <c r="D3480" t="s">
        <v>3938</v>
      </c>
      <c r="E3480" t="str">
        <f>IFERROR(_xlfn.XLOOKUP(D3480,[1]world_happiness_report_2005_202!$D:$D,[1]world_happiness_report_2005_202!$C:$C),"")</f>
        <v/>
      </c>
    </row>
    <row r="3481" spans="1:5" hidden="1" x14ac:dyDescent="0.35">
      <c r="A3481" t="s">
        <v>295</v>
      </c>
      <c r="B3481">
        <v>2002</v>
      </c>
      <c r="C3481">
        <v>82.5</v>
      </c>
      <c r="D3481" t="s">
        <v>3939</v>
      </c>
      <c r="E3481" t="str">
        <f>IFERROR(_xlfn.XLOOKUP(D3481,[1]world_happiness_report_2005_202!$D:$D,[1]world_happiness_report_2005_202!$C:$C),"")</f>
        <v/>
      </c>
    </row>
    <row r="3482" spans="1:5" hidden="1" x14ac:dyDescent="0.35">
      <c r="A3482" t="s">
        <v>295</v>
      </c>
      <c r="B3482">
        <v>2003</v>
      </c>
      <c r="C3482">
        <v>104</v>
      </c>
      <c r="D3482" t="s">
        <v>3940</v>
      </c>
      <c r="E3482" t="str">
        <f>IFERROR(_xlfn.XLOOKUP(D3482,[1]world_happiness_report_2005_202!$D:$D,[1]world_happiness_report_2005_202!$C:$C),"")</f>
        <v/>
      </c>
    </row>
    <row r="3483" spans="1:5" hidden="1" x14ac:dyDescent="0.35">
      <c r="A3483" t="s">
        <v>295</v>
      </c>
      <c r="B3483">
        <v>2004</v>
      </c>
      <c r="C3483">
        <v>118</v>
      </c>
      <c r="D3483" t="s">
        <v>3941</v>
      </c>
      <c r="E3483" t="str">
        <f>IFERROR(_xlfn.XLOOKUP(D3483,[1]world_happiness_report_2005_202!$D:$D,[1]world_happiness_report_2005_202!$C:$C),"")</f>
        <v/>
      </c>
    </row>
    <row r="3484" spans="1:5" hidden="1" x14ac:dyDescent="0.35">
      <c r="A3484" t="s">
        <v>295</v>
      </c>
      <c r="B3484">
        <v>2005</v>
      </c>
      <c r="C3484">
        <v>132</v>
      </c>
      <c r="D3484" t="s">
        <v>3942</v>
      </c>
      <c r="E3484" t="str">
        <f>IFERROR(_xlfn.XLOOKUP(D3484,[1]world_happiness_report_2005_202!$D:$D,[1]world_happiness_report_2005_202!$C:$C),"")</f>
        <v/>
      </c>
    </row>
    <row r="3485" spans="1:5" hidden="1" x14ac:dyDescent="0.35">
      <c r="A3485" t="s">
        <v>295</v>
      </c>
      <c r="B3485">
        <v>2006</v>
      </c>
      <c r="C3485">
        <v>126</v>
      </c>
      <c r="D3485" t="s">
        <v>3943</v>
      </c>
      <c r="E3485" t="str">
        <f>IFERROR(_xlfn.XLOOKUP(D3485,[1]world_happiness_report_2005_202!$D:$D,[1]world_happiness_report_2005_202!$C:$C),"")</f>
        <v/>
      </c>
    </row>
    <row r="3486" spans="1:5" hidden="1" x14ac:dyDescent="0.35">
      <c r="A3486" t="s">
        <v>295</v>
      </c>
      <c r="B3486">
        <v>2007</v>
      </c>
      <c r="C3486">
        <v>133</v>
      </c>
      <c r="D3486" t="s">
        <v>3944</v>
      </c>
      <c r="E3486" t="str">
        <f>IFERROR(_xlfn.XLOOKUP(D3486,[1]world_happiness_report_2005_202!$D:$D,[1]world_happiness_report_2005_202!$C:$C),"")</f>
        <v/>
      </c>
    </row>
    <row r="3487" spans="1:5" hidden="1" x14ac:dyDescent="0.35">
      <c r="A3487" t="s">
        <v>295</v>
      </c>
      <c r="B3487">
        <v>2008</v>
      </c>
      <c r="C3487">
        <v>139</v>
      </c>
      <c r="D3487" t="s">
        <v>3945</v>
      </c>
      <c r="E3487" t="str">
        <f>IFERROR(_xlfn.XLOOKUP(D3487,[1]world_happiness_report_2005_202!$D:$D,[1]world_happiness_report_2005_202!$C:$C),"")</f>
        <v/>
      </c>
    </row>
    <row r="3488" spans="1:5" hidden="1" x14ac:dyDescent="0.35">
      <c r="A3488" t="s">
        <v>295</v>
      </c>
      <c r="B3488">
        <v>2009</v>
      </c>
      <c r="C3488">
        <v>149.5</v>
      </c>
      <c r="D3488" t="s">
        <v>3946</v>
      </c>
      <c r="E3488" t="str">
        <f>IFERROR(_xlfn.XLOOKUP(D3488,[1]world_happiness_report_2005_202!$D:$D,[1]world_happiness_report_2005_202!$C:$C),"")</f>
        <v/>
      </c>
    </row>
    <row r="3489" spans="1:5" hidden="1" x14ac:dyDescent="0.35">
      <c r="A3489" t="s">
        <v>295</v>
      </c>
      <c r="B3489">
        <v>2010</v>
      </c>
      <c r="C3489">
        <v>157</v>
      </c>
      <c r="D3489" t="s">
        <v>3947</v>
      </c>
      <c r="E3489" t="str">
        <f>IFERROR(_xlfn.XLOOKUP(D3489,[1]world_happiness_report_2005_202!$D:$D,[1]world_happiness_report_2005_202!$C:$C),"")</f>
        <v/>
      </c>
    </row>
    <row r="3490" spans="1:5" x14ac:dyDescent="0.35">
      <c r="A3490" t="s">
        <v>295</v>
      </c>
      <c r="B3490">
        <v>2011</v>
      </c>
      <c r="C3490">
        <v>123.5</v>
      </c>
      <c r="D3490" t="s">
        <v>3948</v>
      </c>
      <c r="E3490">
        <f>IFERROR(_xlfn.XLOOKUP(D3490,[1]world_happiness_report_2005_202!$D:$D,[1]world_happiness_report_2005_202!$C:$C),"")</f>
        <v>4.04</v>
      </c>
    </row>
    <row r="3491" spans="1:5" x14ac:dyDescent="0.35">
      <c r="A3491" t="s">
        <v>295</v>
      </c>
      <c r="B3491">
        <v>2012</v>
      </c>
      <c r="C3491">
        <v>116</v>
      </c>
      <c r="D3491" t="s">
        <v>3949</v>
      </c>
      <c r="E3491">
        <f>IFERROR(_xlfn.XLOOKUP(D3491,[1]world_happiness_report_2005_202!$D:$D,[1]world_happiness_report_2005_202!$C:$C),"")</f>
        <v>4.1959999999999997</v>
      </c>
    </row>
    <row r="3492" spans="1:5" hidden="1" x14ac:dyDescent="0.35">
      <c r="A3492" t="s">
        <v>295</v>
      </c>
      <c r="B3492">
        <v>2013</v>
      </c>
      <c r="C3492">
        <v>100.5</v>
      </c>
      <c r="D3492" t="s">
        <v>3950</v>
      </c>
      <c r="E3492" t="str">
        <f>IFERROR(_xlfn.XLOOKUP(D3492,[1]world_happiness_report_2005_202!$D:$D,[1]world_happiness_report_2005_202!$C:$C),"")</f>
        <v/>
      </c>
    </row>
    <row r="3493" spans="1:5" x14ac:dyDescent="0.35">
      <c r="A3493" t="s">
        <v>295</v>
      </c>
      <c r="B3493">
        <v>2014</v>
      </c>
      <c r="C3493">
        <v>115</v>
      </c>
      <c r="D3493" t="s">
        <v>3951</v>
      </c>
      <c r="E3493">
        <f>IFERROR(_xlfn.XLOOKUP(D3493,[1]world_happiness_report_2005_202!$D:$D,[1]world_happiness_report_2005_202!$C:$C),"")</f>
        <v>4.5709999999999997</v>
      </c>
    </row>
    <row r="3494" spans="1:5" x14ac:dyDescent="0.35">
      <c r="A3494" t="s">
        <v>295</v>
      </c>
      <c r="B3494">
        <v>2015</v>
      </c>
      <c r="C3494">
        <v>134</v>
      </c>
      <c r="D3494" t="s">
        <v>3952</v>
      </c>
      <c r="E3494">
        <f>IFERROR(_xlfn.XLOOKUP(D3494,[1]world_happiness_report_2005_202!$D:$D,[1]world_happiness_report_2005_202!$C:$C),"")</f>
        <v>3.6219999999999999</v>
      </c>
    </row>
    <row r="3495" spans="1:5" x14ac:dyDescent="0.35">
      <c r="A3495" t="s">
        <v>295</v>
      </c>
      <c r="B3495">
        <v>2016</v>
      </c>
      <c r="C3495">
        <v>96.5</v>
      </c>
      <c r="D3495" t="s">
        <v>3953</v>
      </c>
      <c r="E3495">
        <f>IFERROR(_xlfn.XLOOKUP(D3495,[1]world_happiness_report_2005_202!$D:$D,[1]world_happiness_report_2005_202!$C:$C),"")</f>
        <v>3.5329999999999999</v>
      </c>
    </row>
    <row r="3496" spans="1:5" x14ac:dyDescent="0.35">
      <c r="A3496" t="s">
        <v>295</v>
      </c>
      <c r="B3496">
        <v>2017</v>
      </c>
      <c r="C3496">
        <v>142</v>
      </c>
      <c r="D3496" t="s">
        <v>3954</v>
      </c>
      <c r="E3496">
        <f>IFERROR(_xlfn.XLOOKUP(D3496,[1]world_happiness_report_2005_202!$D:$D,[1]world_happiness_report_2005_202!$C:$C),"")</f>
        <v>3.4950000000000001</v>
      </c>
    </row>
    <row r="3497" spans="1:5" x14ac:dyDescent="0.35">
      <c r="A3497" t="s">
        <v>295</v>
      </c>
      <c r="B3497">
        <v>2018</v>
      </c>
      <c r="C3497">
        <v>150.5</v>
      </c>
      <c r="D3497" t="s">
        <v>3955</v>
      </c>
      <c r="E3497">
        <f>IFERROR(_xlfn.XLOOKUP(D3497,[1]world_happiness_report_2005_202!$D:$D,[1]world_happiness_report_2005_202!$C:$C),"")</f>
        <v>3.9750000000000001</v>
      </c>
    </row>
    <row r="3498" spans="1:5" x14ac:dyDescent="0.35">
      <c r="A3498" t="s">
        <v>295</v>
      </c>
      <c r="B3498">
        <v>2019</v>
      </c>
      <c r="C3498">
        <v>152.5</v>
      </c>
      <c r="D3498" t="s">
        <v>3956</v>
      </c>
      <c r="E3498">
        <f>IFERROR(_xlfn.XLOOKUP(D3498,[1]world_happiness_report_2005_202!$D:$D,[1]world_happiness_report_2005_202!$C:$C),"")</f>
        <v>4.55789995193481</v>
      </c>
    </row>
    <row r="3499" spans="1:5" x14ac:dyDescent="0.35">
      <c r="A3499" t="s">
        <v>295</v>
      </c>
      <c r="B3499">
        <v>2020</v>
      </c>
      <c r="C3499">
        <v>152</v>
      </c>
      <c r="D3499" t="s">
        <v>3957</v>
      </c>
      <c r="E3499">
        <f>IFERROR(_xlfn.XLOOKUP(D3499,[1]world_happiness_report_2005_202!$D:$D,[1]world_happiness_report_2005_202!$C:$C),"")</f>
        <v>4.625</v>
      </c>
    </row>
    <row r="3500" spans="1:5" x14ac:dyDescent="0.35">
      <c r="A3500" t="s">
        <v>295</v>
      </c>
      <c r="B3500">
        <v>2021</v>
      </c>
      <c r="C3500">
        <v>147.5</v>
      </c>
      <c r="D3500" t="s">
        <v>3958</v>
      </c>
      <c r="E3500">
        <f>IFERROR(_xlfn.XLOOKUP(D3500,[1]world_happiness_report_2005_202!$D:$D,[1]world_happiness_report_2005_202!$C:$C),"")</f>
        <v>5.1219999999999999</v>
      </c>
    </row>
    <row r="3501" spans="1:5" x14ac:dyDescent="0.35">
      <c r="A3501" t="s">
        <v>295</v>
      </c>
      <c r="B3501">
        <v>2022</v>
      </c>
      <c r="C3501">
        <v>150</v>
      </c>
      <c r="D3501" t="s">
        <v>3959</v>
      </c>
      <c r="E3501">
        <f>IFERROR(_xlfn.XLOOKUP(D3501,[1]world_happiness_report_2005_202!$D:$D,[1]world_happiness_report_2005_202!$C:$C),"")</f>
        <v>4.0419999999999998</v>
      </c>
    </row>
    <row r="3502" spans="1:5" x14ac:dyDescent="0.35">
      <c r="A3502" t="s">
        <v>295</v>
      </c>
      <c r="B3502">
        <v>2023</v>
      </c>
      <c r="C3502">
        <v>150.5</v>
      </c>
      <c r="D3502" t="s">
        <v>3960</v>
      </c>
      <c r="E3502">
        <f>IFERROR(_xlfn.XLOOKUP(D3502,[1]world_happiness_report_2005_202!$D:$D,[1]world_happiness_report_2005_202!$C:$C),"")</f>
        <v>4.2690000000000001</v>
      </c>
    </row>
    <row r="3503" spans="1:5" x14ac:dyDescent="0.35">
      <c r="A3503" t="s">
        <v>295</v>
      </c>
      <c r="B3503">
        <v>2024</v>
      </c>
      <c r="C3503">
        <v>143.5</v>
      </c>
      <c r="D3503" t="s">
        <v>3961</v>
      </c>
      <c r="E3503">
        <f>IFERROR(_xlfn.XLOOKUP(D3503,[1]world_happiness_report_2005_202!$D:$D,[1]world_happiness_report_2005_202!$C:$C),"")</f>
        <v>4.2770000000000001</v>
      </c>
    </row>
    <row r="3504" spans="1:5" hidden="1" x14ac:dyDescent="0.35">
      <c r="A3504" t="s">
        <v>241</v>
      </c>
      <c r="B3504">
        <v>1992</v>
      </c>
      <c r="C3504">
        <v>135</v>
      </c>
      <c r="D3504" t="s">
        <v>3962</v>
      </c>
      <c r="E3504" t="str">
        <f>IFERROR(_xlfn.XLOOKUP(D3504,[1]world_happiness_report_2005_202!$D:$D,[1]world_happiness_report_2005_202!$C:$C),"")</f>
        <v/>
      </c>
    </row>
    <row r="3505" spans="1:5" hidden="1" x14ac:dyDescent="0.35">
      <c r="A3505" t="s">
        <v>241</v>
      </c>
      <c r="B3505">
        <v>1993</v>
      </c>
      <c r="C3505">
        <v>142</v>
      </c>
      <c r="D3505" t="s">
        <v>3963</v>
      </c>
      <c r="E3505" t="str">
        <f>IFERROR(_xlfn.XLOOKUP(D3505,[1]world_happiness_report_2005_202!$D:$D,[1]world_happiness_report_2005_202!$C:$C),"")</f>
        <v/>
      </c>
    </row>
    <row r="3506" spans="1:5" hidden="1" x14ac:dyDescent="0.35">
      <c r="A3506" t="s">
        <v>241</v>
      </c>
      <c r="B3506">
        <v>1994</v>
      </c>
      <c r="C3506">
        <v>159</v>
      </c>
      <c r="D3506" t="s">
        <v>3964</v>
      </c>
      <c r="E3506" t="str">
        <f>IFERROR(_xlfn.XLOOKUP(D3506,[1]world_happiness_report_2005_202!$D:$D,[1]world_happiness_report_2005_202!$C:$C),"")</f>
        <v/>
      </c>
    </row>
    <row r="3507" spans="1:5" hidden="1" x14ac:dyDescent="0.35">
      <c r="A3507" t="s">
        <v>241</v>
      </c>
      <c r="B3507">
        <v>1995</v>
      </c>
      <c r="C3507">
        <v>167</v>
      </c>
      <c r="D3507" t="s">
        <v>3965</v>
      </c>
      <c r="E3507" t="str">
        <f>IFERROR(_xlfn.XLOOKUP(D3507,[1]world_happiness_report_2005_202!$D:$D,[1]world_happiness_report_2005_202!$C:$C),"")</f>
        <v/>
      </c>
    </row>
    <row r="3508" spans="1:5" hidden="1" x14ac:dyDescent="0.35">
      <c r="A3508" t="s">
        <v>241</v>
      </c>
      <c r="B3508">
        <v>1996</v>
      </c>
      <c r="C3508">
        <v>179.5</v>
      </c>
      <c r="D3508" t="s">
        <v>3966</v>
      </c>
      <c r="E3508" t="str">
        <f>IFERROR(_xlfn.XLOOKUP(D3508,[1]world_happiness_report_2005_202!$D:$D,[1]world_happiness_report_2005_202!$C:$C),"")</f>
        <v/>
      </c>
    </row>
    <row r="3509" spans="1:5" hidden="1" x14ac:dyDescent="0.35">
      <c r="A3509" t="s">
        <v>241</v>
      </c>
      <c r="B3509">
        <v>1997</v>
      </c>
      <c r="C3509">
        <v>165</v>
      </c>
      <c r="D3509" t="s">
        <v>3967</v>
      </c>
      <c r="E3509" t="str">
        <f>IFERROR(_xlfn.XLOOKUP(D3509,[1]world_happiness_report_2005_202!$D:$D,[1]world_happiness_report_2005_202!$C:$C),"")</f>
        <v/>
      </c>
    </row>
    <row r="3510" spans="1:5" hidden="1" x14ac:dyDescent="0.35">
      <c r="A3510" t="s">
        <v>241</v>
      </c>
      <c r="B3510">
        <v>1998</v>
      </c>
      <c r="C3510">
        <v>146.5</v>
      </c>
      <c r="D3510" t="s">
        <v>3968</v>
      </c>
      <c r="E3510" t="str">
        <f>IFERROR(_xlfn.XLOOKUP(D3510,[1]world_happiness_report_2005_202!$D:$D,[1]world_happiness_report_2005_202!$C:$C),"")</f>
        <v/>
      </c>
    </row>
    <row r="3511" spans="1:5" hidden="1" x14ac:dyDescent="0.35">
      <c r="A3511" t="s">
        <v>241</v>
      </c>
      <c r="B3511">
        <v>1999</v>
      </c>
      <c r="C3511">
        <v>142.5</v>
      </c>
      <c r="D3511" t="s">
        <v>3969</v>
      </c>
      <c r="E3511" t="str">
        <f>IFERROR(_xlfn.XLOOKUP(D3511,[1]world_happiness_report_2005_202!$D:$D,[1]world_happiness_report_2005_202!$C:$C),"")</f>
        <v/>
      </c>
    </row>
    <row r="3512" spans="1:5" hidden="1" x14ac:dyDescent="0.35">
      <c r="A3512" t="s">
        <v>241</v>
      </c>
      <c r="B3512">
        <v>2000</v>
      </c>
      <c r="C3512">
        <v>122.5</v>
      </c>
      <c r="D3512" t="s">
        <v>3970</v>
      </c>
      <c r="E3512" t="str">
        <f>IFERROR(_xlfn.XLOOKUP(D3512,[1]world_happiness_report_2005_202!$D:$D,[1]world_happiness_report_2005_202!$C:$C),"")</f>
        <v/>
      </c>
    </row>
    <row r="3513" spans="1:5" hidden="1" x14ac:dyDescent="0.35">
      <c r="A3513" t="s">
        <v>241</v>
      </c>
      <c r="B3513">
        <v>2001</v>
      </c>
      <c r="C3513">
        <v>115</v>
      </c>
      <c r="D3513" t="s">
        <v>3971</v>
      </c>
      <c r="E3513" t="str">
        <f>IFERROR(_xlfn.XLOOKUP(D3513,[1]world_happiness_report_2005_202!$D:$D,[1]world_happiness_report_2005_202!$C:$C),"")</f>
        <v/>
      </c>
    </row>
    <row r="3514" spans="1:5" hidden="1" x14ac:dyDescent="0.35">
      <c r="A3514" t="s">
        <v>241</v>
      </c>
      <c r="B3514">
        <v>2002</v>
      </c>
      <c r="C3514">
        <v>111</v>
      </c>
      <c r="D3514" t="s">
        <v>3972</v>
      </c>
      <c r="E3514" t="str">
        <f>IFERROR(_xlfn.XLOOKUP(D3514,[1]world_happiness_report_2005_202!$D:$D,[1]world_happiness_report_2005_202!$C:$C),"")</f>
        <v/>
      </c>
    </row>
    <row r="3515" spans="1:5" hidden="1" x14ac:dyDescent="0.35">
      <c r="A3515" t="s">
        <v>241</v>
      </c>
      <c r="B3515">
        <v>2003</v>
      </c>
      <c r="C3515">
        <v>83.5</v>
      </c>
      <c r="D3515" t="s">
        <v>3973</v>
      </c>
      <c r="E3515" t="str">
        <f>IFERROR(_xlfn.XLOOKUP(D3515,[1]world_happiness_report_2005_202!$D:$D,[1]world_happiness_report_2005_202!$C:$C),"")</f>
        <v/>
      </c>
    </row>
    <row r="3516" spans="1:5" hidden="1" x14ac:dyDescent="0.35">
      <c r="A3516" t="s">
        <v>241</v>
      </c>
      <c r="B3516">
        <v>2004</v>
      </c>
      <c r="C3516">
        <v>65.5</v>
      </c>
      <c r="D3516" t="s">
        <v>3974</v>
      </c>
      <c r="E3516" t="str">
        <f>IFERROR(_xlfn.XLOOKUP(D3516,[1]world_happiness_report_2005_202!$D:$D,[1]world_happiness_report_2005_202!$C:$C),"")</f>
        <v/>
      </c>
    </row>
    <row r="3517" spans="1:5" hidden="1" x14ac:dyDescent="0.35">
      <c r="A3517" t="s">
        <v>241</v>
      </c>
      <c r="B3517">
        <v>2005</v>
      </c>
      <c r="C3517">
        <v>77</v>
      </c>
      <c r="D3517" t="s">
        <v>3975</v>
      </c>
      <c r="E3517" t="str">
        <f>IFERROR(_xlfn.XLOOKUP(D3517,[1]world_happiness_report_2005_202!$D:$D,[1]world_happiness_report_2005_202!$C:$C),"")</f>
        <v/>
      </c>
    </row>
    <row r="3518" spans="1:5" hidden="1" x14ac:dyDescent="0.35">
      <c r="A3518" t="s">
        <v>241</v>
      </c>
      <c r="B3518">
        <v>2006</v>
      </c>
      <c r="C3518">
        <v>89.5</v>
      </c>
      <c r="D3518" t="s">
        <v>3976</v>
      </c>
      <c r="E3518" t="str">
        <f>IFERROR(_xlfn.XLOOKUP(D3518,[1]world_happiness_report_2005_202!$D:$D,[1]world_happiness_report_2005_202!$C:$C),"")</f>
        <v/>
      </c>
    </row>
    <row r="3519" spans="1:5" hidden="1" x14ac:dyDescent="0.35">
      <c r="A3519" t="s">
        <v>241</v>
      </c>
      <c r="B3519">
        <v>2007</v>
      </c>
      <c r="C3519">
        <v>91</v>
      </c>
      <c r="D3519" t="s">
        <v>3977</v>
      </c>
      <c r="E3519" t="str">
        <f>IFERROR(_xlfn.XLOOKUP(D3519,[1]world_happiness_report_2005_202!$D:$D,[1]world_happiness_report_2005_202!$C:$C),"")</f>
        <v/>
      </c>
    </row>
    <row r="3520" spans="1:5" hidden="1" x14ac:dyDescent="0.35">
      <c r="A3520" t="s">
        <v>241</v>
      </c>
      <c r="B3520">
        <v>2008</v>
      </c>
      <c r="C3520">
        <v>86</v>
      </c>
      <c r="D3520" t="s">
        <v>3978</v>
      </c>
      <c r="E3520" t="str">
        <f>IFERROR(_xlfn.XLOOKUP(D3520,[1]world_happiness_report_2005_202!$D:$D,[1]world_happiness_report_2005_202!$C:$C),"")</f>
        <v/>
      </c>
    </row>
    <row r="3521" spans="1:5" hidden="1" x14ac:dyDescent="0.35">
      <c r="A3521" t="s">
        <v>241</v>
      </c>
      <c r="B3521">
        <v>2009</v>
      </c>
      <c r="C3521">
        <v>94.5</v>
      </c>
      <c r="D3521" t="s">
        <v>3979</v>
      </c>
      <c r="E3521" t="str">
        <f>IFERROR(_xlfn.XLOOKUP(D3521,[1]world_happiness_report_2005_202!$D:$D,[1]world_happiness_report_2005_202!$C:$C),"")</f>
        <v/>
      </c>
    </row>
    <row r="3522" spans="1:5" hidden="1" x14ac:dyDescent="0.35">
      <c r="A3522" t="s">
        <v>241</v>
      </c>
      <c r="B3522">
        <v>2010</v>
      </c>
      <c r="C3522">
        <v>84</v>
      </c>
      <c r="D3522" t="s">
        <v>3980</v>
      </c>
      <c r="E3522" t="str">
        <f>IFERROR(_xlfn.XLOOKUP(D3522,[1]world_happiness_report_2005_202!$D:$D,[1]world_happiness_report_2005_202!$C:$C),"")</f>
        <v/>
      </c>
    </row>
    <row r="3523" spans="1:5" x14ac:dyDescent="0.35">
      <c r="A3523" t="s">
        <v>241</v>
      </c>
      <c r="B3523">
        <v>2011</v>
      </c>
      <c r="C3523">
        <v>63</v>
      </c>
      <c r="D3523" t="s">
        <v>3981</v>
      </c>
      <c r="E3523">
        <f>IFERROR(_xlfn.XLOOKUP(D3523,[1]world_happiness_report_2005_202!$D:$D,[1]world_happiness_report_2005_202!$C:$C),"")</f>
        <v>5.1779999999999999</v>
      </c>
    </row>
    <row r="3524" spans="1:5" x14ac:dyDescent="0.35">
      <c r="A3524" t="s">
        <v>241</v>
      </c>
      <c r="B3524">
        <v>2012</v>
      </c>
      <c r="C3524">
        <v>46.5</v>
      </c>
      <c r="D3524" t="s">
        <v>3982</v>
      </c>
      <c r="E3524">
        <f>IFERROR(_xlfn.XLOOKUP(D3524,[1]world_happiness_report_2005_202!$D:$D,[1]world_happiness_report_2005_202!$C:$C),"")</f>
        <v>5.34</v>
      </c>
    </row>
    <row r="3525" spans="1:5" hidden="1" x14ac:dyDescent="0.35">
      <c r="A3525" t="s">
        <v>241</v>
      </c>
      <c r="B3525">
        <v>2013</v>
      </c>
      <c r="C3525">
        <v>64.5</v>
      </c>
      <c r="D3525" t="s">
        <v>3983</v>
      </c>
      <c r="E3525" t="str">
        <f>IFERROR(_xlfn.XLOOKUP(D3525,[1]world_happiness_report_2005_202!$D:$D,[1]world_happiness_report_2005_202!$C:$C),"")</f>
        <v/>
      </c>
    </row>
    <row r="3526" spans="1:5" x14ac:dyDescent="0.35">
      <c r="A3526" t="s">
        <v>241</v>
      </c>
      <c r="B3526">
        <v>2014</v>
      </c>
      <c r="C3526">
        <v>70.5</v>
      </c>
      <c r="D3526" t="s">
        <v>3984</v>
      </c>
      <c r="E3526">
        <f>IFERROR(_xlfn.XLOOKUP(D3526,[1]world_happiness_report_2005_202!$D:$D,[1]world_happiness_report_2005_202!$C:$C),"")</f>
        <v>5.7539999999999996</v>
      </c>
    </row>
    <row r="3527" spans="1:5" x14ac:dyDescent="0.35">
      <c r="A3527" t="s">
        <v>241</v>
      </c>
      <c r="B3527">
        <v>2015</v>
      </c>
      <c r="C3527">
        <v>88.5</v>
      </c>
      <c r="D3527" t="s">
        <v>3985</v>
      </c>
      <c r="E3527">
        <f>IFERROR(_xlfn.XLOOKUP(D3527,[1]world_happiness_report_2005_202!$D:$D,[1]world_happiness_report_2005_202!$C:$C),"")</f>
        <v>5.6150000000000002</v>
      </c>
    </row>
    <row r="3528" spans="1:5" x14ac:dyDescent="0.35">
      <c r="A3528" t="s">
        <v>241</v>
      </c>
      <c r="B3528">
        <v>2016</v>
      </c>
      <c r="C3528">
        <v>89</v>
      </c>
      <c r="D3528" t="s">
        <v>3986</v>
      </c>
      <c r="E3528">
        <f>IFERROR(_xlfn.XLOOKUP(D3528,[1]world_happiness_report_2005_202!$D:$D,[1]world_happiness_report_2005_202!$C:$C),"")</f>
        <v>5.5250000000000004</v>
      </c>
    </row>
    <row r="3529" spans="1:5" x14ac:dyDescent="0.35">
      <c r="A3529" t="s">
        <v>241</v>
      </c>
      <c r="B3529">
        <v>2017</v>
      </c>
      <c r="C3529">
        <v>87.5</v>
      </c>
      <c r="D3529" t="s">
        <v>3987</v>
      </c>
      <c r="E3529">
        <f>IFERROR(_xlfn.XLOOKUP(D3529,[1]world_happiness_report_2005_202!$D:$D,[1]world_happiness_report_2005_202!$C:$C),"")</f>
        <v>5.5659999999999998</v>
      </c>
    </row>
    <row r="3530" spans="1:5" x14ac:dyDescent="0.35">
      <c r="A3530" t="s">
        <v>241</v>
      </c>
      <c r="B3530">
        <v>2018</v>
      </c>
      <c r="C3530">
        <v>101.5</v>
      </c>
      <c r="D3530" t="s">
        <v>3988</v>
      </c>
      <c r="E3530">
        <f>IFERROR(_xlfn.XLOOKUP(D3530,[1]world_happiness_report_2005_202!$D:$D,[1]world_happiness_report_2005_202!$C:$C),"")</f>
        <v>5.5250000000000004</v>
      </c>
    </row>
    <row r="3531" spans="1:5" x14ac:dyDescent="0.35">
      <c r="A3531" t="s">
        <v>241</v>
      </c>
      <c r="B3531">
        <v>2019</v>
      </c>
      <c r="C3531">
        <v>103</v>
      </c>
      <c r="D3531" t="s">
        <v>3989</v>
      </c>
      <c r="E3531">
        <f>IFERROR(_xlfn.XLOOKUP(D3531,[1]world_happiness_report_2005_202!$D:$D,[1]world_happiness_report_2005_202!$C:$C),"")</f>
        <v>5.4888000488281303</v>
      </c>
    </row>
    <row r="3532" spans="1:5" x14ac:dyDescent="0.35">
      <c r="A3532" t="s">
        <v>241</v>
      </c>
      <c r="B3532">
        <v>2020</v>
      </c>
      <c r="C3532">
        <v>106</v>
      </c>
      <c r="D3532" t="s">
        <v>3990</v>
      </c>
      <c r="E3532">
        <f>IFERROR(_xlfn.XLOOKUP(D3532,[1]world_happiness_report_2005_202!$D:$D,[1]world_happiness_report_2005_202!$C:$C),"")</f>
        <v>5.41</v>
      </c>
    </row>
    <row r="3533" spans="1:5" x14ac:dyDescent="0.35">
      <c r="A3533" t="s">
        <v>241</v>
      </c>
      <c r="B3533">
        <v>2021</v>
      </c>
      <c r="C3533">
        <v>118</v>
      </c>
      <c r="D3533" t="s">
        <v>3991</v>
      </c>
      <c r="E3533">
        <f>IFERROR(_xlfn.XLOOKUP(D3533,[1]world_happiness_report_2005_202!$D:$D,[1]world_happiness_report_2005_202!$C:$C),"")</f>
        <v>5.33</v>
      </c>
    </row>
    <row r="3534" spans="1:5" hidden="1" x14ac:dyDescent="0.35">
      <c r="A3534" t="s">
        <v>241</v>
      </c>
      <c r="B3534">
        <v>2022</v>
      </c>
      <c r="C3534">
        <v>120</v>
      </c>
      <c r="D3534" t="s">
        <v>3992</v>
      </c>
      <c r="E3534" t="str">
        <f>IFERROR(_xlfn.XLOOKUP(D3534,[1]world_happiness_report_2005_202!$D:$D,[1]world_happiness_report_2005_202!$C:$C),"")</f>
        <v/>
      </c>
    </row>
    <row r="3535" spans="1:5" x14ac:dyDescent="0.35">
      <c r="A3535" t="s">
        <v>241</v>
      </c>
      <c r="B3535">
        <v>2023</v>
      </c>
      <c r="C3535">
        <v>123.5</v>
      </c>
      <c r="D3535" t="s">
        <v>3993</v>
      </c>
      <c r="E3535">
        <f>IFERROR(_xlfn.XLOOKUP(D3535,[1]world_happiness_report_2005_202!$D:$D,[1]world_happiness_report_2005_202!$C:$C),"")</f>
        <v>5.8659999999999997</v>
      </c>
    </row>
    <row r="3536" spans="1:5" x14ac:dyDescent="0.35">
      <c r="A3536" t="s">
        <v>241</v>
      </c>
      <c r="B3536">
        <v>2024</v>
      </c>
      <c r="C3536">
        <v>117.5</v>
      </c>
      <c r="D3536" t="s">
        <v>3994</v>
      </c>
      <c r="E3536">
        <f>IFERROR(_xlfn.XLOOKUP(D3536,[1]world_happiness_report_2005_202!$D:$D,[1]world_happiness_report_2005_202!$C:$C),"")</f>
        <v>5.82</v>
      </c>
    </row>
    <row r="3537" spans="1:5" hidden="1" x14ac:dyDescent="0.35">
      <c r="A3537" t="s">
        <v>413</v>
      </c>
      <c r="B3537">
        <v>1992</v>
      </c>
      <c r="C3537">
        <v>149</v>
      </c>
      <c r="D3537" t="s">
        <v>3995</v>
      </c>
      <c r="E3537" t="str">
        <f>IFERROR(_xlfn.XLOOKUP(D3537,[1]world_happiness_report_2005_202!$D:$D,[1]world_happiness_report_2005_202!$C:$C),"")</f>
        <v/>
      </c>
    </row>
    <row r="3538" spans="1:5" hidden="1" x14ac:dyDescent="0.35">
      <c r="A3538" t="s">
        <v>413</v>
      </c>
      <c r="B3538">
        <v>1993</v>
      </c>
      <c r="C3538">
        <v>154</v>
      </c>
      <c r="D3538" t="s">
        <v>3996</v>
      </c>
      <c r="E3538" t="str">
        <f>IFERROR(_xlfn.XLOOKUP(D3538,[1]world_happiness_report_2005_202!$D:$D,[1]world_happiness_report_2005_202!$C:$C),"")</f>
        <v/>
      </c>
    </row>
    <row r="3539" spans="1:5" hidden="1" x14ac:dyDescent="0.35">
      <c r="A3539" t="s">
        <v>413</v>
      </c>
      <c r="B3539">
        <v>1994</v>
      </c>
      <c r="C3539">
        <v>152.5</v>
      </c>
      <c r="D3539" t="s">
        <v>3997</v>
      </c>
      <c r="E3539" t="str">
        <f>IFERROR(_xlfn.XLOOKUP(D3539,[1]world_happiness_report_2005_202!$D:$D,[1]world_happiness_report_2005_202!$C:$C),"")</f>
        <v/>
      </c>
    </row>
    <row r="3540" spans="1:5" hidden="1" x14ac:dyDescent="0.35">
      <c r="A3540" t="s">
        <v>413</v>
      </c>
      <c r="B3540">
        <v>1995</v>
      </c>
      <c r="C3540">
        <v>151.5</v>
      </c>
      <c r="D3540" t="s">
        <v>3998</v>
      </c>
      <c r="E3540" t="str">
        <f>IFERROR(_xlfn.XLOOKUP(D3540,[1]world_happiness_report_2005_202!$D:$D,[1]world_happiness_report_2005_202!$C:$C),"")</f>
        <v/>
      </c>
    </row>
    <row r="3541" spans="1:5" hidden="1" x14ac:dyDescent="0.35">
      <c r="A3541" t="s">
        <v>413</v>
      </c>
      <c r="B3541">
        <v>1996</v>
      </c>
      <c r="C3541">
        <v>154.5</v>
      </c>
      <c r="D3541" t="s">
        <v>3999</v>
      </c>
      <c r="E3541" t="str">
        <f>IFERROR(_xlfn.XLOOKUP(D3541,[1]world_happiness_report_2005_202!$D:$D,[1]world_happiness_report_2005_202!$C:$C),"")</f>
        <v/>
      </c>
    </row>
    <row r="3542" spans="1:5" hidden="1" x14ac:dyDescent="0.35">
      <c r="A3542" t="s">
        <v>413</v>
      </c>
      <c r="B3542">
        <v>1997</v>
      </c>
      <c r="C3542">
        <v>158.5</v>
      </c>
      <c r="D3542" t="s">
        <v>4000</v>
      </c>
      <c r="E3542" t="str">
        <f>IFERROR(_xlfn.XLOOKUP(D3542,[1]world_happiness_report_2005_202!$D:$D,[1]world_happiness_report_2005_202!$C:$C),"")</f>
        <v/>
      </c>
    </row>
    <row r="3543" spans="1:5" hidden="1" x14ac:dyDescent="0.35">
      <c r="A3543" t="s">
        <v>413</v>
      </c>
      <c r="B3543">
        <v>1998</v>
      </c>
      <c r="C3543">
        <v>158</v>
      </c>
      <c r="D3543" t="s">
        <v>4001</v>
      </c>
      <c r="E3543" t="str">
        <f>IFERROR(_xlfn.XLOOKUP(D3543,[1]world_happiness_report_2005_202!$D:$D,[1]world_happiness_report_2005_202!$C:$C),"")</f>
        <v/>
      </c>
    </row>
    <row r="3544" spans="1:5" hidden="1" x14ac:dyDescent="0.35">
      <c r="A3544" t="s">
        <v>413</v>
      </c>
      <c r="B3544">
        <v>1999</v>
      </c>
      <c r="C3544">
        <v>129</v>
      </c>
      <c r="D3544" t="s">
        <v>4002</v>
      </c>
      <c r="E3544" t="str">
        <f>IFERROR(_xlfn.XLOOKUP(D3544,[1]world_happiness_report_2005_202!$D:$D,[1]world_happiness_report_2005_202!$C:$C),"")</f>
        <v/>
      </c>
    </row>
    <row r="3545" spans="1:5" hidden="1" x14ac:dyDescent="0.35">
      <c r="A3545" t="s">
        <v>413</v>
      </c>
      <c r="B3545">
        <v>2000</v>
      </c>
      <c r="C3545">
        <v>142.5</v>
      </c>
      <c r="D3545" t="s">
        <v>4003</v>
      </c>
      <c r="E3545" t="str">
        <f>IFERROR(_xlfn.XLOOKUP(D3545,[1]world_happiness_report_2005_202!$D:$D,[1]world_happiness_report_2005_202!$C:$C),"")</f>
        <v/>
      </c>
    </row>
    <row r="3546" spans="1:5" hidden="1" x14ac:dyDescent="0.35">
      <c r="A3546" t="s">
        <v>413</v>
      </c>
      <c r="B3546">
        <v>2001</v>
      </c>
      <c r="C3546">
        <v>149.5</v>
      </c>
      <c r="D3546" t="s">
        <v>4004</v>
      </c>
      <c r="E3546" t="str">
        <f>IFERROR(_xlfn.XLOOKUP(D3546,[1]world_happiness_report_2005_202!$D:$D,[1]world_happiness_report_2005_202!$C:$C),"")</f>
        <v/>
      </c>
    </row>
    <row r="3547" spans="1:5" hidden="1" x14ac:dyDescent="0.35">
      <c r="A3547" t="s">
        <v>413</v>
      </c>
      <c r="B3547">
        <v>2002</v>
      </c>
      <c r="C3547">
        <v>148.5</v>
      </c>
      <c r="D3547" t="s">
        <v>4005</v>
      </c>
      <c r="E3547" t="str">
        <f>IFERROR(_xlfn.XLOOKUP(D3547,[1]world_happiness_report_2005_202!$D:$D,[1]world_happiness_report_2005_202!$C:$C),"")</f>
        <v/>
      </c>
    </row>
    <row r="3548" spans="1:5" hidden="1" x14ac:dyDescent="0.35">
      <c r="A3548" t="s">
        <v>413</v>
      </c>
      <c r="B3548">
        <v>2003</v>
      </c>
      <c r="C3548">
        <v>147.5</v>
      </c>
      <c r="D3548" t="s">
        <v>4006</v>
      </c>
      <c r="E3548" t="str">
        <f>IFERROR(_xlfn.XLOOKUP(D3548,[1]world_happiness_report_2005_202!$D:$D,[1]world_happiness_report_2005_202!$C:$C),"")</f>
        <v/>
      </c>
    </row>
    <row r="3549" spans="1:5" hidden="1" x14ac:dyDescent="0.35">
      <c r="A3549" t="s">
        <v>413</v>
      </c>
      <c r="B3549">
        <v>2004</v>
      </c>
      <c r="C3549">
        <v>147.5</v>
      </c>
      <c r="D3549" t="s">
        <v>4007</v>
      </c>
      <c r="E3549" t="str">
        <f>IFERROR(_xlfn.XLOOKUP(D3549,[1]world_happiness_report_2005_202!$D:$D,[1]world_happiness_report_2005_202!$C:$C),"")</f>
        <v/>
      </c>
    </row>
    <row r="3550" spans="1:5" hidden="1" x14ac:dyDescent="0.35">
      <c r="A3550" t="s">
        <v>413</v>
      </c>
      <c r="B3550">
        <v>2005</v>
      </c>
      <c r="C3550">
        <v>130.5</v>
      </c>
      <c r="D3550" t="s">
        <v>4008</v>
      </c>
      <c r="E3550" t="str">
        <f>IFERROR(_xlfn.XLOOKUP(D3550,[1]world_happiness_report_2005_202!$D:$D,[1]world_happiness_report_2005_202!$C:$C),"")</f>
        <v/>
      </c>
    </row>
    <row r="3551" spans="1:5" hidden="1" x14ac:dyDescent="0.35">
      <c r="A3551" t="s">
        <v>413</v>
      </c>
      <c r="B3551">
        <v>2006</v>
      </c>
      <c r="C3551">
        <v>141.5</v>
      </c>
      <c r="D3551" t="s">
        <v>4009</v>
      </c>
      <c r="E3551" t="str">
        <f>IFERROR(_xlfn.XLOOKUP(D3551,[1]world_happiness_report_2005_202!$D:$D,[1]world_happiness_report_2005_202!$C:$C),"")</f>
        <v/>
      </c>
    </row>
    <row r="3552" spans="1:5" hidden="1" x14ac:dyDescent="0.35">
      <c r="A3552" t="s">
        <v>413</v>
      </c>
      <c r="B3552">
        <v>2007</v>
      </c>
      <c r="C3552">
        <v>127.5</v>
      </c>
      <c r="D3552" t="s">
        <v>4010</v>
      </c>
      <c r="E3552" t="str">
        <f>IFERROR(_xlfn.XLOOKUP(D3552,[1]world_happiness_report_2005_202!$D:$D,[1]world_happiness_report_2005_202!$C:$C),"")</f>
        <v/>
      </c>
    </row>
    <row r="3553" spans="1:5" hidden="1" x14ac:dyDescent="0.35">
      <c r="A3553" t="s">
        <v>413</v>
      </c>
      <c r="B3553">
        <v>2008</v>
      </c>
      <c r="C3553">
        <v>139</v>
      </c>
      <c r="D3553" t="s">
        <v>4011</v>
      </c>
      <c r="E3553" t="str">
        <f>IFERROR(_xlfn.XLOOKUP(D3553,[1]world_happiness_report_2005_202!$D:$D,[1]world_happiness_report_2005_202!$C:$C),"")</f>
        <v/>
      </c>
    </row>
    <row r="3554" spans="1:5" hidden="1" x14ac:dyDescent="0.35">
      <c r="A3554" t="s">
        <v>413</v>
      </c>
      <c r="B3554">
        <v>2009</v>
      </c>
      <c r="C3554">
        <v>151</v>
      </c>
      <c r="D3554" t="s">
        <v>4012</v>
      </c>
      <c r="E3554" t="str">
        <f>IFERROR(_xlfn.XLOOKUP(D3554,[1]world_happiness_report_2005_202!$D:$D,[1]world_happiness_report_2005_202!$C:$C),"")</f>
        <v/>
      </c>
    </row>
    <row r="3555" spans="1:5" hidden="1" x14ac:dyDescent="0.35">
      <c r="A3555" t="s">
        <v>413</v>
      </c>
      <c r="B3555">
        <v>2010</v>
      </c>
      <c r="C3555">
        <v>143</v>
      </c>
      <c r="D3555" t="s">
        <v>4013</v>
      </c>
      <c r="E3555" t="str">
        <f>IFERROR(_xlfn.XLOOKUP(D3555,[1]world_happiness_report_2005_202!$D:$D,[1]world_happiness_report_2005_202!$C:$C),"")</f>
        <v/>
      </c>
    </row>
    <row r="3556" spans="1:5" hidden="1" x14ac:dyDescent="0.35">
      <c r="A3556" t="s">
        <v>413</v>
      </c>
      <c r="B3556">
        <v>2011</v>
      </c>
      <c r="C3556">
        <v>124.5</v>
      </c>
      <c r="D3556" t="s">
        <v>4014</v>
      </c>
      <c r="E3556" t="str">
        <f>IFERROR(_xlfn.XLOOKUP(D3556,[1]world_happiness_report_2005_202!$D:$D,[1]world_happiness_report_2005_202!$C:$C),"")</f>
        <v/>
      </c>
    </row>
    <row r="3557" spans="1:5" hidden="1" x14ac:dyDescent="0.35">
      <c r="A3557" t="s">
        <v>413</v>
      </c>
      <c r="B3557">
        <v>2012</v>
      </c>
      <c r="C3557">
        <v>151.5</v>
      </c>
      <c r="D3557" t="s">
        <v>4015</v>
      </c>
      <c r="E3557" t="str">
        <f>IFERROR(_xlfn.XLOOKUP(D3557,[1]world_happiness_report_2005_202!$D:$D,[1]world_happiness_report_2005_202!$C:$C),"")</f>
        <v/>
      </c>
    </row>
    <row r="3558" spans="1:5" hidden="1" x14ac:dyDescent="0.35">
      <c r="A3558" t="s">
        <v>413</v>
      </c>
      <c r="B3558">
        <v>2013</v>
      </c>
      <c r="C3558">
        <v>151</v>
      </c>
      <c r="D3558" t="s">
        <v>4016</v>
      </c>
      <c r="E3558" t="str">
        <f>IFERROR(_xlfn.XLOOKUP(D3558,[1]world_happiness_report_2005_202!$D:$D,[1]world_happiness_report_2005_202!$C:$C),"")</f>
        <v/>
      </c>
    </row>
    <row r="3559" spans="1:5" hidden="1" x14ac:dyDescent="0.35">
      <c r="A3559" t="s">
        <v>413</v>
      </c>
      <c r="B3559">
        <v>2014</v>
      </c>
      <c r="C3559">
        <v>149.5</v>
      </c>
      <c r="D3559" t="s">
        <v>4017</v>
      </c>
      <c r="E3559" t="str">
        <f>IFERROR(_xlfn.XLOOKUP(D3559,[1]world_happiness_report_2005_202!$D:$D,[1]world_happiness_report_2005_202!$C:$C),"")</f>
        <v/>
      </c>
    </row>
    <row r="3560" spans="1:5" hidden="1" x14ac:dyDescent="0.35">
      <c r="A3560" t="s">
        <v>413</v>
      </c>
      <c r="B3560">
        <v>2015</v>
      </c>
      <c r="C3560">
        <v>155.5</v>
      </c>
      <c r="D3560" t="s">
        <v>4018</v>
      </c>
      <c r="E3560" t="str">
        <f>IFERROR(_xlfn.XLOOKUP(D3560,[1]world_happiness_report_2005_202!$D:$D,[1]world_happiness_report_2005_202!$C:$C),"")</f>
        <v/>
      </c>
    </row>
    <row r="3561" spans="1:5" hidden="1" x14ac:dyDescent="0.35">
      <c r="A3561" t="s">
        <v>413</v>
      </c>
      <c r="B3561">
        <v>2016</v>
      </c>
      <c r="C3561">
        <v>185.5</v>
      </c>
      <c r="D3561" t="s">
        <v>4019</v>
      </c>
      <c r="E3561" t="str">
        <f>IFERROR(_xlfn.XLOOKUP(D3561,[1]world_happiness_report_2005_202!$D:$D,[1]world_happiness_report_2005_202!$C:$C),"")</f>
        <v/>
      </c>
    </row>
    <row r="3562" spans="1:5" hidden="1" x14ac:dyDescent="0.35">
      <c r="A3562" t="s">
        <v>413</v>
      </c>
      <c r="B3562">
        <v>2017</v>
      </c>
      <c r="C3562">
        <v>186</v>
      </c>
      <c r="D3562" t="s">
        <v>4020</v>
      </c>
      <c r="E3562" t="str">
        <f>IFERROR(_xlfn.XLOOKUP(D3562,[1]world_happiness_report_2005_202!$D:$D,[1]world_happiness_report_2005_202!$C:$C),"")</f>
        <v/>
      </c>
    </row>
    <row r="3563" spans="1:5" hidden="1" x14ac:dyDescent="0.35">
      <c r="A3563" t="s">
        <v>413</v>
      </c>
      <c r="B3563">
        <v>2018</v>
      </c>
      <c r="C3563">
        <v>179.5</v>
      </c>
      <c r="D3563" t="s">
        <v>4021</v>
      </c>
      <c r="E3563" t="str">
        <f>IFERROR(_xlfn.XLOOKUP(D3563,[1]world_happiness_report_2005_202!$D:$D,[1]world_happiness_report_2005_202!$C:$C),"")</f>
        <v/>
      </c>
    </row>
    <row r="3564" spans="1:5" hidden="1" x14ac:dyDescent="0.35">
      <c r="A3564" t="s">
        <v>413</v>
      </c>
      <c r="B3564">
        <v>2019</v>
      </c>
      <c r="C3564">
        <v>181.5</v>
      </c>
      <c r="D3564" t="s">
        <v>4022</v>
      </c>
      <c r="E3564" t="str">
        <f>IFERROR(_xlfn.XLOOKUP(D3564,[1]world_happiness_report_2005_202!$D:$D,[1]world_happiness_report_2005_202!$C:$C),"")</f>
        <v/>
      </c>
    </row>
    <row r="3565" spans="1:5" hidden="1" x14ac:dyDescent="0.35">
      <c r="A3565" t="s">
        <v>413</v>
      </c>
      <c r="B3565">
        <v>2020</v>
      </c>
      <c r="C3565">
        <v>180.5</v>
      </c>
      <c r="D3565" t="s">
        <v>4023</v>
      </c>
      <c r="E3565" t="str">
        <f>IFERROR(_xlfn.XLOOKUP(D3565,[1]world_happiness_report_2005_202!$D:$D,[1]world_happiness_report_2005_202!$C:$C),"")</f>
        <v/>
      </c>
    </row>
    <row r="3566" spans="1:5" hidden="1" x14ac:dyDescent="0.35">
      <c r="A3566" t="s">
        <v>413</v>
      </c>
      <c r="B3566">
        <v>2021</v>
      </c>
      <c r="C3566">
        <v>188.5</v>
      </c>
      <c r="D3566" t="s">
        <v>4024</v>
      </c>
      <c r="E3566" t="str">
        <f>IFERROR(_xlfn.XLOOKUP(D3566,[1]world_happiness_report_2005_202!$D:$D,[1]world_happiness_report_2005_202!$C:$C),"")</f>
        <v/>
      </c>
    </row>
    <row r="3567" spans="1:5" hidden="1" x14ac:dyDescent="0.35">
      <c r="A3567" t="s">
        <v>413</v>
      </c>
      <c r="B3567">
        <v>2022</v>
      </c>
      <c r="C3567">
        <v>196</v>
      </c>
      <c r="D3567" t="s">
        <v>4025</v>
      </c>
      <c r="E3567" t="str">
        <f>IFERROR(_xlfn.XLOOKUP(D3567,[1]world_happiness_report_2005_202!$D:$D,[1]world_happiness_report_2005_202!$C:$C),"")</f>
        <v/>
      </c>
    </row>
    <row r="3568" spans="1:5" hidden="1" x14ac:dyDescent="0.35">
      <c r="A3568" t="s">
        <v>413</v>
      </c>
      <c r="B3568">
        <v>2023</v>
      </c>
      <c r="C3568">
        <v>201.5</v>
      </c>
      <c r="D3568" t="s">
        <v>4026</v>
      </c>
      <c r="E3568" t="str">
        <f>IFERROR(_xlfn.XLOOKUP(D3568,[1]world_happiness_report_2005_202!$D:$D,[1]world_happiness_report_2005_202!$C:$C),"")</f>
        <v/>
      </c>
    </row>
    <row r="3569" spans="1:5" hidden="1" x14ac:dyDescent="0.35">
      <c r="A3569" t="s">
        <v>413</v>
      </c>
      <c r="B3569">
        <v>2024</v>
      </c>
      <c r="C3569">
        <v>201.5</v>
      </c>
      <c r="D3569" t="s">
        <v>4027</v>
      </c>
      <c r="E3569" t="str">
        <f>IFERROR(_xlfn.XLOOKUP(D3569,[1]world_happiness_report_2005_202!$D:$D,[1]world_happiness_report_2005_202!$C:$C),"")</f>
        <v/>
      </c>
    </row>
    <row r="3570" spans="1:5" hidden="1" x14ac:dyDescent="0.35">
      <c r="A3570" t="s">
        <v>289</v>
      </c>
      <c r="B3570">
        <v>1992</v>
      </c>
      <c r="C3570">
        <v>92</v>
      </c>
      <c r="D3570" t="s">
        <v>4028</v>
      </c>
      <c r="E3570" t="str">
        <f>IFERROR(_xlfn.XLOOKUP(D3570,[1]world_happiness_report_2005_202!$D:$D,[1]world_happiness_report_2005_202!$C:$C),"")</f>
        <v/>
      </c>
    </row>
    <row r="3571" spans="1:5" hidden="1" x14ac:dyDescent="0.35">
      <c r="A3571" t="s">
        <v>289</v>
      </c>
      <c r="B3571">
        <v>1993</v>
      </c>
      <c r="C3571">
        <v>83.5</v>
      </c>
      <c r="D3571" t="s">
        <v>4029</v>
      </c>
      <c r="E3571" t="str">
        <f>IFERROR(_xlfn.XLOOKUP(D3571,[1]world_happiness_report_2005_202!$D:$D,[1]world_happiness_report_2005_202!$C:$C),"")</f>
        <v/>
      </c>
    </row>
    <row r="3572" spans="1:5" hidden="1" x14ac:dyDescent="0.35">
      <c r="A3572" t="s">
        <v>289</v>
      </c>
      <c r="B3572">
        <v>1994</v>
      </c>
      <c r="C3572">
        <v>71.5</v>
      </c>
      <c r="D3572" t="s">
        <v>4030</v>
      </c>
      <c r="E3572" t="str">
        <f>IFERROR(_xlfn.XLOOKUP(D3572,[1]world_happiness_report_2005_202!$D:$D,[1]world_happiness_report_2005_202!$C:$C),"")</f>
        <v/>
      </c>
    </row>
    <row r="3573" spans="1:5" hidden="1" x14ac:dyDescent="0.35">
      <c r="A3573" t="s">
        <v>289</v>
      </c>
      <c r="B3573">
        <v>1995</v>
      </c>
      <c r="C3573">
        <v>44.5</v>
      </c>
      <c r="D3573" t="s">
        <v>4031</v>
      </c>
      <c r="E3573" t="str">
        <f>IFERROR(_xlfn.XLOOKUP(D3573,[1]world_happiness_report_2005_202!$D:$D,[1]world_happiness_report_2005_202!$C:$C),"")</f>
        <v/>
      </c>
    </row>
    <row r="3574" spans="1:5" hidden="1" x14ac:dyDescent="0.35">
      <c r="A3574" t="s">
        <v>289</v>
      </c>
      <c r="B3574">
        <v>1996</v>
      </c>
      <c r="C3574">
        <v>56</v>
      </c>
      <c r="D3574" t="s">
        <v>4032</v>
      </c>
      <c r="E3574" t="str">
        <f>IFERROR(_xlfn.XLOOKUP(D3574,[1]world_happiness_report_2005_202!$D:$D,[1]world_happiness_report_2005_202!$C:$C),"")</f>
        <v/>
      </c>
    </row>
    <row r="3575" spans="1:5" hidden="1" x14ac:dyDescent="0.35">
      <c r="A3575" t="s">
        <v>289</v>
      </c>
      <c r="B3575">
        <v>1997</v>
      </c>
      <c r="C3575">
        <v>49</v>
      </c>
      <c r="D3575" t="s">
        <v>4033</v>
      </c>
      <c r="E3575" t="str">
        <f>IFERROR(_xlfn.XLOOKUP(D3575,[1]world_happiness_report_2005_202!$D:$D,[1]world_happiness_report_2005_202!$C:$C),"")</f>
        <v/>
      </c>
    </row>
    <row r="3576" spans="1:5" hidden="1" x14ac:dyDescent="0.35">
      <c r="A3576" t="s">
        <v>289</v>
      </c>
      <c r="B3576">
        <v>1998</v>
      </c>
      <c r="C3576">
        <v>52.5</v>
      </c>
      <c r="D3576" t="s">
        <v>4034</v>
      </c>
      <c r="E3576" t="str">
        <f>IFERROR(_xlfn.XLOOKUP(D3576,[1]world_happiness_report_2005_202!$D:$D,[1]world_happiness_report_2005_202!$C:$C),"")</f>
        <v/>
      </c>
    </row>
    <row r="3577" spans="1:5" hidden="1" x14ac:dyDescent="0.35">
      <c r="A3577" t="s">
        <v>289</v>
      </c>
      <c r="B3577">
        <v>1999</v>
      </c>
      <c r="C3577">
        <v>50.5</v>
      </c>
      <c r="D3577" t="s">
        <v>4035</v>
      </c>
      <c r="E3577" t="str">
        <f>IFERROR(_xlfn.XLOOKUP(D3577,[1]world_happiness_report_2005_202!$D:$D,[1]world_happiness_report_2005_202!$C:$C),"")</f>
        <v/>
      </c>
    </row>
    <row r="3578" spans="1:5" hidden="1" x14ac:dyDescent="0.35">
      <c r="A3578" t="s">
        <v>289</v>
      </c>
      <c r="B3578">
        <v>2000</v>
      </c>
      <c r="C3578">
        <v>74</v>
      </c>
      <c r="D3578" t="s">
        <v>4036</v>
      </c>
      <c r="E3578" t="str">
        <f>IFERROR(_xlfn.XLOOKUP(D3578,[1]world_happiness_report_2005_202!$D:$D,[1]world_happiness_report_2005_202!$C:$C),"")</f>
        <v/>
      </c>
    </row>
    <row r="3579" spans="1:5" hidden="1" x14ac:dyDescent="0.35">
      <c r="A3579" t="s">
        <v>289</v>
      </c>
      <c r="B3579">
        <v>2001</v>
      </c>
      <c r="C3579">
        <v>95.5</v>
      </c>
      <c r="D3579" t="s">
        <v>4037</v>
      </c>
      <c r="E3579" t="str">
        <f>IFERROR(_xlfn.XLOOKUP(D3579,[1]world_happiness_report_2005_202!$D:$D,[1]world_happiness_report_2005_202!$C:$C),"")</f>
        <v/>
      </c>
    </row>
    <row r="3580" spans="1:5" hidden="1" x14ac:dyDescent="0.35">
      <c r="A3580" t="s">
        <v>289</v>
      </c>
      <c r="B3580">
        <v>2002</v>
      </c>
      <c r="C3580">
        <v>99</v>
      </c>
      <c r="D3580" t="s">
        <v>4038</v>
      </c>
      <c r="E3580" t="str">
        <f>IFERROR(_xlfn.XLOOKUP(D3580,[1]world_happiness_report_2005_202!$D:$D,[1]world_happiness_report_2005_202!$C:$C),"")</f>
        <v/>
      </c>
    </row>
    <row r="3581" spans="1:5" hidden="1" x14ac:dyDescent="0.35">
      <c r="A3581" t="s">
        <v>289</v>
      </c>
      <c r="B3581">
        <v>2003</v>
      </c>
      <c r="C3581">
        <v>97.5</v>
      </c>
      <c r="D3581" t="s">
        <v>4039</v>
      </c>
      <c r="E3581" t="str">
        <f>IFERROR(_xlfn.XLOOKUP(D3581,[1]world_happiness_report_2005_202!$D:$D,[1]world_happiness_report_2005_202!$C:$C),"")</f>
        <v/>
      </c>
    </row>
    <row r="3582" spans="1:5" hidden="1" x14ac:dyDescent="0.35">
      <c r="A3582" t="s">
        <v>289</v>
      </c>
      <c r="B3582">
        <v>2004</v>
      </c>
      <c r="C3582">
        <v>107.5</v>
      </c>
      <c r="D3582" t="s">
        <v>4040</v>
      </c>
      <c r="E3582" t="str">
        <f>IFERROR(_xlfn.XLOOKUP(D3582,[1]world_happiness_report_2005_202!$D:$D,[1]world_happiness_report_2005_202!$C:$C),"")</f>
        <v/>
      </c>
    </row>
    <row r="3583" spans="1:5" hidden="1" x14ac:dyDescent="0.35">
      <c r="A3583" t="s">
        <v>289</v>
      </c>
      <c r="B3583">
        <v>2005</v>
      </c>
      <c r="C3583">
        <v>97.5</v>
      </c>
      <c r="D3583" t="s">
        <v>4041</v>
      </c>
      <c r="E3583" t="str">
        <f>IFERROR(_xlfn.XLOOKUP(D3583,[1]world_happiness_report_2005_202!$D:$D,[1]world_happiness_report_2005_202!$C:$C),"")</f>
        <v/>
      </c>
    </row>
    <row r="3584" spans="1:5" hidden="1" x14ac:dyDescent="0.35">
      <c r="A3584" t="s">
        <v>289</v>
      </c>
      <c r="B3584">
        <v>2006</v>
      </c>
      <c r="C3584">
        <v>69.5</v>
      </c>
      <c r="D3584" t="s">
        <v>4042</v>
      </c>
      <c r="E3584" t="str">
        <f>IFERROR(_xlfn.XLOOKUP(D3584,[1]world_happiness_report_2005_202!$D:$D,[1]world_happiness_report_2005_202!$C:$C),"")</f>
        <v/>
      </c>
    </row>
    <row r="3585" spans="1:5" hidden="1" x14ac:dyDescent="0.35">
      <c r="A3585" t="s">
        <v>289</v>
      </c>
      <c r="B3585">
        <v>2007</v>
      </c>
      <c r="C3585">
        <v>68.5</v>
      </c>
      <c r="D3585" t="s">
        <v>4043</v>
      </c>
      <c r="E3585" t="str">
        <f>IFERROR(_xlfn.XLOOKUP(D3585,[1]world_happiness_report_2005_202!$D:$D,[1]world_happiness_report_2005_202!$C:$C),"")</f>
        <v/>
      </c>
    </row>
    <row r="3586" spans="1:5" hidden="1" x14ac:dyDescent="0.35">
      <c r="A3586" t="s">
        <v>289</v>
      </c>
      <c r="B3586">
        <v>2008</v>
      </c>
      <c r="C3586">
        <v>55</v>
      </c>
      <c r="D3586" t="s">
        <v>4044</v>
      </c>
      <c r="E3586" t="str">
        <f>IFERROR(_xlfn.XLOOKUP(D3586,[1]world_happiness_report_2005_202!$D:$D,[1]world_happiness_report_2005_202!$C:$C),"")</f>
        <v/>
      </c>
    </row>
    <row r="3587" spans="1:5" hidden="1" x14ac:dyDescent="0.35">
      <c r="A3587" t="s">
        <v>289</v>
      </c>
      <c r="B3587">
        <v>2009</v>
      </c>
      <c r="C3587">
        <v>60.5</v>
      </c>
      <c r="D3587" t="s">
        <v>4045</v>
      </c>
      <c r="E3587" t="str">
        <f>IFERROR(_xlfn.XLOOKUP(D3587,[1]world_happiness_report_2005_202!$D:$D,[1]world_happiness_report_2005_202!$C:$C),"")</f>
        <v/>
      </c>
    </row>
    <row r="3588" spans="1:5" hidden="1" x14ac:dyDescent="0.35">
      <c r="A3588" t="s">
        <v>289</v>
      </c>
      <c r="B3588">
        <v>2010</v>
      </c>
      <c r="C3588">
        <v>53.5</v>
      </c>
      <c r="D3588" t="s">
        <v>4046</v>
      </c>
      <c r="E3588" t="str">
        <f>IFERROR(_xlfn.XLOOKUP(D3588,[1]world_happiness_report_2005_202!$D:$D,[1]world_happiness_report_2005_202!$C:$C),"")</f>
        <v/>
      </c>
    </row>
    <row r="3589" spans="1:5" x14ac:dyDescent="0.35">
      <c r="A3589" t="s">
        <v>289</v>
      </c>
      <c r="B3589">
        <v>2011</v>
      </c>
      <c r="C3589">
        <v>75</v>
      </c>
      <c r="D3589" t="s">
        <v>4047</v>
      </c>
      <c r="E3589">
        <f>IFERROR(_xlfn.XLOOKUP(D3589,[1]world_happiness_report_2005_202!$D:$D,[1]world_happiness_report_2005_202!$C:$C),"")</f>
        <v>5.5880000000000001</v>
      </c>
    </row>
    <row r="3590" spans="1:5" x14ac:dyDescent="0.35">
      <c r="A3590" t="s">
        <v>289</v>
      </c>
      <c r="B3590">
        <v>2012</v>
      </c>
      <c r="C3590">
        <v>103</v>
      </c>
      <c r="D3590" t="s">
        <v>4048</v>
      </c>
      <c r="E3590">
        <f>IFERROR(_xlfn.XLOOKUP(D3590,[1]world_happiness_report_2005_202!$D:$D,[1]world_happiness_report_2005_202!$C:$C),"")</f>
        <v>5.4260000000000002</v>
      </c>
    </row>
    <row r="3591" spans="1:5" hidden="1" x14ac:dyDescent="0.35">
      <c r="A3591" t="s">
        <v>289</v>
      </c>
      <c r="B3591">
        <v>2013</v>
      </c>
      <c r="C3591">
        <v>103</v>
      </c>
      <c r="D3591" t="s">
        <v>4049</v>
      </c>
      <c r="E3591" t="str">
        <f>IFERROR(_xlfn.XLOOKUP(D3591,[1]world_happiness_report_2005_202!$D:$D,[1]world_happiness_report_2005_202!$C:$C),"")</f>
        <v/>
      </c>
    </row>
    <row r="3592" spans="1:5" x14ac:dyDescent="0.35">
      <c r="A3592" t="s">
        <v>289</v>
      </c>
      <c r="B3592">
        <v>2014</v>
      </c>
      <c r="C3592">
        <v>98</v>
      </c>
      <c r="D3592" t="s">
        <v>4050</v>
      </c>
      <c r="E3592">
        <f>IFERROR(_xlfn.XLOOKUP(D3592,[1]world_happiness_report_2005_202!$D:$D,[1]world_happiness_report_2005_202!$C:$C),"")</f>
        <v>5.8330000000000002</v>
      </c>
    </row>
    <row r="3593" spans="1:5" x14ac:dyDescent="0.35">
      <c r="A3593" t="s">
        <v>289</v>
      </c>
      <c r="B3593">
        <v>2015</v>
      </c>
      <c r="C3593">
        <v>118</v>
      </c>
      <c r="D3593" t="s">
        <v>4051</v>
      </c>
      <c r="E3593">
        <f>IFERROR(_xlfn.XLOOKUP(D3593,[1]world_happiness_report_2005_202!$D:$D,[1]world_happiness_report_2005_202!$C:$C),"")</f>
        <v>5.8129999999999997</v>
      </c>
    </row>
    <row r="3594" spans="1:5" x14ac:dyDescent="0.35">
      <c r="A3594" t="s">
        <v>289</v>
      </c>
      <c r="B3594">
        <v>2016</v>
      </c>
      <c r="C3594">
        <v>116</v>
      </c>
      <c r="D3594" t="s">
        <v>4052</v>
      </c>
      <c r="E3594">
        <f>IFERROR(_xlfn.XLOOKUP(D3594,[1]world_happiness_report_2005_202!$D:$D,[1]world_happiness_report_2005_202!$C:$C),"")</f>
        <v>5.9020000000000001</v>
      </c>
    </row>
    <row r="3595" spans="1:5" x14ac:dyDescent="0.35">
      <c r="A3595" t="s">
        <v>289</v>
      </c>
      <c r="B3595">
        <v>2017</v>
      </c>
      <c r="C3595">
        <v>124</v>
      </c>
      <c r="D3595" t="s">
        <v>4053</v>
      </c>
      <c r="E3595">
        <f>IFERROR(_xlfn.XLOOKUP(D3595,[1]world_happiness_report_2005_202!$D:$D,[1]world_happiness_report_2005_202!$C:$C),"")</f>
        <v>5.952</v>
      </c>
    </row>
    <row r="3596" spans="1:5" x14ac:dyDescent="0.35">
      <c r="A3596" t="s">
        <v>289</v>
      </c>
      <c r="B3596">
        <v>2018</v>
      </c>
      <c r="C3596">
        <v>129</v>
      </c>
      <c r="D3596" t="s">
        <v>4054</v>
      </c>
      <c r="E3596">
        <f>IFERROR(_xlfn.XLOOKUP(D3596,[1]world_happiness_report_2005_202!$D:$D,[1]world_happiness_report_2005_202!$C:$C),"")</f>
        <v>6.149</v>
      </c>
    </row>
    <row r="3597" spans="1:5" x14ac:dyDescent="0.35">
      <c r="A3597" t="s">
        <v>289</v>
      </c>
      <c r="B3597">
        <v>2019</v>
      </c>
      <c r="C3597">
        <v>131.5</v>
      </c>
      <c r="D3597" t="s">
        <v>4055</v>
      </c>
      <c r="E3597">
        <f>IFERROR(_xlfn.XLOOKUP(D3597,[1]world_happiness_report_2005_202!$D:$D,[1]world_happiness_report_2005_202!$C:$C),"")</f>
        <v>6.2154998779296902</v>
      </c>
    </row>
    <row r="3598" spans="1:5" x14ac:dyDescent="0.35">
      <c r="A3598" t="s">
        <v>289</v>
      </c>
      <c r="B3598">
        <v>2020</v>
      </c>
      <c r="C3598">
        <v>130</v>
      </c>
      <c r="D3598" t="s">
        <v>4056</v>
      </c>
      <c r="E3598">
        <f>IFERROR(_xlfn.XLOOKUP(D3598,[1]world_happiness_report_2005_202!$D:$D,[1]world_happiness_report_2005_202!$C:$C),"")</f>
        <v>6.2549999999999999</v>
      </c>
    </row>
    <row r="3599" spans="1:5" x14ac:dyDescent="0.35">
      <c r="A3599" t="s">
        <v>289</v>
      </c>
      <c r="B3599">
        <v>2021</v>
      </c>
      <c r="C3599">
        <v>135</v>
      </c>
      <c r="D3599" t="s">
        <v>4057</v>
      </c>
      <c r="E3599">
        <f>IFERROR(_xlfn.XLOOKUP(D3599,[1]world_happiness_report_2005_202!$D:$D,[1]world_happiness_report_2005_202!$C:$C),"")</f>
        <v>6.4459999999999997</v>
      </c>
    </row>
    <row r="3600" spans="1:5" x14ac:dyDescent="0.35">
      <c r="A3600" t="s">
        <v>289</v>
      </c>
      <c r="B3600">
        <v>2022</v>
      </c>
      <c r="C3600">
        <v>143</v>
      </c>
      <c r="D3600" t="s">
        <v>4058</v>
      </c>
      <c r="E3600">
        <f>IFERROR(_xlfn.XLOOKUP(D3600,[1]world_happiness_report_2005_202!$D:$D,[1]world_happiness_report_2005_202!$C:$C),"")</f>
        <v>6.7629999999999999</v>
      </c>
    </row>
    <row r="3601" spans="1:5" x14ac:dyDescent="0.35">
      <c r="A3601" t="s">
        <v>289</v>
      </c>
      <c r="B3601">
        <v>2023</v>
      </c>
      <c r="C3601">
        <v>141</v>
      </c>
      <c r="D3601" t="s">
        <v>4059</v>
      </c>
      <c r="E3601">
        <f>IFERROR(_xlfn.XLOOKUP(D3601,[1]world_happiness_report_2005_202!$D:$D,[1]world_happiness_report_2005_202!$C:$C),"")</f>
        <v>6.8179999999999996</v>
      </c>
    </row>
    <row r="3602" spans="1:5" x14ac:dyDescent="0.35">
      <c r="A3602" t="s">
        <v>289</v>
      </c>
      <c r="B3602">
        <v>2024</v>
      </c>
      <c r="C3602">
        <v>138.5</v>
      </c>
      <c r="D3602" t="s">
        <v>4060</v>
      </c>
      <c r="E3602">
        <f>IFERROR(_xlfn.XLOOKUP(D3602,[1]world_happiness_report_2005_202!$D:$D,[1]world_happiness_report_2005_202!$C:$C),"")</f>
        <v>6.8289999999999997</v>
      </c>
    </row>
    <row r="3603" spans="1:5" hidden="1" x14ac:dyDescent="0.35">
      <c r="A3603" t="s">
        <v>189</v>
      </c>
      <c r="B3603">
        <v>1992</v>
      </c>
      <c r="C3603">
        <v>98</v>
      </c>
      <c r="D3603" t="s">
        <v>4061</v>
      </c>
      <c r="E3603" t="str">
        <f>IFERROR(_xlfn.XLOOKUP(D3603,[1]world_happiness_report_2005_202!$D:$D,[1]world_happiness_report_2005_202!$C:$C),"")</f>
        <v/>
      </c>
    </row>
    <row r="3604" spans="1:5" hidden="1" x14ac:dyDescent="0.35">
      <c r="A3604" t="s">
        <v>189</v>
      </c>
      <c r="B3604">
        <v>1993</v>
      </c>
      <c r="C3604">
        <v>106</v>
      </c>
      <c r="D3604" t="s">
        <v>4062</v>
      </c>
      <c r="E3604" t="str">
        <f>IFERROR(_xlfn.XLOOKUP(D3604,[1]world_happiness_report_2005_202!$D:$D,[1]world_happiness_report_2005_202!$C:$C),"")</f>
        <v/>
      </c>
    </row>
    <row r="3605" spans="1:5" hidden="1" x14ac:dyDescent="0.35">
      <c r="A3605" t="s">
        <v>189</v>
      </c>
      <c r="B3605">
        <v>1994</v>
      </c>
      <c r="C3605">
        <v>121</v>
      </c>
      <c r="D3605" t="s">
        <v>4063</v>
      </c>
      <c r="E3605" t="str">
        <f>IFERROR(_xlfn.XLOOKUP(D3605,[1]world_happiness_report_2005_202!$D:$D,[1]world_happiness_report_2005_202!$C:$C),"")</f>
        <v/>
      </c>
    </row>
    <row r="3606" spans="1:5" hidden="1" x14ac:dyDescent="0.35">
      <c r="A3606" t="s">
        <v>189</v>
      </c>
      <c r="B3606">
        <v>1995</v>
      </c>
      <c r="C3606">
        <v>104</v>
      </c>
      <c r="D3606" t="s">
        <v>4064</v>
      </c>
      <c r="E3606" t="str">
        <f>IFERROR(_xlfn.XLOOKUP(D3606,[1]world_happiness_report_2005_202!$D:$D,[1]world_happiness_report_2005_202!$C:$C),"")</f>
        <v/>
      </c>
    </row>
    <row r="3607" spans="1:5" hidden="1" x14ac:dyDescent="0.35">
      <c r="A3607" t="s">
        <v>189</v>
      </c>
      <c r="B3607">
        <v>1996</v>
      </c>
      <c r="C3607">
        <v>117.5</v>
      </c>
      <c r="D3607" t="s">
        <v>4065</v>
      </c>
      <c r="E3607" t="str">
        <f>IFERROR(_xlfn.XLOOKUP(D3607,[1]world_happiness_report_2005_202!$D:$D,[1]world_happiness_report_2005_202!$C:$C),"")</f>
        <v/>
      </c>
    </row>
    <row r="3608" spans="1:5" hidden="1" x14ac:dyDescent="0.35">
      <c r="A3608" t="s">
        <v>189</v>
      </c>
      <c r="B3608">
        <v>1997</v>
      </c>
      <c r="C3608">
        <v>133.5</v>
      </c>
      <c r="D3608" t="s">
        <v>4066</v>
      </c>
      <c r="E3608" t="str">
        <f>IFERROR(_xlfn.XLOOKUP(D3608,[1]world_happiness_report_2005_202!$D:$D,[1]world_happiness_report_2005_202!$C:$C),"")</f>
        <v/>
      </c>
    </row>
    <row r="3609" spans="1:5" hidden="1" x14ac:dyDescent="0.35">
      <c r="A3609" t="s">
        <v>189</v>
      </c>
      <c r="B3609">
        <v>1998</v>
      </c>
      <c r="C3609">
        <v>140</v>
      </c>
      <c r="D3609" t="s">
        <v>4067</v>
      </c>
      <c r="E3609" t="str">
        <f>IFERROR(_xlfn.XLOOKUP(D3609,[1]world_happiness_report_2005_202!$D:$D,[1]world_happiness_report_2005_202!$C:$C),"")</f>
        <v/>
      </c>
    </row>
    <row r="3610" spans="1:5" hidden="1" x14ac:dyDescent="0.35">
      <c r="A3610" t="s">
        <v>189</v>
      </c>
      <c r="B3610">
        <v>1999</v>
      </c>
      <c r="C3610">
        <v>124.5</v>
      </c>
      <c r="D3610" t="s">
        <v>4068</v>
      </c>
      <c r="E3610" t="str">
        <f>IFERROR(_xlfn.XLOOKUP(D3610,[1]world_happiness_report_2005_202!$D:$D,[1]world_happiness_report_2005_202!$C:$C),"")</f>
        <v/>
      </c>
    </row>
    <row r="3611" spans="1:5" hidden="1" x14ac:dyDescent="0.35">
      <c r="A3611" t="s">
        <v>189</v>
      </c>
      <c r="B3611">
        <v>2000</v>
      </c>
      <c r="C3611">
        <v>137.5</v>
      </c>
      <c r="D3611" t="s">
        <v>4069</v>
      </c>
      <c r="E3611" t="str">
        <f>IFERROR(_xlfn.XLOOKUP(D3611,[1]world_happiness_report_2005_202!$D:$D,[1]world_happiness_report_2005_202!$C:$C),"")</f>
        <v/>
      </c>
    </row>
    <row r="3612" spans="1:5" hidden="1" x14ac:dyDescent="0.35">
      <c r="A3612" t="s">
        <v>189</v>
      </c>
      <c r="B3612">
        <v>2001</v>
      </c>
      <c r="C3612">
        <v>142.5</v>
      </c>
      <c r="D3612" t="s">
        <v>4070</v>
      </c>
      <c r="E3612" t="str">
        <f>IFERROR(_xlfn.XLOOKUP(D3612,[1]world_happiness_report_2005_202!$D:$D,[1]world_happiness_report_2005_202!$C:$C),"")</f>
        <v/>
      </c>
    </row>
    <row r="3613" spans="1:5" hidden="1" x14ac:dyDescent="0.35">
      <c r="A3613" t="s">
        <v>189</v>
      </c>
      <c r="B3613">
        <v>2002</v>
      </c>
      <c r="C3613">
        <v>146.5</v>
      </c>
      <c r="D3613" t="s">
        <v>4071</v>
      </c>
      <c r="E3613" t="str">
        <f>IFERROR(_xlfn.XLOOKUP(D3613,[1]world_happiness_report_2005_202!$D:$D,[1]world_happiness_report_2005_202!$C:$C),"")</f>
        <v/>
      </c>
    </row>
    <row r="3614" spans="1:5" hidden="1" x14ac:dyDescent="0.35">
      <c r="A3614" t="s">
        <v>189</v>
      </c>
      <c r="B3614">
        <v>2003</v>
      </c>
      <c r="C3614">
        <v>153</v>
      </c>
      <c r="D3614" t="s">
        <v>4072</v>
      </c>
      <c r="E3614" t="str">
        <f>IFERROR(_xlfn.XLOOKUP(D3614,[1]world_happiness_report_2005_202!$D:$D,[1]world_happiness_report_2005_202!$C:$C),"")</f>
        <v/>
      </c>
    </row>
    <row r="3615" spans="1:5" hidden="1" x14ac:dyDescent="0.35">
      <c r="A3615" t="s">
        <v>189</v>
      </c>
      <c r="B3615">
        <v>2004</v>
      </c>
      <c r="C3615">
        <v>156</v>
      </c>
      <c r="D3615" t="s">
        <v>4073</v>
      </c>
      <c r="E3615" t="str">
        <f>IFERROR(_xlfn.XLOOKUP(D3615,[1]world_happiness_report_2005_202!$D:$D,[1]world_happiness_report_2005_202!$C:$C),"")</f>
        <v/>
      </c>
    </row>
    <row r="3616" spans="1:5" hidden="1" x14ac:dyDescent="0.35">
      <c r="A3616" t="s">
        <v>189</v>
      </c>
      <c r="B3616">
        <v>2005</v>
      </c>
      <c r="C3616">
        <v>153</v>
      </c>
      <c r="D3616" t="s">
        <v>4074</v>
      </c>
      <c r="E3616" t="str">
        <f>IFERROR(_xlfn.XLOOKUP(D3616,[1]world_happiness_report_2005_202!$D:$D,[1]world_happiness_report_2005_202!$C:$C),"")</f>
        <v/>
      </c>
    </row>
    <row r="3617" spans="1:5" hidden="1" x14ac:dyDescent="0.35">
      <c r="A3617" t="s">
        <v>189</v>
      </c>
      <c r="B3617">
        <v>2006</v>
      </c>
      <c r="C3617">
        <v>189.5</v>
      </c>
      <c r="D3617" t="s">
        <v>4075</v>
      </c>
      <c r="E3617" t="str">
        <f>IFERROR(_xlfn.XLOOKUP(D3617,[1]world_happiness_report_2005_202!$D:$D,[1]world_happiness_report_2005_202!$C:$C),"")</f>
        <v/>
      </c>
    </row>
    <row r="3618" spans="1:5" hidden="1" x14ac:dyDescent="0.35">
      <c r="A3618" t="s">
        <v>189</v>
      </c>
      <c r="B3618">
        <v>2007</v>
      </c>
      <c r="C3618">
        <v>161.5</v>
      </c>
      <c r="D3618" t="s">
        <v>4076</v>
      </c>
      <c r="E3618" t="str">
        <f>IFERROR(_xlfn.XLOOKUP(D3618,[1]world_happiness_report_2005_202!$D:$D,[1]world_happiness_report_2005_202!$C:$C),"")</f>
        <v/>
      </c>
    </row>
    <row r="3619" spans="1:5" hidden="1" x14ac:dyDescent="0.35">
      <c r="A3619" t="s">
        <v>189</v>
      </c>
      <c r="B3619">
        <v>2008</v>
      </c>
      <c r="C3619">
        <v>136.5</v>
      </c>
      <c r="D3619" t="s">
        <v>4077</v>
      </c>
      <c r="E3619" t="str">
        <f>IFERROR(_xlfn.XLOOKUP(D3619,[1]world_happiness_report_2005_202!$D:$D,[1]world_happiness_report_2005_202!$C:$C),"")</f>
        <v/>
      </c>
    </row>
    <row r="3620" spans="1:5" hidden="1" x14ac:dyDescent="0.35">
      <c r="A3620" t="s">
        <v>189</v>
      </c>
      <c r="B3620">
        <v>2009</v>
      </c>
      <c r="C3620">
        <v>122.5</v>
      </c>
      <c r="D3620" t="s">
        <v>4078</v>
      </c>
      <c r="E3620" t="str">
        <f>IFERROR(_xlfn.XLOOKUP(D3620,[1]world_happiness_report_2005_202!$D:$D,[1]world_happiness_report_2005_202!$C:$C),"")</f>
        <v/>
      </c>
    </row>
    <row r="3621" spans="1:5" hidden="1" x14ac:dyDescent="0.35">
      <c r="A3621" t="s">
        <v>189</v>
      </c>
      <c r="B3621">
        <v>2010</v>
      </c>
      <c r="C3621">
        <v>124.5</v>
      </c>
      <c r="D3621" t="s">
        <v>4079</v>
      </c>
      <c r="E3621" t="str">
        <f>IFERROR(_xlfn.XLOOKUP(D3621,[1]world_happiness_report_2005_202!$D:$D,[1]world_happiness_report_2005_202!$C:$C),"")</f>
        <v/>
      </c>
    </row>
    <row r="3622" spans="1:5" x14ac:dyDescent="0.35">
      <c r="A3622" t="s">
        <v>189</v>
      </c>
      <c r="B3622">
        <v>2011</v>
      </c>
      <c r="C3622">
        <v>127.5</v>
      </c>
      <c r="D3622" t="s">
        <v>4080</v>
      </c>
      <c r="E3622">
        <f>IFERROR(_xlfn.XLOOKUP(D3622,[1]world_happiness_report_2005_202!$D:$D,[1]world_happiness_report_2005_202!$C:$C),"")</f>
        <v>7.0510000000000002</v>
      </c>
    </row>
    <row r="3623" spans="1:5" x14ac:dyDescent="0.35">
      <c r="A3623" t="s">
        <v>189</v>
      </c>
      <c r="B3623">
        <v>2012</v>
      </c>
      <c r="C3623">
        <v>129</v>
      </c>
      <c r="D3623" t="s">
        <v>4081</v>
      </c>
      <c r="E3623">
        <f>IFERROR(_xlfn.XLOOKUP(D3623,[1]world_happiness_report_2005_202!$D:$D,[1]world_happiness_report_2005_202!$C:$C),"")</f>
        <v>7.0540000000000003</v>
      </c>
    </row>
    <row r="3624" spans="1:5" hidden="1" x14ac:dyDescent="0.35">
      <c r="A3624" t="s">
        <v>189</v>
      </c>
      <c r="B3624">
        <v>2013</v>
      </c>
      <c r="C3624">
        <v>132</v>
      </c>
      <c r="D3624" t="s">
        <v>4082</v>
      </c>
      <c r="E3624" t="str">
        <f>IFERROR(_xlfn.XLOOKUP(D3624,[1]world_happiness_report_2005_202!$D:$D,[1]world_happiness_report_2005_202!$C:$C),"")</f>
        <v/>
      </c>
    </row>
    <row r="3625" spans="1:5" x14ac:dyDescent="0.35">
      <c r="A3625" t="s">
        <v>189</v>
      </c>
      <c r="B3625">
        <v>2014</v>
      </c>
      <c r="C3625">
        <v>118</v>
      </c>
      <c r="D3625" t="s">
        <v>4083</v>
      </c>
      <c r="E3625">
        <f>IFERROR(_xlfn.XLOOKUP(D3625,[1]world_happiness_report_2005_202!$D:$D,[1]world_happiness_report_2005_202!$C:$C),"")</f>
        <v>6.9459999999999997</v>
      </c>
    </row>
    <row r="3626" spans="1:5" x14ac:dyDescent="0.35">
      <c r="A3626" t="s">
        <v>189</v>
      </c>
      <c r="B3626">
        <v>2015</v>
      </c>
      <c r="C3626">
        <v>144</v>
      </c>
      <c r="D3626" t="s">
        <v>4084</v>
      </c>
      <c r="E3626">
        <f>IFERROR(_xlfn.XLOOKUP(D3626,[1]world_happiness_report_2005_202!$D:$D,[1]world_happiness_report_2005_202!$C:$C),"")</f>
        <v>6.8710000000000004</v>
      </c>
    </row>
    <row r="3627" spans="1:5" x14ac:dyDescent="0.35">
      <c r="A3627" t="s">
        <v>189</v>
      </c>
      <c r="B3627">
        <v>2016</v>
      </c>
      <c r="C3627">
        <v>138</v>
      </c>
      <c r="D3627" t="s">
        <v>4085</v>
      </c>
      <c r="E3627">
        <f>IFERROR(_xlfn.XLOOKUP(D3627,[1]world_happiness_report_2005_202!$D:$D,[1]world_happiness_report_2005_202!$C:$C),"")</f>
        <v>6.8630000000000004</v>
      </c>
    </row>
    <row r="3628" spans="1:5" x14ac:dyDescent="0.35">
      <c r="A3628" t="s">
        <v>189</v>
      </c>
      <c r="B3628">
        <v>2017</v>
      </c>
      <c r="C3628">
        <v>109</v>
      </c>
      <c r="D3628" t="s">
        <v>4086</v>
      </c>
      <c r="E3628">
        <f>IFERROR(_xlfn.XLOOKUP(D3628,[1]world_happiness_report_2005_202!$D:$D,[1]world_happiness_report_2005_202!$C:$C),"")</f>
        <v>6.91</v>
      </c>
    </row>
    <row r="3629" spans="1:5" x14ac:dyDescent="0.35">
      <c r="A3629" t="s">
        <v>189</v>
      </c>
      <c r="B3629">
        <v>2018</v>
      </c>
      <c r="C3629">
        <v>84</v>
      </c>
      <c r="D3629" t="s">
        <v>4087</v>
      </c>
      <c r="E3629">
        <f>IFERROR(_xlfn.XLOOKUP(D3629,[1]world_happiness_report_2005_202!$D:$D,[1]world_happiness_report_2005_202!$C:$C),"")</f>
        <v>7.09</v>
      </c>
    </row>
    <row r="3630" spans="1:5" x14ac:dyDescent="0.35">
      <c r="A3630" t="s">
        <v>189</v>
      </c>
      <c r="B3630">
        <v>2019</v>
      </c>
      <c r="C3630">
        <v>94</v>
      </c>
      <c r="D3630" t="s">
        <v>4088</v>
      </c>
      <c r="E3630">
        <f>IFERROR(_xlfn.XLOOKUP(D3630,[1]world_happiness_report_2005_202!$D:$D,[1]world_happiness_report_2005_202!$C:$C),"")</f>
        <v>7.2375001907348597</v>
      </c>
    </row>
    <row r="3631" spans="1:5" x14ac:dyDescent="0.35">
      <c r="A3631" t="s">
        <v>189</v>
      </c>
      <c r="B3631">
        <v>2020</v>
      </c>
      <c r="C3631">
        <v>98</v>
      </c>
      <c r="D3631" t="s">
        <v>4089</v>
      </c>
      <c r="E3631">
        <f>IFERROR(_xlfn.XLOOKUP(D3631,[1]world_happiness_report_2005_202!$D:$D,[1]world_happiness_report_2005_202!$C:$C),"")</f>
        <v>7.3239999999999998</v>
      </c>
    </row>
    <row r="3632" spans="1:5" x14ac:dyDescent="0.35">
      <c r="A3632" t="s">
        <v>189</v>
      </c>
      <c r="B3632">
        <v>2021</v>
      </c>
      <c r="C3632">
        <v>94.5</v>
      </c>
      <c r="D3632" t="s">
        <v>4090</v>
      </c>
      <c r="E3632">
        <f>IFERROR(_xlfn.XLOOKUP(D3632,[1]world_happiness_report_2005_202!$D:$D,[1]world_happiness_report_2005_202!$C:$C),"")</f>
        <v>7.4039999999999999</v>
      </c>
    </row>
    <row r="3633" spans="1:5" x14ac:dyDescent="0.35">
      <c r="A3633" t="s">
        <v>189</v>
      </c>
      <c r="B3633">
        <v>2022</v>
      </c>
      <c r="C3633">
        <v>92.5</v>
      </c>
      <c r="D3633" t="s">
        <v>4091</v>
      </c>
      <c r="E3633">
        <f>IFERROR(_xlfn.XLOOKUP(D3633,[1]world_happiness_report_2005_202!$D:$D,[1]world_happiness_report_2005_202!$C:$C),"")</f>
        <v>7.2279999999999998</v>
      </c>
    </row>
    <row r="3634" spans="1:5" x14ac:dyDescent="0.35">
      <c r="A3634" t="s">
        <v>189</v>
      </c>
      <c r="B3634">
        <v>2023</v>
      </c>
      <c r="C3634">
        <v>86</v>
      </c>
      <c r="D3634" t="s">
        <v>4092</v>
      </c>
      <c r="E3634">
        <f>IFERROR(_xlfn.XLOOKUP(D3634,[1]world_happiness_report_2005_202!$D:$D,[1]world_happiness_report_2005_202!$C:$C),"")</f>
        <v>7.1219999999999999</v>
      </c>
    </row>
    <row r="3635" spans="1:5" x14ac:dyDescent="0.35">
      <c r="A3635" t="s">
        <v>189</v>
      </c>
      <c r="B3635">
        <v>2024</v>
      </c>
      <c r="C3635">
        <v>88</v>
      </c>
      <c r="D3635" t="s">
        <v>4093</v>
      </c>
      <c r="E3635">
        <f>IFERROR(_xlfn.XLOOKUP(D3635,[1]world_happiness_report_2005_202!$D:$D,[1]world_happiness_report_2005_202!$C:$C),"")</f>
        <v>7.1219999999999999</v>
      </c>
    </row>
    <row r="3636" spans="1:5" hidden="1" x14ac:dyDescent="0.35">
      <c r="A3636" t="s">
        <v>391</v>
      </c>
      <c r="B3636">
        <v>1993</v>
      </c>
      <c r="C3636">
        <v>154</v>
      </c>
      <c r="D3636" t="s">
        <v>4094</v>
      </c>
      <c r="E3636" t="str">
        <f>IFERROR(_xlfn.XLOOKUP(D3636,[1]world_happiness_report_2005_202!$D:$D,[1]world_happiness_report_2005_202!$C:$C),"")</f>
        <v/>
      </c>
    </row>
    <row r="3637" spans="1:5" hidden="1" x14ac:dyDescent="0.35">
      <c r="A3637" t="s">
        <v>391</v>
      </c>
      <c r="B3637">
        <v>1994</v>
      </c>
      <c r="C3637">
        <v>164</v>
      </c>
      <c r="D3637" t="s">
        <v>4095</v>
      </c>
      <c r="E3637" t="str">
        <f>IFERROR(_xlfn.XLOOKUP(D3637,[1]world_happiness_report_2005_202!$D:$D,[1]world_happiness_report_2005_202!$C:$C),"")</f>
        <v/>
      </c>
    </row>
    <row r="3638" spans="1:5" hidden="1" x14ac:dyDescent="0.35">
      <c r="A3638" t="s">
        <v>391</v>
      </c>
      <c r="B3638">
        <v>1995</v>
      </c>
      <c r="C3638">
        <v>174</v>
      </c>
      <c r="D3638" t="s">
        <v>4096</v>
      </c>
      <c r="E3638" t="str">
        <f>IFERROR(_xlfn.XLOOKUP(D3638,[1]world_happiness_report_2005_202!$D:$D,[1]world_happiness_report_2005_202!$C:$C),"")</f>
        <v/>
      </c>
    </row>
    <row r="3639" spans="1:5" hidden="1" x14ac:dyDescent="0.35">
      <c r="A3639" t="s">
        <v>391</v>
      </c>
      <c r="B3639">
        <v>1996</v>
      </c>
      <c r="C3639">
        <v>165.5</v>
      </c>
      <c r="D3639" t="s">
        <v>4097</v>
      </c>
      <c r="E3639" t="str">
        <f>IFERROR(_xlfn.XLOOKUP(D3639,[1]world_happiness_report_2005_202!$D:$D,[1]world_happiness_report_2005_202!$C:$C),"")</f>
        <v/>
      </c>
    </row>
    <row r="3640" spans="1:5" hidden="1" x14ac:dyDescent="0.35">
      <c r="A3640" t="s">
        <v>391</v>
      </c>
      <c r="B3640">
        <v>1997</v>
      </c>
      <c r="C3640">
        <v>155.5</v>
      </c>
      <c r="D3640" t="s">
        <v>4098</v>
      </c>
      <c r="E3640" t="str">
        <f>IFERROR(_xlfn.XLOOKUP(D3640,[1]world_happiness_report_2005_202!$D:$D,[1]world_happiness_report_2005_202!$C:$C),"")</f>
        <v/>
      </c>
    </row>
    <row r="3641" spans="1:5" hidden="1" x14ac:dyDescent="0.35">
      <c r="A3641" t="s">
        <v>391</v>
      </c>
      <c r="B3641">
        <v>1998</v>
      </c>
      <c r="C3641">
        <v>164.5</v>
      </c>
      <c r="D3641" t="s">
        <v>4099</v>
      </c>
      <c r="E3641" t="str">
        <f>IFERROR(_xlfn.XLOOKUP(D3641,[1]world_happiness_report_2005_202!$D:$D,[1]world_happiness_report_2005_202!$C:$C),"")</f>
        <v/>
      </c>
    </row>
    <row r="3642" spans="1:5" hidden="1" x14ac:dyDescent="0.35">
      <c r="A3642" t="s">
        <v>391</v>
      </c>
      <c r="B3642">
        <v>1999</v>
      </c>
      <c r="C3642">
        <v>172.5</v>
      </c>
      <c r="D3642" t="s">
        <v>4100</v>
      </c>
      <c r="E3642" t="str">
        <f>IFERROR(_xlfn.XLOOKUP(D3642,[1]world_happiness_report_2005_202!$D:$D,[1]world_happiness_report_2005_202!$C:$C),"")</f>
        <v/>
      </c>
    </row>
    <row r="3643" spans="1:5" hidden="1" x14ac:dyDescent="0.35">
      <c r="A3643" t="s">
        <v>391</v>
      </c>
      <c r="B3643">
        <v>2000</v>
      </c>
      <c r="C3643">
        <v>177</v>
      </c>
      <c r="D3643" t="s">
        <v>4101</v>
      </c>
      <c r="E3643" t="str">
        <f>IFERROR(_xlfn.XLOOKUP(D3643,[1]world_happiness_report_2005_202!$D:$D,[1]world_happiness_report_2005_202!$C:$C),"")</f>
        <v/>
      </c>
    </row>
    <row r="3644" spans="1:5" hidden="1" x14ac:dyDescent="0.35">
      <c r="A3644" t="s">
        <v>391</v>
      </c>
      <c r="B3644">
        <v>2001</v>
      </c>
      <c r="C3644">
        <v>180</v>
      </c>
      <c r="D3644" t="s">
        <v>4102</v>
      </c>
      <c r="E3644" t="str">
        <f>IFERROR(_xlfn.XLOOKUP(D3644,[1]world_happiness_report_2005_202!$D:$D,[1]world_happiness_report_2005_202!$C:$C),"")</f>
        <v/>
      </c>
    </row>
    <row r="3645" spans="1:5" hidden="1" x14ac:dyDescent="0.35">
      <c r="A3645" t="s">
        <v>391</v>
      </c>
      <c r="B3645">
        <v>2002</v>
      </c>
      <c r="C3645">
        <v>184</v>
      </c>
      <c r="D3645" t="s">
        <v>4103</v>
      </c>
      <c r="E3645" t="str">
        <f>IFERROR(_xlfn.XLOOKUP(D3645,[1]world_happiness_report_2005_202!$D:$D,[1]world_happiness_report_2005_202!$C:$C),"")</f>
        <v/>
      </c>
    </row>
    <row r="3646" spans="1:5" hidden="1" x14ac:dyDescent="0.35">
      <c r="A3646" t="s">
        <v>391</v>
      </c>
      <c r="B3646">
        <v>2003</v>
      </c>
      <c r="C3646">
        <v>184.5</v>
      </c>
      <c r="D3646" t="s">
        <v>4104</v>
      </c>
      <c r="E3646" t="str">
        <f>IFERROR(_xlfn.XLOOKUP(D3646,[1]world_happiness_report_2005_202!$D:$D,[1]world_happiness_report_2005_202!$C:$C),"")</f>
        <v/>
      </c>
    </row>
    <row r="3647" spans="1:5" hidden="1" x14ac:dyDescent="0.35">
      <c r="A3647" t="s">
        <v>391</v>
      </c>
      <c r="B3647">
        <v>2004</v>
      </c>
      <c r="C3647">
        <v>186.5</v>
      </c>
      <c r="D3647" t="s">
        <v>4105</v>
      </c>
      <c r="E3647" t="str">
        <f>IFERROR(_xlfn.XLOOKUP(D3647,[1]world_happiness_report_2005_202!$D:$D,[1]world_happiness_report_2005_202!$C:$C),"")</f>
        <v/>
      </c>
    </row>
    <row r="3648" spans="1:5" hidden="1" x14ac:dyDescent="0.35">
      <c r="A3648" t="s">
        <v>391</v>
      </c>
      <c r="B3648">
        <v>2005</v>
      </c>
      <c r="C3648">
        <v>190.5</v>
      </c>
      <c r="D3648" t="s">
        <v>4106</v>
      </c>
      <c r="E3648" t="str">
        <f>IFERROR(_xlfn.XLOOKUP(D3648,[1]world_happiness_report_2005_202!$D:$D,[1]world_happiness_report_2005_202!$C:$C),"")</f>
        <v/>
      </c>
    </row>
    <row r="3649" spans="1:5" hidden="1" x14ac:dyDescent="0.35">
      <c r="A3649" t="s">
        <v>391</v>
      </c>
      <c r="B3649">
        <v>2006</v>
      </c>
      <c r="C3649">
        <v>183.5</v>
      </c>
      <c r="D3649" t="s">
        <v>4107</v>
      </c>
      <c r="E3649" t="str">
        <f>IFERROR(_xlfn.XLOOKUP(D3649,[1]world_happiness_report_2005_202!$D:$D,[1]world_happiness_report_2005_202!$C:$C),"")</f>
        <v/>
      </c>
    </row>
    <row r="3650" spans="1:5" hidden="1" x14ac:dyDescent="0.35">
      <c r="A3650" t="s">
        <v>391</v>
      </c>
      <c r="B3650">
        <v>2007</v>
      </c>
      <c r="C3650">
        <v>188</v>
      </c>
      <c r="D3650" t="s">
        <v>4108</v>
      </c>
      <c r="E3650" t="str">
        <f>IFERROR(_xlfn.XLOOKUP(D3650,[1]world_happiness_report_2005_202!$D:$D,[1]world_happiness_report_2005_202!$C:$C),"")</f>
        <v/>
      </c>
    </row>
    <row r="3651" spans="1:5" hidden="1" x14ac:dyDescent="0.35">
      <c r="A3651" t="s">
        <v>391</v>
      </c>
      <c r="B3651">
        <v>2008</v>
      </c>
      <c r="C3651">
        <v>196</v>
      </c>
      <c r="D3651" t="s">
        <v>4109</v>
      </c>
      <c r="E3651" t="str">
        <f>IFERROR(_xlfn.XLOOKUP(D3651,[1]world_happiness_report_2005_202!$D:$D,[1]world_happiness_report_2005_202!$C:$C),"")</f>
        <v/>
      </c>
    </row>
    <row r="3652" spans="1:5" hidden="1" x14ac:dyDescent="0.35">
      <c r="A3652" t="s">
        <v>391</v>
      </c>
      <c r="B3652">
        <v>2009</v>
      </c>
      <c r="C3652">
        <v>189.5</v>
      </c>
      <c r="D3652" t="s">
        <v>4110</v>
      </c>
      <c r="E3652" t="str">
        <f>IFERROR(_xlfn.XLOOKUP(D3652,[1]world_happiness_report_2005_202!$D:$D,[1]world_happiness_report_2005_202!$C:$C),"")</f>
        <v/>
      </c>
    </row>
    <row r="3653" spans="1:5" hidden="1" x14ac:dyDescent="0.35">
      <c r="A3653" t="s">
        <v>391</v>
      </c>
      <c r="B3653">
        <v>2010</v>
      </c>
      <c r="C3653">
        <v>193.5</v>
      </c>
      <c r="D3653" t="s">
        <v>4111</v>
      </c>
      <c r="E3653" t="str">
        <f>IFERROR(_xlfn.XLOOKUP(D3653,[1]world_happiness_report_2005_202!$D:$D,[1]world_happiness_report_2005_202!$C:$C),"")</f>
        <v/>
      </c>
    </row>
    <row r="3654" spans="1:5" hidden="1" x14ac:dyDescent="0.35">
      <c r="A3654" t="s">
        <v>391</v>
      </c>
      <c r="B3654">
        <v>2011</v>
      </c>
      <c r="C3654">
        <v>193</v>
      </c>
      <c r="D3654" t="s">
        <v>4112</v>
      </c>
      <c r="E3654" t="str">
        <f>IFERROR(_xlfn.XLOOKUP(D3654,[1]world_happiness_report_2005_202!$D:$D,[1]world_happiness_report_2005_202!$C:$C),"")</f>
        <v/>
      </c>
    </row>
    <row r="3655" spans="1:5" hidden="1" x14ac:dyDescent="0.35">
      <c r="A3655" t="s">
        <v>391</v>
      </c>
      <c r="B3655">
        <v>2012</v>
      </c>
      <c r="C3655">
        <v>198.5</v>
      </c>
      <c r="D3655" t="s">
        <v>4113</v>
      </c>
      <c r="E3655" t="str">
        <f>IFERROR(_xlfn.XLOOKUP(D3655,[1]world_happiness_report_2005_202!$D:$D,[1]world_happiness_report_2005_202!$C:$C),"")</f>
        <v/>
      </c>
    </row>
    <row r="3656" spans="1:5" hidden="1" x14ac:dyDescent="0.35">
      <c r="A3656" t="s">
        <v>391</v>
      </c>
      <c r="B3656">
        <v>2013</v>
      </c>
      <c r="C3656">
        <v>201.5</v>
      </c>
      <c r="D3656" t="s">
        <v>4114</v>
      </c>
      <c r="E3656" t="str">
        <f>IFERROR(_xlfn.XLOOKUP(D3656,[1]world_happiness_report_2005_202!$D:$D,[1]world_happiness_report_2005_202!$C:$C),"")</f>
        <v/>
      </c>
    </row>
    <row r="3657" spans="1:5" hidden="1" x14ac:dyDescent="0.35">
      <c r="A3657" t="s">
        <v>391</v>
      </c>
      <c r="B3657">
        <v>2014</v>
      </c>
      <c r="C3657">
        <v>195</v>
      </c>
      <c r="D3657" t="s">
        <v>4115</v>
      </c>
      <c r="E3657" t="str">
        <f>IFERROR(_xlfn.XLOOKUP(D3657,[1]world_happiness_report_2005_202!$D:$D,[1]world_happiness_report_2005_202!$C:$C),"")</f>
        <v/>
      </c>
    </row>
    <row r="3658" spans="1:5" hidden="1" x14ac:dyDescent="0.35">
      <c r="A3658" t="s">
        <v>391</v>
      </c>
      <c r="B3658">
        <v>2015</v>
      </c>
      <c r="C3658">
        <v>188</v>
      </c>
      <c r="D3658" t="s">
        <v>4116</v>
      </c>
      <c r="E3658" t="str">
        <f>IFERROR(_xlfn.XLOOKUP(D3658,[1]world_happiness_report_2005_202!$D:$D,[1]world_happiness_report_2005_202!$C:$C),"")</f>
        <v/>
      </c>
    </row>
    <row r="3659" spans="1:5" hidden="1" x14ac:dyDescent="0.35">
      <c r="A3659" t="s">
        <v>391</v>
      </c>
      <c r="B3659">
        <v>2016</v>
      </c>
      <c r="C3659">
        <v>189.5</v>
      </c>
      <c r="D3659" t="s">
        <v>4117</v>
      </c>
      <c r="E3659" t="str">
        <f>IFERROR(_xlfn.XLOOKUP(D3659,[1]world_happiness_report_2005_202!$D:$D,[1]world_happiness_report_2005_202!$C:$C),"")</f>
        <v/>
      </c>
    </row>
    <row r="3660" spans="1:5" hidden="1" x14ac:dyDescent="0.35">
      <c r="A3660" t="s">
        <v>391</v>
      </c>
      <c r="B3660">
        <v>2017</v>
      </c>
      <c r="C3660">
        <v>183.5</v>
      </c>
      <c r="D3660" t="s">
        <v>4118</v>
      </c>
      <c r="E3660" t="str">
        <f>IFERROR(_xlfn.XLOOKUP(D3660,[1]world_happiness_report_2005_202!$D:$D,[1]world_happiness_report_2005_202!$C:$C),"")</f>
        <v/>
      </c>
    </row>
    <row r="3661" spans="1:5" hidden="1" x14ac:dyDescent="0.35">
      <c r="A3661" t="s">
        <v>391</v>
      </c>
      <c r="B3661">
        <v>2018</v>
      </c>
      <c r="C3661">
        <v>185</v>
      </c>
      <c r="D3661" t="s">
        <v>4119</v>
      </c>
      <c r="E3661" t="str">
        <f>IFERROR(_xlfn.XLOOKUP(D3661,[1]world_happiness_report_2005_202!$D:$D,[1]world_happiness_report_2005_202!$C:$C),"")</f>
        <v/>
      </c>
    </row>
    <row r="3662" spans="1:5" hidden="1" x14ac:dyDescent="0.35">
      <c r="A3662" t="s">
        <v>391</v>
      </c>
      <c r="B3662">
        <v>2019</v>
      </c>
      <c r="C3662">
        <v>182</v>
      </c>
      <c r="D3662" t="s">
        <v>4120</v>
      </c>
      <c r="E3662" t="str">
        <f>IFERROR(_xlfn.XLOOKUP(D3662,[1]world_happiness_report_2005_202!$D:$D,[1]world_happiness_report_2005_202!$C:$C),"")</f>
        <v/>
      </c>
    </row>
    <row r="3663" spans="1:5" hidden="1" x14ac:dyDescent="0.35">
      <c r="A3663" t="s">
        <v>391</v>
      </c>
      <c r="B3663">
        <v>2020</v>
      </c>
      <c r="C3663">
        <v>182</v>
      </c>
      <c r="D3663" t="s">
        <v>4121</v>
      </c>
      <c r="E3663" t="str">
        <f>IFERROR(_xlfn.XLOOKUP(D3663,[1]world_happiness_report_2005_202!$D:$D,[1]world_happiness_report_2005_202!$C:$C),"")</f>
        <v/>
      </c>
    </row>
    <row r="3664" spans="1:5" hidden="1" x14ac:dyDescent="0.35">
      <c r="A3664" t="s">
        <v>391</v>
      </c>
      <c r="B3664">
        <v>2021</v>
      </c>
      <c r="C3664">
        <v>182</v>
      </c>
      <c r="D3664" t="s">
        <v>4122</v>
      </c>
      <c r="E3664" t="str">
        <f>IFERROR(_xlfn.XLOOKUP(D3664,[1]world_happiness_report_2005_202!$D:$D,[1]world_happiness_report_2005_202!$C:$C),"")</f>
        <v/>
      </c>
    </row>
    <row r="3665" spans="1:5" hidden="1" x14ac:dyDescent="0.35">
      <c r="A3665" t="s">
        <v>391</v>
      </c>
      <c r="B3665">
        <v>2022</v>
      </c>
      <c r="C3665">
        <v>182</v>
      </c>
      <c r="D3665" t="s">
        <v>4123</v>
      </c>
      <c r="E3665" t="str">
        <f>IFERROR(_xlfn.XLOOKUP(D3665,[1]world_happiness_report_2005_202!$D:$D,[1]world_happiness_report_2005_202!$C:$C),"")</f>
        <v/>
      </c>
    </row>
    <row r="3666" spans="1:5" hidden="1" x14ac:dyDescent="0.35">
      <c r="A3666" t="s">
        <v>391</v>
      </c>
      <c r="B3666">
        <v>2023</v>
      </c>
      <c r="C3666">
        <v>184.5</v>
      </c>
      <c r="D3666" t="s">
        <v>4124</v>
      </c>
      <c r="E3666" t="str">
        <f>IFERROR(_xlfn.XLOOKUP(D3666,[1]world_happiness_report_2005_202!$D:$D,[1]world_happiness_report_2005_202!$C:$C),"")</f>
        <v/>
      </c>
    </row>
    <row r="3667" spans="1:5" hidden="1" x14ac:dyDescent="0.35">
      <c r="A3667" t="s">
        <v>391</v>
      </c>
      <c r="B3667">
        <v>2024</v>
      </c>
      <c r="C3667">
        <v>189</v>
      </c>
      <c r="D3667" t="s">
        <v>4125</v>
      </c>
      <c r="E3667" t="str">
        <f>IFERROR(_xlfn.XLOOKUP(D3667,[1]world_happiness_report_2005_202!$D:$D,[1]world_happiness_report_2005_202!$C:$C),"")</f>
        <v/>
      </c>
    </row>
    <row r="3668" spans="1:5" hidden="1" x14ac:dyDescent="0.35">
      <c r="A3668" t="s">
        <v>235</v>
      </c>
      <c r="B3668">
        <v>1992</v>
      </c>
      <c r="C3668">
        <v>74</v>
      </c>
      <c r="D3668" t="s">
        <v>4126</v>
      </c>
      <c r="E3668" t="str">
        <f>IFERROR(_xlfn.XLOOKUP(D3668,[1]world_happiness_report_2005_202!$D:$D,[1]world_happiness_report_2005_202!$C:$C),"")</f>
        <v/>
      </c>
    </row>
    <row r="3669" spans="1:5" hidden="1" x14ac:dyDescent="0.35">
      <c r="A3669" t="s">
        <v>235</v>
      </c>
      <c r="B3669">
        <v>1993</v>
      </c>
      <c r="C3669">
        <v>83</v>
      </c>
      <c r="D3669" t="s">
        <v>4127</v>
      </c>
      <c r="E3669" t="str">
        <f>IFERROR(_xlfn.XLOOKUP(D3669,[1]world_happiness_report_2005_202!$D:$D,[1]world_happiness_report_2005_202!$C:$C),"")</f>
        <v/>
      </c>
    </row>
    <row r="3670" spans="1:5" hidden="1" x14ac:dyDescent="0.35">
      <c r="A3670" t="s">
        <v>235</v>
      </c>
      <c r="B3670">
        <v>1994</v>
      </c>
      <c r="C3670">
        <v>105</v>
      </c>
      <c r="D3670" t="s">
        <v>4128</v>
      </c>
      <c r="E3670" t="str">
        <f>IFERROR(_xlfn.XLOOKUP(D3670,[1]world_happiness_report_2005_202!$D:$D,[1]world_happiness_report_2005_202!$C:$C),"")</f>
        <v/>
      </c>
    </row>
    <row r="3671" spans="1:5" hidden="1" x14ac:dyDescent="0.35">
      <c r="A3671" t="s">
        <v>235</v>
      </c>
      <c r="B3671">
        <v>1995</v>
      </c>
      <c r="C3671">
        <v>123</v>
      </c>
      <c r="D3671" t="s">
        <v>4129</v>
      </c>
      <c r="E3671" t="str">
        <f>IFERROR(_xlfn.XLOOKUP(D3671,[1]world_happiness_report_2005_202!$D:$D,[1]world_happiness_report_2005_202!$C:$C),"")</f>
        <v/>
      </c>
    </row>
    <row r="3672" spans="1:5" hidden="1" x14ac:dyDescent="0.35">
      <c r="A3672" t="s">
        <v>235</v>
      </c>
      <c r="B3672">
        <v>1996</v>
      </c>
      <c r="C3672">
        <v>136.5</v>
      </c>
      <c r="D3672" t="s">
        <v>4130</v>
      </c>
      <c r="E3672" t="str">
        <f>IFERROR(_xlfn.XLOOKUP(D3672,[1]world_happiness_report_2005_202!$D:$D,[1]world_happiness_report_2005_202!$C:$C),"")</f>
        <v/>
      </c>
    </row>
    <row r="3673" spans="1:5" hidden="1" x14ac:dyDescent="0.35">
      <c r="A3673" t="s">
        <v>235</v>
      </c>
      <c r="B3673">
        <v>1997</v>
      </c>
      <c r="C3673">
        <v>155.5</v>
      </c>
      <c r="D3673" t="s">
        <v>4131</v>
      </c>
      <c r="E3673" t="str">
        <f>IFERROR(_xlfn.XLOOKUP(D3673,[1]world_happiness_report_2005_202!$D:$D,[1]world_happiness_report_2005_202!$C:$C),"")</f>
        <v/>
      </c>
    </row>
    <row r="3674" spans="1:5" hidden="1" x14ac:dyDescent="0.35">
      <c r="A3674" t="s">
        <v>235</v>
      </c>
      <c r="B3674">
        <v>1998</v>
      </c>
      <c r="C3674">
        <v>156.5</v>
      </c>
      <c r="D3674" t="s">
        <v>4132</v>
      </c>
      <c r="E3674" t="str">
        <f>IFERROR(_xlfn.XLOOKUP(D3674,[1]world_happiness_report_2005_202!$D:$D,[1]world_happiness_report_2005_202!$C:$C),"")</f>
        <v/>
      </c>
    </row>
    <row r="3675" spans="1:5" hidden="1" x14ac:dyDescent="0.35">
      <c r="A3675" t="s">
        <v>235</v>
      </c>
      <c r="B3675">
        <v>1999</v>
      </c>
      <c r="C3675">
        <v>133</v>
      </c>
      <c r="D3675" t="s">
        <v>4133</v>
      </c>
      <c r="E3675" t="str">
        <f>IFERROR(_xlfn.XLOOKUP(D3675,[1]world_happiness_report_2005_202!$D:$D,[1]world_happiness_report_2005_202!$C:$C),"")</f>
        <v/>
      </c>
    </row>
    <row r="3676" spans="1:5" hidden="1" x14ac:dyDescent="0.35">
      <c r="A3676" t="s">
        <v>235</v>
      </c>
      <c r="B3676">
        <v>2000</v>
      </c>
      <c r="C3676">
        <v>118</v>
      </c>
      <c r="D3676" t="s">
        <v>4134</v>
      </c>
      <c r="E3676" t="str">
        <f>IFERROR(_xlfn.XLOOKUP(D3676,[1]world_happiness_report_2005_202!$D:$D,[1]world_happiness_report_2005_202!$C:$C),"")</f>
        <v/>
      </c>
    </row>
    <row r="3677" spans="1:5" hidden="1" x14ac:dyDescent="0.35">
      <c r="A3677" t="s">
        <v>235</v>
      </c>
      <c r="B3677">
        <v>2001</v>
      </c>
      <c r="C3677">
        <v>123</v>
      </c>
      <c r="D3677" t="s">
        <v>4135</v>
      </c>
      <c r="E3677" t="str">
        <f>IFERROR(_xlfn.XLOOKUP(D3677,[1]world_happiness_report_2005_202!$D:$D,[1]world_happiness_report_2005_202!$C:$C),"")</f>
        <v/>
      </c>
    </row>
    <row r="3678" spans="1:5" hidden="1" x14ac:dyDescent="0.35">
      <c r="A3678" t="s">
        <v>235</v>
      </c>
      <c r="B3678">
        <v>2002</v>
      </c>
      <c r="C3678">
        <v>110</v>
      </c>
      <c r="D3678" t="s">
        <v>4136</v>
      </c>
      <c r="E3678" t="str">
        <f>IFERROR(_xlfn.XLOOKUP(D3678,[1]world_happiness_report_2005_202!$D:$D,[1]world_happiness_report_2005_202!$C:$C),"")</f>
        <v/>
      </c>
    </row>
    <row r="3679" spans="1:5" hidden="1" x14ac:dyDescent="0.35">
      <c r="A3679" t="s">
        <v>235</v>
      </c>
      <c r="B3679">
        <v>2003</v>
      </c>
      <c r="C3679">
        <v>111.5</v>
      </c>
      <c r="D3679" t="s">
        <v>4137</v>
      </c>
      <c r="E3679" t="str">
        <f>IFERROR(_xlfn.XLOOKUP(D3679,[1]world_happiness_report_2005_202!$D:$D,[1]world_happiness_report_2005_202!$C:$C),"")</f>
        <v/>
      </c>
    </row>
    <row r="3680" spans="1:5" hidden="1" x14ac:dyDescent="0.35">
      <c r="A3680" t="s">
        <v>235</v>
      </c>
      <c r="B3680">
        <v>2004</v>
      </c>
      <c r="C3680">
        <v>137.5</v>
      </c>
      <c r="D3680" t="s">
        <v>4138</v>
      </c>
      <c r="E3680" t="str">
        <f>IFERROR(_xlfn.XLOOKUP(D3680,[1]world_happiness_report_2005_202!$D:$D,[1]world_happiness_report_2005_202!$C:$C),"")</f>
        <v/>
      </c>
    </row>
    <row r="3681" spans="1:5" hidden="1" x14ac:dyDescent="0.35">
      <c r="A3681" t="s">
        <v>235</v>
      </c>
      <c r="B3681">
        <v>2005</v>
      </c>
      <c r="C3681">
        <v>150</v>
      </c>
      <c r="D3681" t="s">
        <v>4139</v>
      </c>
      <c r="E3681" t="str">
        <f>IFERROR(_xlfn.XLOOKUP(D3681,[1]world_happiness_report_2005_202!$D:$D,[1]world_happiness_report_2005_202!$C:$C),"")</f>
        <v/>
      </c>
    </row>
    <row r="3682" spans="1:5" hidden="1" x14ac:dyDescent="0.35">
      <c r="A3682" t="s">
        <v>235</v>
      </c>
      <c r="B3682">
        <v>2006</v>
      </c>
      <c r="C3682">
        <v>170</v>
      </c>
      <c r="D3682" t="s">
        <v>4140</v>
      </c>
      <c r="E3682" t="str">
        <f>IFERROR(_xlfn.XLOOKUP(D3682,[1]world_happiness_report_2005_202!$D:$D,[1]world_happiness_report_2005_202!$C:$C),"")</f>
        <v/>
      </c>
    </row>
    <row r="3683" spans="1:5" hidden="1" x14ac:dyDescent="0.35">
      <c r="A3683" t="s">
        <v>235</v>
      </c>
      <c r="B3683">
        <v>2007</v>
      </c>
      <c r="C3683">
        <v>158</v>
      </c>
      <c r="D3683" t="s">
        <v>4141</v>
      </c>
      <c r="E3683" t="str">
        <f>IFERROR(_xlfn.XLOOKUP(D3683,[1]world_happiness_report_2005_202!$D:$D,[1]world_happiness_report_2005_202!$C:$C),"")</f>
        <v/>
      </c>
    </row>
    <row r="3684" spans="1:5" hidden="1" x14ac:dyDescent="0.35">
      <c r="A3684" t="s">
        <v>235</v>
      </c>
      <c r="B3684">
        <v>2008</v>
      </c>
      <c r="C3684">
        <v>132.5</v>
      </c>
      <c r="D3684" t="s">
        <v>4142</v>
      </c>
      <c r="E3684" t="str">
        <f>IFERROR(_xlfn.XLOOKUP(D3684,[1]world_happiness_report_2005_202!$D:$D,[1]world_happiness_report_2005_202!$C:$C),"")</f>
        <v/>
      </c>
    </row>
    <row r="3685" spans="1:5" hidden="1" x14ac:dyDescent="0.35">
      <c r="A3685" t="s">
        <v>235</v>
      </c>
      <c r="B3685">
        <v>2009</v>
      </c>
      <c r="C3685">
        <v>144</v>
      </c>
      <c r="D3685" t="s">
        <v>4143</v>
      </c>
      <c r="E3685" t="str">
        <f>IFERROR(_xlfn.XLOOKUP(D3685,[1]world_happiness_report_2005_202!$D:$D,[1]world_happiness_report_2005_202!$C:$C),"")</f>
        <v/>
      </c>
    </row>
    <row r="3686" spans="1:5" hidden="1" x14ac:dyDescent="0.35">
      <c r="A3686" t="s">
        <v>235</v>
      </c>
      <c r="B3686">
        <v>2010</v>
      </c>
      <c r="C3686">
        <v>148.5</v>
      </c>
      <c r="D3686" t="s">
        <v>4144</v>
      </c>
      <c r="E3686" t="str">
        <f>IFERROR(_xlfn.XLOOKUP(D3686,[1]world_happiness_report_2005_202!$D:$D,[1]world_happiness_report_2005_202!$C:$C),"")</f>
        <v/>
      </c>
    </row>
    <row r="3687" spans="1:5" x14ac:dyDescent="0.35">
      <c r="A3687" t="s">
        <v>235</v>
      </c>
      <c r="B3687">
        <v>2011</v>
      </c>
      <c r="C3687">
        <v>154.5</v>
      </c>
      <c r="D3687" t="s">
        <v>4145</v>
      </c>
      <c r="E3687">
        <f>IFERROR(_xlfn.XLOOKUP(D3687,[1]world_happiness_report_2005_202!$D:$D,[1]world_happiness_report_2005_202!$C:$C),"")</f>
        <v>4.3090000000000002</v>
      </c>
    </row>
    <row r="3688" spans="1:5" x14ac:dyDescent="0.35">
      <c r="A3688" t="s">
        <v>235</v>
      </c>
      <c r="B3688">
        <v>2012</v>
      </c>
      <c r="C3688">
        <v>173</v>
      </c>
      <c r="D3688" t="s">
        <v>4146</v>
      </c>
      <c r="E3688">
        <f>IFERROR(_xlfn.XLOOKUP(D3688,[1]world_happiness_report_2005_202!$D:$D,[1]world_happiness_report_2005_202!$C:$C),"")</f>
        <v>3.9660000000000002</v>
      </c>
    </row>
    <row r="3689" spans="1:5" hidden="1" x14ac:dyDescent="0.35">
      <c r="A3689" t="s">
        <v>235</v>
      </c>
      <c r="B3689">
        <v>2013</v>
      </c>
      <c r="C3689">
        <v>186</v>
      </c>
      <c r="D3689" t="s">
        <v>4147</v>
      </c>
      <c r="E3689" t="str">
        <f>IFERROR(_xlfn.XLOOKUP(D3689,[1]world_happiness_report_2005_202!$D:$D,[1]world_happiness_report_2005_202!$C:$C),"")</f>
        <v/>
      </c>
    </row>
    <row r="3690" spans="1:5" x14ac:dyDescent="0.35">
      <c r="A3690" t="s">
        <v>235</v>
      </c>
      <c r="B3690">
        <v>2014</v>
      </c>
      <c r="C3690">
        <v>145</v>
      </c>
      <c r="D3690" t="s">
        <v>4148</v>
      </c>
      <c r="E3690">
        <f>IFERROR(_xlfn.XLOOKUP(D3690,[1]world_happiness_report_2005_202!$D:$D,[1]world_happiness_report_2005_202!$C:$C),"")</f>
        <v>3.681</v>
      </c>
    </row>
    <row r="3691" spans="1:5" x14ac:dyDescent="0.35">
      <c r="A3691" t="s">
        <v>235</v>
      </c>
      <c r="B3691">
        <v>2015</v>
      </c>
      <c r="C3691">
        <v>125</v>
      </c>
      <c r="D3691" t="s">
        <v>4149</v>
      </c>
      <c r="E3691">
        <f>IFERROR(_xlfn.XLOOKUP(D3691,[1]world_happiness_report_2005_202!$D:$D,[1]world_happiness_report_2005_202!$C:$C),"")</f>
        <v>3.6949999999999998</v>
      </c>
    </row>
    <row r="3692" spans="1:5" x14ac:dyDescent="0.35">
      <c r="A3692" t="s">
        <v>235</v>
      </c>
      <c r="B3692">
        <v>2016</v>
      </c>
      <c r="C3692">
        <v>132</v>
      </c>
      <c r="D3692" t="s">
        <v>4150</v>
      </c>
      <c r="E3692">
        <f>IFERROR(_xlfn.XLOOKUP(D3692,[1]world_happiness_report_2005_202!$D:$D,[1]world_happiness_report_2005_202!$C:$C),"")</f>
        <v>3.6440000000000001</v>
      </c>
    </row>
    <row r="3693" spans="1:5" x14ac:dyDescent="0.35">
      <c r="A3693" t="s">
        <v>235</v>
      </c>
      <c r="B3693">
        <v>2017</v>
      </c>
      <c r="C3693">
        <v>98.5</v>
      </c>
      <c r="D3693" t="s">
        <v>4151</v>
      </c>
      <c r="E3693">
        <f>IFERROR(_xlfn.XLOOKUP(D3693,[1]world_happiness_report_2005_202!$D:$D,[1]world_happiness_report_2005_202!$C:$C),"")</f>
        <v>3.774</v>
      </c>
    </row>
    <row r="3694" spans="1:5" x14ac:dyDescent="0.35">
      <c r="A3694" t="s">
        <v>235</v>
      </c>
      <c r="B3694">
        <v>2018</v>
      </c>
      <c r="C3694">
        <v>105</v>
      </c>
      <c r="D3694" t="s">
        <v>4152</v>
      </c>
      <c r="E3694">
        <f>IFERROR(_xlfn.XLOOKUP(D3694,[1]world_happiness_report_2005_202!$D:$D,[1]world_happiness_report_2005_202!$C:$C),"")</f>
        <v>3.9329999999999998</v>
      </c>
    </row>
    <row r="3695" spans="1:5" x14ac:dyDescent="0.35">
      <c r="A3695" t="s">
        <v>235</v>
      </c>
      <c r="B3695">
        <v>2019</v>
      </c>
      <c r="C3695">
        <v>99.5</v>
      </c>
      <c r="D3695" t="s">
        <v>4153</v>
      </c>
      <c r="E3695">
        <f>IFERROR(_xlfn.XLOOKUP(D3695,[1]world_happiness_report_2005_202!$D:$D,[1]world_happiness_report_2005_202!$C:$C),"")</f>
        <v>4.1655998229980504</v>
      </c>
    </row>
    <row r="3696" spans="1:5" x14ac:dyDescent="0.35">
      <c r="A3696" t="s">
        <v>235</v>
      </c>
      <c r="B3696">
        <v>2020</v>
      </c>
      <c r="C3696">
        <v>92.5</v>
      </c>
      <c r="D3696" t="s">
        <v>4154</v>
      </c>
      <c r="E3696">
        <f>IFERROR(_xlfn.XLOOKUP(D3696,[1]world_happiness_report_2005_202!$D:$D,[1]world_happiness_report_2005_202!$C:$C),"")</f>
        <v>4.2080000000000002</v>
      </c>
    </row>
    <row r="3697" spans="1:5" x14ac:dyDescent="0.35">
      <c r="A3697" t="s">
        <v>235</v>
      </c>
      <c r="B3697">
        <v>2021</v>
      </c>
      <c r="C3697">
        <v>100.5</v>
      </c>
      <c r="D3697" t="s">
        <v>4155</v>
      </c>
      <c r="E3697">
        <f>IFERROR(_xlfn.XLOOKUP(D3697,[1]world_happiness_report_2005_202!$D:$D,[1]world_happiness_report_2005_202!$C:$C),"")</f>
        <v>4.3390000000000004</v>
      </c>
    </row>
    <row r="3698" spans="1:5" x14ac:dyDescent="0.35">
      <c r="A3698" t="s">
        <v>235</v>
      </c>
      <c r="B3698">
        <v>2022</v>
      </c>
      <c r="C3698">
        <v>103.5</v>
      </c>
      <c r="D3698" t="s">
        <v>4156</v>
      </c>
      <c r="E3698">
        <f>IFERROR(_xlfn.XLOOKUP(D3698,[1]world_happiness_report_2005_202!$D:$D,[1]world_happiness_report_2005_202!$C:$C),"")</f>
        <v>4.0190000000000001</v>
      </c>
    </row>
    <row r="3699" spans="1:5" x14ac:dyDescent="0.35">
      <c r="A3699" t="s">
        <v>235</v>
      </c>
      <c r="B3699">
        <v>2023</v>
      </c>
      <c r="C3699">
        <v>108.5</v>
      </c>
      <c r="D3699" t="s">
        <v>4157</v>
      </c>
      <c r="E3699">
        <f>IFERROR(_xlfn.XLOOKUP(D3699,[1]world_happiness_report_2005_202!$D:$D,[1]world_happiness_report_2005_202!$C:$C),"")</f>
        <v>4.2279999999999998</v>
      </c>
    </row>
    <row r="3700" spans="1:5" x14ac:dyDescent="0.35">
      <c r="A3700" t="s">
        <v>235</v>
      </c>
      <c r="B3700">
        <v>2024</v>
      </c>
      <c r="C3700">
        <v>110</v>
      </c>
      <c r="D3700" t="s">
        <v>4158</v>
      </c>
      <c r="E3700">
        <f>IFERROR(_xlfn.XLOOKUP(D3700,[1]world_happiness_report_2005_202!$D:$D,[1]world_happiness_report_2005_202!$C:$C),"")</f>
        <v>4.157</v>
      </c>
    </row>
    <row r="3701" spans="1:5" hidden="1" x14ac:dyDescent="0.35">
      <c r="A3701" t="s">
        <v>267</v>
      </c>
      <c r="B3701">
        <v>1992</v>
      </c>
      <c r="C3701">
        <v>51</v>
      </c>
      <c r="D3701" t="s">
        <v>4159</v>
      </c>
      <c r="E3701" t="str">
        <f>IFERROR(_xlfn.XLOOKUP(D3701,[1]world_happiness_report_2005_202!$D:$D,[1]world_happiness_report_2005_202!$C:$C),"")</f>
        <v/>
      </c>
    </row>
    <row r="3702" spans="1:5" hidden="1" x14ac:dyDescent="0.35">
      <c r="A3702" t="s">
        <v>267</v>
      </c>
      <c r="B3702">
        <v>1993</v>
      </c>
      <c r="C3702">
        <v>66.5</v>
      </c>
      <c r="D3702" t="s">
        <v>4160</v>
      </c>
      <c r="E3702" t="str">
        <f>IFERROR(_xlfn.XLOOKUP(D3702,[1]world_happiness_report_2005_202!$D:$D,[1]world_happiness_report_2005_202!$C:$C),"")</f>
        <v/>
      </c>
    </row>
    <row r="3703" spans="1:5" hidden="1" x14ac:dyDescent="0.35">
      <c r="A3703" t="s">
        <v>267</v>
      </c>
      <c r="B3703">
        <v>1994</v>
      </c>
      <c r="C3703">
        <v>82</v>
      </c>
      <c r="D3703" t="s">
        <v>4161</v>
      </c>
      <c r="E3703" t="str">
        <f>IFERROR(_xlfn.XLOOKUP(D3703,[1]world_happiness_report_2005_202!$D:$D,[1]world_happiness_report_2005_202!$C:$C),"")</f>
        <v/>
      </c>
    </row>
    <row r="3704" spans="1:5" hidden="1" x14ac:dyDescent="0.35">
      <c r="A3704" t="s">
        <v>267</v>
      </c>
      <c r="B3704">
        <v>1995</v>
      </c>
      <c r="C3704">
        <v>82</v>
      </c>
      <c r="D3704" t="s">
        <v>4162</v>
      </c>
      <c r="E3704" t="str">
        <f>IFERROR(_xlfn.XLOOKUP(D3704,[1]world_happiness_report_2005_202!$D:$D,[1]world_happiness_report_2005_202!$C:$C),"")</f>
        <v/>
      </c>
    </row>
    <row r="3705" spans="1:5" hidden="1" x14ac:dyDescent="0.35">
      <c r="A3705" t="s">
        <v>267</v>
      </c>
      <c r="B3705">
        <v>1996</v>
      </c>
      <c r="C3705">
        <v>94</v>
      </c>
      <c r="D3705" t="s">
        <v>4163</v>
      </c>
      <c r="E3705" t="str">
        <f>IFERROR(_xlfn.XLOOKUP(D3705,[1]world_happiness_report_2005_202!$D:$D,[1]world_happiness_report_2005_202!$C:$C),"")</f>
        <v/>
      </c>
    </row>
    <row r="3706" spans="1:5" hidden="1" x14ac:dyDescent="0.35">
      <c r="A3706" t="s">
        <v>267</v>
      </c>
      <c r="B3706">
        <v>1997</v>
      </c>
      <c r="C3706">
        <v>90.5</v>
      </c>
      <c r="D3706" t="s">
        <v>4164</v>
      </c>
      <c r="E3706" t="str">
        <f>IFERROR(_xlfn.XLOOKUP(D3706,[1]world_happiness_report_2005_202!$D:$D,[1]world_happiness_report_2005_202!$C:$C),"")</f>
        <v/>
      </c>
    </row>
    <row r="3707" spans="1:5" hidden="1" x14ac:dyDescent="0.35">
      <c r="A3707" t="s">
        <v>267</v>
      </c>
      <c r="B3707">
        <v>1998</v>
      </c>
      <c r="C3707">
        <v>94</v>
      </c>
      <c r="D3707" t="s">
        <v>4165</v>
      </c>
      <c r="E3707" t="str">
        <f>IFERROR(_xlfn.XLOOKUP(D3707,[1]world_happiness_report_2005_202!$D:$D,[1]world_happiness_report_2005_202!$C:$C),"")</f>
        <v/>
      </c>
    </row>
    <row r="3708" spans="1:5" hidden="1" x14ac:dyDescent="0.35">
      <c r="A3708" t="s">
        <v>267</v>
      </c>
      <c r="B3708">
        <v>1999</v>
      </c>
      <c r="C3708">
        <v>110</v>
      </c>
      <c r="D3708" t="s">
        <v>4166</v>
      </c>
      <c r="E3708" t="str">
        <f>IFERROR(_xlfn.XLOOKUP(D3708,[1]world_happiness_report_2005_202!$D:$D,[1]world_happiness_report_2005_202!$C:$C),"")</f>
        <v/>
      </c>
    </row>
    <row r="3709" spans="1:5" hidden="1" x14ac:dyDescent="0.35">
      <c r="A3709" t="s">
        <v>267</v>
      </c>
      <c r="B3709">
        <v>2000</v>
      </c>
      <c r="C3709">
        <v>111</v>
      </c>
      <c r="D3709" t="s">
        <v>4167</v>
      </c>
      <c r="E3709" t="str">
        <f>IFERROR(_xlfn.XLOOKUP(D3709,[1]world_happiness_report_2005_202!$D:$D,[1]world_happiness_report_2005_202!$C:$C),"")</f>
        <v/>
      </c>
    </row>
    <row r="3710" spans="1:5" hidden="1" x14ac:dyDescent="0.35">
      <c r="A3710" t="s">
        <v>267</v>
      </c>
      <c r="B3710">
        <v>2001</v>
      </c>
      <c r="C3710">
        <v>120</v>
      </c>
      <c r="D3710" t="s">
        <v>4168</v>
      </c>
      <c r="E3710" t="str">
        <f>IFERROR(_xlfn.XLOOKUP(D3710,[1]world_happiness_report_2005_202!$D:$D,[1]world_happiness_report_2005_202!$C:$C),"")</f>
        <v/>
      </c>
    </row>
    <row r="3711" spans="1:5" hidden="1" x14ac:dyDescent="0.35">
      <c r="A3711" t="s">
        <v>267</v>
      </c>
      <c r="B3711">
        <v>2002</v>
      </c>
      <c r="C3711">
        <v>104.5</v>
      </c>
      <c r="D3711" t="s">
        <v>4169</v>
      </c>
      <c r="E3711" t="str">
        <f>IFERROR(_xlfn.XLOOKUP(D3711,[1]world_happiness_report_2005_202!$D:$D,[1]world_happiness_report_2005_202!$C:$C),"")</f>
        <v/>
      </c>
    </row>
    <row r="3712" spans="1:5" hidden="1" x14ac:dyDescent="0.35">
      <c r="A3712" t="s">
        <v>267</v>
      </c>
      <c r="B3712">
        <v>2003</v>
      </c>
      <c r="C3712">
        <v>103.5</v>
      </c>
      <c r="D3712" t="s">
        <v>4170</v>
      </c>
      <c r="E3712" t="str">
        <f>IFERROR(_xlfn.XLOOKUP(D3712,[1]world_happiness_report_2005_202!$D:$D,[1]world_happiness_report_2005_202!$C:$C),"")</f>
        <v/>
      </c>
    </row>
    <row r="3713" spans="1:5" hidden="1" x14ac:dyDescent="0.35">
      <c r="A3713" t="s">
        <v>267</v>
      </c>
      <c r="B3713">
        <v>2004</v>
      </c>
      <c r="C3713">
        <v>106</v>
      </c>
      <c r="D3713" t="s">
        <v>4171</v>
      </c>
      <c r="E3713" t="str">
        <f>IFERROR(_xlfn.XLOOKUP(D3713,[1]world_happiness_report_2005_202!$D:$D,[1]world_happiness_report_2005_202!$C:$C),"")</f>
        <v/>
      </c>
    </row>
    <row r="3714" spans="1:5" hidden="1" x14ac:dyDescent="0.35">
      <c r="A3714" t="s">
        <v>267</v>
      </c>
      <c r="B3714">
        <v>2005</v>
      </c>
      <c r="C3714">
        <v>107.5</v>
      </c>
      <c r="D3714" t="s">
        <v>4172</v>
      </c>
      <c r="E3714" t="str">
        <f>IFERROR(_xlfn.XLOOKUP(D3714,[1]world_happiness_report_2005_202!$D:$D,[1]world_happiness_report_2005_202!$C:$C),"")</f>
        <v/>
      </c>
    </row>
    <row r="3715" spans="1:5" hidden="1" x14ac:dyDescent="0.35">
      <c r="A3715" t="s">
        <v>267</v>
      </c>
      <c r="B3715">
        <v>2006</v>
      </c>
      <c r="C3715">
        <v>92.5</v>
      </c>
      <c r="D3715" t="s">
        <v>4173</v>
      </c>
      <c r="E3715" t="str">
        <f>IFERROR(_xlfn.XLOOKUP(D3715,[1]world_happiness_report_2005_202!$D:$D,[1]world_happiness_report_2005_202!$C:$C),"")</f>
        <v/>
      </c>
    </row>
    <row r="3716" spans="1:5" hidden="1" x14ac:dyDescent="0.35">
      <c r="A3716" t="s">
        <v>267</v>
      </c>
      <c r="B3716">
        <v>2007</v>
      </c>
      <c r="C3716">
        <v>125</v>
      </c>
      <c r="D3716" t="s">
        <v>4174</v>
      </c>
      <c r="E3716" t="str">
        <f>IFERROR(_xlfn.XLOOKUP(D3716,[1]world_happiness_report_2005_202!$D:$D,[1]world_happiness_report_2005_202!$C:$C),"")</f>
        <v/>
      </c>
    </row>
    <row r="3717" spans="1:5" hidden="1" x14ac:dyDescent="0.35">
      <c r="A3717" t="s">
        <v>267</v>
      </c>
      <c r="B3717">
        <v>2008</v>
      </c>
      <c r="C3717">
        <v>105.5</v>
      </c>
      <c r="D3717" t="s">
        <v>4175</v>
      </c>
      <c r="E3717" t="str">
        <f>IFERROR(_xlfn.XLOOKUP(D3717,[1]world_happiness_report_2005_202!$D:$D,[1]world_happiness_report_2005_202!$C:$C),"")</f>
        <v/>
      </c>
    </row>
    <row r="3718" spans="1:5" hidden="1" x14ac:dyDescent="0.35">
      <c r="A3718" t="s">
        <v>267</v>
      </c>
      <c r="B3718">
        <v>2009</v>
      </c>
      <c r="C3718">
        <v>103</v>
      </c>
      <c r="D3718" t="s">
        <v>4176</v>
      </c>
      <c r="E3718" t="str">
        <f>IFERROR(_xlfn.XLOOKUP(D3718,[1]world_happiness_report_2005_202!$D:$D,[1]world_happiness_report_2005_202!$C:$C),"")</f>
        <v/>
      </c>
    </row>
    <row r="3719" spans="1:5" hidden="1" x14ac:dyDescent="0.35">
      <c r="A3719" t="s">
        <v>267</v>
      </c>
      <c r="B3719">
        <v>2010</v>
      </c>
      <c r="C3719">
        <v>80</v>
      </c>
      <c r="D3719" t="s">
        <v>4177</v>
      </c>
      <c r="E3719" t="str">
        <f>IFERROR(_xlfn.XLOOKUP(D3719,[1]world_happiness_report_2005_202!$D:$D,[1]world_happiness_report_2005_202!$C:$C),"")</f>
        <v/>
      </c>
    </row>
    <row r="3720" spans="1:5" x14ac:dyDescent="0.35">
      <c r="A3720" t="s">
        <v>267</v>
      </c>
      <c r="B3720">
        <v>2011</v>
      </c>
      <c r="C3720">
        <v>83</v>
      </c>
      <c r="D3720" t="s">
        <v>4178</v>
      </c>
      <c r="E3720">
        <f>IFERROR(_xlfn.XLOOKUP(D3720,[1]world_happiness_report_2005_202!$D:$D,[1]world_happiness_report_2005_202!$C:$C),"")</f>
        <v>4.6239999999999997</v>
      </c>
    </row>
    <row r="3721" spans="1:5" x14ac:dyDescent="0.35">
      <c r="A3721" t="s">
        <v>267</v>
      </c>
      <c r="B3721">
        <v>2012</v>
      </c>
      <c r="C3721">
        <v>102</v>
      </c>
      <c r="D3721" t="s">
        <v>4179</v>
      </c>
      <c r="E3721">
        <f>IFERROR(_xlfn.XLOOKUP(D3721,[1]world_happiness_report_2005_202!$D:$D,[1]world_happiness_report_2005_202!$C:$C),"")</f>
        <v>4.1130000000000004</v>
      </c>
    </row>
    <row r="3722" spans="1:5" hidden="1" x14ac:dyDescent="0.35">
      <c r="A3722" t="s">
        <v>267</v>
      </c>
      <c r="B3722">
        <v>2013</v>
      </c>
      <c r="C3722">
        <v>112</v>
      </c>
      <c r="D3722" t="s">
        <v>4180</v>
      </c>
      <c r="E3722" t="str">
        <f>IFERROR(_xlfn.XLOOKUP(D3722,[1]world_happiness_report_2005_202!$D:$D,[1]world_happiness_report_2005_202!$C:$C),"")</f>
        <v/>
      </c>
    </row>
    <row r="3723" spans="1:5" x14ac:dyDescent="0.35">
      <c r="A3723" t="s">
        <v>267</v>
      </c>
      <c r="B3723">
        <v>2014</v>
      </c>
      <c r="C3723">
        <v>105.5</v>
      </c>
      <c r="D3723" t="s">
        <v>4181</v>
      </c>
      <c r="E3723">
        <f>IFERROR(_xlfn.XLOOKUP(D3723,[1]world_happiness_report_2005_202!$D:$D,[1]world_happiness_report_2005_202!$C:$C),"")</f>
        <v>4.2919999999999998</v>
      </c>
    </row>
    <row r="3724" spans="1:5" x14ac:dyDescent="0.35">
      <c r="A3724" t="s">
        <v>267</v>
      </c>
      <c r="B3724">
        <v>2015</v>
      </c>
      <c r="C3724">
        <v>108.5</v>
      </c>
      <c r="D3724" t="s">
        <v>4182</v>
      </c>
      <c r="E3724">
        <f>IFERROR(_xlfn.XLOOKUP(D3724,[1]world_happiness_report_2005_202!$D:$D,[1]world_happiness_report_2005_202!$C:$C),"")</f>
        <v>4.1559999999999997</v>
      </c>
    </row>
    <row r="3725" spans="1:5" x14ac:dyDescent="0.35">
      <c r="A3725" t="s">
        <v>267</v>
      </c>
      <c r="B3725">
        <v>2016</v>
      </c>
      <c r="C3725">
        <v>118</v>
      </c>
      <c r="D3725" t="s">
        <v>4183</v>
      </c>
      <c r="E3725">
        <f>IFERROR(_xlfn.XLOOKUP(D3725,[1]world_happiness_report_2005_202!$D:$D,[1]world_happiness_report_2005_202!$C:$C),"")</f>
        <v>3.97</v>
      </c>
    </row>
    <row r="3726" spans="1:5" x14ac:dyDescent="0.35">
      <c r="A3726" t="s">
        <v>267</v>
      </c>
      <c r="B3726">
        <v>2017</v>
      </c>
      <c r="C3726">
        <v>118</v>
      </c>
      <c r="D3726" t="s">
        <v>4184</v>
      </c>
      <c r="E3726">
        <f>IFERROR(_xlfn.XLOOKUP(D3726,[1]world_happiness_report_2005_202!$D:$D,[1]world_happiness_report_2005_202!$C:$C),"")</f>
        <v>3.5870000000000002</v>
      </c>
    </row>
    <row r="3727" spans="1:5" x14ac:dyDescent="0.35">
      <c r="A3727" t="s">
        <v>267</v>
      </c>
      <c r="B3727">
        <v>2018</v>
      </c>
      <c r="C3727">
        <v>126.5</v>
      </c>
      <c r="D3727" t="s">
        <v>4185</v>
      </c>
      <c r="E3727">
        <f>IFERROR(_xlfn.XLOOKUP(D3727,[1]world_happiness_report_2005_202!$D:$D,[1]world_happiness_report_2005_202!$C:$C),"")</f>
        <v>3.41</v>
      </c>
    </row>
    <row r="3728" spans="1:5" x14ac:dyDescent="0.35">
      <c r="A3728" t="s">
        <v>267</v>
      </c>
      <c r="B3728">
        <v>2019</v>
      </c>
      <c r="C3728">
        <v>124.5</v>
      </c>
      <c r="D3728" t="s">
        <v>4186</v>
      </c>
      <c r="E3728">
        <f>IFERROR(_xlfn.XLOOKUP(D3728,[1]world_happiness_report_2005_202!$D:$D,[1]world_happiness_report_2005_202!$C:$C),"")</f>
        <v>3.5380001068115199</v>
      </c>
    </row>
    <row r="3729" spans="1:5" x14ac:dyDescent="0.35">
      <c r="A3729" t="s">
        <v>267</v>
      </c>
      <c r="B3729">
        <v>2020</v>
      </c>
      <c r="C3729">
        <v>123</v>
      </c>
      <c r="D3729" t="s">
        <v>4187</v>
      </c>
      <c r="E3729">
        <f>IFERROR(_xlfn.XLOOKUP(D3729,[1]world_happiness_report_2005_202!$D:$D,[1]world_happiness_report_2005_202!$C:$C),"")</f>
        <v>3.6</v>
      </c>
    </row>
    <row r="3730" spans="1:5" x14ac:dyDescent="0.35">
      <c r="A3730" t="s">
        <v>267</v>
      </c>
      <c r="B3730">
        <v>2021</v>
      </c>
      <c r="C3730">
        <v>122</v>
      </c>
      <c r="D3730" t="s">
        <v>4188</v>
      </c>
      <c r="E3730">
        <f>IFERROR(_xlfn.XLOOKUP(D3730,[1]world_happiness_report_2005_202!$D:$D,[1]world_happiness_report_2005_202!$C:$C),"")</f>
        <v>3.75</v>
      </c>
    </row>
    <row r="3731" spans="1:5" x14ac:dyDescent="0.35">
      <c r="A3731" t="s">
        <v>267</v>
      </c>
      <c r="B3731">
        <v>2022</v>
      </c>
      <c r="C3731">
        <v>122.5</v>
      </c>
      <c r="D3731" t="s">
        <v>4189</v>
      </c>
      <c r="E3731">
        <f>IFERROR(_xlfn.XLOOKUP(D3731,[1]world_happiness_report_2005_202!$D:$D,[1]world_happiness_report_2005_202!$C:$C),"")</f>
        <v>3.4950000000000001</v>
      </c>
    </row>
    <row r="3732" spans="1:5" x14ac:dyDescent="0.35">
      <c r="A3732" t="s">
        <v>267</v>
      </c>
      <c r="B3732">
        <v>2023</v>
      </c>
      <c r="C3732">
        <v>123</v>
      </c>
      <c r="D3732" t="s">
        <v>4190</v>
      </c>
      <c r="E3732">
        <f>IFERROR(_xlfn.XLOOKUP(D3732,[1]world_happiness_report_2005_202!$D:$D,[1]world_happiness_report_2005_202!$C:$C),"")</f>
        <v>3.4209999999999998</v>
      </c>
    </row>
    <row r="3733" spans="1:5" x14ac:dyDescent="0.35">
      <c r="A3733" t="s">
        <v>267</v>
      </c>
      <c r="B3733">
        <v>2024</v>
      </c>
      <c r="C3733">
        <v>128.5</v>
      </c>
      <c r="D3733" t="s">
        <v>4191</v>
      </c>
      <c r="E3733">
        <f>IFERROR(_xlfn.XLOOKUP(D3733,[1]world_happiness_report_2005_202!$D:$D,[1]world_happiness_report_2005_202!$C:$C),"")</f>
        <v>3.26</v>
      </c>
    </row>
    <row r="3734" spans="1:5" hidden="1" x14ac:dyDescent="0.35">
      <c r="A3734" t="s">
        <v>269</v>
      </c>
      <c r="B3734">
        <v>1992</v>
      </c>
      <c r="C3734">
        <v>88</v>
      </c>
      <c r="D3734" t="s">
        <v>4192</v>
      </c>
      <c r="E3734" t="str">
        <f>IFERROR(_xlfn.XLOOKUP(D3734,[1]world_happiness_report_2005_202!$D:$D,[1]world_happiness_report_2005_202!$C:$C),"")</f>
        <v/>
      </c>
    </row>
    <row r="3735" spans="1:5" hidden="1" x14ac:dyDescent="0.35">
      <c r="A3735" t="s">
        <v>269</v>
      </c>
      <c r="B3735">
        <v>1993</v>
      </c>
      <c r="C3735">
        <v>76.5</v>
      </c>
      <c r="D3735" t="s">
        <v>4193</v>
      </c>
      <c r="E3735" t="str">
        <f>IFERROR(_xlfn.XLOOKUP(D3735,[1]world_happiness_report_2005_202!$D:$D,[1]world_happiness_report_2005_202!$C:$C),"")</f>
        <v/>
      </c>
    </row>
    <row r="3736" spans="1:5" hidden="1" x14ac:dyDescent="0.35">
      <c r="A3736" t="s">
        <v>269</v>
      </c>
      <c r="B3736">
        <v>1994</v>
      </c>
      <c r="C3736">
        <v>90</v>
      </c>
      <c r="D3736" t="s">
        <v>4194</v>
      </c>
      <c r="E3736" t="str">
        <f>IFERROR(_xlfn.XLOOKUP(D3736,[1]world_happiness_report_2005_202!$D:$D,[1]world_happiness_report_2005_202!$C:$C),"")</f>
        <v/>
      </c>
    </row>
    <row r="3737" spans="1:5" hidden="1" x14ac:dyDescent="0.35">
      <c r="A3737" t="s">
        <v>269</v>
      </c>
      <c r="B3737">
        <v>1995</v>
      </c>
      <c r="C3737">
        <v>104</v>
      </c>
      <c r="D3737" t="s">
        <v>4195</v>
      </c>
      <c r="E3737" t="str">
        <f>IFERROR(_xlfn.XLOOKUP(D3737,[1]world_happiness_report_2005_202!$D:$D,[1]world_happiness_report_2005_202!$C:$C),"")</f>
        <v/>
      </c>
    </row>
    <row r="3738" spans="1:5" hidden="1" x14ac:dyDescent="0.35">
      <c r="A3738" t="s">
        <v>269</v>
      </c>
      <c r="B3738">
        <v>1996</v>
      </c>
      <c r="C3738">
        <v>100</v>
      </c>
      <c r="D3738" t="s">
        <v>4196</v>
      </c>
      <c r="E3738" t="str">
        <f>IFERROR(_xlfn.XLOOKUP(D3738,[1]world_happiness_report_2005_202!$D:$D,[1]world_happiness_report_2005_202!$C:$C),"")</f>
        <v/>
      </c>
    </row>
    <row r="3739" spans="1:5" hidden="1" x14ac:dyDescent="0.35">
      <c r="A3739" t="s">
        <v>269</v>
      </c>
      <c r="B3739">
        <v>1997</v>
      </c>
      <c r="C3739">
        <v>86.5</v>
      </c>
      <c r="D3739" t="s">
        <v>4197</v>
      </c>
      <c r="E3739" t="str">
        <f>IFERROR(_xlfn.XLOOKUP(D3739,[1]world_happiness_report_2005_202!$D:$D,[1]world_happiness_report_2005_202!$C:$C),"")</f>
        <v/>
      </c>
    </row>
    <row r="3740" spans="1:5" hidden="1" x14ac:dyDescent="0.35">
      <c r="A3740" t="s">
        <v>269</v>
      </c>
      <c r="B3740">
        <v>1998</v>
      </c>
      <c r="C3740">
        <v>103.5</v>
      </c>
      <c r="D3740" t="s">
        <v>4198</v>
      </c>
      <c r="E3740" t="str">
        <f>IFERROR(_xlfn.XLOOKUP(D3740,[1]world_happiness_report_2005_202!$D:$D,[1]world_happiness_report_2005_202!$C:$C),"")</f>
        <v/>
      </c>
    </row>
    <row r="3741" spans="1:5" hidden="1" x14ac:dyDescent="0.35">
      <c r="A3741" t="s">
        <v>269</v>
      </c>
      <c r="B3741">
        <v>1999</v>
      </c>
      <c r="C3741">
        <v>117.5</v>
      </c>
      <c r="D3741" t="s">
        <v>4199</v>
      </c>
      <c r="E3741" t="str">
        <f>IFERROR(_xlfn.XLOOKUP(D3741,[1]world_happiness_report_2005_202!$D:$D,[1]world_happiness_report_2005_202!$C:$C),"")</f>
        <v/>
      </c>
    </row>
    <row r="3742" spans="1:5" hidden="1" x14ac:dyDescent="0.35">
      <c r="A3742" t="s">
        <v>269</v>
      </c>
      <c r="B3742">
        <v>2000</v>
      </c>
      <c r="C3742">
        <v>109</v>
      </c>
      <c r="D3742" t="s">
        <v>4200</v>
      </c>
      <c r="E3742" t="str">
        <f>IFERROR(_xlfn.XLOOKUP(D3742,[1]world_happiness_report_2005_202!$D:$D,[1]world_happiness_report_2005_202!$C:$C),"")</f>
        <v/>
      </c>
    </row>
    <row r="3743" spans="1:5" hidden="1" x14ac:dyDescent="0.35">
      <c r="A3743" t="s">
        <v>269</v>
      </c>
      <c r="B3743">
        <v>2001</v>
      </c>
      <c r="C3743">
        <v>110</v>
      </c>
      <c r="D3743" t="s">
        <v>4201</v>
      </c>
      <c r="E3743" t="str">
        <f>IFERROR(_xlfn.XLOOKUP(D3743,[1]world_happiness_report_2005_202!$D:$D,[1]world_happiness_report_2005_202!$C:$C),"")</f>
        <v/>
      </c>
    </row>
    <row r="3744" spans="1:5" hidden="1" x14ac:dyDescent="0.35">
      <c r="A3744" t="s">
        <v>269</v>
      </c>
      <c r="B3744">
        <v>2002</v>
      </c>
      <c r="C3744">
        <v>119</v>
      </c>
      <c r="D3744" t="s">
        <v>4202</v>
      </c>
      <c r="E3744" t="str">
        <f>IFERROR(_xlfn.XLOOKUP(D3744,[1]world_happiness_report_2005_202!$D:$D,[1]world_happiness_report_2005_202!$C:$C),"")</f>
        <v/>
      </c>
    </row>
    <row r="3745" spans="1:5" hidden="1" x14ac:dyDescent="0.35">
      <c r="A3745" t="s">
        <v>269</v>
      </c>
      <c r="B3745">
        <v>2003</v>
      </c>
      <c r="C3745">
        <v>117.5</v>
      </c>
      <c r="D3745" t="s">
        <v>4203</v>
      </c>
      <c r="E3745" t="str">
        <f>IFERROR(_xlfn.XLOOKUP(D3745,[1]world_happiness_report_2005_202!$D:$D,[1]world_happiness_report_2005_202!$C:$C),"")</f>
        <v/>
      </c>
    </row>
    <row r="3746" spans="1:5" hidden="1" x14ac:dyDescent="0.35">
      <c r="A3746" t="s">
        <v>269</v>
      </c>
      <c r="B3746">
        <v>2004</v>
      </c>
      <c r="C3746">
        <v>121</v>
      </c>
      <c r="D3746" t="s">
        <v>4204</v>
      </c>
      <c r="E3746" t="str">
        <f>IFERROR(_xlfn.XLOOKUP(D3746,[1]world_happiness_report_2005_202!$D:$D,[1]world_happiness_report_2005_202!$C:$C),"")</f>
        <v/>
      </c>
    </row>
    <row r="3747" spans="1:5" hidden="1" x14ac:dyDescent="0.35">
      <c r="A3747" t="s">
        <v>269</v>
      </c>
      <c r="B3747">
        <v>2005</v>
      </c>
      <c r="C3747">
        <v>117.5</v>
      </c>
      <c r="D3747" t="s">
        <v>4205</v>
      </c>
      <c r="E3747" t="str">
        <f>IFERROR(_xlfn.XLOOKUP(D3747,[1]world_happiness_report_2005_202!$D:$D,[1]world_happiness_report_2005_202!$C:$C),"")</f>
        <v/>
      </c>
    </row>
    <row r="3748" spans="1:5" hidden="1" x14ac:dyDescent="0.35">
      <c r="A3748" t="s">
        <v>269</v>
      </c>
      <c r="B3748">
        <v>2006</v>
      </c>
      <c r="C3748">
        <v>149.5</v>
      </c>
      <c r="D3748" t="s">
        <v>4206</v>
      </c>
      <c r="E3748" t="str">
        <f>IFERROR(_xlfn.XLOOKUP(D3748,[1]world_happiness_report_2005_202!$D:$D,[1]world_happiness_report_2005_202!$C:$C),"")</f>
        <v/>
      </c>
    </row>
    <row r="3749" spans="1:5" hidden="1" x14ac:dyDescent="0.35">
      <c r="A3749" t="s">
        <v>269</v>
      </c>
      <c r="B3749">
        <v>2007</v>
      </c>
      <c r="C3749">
        <v>156.5</v>
      </c>
      <c r="D3749" t="s">
        <v>4207</v>
      </c>
      <c r="E3749" t="str">
        <f>IFERROR(_xlfn.XLOOKUP(D3749,[1]world_happiness_report_2005_202!$D:$D,[1]world_happiness_report_2005_202!$C:$C),"")</f>
        <v/>
      </c>
    </row>
    <row r="3750" spans="1:5" hidden="1" x14ac:dyDescent="0.35">
      <c r="A3750" t="s">
        <v>269</v>
      </c>
      <c r="B3750">
        <v>2008</v>
      </c>
      <c r="C3750">
        <v>161</v>
      </c>
      <c r="D3750" t="s">
        <v>4208</v>
      </c>
      <c r="E3750" t="str">
        <f>IFERROR(_xlfn.XLOOKUP(D3750,[1]world_happiness_report_2005_202!$D:$D,[1]world_happiness_report_2005_202!$C:$C),"")</f>
        <v/>
      </c>
    </row>
    <row r="3751" spans="1:5" hidden="1" x14ac:dyDescent="0.35">
      <c r="A3751" t="s">
        <v>269</v>
      </c>
      <c r="B3751">
        <v>2009</v>
      </c>
      <c r="C3751">
        <v>155</v>
      </c>
      <c r="D3751" t="s">
        <v>4209</v>
      </c>
      <c r="E3751" t="str">
        <f>IFERROR(_xlfn.XLOOKUP(D3751,[1]world_happiness_report_2005_202!$D:$D,[1]world_happiness_report_2005_202!$C:$C),"")</f>
        <v/>
      </c>
    </row>
    <row r="3752" spans="1:5" hidden="1" x14ac:dyDescent="0.35">
      <c r="A3752" t="s">
        <v>269</v>
      </c>
      <c r="B3752">
        <v>2010</v>
      </c>
      <c r="C3752">
        <v>142</v>
      </c>
      <c r="D3752" t="s">
        <v>4210</v>
      </c>
      <c r="E3752" t="str">
        <f>IFERROR(_xlfn.XLOOKUP(D3752,[1]world_happiness_report_2005_202!$D:$D,[1]world_happiness_report_2005_202!$C:$C),"")</f>
        <v/>
      </c>
    </row>
    <row r="3753" spans="1:5" x14ac:dyDescent="0.35">
      <c r="A3753" t="s">
        <v>269</v>
      </c>
      <c r="B3753">
        <v>2011</v>
      </c>
      <c r="C3753">
        <v>146</v>
      </c>
      <c r="D3753" t="s">
        <v>4211</v>
      </c>
      <c r="E3753">
        <f>IFERROR(_xlfn.XLOOKUP(D3753,[1]world_happiness_report_2005_202!$D:$D,[1]world_happiness_report_2005_202!$C:$C),"")</f>
        <v>5.8230000000000004</v>
      </c>
    </row>
    <row r="3754" spans="1:5" x14ac:dyDescent="0.35">
      <c r="A3754" t="s">
        <v>269</v>
      </c>
      <c r="B3754">
        <v>2012</v>
      </c>
      <c r="C3754">
        <v>157.5</v>
      </c>
      <c r="D3754" t="s">
        <v>4212</v>
      </c>
      <c r="E3754">
        <f>IFERROR(_xlfn.XLOOKUP(D3754,[1]world_happiness_report_2005_202!$D:$D,[1]world_happiness_report_2005_202!$C:$C),"")</f>
        <v>5.76</v>
      </c>
    </row>
    <row r="3755" spans="1:5" hidden="1" x14ac:dyDescent="0.35">
      <c r="A3755" t="s">
        <v>269</v>
      </c>
      <c r="B3755">
        <v>2013</v>
      </c>
      <c r="C3755">
        <v>156.5</v>
      </c>
      <c r="D3755" t="s">
        <v>4213</v>
      </c>
      <c r="E3755" t="str">
        <f>IFERROR(_xlfn.XLOOKUP(D3755,[1]world_happiness_report_2005_202!$D:$D,[1]world_happiness_report_2005_202!$C:$C),"")</f>
        <v/>
      </c>
    </row>
    <row r="3756" spans="1:5" x14ac:dyDescent="0.35">
      <c r="A3756" t="s">
        <v>269</v>
      </c>
      <c r="B3756">
        <v>2014</v>
      </c>
      <c r="C3756">
        <v>152.5</v>
      </c>
      <c r="D3756" t="s">
        <v>4214</v>
      </c>
      <c r="E3756">
        <f>IFERROR(_xlfn.XLOOKUP(D3756,[1]world_happiness_report_2005_202!$D:$D,[1]world_happiness_report_2005_202!$C:$C),"")</f>
        <v>5.77</v>
      </c>
    </row>
    <row r="3757" spans="1:5" x14ac:dyDescent="0.35">
      <c r="A3757" t="s">
        <v>269</v>
      </c>
      <c r="B3757">
        <v>2015</v>
      </c>
      <c r="C3757">
        <v>169</v>
      </c>
      <c r="D3757" t="s">
        <v>4215</v>
      </c>
      <c r="E3757">
        <f>IFERROR(_xlfn.XLOOKUP(D3757,[1]world_happiness_report_2005_202!$D:$D,[1]world_happiness_report_2005_202!$C:$C),"")</f>
        <v>6.0049999999999999</v>
      </c>
    </row>
    <row r="3758" spans="1:5" x14ac:dyDescent="0.35">
      <c r="A3758" t="s">
        <v>269</v>
      </c>
      <c r="B3758">
        <v>2016</v>
      </c>
      <c r="C3758">
        <v>164</v>
      </c>
      <c r="D3758" t="s">
        <v>4216</v>
      </c>
      <c r="E3758">
        <f>IFERROR(_xlfn.XLOOKUP(D3758,[1]world_happiness_report_2005_202!$D:$D,[1]world_happiness_report_2005_202!$C:$C),"")</f>
        <v>6.0839999999999996</v>
      </c>
    </row>
    <row r="3759" spans="1:5" x14ac:dyDescent="0.35">
      <c r="A3759" t="s">
        <v>269</v>
      </c>
      <c r="B3759">
        <v>2017</v>
      </c>
      <c r="C3759">
        <v>170.5</v>
      </c>
      <c r="D3759" t="s">
        <v>4217</v>
      </c>
      <c r="E3759">
        <f>IFERROR(_xlfn.XLOOKUP(D3759,[1]world_happiness_report_2005_202!$D:$D,[1]world_happiness_report_2005_202!$C:$C),"")</f>
        <v>6.3220000000000001</v>
      </c>
    </row>
    <row r="3760" spans="1:5" x14ac:dyDescent="0.35">
      <c r="A3760" t="s">
        <v>269</v>
      </c>
      <c r="B3760">
        <v>2018</v>
      </c>
      <c r="C3760">
        <v>169</v>
      </c>
      <c r="D3760" t="s">
        <v>4218</v>
      </c>
      <c r="E3760">
        <f>IFERROR(_xlfn.XLOOKUP(D3760,[1]world_happiness_report_2005_202!$D:$D,[1]world_happiness_report_2005_202!$C:$C),"")</f>
        <v>5.3390000000000004</v>
      </c>
    </row>
    <row r="3761" spans="1:5" x14ac:dyDescent="0.35">
      <c r="A3761" t="s">
        <v>269</v>
      </c>
      <c r="B3761">
        <v>2019</v>
      </c>
      <c r="C3761">
        <v>156.5</v>
      </c>
      <c r="D3761" t="s">
        <v>4219</v>
      </c>
      <c r="E3761">
        <f>IFERROR(_xlfn.XLOOKUP(D3761,[1]world_happiness_report_2005_202!$D:$D,[1]world_happiness_report_2005_202!$C:$C),"")</f>
        <v>5.3843002319335902</v>
      </c>
    </row>
    <row r="3762" spans="1:5" x14ac:dyDescent="0.35">
      <c r="A3762" t="s">
        <v>269</v>
      </c>
      <c r="B3762">
        <v>2020</v>
      </c>
      <c r="C3762">
        <v>153.5</v>
      </c>
      <c r="D3762" t="s">
        <v>4220</v>
      </c>
      <c r="E3762">
        <f>IFERROR(_xlfn.XLOOKUP(D3762,[1]world_happiness_report_2005_202!$D:$D,[1]world_happiness_report_2005_202!$C:$C),"")</f>
        <v>5.3840000000000003</v>
      </c>
    </row>
    <row r="3763" spans="1:5" x14ac:dyDescent="0.35">
      <c r="A3763" t="s">
        <v>269</v>
      </c>
      <c r="B3763">
        <v>2021</v>
      </c>
      <c r="C3763">
        <v>153.5</v>
      </c>
      <c r="D3763" t="s">
        <v>4221</v>
      </c>
      <c r="E3763">
        <f>IFERROR(_xlfn.XLOOKUP(D3763,[1]world_happiness_report_2005_202!$D:$D,[1]world_happiness_report_2005_202!$C:$C),"")</f>
        <v>5.7110000000000003</v>
      </c>
    </row>
    <row r="3764" spans="1:5" x14ac:dyDescent="0.35">
      <c r="A3764" t="s">
        <v>269</v>
      </c>
      <c r="B3764">
        <v>2022</v>
      </c>
      <c r="C3764">
        <v>146</v>
      </c>
      <c r="D3764" t="s">
        <v>4222</v>
      </c>
      <c r="E3764">
        <f>IFERROR(_xlfn.XLOOKUP(D3764,[1]world_happiness_report_2005_202!$D:$D,[1]world_happiness_report_2005_202!$C:$C),"")</f>
        <v>6.0119999999999996</v>
      </c>
    </row>
    <row r="3765" spans="1:5" x14ac:dyDescent="0.35">
      <c r="A3765" t="s">
        <v>269</v>
      </c>
      <c r="B3765">
        <v>2023</v>
      </c>
      <c r="C3765">
        <v>133</v>
      </c>
      <c r="D3765" t="s">
        <v>4223</v>
      </c>
      <c r="E3765">
        <f>IFERROR(_xlfn.XLOOKUP(D3765,[1]world_happiness_report_2005_202!$D:$D,[1]world_happiness_report_2005_202!$C:$C),"")</f>
        <v>5.9749999999999996</v>
      </c>
    </row>
    <row r="3766" spans="1:5" x14ac:dyDescent="0.35">
      <c r="A3766" t="s">
        <v>269</v>
      </c>
      <c r="B3766">
        <v>2024</v>
      </c>
      <c r="C3766">
        <v>133</v>
      </c>
      <c r="D3766" t="s">
        <v>4224</v>
      </c>
      <c r="E3766">
        <f>IFERROR(_xlfn.XLOOKUP(D3766,[1]world_happiness_report_2005_202!$D:$D,[1]world_happiness_report_2005_202!$C:$C),"")</f>
        <v>5.9550000000000001</v>
      </c>
    </row>
    <row r="3767" spans="1:5" hidden="1" x14ac:dyDescent="0.35">
      <c r="A3767" t="s">
        <v>329</v>
      </c>
      <c r="B3767">
        <v>1992</v>
      </c>
      <c r="C3767">
        <v>149</v>
      </c>
      <c r="D3767" t="s">
        <v>4225</v>
      </c>
      <c r="E3767" t="str">
        <f>IFERROR(_xlfn.XLOOKUP(D3767,[1]world_happiness_report_2005_202!$D:$D,[1]world_happiness_report_2005_202!$C:$C),"")</f>
        <v/>
      </c>
    </row>
    <row r="3768" spans="1:5" hidden="1" x14ac:dyDescent="0.35">
      <c r="A3768" t="s">
        <v>329</v>
      </c>
      <c r="B3768">
        <v>1993</v>
      </c>
      <c r="C3768">
        <v>149</v>
      </c>
      <c r="D3768" t="s">
        <v>4226</v>
      </c>
      <c r="E3768" t="str">
        <f>IFERROR(_xlfn.XLOOKUP(D3768,[1]world_happiness_report_2005_202!$D:$D,[1]world_happiness_report_2005_202!$C:$C),"")</f>
        <v/>
      </c>
    </row>
    <row r="3769" spans="1:5" hidden="1" x14ac:dyDescent="0.35">
      <c r="A3769" t="s">
        <v>329</v>
      </c>
      <c r="B3769">
        <v>1994</v>
      </c>
      <c r="C3769">
        <v>154.5</v>
      </c>
      <c r="D3769" t="s">
        <v>4227</v>
      </c>
      <c r="E3769" t="str">
        <f>IFERROR(_xlfn.XLOOKUP(D3769,[1]world_happiness_report_2005_202!$D:$D,[1]world_happiness_report_2005_202!$C:$C),"")</f>
        <v/>
      </c>
    </row>
    <row r="3770" spans="1:5" hidden="1" x14ac:dyDescent="0.35">
      <c r="A3770" t="s">
        <v>329</v>
      </c>
      <c r="B3770">
        <v>1995</v>
      </c>
      <c r="C3770">
        <v>165.5</v>
      </c>
      <c r="D3770" t="s">
        <v>4228</v>
      </c>
      <c r="E3770" t="str">
        <f>IFERROR(_xlfn.XLOOKUP(D3770,[1]world_happiness_report_2005_202!$D:$D,[1]world_happiness_report_2005_202!$C:$C),"")</f>
        <v/>
      </c>
    </row>
    <row r="3771" spans="1:5" hidden="1" x14ac:dyDescent="0.35">
      <c r="A3771" t="s">
        <v>329</v>
      </c>
      <c r="B3771">
        <v>1996</v>
      </c>
      <c r="C3771">
        <v>170</v>
      </c>
      <c r="D3771" t="s">
        <v>4229</v>
      </c>
      <c r="E3771" t="str">
        <f>IFERROR(_xlfn.XLOOKUP(D3771,[1]world_happiness_report_2005_202!$D:$D,[1]world_happiness_report_2005_202!$C:$C),"")</f>
        <v/>
      </c>
    </row>
    <row r="3772" spans="1:5" hidden="1" x14ac:dyDescent="0.35">
      <c r="A3772" t="s">
        <v>329</v>
      </c>
      <c r="B3772">
        <v>1997</v>
      </c>
      <c r="C3772">
        <v>167.5</v>
      </c>
      <c r="D3772" t="s">
        <v>4230</v>
      </c>
      <c r="E3772" t="str">
        <f>IFERROR(_xlfn.XLOOKUP(D3772,[1]world_happiness_report_2005_202!$D:$D,[1]world_happiness_report_2005_202!$C:$C),"")</f>
        <v/>
      </c>
    </row>
    <row r="3773" spans="1:5" hidden="1" x14ac:dyDescent="0.35">
      <c r="A3773" t="s">
        <v>329</v>
      </c>
      <c r="B3773">
        <v>1998</v>
      </c>
      <c r="C3773">
        <v>160.5</v>
      </c>
      <c r="D3773" t="s">
        <v>4231</v>
      </c>
      <c r="E3773" t="str">
        <f>IFERROR(_xlfn.XLOOKUP(D3773,[1]world_happiness_report_2005_202!$D:$D,[1]world_happiness_report_2005_202!$C:$C),"")</f>
        <v/>
      </c>
    </row>
    <row r="3774" spans="1:5" hidden="1" x14ac:dyDescent="0.35">
      <c r="A3774" t="s">
        <v>329</v>
      </c>
      <c r="B3774">
        <v>1999</v>
      </c>
      <c r="C3774">
        <v>152</v>
      </c>
      <c r="D3774" t="s">
        <v>4232</v>
      </c>
      <c r="E3774" t="str">
        <f>IFERROR(_xlfn.XLOOKUP(D3774,[1]world_happiness_report_2005_202!$D:$D,[1]world_happiness_report_2005_202!$C:$C),"")</f>
        <v/>
      </c>
    </row>
    <row r="3775" spans="1:5" hidden="1" x14ac:dyDescent="0.35">
      <c r="A3775" t="s">
        <v>329</v>
      </c>
      <c r="B3775">
        <v>2000</v>
      </c>
      <c r="C3775">
        <v>151.5</v>
      </c>
      <c r="D3775" t="s">
        <v>4233</v>
      </c>
      <c r="E3775" t="str">
        <f>IFERROR(_xlfn.XLOOKUP(D3775,[1]world_happiness_report_2005_202!$D:$D,[1]world_happiness_report_2005_202!$C:$C),"")</f>
        <v/>
      </c>
    </row>
    <row r="3776" spans="1:5" hidden="1" x14ac:dyDescent="0.35">
      <c r="A3776" t="s">
        <v>329</v>
      </c>
      <c r="B3776">
        <v>2001</v>
      </c>
      <c r="C3776">
        <v>147.5</v>
      </c>
      <c r="D3776" t="s">
        <v>4234</v>
      </c>
      <c r="E3776" t="str">
        <f>IFERROR(_xlfn.XLOOKUP(D3776,[1]world_happiness_report_2005_202!$D:$D,[1]world_happiness_report_2005_202!$C:$C),"")</f>
        <v/>
      </c>
    </row>
    <row r="3777" spans="1:5" hidden="1" x14ac:dyDescent="0.35">
      <c r="A3777" t="s">
        <v>329</v>
      </c>
      <c r="B3777">
        <v>2002</v>
      </c>
      <c r="C3777">
        <v>150</v>
      </c>
      <c r="D3777" t="s">
        <v>4235</v>
      </c>
      <c r="E3777" t="str">
        <f>IFERROR(_xlfn.XLOOKUP(D3777,[1]world_happiness_report_2005_202!$D:$D,[1]world_happiness_report_2005_202!$C:$C),"")</f>
        <v/>
      </c>
    </row>
    <row r="3778" spans="1:5" hidden="1" x14ac:dyDescent="0.35">
      <c r="A3778" t="s">
        <v>329</v>
      </c>
      <c r="B3778">
        <v>2003</v>
      </c>
      <c r="C3778">
        <v>145.5</v>
      </c>
      <c r="D3778" t="s">
        <v>4236</v>
      </c>
      <c r="E3778" t="str">
        <f>IFERROR(_xlfn.XLOOKUP(D3778,[1]world_happiness_report_2005_202!$D:$D,[1]world_happiness_report_2005_202!$C:$C),"")</f>
        <v/>
      </c>
    </row>
    <row r="3779" spans="1:5" hidden="1" x14ac:dyDescent="0.35">
      <c r="A3779" t="s">
        <v>329</v>
      </c>
      <c r="B3779">
        <v>2004</v>
      </c>
      <c r="C3779">
        <v>139.5</v>
      </c>
      <c r="D3779" t="s">
        <v>4237</v>
      </c>
      <c r="E3779" t="str">
        <f>IFERROR(_xlfn.XLOOKUP(D3779,[1]world_happiness_report_2005_202!$D:$D,[1]world_happiness_report_2005_202!$C:$C),"")</f>
        <v/>
      </c>
    </row>
    <row r="3780" spans="1:5" hidden="1" x14ac:dyDescent="0.35">
      <c r="A3780" t="s">
        <v>329</v>
      </c>
      <c r="B3780">
        <v>2005</v>
      </c>
      <c r="C3780">
        <v>138</v>
      </c>
      <c r="D3780" t="s">
        <v>4238</v>
      </c>
      <c r="E3780" t="str">
        <f>IFERROR(_xlfn.XLOOKUP(D3780,[1]world_happiness_report_2005_202!$D:$D,[1]world_happiness_report_2005_202!$C:$C),"")</f>
        <v/>
      </c>
    </row>
    <row r="3781" spans="1:5" hidden="1" x14ac:dyDescent="0.35">
      <c r="A3781" t="s">
        <v>329</v>
      </c>
      <c r="B3781">
        <v>2006</v>
      </c>
      <c r="C3781">
        <v>142.5</v>
      </c>
      <c r="D3781" t="s">
        <v>4239</v>
      </c>
      <c r="E3781" t="str">
        <f>IFERROR(_xlfn.XLOOKUP(D3781,[1]world_happiness_report_2005_202!$D:$D,[1]world_happiness_report_2005_202!$C:$C),"")</f>
        <v/>
      </c>
    </row>
    <row r="3782" spans="1:5" hidden="1" x14ac:dyDescent="0.35">
      <c r="A3782" t="s">
        <v>329</v>
      </c>
      <c r="B3782">
        <v>2007</v>
      </c>
      <c r="C3782">
        <v>154</v>
      </c>
      <c r="D3782" t="s">
        <v>4240</v>
      </c>
      <c r="E3782" t="str">
        <f>IFERROR(_xlfn.XLOOKUP(D3782,[1]world_happiness_report_2005_202!$D:$D,[1]world_happiness_report_2005_202!$C:$C),"")</f>
        <v/>
      </c>
    </row>
    <row r="3783" spans="1:5" hidden="1" x14ac:dyDescent="0.35">
      <c r="A3783" t="s">
        <v>329</v>
      </c>
      <c r="B3783">
        <v>2008</v>
      </c>
      <c r="C3783">
        <v>155</v>
      </c>
      <c r="D3783" t="s">
        <v>4241</v>
      </c>
      <c r="E3783" t="str">
        <f>IFERROR(_xlfn.XLOOKUP(D3783,[1]world_happiness_report_2005_202!$D:$D,[1]world_happiness_report_2005_202!$C:$C),"")</f>
        <v/>
      </c>
    </row>
    <row r="3784" spans="1:5" hidden="1" x14ac:dyDescent="0.35">
      <c r="A3784" t="s">
        <v>329</v>
      </c>
      <c r="B3784">
        <v>2009</v>
      </c>
      <c r="C3784">
        <v>144.5</v>
      </c>
      <c r="D3784" t="s">
        <v>4242</v>
      </c>
      <c r="E3784" t="str">
        <f>IFERROR(_xlfn.XLOOKUP(D3784,[1]world_happiness_report_2005_202!$D:$D,[1]world_happiness_report_2005_202!$C:$C),"")</f>
        <v/>
      </c>
    </row>
    <row r="3785" spans="1:5" hidden="1" x14ac:dyDescent="0.35">
      <c r="A3785" t="s">
        <v>329</v>
      </c>
      <c r="B3785">
        <v>2010</v>
      </c>
      <c r="C3785">
        <v>152.5</v>
      </c>
      <c r="D3785" t="s">
        <v>4243</v>
      </c>
      <c r="E3785" t="str">
        <f>IFERROR(_xlfn.XLOOKUP(D3785,[1]world_happiness_report_2005_202!$D:$D,[1]world_happiness_report_2005_202!$C:$C),"")</f>
        <v/>
      </c>
    </row>
    <row r="3786" spans="1:5" hidden="1" x14ac:dyDescent="0.35">
      <c r="A3786" t="s">
        <v>329</v>
      </c>
      <c r="B3786">
        <v>2011</v>
      </c>
      <c r="C3786">
        <v>166</v>
      </c>
      <c r="D3786" t="s">
        <v>4244</v>
      </c>
      <c r="E3786" t="str">
        <f>IFERROR(_xlfn.XLOOKUP(D3786,[1]world_happiness_report_2005_202!$D:$D,[1]world_happiness_report_2005_202!$C:$C),"")</f>
        <v/>
      </c>
    </row>
    <row r="3787" spans="1:5" hidden="1" x14ac:dyDescent="0.35">
      <c r="A3787" t="s">
        <v>329</v>
      </c>
      <c r="B3787">
        <v>2012</v>
      </c>
      <c r="C3787">
        <v>161.5</v>
      </c>
      <c r="D3787" t="s">
        <v>4245</v>
      </c>
      <c r="E3787" t="str">
        <f>IFERROR(_xlfn.XLOOKUP(D3787,[1]world_happiness_report_2005_202!$D:$D,[1]world_happiness_report_2005_202!$C:$C),"")</f>
        <v/>
      </c>
    </row>
    <row r="3788" spans="1:5" hidden="1" x14ac:dyDescent="0.35">
      <c r="A3788" t="s">
        <v>329</v>
      </c>
      <c r="B3788">
        <v>2013</v>
      </c>
      <c r="C3788">
        <v>158.5</v>
      </c>
      <c r="D3788" t="s">
        <v>4246</v>
      </c>
      <c r="E3788" t="str">
        <f>IFERROR(_xlfn.XLOOKUP(D3788,[1]world_happiness_report_2005_202!$D:$D,[1]world_happiness_report_2005_202!$C:$C),"")</f>
        <v/>
      </c>
    </row>
    <row r="3789" spans="1:5" hidden="1" x14ac:dyDescent="0.35">
      <c r="A3789" t="s">
        <v>329</v>
      </c>
      <c r="B3789">
        <v>2014</v>
      </c>
      <c r="C3789">
        <v>137.5</v>
      </c>
      <c r="D3789" t="s">
        <v>4247</v>
      </c>
      <c r="E3789" t="str">
        <f>IFERROR(_xlfn.XLOOKUP(D3789,[1]world_happiness_report_2005_202!$D:$D,[1]world_happiness_report_2005_202!$C:$C),"")</f>
        <v/>
      </c>
    </row>
    <row r="3790" spans="1:5" hidden="1" x14ac:dyDescent="0.35">
      <c r="A3790" t="s">
        <v>329</v>
      </c>
      <c r="B3790">
        <v>2015</v>
      </c>
      <c r="C3790">
        <v>168</v>
      </c>
      <c r="D3790" t="s">
        <v>4248</v>
      </c>
      <c r="E3790" t="str">
        <f>IFERROR(_xlfn.XLOOKUP(D3790,[1]world_happiness_report_2005_202!$D:$D,[1]world_happiness_report_2005_202!$C:$C),"")</f>
        <v/>
      </c>
    </row>
    <row r="3791" spans="1:5" hidden="1" x14ac:dyDescent="0.35">
      <c r="A3791" t="s">
        <v>329</v>
      </c>
      <c r="B3791">
        <v>2016</v>
      </c>
      <c r="C3791">
        <v>164</v>
      </c>
      <c r="D3791" t="s">
        <v>4249</v>
      </c>
      <c r="E3791" t="str">
        <f>IFERROR(_xlfn.XLOOKUP(D3791,[1]world_happiness_report_2005_202!$D:$D,[1]world_happiness_report_2005_202!$C:$C),"")</f>
        <v/>
      </c>
    </row>
    <row r="3792" spans="1:5" hidden="1" x14ac:dyDescent="0.35">
      <c r="A3792" t="s">
        <v>329</v>
      </c>
      <c r="B3792">
        <v>2017</v>
      </c>
      <c r="C3792">
        <v>148.5</v>
      </c>
      <c r="D3792" t="s">
        <v>4250</v>
      </c>
      <c r="E3792" t="str">
        <f>IFERROR(_xlfn.XLOOKUP(D3792,[1]world_happiness_report_2005_202!$D:$D,[1]world_happiness_report_2005_202!$C:$C),"")</f>
        <v/>
      </c>
    </row>
    <row r="3793" spans="1:5" hidden="1" x14ac:dyDescent="0.35">
      <c r="A3793" t="s">
        <v>329</v>
      </c>
      <c r="B3793">
        <v>2018</v>
      </c>
      <c r="C3793">
        <v>155.5</v>
      </c>
      <c r="D3793" t="s">
        <v>4251</v>
      </c>
      <c r="E3793" t="str">
        <f>IFERROR(_xlfn.XLOOKUP(D3793,[1]world_happiness_report_2005_202!$D:$D,[1]world_happiness_report_2005_202!$C:$C),"")</f>
        <v/>
      </c>
    </row>
    <row r="3794" spans="1:5" x14ac:dyDescent="0.35">
      <c r="A3794" t="s">
        <v>329</v>
      </c>
      <c r="B3794">
        <v>2019</v>
      </c>
      <c r="C3794">
        <v>153</v>
      </c>
      <c r="D3794" t="s">
        <v>4252</v>
      </c>
      <c r="E3794">
        <f>IFERROR(_xlfn.XLOOKUP(D3794,[1]world_happiness_report_2005_202!$D:$D,[1]world_happiness_report_2005_202!$C:$C),"")</f>
        <v>5.1975998878479004</v>
      </c>
    </row>
    <row r="3795" spans="1:5" x14ac:dyDescent="0.35">
      <c r="A3795" t="s">
        <v>329</v>
      </c>
      <c r="B3795">
        <v>2020</v>
      </c>
      <c r="C3795">
        <v>155</v>
      </c>
      <c r="D3795" t="s">
        <v>4253</v>
      </c>
      <c r="E3795">
        <f>IFERROR(_xlfn.XLOOKUP(D3795,[1]world_happiness_report_2005_202!$D:$D,[1]world_happiness_report_2005_202!$C:$C),"")</f>
        <v>5.1980000000000004</v>
      </c>
    </row>
    <row r="3796" spans="1:5" hidden="1" x14ac:dyDescent="0.35">
      <c r="A3796" t="s">
        <v>329</v>
      </c>
      <c r="B3796">
        <v>2021</v>
      </c>
      <c r="C3796">
        <v>156</v>
      </c>
      <c r="D3796" t="s">
        <v>4254</v>
      </c>
      <c r="E3796" t="str">
        <f>IFERROR(_xlfn.XLOOKUP(D3796,[1]world_happiness_report_2005_202!$D:$D,[1]world_happiness_report_2005_202!$C:$C),"")</f>
        <v/>
      </c>
    </row>
    <row r="3797" spans="1:5" hidden="1" x14ac:dyDescent="0.35">
      <c r="A3797" t="s">
        <v>329</v>
      </c>
      <c r="B3797">
        <v>2022</v>
      </c>
      <c r="C3797">
        <v>156</v>
      </c>
      <c r="D3797" t="s">
        <v>4255</v>
      </c>
      <c r="E3797" t="str">
        <f>IFERROR(_xlfn.XLOOKUP(D3797,[1]world_happiness_report_2005_202!$D:$D,[1]world_happiness_report_2005_202!$C:$C),"")</f>
        <v/>
      </c>
    </row>
    <row r="3798" spans="1:5" hidden="1" x14ac:dyDescent="0.35">
      <c r="A3798" t="s">
        <v>329</v>
      </c>
      <c r="B3798">
        <v>2023</v>
      </c>
      <c r="C3798">
        <v>158</v>
      </c>
      <c r="D3798" t="s">
        <v>4256</v>
      </c>
      <c r="E3798" t="str">
        <f>IFERROR(_xlfn.XLOOKUP(D3798,[1]world_happiness_report_2005_202!$D:$D,[1]world_happiness_report_2005_202!$C:$C),"")</f>
        <v/>
      </c>
    </row>
    <row r="3799" spans="1:5" hidden="1" x14ac:dyDescent="0.35">
      <c r="A3799" t="s">
        <v>329</v>
      </c>
      <c r="B3799">
        <v>2024</v>
      </c>
      <c r="C3799">
        <v>162.5</v>
      </c>
      <c r="D3799" t="s">
        <v>4257</v>
      </c>
      <c r="E3799" t="str">
        <f>IFERROR(_xlfn.XLOOKUP(D3799,[1]world_happiness_report_2005_202!$D:$D,[1]world_happiness_report_2005_202!$C:$C),"")</f>
        <v/>
      </c>
    </row>
    <row r="3800" spans="1:5" hidden="1" x14ac:dyDescent="0.35">
      <c r="A3800" t="s">
        <v>107</v>
      </c>
      <c r="B3800">
        <v>1992</v>
      </c>
      <c r="C3800">
        <v>66</v>
      </c>
      <c r="D3800" t="s">
        <v>4258</v>
      </c>
      <c r="E3800" t="str">
        <f>IFERROR(_xlfn.XLOOKUP(D3800,[1]world_happiness_report_2005_202!$D:$D,[1]world_happiness_report_2005_202!$C:$C),"")</f>
        <v/>
      </c>
    </row>
    <row r="3801" spans="1:5" hidden="1" x14ac:dyDescent="0.35">
      <c r="A3801" t="s">
        <v>107</v>
      </c>
      <c r="B3801">
        <v>1993</v>
      </c>
      <c r="C3801">
        <v>71.5</v>
      </c>
      <c r="D3801" t="s">
        <v>4259</v>
      </c>
      <c r="E3801" t="str">
        <f>IFERROR(_xlfn.XLOOKUP(D3801,[1]world_happiness_report_2005_202!$D:$D,[1]world_happiness_report_2005_202!$C:$C),"")</f>
        <v/>
      </c>
    </row>
    <row r="3802" spans="1:5" hidden="1" x14ac:dyDescent="0.35">
      <c r="A3802" t="s">
        <v>107</v>
      </c>
      <c r="B3802">
        <v>1994</v>
      </c>
      <c r="C3802">
        <v>50</v>
      </c>
      <c r="D3802" t="s">
        <v>4260</v>
      </c>
      <c r="E3802" t="str">
        <f>IFERROR(_xlfn.XLOOKUP(D3802,[1]world_happiness_report_2005_202!$D:$D,[1]world_happiness_report_2005_202!$C:$C),"")</f>
        <v/>
      </c>
    </row>
    <row r="3803" spans="1:5" hidden="1" x14ac:dyDescent="0.35">
      <c r="A3803" t="s">
        <v>107</v>
      </c>
      <c r="B3803">
        <v>1995</v>
      </c>
      <c r="C3803">
        <v>46</v>
      </c>
      <c r="D3803" t="s">
        <v>4261</v>
      </c>
      <c r="E3803" t="str">
        <f>IFERROR(_xlfn.XLOOKUP(D3803,[1]world_happiness_report_2005_202!$D:$D,[1]world_happiness_report_2005_202!$C:$C),"")</f>
        <v/>
      </c>
    </row>
    <row r="3804" spans="1:5" hidden="1" x14ac:dyDescent="0.35">
      <c r="A3804" t="s">
        <v>107</v>
      </c>
      <c r="B3804">
        <v>1996</v>
      </c>
      <c r="C3804">
        <v>66.5</v>
      </c>
      <c r="D3804" t="s">
        <v>4262</v>
      </c>
      <c r="E3804" t="str">
        <f>IFERROR(_xlfn.XLOOKUP(D3804,[1]world_happiness_report_2005_202!$D:$D,[1]world_happiness_report_2005_202!$C:$C),"")</f>
        <v/>
      </c>
    </row>
    <row r="3805" spans="1:5" hidden="1" x14ac:dyDescent="0.35">
      <c r="A3805" t="s">
        <v>107</v>
      </c>
      <c r="B3805">
        <v>1997</v>
      </c>
      <c r="C3805">
        <v>72.5</v>
      </c>
      <c r="D3805" t="s">
        <v>4263</v>
      </c>
      <c r="E3805" t="str">
        <f>IFERROR(_xlfn.XLOOKUP(D3805,[1]world_happiness_report_2005_202!$D:$D,[1]world_happiness_report_2005_202!$C:$C),"")</f>
        <v/>
      </c>
    </row>
    <row r="3806" spans="1:5" hidden="1" x14ac:dyDescent="0.35">
      <c r="A3806" t="s">
        <v>107</v>
      </c>
      <c r="B3806">
        <v>1998</v>
      </c>
      <c r="C3806">
        <v>66</v>
      </c>
      <c r="D3806" t="s">
        <v>4264</v>
      </c>
      <c r="E3806" t="str">
        <f>IFERROR(_xlfn.XLOOKUP(D3806,[1]world_happiness_report_2005_202!$D:$D,[1]world_happiness_report_2005_202!$C:$C),"")</f>
        <v/>
      </c>
    </row>
    <row r="3807" spans="1:5" hidden="1" x14ac:dyDescent="0.35">
      <c r="A3807" t="s">
        <v>107</v>
      </c>
      <c r="B3807">
        <v>1999</v>
      </c>
      <c r="C3807">
        <v>72</v>
      </c>
      <c r="D3807" t="s">
        <v>4265</v>
      </c>
      <c r="E3807" t="str">
        <f>IFERROR(_xlfn.XLOOKUP(D3807,[1]world_happiness_report_2005_202!$D:$D,[1]world_happiness_report_2005_202!$C:$C),"")</f>
        <v/>
      </c>
    </row>
    <row r="3808" spans="1:5" hidden="1" x14ac:dyDescent="0.35">
      <c r="A3808" t="s">
        <v>107</v>
      </c>
      <c r="B3808">
        <v>2000</v>
      </c>
      <c r="C3808">
        <v>91.5</v>
      </c>
      <c r="D3808" t="s">
        <v>4266</v>
      </c>
      <c r="E3808" t="str">
        <f>IFERROR(_xlfn.XLOOKUP(D3808,[1]world_happiness_report_2005_202!$D:$D,[1]world_happiness_report_2005_202!$C:$C),"")</f>
        <v/>
      </c>
    </row>
    <row r="3809" spans="1:5" hidden="1" x14ac:dyDescent="0.35">
      <c r="A3809" t="s">
        <v>107</v>
      </c>
      <c r="B3809">
        <v>2001</v>
      </c>
      <c r="C3809">
        <v>111</v>
      </c>
      <c r="D3809" t="s">
        <v>4267</v>
      </c>
      <c r="E3809" t="str">
        <f>IFERROR(_xlfn.XLOOKUP(D3809,[1]world_happiness_report_2005_202!$D:$D,[1]world_happiness_report_2005_202!$C:$C),"")</f>
        <v/>
      </c>
    </row>
    <row r="3810" spans="1:5" hidden="1" x14ac:dyDescent="0.35">
      <c r="A3810" t="s">
        <v>107</v>
      </c>
      <c r="B3810">
        <v>2002</v>
      </c>
      <c r="C3810">
        <v>79.5</v>
      </c>
      <c r="D3810" t="s">
        <v>4268</v>
      </c>
      <c r="E3810" t="str">
        <f>IFERROR(_xlfn.XLOOKUP(D3810,[1]world_happiness_report_2005_202!$D:$D,[1]world_happiness_report_2005_202!$C:$C),"")</f>
        <v/>
      </c>
    </row>
    <row r="3811" spans="1:5" hidden="1" x14ac:dyDescent="0.35">
      <c r="A3811" t="s">
        <v>107</v>
      </c>
      <c r="B3811">
        <v>2003</v>
      </c>
      <c r="C3811">
        <v>61</v>
      </c>
      <c r="D3811" t="s">
        <v>4269</v>
      </c>
      <c r="E3811" t="str">
        <f>IFERROR(_xlfn.XLOOKUP(D3811,[1]world_happiness_report_2005_202!$D:$D,[1]world_happiness_report_2005_202!$C:$C),"")</f>
        <v/>
      </c>
    </row>
    <row r="3812" spans="1:5" hidden="1" x14ac:dyDescent="0.35">
      <c r="A3812" t="s">
        <v>107</v>
      </c>
      <c r="B3812">
        <v>2004</v>
      </c>
      <c r="C3812">
        <v>48.5</v>
      </c>
      <c r="D3812" t="s">
        <v>4270</v>
      </c>
      <c r="E3812" t="str">
        <f>IFERROR(_xlfn.XLOOKUP(D3812,[1]world_happiness_report_2005_202!$D:$D,[1]world_happiness_report_2005_202!$C:$C),"")</f>
        <v/>
      </c>
    </row>
    <row r="3813" spans="1:5" hidden="1" x14ac:dyDescent="0.35">
      <c r="A3813" t="s">
        <v>107</v>
      </c>
      <c r="B3813">
        <v>2005</v>
      </c>
      <c r="C3813">
        <v>61.5</v>
      </c>
      <c r="D3813" t="s">
        <v>4271</v>
      </c>
      <c r="E3813" t="str">
        <f>IFERROR(_xlfn.XLOOKUP(D3813,[1]world_happiness_report_2005_202!$D:$D,[1]world_happiness_report_2005_202!$C:$C),"")</f>
        <v/>
      </c>
    </row>
    <row r="3814" spans="1:5" hidden="1" x14ac:dyDescent="0.35">
      <c r="A3814" t="s">
        <v>107</v>
      </c>
      <c r="B3814">
        <v>2006</v>
      </c>
      <c r="C3814">
        <v>50</v>
      </c>
      <c r="D3814" t="s">
        <v>4272</v>
      </c>
      <c r="E3814" t="str">
        <f>IFERROR(_xlfn.XLOOKUP(D3814,[1]world_happiness_report_2005_202!$D:$D,[1]world_happiness_report_2005_202!$C:$C),"")</f>
        <v/>
      </c>
    </row>
    <row r="3815" spans="1:5" hidden="1" x14ac:dyDescent="0.35">
      <c r="A3815" t="s">
        <v>107</v>
      </c>
      <c r="B3815">
        <v>2007</v>
      </c>
      <c r="C3815">
        <v>47</v>
      </c>
      <c r="D3815" t="s">
        <v>4273</v>
      </c>
      <c r="E3815" t="str">
        <f>IFERROR(_xlfn.XLOOKUP(D3815,[1]world_happiness_report_2005_202!$D:$D,[1]world_happiness_report_2005_202!$C:$C),"")</f>
        <v/>
      </c>
    </row>
    <row r="3816" spans="1:5" hidden="1" x14ac:dyDescent="0.35">
      <c r="A3816" t="s">
        <v>107</v>
      </c>
      <c r="B3816">
        <v>2008</v>
      </c>
      <c r="C3816">
        <v>48</v>
      </c>
      <c r="D3816" t="s">
        <v>4274</v>
      </c>
      <c r="E3816" t="str">
        <f>IFERROR(_xlfn.XLOOKUP(D3816,[1]world_happiness_report_2005_202!$D:$D,[1]world_happiness_report_2005_202!$C:$C),"")</f>
        <v/>
      </c>
    </row>
    <row r="3817" spans="1:5" hidden="1" x14ac:dyDescent="0.35">
      <c r="A3817" t="s">
        <v>107</v>
      </c>
      <c r="B3817">
        <v>2009</v>
      </c>
      <c r="C3817">
        <v>52.5</v>
      </c>
      <c r="D3817" t="s">
        <v>4275</v>
      </c>
      <c r="E3817" t="str">
        <f>IFERROR(_xlfn.XLOOKUP(D3817,[1]world_happiness_report_2005_202!$D:$D,[1]world_happiness_report_2005_202!$C:$C),"")</f>
        <v/>
      </c>
    </row>
    <row r="3818" spans="1:5" hidden="1" x14ac:dyDescent="0.35">
      <c r="A3818" t="s">
        <v>107</v>
      </c>
      <c r="B3818">
        <v>2010</v>
      </c>
      <c r="C3818">
        <v>61</v>
      </c>
      <c r="D3818" t="s">
        <v>4276</v>
      </c>
      <c r="E3818" t="str">
        <f>IFERROR(_xlfn.XLOOKUP(D3818,[1]world_happiness_report_2005_202!$D:$D,[1]world_happiness_report_2005_202!$C:$C),"")</f>
        <v/>
      </c>
    </row>
    <row r="3819" spans="1:5" x14ac:dyDescent="0.35">
      <c r="A3819" t="s">
        <v>107</v>
      </c>
      <c r="B3819">
        <v>2011</v>
      </c>
      <c r="C3819">
        <v>72</v>
      </c>
      <c r="D3819" t="s">
        <v>4277</v>
      </c>
      <c r="E3819">
        <f>IFERROR(_xlfn.XLOOKUP(D3819,[1]world_happiness_report_2005_202!$D:$D,[1]world_happiness_report_2005_202!$C:$C),"")</f>
        <v>3.9670000000000001</v>
      </c>
    </row>
    <row r="3820" spans="1:5" x14ac:dyDescent="0.35">
      <c r="A3820" t="s">
        <v>107</v>
      </c>
      <c r="B3820">
        <v>2012</v>
      </c>
      <c r="C3820">
        <v>32.5</v>
      </c>
      <c r="D3820" t="s">
        <v>4278</v>
      </c>
      <c r="E3820">
        <f>IFERROR(_xlfn.XLOOKUP(D3820,[1]world_happiness_report_2005_202!$D:$D,[1]world_happiness_report_2005_202!$C:$C),"")</f>
        <v>4.2469999999999999</v>
      </c>
    </row>
    <row r="3821" spans="1:5" hidden="1" x14ac:dyDescent="0.35">
      <c r="A3821" t="s">
        <v>107</v>
      </c>
      <c r="B3821">
        <v>2013</v>
      </c>
      <c r="C3821">
        <v>36.5</v>
      </c>
      <c r="D3821" t="s">
        <v>4279</v>
      </c>
      <c r="E3821" t="str">
        <f>IFERROR(_xlfn.XLOOKUP(D3821,[1]world_happiness_report_2005_202!$D:$D,[1]world_happiness_report_2005_202!$C:$C),"")</f>
        <v/>
      </c>
    </row>
    <row r="3822" spans="1:5" x14ac:dyDescent="0.35">
      <c r="A3822" t="s">
        <v>107</v>
      </c>
      <c r="B3822">
        <v>2014</v>
      </c>
      <c r="C3822">
        <v>55</v>
      </c>
      <c r="D3822" t="s">
        <v>4280</v>
      </c>
      <c r="E3822">
        <f>IFERROR(_xlfn.XLOOKUP(D3822,[1]world_happiness_report_2005_202!$D:$D,[1]world_happiness_report_2005_202!$C:$C),"")</f>
        <v>3.9950000000000001</v>
      </c>
    </row>
    <row r="3823" spans="1:5" x14ac:dyDescent="0.35">
      <c r="A3823" t="s">
        <v>107</v>
      </c>
      <c r="B3823">
        <v>2015</v>
      </c>
      <c r="C3823">
        <v>61.5</v>
      </c>
      <c r="D3823" t="s">
        <v>4281</v>
      </c>
      <c r="E3823">
        <f>IFERROR(_xlfn.XLOOKUP(D3823,[1]world_happiness_report_2005_202!$D:$D,[1]world_happiness_report_2005_202!$C:$C),"")</f>
        <v>4.0730000000000004</v>
      </c>
    </row>
    <row r="3824" spans="1:5" x14ac:dyDescent="0.35">
      <c r="A3824" t="s">
        <v>107</v>
      </c>
      <c r="B3824">
        <v>2016</v>
      </c>
      <c r="C3824">
        <v>60.5</v>
      </c>
      <c r="D3824" t="s">
        <v>4282</v>
      </c>
      <c r="E3824">
        <f>IFERROR(_xlfn.XLOOKUP(D3824,[1]world_happiness_report_2005_202!$D:$D,[1]world_happiness_report_2005_202!$C:$C),"")</f>
        <v>4.1900000000000004</v>
      </c>
    </row>
    <row r="3825" spans="1:5" x14ac:dyDescent="0.35">
      <c r="A3825" t="s">
        <v>107</v>
      </c>
      <c r="B3825">
        <v>2017</v>
      </c>
      <c r="C3825">
        <v>65.5</v>
      </c>
      <c r="D3825" t="s">
        <v>4283</v>
      </c>
      <c r="E3825">
        <f>IFERROR(_xlfn.XLOOKUP(D3825,[1]world_happiness_report_2005_202!$D:$D,[1]world_happiness_report_2005_202!$C:$C),"")</f>
        <v>4.4470000000000001</v>
      </c>
    </row>
    <row r="3826" spans="1:5" x14ac:dyDescent="0.35">
      <c r="A3826" t="s">
        <v>107</v>
      </c>
      <c r="B3826">
        <v>2018</v>
      </c>
      <c r="C3826">
        <v>66.5</v>
      </c>
      <c r="D3826" t="s">
        <v>4284</v>
      </c>
      <c r="E3826">
        <f>IFERROR(_xlfn.XLOOKUP(D3826,[1]world_happiness_report_2005_202!$D:$D,[1]world_happiness_report_2005_202!$C:$C),"")</f>
        <v>4.3899999999999997</v>
      </c>
    </row>
    <row r="3827" spans="1:5" x14ac:dyDescent="0.35">
      <c r="A3827" t="s">
        <v>107</v>
      </c>
      <c r="B3827">
        <v>2019</v>
      </c>
      <c r="C3827">
        <v>59</v>
      </c>
      <c r="D3827" t="s">
        <v>4285</v>
      </c>
      <c r="E3827">
        <f>IFERROR(_xlfn.XLOOKUP(D3827,[1]world_happiness_report_2005_202!$D:$D,[1]world_happiness_report_2005_202!$C:$C),"")</f>
        <v>4.7293000221252397</v>
      </c>
    </row>
    <row r="3828" spans="1:5" x14ac:dyDescent="0.35">
      <c r="A3828" t="s">
        <v>107</v>
      </c>
      <c r="B3828">
        <v>2020</v>
      </c>
      <c r="C3828">
        <v>56.5</v>
      </c>
      <c r="D3828" t="s">
        <v>4286</v>
      </c>
      <c r="E3828">
        <f>IFERROR(_xlfn.XLOOKUP(D3828,[1]world_happiness_report_2005_202!$D:$D,[1]world_happiness_report_2005_202!$C:$C),"")</f>
        <v>4.7229999999999999</v>
      </c>
    </row>
    <row r="3829" spans="1:5" x14ac:dyDescent="0.35">
      <c r="A3829" t="s">
        <v>107</v>
      </c>
      <c r="B3829">
        <v>2021</v>
      </c>
      <c r="C3829">
        <v>55</v>
      </c>
      <c r="D3829" t="s">
        <v>4287</v>
      </c>
      <c r="E3829">
        <f>IFERROR(_xlfn.XLOOKUP(D3829,[1]world_happiness_report_2005_202!$D:$D,[1]world_happiness_report_2005_202!$C:$C),"")</f>
        <v>4.4790000000000001</v>
      </c>
    </row>
    <row r="3830" spans="1:5" x14ac:dyDescent="0.35">
      <c r="A3830" t="s">
        <v>107</v>
      </c>
      <c r="B3830">
        <v>2022</v>
      </c>
      <c r="C3830">
        <v>45.5</v>
      </c>
      <c r="D3830" t="s">
        <v>4288</v>
      </c>
      <c r="E3830">
        <f>IFERROR(_xlfn.XLOOKUP(D3830,[1]world_happiness_report_2005_202!$D:$D,[1]world_happiness_report_2005_202!$C:$C),"")</f>
        <v>4.1980000000000004</v>
      </c>
    </row>
    <row r="3831" spans="1:5" x14ac:dyDescent="0.35">
      <c r="A3831" t="s">
        <v>107</v>
      </c>
      <c r="B3831">
        <v>2023</v>
      </c>
      <c r="C3831">
        <v>51</v>
      </c>
      <c r="D3831" t="s">
        <v>4289</v>
      </c>
      <c r="E3831">
        <f>IFERROR(_xlfn.XLOOKUP(D3831,[1]world_happiness_report_2005_202!$D:$D,[1]world_happiness_report_2005_202!$C:$C),"")</f>
        <v>4.2320000000000002</v>
      </c>
    </row>
    <row r="3832" spans="1:5" x14ac:dyDescent="0.35">
      <c r="A3832" t="s">
        <v>107</v>
      </c>
      <c r="B3832">
        <v>2024</v>
      </c>
      <c r="C3832">
        <v>52</v>
      </c>
      <c r="D3832" t="s">
        <v>4290</v>
      </c>
      <c r="E3832">
        <f>IFERROR(_xlfn.XLOOKUP(D3832,[1]world_happiness_report_2005_202!$D:$D,[1]world_happiness_report_2005_202!$C:$C),"")</f>
        <v>4.3449999999999998</v>
      </c>
    </row>
    <row r="3833" spans="1:5" hidden="1" x14ac:dyDescent="0.35">
      <c r="A3833" t="s">
        <v>343</v>
      </c>
      <c r="B3833">
        <v>1992</v>
      </c>
      <c r="C3833">
        <v>73</v>
      </c>
      <c r="D3833" t="s">
        <v>4291</v>
      </c>
      <c r="E3833" t="str">
        <f>IFERROR(_xlfn.XLOOKUP(D3833,[1]world_happiness_report_2005_202!$D:$D,[1]world_happiness_report_2005_202!$C:$C),"")</f>
        <v/>
      </c>
    </row>
    <row r="3834" spans="1:5" hidden="1" x14ac:dyDescent="0.35">
      <c r="A3834" t="s">
        <v>343</v>
      </c>
      <c r="B3834">
        <v>1993</v>
      </c>
      <c r="C3834">
        <v>81.5</v>
      </c>
      <c r="D3834" t="s">
        <v>4292</v>
      </c>
      <c r="E3834" t="str">
        <f>IFERROR(_xlfn.XLOOKUP(D3834,[1]world_happiness_report_2005_202!$D:$D,[1]world_happiness_report_2005_202!$C:$C),"")</f>
        <v/>
      </c>
    </row>
    <row r="3835" spans="1:5" hidden="1" x14ac:dyDescent="0.35">
      <c r="A3835" t="s">
        <v>343</v>
      </c>
      <c r="B3835">
        <v>1994</v>
      </c>
      <c r="C3835">
        <v>71</v>
      </c>
      <c r="D3835" t="s">
        <v>4293</v>
      </c>
      <c r="E3835" t="str">
        <f>IFERROR(_xlfn.XLOOKUP(D3835,[1]world_happiness_report_2005_202!$D:$D,[1]world_happiness_report_2005_202!$C:$C),"")</f>
        <v/>
      </c>
    </row>
    <row r="3836" spans="1:5" hidden="1" x14ac:dyDescent="0.35">
      <c r="A3836" t="s">
        <v>343</v>
      </c>
      <c r="B3836">
        <v>1995</v>
      </c>
      <c r="C3836">
        <v>89</v>
      </c>
      <c r="D3836" t="s">
        <v>4294</v>
      </c>
      <c r="E3836" t="str">
        <f>IFERROR(_xlfn.XLOOKUP(D3836,[1]world_happiness_report_2005_202!$D:$D,[1]world_happiness_report_2005_202!$C:$C),"")</f>
        <v/>
      </c>
    </row>
    <row r="3837" spans="1:5" hidden="1" x14ac:dyDescent="0.35">
      <c r="A3837" t="s">
        <v>343</v>
      </c>
      <c r="B3837">
        <v>1996</v>
      </c>
      <c r="C3837">
        <v>112.5</v>
      </c>
      <c r="D3837" t="s">
        <v>4295</v>
      </c>
      <c r="E3837" t="str">
        <f>IFERROR(_xlfn.XLOOKUP(D3837,[1]world_happiness_report_2005_202!$D:$D,[1]world_happiness_report_2005_202!$C:$C),"")</f>
        <v/>
      </c>
    </row>
    <row r="3838" spans="1:5" hidden="1" x14ac:dyDescent="0.35">
      <c r="A3838" t="s">
        <v>343</v>
      </c>
      <c r="B3838">
        <v>1997</v>
      </c>
      <c r="C3838">
        <v>125.5</v>
      </c>
      <c r="D3838" t="s">
        <v>4296</v>
      </c>
      <c r="E3838" t="str">
        <f>IFERROR(_xlfn.XLOOKUP(D3838,[1]world_happiness_report_2005_202!$D:$D,[1]world_happiness_report_2005_202!$C:$C),"")</f>
        <v/>
      </c>
    </row>
    <row r="3839" spans="1:5" hidden="1" x14ac:dyDescent="0.35">
      <c r="A3839" t="s">
        <v>343</v>
      </c>
      <c r="B3839">
        <v>1998</v>
      </c>
      <c r="C3839">
        <v>126</v>
      </c>
      <c r="D3839" t="s">
        <v>4297</v>
      </c>
      <c r="E3839" t="str">
        <f>IFERROR(_xlfn.XLOOKUP(D3839,[1]world_happiness_report_2005_202!$D:$D,[1]world_happiness_report_2005_202!$C:$C),"")</f>
        <v/>
      </c>
    </row>
    <row r="3840" spans="1:5" hidden="1" x14ac:dyDescent="0.35">
      <c r="A3840" t="s">
        <v>343</v>
      </c>
      <c r="B3840">
        <v>1999</v>
      </c>
      <c r="C3840">
        <v>119</v>
      </c>
      <c r="D3840" t="s">
        <v>4298</v>
      </c>
      <c r="E3840" t="str">
        <f>IFERROR(_xlfn.XLOOKUP(D3840,[1]world_happiness_report_2005_202!$D:$D,[1]world_happiness_report_2005_202!$C:$C),"")</f>
        <v/>
      </c>
    </row>
    <row r="3841" spans="1:5" hidden="1" x14ac:dyDescent="0.35">
      <c r="A3841" t="s">
        <v>343</v>
      </c>
      <c r="B3841">
        <v>2000</v>
      </c>
      <c r="C3841">
        <v>118</v>
      </c>
      <c r="D3841" t="s">
        <v>4299</v>
      </c>
      <c r="E3841" t="str">
        <f>IFERROR(_xlfn.XLOOKUP(D3841,[1]world_happiness_report_2005_202!$D:$D,[1]world_happiness_report_2005_202!$C:$C),"")</f>
        <v/>
      </c>
    </row>
    <row r="3842" spans="1:5" hidden="1" x14ac:dyDescent="0.35">
      <c r="A3842" t="s">
        <v>343</v>
      </c>
      <c r="B3842">
        <v>2001</v>
      </c>
      <c r="C3842">
        <v>132</v>
      </c>
      <c r="D3842" t="s">
        <v>4300</v>
      </c>
      <c r="E3842" t="str">
        <f>IFERROR(_xlfn.XLOOKUP(D3842,[1]world_happiness_report_2005_202!$D:$D,[1]world_happiness_report_2005_202!$C:$C),"")</f>
        <v/>
      </c>
    </row>
    <row r="3843" spans="1:5" hidden="1" x14ac:dyDescent="0.35">
      <c r="A3843" t="s">
        <v>343</v>
      </c>
      <c r="B3843">
        <v>2002</v>
      </c>
      <c r="C3843">
        <v>119</v>
      </c>
      <c r="D3843" t="s">
        <v>4301</v>
      </c>
      <c r="E3843" t="str">
        <f>IFERROR(_xlfn.XLOOKUP(D3843,[1]world_happiness_report_2005_202!$D:$D,[1]world_happiness_report_2005_202!$C:$C),"")</f>
        <v/>
      </c>
    </row>
    <row r="3844" spans="1:5" hidden="1" x14ac:dyDescent="0.35">
      <c r="A3844" t="s">
        <v>343</v>
      </c>
      <c r="B3844">
        <v>2003</v>
      </c>
      <c r="C3844">
        <v>130.5</v>
      </c>
      <c r="D3844" t="s">
        <v>4302</v>
      </c>
      <c r="E3844" t="str">
        <f>IFERROR(_xlfn.XLOOKUP(D3844,[1]world_happiness_report_2005_202!$D:$D,[1]world_happiness_report_2005_202!$C:$C),"")</f>
        <v/>
      </c>
    </row>
    <row r="3845" spans="1:5" hidden="1" x14ac:dyDescent="0.35">
      <c r="A3845" t="s">
        <v>343</v>
      </c>
      <c r="B3845">
        <v>2004</v>
      </c>
      <c r="C3845">
        <v>133</v>
      </c>
      <c r="D3845" t="s">
        <v>4303</v>
      </c>
      <c r="E3845" t="str">
        <f>IFERROR(_xlfn.XLOOKUP(D3845,[1]world_happiness_report_2005_202!$D:$D,[1]world_happiness_report_2005_202!$C:$C),"")</f>
        <v/>
      </c>
    </row>
    <row r="3846" spans="1:5" hidden="1" x14ac:dyDescent="0.35">
      <c r="A3846" t="s">
        <v>343</v>
      </c>
      <c r="B3846">
        <v>2005</v>
      </c>
      <c r="C3846">
        <v>128</v>
      </c>
      <c r="D3846" t="s">
        <v>4304</v>
      </c>
      <c r="E3846" t="str">
        <f>IFERROR(_xlfn.XLOOKUP(D3846,[1]world_happiness_report_2005_202!$D:$D,[1]world_happiness_report_2005_202!$C:$C),"")</f>
        <v/>
      </c>
    </row>
    <row r="3847" spans="1:5" hidden="1" x14ac:dyDescent="0.35">
      <c r="A3847" t="s">
        <v>343</v>
      </c>
      <c r="B3847">
        <v>2006</v>
      </c>
      <c r="C3847">
        <v>121</v>
      </c>
      <c r="D3847" t="s">
        <v>4305</v>
      </c>
      <c r="E3847" t="str">
        <f>IFERROR(_xlfn.XLOOKUP(D3847,[1]world_happiness_report_2005_202!$D:$D,[1]world_happiness_report_2005_202!$C:$C),"")</f>
        <v/>
      </c>
    </row>
    <row r="3848" spans="1:5" hidden="1" x14ac:dyDescent="0.35">
      <c r="A3848" t="s">
        <v>343</v>
      </c>
      <c r="B3848">
        <v>2007</v>
      </c>
      <c r="C3848">
        <v>128</v>
      </c>
      <c r="D3848" t="s">
        <v>4306</v>
      </c>
      <c r="E3848" t="str">
        <f>IFERROR(_xlfn.XLOOKUP(D3848,[1]world_happiness_report_2005_202!$D:$D,[1]world_happiness_report_2005_202!$C:$C),"")</f>
        <v/>
      </c>
    </row>
    <row r="3849" spans="1:5" hidden="1" x14ac:dyDescent="0.35">
      <c r="A3849" t="s">
        <v>343</v>
      </c>
      <c r="B3849">
        <v>2008</v>
      </c>
      <c r="C3849">
        <v>140.5</v>
      </c>
      <c r="D3849" t="s">
        <v>4307</v>
      </c>
      <c r="E3849" t="str">
        <f>IFERROR(_xlfn.XLOOKUP(D3849,[1]world_happiness_report_2005_202!$D:$D,[1]world_happiness_report_2005_202!$C:$C),"")</f>
        <v/>
      </c>
    </row>
    <row r="3850" spans="1:5" hidden="1" x14ac:dyDescent="0.35">
      <c r="A3850" t="s">
        <v>343</v>
      </c>
      <c r="B3850">
        <v>2009</v>
      </c>
      <c r="C3850">
        <v>145</v>
      </c>
      <c r="D3850" t="s">
        <v>4308</v>
      </c>
      <c r="E3850" t="str">
        <f>IFERROR(_xlfn.XLOOKUP(D3850,[1]world_happiness_report_2005_202!$D:$D,[1]world_happiness_report_2005_202!$C:$C),"")</f>
        <v/>
      </c>
    </row>
    <row r="3851" spans="1:5" hidden="1" x14ac:dyDescent="0.35">
      <c r="A3851" t="s">
        <v>343</v>
      </c>
      <c r="B3851">
        <v>2010</v>
      </c>
      <c r="C3851">
        <v>157</v>
      </c>
      <c r="D3851" t="s">
        <v>4309</v>
      </c>
      <c r="E3851" t="str">
        <f>IFERROR(_xlfn.XLOOKUP(D3851,[1]world_happiness_report_2005_202!$D:$D,[1]world_happiness_report_2005_202!$C:$C),"")</f>
        <v/>
      </c>
    </row>
    <row r="3852" spans="1:5" x14ac:dyDescent="0.35">
      <c r="A3852" t="s">
        <v>343</v>
      </c>
      <c r="B3852">
        <v>2011</v>
      </c>
      <c r="C3852">
        <v>164</v>
      </c>
      <c r="D3852" t="s">
        <v>4310</v>
      </c>
      <c r="E3852">
        <f>IFERROR(_xlfn.XLOOKUP(D3852,[1]world_happiness_report_2005_202!$D:$D,[1]world_happiness_report_2005_202!$C:$C),"")</f>
        <v>5.96</v>
      </c>
    </row>
    <row r="3853" spans="1:5" x14ac:dyDescent="0.35">
      <c r="A3853" t="s">
        <v>343</v>
      </c>
      <c r="B3853">
        <v>2012</v>
      </c>
      <c r="C3853">
        <v>145.5</v>
      </c>
      <c r="D3853" t="s">
        <v>4311</v>
      </c>
      <c r="E3853">
        <f>IFERROR(_xlfn.XLOOKUP(D3853,[1]world_happiness_report_2005_202!$D:$D,[1]world_happiness_report_2005_202!$C:$C),"")</f>
        <v>5.9640000000000004</v>
      </c>
    </row>
    <row r="3854" spans="1:5" hidden="1" x14ac:dyDescent="0.35">
      <c r="A3854" t="s">
        <v>343</v>
      </c>
      <c r="B3854">
        <v>2013</v>
      </c>
      <c r="C3854">
        <v>132.5</v>
      </c>
      <c r="D3854" t="s">
        <v>4312</v>
      </c>
      <c r="E3854" t="str">
        <f>IFERROR(_xlfn.XLOOKUP(D3854,[1]world_happiness_report_2005_202!$D:$D,[1]world_happiness_report_2005_202!$C:$C),"")</f>
        <v/>
      </c>
    </row>
    <row r="3855" spans="1:5" x14ac:dyDescent="0.35">
      <c r="A3855" t="s">
        <v>343</v>
      </c>
      <c r="B3855">
        <v>2014</v>
      </c>
      <c r="C3855">
        <v>148.5</v>
      </c>
      <c r="D3855" t="s">
        <v>4313</v>
      </c>
      <c r="E3855">
        <f>IFERROR(_xlfn.XLOOKUP(D3855,[1]world_happiness_report_2005_202!$D:$D,[1]world_happiness_report_2005_202!$C:$C),"")</f>
        <v>6.3019999999999996</v>
      </c>
    </row>
    <row r="3856" spans="1:5" x14ac:dyDescent="0.35">
      <c r="A3856" t="s">
        <v>343</v>
      </c>
      <c r="B3856">
        <v>2015</v>
      </c>
      <c r="C3856">
        <v>160</v>
      </c>
      <c r="D3856" t="s">
        <v>4314</v>
      </c>
      <c r="E3856">
        <f>IFERROR(_xlfn.XLOOKUP(D3856,[1]world_happiness_report_2005_202!$D:$D,[1]world_happiness_report_2005_202!$C:$C),"")</f>
        <v>6.4880000000000004</v>
      </c>
    </row>
    <row r="3857" spans="1:5" x14ac:dyDescent="0.35">
      <c r="A3857" t="s">
        <v>343</v>
      </c>
      <c r="B3857">
        <v>2016</v>
      </c>
      <c r="C3857">
        <v>179.5</v>
      </c>
      <c r="D3857" t="s">
        <v>4315</v>
      </c>
      <c r="E3857">
        <f>IFERROR(_xlfn.XLOOKUP(D3857,[1]world_happiness_report_2005_202!$D:$D,[1]world_happiness_report_2005_202!$C:$C),"")</f>
        <v>6.5270000000000001</v>
      </c>
    </row>
    <row r="3858" spans="1:5" x14ac:dyDescent="0.35">
      <c r="A3858" t="s">
        <v>343</v>
      </c>
      <c r="B3858">
        <v>2017</v>
      </c>
      <c r="C3858">
        <v>187.5</v>
      </c>
      <c r="D3858" t="s">
        <v>4316</v>
      </c>
      <c r="E3858">
        <f>IFERROR(_xlfn.XLOOKUP(D3858,[1]world_happiness_report_2005_202!$D:$D,[1]world_happiness_report_2005_202!$C:$C),"")</f>
        <v>6.6269999999999998</v>
      </c>
    </row>
    <row r="3859" spans="1:5" x14ac:dyDescent="0.35">
      <c r="A3859" t="s">
        <v>343</v>
      </c>
      <c r="B3859">
        <v>2018</v>
      </c>
      <c r="C3859">
        <v>182.5</v>
      </c>
      <c r="D3859" t="s">
        <v>4317</v>
      </c>
      <c r="E3859">
        <f>IFERROR(_xlfn.XLOOKUP(D3859,[1]world_happiness_report_2005_202!$D:$D,[1]world_happiness_report_2005_202!$C:$C),"")</f>
        <v>6.726</v>
      </c>
    </row>
    <row r="3860" spans="1:5" x14ac:dyDescent="0.35">
      <c r="A3860" t="s">
        <v>343</v>
      </c>
      <c r="B3860">
        <v>2019</v>
      </c>
      <c r="C3860">
        <v>182.5</v>
      </c>
      <c r="D3860" t="s">
        <v>4318</v>
      </c>
      <c r="E3860">
        <f>IFERROR(_xlfn.XLOOKUP(D3860,[1]world_happiness_report_2005_202!$D:$D,[1]world_happiness_report_2005_202!$C:$C),"")</f>
        <v>6.7727999687194798</v>
      </c>
    </row>
    <row r="3861" spans="1:5" x14ac:dyDescent="0.35">
      <c r="A3861" t="s">
        <v>343</v>
      </c>
      <c r="B3861">
        <v>2020</v>
      </c>
      <c r="C3861">
        <v>180</v>
      </c>
      <c r="D3861" t="s">
        <v>4319</v>
      </c>
      <c r="E3861">
        <f>IFERROR(_xlfn.XLOOKUP(D3861,[1]world_happiness_report_2005_202!$D:$D,[1]world_happiness_report_2005_202!$C:$C),"")</f>
        <v>6.6020000000000003</v>
      </c>
    </row>
    <row r="3862" spans="1:5" x14ac:dyDescent="0.35">
      <c r="A3862" t="s">
        <v>343</v>
      </c>
      <c r="B3862">
        <v>2021</v>
      </c>
      <c r="C3862">
        <v>175</v>
      </c>
      <c r="D3862" t="s">
        <v>4320</v>
      </c>
      <c r="E3862">
        <f>IFERROR(_xlfn.XLOOKUP(D3862,[1]world_happiness_report_2005_202!$D:$D,[1]world_happiness_report_2005_202!$C:$C),"")</f>
        <v>6.4470000000000001</v>
      </c>
    </row>
    <row r="3863" spans="1:5" x14ac:dyDescent="0.35">
      <c r="A3863" t="s">
        <v>343</v>
      </c>
      <c r="B3863">
        <v>2022</v>
      </c>
      <c r="C3863">
        <v>167.5</v>
      </c>
      <c r="D3863" t="s">
        <v>4321</v>
      </c>
      <c r="E3863">
        <f>IFERROR(_xlfn.XLOOKUP(D3863,[1]world_happiness_report_2005_202!$D:$D,[1]world_happiness_report_2005_202!$C:$C),"")</f>
        <v>6.3</v>
      </c>
    </row>
    <row r="3864" spans="1:5" x14ac:dyDescent="0.35">
      <c r="A3864" t="s">
        <v>343</v>
      </c>
      <c r="B3864">
        <v>2023</v>
      </c>
      <c r="C3864">
        <v>171.5</v>
      </c>
      <c r="D3864" t="s">
        <v>4322</v>
      </c>
      <c r="E3864">
        <f>IFERROR(_xlfn.XLOOKUP(D3864,[1]world_happiness_report_2005_202!$D:$D,[1]world_happiness_report_2005_202!$C:$C),"")</f>
        <v>6.3460000000000001</v>
      </c>
    </row>
    <row r="3865" spans="1:5" x14ac:dyDescent="0.35">
      <c r="A3865" t="s">
        <v>343</v>
      </c>
      <c r="B3865">
        <v>2024</v>
      </c>
      <c r="C3865">
        <v>170.5</v>
      </c>
      <c r="D3865" t="s">
        <v>4323</v>
      </c>
      <c r="E3865">
        <f>IFERROR(_xlfn.XLOOKUP(D3865,[1]world_happiness_report_2005_202!$D:$D,[1]world_happiness_report_2005_202!$C:$C),"")</f>
        <v>6.3159999999999998</v>
      </c>
    </row>
    <row r="3866" spans="1:5" hidden="1" x14ac:dyDescent="0.35">
      <c r="A3866" t="s">
        <v>223</v>
      </c>
      <c r="B3866">
        <v>1992</v>
      </c>
      <c r="C3866">
        <v>130</v>
      </c>
      <c r="D3866" t="s">
        <v>4324</v>
      </c>
      <c r="E3866" t="str">
        <f>IFERROR(_xlfn.XLOOKUP(D3866,[1]world_happiness_report_2005_202!$D:$D,[1]world_happiness_report_2005_202!$C:$C),"")</f>
        <v/>
      </c>
    </row>
    <row r="3867" spans="1:5" hidden="1" x14ac:dyDescent="0.35">
      <c r="A3867" t="s">
        <v>223</v>
      </c>
      <c r="B3867">
        <v>1993</v>
      </c>
      <c r="C3867">
        <v>140.5</v>
      </c>
      <c r="D3867" t="s">
        <v>4325</v>
      </c>
      <c r="E3867" t="str">
        <f>IFERROR(_xlfn.XLOOKUP(D3867,[1]world_happiness_report_2005_202!$D:$D,[1]world_happiness_report_2005_202!$C:$C),"")</f>
        <v/>
      </c>
    </row>
    <row r="3868" spans="1:5" hidden="1" x14ac:dyDescent="0.35">
      <c r="A3868" t="s">
        <v>223</v>
      </c>
      <c r="B3868">
        <v>1994</v>
      </c>
      <c r="C3868">
        <v>141.5</v>
      </c>
      <c r="D3868" t="s">
        <v>4326</v>
      </c>
      <c r="E3868" t="str">
        <f>IFERROR(_xlfn.XLOOKUP(D3868,[1]world_happiness_report_2005_202!$D:$D,[1]world_happiness_report_2005_202!$C:$C),"")</f>
        <v/>
      </c>
    </row>
    <row r="3869" spans="1:5" hidden="1" x14ac:dyDescent="0.35">
      <c r="A3869" t="s">
        <v>223</v>
      </c>
      <c r="B3869">
        <v>1995</v>
      </c>
      <c r="C3869">
        <v>94</v>
      </c>
      <c r="D3869" t="s">
        <v>4327</v>
      </c>
      <c r="E3869" t="str">
        <f>IFERROR(_xlfn.XLOOKUP(D3869,[1]world_happiness_report_2005_202!$D:$D,[1]world_happiness_report_2005_202!$C:$C),"")</f>
        <v/>
      </c>
    </row>
    <row r="3870" spans="1:5" hidden="1" x14ac:dyDescent="0.35">
      <c r="A3870" t="s">
        <v>223</v>
      </c>
      <c r="B3870">
        <v>1996</v>
      </c>
      <c r="C3870">
        <v>102.5</v>
      </c>
      <c r="D3870" t="s">
        <v>4328</v>
      </c>
      <c r="E3870" t="str">
        <f>IFERROR(_xlfn.XLOOKUP(D3870,[1]world_happiness_report_2005_202!$D:$D,[1]world_happiness_report_2005_202!$C:$C),"")</f>
        <v/>
      </c>
    </row>
    <row r="3871" spans="1:5" hidden="1" x14ac:dyDescent="0.35">
      <c r="A3871" t="s">
        <v>223</v>
      </c>
      <c r="B3871">
        <v>1997</v>
      </c>
      <c r="C3871">
        <v>131</v>
      </c>
      <c r="D3871" t="s">
        <v>4329</v>
      </c>
      <c r="E3871" t="str">
        <f>IFERROR(_xlfn.XLOOKUP(D3871,[1]world_happiness_report_2005_202!$D:$D,[1]world_happiness_report_2005_202!$C:$C),"")</f>
        <v/>
      </c>
    </row>
    <row r="3872" spans="1:5" hidden="1" x14ac:dyDescent="0.35">
      <c r="A3872" t="s">
        <v>223</v>
      </c>
      <c r="B3872">
        <v>1998</v>
      </c>
      <c r="C3872">
        <v>131.5</v>
      </c>
      <c r="D3872" t="s">
        <v>4330</v>
      </c>
      <c r="E3872" t="str">
        <f>IFERROR(_xlfn.XLOOKUP(D3872,[1]world_happiness_report_2005_202!$D:$D,[1]world_happiness_report_2005_202!$C:$C),"")</f>
        <v/>
      </c>
    </row>
    <row r="3873" spans="1:5" hidden="1" x14ac:dyDescent="0.35">
      <c r="A3873" t="s">
        <v>223</v>
      </c>
      <c r="B3873">
        <v>1999</v>
      </c>
      <c r="C3873">
        <v>156</v>
      </c>
      <c r="D3873" t="s">
        <v>4331</v>
      </c>
      <c r="E3873" t="str">
        <f>IFERROR(_xlfn.XLOOKUP(D3873,[1]world_happiness_report_2005_202!$D:$D,[1]world_happiness_report_2005_202!$C:$C),"")</f>
        <v/>
      </c>
    </row>
    <row r="3874" spans="1:5" hidden="1" x14ac:dyDescent="0.35">
      <c r="A3874" t="s">
        <v>223</v>
      </c>
      <c r="B3874">
        <v>2000</v>
      </c>
      <c r="C3874">
        <v>159</v>
      </c>
      <c r="D3874" t="s">
        <v>4332</v>
      </c>
      <c r="E3874" t="str">
        <f>IFERROR(_xlfn.XLOOKUP(D3874,[1]world_happiness_report_2005_202!$D:$D,[1]world_happiness_report_2005_202!$C:$C),"")</f>
        <v/>
      </c>
    </row>
    <row r="3875" spans="1:5" hidden="1" x14ac:dyDescent="0.35">
      <c r="A3875" t="s">
        <v>223</v>
      </c>
      <c r="B3875">
        <v>2001</v>
      </c>
      <c r="C3875">
        <v>174.5</v>
      </c>
      <c r="D3875" t="s">
        <v>4333</v>
      </c>
      <c r="E3875" t="str">
        <f>IFERROR(_xlfn.XLOOKUP(D3875,[1]world_happiness_report_2005_202!$D:$D,[1]world_happiness_report_2005_202!$C:$C),"")</f>
        <v/>
      </c>
    </row>
    <row r="3876" spans="1:5" hidden="1" x14ac:dyDescent="0.35">
      <c r="A3876" t="s">
        <v>223</v>
      </c>
      <c r="B3876">
        <v>2002</v>
      </c>
      <c r="C3876">
        <v>179</v>
      </c>
      <c r="D3876" t="s">
        <v>4334</v>
      </c>
      <c r="E3876" t="str">
        <f>IFERROR(_xlfn.XLOOKUP(D3876,[1]world_happiness_report_2005_202!$D:$D,[1]world_happiness_report_2005_202!$C:$C),"")</f>
        <v/>
      </c>
    </row>
    <row r="3877" spans="1:5" hidden="1" x14ac:dyDescent="0.35">
      <c r="A3877" t="s">
        <v>223</v>
      </c>
      <c r="B3877">
        <v>2003</v>
      </c>
      <c r="C3877">
        <v>170</v>
      </c>
      <c r="D3877" t="s">
        <v>4335</v>
      </c>
      <c r="E3877" t="str">
        <f>IFERROR(_xlfn.XLOOKUP(D3877,[1]world_happiness_report_2005_202!$D:$D,[1]world_happiness_report_2005_202!$C:$C),"")</f>
        <v/>
      </c>
    </row>
    <row r="3878" spans="1:5" hidden="1" x14ac:dyDescent="0.35">
      <c r="A3878" t="s">
        <v>223</v>
      </c>
      <c r="B3878">
        <v>2004</v>
      </c>
      <c r="C3878">
        <v>173</v>
      </c>
      <c r="D3878" t="s">
        <v>4336</v>
      </c>
      <c r="E3878" t="str">
        <f>IFERROR(_xlfn.XLOOKUP(D3878,[1]world_happiness_report_2005_202!$D:$D,[1]world_happiness_report_2005_202!$C:$C),"")</f>
        <v/>
      </c>
    </row>
    <row r="3879" spans="1:5" hidden="1" x14ac:dyDescent="0.35">
      <c r="A3879" t="s">
        <v>223</v>
      </c>
      <c r="B3879">
        <v>2005</v>
      </c>
      <c r="C3879">
        <v>176.5</v>
      </c>
      <c r="D3879" t="s">
        <v>4337</v>
      </c>
      <c r="E3879" t="str">
        <f>IFERROR(_xlfn.XLOOKUP(D3879,[1]world_happiness_report_2005_202!$D:$D,[1]world_happiness_report_2005_202!$C:$C),"")</f>
        <v/>
      </c>
    </row>
    <row r="3880" spans="1:5" hidden="1" x14ac:dyDescent="0.35">
      <c r="A3880" t="s">
        <v>223</v>
      </c>
      <c r="B3880">
        <v>2006</v>
      </c>
      <c r="C3880">
        <v>150</v>
      </c>
      <c r="D3880" t="s">
        <v>4338</v>
      </c>
      <c r="E3880" t="str">
        <f>IFERROR(_xlfn.XLOOKUP(D3880,[1]world_happiness_report_2005_202!$D:$D,[1]world_happiness_report_2005_202!$C:$C),"")</f>
        <v/>
      </c>
    </row>
    <row r="3881" spans="1:5" hidden="1" x14ac:dyDescent="0.35">
      <c r="A3881" t="s">
        <v>223</v>
      </c>
      <c r="B3881">
        <v>2007</v>
      </c>
      <c r="C3881">
        <v>133</v>
      </c>
      <c r="D3881" t="s">
        <v>4339</v>
      </c>
      <c r="E3881" t="str">
        <f>IFERROR(_xlfn.XLOOKUP(D3881,[1]world_happiness_report_2005_202!$D:$D,[1]world_happiness_report_2005_202!$C:$C),"")</f>
        <v/>
      </c>
    </row>
    <row r="3882" spans="1:5" hidden="1" x14ac:dyDescent="0.35">
      <c r="A3882" t="s">
        <v>223</v>
      </c>
      <c r="B3882">
        <v>2008</v>
      </c>
      <c r="C3882">
        <v>151</v>
      </c>
      <c r="D3882" t="s">
        <v>4340</v>
      </c>
      <c r="E3882" t="str">
        <f>IFERROR(_xlfn.XLOOKUP(D3882,[1]world_happiness_report_2005_202!$D:$D,[1]world_happiness_report_2005_202!$C:$C),"")</f>
        <v/>
      </c>
    </row>
    <row r="3883" spans="1:5" hidden="1" x14ac:dyDescent="0.35">
      <c r="A3883" t="s">
        <v>223</v>
      </c>
      <c r="B3883">
        <v>2009</v>
      </c>
      <c r="C3883">
        <v>164</v>
      </c>
      <c r="D3883" t="s">
        <v>4341</v>
      </c>
      <c r="E3883" t="str">
        <f>IFERROR(_xlfn.XLOOKUP(D3883,[1]world_happiness_report_2005_202!$D:$D,[1]world_happiness_report_2005_202!$C:$C),"")</f>
        <v/>
      </c>
    </row>
    <row r="3884" spans="1:5" hidden="1" x14ac:dyDescent="0.35">
      <c r="A3884" t="s">
        <v>223</v>
      </c>
      <c r="B3884">
        <v>2010</v>
      </c>
      <c r="C3884">
        <v>173</v>
      </c>
      <c r="D3884" t="s">
        <v>4342</v>
      </c>
      <c r="E3884" t="str">
        <f>IFERROR(_xlfn.XLOOKUP(D3884,[1]world_happiness_report_2005_202!$D:$D,[1]world_happiness_report_2005_202!$C:$C),"")</f>
        <v/>
      </c>
    </row>
    <row r="3885" spans="1:5" x14ac:dyDescent="0.35">
      <c r="A3885" t="s">
        <v>223</v>
      </c>
      <c r="B3885">
        <v>2011</v>
      </c>
      <c r="C3885">
        <v>195</v>
      </c>
      <c r="D3885" t="s">
        <v>4343</v>
      </c>
      <c r="E3885">
        <f>IFERROR(_xlfn.XLOOKUP(D3885,[1]world_happiness_report_2005_202!$D:$D,[1]world_happiness_report_2005_202!$C:$C),"")</f>
        <v>4.6429999999999998</v>
      </c>
    </row>
    <row r="3886" spans="1:5" x14ac:dyDescent="0.35">
      <c r="A3886" t="s">
        <v>223</v>
      </c>
      <c r="B3886">
        <v>2012</v>
      </c>
      <c r="C3886">
        <v>204</v>
      </c>
      <c r="D3886" t="s">
        <v>4344</v>
      </c>
      <c r="E3886">
        <f>IFERROR(_xlfn.XLOOKUP(D3886,[1]world_happiness_report_2005_202!$D:$D,[1]world_happiness_report_2005_202!$C:$C),"")</f>
        <v>4.758</v>
      </c>
    </row>
    <row r="3887" spans="1:5" hidden="1" x14ac:dyDescent="0.35">
      <c r="A3887" t="s">
        <v>223</v>
      </c>
      <c r="B3887">
        <v>2013</v>
      </c>
      <c r="C3887">
        <v>157</v>
      </c>
      <c r="D3887" t="s">
        <v>4345</v>
      </c>
      <c r="E3887" t="str">
        <f>IFERROR(_xlfn.XLOOKUP(D3887,[1]world_happiness_report_2005_202!$D:$D,[1]world_happiness_report_2005_202!$C:$C),"")</f>
        <v/>
      </c>
    </row>
    <row r="3888" spans="1:5" x14ac:dyDescent="0.35">
      <c r="A3888" t="s">
        <v>223</v>
      </c>
      <c r="B3888">
        <v>2014</v>
      </c>
      <c r="C3888">
        <v>135</v>
      </c>
      <c r="D3888" t="s">
        <v>4346</v>
      </c>
      <c r="E3888">
        <f>IFERROR(_xlfn.XLOOKUP(D3888,[1]world_happiness_report_2005_202!$D:$D,[1]world_happiness_report_2005_202!$C:$C),"")</f>
        <v>4.4359999999999999</v>
      </c>
    </row>
    <row r="3889" spans="1:5" x14ac:dyDescent="0.35">
      <c r="A3889" t="s">
        <v>223</v>
      </c>
      <c r="B3889">
        <v>2015</v>
      </c>
      <c r="C3889">
        <v>122</v>
      </c>
      <c r="D3889" t="s">
        <v>4347</v>
      </c>
      <c r="E3889">
        <f>IFERROR(_xlfn.XLOOKUP(D3889,[1]world_happiness_report_2005_202!$D:$D,[1]world_happiness_report_2005_202!$C:$C),"")</f>
        <v>4.2009999999999996</v>
      </c>
    </row>
    <row r="3890" spans="1:5" x14ac:dyDescent="0.35">
      <c r="A3890" t="s">
        <v>223</v>
      </c>
      <c r="B3890">
        <v>2016</v>
      </c>
      <c r="C3890">
        <v>113.5</v>
      </c>
      <c r="D3890" t="s">
        <v>4348</v>
      </c>
      <c r="E3890">
        <f>IFERROR(_xlfn.XLOOKUP(D3890,[1]world_happiness_report_2005_202!$D:$D,[1]world_happiness_report_2005_202!$C:$C),"")</f>
        <v>4.2919999999999998</v>
      </c>
    </row>
    <row r="3891" spans="1:5" x14ac:dyDescent="0.35">
      <c r="A3891" t="s">
        <v>223</v>
      </c>
      <c r="B3891">
        <v>2017</v>
      </c>
      <c r="C3891">
        <v>90</v>
      </c>
      <c r="D3891" t="s">
        <v>4349</v>
      </c>
      <c r="E3891">
        <f>IFERROR(_xlfn.XLOOKUP(D3891,[1]world_happiness_report_2005_202!$D:$D,[1]world_happiness_report_2005_202!$C:$C),"")</f>
        <v>4.3559999999999999</v>
      </c>
    </row>
    <row r="3892" spans="1:5" x14ac:dyDescent="0.35">
      <c r="A3892" t="s">
        <v>223</v>
      </c>
      <c r="B3892">
        <v>2018</v>
      </c>
      <c r="C3892">
        <v>103</v>
      </c>
      <c r="D3892" t="s">
        <v>4350</v>
      </c>
      <c r="E3892">
        <f>IFERROR(_xlfn.XLOOKUP(D3892,[1]world_happiness_report_2005_202!$D:$D,[1]world_happiness_report_2005_202!$C:$C),"")</f>
        <v>4.49</v>
      </c>
    </row>
    <row r="3893" spans="1:5" x14ac:dyDescent="0.35">
      <c r="A3893" t="s">
        <v>223</v>
      </c>
      <c r="B3893">
        <v>2019</v>
      </c>
      <c r="C3893">
        <v>101.5</v>
      </c>
      <c r="D3893" t="s">
        <v>4351</v>
      </c>
      <c r="E3893">
        <f>IFERROR(_xlfn.XLOOKUP(D3893,[1]world_happiness_report_2005_202!$D:$D,[1]world_happiness_report_2005_202!$C:$C),"")</f>
        <v>4.3745999336242702</v>
      </c>
    </row>
    <row r="3894" spans="1:5" x14ac:dyDescent="0.35">
      <c r="A3894" t="s">
        <v>223</v>
      </c>
      <c r="B3894">
        <v>2020</v>
      </c>
      <c r="C3894">
        <v>100.5</v>
      </c>
      <c r="D3894" t="s">
        <v>4352</v>
      </c>
      <c r="E3894">
        <f>IFERROR(_xlfn.XLOOKUP(D3894,[1]world_happiness_report_2005_202!$D:$D,[1]world_happiness_report_2005_202!$C:$C),"")</f>
        <v>4.2270000000000003</v>
      </c>
    </row>
    <row r="3895" spans="1:5" x14ac:dyDescent="0.35">
      <c r="A3895" t="s">
        <v>223</v>
      </c>
      <c r="B3895">
        <v>2021</v>
      </c>
      <c r="C3895">
        <v>102</v>
      </c>
      <c r="D3895" t="s">
        <v>4353</v>
      </c>
      <c r="E3895">
        <f>IFERROR(_xlfn.XLOOKUP(D3895,[1]world_happiness_report_2005_202!$D:$D,[1]world_happiness_report_2005_202!$C:$C),"")</f>
        <v>4.1529999999999996</v>
      </c>
    </row>
    <row r="3896" spans="1:5" x14ac:dyDescent="0.35">
      <c r="A3896" t="s">
        <v>223</v>
      </c>
      <c r="B3896">
        <v>2022</v>
      </c>
      <c r="C3896">
        <v>106.5</v>
      </c>
      <c r="D3896" t="s">
        <v>4354</v>
      </c>
      <c r="E3896">
        <f>IFERROR(_xlfn.XLOOKUP(D3896,[1]world_happiness_report_2005_202!$D:$D,[1]world_happiness_report_2005_202!$C:$C),"")</f>
        <v>4.7240000000000002</v>
      </c>
    </row>
    <row r="3897" spans="1:5" x14ac:dyDescent="0.35">
      <c r="A3897" t="s">
        <v>223</v>
      </c>
      <c r="B3897">
        <v>2023</v>
      </c>
      <c r="C3897">
        <v>103</v>
      </c>
      <c r="D3897" t="s">
        <v>4355</v>
      </c>
      <c r="E3897">
        <f>IFERROR(_xlfn.XLOOKUP(D3897,[1]world_happiness_report_2005_202!$D:$D,[1]world_happiness_report_2005_202!$C:$C),"")</f>
        <v>4.5049999999999999</v>
      </c>
    </row>
    <row r="3898" spans="1:5" x14ac:dyDescent="0.35">
      <c r="A3898" t="s">
        <v>223</v>
      </c>
      <c r="B3898">
        <v>2024</v>
      </c>
      <c r="C3898">
        <v>110.5</v>
      </c>
      <c r="D3898" t="s">
        <v>4356</v>
      </c>
      <c r="E3898">
        <f>IFERROR(_xlfn.XLOOKUP(D3898,[1]world_happiness_report_2005_202!$D:$D,[1]world_happiness_report_2005_202!$C:$C),"")</f>
        <v>4.5419999999999998</v>
      </c>
    </row>
    <row r="3899" spans="1:5" hidden="1" x14ac:dyDescent="0.35">
      <c r="A3899" t="s">
        <v>363</v>
      </c>
      <c r="B3899">
        <v>1992</v>
      </c>
      <c r="C3899">
        <v>110</v>
      </c>
      <c r="D3899" t="s">
        <v>4357</v>
      </c>
      <c r="E3899" t="str">
        <f>IFERROR(_xlfn.XLOOKUP(D3899,[1]world_happiness_report_2005_202!$D:$D,[1]world_happiness_report_2005_202!$C:$C),"")</f>
        <v/>
      </c>
    </row>
    <row r="3900" spans="1:5" hidden="1" x14ac:dyDescent="0.35">
      <c r="A3900" t="s">
        <v>363</v>
      </c>
      <c r="B3900">
        <v>1993</v>
      </c>
      <c r="C3900">
        <v>123.5</v>
      </c>
      <c r="D3900" t="s">
        <v>4358</v>
      </c>
      <c r="E3900" t="str">
        <f>IFERROR(_xlfn.XLOOKUP(D3900,[1]world_happiness_report_2005_202!$D:$D,[1]world_happiness_report_2005_202!$C:$C),"")</f>
        <v/>
      </c>
    </row>
    <row r="3901" spans="1:5" hidden="1" x14ac:dyDescent="0.35">
      <c r="A3901" t="s">
        <v>363</v>
      </c>
      <c r="B3901">
        <v>1994</v>
      </c>
      <c r="C3901">
        <v>141.5</v>
      </c>
      <c r="D3901" t="s">
        <v>4359</v>
      </c>
      <c r="E3901" t="str">
        <f>IFERROR(_xlfn.XLOOKUP(D3901,[1]world_happiness_report_2005_202!$D:$D,[1]world_happiness_report_2005_202!$C:$C),"")</f>
        <v/>
      </c>
    </row>
    <row r="3902" spans="1:5" hidden="1" x14ac:dyDescent="0.35">
      <c r="A3902" t="s">
        <v>363</v>
      </c>
      <c r="B3902">
        <v>1995</v>
      </c>
      <c r="C3902">
        <v>147.5</v>
      </c>
      <c r="D3902" t="s">
        <v>4360</v>
      </c>
      <c r="E3902" t="str">
        <f>IFERROR(_xlfn.XLOOKUP(D3902,[1]world_happiness_report_2005_202!$D:$D,[1]world_happiness_report_2005_202!$C:$C),"")</f>
        <v/>
      </c>
    </row>
    <row r="3903" spans="1:5" hidden="1" x14ac:dyDescent="0.35">
      <c r="A3903" t="s">
        <v>363</v>
      </c>
      <c r="B3903">
        <v>1996</v>
      </c>
      <c r="C3903">
        <v>150</v>
      </c>
      <c r="D3903" t="s">
        <v>4361</v>
      </c>
      <c r="E3903" t="str">
        <f>IFERROR(_xlfn.XLOOKUP(D3903,[1]world_happiness_report_2005_202!$D:$D,[1]world_happiness_report_2005_202!$C:$C),"")</f>
        <v/>
      </c>
    </row>
    <row r="3904" spans="1:5" hidden="1" x14ac:dyDescent="0.35">
      <c r="A3904" t="s">
        <v>363</v>
      </c>
      <c r="B3904">
        <v>1997</v>
      </c>
      <c r="C3904">
        <v>148.5</v>
      </c>
      <c r="D3904" t="s">
        <v>4362</v>
      </c>
      <c r="E3904" t="str">
        <f>IFERROR(_xlfn.XLOOKUP(D3904,[1]world_happiness_report_2005_202!$D:$D,[1]world_happiness_report_2005_202!$C:$C),"")</f>
        <v/>
      </c>
    </row>
    <row r="3905" spans="1:5" hidden="1" x14ac:dyDescent="0.35">
      <c r="A3905" t="s">
        <v>363</v>
      </c>
      <c r="B3905">
        <v>1998</v>
      </c>
      <c r="C3905">
        <v>150.5</v>
      </c>
      <c r="D3905" t="s">
        <v>4363</v>
      </c>
      <c r="E3905" t="str">
        <f>IFERROR(_xlfn.XLOOKUP(D3905,[1]world_happiness_report_2005_202!$D:$D,[1]world_happiness_report_2005_202!$C:$C),"")</f>
        <v/>
      </c>
    </row>
    <row r="3906" spans="1:5" hidden="1" x14ac:dyDescent="0.35">
      <c r="A3906" t="s">
        <v>363</v>
      </c>
      <c r="B3906">
        <v>1999</v>
      </c>
      <c r="C3906">
        <v>118</v>
      </c>
      <c r="D3906" t="s">
        <v>4364</v>
      </c>
      <c r="E3906" t="str">
        <f>IFERROR(_xlfn.XLOOKUP(D3906,[1]world_happiness_report_2005_202!$D:$D,[1]world_happiness_report_2005_202!$C:$C),"")</f>
        <v/>
      </c>
    </row>
    <row r="3907" spans="1:5" hidden="1" x14ac:dyDescent="0.35">
      <c r="A3907" t="s">
        <v>363</v>
      </c>
      <c r="B3907">
        <v>2000</v>
      </c>
      <c r="C3907">
        <v>121.5</v>
      </c>
      <c r="D3907" t="s">
        <v>4365</v>
      </c>
      <c r="E3907" t="str">
        <f>IFERROR(_xlfn.XLOOKUP(D3907,[1]world_happiness_report_2005_202!$D:$D,[1]world_happiness_report_2005_202!$C:$C),"")</f>
        <v/>
      </c>
    </row>
    <row r="3908" spans="1:5" hidden="1" x14ac:dyDescent="0.35">
      <c r="A3908" t="s">
        <v>363</v>
      </c>
      <c r="B3908">
        <v>2001</v>
      </c>
      <c r="C3908">
        <v>124.5</v>
      </c>
      <c r="D3908" t="s">
        <v>4366</v>
      </c>
      <c r="E3908" t="str">
        <f>IFERROR(_xlfn.XLOOKUP(D3908,[1]world_happiness_report_2005_202!$D:$D,[1]world_happiness_report_2005_202!$C:$C),"")</f>
        <v/>
      </c>
    </row>
    <row r="3909" spans="1:5" hidden="1" x14ac:dyDescent="0.35">
      <c r="A3909" t="s">
        <v>363</v>
      </c>
      <c r="B3909">
        <v>2002</v>
      </c>
      <c r="C3909">
        <v>127</v>
      </c>
      <c r="D3909" t="s">
        <v>4367</v>
      </c>
      <c r="E3909" t="str">
        <f>IFERROR(_xlfn.XLOOKUP(D3909,[1]world_happiness_report_2005_202!$D:$D,[1]world_happiness_report_2005_202!$C:$C),"")</f>
        <v/>
      </c>
    </row>
    <row r="3910" spans="1:5" hidden="1" x14ac:dyDescent="0.35">
      <c r="A3910" t="s">
        <v>363</v>
      </c>
      <c r="B3910">
        <v>2003</v>
      </c>
      <c r="C3910">
        <v>125.5</v>
      </c>
      <c r="D3910" t="s">
        <v>4368</v>
      </c>
      <c r="E3910" t="str">
        <f>IFERROR(_xlfn.XLOOKUP(D3910,[1]world_happiness_report_2005_202!$D:$D,[1]world_happiness_report_2005_202!$C:$C),"")</f>
        <v/>
      </c>
    </row>
    <row r="3911" spans="1:5" hidden="1" x14ac:dyDescent="0.35">
      <c r="A3911" t="s">
        <v>363</v>
      </c>
      <c r="B3911">
        <v>2004</v>
      </c>
      <c r="C3911">
        <v>131</v>
      </c>
      <c r="D3911" t="s">
        <v>4369</v>
      </c>
      <c r="E3911" t="str">
        <f>IFERROR(_xlfn.XLOOKUP(D3911,[1]world_happiness_report_2005_202!$D:$D,[1]world_happiness_report_2005_202!$C:$C),"")</f>
        <v/>
      </c>
    </row>
    <row r="3912" spans="1:5" hidden="1" x14ac:dyDescent="0.35">
      <c r="A3912" t="s">
        <v>363</v>
      </c>
      <c r="B3912">
        <v>2005</v>
      </c>
      <c r="C3912">
        <v>143.5</v>
      </c>
      <c r="D3912" t="s">
        <v>4370</v>
      </c>
      <c r="E3912" t="str">
        <f>IFERROR(_xlfn.XLOOKUP(D3912,[1]world_happiness_report_2005_202!$D:$D,[1]world_happiness_report_2005_202!$C:$C),"")</f>
        <v/>
      </c>
    </row>
    <row r="3913" spans="1:5" hidden="1" x14ac:dyDescent="0.35">
      <c r="A3913" t="s">
        <v>363</v>
      </c>
      <c r="B3913">
        <v>2006</v>
      </c>
      <c r="C3913">
        <v>137</v>
      </c>
      <c r="D3913" t="s">
        <v>4371</v>
      </c>
      <c r="E3913" t="str">
        <f>IFERROR(_xlfn.XLOOKUP(D3913,[1]world_happiness_report_2005_202!$D:$D,[1]world_happiness_report_2005_202!$C:$C),"")</f>
        <v/>
      </c>
    </row>
    <row r="3914" spans="1:5" hidden="1" x14ac:dyDescent="0.35">
      <c r="A3914" t="s">
        <v>363</v>
      </c>
      <c r="B3914">
        <v>2007</v>
      </c>
      <c r="C3914">
        <v>151</v>
      </c>
      <c r="D3914" t="s">
        <v>4372</v>
      </c>
      <c r="E3914" t="str">
        <f>IFERROR(_xlfn.XLOOKUP(D3914,[1]world_happiness_report_2005_202!$D:$D,[1]world_happiness_report_2005_202!$C:$C),"")</f>
        <v/>
      </c>
    </row>
    <row r="3915" spans="1:5" hidden="1" x14ac:dyDescent="0.35">
      <c r="A3915" t="s">
        <v>363</v>
      </c>
      <c r="B3915">
        <v>2008</v>
      </c>
      <c r="C3915">
        <v>166.5</v>
      </c>
      <c r="D3915" t="s">
        <v>4373</v>
      </c>
      <c r="E3915" t="str">
        <f>IFERROR(_xlfn.XLOOKUP(D3915,[1]world_happiness_report_2005_202!$D:$D,[1]world_happiness_report_2005_202!$C:$C),"")</f>
        <v/>
      </c>
    </row>
    <row r="3916" spans="1:5" hidden="1" x14ac:dyDescent="0.35">
      <c r="A3916" t="s">
        <v>363</v>
      </c>
      <c r="B3916">
        <v>2009</v>
      </c>
      <c r="C3916">
        <v>181</v>
      </c>
      <c r="D3916" t="s">
        <v>4374</v>
      </c>
      <c r="E3916" t="str">
        <f>IFERROR(_xlfn.XLOOKUP(D3916,[1]world_happiness_report_2005_202!$D:$D,[1]world_happiness_report_2005_202!$C:$C),"")</f>
        <v/>
      </c>
    </row>
    <row r="3917" spans="1:5" hidden="1" x14ac:dyDescent="0.35">
      <c r="A3917" t="s">
        <v>363</v>
      </c>
      <c r="B3917">
        <v>2010</v>
      </c>
      <c r="C3917">
        <v>183</v>
      </c>
      <c r="D3917" t="s">
        <v>4375</v>
      </c>
      <c r="E3917" t="str">
        <f>IFERROR(_xlfn.XLOOKUP(D3917,[1]world_happiness_report_2005_202!$D:$D,[1]world_happiness_report_2005_202!$C:$C),"")</f>
        <v/>
      </c>
    </row>
    <row r="3918" spans="1:5" x14ac:dyDescent="0.35">
      <c r="A3918" t="s">
        <v>363</v>
      </c>
      <c r="B3918">
        <v>2011</v>
      </c>
      <c r="C3918">
        <v>194</v>
      </c>
      <c r="D3918" t="s">
        <v>4376</v>
      </c>
      <c r="E3918">
        <f>IFERROR(_xlfn.XLOOKUP(D3918,[1]world_happiness_report_2005_202!$D:$D,[1]world_happiness_report_2005_202!$C:$C),"")</f>
        <v>5.4770000000000003</v>
      </c>
    </row>
    <row r="3919" spans="1:5" x14ac:dyDescent="0.35">
      <c r="A3919" t="s">
        <v>363</v>
      </c>
      <c r="B3919">
        <v>2012</v>
      </c>
      <c r="C3919">
        <v>197.5</v>
      </c>
      <c r="D3919" t="s">
        <v>4377</v>
      </c>
      <c r="E3919">
        <f>IFERROR(_xlfn.XLOOKUP(D3919,[1]world_happiness_report_2005_202!$D:$D,[1]world_happiness_report_2005_202!$C:$C),"")</f>
        <v>5.4770000000000003</v>
      </c>
    </row>
    <row r="3920" spans="1:5" hidden="1" x14ac:dyDescent="0.35">
      <c r="A3920" t="s">
        <v>363</v>
      </c>
      <c r="B3920">
        <v>2013</v>
      </c>
      <c r="C3920">
        <v>179.5</v>
      </c>
      <c r="D3920" t="s">
        <v>4378</v>
      </c>
      <c r="E3920" t="str">
        <f>IFERROR(_xlfn.XLOOKUP(D3920,[1]world_happiness_report_2005_202!$D:$D,[1]world_happiness_report_2005_202!$C:$C),"")</f>
        <v/>
      </c>
    </row>
    <row r="3921" spans="1:5" x14ac:dyDescent="0.35">
      <c r="A3921" t="s">
        <v>363</v>
      </c>
      <c r="B3921">
        <v>2014</v>
      </c>
      <c r="C3921">
        <v>187.5</v>
      </c>
      <c r="D3921" t="s">
        <v>4379</v>
      </c>
      <c r="E3921">
        <f>IFERROR(_xlfn.XLOOKUP(D3921,[1]world_happiness_report_2005_202!$D:$D,[1]world_happiness_report_2005_202!$C:$C),"")</f>
        <v>5.4770000000000003</v>
      </c>
    </row>
    <row r="3922" spans="1:5" x14ac:dyDescent="0.35">
      <c r="A3922" t="s">
        <v>363</v>
      </c>
      <c r="B3922">
        <v>2015</v>
      </c>
      <c r="C3922">
        <v>177</v>
      </c>
      <c r="D3922" t="s">
        <v>4380</v>
      </c>
      <c r="E3922">
        <f>IFERROR(_xlfn.XLOOKUP(D3922,[1]world_happiness_report_2005_202!$D:$D,[1]world_happiness_report_2005_202!$C:$C),"")</f>
        <v>5.6479999999999997</v>
      </c>
    </row>
    <row r="3923" spans="1:5" x14ac:dyDescent="0.35">
      <c r="A3923" t="s">
        <v>363</v>
      </c>
      <c r="B3923">
        <v>2016</v>
      </c>
      <c r="C3923">
        <v>143.5</v>
      </c>
      <c r="D3923" t="s">
        <v>4381</v>
      </c>
      <c r="E3923">
        <f>IFERROR(_xlfn.XLOOKUP(D3923,[1]world_happiness_report_2005_202!$D:$D,[1]world_happiness_report_2005_202!$C:$C),"")</f>
        <v>5.6289999999999996</v>
      </c>
    </row>
    <row r="3924" spans="1:5" x14ac:dyDescent="0.35">
      <c r="A3924" t="s">
        <v>363</v>
      </c>
      <c r="B3924">
        <v>2017</v>
      </c>
      <c r="C3924">
        <v>156</v>
      </c>
      <c r="D3924" t="s">
        <v>4382</v>
      </c>
      <c r="E3924">
        <f>IFERROR(_xlfn.XLOOKUP(D3924,[1]world_happiness_report_2005_202!$D:$D,[1]world_happiness_report_2005_202!$C:$C),"")</f>
        <v>5.891</v>
      </c>
    </row>
    <row r="3925" spans="1:5" x14ac:dyDescent="0.35">
      <c r="A3925" t="s">
        <v>363</v>
      </c>
      <c r="B3925">
        <v>2018</v>
      </c>
      <c r="C3925">
        <v>157</v>
      </c>
      <c r="D3925" t="s">
        <v>4383</v>
      </c>
      <c r="E3925">
        <f>IFERROR(_xlfn.XLOOKUP(D3925,[1]world_happiness_report_2005_202!$D:$D,[1]world_happiness_report_2005_202!$C:$C),"")</f>
        <v>5.8879999999999999</v>
      </c>
    </row>
    <row r="3926" spans="1:5" x14ac:dyDescent="0.35">
      <c r="A3926" t="s">
        <v>363</v>
      </c>
      <c r="B3926">
        <v>2019</v>
      </c>
      <c r="C3926">
        <v>164.5</v>
      </c>
      <c r="D3926" t="s">
        <v>4384</v>
      </c>
      <c r="E3926">
        <f>IFERROR(_xlfn.XLOOKUP(D3926,[1]world_happiness_report_2005_202!$D:$D,[1]world_happiness_report_2005_202!$C:$C),"")</f>
        <v>6.1012997627258301</v>
      </c>
    </row>
    <row r="3927" spans="1:5" x14ac:dyDescent="0.35">
      <c r="A3927" t="s">
        <v>363</v>
      </c>
      <c r="B3927">
        <v>2020</v>
      </c>
      <c r="C3927">
        <v>172</v>
      </c>
      <c r="D3927" t="s">
        <v>4385</v>
      </c>
      <c r="E3927">
        <f>IFERROR(_xlfn.XLOOKUP(D3927,[1]world_happiness_report_2005_202!$D:$D,[1]world_happiness_report_2005_202!$C:$C),"")</f>
        <v>6.0490000000000004</v>
      </c>
    </row>
    <row r="3928" spans="1:5" x14ac:dyDescent="0.35">
      <c r="A3928" t="s">
        <v>363</v>
      </c>
      <c r="B3928">
        <v>2021</v>
      </c>
      <c r="C3928">
        <v>172</v>
      </c>
      <c r="D3928" t="s">
        <v>4386</v>
      </c>
      <c r="E3928">
        <f>IFERROR(_xlfn.XLOOKUP(D3928,[1]world_happiness_report_2005_202!$D:$D,[1]world_happiness_report_2005_202!$C:$C),"")</f>
        <v>6.0709999999999997</v>
      </c>
    </row>
    <row r="3929" spans="1:5" x14ac:dyDescent="0.35">
      <c r="A3929" t="s">
        <v>363</v>
      </c>
      <c r="B3929">
        <v>2022</v>
      </c>
      <c r="C3929">
        <v>179.5</v>
      </c>
      <c r="D3929" t="s">
        <v>4387</v>
      </c>
      <c r="E3929">
        <f>IFERROR(_xlfn.XLOOKUP(D3929,[1]world_happiness_report_2005_202!$D:$D,[1]world_happiness_report_2005_202!$C:$C),"")</f>
        <v>5.9020000000000001</v>
      </c>
    </row>
    <row r="3930" spans="1:5" x14ac:dyDescent="0.35">
      <c r="A3930" t="s">
        <v>363</v>
      </c>
      <c r="B3930">
        <v>2023</v>
      </c>
      <c r="C3930">
        <v>178.5</v>
      </c>
      <c r="D3930" t="s">
        <v>4388</v>
      </c>
      <c r="E3930">
        <f>IFERROR(_xlfn.XLOOKUP(D3930,[1]world_happiness_report_2005_202!$D:$D,[1]world_happiness_report_2005_202!$C:$C),"")</f>
        <v>5.8159999999999998</v>
      </c>
    </row>
    <row r="3931" spans="1:5" x14ac:dyDescent="0.35">
      <c r="A3931" t="s">
        <v>363</v>
      </c>
      <c r="B3931">
        <v>2024</v>
      </c>
      <c r="C3931">
        <v>179</v>
      </c>
      <c r="D3931" t="s">
        <v>4389</v>
      </c>
      <c r="E3931">
        <f>IFERROR(_xlfn.XLOOKUP(D3931,[1]world_happiness_report_2005_202!$D:$D,[1]world_happiness_report_2005_202!$C:$C),"")</f>
        <v>5.8319999999999999</v>
      </c>
    </row>
    <row r="3932" spans="1:5" hidden="1" x14ac:dyDescent="0.35">
      <c r="A3932" t="s">
        <v>43</v>
      </c>
      <c r="B3932">
        <v>1992</v>
      </c>
      <c r="C3932">
        <v>22</v>
      </c>
      <c r="D3932" t="s">
        <v>4390</v>
      </c>
      <c r="E3932" t="str">
        <f>IFERROR(_xlfn.XLOOKUP(D3932,[1]world_happiness_report_2005_202!$D:$D,[1]world_happiness_report_2005_202!$C:$C),"")</f>
        <v/>
      </c>
    </row>
    <row r="3933" spans="1:5" hidden="1" x14ac:dyDescent="0.35">
      <c r="A3933" t="s">
        <v>43</v>
      </c>
      <c r="B3933">
        <v>1993</v>
      </c>
      <c r="C3933">
        <v>15</v>
      </c>
      <c r="D3933" t="s">
        <v>4391</v>
      </c>
      <c r="E3933" t="str">
        <f>IFERROR(_xlfn.XLOOKUP(D3933,[1]world_happiness_report_2005_202!$D:$D,[1]world_happiness_report_2005_202!$C:$C),"")</f>
        <v/>
      </c>
    </row>
    <row r="3934" spans="1:5" hidden="1" x14ac:dyDescent="0.35">
      <c r="A3934" t="s">
        <v>43</v>
      </c>
      <c r="B3934">
        <v>1994</v>
      </c>
      <c r="C3934">
        <v>13</v>
      </c>
      <c r="D3934" t="s">
        <v>4392</v>
      </c>
      <c r="E3934" t="str">
        <f>IFERROR(_xlfn.XLOOKUP(D3934,[1]world_happiness_report_2005_202!$D:$D,[1]world_happiness_report_2005_202!$C:$C),"")</f>
        <v/>
      </c>
    </row>
    <row r="3935" spans="1:5" hidden="1" x14ac:dyDescent="0.35">
      <c r="A3935" t="s">
        <v>43</v>
      </c>
      <c r="B3935">
        <v>1995</v>
      </c>
      <c r="C3935">
        <v>9.5</v>
      </c>
      <c r="D3935" t="s">
        <v>4393</v>
      </c>
      <c r="E3935" t="str">
        <f>IFERROR(_xlfn.XLOOKUP(D3935,[1]world_happiness_report_2005_202!$D:$D,[1]world_happiness_report_2005_202!$C:$C),"")</f>
        <v/>
      </c>
    </row>
    <row r="3936" spans="1:5" hidden="1" x14ac:dyDescent="0.35">
      <c r="A3936" t="s">
        <v>43</v>
      </c>
      <c r="B3936">
        <v>1996</v>
      </c>
      <c r="C3936">
        <v>12.5</v>
      </c>
      <c r="D3936" t="s">
        <v>4394</v>
      </c>
      <c r="E3936" t="str">
        <f>IFERROR(_xlfn.XLOOKUP(D3936,[1]world_happiness_report_2005_202!$D:$D,[1]world_happiness_report_2005_202!$C:$C),"")</f>
        <v/>
      </c>
    </row>
    <row r="3937" spans="1:5" hidden="1" x14ac:dyDescent="0.35">
      <c r="A3937" t="s">
        <v>43</v>
      </c>
      <c r="B3937">
        <v>1997</v>
      </c>
      <c r="C3937">
        <v>7</v>
      </c>
      <c r="D3937" t="s">
        <v>4395</v>
      </c>
      <c r="E3937" t="str">
        <f>IFERROR(_xlfn.XLOOKUP(D3937,[1]world_happiness_report_2005_202!$D:$D,[1]world_happiness_report_2005_202!$C:$C),"")</f>
        <v/>
      </c>
    </row>
    <row r="3938" spans="1:5" hidden="1" x14ac:dyDescent="0.35">
      <c r="A3938" t="s">
        <v>43</v>
      </c>
      <c r="B3938">
        <v>1998</v>
      </c>
      <c r="C3938">
        <v>10.5</v>
      </c>
      <c r="D3938" t="s">
        <v>4396</v>
      </c>
      <c r="E3938" t="str">
        <f>IFERROR(_xlfn.XLOOKUP(D3938,[1]world_happiness_report_2005_202!$D:$D,[1]world_happiness_report_2005_202!$C:$C),"")</f>
        <v/>
      </c>
    </row>
    <row r="3939" spans="1:5" hidden="1" x14ac:dyDescent="0.35">
      <c r="A3939" t="s">
        <v>43</v>
      </c>
      <c r="B3939">
        <v>1999</v>
      </c>
      <c r="C3939">
        <v>10.5</v>
      </c>
      <c r="D3939" t="s">
        <v>4397</v>
      </c>
      <c r="E3939" t="str">
        <f>IFERROR(_xlfn.XLOOKUP(D3939,[1]world_happiness_report_2005_202!$D:$D,[1]world_happiness_report_2005_202!$C:$C),"")</f>
        <v/>
      </c>
    </row>
    <row r="3940" spans="1:5" hidden="1" x14ac:dyDescent="0.35">
      <c r="A3940" t="s">
        <v>43</v>
      </c>
      <c r="B3940">
        <v>2000</v>
      </c>
      <c r="C3940">
        <v>12.5</v>
      </c>
      <c r="D3940" t="s">
        <v>4398</v>
      </c>
      <c r="E3940" t="str">
        <f>IFERROR(_xlfn.XLOOKUP(D3940,[1]world_happiness_report_2005_202!$D:$D,[1]world_happiness_report_2005_202!$C:$C),"")</f>
        <v/>
      </c>
    </row>
    <row r="3941" spans="1:5" hidden="1" x14ac:dyDescent="0.35">
      <c r="A3941" t="s">
        <v>43</v>
      </c>
      <c r="B3941">
        <v>2001</v>
      </c>
      <c r="C3941">
        <v>11</v>
      </c>
      <c r="D3941" t="s">
        <v>4399</v>
      </c>
      <c r="E3941" t="str">
        <f>IFERROR(_xlfn.XLOOKUP(D3941,[1]world_happiness_report_2005_202!$D:$D,[1]world_happiness_report_2005_202!$C:$C),"")</f>
        <v/>
      </c>
    </row>
    <row r="3942" spans="1:5" hidden="1" x14ac:dyDescent="0.35">
      <c r="A3942" t="s">
        <v>43</v>
      </c>
      <c r="B3942">
        <v>2002</v>
      </c>
      <c r="C3942">
        <v>7</v>
      </c>
      <c r="D3942" t="s">
        <v>4400</v>
      </c>
      <c r="E3942" t="str">
        <f>IFERROR(_xlfn.XLOOKUP(D3942,[1]world_happiness_report_2005_202!$D:$D,[1]world_happiness_report_2005_202!$C:$C),"")</f>
        <v/>
      </c>
    </row>
    <row r="3943" spans="1:5" hidden="1" x14ac:dyDescent="0.35">
      <c r="A3943" t="s">
        <v>43</v>
      </c>
      <c r="B3943">
        <v>2003</v>
      </c>
      <c r="C3943">
        <v>6</v>
      </c>
      <c r="D3943" t="s">
        <v>4401</v>
      </c>
      <c r="E3943" t="str">
        <f>IFERROR(_xlfn.XLOOKUP(D3943,[1]world_happiness_report_2005_202!$D:$D,[1]world_happiness_report_2005_202!$C:$C),"")</f>
        <v/>
      </c>
    </row>
    <row r="3944" spans="1:5" hidden="1" x14ac:dyDescent="0.35">
      <c r="A3944" t="s">
        <v>43</v>
      </c>
      <c r="B3944">
        <v>2004</v>
      </c>
      <c r="C3944">
        <v>6.5</v>
      </c>
      <c r="D3944" t="s">
        <v>4402</v>
      </c>
      <c r="E3944" t="str">
        <f>IFERROR(_xlfn.XLOOKUP(D3944,[1]world_happiness_report_2005_202!$D:$D,[1]world_happiness_report_2005_202!$C:$C),"")</f>
        <v/>
      </c>
    </row>
    <row r="3945" spans="1:5" hidden="1" x14ac:dyDescent="0.35">
      <c r="A3945" t="s">
        <v>43</v>
      </c>
      <c r="B3945">
        <v>2005</v>
      </c>
      <c r="C3945">
        <v>5</v>
      </c>
      <c r="D3945" t="s">
        <v>4403</v>
      </c>
      <c r="E3945" t="str">
        <f>IFERROR(_xlfn.XLOOKUP(D3945,[1]world_happiness_report_2005_202!$D:$D,[1]world_happiness_report_2005_202!$C:$C),"")</f>
        <v/>
      </c>
    </row>
    <row r="3946" spans="1:5" hidden="1" x14ac:dyDescent="0.35">
      <c r="A3946" t="s">
        <v>43</v>
      </c>
      <c r="B3946">
        <v>2006</v>
      </c>
      <c r="C3946">
        <v>19</v>
      </c>
      <c r="D3946" t="s">
        <v>4404</v>
      </c>
      <c r="E3946" t="str">
        <f>IFERROR(_xlfn.XLOOKUP(D3946,[1]world_happiness_report_2005_202!$D:$D,[1]world_happiness_report_2005_202!$C:$C),"")</f>
        <v/>
      </c>
    </row>
    <row r="3947" spans="1:5" hidden="1" x14ac:dyDescent="0.35">
      <c r="A3947" t="s">
        <v>43</v>
      </c>
      <c r="B3947">
        <v>2007</v>
      </c>
      <c r="C3947">
        <v>12.5</v>
      </c>
      <c r="D3947" t="s">
        <v>4405</v>
      </c>
      <c r="E3947" t="str">
        <f>IFERROR(_xlfn.XLOOKUP(D3947,[1]world_happiness_report_2005_202!$D:$D,[1]world_happiness_report_2005_202!$C:$C),"")</f>
        <v/>
      </c>
    </row>
    <row r="3948" spans="1:5" hidden="1" x14ac:dyDescent="0.35">
      <c r="A3948" t="s">
        <v>43</v>
      </c>
      <c r="B3948">
        <v>2008</v>
      </c>
      <c r="C3948">
        <v>22.5</v>
      </c>
      <c r="D3948" t="s">
        <v>4406</v>
      </c>
      <c r="E3948" t="str">
        <f>IFERROR(_xlfn.XLOOKUP(D3948,[1]world_happiness_report_2005_202!$D:$D,[1]world_happiness_report_2005_202!$C:$C),"")</f>
        <v/>
      </c>
    </row>
    <row r="3949" spans="1:5" hidden="1" x14ac:dyDescent="0.35">
      <c r="A3949" t="s">
        <v>43</v>
      </c>
      <c r="B3949">
        <v>2009</v>
      </c>
      <c r="C3949">
        <v>23.5</v>
      </c>
      <c r="D3949" t="s">
        <v>4407</v>
      </c>
      <c r="E3949" t="str">
        <f>IFERROR(_xlfn.XLOOKUP(D3949,[1]world_happiness_report_2005_202!$D:$D,[1]world_happiness_report_2005_202!$C:$C),"")</f>
        <v/>
      </c>
    </row>
    <row r="3950" spans="1:5" hidden="1" x14ac:dyDescent="0.35">
      <c r="A3950" t="s">
        <v>43</v>
      </c>
      <c r="B3950">
        <v>2010</v>
      </c>
      <c r="C3950">
        <v>25.5</v>
      </c>
      <c r="D3950" t="s">
        <v>4408</v>
      </c>
      <c r="E3950" t="str">
        <f>IFERROR(_xlfn.XLOOKUP(D3950,[1]world_happiness_report_2005_202!$D:$D,[1]world_happiness_report_2005_202!$C:$C),"")</f>
        <v/>
      </c>
    </row>
    <row r="3951" spans="1:5" x14ac:dyDescent="0.35">
      <c r="A3951" t="s">
        <v>43</v>
      </c>
      <c r="B3951">
        <v>2011</v>
      </c>
      <c r="C3951">
        <v>20.5</v>
      </c>
      <c r="D3951" t="s">
        <v>4409</v>
      </c>
      <c r="E3951">
        <f>IFERROR(_xlfn.XLOOKUP(D3951,[1]world_happiness_report_2005_202!$D:$D,[1]world_happiness_report_2005_202!$C:$C),"")</f>
        <v>6.74</v>
      </c>
    </row>
    <row r="3952" spans="1:5" x14ac:dyDescent="0.35">
      <c r="A3952" t="s">
        <v>43</v>
      </c>
      <c r="B3952">
        <v>2012</v>
      </c>
      <c r="C3952">
        <v>17</v>
      </c>
      <c r="D3952" t="s">
        <v>4410</v>
      </c>
      <c r="E3952">
        <f>IFERROR(_xlfn.XLOOKUP(D3952,[1]world_happiness_report_2005_202!$D:$D,[1]world_happiness_report_2005_202!$C:$C),"")</f>
        <v>7.0880000000000001</v>
      </c>
    </row>
    <row r="3953" spans="1:5" hidden="1" x14ac:dyDescent="0.35">
      <c r="A3953" t="s">
        <v>43</v>
      </c>
      <c r="B3953">
        <v>2013</v>
      </c>
      <c r="C3953">
        <v>20.5</v>
      </c>
      <c r="D3953" t="s">
        <v>4411</v>
      </c>
      <c r="E3953" t="str">
        <f>IFERROR(_xlfn.XLOOKUP(D3953,[1]world_happiness_report_2005_202!$D:$D,[1]world_happiness_report_2005_202!$C:$C),"")</f>
        <v/>
      </c>
    </row>
    <row r="3954" spans="1:5" x14ac:dyDescent="0.35">
      <c r="A3954" t="s">
        <v>43</v>
      </c>
      <c r="B3954">
        <v>2014</v>
      </c>
      <c r="C3954">
        <v>19</v>
      </c>
      <c r="D3954" t="s">
        <v>4412</v>
      </c>
      <c r="E3954">
        <f>IFERROR(_xlfn.XLOOKUP(D3954,[1]world_happiness_report_2005_202!$D:$D,[1]world_happiness_report_2005_202!$C:$C),"")</f>
        <v>7.1870000000000003</v>
      </c>
    </row>
    <row r="3955" spans="1:5" x14ac:dyDescent="0.35">
      <c r="A3955" t="s">
        <v>43</v>
      </c>
      <c r="B3955">
        <v>2015</v>
      </c>
      <c r="C3955">
        <v>31</v>
      </c>
      <c r="D3955" t="s">
        <v>4413</v>
      </c>
      <c r="E3955">
        <f>IFERROR(_xlfn.XLOOKUP(D3955,[1]world_happiness_report_2005_202!$D:$D,[1]world_happiness_report_2005_202!$C:$C),"")</f>
        <v>6.7779999999999996</v>
      </c>
    </row>
    <row r="3956" spans="1:5" x14ac:dyDescent="0.35">
      <c r="A3956" t="s">
        <v>43</v>
      </c>
      <c r="B3956">
        <v>2016</v>
      </c>
      <c r="C3956">
        <v>16</v>
      </c>
      <c r="D3956" t="s">
        <v>4414</v>
      </c>
      <c r="E3956">
        <f>IFERROR(_xlfn.XLOOKUP(D3956,[1]world_happiness_report_2005_202!$D:$D,[1]world_happiness_report_2005_202!$C:$C),"")</f>
        <v>6.5780000000000003</v>
      </c>
    </row>
    <row r="3957" spans="1:5" x14ac:dyDescent="0.35">
      <c r="A3957" t="s">
        <v>43</v>
      </c>
      <c r="B3957">
        <v>2017</v>
      </c>
      <c r="C3957">
        <v>16</v>
      </c>
      <c r="D3957" t="s">
        <v>4415</v>
      </c>
      <c r="E3957">
        <f>IFERROR(_xlfn.XLOOKUP(D3957,[1]world_happiness_report_2005_202!$D:$D,[1]world_happiness_report_2005_202!$C:$C),"")</f>
        <v>6.4880000000000004</v>
      </c>
    </row>
    <row r="3958" spans="1:5" x14ac:dyDescent="0.35">
      <c r="A3958" t="s">
        <v>43</v>
      </c>
      <c r="B3958">
        <v>2018</v>
      </c>
      <c r="C3958">
        <v>13.5</v>
      </c>
      <c r="D3958" t="s">
        <v>4416</v>
      </c>
      <c r="E3958">
        <f>IFERROR(_xlfn.XLOOKUP(D3958,[1]world_happiness_report_2005_202!$D:$D,[1]world_happiness_report_2005_202!$C:$C),"")</f>
        <v>6.5949999999999998</v>
      </c>
    </row>
    <row r="3959" spans="1:5" x14ac:dyDescent="0.35">
      <c r="A3959" t="s">
        <v>43</v>
      </c>
      <c r="B3959">
        <v>2019</v>
      </c>
      <c r="C3959">
        <v>14.5</v>
      </c>
      <c r="D3959" t="s">
        <v>4417</v>
      </c>
      <c r="E3959">
        <f>IFERROR(_xlfn.XLOOKUP(D3959,[1]world_happiness_report_2005_202!$D:$D,[1]world_happiness_report_2005_202!$C:$C),"")</f>
        <v>6.4650001525878897</v>
      </c>
    </row>
    <row r="3960" spans="1:5" x14ac:dyDescent="0.35">
      <c r="A3960" t="s">
        <v>43</v>
      </c>
      <c r="B3960">
        <v>2020</v>
      </c>
      <c r="C3960">
        <v>10</v>
      </c>
      <c r="D3960" t="s">
        <v>4418</v>
      </c>
      <c r="E3960">
        <f>IFERROR(_xlfn.XLOOKUP(D3960,[1]world_happiness_report_2005_202!$D:$D,[1]world_happiness_report_2005_202!$C:$C),"")</f>
        <v>6.3170000000000002</v>
      </c>
    </row>
    <row r="3961" spans="1:5" x14ac:dyDescent="0.35">
      <c r="A3961" t="s">
        <v>43</v>
      </c>
      <c r="B3961">
        <v>2021</v>
      </c>
      <c r="C3961">
        <v>12.5</v>
      </c>
      <c r="D3961" t="s">
        <v>4419</v>
      </c>
      <c r="E3961">
        <f>IFERROR(_xlfn.XLOOKUP(D3961,[1]world_happiness_report_2005_202!$D:$D,[1]world_happiness_report_2005_202!$C:$C),"")</f>
        <v>6.1280000000000001</v>
      </c>
    </row>
    <row r="3962" spans="1:5" x14ac:dyDescent="0.35">
      <c r="A3962" t="s">
        <v>43</v>
      </c>
      <c r="B3962">
        <v>2022</v>
      </c>
      <c r="C3962">
        <v>13.5</v>
      </c>
      <c r="D3962" t="s">
        <v>4420</v>
      </c>
      <c r="E3962">
        <f>IFERROR(_xlfn.XLOOKUP(D3962,[1]world_happiness_report_2005_202!$D:$D,[1]world_happiness_report_2005_202!$C:$C),"")</f>
        <v>6.33</v>
      </c>
    </row>
    <row r="3963" spans="1:5" x14ac:dyDescent="0.35">
      <c r="A3963" t="s">
        <v>43</v>
      </c>
      <c r="B3963">
        <v>2023</v>
      </c>
      <c r="C3963">
        <v>13.5</v>
      </c>
      <c r="D3963" t="s">
        <v>4421</v>
      </c>
      <c r="E3963">
        <f>IFERROR(_xlfn.XLOOKUP(D3963,[1]world_happiness_report_2005_202!$D:$D,[1]world_happiness_report_2005_202!$C:$C),"")</f>
        <v>6.6779999999999999</v>
      </c>
    </row>
    <row r="3964" spans="1:5" x14ac:dyDescent="0.35">
      <c r="A3964" t="s">
        <v>43</v>
      </c>
      <c r="B3964">
        <v>2024</v>
      </c>
      <c r="C3964">
        <v>18</v>
      </c>
      <c r="D3964" t="s">
        <v>4422</v>
      </c>
      <c r="E3964">
        <f>IFERROR(_xlfn.XLOOKUP(D3964,[1]world_happiness_report_2005_202!$D:$D,[1]world_happiness_report_2005_202!$C:$C),"")</f>
        <v>6.9790000000000001</v>
      </c>
    </row>
    <row r="3965" spans="1:5" hidden="1" x14ac:dyDescent="0.35">
      <c r="A3965" t="s">
        <v>307</v>
      </c>
      <c r="B3965">
        <v>1994</v>
      </c>
      <c r="C3965">
        <v>129</v>
      </c>
      <c r="D3965" t="s">
        <v>4423</v>
      </c>
      <c r="E3965" t="str">
        <f>IFERROR(_xlfn.XLOOKUP(D3965,[1]world_happiness_report_2005_202!$D:$D,[1]world_happiness_report_2005_202!$C:$C),"")</f>
        <v/>
      </c>
    </row>
    <row r="3966" spans="1:5" hidden="1" x14ac:dyDescent="0.35">
      <c r="A3966" t="s">
        <v>307</v>
      </c>
      <c r="B3966">
        <v>1995</v>
      </c>
      <c r="C3966">
        <v>111.5</v>
      </c>
      <c r="D3966" t="s">
        <v>4424</v>
      </c>
      <c r="E3966" t="str">
        <f>IFERROR(_xlfn.XLOOKUP(D3966,[1]world_happiness_report_2005_202!$D:$D,[1]world_happiness_report_2005_202!$C:$C),"")</f>
        <v/>
      </c>
    </row>
    <row r="3967" spans="1:5" hidden="1" x14ac:dyDescent="0.35">
      <c r="A3967" t="s">
        <v>307</v>
      </c>
      <c r="B3967">
        <v>1996</v>
      </c>
      <c r="C3967">
        <v>114</v>
      </c>
      <c r="D3967" t="s">
        <v>4425</v>
      </c>
      <c r="E3967" t="str">
        <f>IFERROR(_xlfn.XLOOKUP(D3967,[1]world_happiness_report_2005_202!$D:$D,[1]world_happiness_report_2005_202!$C:$C),"")</f>
        <v/>
      </c>
    </row>
    <row r="3968" spans="1:5" hidden="1" x14ac:dyDescent="0.35">
      <c r="A3968" t="s">
        <v>307</v>
      </c>
      <c r="B3968">
        <v>1997</v>
      </c>
      <c r="C3968">
        <v>127</v>
      </c>
      <c r="D3968" t="s">
        <v>4426</v>
      </c>
      <c r="E3968" t="str">
        <f>IFERROR(_xlfn.XLOOKUP(D3968,[1]world_happiness_report_2005_202!$D:$D,[1]world_happiness_report_2005_202!$C:$C),"")</f>
        <v/>
      </c>
    </row>
    <row r="3969" spans="1:5" hidden="1" x14ac:dyDescent="0.35">
      <c r="A3969" t="s">
        <v>307</v>
      </c>
      <c r="B3969">
        <v>1998</v>
      </c>
      <c r="C3969">
        <v>124</v>
      </c>
      <c r="D3969" t="s">
        <v>4427</v>
      </c>
      <c r="E3969" t="str">
        <f>IFERROR(_xlfn.XLOOKUP(D3969,[1]world_happiness_report_2005_202!$D:$D,[1]world_happiness_report_2005_202!$C:$C),"")</f>
        <v/>
      </c>
    </row>
    <row r="3970" spans="1:5" hidden="1" x14ac:dyDescent="0.35">
      <c r="A3970" t="s">
        <v>307</v>
      </c>
      <c r="B3970">
        <v>1999</v>
      </c>
      <c r="C3970">
        <v>95.5</v>
      </c>
      <c r="D3970" t="s">
        <v>4428</v>
      </c>
      <c r="E3970" t="str">
        <f>IFERROR(_xlfn.XLOOKUP(D3970,[1]world_happiness_report_2005_202!$D:$D,[1]world_happiness_report_2005_202!$C:$C),"")</f>
        <v/>
      </c>
    </row>
    <row r="3971" spans="1:5" hidden="1" x14ac:dyDescent="0.35">
      <c r="A3971" t="s">
        <v>307</v>
      </c>
      <c r="B3971">
        <v>2000</v>
      </c>
      <c r="C3971">
        <v>94</v>
      </c>
      <c r="D3971" t="s">
        <v>4429</v>
      </c>
      <c r="E3971" t="str">
        <f>IFERROR(_xlfn.XLOOKUP(D3971,[1]world_happiness_report_2005_202!$D:$D,[1]world_happiness_report_2005_202!$C:$C),"")</f>
        <v/>
      </c>
    </row>
    <row r="3972" spans="1:5" hidden="1" x14ac:dyDescent="0.35">
      <c r="A3972" t="s">
        <v>307</v>
      </c>
      <c r="B3972">
        <v>2001</v>
      </c>
      <c r="C3972">
        <v>103</v>
      </c>
      <c r="D3972" t="s">
        <v>4430</v>
      </c>
      <c r="E3972" t="str">
        <f>IFERROR(_xlfn.XLOOKUP(D3972,[1]world_happiness_report_2005_202!$D:$D,[1]world_happiness_report_2005_202!$C:$C),"")</f>
        <v/>
      </c>
    </row>
    <row r="3973" spans="1:5" hidden="1" x14ac:dyDescent="0.35">
      <c r="A3973" t="s">
        <v>307</v>
      </c>
      <c r="B3973">
        <v>2002</v>
      </c>
      <c r="C3973">
        <v>107</v>
      </c>
      <c r="D3973" t="s">
        <v>4431</v>
      </c>
      <c r="E3973" t="str">
        <f>IFERROR(_xlfn.XLOOKUP(D3973,[1]world_happiness_report_2005_202!$D:$D,[1]world_happiness_report_2005_202!$C:$C),"")</f>
        <v/>
      </c>
    </row>
    <row r="3974" spans="1:5" hidden="1" x14ac:dyDescent="0.35">
      <c r="A3974" t="s">
        <v>307</v>
      </c>
      <c r="B3974">
        <v>2003</v>
      </c>
      <c r="C3974">
        <v>105.5</v>
      </c>
      <c r="D3974" t="s">
        <v>4432</v>
      </c>
      <c r="E3974" t="str">
        <f>IFERROR(_xlfn.XLOOKUP(D3974,[1]world_happiness_report_2005_202!$D:$D,[1]world_happiness_report_2005_202!$C:$C),"")</f>
        <v/>
      </c>
    </row>
    <row r="3975" spans="1:5" hidden="1" x14ac:dyDescent="0.35">
      <c r="A3975" t="s">
        <v>307</v>
      </c>
      <c r="B3975">
        <v>2004</v>
      </c>
      <c r="C3975">
        <v>112.5</v>
      </c>
      <c r="D3975" t="s">
        <v>4433</v>
      </c>
      <c r="E3975" t="str">
        <f>IFERROR(_xlfn.XLOOKUP(D3975,[1]world_happiness_report_2005_202!$D:$D,[1]world_happiness_report_2005_202!$C:$C),"")</f>
        <v/>
      </c>
    </row>
    <row r="3976" spans="1:5" hidden="1" x14ac:dyDescent="0.35">
      <c r="A3976" t="s">
        <v>307</v>
      </c>
      <c r="B3976">
        <v>2005</v>
      </c>
      <c r="C3976">
        <v>111.5</v>
      </c>
      <c r="D3976" t="s">
        <v>4434</v>
      </c>
      <c r="E3976" t="str">
        <f>IFERROR(_xlfn.XLOOKUP(D3976,[1]world_happiness_report_2005_202!$D:$D,[1]world_happiness_report_2005_202!$C:$C),"")</f>
        <v/>
      </c>
    </row>
    <row r="3977" spans="1:5" hidden="1" x14ac:dyDescent="0.35">
      <c r="A3977" t="s">
        <v>307</v>
      </c>
      <c r="B3977">
        <v>2006</v>
      </c>
      <c r="C3977">
        <v>82</v>
      </c>
      <c r="D3977" t="s">
        <v>4435</v>
      </c>
      <c r="E3977" t="str">
        <f>IFERROR(_xlfn.XLOOKUP(D3977,[1]world_happiness_report_2005_202!$D:$D,[1]world_happiness_report_2005_202!$C:$C),"")</f>
        <v/>
      </c>
    </row>
    <row r="3978" spans="1:5" hidden="1" x14ac:dyDescent="0.35">
      <c r="A3978" t="s">
        <v>307</v>
      </c>
      <c r="B3978">
        <v>2007</v>
      </c>
      <c r="C3978">
        <v>77</v>
      </c>
      <c r="D3978" t="s">
        <v>4436</v>
      </c>
      <c r="E3978" t="str">
        <f>IFERROR(_xlfn.XLOOKUP(D3978,[1]world_happiness_report_2005_202!$D:$D,[1]world_happiness_report_2005_202!$C:$C),"")</f>
        <v/>
      </c>
    </row>
    <row r="3979" spans="1:5" hidden="1" x14ac:dyDescent="0.35">
      <c r="A3979" t="s">
        <v>307</v>
      </c>
      <c r="B3979">
        <v>2008</v>
      </c>
      <c r="C3979">
        <v>73.5</v>
      </c>
      <c r="D3979" t="s">
        <v>4437</v>
      </c>
      <c r="E3979" t="str">
        <f>IFERROR(_xlfn.XLOOKUP(D3979,[1]world_happiness_report_2005_202!$D:$D,[1]world_happiness_report_2005_202!$C:$C),"")</f>
        <v/>
      </c>
    </row>
    <row r="3980" spans="1:5" hidden="1" x14ac:dyDescent="0.35">
      <c r="A3980" t="s">
        <v>307</v>
      </c>
      <c r="B3980">
        <v>2009</v>
      </c>
      <c r="C3980">
        <v>90.5</v>
      </c>
      <c r="D3980" t="s">
        <v>4438</v>
      </c>
      <c r="E3980" t="str">
        <f>IFERROR(_xlfn.XLOOKUP(D3980,[1]world_happiness_report_2005_202!$D:$D,[1]world_happiness_report_2005_202!$C:$C),"")</f>
        <v/>
      </c>
    </row>
    <row r="3981" spans="1:5" hidden="1" x14ac:dyDescent="0.35">
      <c r="A3981" t="s">
        <v>307</v>
      </c>
      <c r="B3981">
        <v>2010</v>
      </c>
      <c r="C3981">
        <v>86.5</v>
      </c>
      <c r="D3981" t="s">
        <v>4439</v>
      </c>
      <c r="E3981" t="str">
        <f>IFERROR(_xlfn.XLOOKUP(D3981,[1]world_happiness_report_2005_202!$D:$D,[1]world_happiness_report_2005_202!$C:$C),"")</f>
        <v/>
      </c>
    </row>
    <row r="3982" spans="1:5" hidden="1" x14ac:dyDescent="0.35">
      <c r="A3982" t="s">
        <v>307</v>
      </c>
      <c r="B3982">
        <v>2011</v>
      </c>
      <c r="C3982">
        <v>110.5</v>
      </c>
      <c r="D3982" t="s">
        <v>4440</v>
      </c>
      <c r="E3982" t="str">
        <f>IFERROR(_xlfn.XLOOKUP(D3982,[1]world_happiness_report_2005_202!$D:$D,[1]world_happiness_report_2005_202!$C:$C),"")</f>
        <v/>
      </c>
    </row>
    <row r="3983" spans="1:5" hidden="1" x14ac:dyDescent="0.35">
      <c r="A3983" t="s">
        <v>307</v>
      </c>
      <c r="B3983">
        <v>2012</v>
      </c>
      <c r="C3983">
        <v>133.5</v>
      </c>
      <c r="D3983" t="s">
        <v>4441</v>
      </c>
      <c r="E3983" t="str">
        <f>IFERROR(_xlfn.XLOOKUP(D3983,[1]world_happiness_report_2005_202!$D:$D,[1]world_happiness_report_2005_202!$C:$C),"")</f>
        <v/>
      </c>
    </row>
    <row r="3984" spans="1:5" hidden="1" x14ac:dyDescent="0.35">
      <c r="A3984" t="s">
        <v>307</v>
      </c>
      <c r="B3984">
        <v>2013</v>
      </c>
      <c r="C3984">
        <v>110.5</v>
      </c>
      <c r="D3984" t="s">
        <v>4442</v>
      </c>
      <c r="E3984" t="str">
        <f>IFERROR(_xlfn.XLOOKUP(D3984,[1]world_happiness_report_2005_202!$D:$D,[1]world_happiness_report_2005_202!$C:$C),"")</f>
        <v/>
      </c>
    </row>
    <row r="3985" spans="1:5" hidden="1" x14ac:dyDescent="0.35">
      <c r="A3985" t="s">
        <v>307</v>
      </c>
      <c r="B3985">
        <v>2014</v>
      </c>
      <c r="C3985">
        <v>111.5</v>
      </c>
      <c r="D3985" t="s">
        <v>4443</v>
      </c>
      <c r="E3985" t="str">
        <f>IFERROR(_xlfn.XLOOKUP(D3985,[1]world_happiness_report_2005_202!$D:$D,[1]world_happiness_report_2005_202!$C:$C),"")</f>
        <v/>
      </c>
    </row>
    <row r="3986" spans="1:5" hidden="1" x14ac:dyDescent="0.35">
      <c r="A3986" t="s">
        <v>307</v>
      </c>
      <c r="B3986">
        <v>2015</v>
      </c>
      <c r="C3986">
        <v>139.5</v>
      </c>
      <c r="D3986" t="s">
        <v>4444</v>
      </c>
      <c r="E3986" t="str">
        <f>IFERROR(_xlfn.XLOOKUP(D3986,[1]world_happiness_report_2005_202!$D:$D,[1]world_happiness_report_2005_202!$C:$C),"")</f>
        <v/>
      </c>
    </row>
    <row r="3987" spans="1:5" hidden="1" x14ac:dyDescent="0.35">
      <c r="A3987" t="s">
        <v>307</v>
      </c>
      <c r="B3987">
        <v>2016</v>
      </c>
      <c r="C3987">
        <v>165</v>
      </c>
      <c r="D3987" t="s">
        <v>4445</v>
      </c>
      <c r="E3987" t="str">
        <f>IFERROR(_xlfn.XLOOKUP(D3987,[1]world_happiness_report_2005_202!$D:$D,[1]world_happiness_report_2005_202!$C:$C),"")</f>
        <v/>
      </c>
    </row>
    <row r="3988" spans="1:5" hidden="1" x14ac:dyDescent="0.35">
      <c r="A3988" t="s">
        <v>307</v>
      </c>
      <c r="B3988">
        <v>2017</v>
      </c>
      <c r="C3988">
        <v>162.5</v>
      </c>
      <c r="D3988" t="s">
        <v>4446</v>
      </c>
      <c r="E3988" t="str">
        <f>IFERROR(_xlfn.XLOOKUP(D3988,[1]world_happiness_report_2005_202!$D:$D,[1]world_happiness_report_2005_202!$C:$C),"")</f>
        <v/>
      </c>
    </row>
    <row r="3989" spans="1:5" hidden="1" x14ac:dyDescent="0.35">
      <c r="A3989" t="s">
        <v>307</v>
      </c>
      <c r="B3989">
        <v>2018</v>
      </c>
      <c r="C3989">
        <v>171.5</v>
      </c>
      <c r="D3989" t="s">
        <v>4447</v>
      </c>
      <c r="E3989" t="str">
        <f>IFERROR(_xlfn.XLOOKUP(D3989,[1]world_happiness_report_2005_202!$D:$D,[1]world_happiness_report_2005_202!$C:$C),"")</f>
        <v/>
      </c>
    </row>
    <row r="3990" spans="1:5" hidden="1" x14ac:dyDescent="0.35">
      <c r="A3990" t="s">
        <v>307</v>
      </c>
      <c r="B3990">
        <v>2019</v>
      </c>
      <c r="C3990">
        <v>172.5</v>
      </c>
      <c r="D3990" t="s">
        <v>4448</v>
      </c>
      <c r="E3990" t="str">
        <f>IFERROR(_xlfn.XLOOKUP(D3990,[1]world_happiness_report_2005_202!$D:$D,[1]world_happiness_report_2005_202!$C:$C),"")</f>
        <v/>
      </c>
    </row>
    <row r="3991" spans="1:5" hidden="1" x14ac:dyDescent="0.35">
      <c r="A3991" t="s">
        <v>307</v>
      </c>
      <c r="B3991">
        <v>2020</v>
      </c>
      <c r="C3991">
        <v>176</v>
      </c>
      <c r="D3991" t="s">
        <v>4449</v>
      </c>
      <c r="E3991" t="str">
        <f>IFERROR(_xlfn.XLOOKUP(D3991,[1]world_happiness_report_2005_202!$D:$D,[1]world_happiness_report_2005_202!$C:$C),"")</f>
        <v/>
      </c>
    </row>
    <row r="3992" spans="1:5" hidden="1" x14ac:dyDescent="0.35">
      <c r="A3992" t="s">
        <v>307</v>
      </c>
      <c r="B3992">
        <v>2021</v>
      </c>
      <c r="C3992">
        <v>179</v>
      </c>
      <c r="D3992" t="s">
        <v>4450</v>
      </c>
      <c r="E3992" t="str">
        <f>IFERROR(_xlfn.XLOOKUP(D3992,[1]world_happiness_report_2005_202!$D:$D,[1]world_happiness_report_2005_202!$C:$C),"")</f>
        <v/>
      </c>
    </row>
    <row r="3993" spans="1:5" hidden="1" x14ac:dyDescent="0.35">
      <c r="A3993" t="s">
        <v>307</v>
      </c>
      <c r="B3993">
        <v>2022</v>
      </c>
      <c r="C3993">
        <v>176</v>
      </c>
      <c r="D3993" t="s">
        <v>4451</v>
      </c>
      <c r="E3993" t="str">
        <f>IFERROR(_xlfn.XLOOKUP(D3993,[1]world_happiness_report_2005_202!$D:$D,[1]world_happiness_report_2005_202!$C:$C),"")</f>
        <v/>
      </c>
    </row>
    <row r="3994" spans="1:5" hidden="1" x14ac:dyDescent="0.35">
      <c r="A3994" t="s">
        <v>307</v>
      </c>
      <c r="B3994">
        <v>2023</v>
      </c>
      <c r="C3994">
        <v>159.5</v>
      </c>
      <c r="D3994" t="s">
        <v>4452</v>
      </c>
      <c r="E3994" t="str">
        <f>IFERROR(_xlfn.XLOOKUP(D3994,[1]world_happiness_report_2005_202!$D:$D,[1]world_happiness_report_2005_202!$C:$C),"")</f>
        <v/>
      </c>
    </row>
    <row r="3995" spans="1:5" hidden="1" x14ac:dyDescent="0.35">
      <c r="A3995" t="s">
        <v>307</v>
      </c>
      <c r="B3995">
        <v>2024</v>
      </c>
      <c r="C3995">
        <v>151.5</v>
      </c>
      <c r="D3995" t="s">
        <v>4453</v>
      </c>
      <c r="E3995" t="str">
        <f>IFERROR(_xlfn.XLOOKUP(D3995,[1]world_happiness_report_2005_202!$D:$D,[1]world_happiness_report_2005_202!$C:$C),"")</f>
        <v/>
      </c>
    </row>
    <row r="3996" spans="1:5" hidden="1" x14ac:dyDescent="0.35">
      <c r="A3996" t="s">
        <v>379</v>
      </c>
      <c r="B3996">
        <v>1998</v>
      </c>
      <c r="C3996">
        <v>194</v>
      </c>
      <c r="D3996" t="s">
        <v>4454</v>
      </c>
      <c r="E3996" t="str">
        <f>IFERROR(_xlfn.XLOOKUP(D3996,[1]world_happiness_report_2005_202!$D:$D,[1]world_happiness_report_2005_202!$C:$C),"")</f>
        <v/>
      </c>
    </row>
    <row r="3997" spans="1:5" hidden="1" x14ac:dyDescent="0.35">
      <c r="A3997" t="s">
        <v>379</v>
      </c>
      <c r="B3997">
        <v>1999</v>
      </c>
      <c r="C3997">
        <v>197</v>
      </c>
      <c r="D3997" t="s">
        <v>4455</v>
      </c>
      <c r="E3997" t="str">
        <f>IFERROR(_xlfn.XLOOKUP(D3997,[1]world_happiness_report_2005_202!$D:$D,[1]world_happiness_report_2005_202!$C:$C),"")</f>
        <v/>
      </c>
    </row>
    <row r="3998" spans="1:5" hidden="1" x14ac:dyDescent="0.35">
      <c r="A3998" t="s">
        <v>379</v>
      </c>
      <c r="B3998">
        <v>2000</v>
      </c>
      <c r="C3998">
        <v>195.5</v>
      </c>
      <c r="D3998" t="s">
        <v>4456</v>
      </c>
      <c r="E3998" t="str">
        <f>IFERROR(_xlfn.XLOOKUP(D3998,[1]world_happiness_report_2005_202!$D:$D,[1]world_happiness_report_2005_202!$C:$C),"")</f>
        <v/>
      </c>
    </row>
    <row r="3999" spans="1:5" hidden="1" x14ac:dyDescent="0.35">
      <c r="A3999" t="s">
        <v>379</v>
      </c>
      <c r="B3999">
        <v>2001</v>
      </c>
      <c r="C3999">
        <v>186.5</v>
      </c>
      <c r="D3999" t="s">
        <v>4457</v>
      </c>
      <c r="E3999" t="str">
        <f>IFERROR(_xlfn.XLOOKUP(D3999,[1]world_happiness_report_2005_202!$D:$D,[1]world_happiness_report_2005_202!$C:$C),"")</f>
        <v/>
      </c>
    </row>
    <row r="4000" spans="1:5" hidden="1" x14ac:dyDescent="0.35">
      <c r="A4000" t="s">
        <v>379</v>
      </c>
      <c r="B4000">
        <v>2002</v>
      </c>
      <c r="C4000">
        <v>189.5</v>
      </c>
      <c r="D4000" t="s">
        <v>4458</v>
      </c>
      <c r="E4000" t="str">
        <f>IFERROR(_xlfn.XLOOKUP(D4000,[1]world_happiness_report_2005_202!$D:$D,[1]world_happiness_report_2005_202!$C:$C),"")</f>
        <v/>
      </c>
    </row>
    <row r="4001" spans="1:5" hidden="1" x14ac:dyDescent="0.35">
      <c r="A4001" t="s">
        <v>379</v>
      </c>
      <c r="B4001">
        <v>2003</v>
      </c>
      <c r="C4001">
        <v>181.5</v>
      </c>
      <c r="D4001" t="s">
        <v>4459</v>
      </c>
      <c r="E4001" t="str">
        <f>IFERROR(_xlfn.XLOOKUP(D4001,[1]world_happiness_report_2005_202!$D:$D,[1]world_happiness_report_2005_202!$C:$C),"")</f>
        <v/>
      </c>
    </row>
    <row r="4002" spans="1:5" hidden="1" x14ac:dyDescent="0.35">
      <c r="A4002" t="s">
        <v>379</v>
      </c>
      <c r="B4002">
        <v>2004</v>
      </c>
      <c r="C4002">
        <v>184</v>
      </c>
      <c r="D4002" t="s">
        <v>4460</v>
      </c>
      <c r="E4002" t="str">
        <f>IFERROR(_xlfn.XLOOKUP(D4002,[1]world_happiness_report_2005_202!$D:$D,[1]world_happiness_report_2005_202!$C:$C),"")</f>
        <v/>
      </c>
    </row>
    <row r="4003" spans="1:5" hidden="1" x14ac:dyDescent="0.35">
      <c r="A4003" t="s">
        <v>379</v>
      </c>
      <c r="B4003">
        <v>2005</v>
      </c>
      <c r="C4003">
        <v>180.5</v>
      </c>
      <c r="D4003" t="s">
        <v>4461</v>
      </c>
      <c r="E4003" t="str">
        <f>IFERROR(_xlfn.XLOOKUP(D4003,[1]world_happiness_report_2005_202!$D:$D,[1]world_happiness_report_2005_202!$C:$C),"")</f>
        <v/>
      </c>
    </row>
    <row r="4004" spans="1:5" hidden="1" x14ac:dyDescent="0.35">
      <c r="A4004" t="s">
        <v>379</v>
      </c>
      <c r="B4004">
        <v>2006</v>
      </c>
      <c r="C4004">
        <v>180.5</v>
      </c>
      <c r="D4004" t="s">
        <v>4462</v>
      </c>
      <c r="E4004" t="str">
        <f>IFERROR(_xlfn.XLOOKUP(D4004,[1]world_happiness_report_2005_202!$D:$D,[1]world_happiness_report_2005_202!$C:$C),"")</f>
        <v/>
      </c>
    </row>
    <row r="4005" spans="1:5" hidden="1" x14ac:dyDescent="0.35">
      <c r="A4005" t="s">
        <v>379</v>
      </c>
      <c r="B4005">
        <v>2007</v>
      </c>
      <c r="C4005">
        <v>176</v>
      </c>
      <c r="D4005" t="s">
        <v>4463</v>
      </c>
      <c r="E4005" t="str">
        <f>IFERROR(_xlfn.XLOOKUP(D4005,[1]world_happiness_report_2005_202!$D:$D,[1]world_happiness_report_2005_202!$C:$C),"")</f>
        <v/>
      </c>
    </row>
    <row r="4006" spans="1:5" hidden="1" x14ac:dyDescent="0.35">
      <c r="A4006" t="s">
        <v>379</v>
      </c>
      <c r="B4006">
        <v>2008</v>
      </c>
      <c r="C4006">
        <v>192</v>
      </c>
      <c r="D4006" t="s">
        <v>4464</v>
      </c>
      <c r="E4006" t="str">
        <f>IFERROR(_xlfn.XLOOKUP(D4006,[1]world_happiness_report_2005_202!$D:$D,[1]world_happiness_report_2005_202!$C:$C),"")</f>
        <v/>
      </c>
    </row>
    <row r="4007" spans="1:5" hidden="1" x14ac:dyDescent="0.35">
      <c r="A4007" t="s">
        <v>379</v>
      </c>
      <c r="B4007">
        <v>2009</v>
      </c>
      <c r="C4007">
        <v>172</v>
      </c>
      <c r="D4007" t="s">
        <v>4465</v>
      </c>
      <c r="E4007" t="str">
        <f>IFERROR(_xlfn.XLOOKUP(D4007,[1]world_happiness_report_2005_202!$D:$D,[1]world_happiness_report_2005_202!$C:$C),"")</f>
        <v/>
      </c>
    </row>
    <row r="4008" spans="1:5" hidden="1" x14ac:dyDescent="0.35">
      <c r="A4008" t="s">
        <v>379</v>
      </c>
      <c r="B4008">
        <v>2010</v>
      </c>
      <c r="C4008">
        <v>181</v>
      </c>
      <c r="D4008" t="s">
        <v>4466</v>
      </c>
      <c r="E4008" t="str">
        <f>IFERROR(_xlfn.XLOOKUP(D4008,[1]world_happiness_report_2005_202!$D:$D,[1]world_happiness_report_2005_202!$C:$C),"")</f>
        <v/>
      </c>
    </row>
    <row r="4009" spans="1:5" x14ac:dyDescent="0.35">
      <c r="A4009" t="s">
        <v>379</v>
      </c>
      <c r="B4009">
        <v>2011</v>
      </c>
      <c r="C4009">
        <v>165</v>
      </c>
      <c r="D4009" t="s">
        <v>4467</v>
      </c>
      <c r="E4009">
        <f>IFERROR(_xlfn.XLOOKUP(D4009,[1]world_happiness_report_2005_202!$D:$D,[1]world_happiness_report_2005_202!$C:$C),"")</f>
        <v>4.5620000000000003</v>
      </c>
    </row>
    <row r="4010" spans="1:5" x14ac:dyDescent="0.35">
      <c r="A4010" t="s">
        <v>379</v>
      </c>
      <c r="B4010">
        <v>2012</v>
      </c>
      <c r="C4010">
        <v>181.5</v>
      </c>
      <c r="D4010" t="s">
        <v>4468</v>
      </c>
      <c r="E4010">
        <f>IFERROR(_xlfn.XLOOKUP(D4010,[1]world_happiness_report_2005_202!$D:$D,[1]world_happiness_report_2005_202!$C:$C),"")</f>
        <v>4.8339999999999996</v>
      </c>
    </row>
    <row r="4011" spans="1:5" hidden="1" x14ac:dyDescent="0.35">
      <c r="A4011" t="s">
        <v>379</v>
      </c>
      <c r="B4011">
        <v>2013</v>
      </c>
      <c r="C4011">
        <v>183.5</v>
      </c>
      <c r="D4011" t="s">
        <v>4469</v>
      </c>
      <c r="E4011" t="str">
        <f>IFERROR(_xlfn.XLOOKUP(D4011,[1]world_happiness_report_2005_202!$D:$D,[1]world_happiness_report_2005_202!$C:$C),"")</f>
        <v/>
      </c>
    </row>
    <row r="4012" spans="1:5" x14ac:dyDescent="0.35">
      <c r="A4012" t="s">
        <v>379</v>
      </c>
      <c r="B4012">
        <v>2014</v>
      </c>
      <c r="C4012">
        <v>191.5</v>
      </c>
      <c r="D4012" t="s">
        <v>4470</v>
      </c>
      <c r="E4012">
        <f>IFERROR(_xlfn.XLOOKUP(D4012,[1]world_happiness_report_2005_202!$D:$D,[1]world_happiness_report_2005_202!$C:$C),"")</f>
        <v>4.8739999999999997</v>
      </c>
    </row>
    <row r="4013" spans="1:5" x14ac:dyDescent="0.35">
      <c r="A4013" t="s">
        <v>379</v>
      </c>
      <c r="B4013">
        <v>2015</v>
      </c>
      <c r="C4013">
        <v>203</v>
      </c>
      <c r="D4013" t="s">
        <v>4471</v>
      </c>
      <c r="E4013">
        <f>IFERROR(_xlfn.XLOOKUP(D4013,[1]world_happiness_report_2005_202!$D:$D,[1]world_happiness_report_2005_202!$C:$C),"")</f>
        <v>4.907</v>
      </c>
    </row>
    <row r="4014" spans="1:5" x14ac:dyDescent="0.35">
      <c r="A4014" t="s">
        <v>379</v>
      </c>
      <c r="B4014">
        <v>2016</v>
      </c>
      <c r="C4014">
        <v>200</v>
      </c>
      <c r="D4014" t="s">
        <v>4472</v>
      </c>
      <c r="E4014">
        <f>IFERROR(_xlfn.XLOOKUP(D4014,[1]world_happiness_report_2005_202!$D:$D,[1]world_happiness_report_2005_202!$C:$C),"")</f>
        <v>4.9550000000000001</v>
      </c>
    </row>
    <row r="4015" spans="1:5" x14ac:dyDescent="0.35">
      <c r="A4015" t="s">
        <v>379</v>
      </c>
      <c r="B4015">
        <v>2017</v>
      </c>
      <c r="C4015">
        <v>192.5</v>
      </c>
      <c r="D4015" t="s">
        <v>4473</v>
      </c>
      <c r="E4015">
        <f>IFERROR(_xlfn.XLOOKUP(D4015,[1]world_happiness_report_2005_202!$D:$D,[1]world_happiness_report_2005_202!$C:$C),"")</f>
        <v>5.125</v>
      </c>
    </row>
    <row r="4016" spans="1:5" x14ac:dyDescent="0.35">
      <c r="A4016" t="s">
        <v>379</v>
      </c>
      <c r="B4016">
        <v>2018</v>
      </c>
      <c r="C4016">
        <v>190.5</v>
      </c>
      <c r="D4016" t="s">
        <v>4474</v>
      </c>
      <c r="E4016">
        <f>IFERROR(_xlfn.XLOOKUP(D4016,[1]world_happiness_report_2005_202!$D:$D,[1]world_happiness_report_2005_202!$C:$C),"")</f>
        <v>5.2850000000000001</v>
      </c>
    </row>
    <row r="4017" spans="1:5" x14ac:dyDescent="0.35">
      <c r="A4017" t="s">
        <v>379</v>
      </c>
      <c r="B4017">
        <v>2019</v>
      </c>
      <c r="C4017">
        <v>188.5</v>
      </c>
      <c r="D4017" t="s">
        <v>4475</v>
      </c>
      <c r="E4017">
        <f>IFERROR(_xlfn.XLOOKUP(D4017,[1]world_happiness_report_2005_202!$D:$D,[1]world_happiness_report_2005_202!$C:$C),"")</f>
        <v>5.4562001228332502</v>
      </c>
    </row>
    <row r="4018" spans="1:5" x14ac:dyDescent="0.35">
      <c r="A4018" t="s">
        <v>379</v>
      </c>
      <c r="B4018">
        <v>2020</v>
      </c>
      <c r="C4018">
        <v>190</v>
      </c>
      <c r="D4018" t="s">
        <v>4476</v>
      </c>
      <c r="E4018">
        <f>IFERROR(_xlfn.XLOOKUP(D4018,[1]world_happiness_report_2005_202!$D:$D,[1]world_happiness_report_2005_202!$C:$C),"")</f>
        <v>5.6769999999999996</v>
      </c>
    </row>
    <row r="4019" spans="1:5" x14ac:dyDescent="0.35">
      <c r="A4019" t="s">
        <v>379</v>
      </c>
      <c r="B4019">
        <v>2021</v>
      </c>
      <c r="C4019">
        <v>188</v>
      </c>
      <c r="D4019" t="s">
        <v>4477</v>
      </c>
      <c r="E4019">
        <f>IFERROR(_xlfn.XLOOKUP(D4019,[1]world_happiness_report_2005_202!$D:$D,[1]world_happiness_report_2005_202!$C:$C),"")</f>
        <v>5.7610000000000001</v>
      </c>
    </row>
    <row r="4020" spans="1:5" x14ac:dyDescent="0.35">
      <c r="A4020" t="s">
        <v>379</v>
      </c>
      <c r="B4020">
        <v>2022</v>
      </c>
      <c r="C4020">
        <v>183.5</v>
      </c>
      <c r="D4020" t="s">
        <v>4478</v>
      </c>
      <c r="E4020">
        <f>IFERROR(_xlfn.XLOOKUP(D4020,[1]world_happiness_report_2005_202!$D:$D,[1]world_happiness_report_2005_202!$C:$C),"")</f>
        <v>5.84</v>
      </c>
    </row>
    <row r="4021" spans="1:5" x14ac:dyDescent="0.35">
      <c r="A4021" t="s">
        <v>379</v>
      </c>
      <c r="B4021">
        <v>2023</v>
      </c>
      <c r="C4021">
        <v>186.5</v>
      </c>
      <c r="D4021" t="s">
        <v>4479</v>
      </c>
      <c r="E4021">
        <f>IFERROR(_xlfn.XLOOKUP(D4021,[1]world_happiness_report_2005_202!$D:$D,[1]world_happiness_report_2005_202!$C:$C),"")</f>
        <v>5.6959999999999997</v>
      </c>
    </row>
    <row r="4022" spans="1:5" x14ac:dyDescent="0.35">
      <c r="A4022" t="s">
        <v>379</v>
      </c>
      <c r="B4022">
        <v>2024</v>
      </c>
      <c r="C4022">
        <v>188</v>
      </c>
      <c r="D4022" t="s">
        <v>4480</v>
      </c>
      <c r="E4022">
        <f>IFERROR(_xlfn.XLOOKUP(D4022,[1]world_happiness_report_2005_202!$D:$D,[1]world_happiness_report_2005_202!$C:$C),"")</f>
        <v>5.8330000000000002</v>
      </c>
    </row>
    <row r="4023" spans="1:5" hidden="1" x14ac:dyDescent="0.35">
      <c r="A4023" t="s">
        <v>151</v>
      </c>
      <c r="B4023">
        <v>2007</v>
      </c>
      <c r="C4023">
        <v>185.5</v>
      </c>
      <c r="D4023" t="s">
        <v>4481</v>
      </c>
      <c r="E4023" t="str">
        <f>IFERROR(_xlfn.XLOOKUP(D4023,[1]world_happiness_report_2005_202!$D:$D,[1]world_happiness_report_2005_202!$C:$C),"")</f>
        <v/>
      </c>
    </row>
    <row r="4024" spans="1:5" hidden="1" x14ac:dyDescent="0.35">
      <c r="A4024" t="s">
        <v>151</v>
      </c>
      <c r="B4024">
        <v>2008</v>
      </c>
      <c r="C4024">
        <v>129</v>
      </c>
      <c r="D4024" t="s">
        <v>4482</v>
      </c>
      <c r="E4024" t="str">
        <f>IFERROR(_xlfn.XLOOKUP(D4024,[1]world_happiness_report_2005_202!$D:$D,[1]world_happiness_report_2005_202!$C:$C),"")</f>
        <v/>
      </c>
    </row>
    <row r="4025" spans="1:5" hidden="1" x14ac:dyDescent="0.35">
      <c r="A4025" t="s">
        <v>151</v>
      </c>
      <c r="B4025">
        <v>2009</v>
      </c>
      <c r="C4025">
        <v>84.5</v>
      </c>
      <c r="D4025" t="s">
        <v>4483</v>
      </c>
      <c r="E4025" t="str">
        <f>IFERROR(_xlfn.XLOOKUP(D4025,[1]world_happiness_report_2005_202!$D:$D,[1]world_happiness_report_2005_202!$C:$C),"")</f>
        <v/>
      </c>
    </row>
    <row r="4026" spans="1:5" hidden="1" x14ac:dyDescent="0.35">
      <c r="A4026" t="s">
        <v>151</v>
      </c>
      <c r="B4026">
        <v>2010</v>
      </c>
      <c r="C4026">
        <v>48.5</v>
      </c>
      <c r="D4026" t="s">
        <v>4484</v>
      </c>
      <c r="E4026" t="str">
        <f>IFERROR(_xlfn.XLOOKUP(D4026,[1]world_happiness_report_2005_202!$D:$D,[1]world_happiness_report_2005_202!$C:$C),"")</f>
        <v/>
      </c>
    </row>
    <row r="4027" spans="1:5" x14ac:dyDescent="0.35">
      <c r="A4027" t="s">
        <v>151</v>
      </c>
      <c r="B4027">
        <v>2011</v>
      </c>
      <c r="C4027">
        <v>34</v>
      </c>
      <c r="D4027" t="s">
        <v>4485</v>
      </c>
      <c r="E4027">
        <f>IFERROR(_xlfn.XLOOKUP(D4027,[1]world_happiness_report_2005_202!$D:$D,[1]world_happiness_report_2005_202!$C:$C),"")</f>
        <v>5.1470000000000002</v>
      </c>
    </row>
    <row r="4028" spans="1:5" x14ac:dyDescent="0.35">
      <c r="A4028" t="s">
        <v>151</v>
      </c>
      <c r="B4028">
        <v>2012</v>
      </c>
      <c r="C4028">
        <v>40.5</v>
      </c>
      <c r="D4028" t="s">
        <v>4486</v>
      </c>
      <c r="E4028">
        <f>IFERROR(_xlfn.XLOOKUP(D4028,[1]world_happiness_report_2005_202!$D:$D,[1]world_happiness_report_2005_202!$C:$C),"")</f>
        <v>5.2990000000000004</v>
      </c>
    </row>
    <row r="4029" spans="1:5" hidden="1" x14ac:dyDescent="0.35">
      <c r="A4029" t="s">
        <v>151</v>
      </c>
      <c r="B4029">
        <v>2013</v>
      </c>
      <c r="C4029">
        <v>40</v>
      </c>
      <c r="D4029" t="s">
        <v>4487</v>
      </c>
      <c r="E4029" t="str">
        <f>IFERROR(_xlfn.XLOOKUP(D4029,[1]world_happiness_report_2005_202!$D:$D,[1]world_happiness_report_2005_202!$C:$C),"")</f>
        <v/>
      </c>
    </row>
    <row r="4030" spans="1:5" x14ac:dyDescent="0.35">
      <c r="A4030" t="s">
        <v>151</v>
      </c>
      <c r="B4030">
        <v>2014</v>
      </c>
      <c r="C4030">
        <v>54.5</v>
      </c>
      <c r="D4030" t="s">
        <v>4488</v>
      </c>
      <c r="E4030">
        <f>IFERROR(_xlfn.XLOOKUP(D4030,[1]world_happiness_report_2005_202!$D:$D,[1]world_happiness_report_2005_202!$C:$C),"")</f>
        <v>5.1920000000000002</v>
      </c>
    </row>
    <row r="4031" spans="1:5" x14ac:dyDescent="0.35">
      <c r="A4031" t="s">
        <v>151</v>
      </c>
      <c r="B4031">
        <v>2015</v>
      </c>
      <c r="C4031">
        <v>83</v>
      </c>
      <c r="D4031" t="s">
        <v>4489</v>
      </c>
      <c r="E4031">
        <f>IFERROR(_xlfn.XLOOKUP(D4031,[1]world_happiness_report_2005_202!$D:$D,[1]world_happiness_report_2005_202!$C:$C),"")</f>
        <v>5.1609999999999996</v>
      </c>
    </row>
    <row r="4032" spans="1:5" x14ac:dyDescent="0.35">
      <c r="A4032" t="s">
        <v>151</v>
      </c>
      <c r="B4032">
        <v>2016</v>
      </c>
      <c r="C4032">
        <v>79</v>
      </c>
      <c r="D4032" t="s">
        <v>4490</v>
      </c>
      <c r="E4032">
        <f>IFERROR(_xlfn.XLOOKUP(D4032,[1]world_happiness_report_2005_202!$D:$D,[1]world_happiness_report_2005_202!$C:$C),"")</f>
        <v>5.2370000000000001</v>
      </c>
    </row>
    <row r="4033" spans="1:5" x14ac:dyDescent="0.35">
      <c r="A4033" t="s">
        <v>151</v>
      </c>
      <c r="B4033">
        <v>2017</v>
      </c>
      <c r="C4033">
        <v>50</v>
      </c>
      <c r="D4033" t="s">
        <v>4491</v>
      </c>
      <c r="E4033">
        <f>IFERROR(_xlfn.XLOOKUP(D4033,[1]world_happiness_report_2005_202!$D:$D,[1]world_happiness_report_2005_202!$C:$C),"")</f>
        <v>5.3470000000000004</v>
      </c>
    </row>
    <row r="4034" spans="1:5" x14ac:dyDescent="0.35">
      <c r="A4034" t="s">
        <v>151</v>
      </c>
      <c r="B4034">
        <v>2018</v>
      </c>
      <c r="C4034">
        <v>48</v>
      </c>
      <c r="D4034" t="s">
        <v>4492</v>
      </c>
      <c r="E4034">
        <f>IFERROR(_xlfn.XLOOKUP(D4034,[1]world_happiness_report_2005_202!$D:$D,[1]world_happiness_report_2005_202!$C:$C),"")</f>
        <v>5.5229999999999997</v>
      </c>
    </row>
    <row r="4035" spans="1:5" x14ac:dyDescent="0.35">
      <c r="A4035" t="s">
        <v>151</v>
      </c>
      <c r="B4035">
        <v>2019</v>
      </c>
      <c r="C4035">
        <v>58.5</v>
      </c>
      <c r="D4035" t="s">
        <v>4493</v>
      </c>
      <c r="E4035">
        <f>IFERROR(_xlfn.XLOOKUP(D4035,[1]world_happiness_report_2005_202!$D:$D,[1]world_happiness_report_2005_202!$C:$C),"")</f>
        <v>5.5461001396179199</v>
      </c>
    </row>
    <row r="4036" spans="1:5" x14ac:dyDescent="0.35">
      <c r="A4036" t="s">
        <v>151</v>
      </c>
      <c r="B4036">
        <v>2020</v>
      </c>
      <c r="C4036">
        <v>63.5</v>
      </c>
      <c r="D4036" t="s">
        <v>4494</v>
      </c>
      <c r="E4036">
        <f>IFERROR(_xlfn.XLOOKUP(D4036,[1]world_happiness_report_2005_202!$D:$D,[1]world_happiness_report_2005_202!$C:$C),"")</f>
        <v>5.5810000000000004</v>
      </c>
    </row>
    <row r="4037" spans="1:5" x14ac:dyDescent="0.35">
      <c r="A4037" t="s">
        <v>151</v>
      </c>
      <c r="B4037">
        <v>2021</v>
      </c>
      <c r="C4037">
        <v>68</v>
      </c>
      <c r="D4037" t="s">
        <v>4495</v>
      </c>
      <c r="E4037">
        <f>IFERROR(_xlfn.XLOOKUP(D4037,[1]world_happiness_report_2005_202!$D:$D,[1]world_happiness_report_2005_202!$C:$C),"")</f>
        <v>5.5469999999999997</v>
      </c>
    </row>
    <row r="4038" spans="1:5" x14ac:dyDescent="0.35">
      <c r="A4038" t="s">
        <v>151</v>
      </c>
      <c r="B4038">
        <v>2022</v>
      </c>
      <c r="C4038">
        <v>68</v>
      </c>
      <c r="D4038" t="s">
        <v>4496</v>
      </c>
      <c r="E4038">
        <f>IFERROR(_xlfn.XLOOKUP(D4038,[1]world_happiness_report_2005_202!$D:$D,[1]world_happiness_report_2005_202!$C:$C),"")</f>
        <v>5.7220000000000004</v>
      </c>
    </row>
    <row r="4039" spans="1:5" x14ac:dyDescent="0.35">
      <c r="A4039" t="s">
        <v>151</v>
      </c>
      <c r="B4039">
        <v>2023</v>
      </c>
      <c r="C4039">
        <v>70.5</v>
      </c>
      <c r="D4039" t="s">
        <v>4497</v>
      </c>
      <c r="E4039">
        <f>IFERROR(_xlfn.XLOOKUP(D4039,[1]world_happiness_report_2005_202!$D:$D,[1]world_happiness_report_2005_202!$C:$C),"")</f>
        <v>5.7069999999999999</v>
      </c>
    </row>
    <row r="4040" spans="1:5" x14ac:dyDescent="0.35">
      <c r="A4040" t="s">
        <v>151</v>
      </c>
      <c r="B4040">
        <v>2024</v>
      </c>
      <c r="C4040">
        <v>73</v>
      </c>
      <c r="D4040" t="s">
        <v>4498</v>
      </c>
      <c r="E4040">
        <f>IFERROR(_xlfn.XLOOKUP(D4040,[1]world_happiness_report_2005_202!$D:$D,[1]world_happiness_report_2005_202!$C:$C),"")</f>
        <v>5.8769999999999998</v>
      </c>
    </row>
    <row r="4041" spans="1:5" hidden="1" x14ac:dyDescent="0.35">
      <c r="A4041" t="s">
        <v>367</v>
      </c>
      <c r="B4041">
        <v>1999</v>
      </c>
      <c r="C4041">
        <v>199.5</v>
      </c>
      <c r="D4041" t="s">
        <v>4499</v>
      </c>
      <c r="E4041" t="str">
        <f>IFERROR(_xlfn.XLOOKUP(D4041,[1]world_happiness_report_2005_202!$D:$D,[1]world_happiness_report_2005_202!$C:$C),"")</f>
        <v/>
      </c>
    </row>
    <row r="4042" spans="1:5" hidden="1" x14ac:dyDescent="0.35">
      <c r="A4042" t="s">
        <v>367</v>
      </c>
      <c r="B4042">
        <v>2000</v>
      </c>
      <c r="C4042">
        <v>200.5</v>
      </c>
      <c r="D4042" t="s">
        <v>4500</v>
      </c>
      <c r="E4042" t="str">
        <f>IFERROR(_xlfn.XLOOKUP(D4042,[1]world_happiness_report_2005_202!$D:$D,[1]world_happiness_report_2005_202!$C:$C),"")</f>
        <v/>
      </c>
    </row>
    <row r="4043" spans="1:5" hidden="1" x14ac:dyDescent="0.35">
      <c r="A4043" t="s">
        <v>367</v>
      </c>
      <c r="B4043">
        <v>2001</v>
      </c>
      <c r="C4043">
        <v>202</v>
      </c>
      <c r="D4043" t="s">
        <v>4501</v>
      </c>
      <c r="E4043" t="str">
        <f>IFERROR(_xlfn.XLOOKUP(D4043,[1]world_happiness_report_2005_202!$D:$D,[1]world_happiness_report_2005_202!$C:$C),"")</f>
        <v/>
      </c>
    </row>
    <row r="4044" spans="1:5" hidden="1" x14ac:dyDescent="0.35">
      <c r="A4044" t="s">
        <v>367</v>
      </c>
      <c r="B4044">
        <v>2002</v>
      </c>
      <c r="C4044">
        <v>202</v>
      </c>
      <c r="D4044" t="s">
        <v>4502</v>
      </c>
      <c r="E4044" t="str">
        <f>IFERROR(_xlfn.XLOOKUP(D4044,[1]world_happiness_report_2005_202!$D:$D,[1]world_happiness_report_2005_202!$C:$C),"")</f>
        <v/>
      </c>
    </row>
    <row r="4045" spans="1:5" hidden="1" x14ac:dyDescent="0.35">
      <c r="A4045" t="s">
        <v>367</v>
      </c>
      <c r="B4045">
        <v>2003</v>
      </c>
      <c r="C4045">
        <v>203</v>
      </c>
      <c r="D4045" t="s">
        <v>4503</v>
      </c>
      <c r="E4045" t="str">
        <f>IFERROR(_xlfn.XLOOKUP(D4045,[1]world_happiness_report_2005_202!$D:$D,[1]world_happiness_report_2005_202!$C:$C),"")</f>
        <v/>
      </c>
    </row>
    <row r="4046" spans="1:5" hidden="1" x14ac:dyDescent="0.35">
      <c r="A4046" t="s">
        <v>367</v>
      </c>
      <c r="B4046">
        <v>2004</v>
      </c>
      <c r="C4046">
        <v>202.5</v>
      </c>
      <c r="D4046" t="s">
        <v>4504</v>
      </c>
      <c r="E4046" t="str">
        <f>IFERROR(_xlfn.XLOOKUP(D4046,[1]world_happiness_report_2005_202!$D:$D,[1]world_happiness_report_2005_202!$C:$C),"")</f>
        <v/>
      </c>
    </row>
    <row r="4047" spans="1:5" hidden="1" x14ac:dyDescent="0.35">
      <c r="A4047" t="s">
        <v>367</v>
      </c>
      <c r="B4047">
        <v>2005</v>
      </c>
      <c r="C4047">
        <v>201.5</v>
      </c>
      <c r="D4047" t="s">
        <v>4505</v>
      </c>
      <c r="E4047" t="str">
        <f>IFERROR(_xlfn.XLOOKUP(D4047,[1]world_happiness_report_2005_202!$D:$D,[1]world_happiness_report_2005_202!$C:$C),"")</f>
        <v/>
      </c>
    </row>
    <row r="4048" spans="1:5" hidden="1" x14ac:dyDescent="0.35">
      <c r="A4048" t="s">
        <v>367</v>
      </c>
      <c r="B4048">
        <v>2006</v>
      </c>
      <c r="C4048">
        <v>196.5</v>
      </c>
      <c r="D4048" t="s">
        <v>4506</v>
      </c>
      <c r="E4048" t="str">
        <f>IFERROR(_xlfn.XLOOKUP(D4048,[1]world_happiness_report_2005_202!$D:$D,[1]world_happiness_report_2005_202!$C:$C),"")</f>
        <v/>
      </c>
    </row>
    <row r="4049" spans="1:5" hidden="1" x14ac:dyDescent="0.35">
      <c r="A4049" t="s">
        <v>367</v>
      </c>
      <c r="B4049">
        <v>2007</v>
      </c>
      <c r="C4049">
        <v>200.5</v>
      </c>
      <c r="D4049" t="s">
        <v>4507</v>
      </c>
      <c r="E4049" t="str">
        <f>IFERROR(_xlfn.XLOOKUP(D4049,[1]world_happiness_report_2005_202!$D:$D,[1]world_happiness_report_2005_202!$C:$C),"")</f>
        <v/>
      </c>
    </row>
    <row r="4050" spans="1:5" hidden="1" x14ac:dyDescent="0.35">
      <c r="A4050" t="s">
        <v>367</v>
      </c>
      <c r="B4050">
        <v>2008</v>
      </c>
      <c r="C4050">
        <v>200</v>
      </c>
      <c r="D4050" t="s">
        <v>4508</v>
      </c>
      <c r="E4050" t="str">
        <f>IFERROR(_xlfn.XLOOKUP(D4050,[1]world_happiness_report_2005_202!$D:$D,[1]world_happiness_report_2005_202!$C:$C),"")</f>
        <v/>
      </c>
    </row>
    <row r="4051" spans="1:5" hidden="1" x14ac:dyDescent="0.35">
      <c r="A4051" t="s">
        <v>367</v>
      </c>
      <c r="B4051">
        <v>2009</v>
      </c>
      <c r="C4051">
        <v>202</v>
      </c>
      <c r="D4051" t="s">
        <v>4509</v>
      </c>
      <c r="E4051" t="str">
        <f>IFERROR(_xlfn.XLOOKUP(D4051,[1]world_happiness_report_2005_202!$D:$D,[1]world_happiness_report_2005_202!$C:$C),"")</f>
        <v/>
      </c>
    </row>
    <row r="4052" spans="1:5" hidden="1" x14ac:dyDescent="0.35">
      <c r="A4052" t="s">
        <v>367</v>
      </c>
      <c r="B4052">
        <v>2010</v>
      </c>
      <c r="C4052">
        <v>201.5</v>
      </c>
      <c r="D4052" t="s">
        <v>4510</v>
      </c>
      <c r="E4052" t="str">
        <f>IFERROR(_xlfn.XLOOKUP(D4052,[1]world_happiness_report_2005_202!$D:$D,[1]world_happiness_report_2005_202!$C:$C),"")</f>
        <v/>
      </c>
    </row>
    <row r="4053" spans="1:5" hidden="1" x14ac:dyDescent="0.35">
      <c r="A4053" t="s">
        <v>367</v>
      </c>
      <c r="B4053">
        <v>2011</v>
      </c>
      <c r="C4053">
        <v>204</v>
      </c>
      <c r="D4053" t="s">
        <v>4511</v>
      </c>
      <c r="E4053" t="str">
        <f>IFERROR(_xlfn.XLOOKUP(D4053,[1]world_happiness_report_2005_202!$D:$D,[1]world_happiness_report_2005_202!$C:$C),"")</f>
        <v/>
      </c>
    </row>
    <row r="4054" spans="1:5" hidden="1" x14ac:dyDescent="0.35">
      <c r="A4054" t="s">
        <v>367</v>
      </c>
      <c r="B4054">
        <v>2012</v>
      </c>
      <c r="C4054">
        <v>189.5</v>
      </c>
      <c r="D4054" t="s">
        <v>4512</v>
      </c>
      <c r="E4054" t="str">
        <f>IFERROR(_xlfn.XLOOKUP(D4054,[1]world_happiness_report_2005_202!$D:$D,[1]world_happiness_report_2005_202!$C:$C),"")</f>
        <v/>
      </c>
    </row>
    <row r="4055" spans="1:5" hidden="1" x14ac:dyDescent="0.35">
      <c r="A4055" t="s">
        <v>367</v>
      </c>
      <c r="B4055">
        <v>2013</v>
      </c>
      <c r="C4055">
        <v>182</v>
      </c>
      <c r="D4055" t="s">
        <v>4513</v>
      </c>
      <c r="E4055" t="str">
        <f>IFERROR(_xlfn.XLOOKUP(D4055,[1]world_happiness_report_2005_202!$D:$D,[1]world_happiness_report_2005_202!$C:$C),"")</f>
        <v/>
      </c>
    </row>
    <row r="4056" spans="1:5" hidden="1" x14ac:dyDescent="0.35">
      <c r="A4056" t="s">
        <v>367</v>
      </c>
      <c r="B4056">
        <v>2014</v>
      </c>
      <c r="C4056">
        <v>167.5</v>
      </c>
      <c r="D4056" t="s">
        <v>4514</v>
      </c>
      <c r="E4056" t="str">
        <f>IFERROR(_xlfn.XLOOKUP(D4056,[1]world_happiness_report_2005_202!$D:$D,[1]world_happiness_report_2005_202!$C:$C),"")</f>
        <v/>
      </c>
    </row>
    <row r="4057" spans="1:5" hidden="1" x14ac:dyDescent="0.35">
      <c r="A4057" t="s">
        <v>367</v>
      </c>
      <c r="B4057">
        <v>2015</v>
      </c>
      <c r="C4057">
        <v>182.5</v>
      </c>
      <c r="D4057" t="s">
        <v>4515</v>
      </c>
      <c r="E4057" t="str">
        <f>IFERROR(_xlfn.XLOOKUP(D4057,[1]world_happiness_report_2005_202!$D:$D,[1]world_happiness_report_2005_202!$C:$C),"")</f>
        <v/>
      </c>
    </row>
    <row r="4058" spans="1:5" hidden="1" x14ac:dyDescent="0.35">
      <c r="A4058" t="s">
        <v>367</v>
      </c>
      <c r="B4058">
        <v>2016</v>
      </c>
      <c r="C4058">
        <v>197.5</v>
      </c>
      <c r="D4058" t="s">
        <v>4516</v>
      </c>
      <c r="E4058" t="str">
        <f>IFERROR(_xlfn.XLOOKUP(D4058,[1]world_happiness_report_2005_202!$D:$D,[1]world_happiness_report_2005_202!$C:$C),"")</f>
        <v/>
      </c>
    </row>
    <row r="4059" spans="1:5" hidden="1" x14ac:dyDescent="0.35">
      <c r="A4059" t="s">
        <v>367</v>
      </c>
      <c r="B4059">
        <v>2017</v>
      </c>
      <c r="C4059">
        <v>200</v>
      </c>
      <c r="D4059" t="s">
        <v>4517</v>
      </c>
      <c r="E4059" t="str">
        <f>IFERROR(_xlfn.XLOOKUP(D4059,[1]world_happiness_report_2005_202!$D:$D,[1]world_happiness_report_2005_202!$C:$C),"")</f>
        <v/>
      </c>
    </row>
    <row r="4060" spans="1:5" hidden="1" x14ac:dyDescent="0.35">
      <c r="A4060" t="s">
        <v>367</v>
      </c>
      <c r="B4060">
        <v>2018</v>
      </c>
      <c r="C4060">
        <v>201</v>
      </c>
      <c r="D4060" t="s">
        <v>4518</v>
      </c>
      <c r="E4060" t="str">
        <f>IFERROR(_xlfn.XLOOKUP(D4060,[1]world_happiness_report_2005_202!$D:$D,[1]world_happiness_report_2005_202!$C:$C),"")</f>
        <v/>
      </c>
    </row>
    <row r="4061" spans="1:5" hidden="1" x14ac:dyDescent="0.35">
      <c r="A4061" t="s">
        <v>367</v>
      </c>
      <c r="B4061">
        <v>2019</v>
      </c>
      <c r="C4061">
        <v>190</v>
      </c>
      <c r="D4061" t="s">
        <v>4519</v>
      </c>
      <c r="E4061" t="str">
        <f>IFERROR(_xlfn.XLOOKUP(D4061,[1]world_happiness_report_2005_202!$D:$D,[1]world_happiness_report_2005_202!$C:$C),"")</f>
        <v/>
      </c>
    </row>
    <row r="4062" spans="1:5" hidden="1" x14ac:dyDescent="0.35">
      <c r="A4062" t="s">
        <v>367</v>
      </c>
      <c r="B4062">
        <v>2020</v>
      </c>
      <c r="C4062">
        <v>183</v>
      </c>
      <c r="D4062" t="s">
        <v>4520</v>
      </c>
      <c r="E4062" t="str">
        <f>IFERROR(_xlfn.XLOOKUP(D4062,[1]world_happiness_report_2005_202!$D:$D,[1]world_happiness_report_2005_202!$C:$C),"")</f>
        <v/>
      </c>
    </row>
    <row r="4063" spans="1:5" hidden="1" x14ac:dyDescent="0.35">
      <c r="A4063" t="s">
        <v>367</v>
      </c>
      <c r="B4063">
        <v>2021</v>
      </c>
      <c r="C4063">
        <v>179</v>
      </c>
      <c r="D4063" t="s">
        <v>4521</v>
      </c>
      <c r="E4063" t="str">
        <f>IFERROR(_xlfn.XLOOKUP(D4063,[1]world_happiness_report_2005_202!$D:$D,[1]world_happiness_report_2005_202!$C:$C),"")</f>
        <v/>
      </c>
    </row>
    <row r="4064" spans="1:5" hidden="1" x14ac:dyDescent="0.35">
      <c r="A4064" t="s">
        <v>367</v>
      </c>
      <c r="B4064">
        <v>2022</v>
      </c>
      <c r="C4064">
        <v>178</v>
      </c>
      <c r="D4064" t="s">
        <v>4522</v>
      </c>
      <c r="E4064" t="str">
        <f>IFERROR(_xlfn.XLOOKUP(D4064,[1]world_happiness_report_2005_202!$D:$D,[1]world_happiness_report_2005_202!$C:$C),"")</f>
        <v/>
      </c>
    </row>
    <row r="4065" spans="1:5" hidden="1" x14ac:dyDescent="0.35">
      <c r="A4065" t="s">
        <v>367</v>
      </c>
      <c r="B4065">
        <v>2023</v>
      </c>
      <c r="C4065">
        <v>177.5</v>
      </c>
      <c r="D4065" t="s">
        <v>4523</v>
      </c>
      <c r="E4065" t="str">
        <f>IFERROR(_xlfn.XLOOKUP(D4065,[1]world_happiness_report_2005_202!$D:$D,[1]world_happiness_report_2005_202!$C:$C),"")</f>
        <v/>
      </c>
    </row>
    <row r="4066" spans="1:5" hidden="1" x14ac:dyDescent="0.35">
      <c r="A4066" t="s">
        <v>367</v>
      </c>
      <c r="B4066">
        <v>2024</v>
      </c>
      <c r="C4066">
        <v>178.5</v>
      </c>
      <c r="D4066" t="s">
        <v>4524</v>
      </c>
      <c r="E4066" t="str">
        <f>IFERROR(_xlfn.XLOOKUP(D4066,[1]world_happiness_report_2005_202!$D:$D,[1]world_happiness_report_2005_202!$C:$C),"")</f>
        <v/>
      </c>
    </row>
    <row r="4067" spans="1:5" hidden="1" x14ac:dyDescent="0.35">
      <c r="A4067" t="s">
        <v>34</v>
      </c>
      <c r="B4067">
        <v>1992</v>
      </c>
      <c r="C4067">
        <v>40</v>
      </c>
      <c r="D4067" t="s">
        <v>4525</v>
      </c>
      <c r="E4067" t="str">
        <f>IFERROR(_xlfn.XLOOKUP(D4067,[1]world_happiness_report_2005_202!$D:$D,[1]world_happiness_report_2005_202!$C:$C),"")</f>
        <v/>
      </c>
    </row>
    <row r="4068" spans="1:5" hidden="1" x14ac:dyDescent="0.35">
      <c r="A4068" t="s">
        <v>34</v>
      </c>
      <c r="B4068">
        <v>1993</v>
      </c>
      <c r="C4068">
        <v>30</v>
      </c>
      <c r="D4068" t="s">
        <v>4526</v>
      </c>
      <c r="E4068" t="str">
        <f>IFERROR(_xlfn.XLOOKUP(D4068,[1]world_happiness_report_2005_202!$D:$D,[1]world_happiness_report_2005_202!$C:$C),"")</f>
        <v/>
      </c>
    </row>
    <row r="4069" spans="1:5" hidden="1" x14ac:dyDescent="0.35">
      <c r="A4069" t="s">
        <v>34</v>
      </c>
      <c r="B4069">
        <v>1994</v>
      </c>
      <c r="C4069">
        <v>30</v>
      </c>
      <c r="D4069" t="s">
        <v>4527</v>
      </c>
      <c r="E4069" t="str">
        <f>IFERROR(_xlfn.XLOOKUP(D4069,[1]world_happiness_report_2005_202!$D:$D,[1]world_happiness_report_2005_202!$C:$C),"")</f>
        <v/>
      </c>
    </row>
    <row r="4070" spans="1:5" hidden="1" x14ac:dyDescent="0.35">
      <c r="A4070" t="s">
        <v>34</v>
      </c>
      <c r="B4070">
        <v>1995</v>
      </c>
      <c r="C4070">
        <v>35.5</v>
      </c>
      <c r="D4070" t="s">
        <v>4528</v>
      </c>
      <c r="E4070" t="str">
        <f>IFERROR(_xlfn.XLOOKUP(D4070,[1]world_happiness_report_2005_202!$D:$D,[1]world_happiness_report_2005_202!$C:$C),"")</f>
        <v/>
      </c>
    </row>
    <row r="4071" spans="1:5" hidden="1" x14ac:dyDescent="0.35">
      <c r="A4071" t="s">
        <v>34</v>
      </c>
      <c r="B4071">
        <v>1996</v>
      </c>
      <c r="C4071">
        <v>29.5</v>
      </c>
      <c r="D4071" t="s">
        <v>4529</v>
      </c>
      <c r="E4071" t="str">
        <f>IFERROR(_xlfn.XLOOKUP(D4071,[1]world_happiness_report_2005_202!$D:$D,[1]world_happiness_report_2005_202!$C:$C),"")</f>
        <v/>
      </c>
    </row>
    <row r="4072" spans="1:5" hidden="1" x14ac:dyDescent="0.35">
      <c r="A4072" t="s">
        <v>34</v>
      </c>
      <c r="B4072">
        <v>1997</v>
      </c>
      <c r="C4072">
        <v>12.5</v>
      </c>
      <c r="D4072" t="s">
        <v>4530</v>
      </c>
      <c r="E4072" t="str">
        <f>IFERROR(_xlfn.XLOOKUP(D4072,[1]world_happiness_report_2005_202!$D:$D,[1]world_happiness_report_2005_202!$C:$C),"")</f>
        <v/>
      </c>
    </row>
    <row r="4073" spans="1:5" hidden="1" x14ac:dyDescent="0.35">
      <c r="A4073" t="s">
        <v>34</v>
      </c>
      <c r="B4073">
        <v>1998</v>
      </c>
      <c r="C4073">
        <v>13.5</v>
      </c>
      <c r="D4073" t="s">
        <v>4531</v>
      </c>
      <c r="E4073" t="str">
        <f>IFERROR(_xlfn.XLOOKUP(D4073,[1]world_happiness_report_2005_202!$D:$D,[1]world_happiness_report_2005_202!$C:$C),"")</f>
        <v/>
      </c>
    </row>
    <row r="4074" spans="1:5" hidden="1" x14ac:dyDescent="0.35">
      <c r="A4074" t="s">
        <v>34</v>
      </c>
      <c r="B4074">
        <v>1999</v>
      </c>
      <c r="C4074">
        <v>21.5</v>
      </c>
      <c r="D4074" t="s">
        <v>4532</v>
      </c>
      <c r="E4074" t="str">
        <f>IFERROR(_xlfn.XLOOKUP(D4074,[1]world_happiness_report_2005_202!$D:$D,[1]world_happiness_report_2005_202!$C:$C),"")</f>
        <v/>
      </c>
    </row>
    <row r="4075" spans="1:5" hidden="1" x14ac:dyDescent="0.35">
      <c r="A4075" t="s">
        <v>34</v>
      </c>
      <c r="B4075">
        <v>2000</v>
      </c>
      <c r="C4075">
        <v>26.5</v>
      </c>
      <c r="D4075" t="s">
        <v>4533</v>
      </c>
      <c r="E4075" t="str">
        <f>IFERROR(_xlfn.XLOOKUP(D4075,[1]world_happiness_report_2005_202!$D:$D,[1]world_happiness_report_2005_202!$C:$C),"")</f>
        <v/>
      </c>
    </row>
    <row r="4076" spans="1:5" hidden="1" x14ac:dyDescent="0.35">
      <c r="A4076" t="s">
        <v>34</v>
      </c>
      <c r="B4076">
        <v>2001</v>
      </c>
      <c r="C4076">
        <v>32</v>
      </c>
      <c r="D4076" t="s">
        <v>4534</v>
      </c>
      <c r="E4076" t="str">
        <f>IFERROR(_xlfn.XLOOKUP(D4076,[1]world_happiness_report_2005_202!$D:$D,[1]world_happiness_report_2005_202!$C:$C),"")</f>
        <v/>
      </c>
    </row>
    <row r="4077" spans="1:5" hidden="1" x14ac:dyDescent="0.35">
      <c r="A4077" t="s">
        <v>34</v>
      </c>
      <c r="B4077">
        <v>2002</v>
      </c>
      <c r="C4077">
        <v>37.5</v>
      </c>
      <c r="D4077" t="s">
        <v>4535</v>
      </c>
      <c r="E4077" t="str">
        <f>IFERROR(_xlfn.XLOOKUP(D4077,[1]world_happiness_report_2005_202!$D:$D,[1]world_happiness_report_2005_202!$C:$C),"")</f>
        <v/>
      </c>
    </row>
    <row r="4078" spans="1:5" hidden="1" x14ac:dyDescent="0.35">
      <c r="A4078" t="s">
        <v>34</v>
      </c>
      <c r="B4078">
        <v>2003</v>
      </c>
      <c r="C4078">
        <v>36.5</v>
      </c>
      <c r="D4078" t="s">
        <v>4536</v>
      </c>
      <c r="E4078" t="str">
        <f>IFERROR(_xlfn.XLOOKUP(D4078,[1]world_happiness_report_2005_202!$D:$D,[1]world_happiness_report_2005_202!$C:$C),"")</f>
        <v/>
      </c>
    </row>
    <row r="4079" spans="1:5" hidden="1" x14ac:dyDescent="0.35">
      <c r="A4079" t="s">
        <v>34</v>
      </c>
      <c r="B4079">
        <v>2004</v>
      </c>
      <c r="C4079">
        <v>32</v>
      </c>
      <c r="D4079" t="s">
        <v>4537</v>
      </c>
      <c r="E4079" t="str">
        <f>IFERROR(_xlfn.XLOOKUP(D4079,[1]world_happiness_report_2005_202!$D:$D,[1]world_happiness_report_2005_202!$C:$C),"")</f>
        <v/>
      </c>
    </row>
    <row r="4080" spans="1:5" hidden="1" x14ac:dyDescent="0.35">
      <c r="A4080" t="s">
        <v>34</v>
      </c>
      <c r="B4080">
        <v>2005</v>
      </c>
      <c r="C4080">
        <v>35.5</v>
      </c>
      <c r="D4080" t="s">
        <v>4538</v>
      </c>
      <c r="E4080" t="str">
        <f>IFERROR(_xlfn.XLOOKUP(D4080,[1]world_happiness_report_2005_202!$D:$D,[1]world_happiness_report_2005_202!$C:$C),"")</f>
        <v/>
      </c>
    </row>
    <row r="4081" spans="1:5" hidden="1" x14ac:dyDescent="0.35">
      <c r="A4081" t="s">
        <v>34</v>
      </c>
      <c r="B4081">
        <v>2006</v>
      </c>
      <c r="C4081">
        <v>40</v>
      </c>
      <c r="D4081" t="s">
        <v>4539</v>
      </c>
      <c r="E4081" t="str">
        <f>IFERROR(_xlfn.XLOOKUP(D4081,[1]world_happiness_report_2005_202!$D:$D,[1]world_happiness_report_2005_202!$C:$C),"")</f>
        <v/>
      </c>
    </row>
    <row r="4082" spans="1:5" hidden="1" x14ac:dyDescent="0.35">
      <c r="A4082" t="s">
        <v>34</v>
      </c>
      <c r="B4082">
        <v>2007</v>
      </c>
      <c r="C4082">
        <v>36.5</v>
      </c>
      <c r="D4082" t="s">
        <v>4540</v>
      </c>
      <c r="E4082" t="str">
        <f>IFERROR(_xlfn.XLOOKUP(D4082,[1]world_happiness_report_2005_202!$D:$D,[1]world_happiness_report_2005_202!$C:$C),"")</f>
        <v/>
      </c>
    </row>
    <row r="4083" spans="1:5" hidden="1" x14ac:dyDescent="0.35">
      <c r="A4083" t="s">
        <v>34</v>
      </c>
      <c r="B4083">
        <v>2008</v>
      </c>
      <c r="C4083">
        <v>39</v>
      </c>
      <c r="D4083" t="s">
        <v>4541</v>
      </c>
      <c r="E4083" t="str">
        <f>IFERROR(_xlfn.XLOOKUP(D4083,[1]world_happiness_report_2005_202!$D:$D,[1]world_happiness_report_2005_202!$C:$C),"")</f>
        <v/>
      </c>
    </row>
    <row r="4084" spans="1:5" hidden="1" x14ac:dyDescent="0.35">
      <c r="A4084" t="s">
        <v>34</v>
      </c>
      <c r="B4084">
        <v>2009</v>
      </c>
      <c r="C4084">
        <v>61</v>
      </c>
      <c r="D4084" t="s">
        <v>4542</v>
      </c>
      <c r="E4084" t="str">
        <f>IFERROR(_xlfn.XLOOKUP(D4084,[1]world_happiness_report_2005_202!$D:$D,[1]world_happiness_report_2005_202!$C:$C),"")</f>
        <v/>
      </c>
    </row>
    <row r="4085" spans="1:5" hidden="1" x14ac:dyDescent="0.35">
      <c r="A4085" t="s">
        <v>34</v>
      </c>
      <c r="B4085">
        <v>2010</v>
      </c>
      <c r="C4085">
        <v>80.5</v>
      </c>
      <c r="D4085" t="s">
        <v>4543</v>
      </c>
      <c r="E4085" t="str">
        <f>IFERROR(_xlfn.XLOOKUP(D4085,[1]world_happiness_report_2005_202!$D:$D,[1]world_happiness_report_2005_202!$C:$C),"")</f>
        <v/>
      </c>
    </row>
    <row r="4086" spans="1:5" x14ac:dyDescent="0.35">
      <c r="A4086" t="s">
        <v>34</v>
      </c>
      <c r="B4086">
        <v>2011</v>
      </c>
      <c r="C4086">
        <v>62</v>
      </c>
      <c r="D4086" t="s">
        <v>4544</v>
      </c>
      <c r="E4086">
        <f>IFERROR(_xlfn.XLOOKUP(D4086,[1]world_happiness_report_2005_202!$D:$D,[1]world_happiness_report_2005_202!$C:$C),"")</f>
        <v>4.7930000000000001</v>
      </c>
    </row>
    <row r="4087" spans="1:5" x14ac:dyDescent="0.35">
      <c r="A4087" t="s">
        <v>34</v>
      </c>
      <c r="B4087">
        <v>2012</v>
      </c>
      <c r="C4087">
        <v>72.5</v>
      </c>
      <c r="D4087" t="s">
        <v>4545</v>
      </c>
      <c r="E4087">
        <f>IFERROR(_xlfn.XLOOKUP(D4087,[1]world_happiness_report_2005_202!$D:$D,[1]world_happiness_report_2005_202!$C:$C),"")</f>
        <v>4.8849999999999998</v>
      </c>
    </row>
    <row r="4088" spans="1:5" hidden="1" x14ac:dyDescent="0.35">
      <c r="A4088" t="s">
        <v>34</v>
      </c>
      <c r="B4088">
        <v>2013</v>
      </c>
      <c r="C4088">
        <v>76</v>
      </c>
      <c r="D4088" t="s">
        <v>4546</v>
      </c>
      <c r="E4088" t="str">
        <f>IFERROR(_xlfn.XLOOKUP(D4088,[1]world_happiness_report_2005_202!$D:$D,[1]world_happiness_report_2005_202!$C:$C),"")</f>
        <v/>
      </c>
    </row>
    <row r="4089" spans="1:5" x14ac:dyDescent="0.35">
      <c r="A4089" t="s">
        <v>34</v>
      </c>
      <c r="B4089">
        <v>2014</v>
      </c>
      <c r="C4089">
        <v>80</v>
      </c>
      <c r="D4089" t="s">
        <v>4547</v>
      </c>
      <c r="E4089">
        <f>IFERROR(_xlfn.XLOOKUP(D4089,[1]world_happiness_report_2005_202!$D:$D,[1]world_happiness_report_2005_202!$C:$C),"")</f>
        <v>5.0129999999999999</v>
      </c>
    </row>
    <row r="4090" spans="1:5" x14ac:dyDescent="0.35">
      <c r="A4090" t="s">
        <v>34</v>
      </c>
      <c r="B4090">
        <v>2015</v>
      </c>
      <c r="C4090">
        <v>79.5</v>
      </c>
      <c r="D4090" t="s">
        <v>4548</v>
      </c>
      <c r="E4090">
        <f>IFERROR(_xlfn.XLOOKUP(D4090,[1]world_happiness_report_2005_202!$D:$D,[1]world_happiness_report_2005_202!$C:$C),"")</f>
        <v>5.1509999999999998</v>
      </c>
    </row>
    <row r="4091" spans="1:5" x14ac:dyDescent="0.35">
      <c r="A4091" t="s">
        <v>34</v>
      </c>
      <c r="B4091">
        <v>2016</v>
      </c>
      <c r="C4091">
        <v>55.5</v>
      </c>
      <c r="D4091" t="s">
        <v>4549</v>
      </c>
      <c r="E4091">
        <f>IFERROR(_xlfn.XLOOKUP(D4091,[1]world_happiness_report_2005_202!$D:$D,[1]world_happiness_report_2005_202!$C:$C),"")</f>
        <v>5.2350000000000003</v>
      </c>
    </row>
    <row r="4092" spans="1:5" x14ac:dyDescent="0.35">
      <c r="A4092" t="s">
        <v>34</v>
      </c>
      <c r="B4092">
        <v>2017</v>
      </c>
      <c r="C4092">
        <v>50</v>
      </c>
      <c r="D4092" t="s">
        <v>4550</v>
      </c>
      <c r="E4092">
        <f>IFERROR(_xlfn.XLOOKUP(D4092,[1]world_happiness_report_2005_202!$D:$D,[1]world_happiness_report_2005_202!$C:$C),"")</f>
        <v>5.2539999999999996</v>
      </c>
    </row>
    <row r="4093" spans="1:5" x14ac:dyDescent="0.35">
      <c r="A4093" t="s">
        <v>34</v>
      </c>
      <c r="B4093">
        <v>2018</v>
      </c>
      <c r="C4093">
        <v>41.5</v>
      </c>
      <c r="D4093" t="s">
        <v>4551</v>
      </c>
      <c r="E4093">
        <f>IFERROR(_xlfn.XLOOKUP(D4093,[1]world_happiness_report_2005_202!$D:$D,[1]world_happiness_report_2005_202!$C:$C),"")</f>
        <v>5.2080000000000002</v>
      </c>
    </row>
    <row r="4094" spans="1:5" x14ac:dyDescent="0.35">
      <c r="A4094" t="s">
        <v>34</v>
      </c>
      <c r="B4094">
        <v>2019</v>
      </c>
      <c r="C4094">
        <v>45</v>
      </c>
      <c r="D4094" t="s">
        <v>4552</v>
      </c>
      <c r="E4094">
        <f>IFERROR(_xlfn.XLOOKUP(D4094,[1]world_happiness_report_2005_202!$D:$D,[1]world_happiness_report_2005_202!$C:$C),"")</f>
        <v>5.0947999954223597</v>
      </c>
    </row>
    <row r="4095" spans="1:5" x14ac:dyDescent="0.35">
      <c r="A4095" t="s">
        <v>34</v>
      </c>
      <c r="B4095">
        <v>2020</v>
      </c>
      <c r="C4095">
        <v>39</v>
      </c>
      <c r="D4095" t="s">
        <v>4553</v>
      </c>
      <c r="E4095">
        <f>IFERROR(_xlfn.XLOOKUP(D4095,[1]world_happiness_report_2005_202!$D:$D,[1]world_happiness_report_2005_202!$C:$C),"")</f>
        <v>4.9180000000000001</v>
      </c>
    </row>
    <row r="4096" spans="1:5" x14ac:dyDescent="0.35">
      <c r="A4096" t="s">
        <v>34</v>
      </c>
      <c r="B4096">
        <v>2021</v>
      </c>
      <c r="C4096">
        <v>31</v>
      </c>
      <c r="D4096" t="s">
        <v>4554</v>
      </c>
      <c r="E4096">
        <f>IFERROR(_xlfn.XLOOKUP(D4096,[1]world_happiness_report_2005_202!$D:$D,[1]world_happiness_report_2005_202!$C:$C),"")</f>
        <v>5.0599999999999996</v>
      </c>
    </row>
    <row r="4097" spans="1:5" x14ac:dyDescent="0.35">
      <c r="A4097" t="s">
        <v>34</v>
      </c>
      <c r="B4097">
        <v>2022</v>
      </c>
      <c r="C4097">
        <v>16.5</v>
      </c>
      <c r="D4097" t="s">
        <v>4555</v>
      </c>
      <c r="E4097">
        <f>IFERROR(_xlfn.XLOOKUP(D4097,[1]world_happiness_report_2005_202!$D:$D,[1]world_happiness_report_2005_202!$C:$C),"")</f>
        <v>4.9029999999999996</v>
      </c>
    </row>
    <row r="4098" spans="1:5" x14ac:dyDescent="0.35">
      <c r="A4098" t="s">
        <v>34</v>
      </c>
      <c r="B4098">
        <v>2023</v>
      </c>
      <c r="C4098">
        <v>13.5</v>
      </c>
      <c r="D4098" t="s">
        <v>4556</v>
      </c>
      <c r="E4098">
        <f>IFERROR(_xlfn.XLOOKUP(D4098,[1]world_happiness_report_2005_202!$D:$D,[1]world_happiness_report_2005_202!$C:$C),"")</f>
        <v>4.7949999999999999</v>
      </c>
    </row>
    <row r="4099" spans="1:5" x14ac:dyDescent="0.35">
      <c r="A4099" t="s">
        <v>34</v>
      </c>
      <c r="B4099">
        <v>2024</v>
      </c>
      <c r="C4099">
        <v>14</v>
      </c>
      <c r="D4099" t="s">
        <v>4557</v>
      </c>
      <c r="E4099">
        <f>IFERROR(_xlfn.XLOOKUP(D4099,[1]world_happiness_report_2005_202!$D:$D,[1]world_happiness_report_2005_202!$C:$C),"")</f>
        <v>4.6219999999999999</v>
      </c>
    </row>
    <row r="4100" spans="1:5" hidden="1" x14ac:dyDescent="0.35">
      <c r="A4100" t="s">
        <v>197</v>
      </c>
      <c r="B4100">
        <v>1992</v>
      </c>
      <c r="C4100">
        <v>104</v>
      </c>
      <c r="D4100" t="s">
        <v>4558</v>
      </c>
      <c r="E4100" t="str">
        <f>IFERROR(_xlfn.XLOOKUP(D4100,[1]world_happiness_report_2005_202!$D:$D,[1]world_happiness_report_2005_202!$C:$C),"")</f>
        <v/>
      </c>
    </row>
    <row r="4101" spans="1:5" hidden="1" x14ac:dyDescent="0.35">
      <c r="A4101" t="s">
        <v>197</v>
      </c>
      <c r="B4101">
        <v>1993</v>
      </c>
      <c r="C4101">
        <v>101.5</v>
      </c>
      <c r="D4101" t="s">
        <v>4559</v>
      </c>
      <c r="E4101" t="str">
        <f>IFERROR(_xlfn.XLOOKUP(D4101,[1]world_happiness_report_2005_202!$D:$D,[1]world_happiness_report_2005_202!$C:$C),"")</f>
        <v/>
      </c>
    </row>
    <row r="4102" spans="1:5" hidden="1" x14ac:dyDescent="0.35">
      <c r="A4102" t="s">
        <v>197</v>
      </c>
      <c r="B4102">
        <v>1994</v>
      </c>
      <c r="C4102">
        <v>97.5</v>
      </c>
      <c r="D4102" t="s">
        <v>4560</v>
      </c>
      <c r="E4102" t="str">
        <f>IFERROR(_xlfn.XLOOKUP(D4102,[1]world_happiness_report_2005_202!$D:$D,[1]world_happiness_report_2005_202!$C:$C),"")</f>
        <v/>
      </c>
    </row>
    <row r="4103" spans="1:5" hidden="1" x14ac:dyDescent="0.35">
      <c r="A4103" t="s">
        <v>197</v>
      </c>
      <c r="B4103">
        <v>1995</v>
      </c>
      <c r="C4103">
        <v>75</v>
      </c>
      <c r="D4103" t="s">
        <v>4561</v>
      </c>
      <c r="E4103" t="str">
        <f>IFERROR(_xlfn.XLOOKUP(D4103,[1]world_happiness_report_2005_202!$D:$D,[1]world_happiness_report_2005_202!$C:$C),"")</f>
        <v/>
      </c>
    </row>
    <row r="4104" spans="1:5" hidden="1" x14ac:dyDescent="0.35">
      <c r="A4104" t="s">
        <v>197</v>
      </c>
      <c r="B4104">
        <v>1996</v>
      </c>
      <c r="C4104">
        <v>79.5</v>
      </c>
      <c r="D4104" t="s">
        <v>4562</v>
      </c>
      <c r="E4104" t="str">
        <f>IFERROR(_xlfn.XLOOKUP(D4104,[1]world_happiness_report_2005_202!$D:$D,[1]world_happiness_report_2005_202!$C:$C),"")</f>
        <v/>
      </c>
    </row>
    <row r="4105" spans="1:5" hidden="1" x14ac:dyDescent="0.35">
      <c r="A4105" t="s">
        <v>197</v>
      </c>
      <c r="B4105">
        <v>1997</v>
      </c>
      <c r="C4105">
        <v>67</v>
      </c>
      <c r="D4105" t="s">
        <v>4563</v>
      </c>
      <c r="E4105" t="str">
        <f>IFERROR(_xlfn.XLOOKUP(D4105,[1]world_happiness_report_2005_202!$D:$D,[1]world_happiness_report_2005_202!$C:$C),"")</f>
        <v/>
      </c>
    </row>
    <row r="4106" spans="1:5" hidden="1" x14ac:dyDescent="0.35">
      <c r="A4106" t="s">
        <v>197</v>
      </c>
      <c r="B4106">
        <v>1998</v>
      </c>
      <c r="C4106">
        <v>76</v>
      </c>
      <c r="D4106" t="s">
        <v>4564</v>
      </c>
      <c r="E4106" t="str">
        <f>IFERROR(_xlfn.XLOOKUP(D4106,[1]world_happiness_report_2005_202!$D:$D,[1]world_happiness_report_2005_202!$C:$C),"")</f>
        <v/>
      </c>
    </row>
    <row r="4107" spans="1:5" hidden="1" x14ac:dyDescent="0.35">
      <c r="A4107" t="s">
        <v>197</v>
      </c>
      <c r="B4107">
        <v>1999</v>
      </c>
      <c r="C4107">
        <v>97</v>
      </c>
      <c r="D4107" t="s">
        <v>4565</v>
      </c>
      <c r="E4107" t="str">
        <f>IFERROR(_xlfn.XLOOKUP(D4107,[1]world_happiness_report_2005_202!$D:$D,[1]world_happiness_report_2005_202!$C:$C),"")</f>
        <v/>
      </c>
    </row>
    <row r="4108" spans="1:5" hidden="1" x14ac:dyDescent="0.35">
      <c r="A4108" t="s">
        <v>197</v>
      </c>
      <c r="B4108">
        <v>2000</v>
      </c>
      <c r="C4108">
        <v>109.5</v>
      </c>
      <c r="D4108" t="s">
        <v>4566</v>
      </c>
      <c r="E4108" t="str">
        <f>IFERROR(_xlfn.XLOOKUP(D4108,[1]world_happiness_report_2005_202!$D:$D,[1]world_happiness_report_2005_202!$C:$C),"")</f>
        <v/>
      </c>
    </row>
    <row r="4109" spans="1:5" hidden="1" x14ac:dyDescent="0.35">
      <c r="A4109" t="s">
        <v>197</v>
      </c>
      <c r="B4109">
        <v>2001</v>
      </c>
      <c r="C4109">
        <v>124.5</v>
      </c>
      <c r="D4109" t="s">
        <v>4567</v>
      </c>
      <c r="E4109" t="str">
        <f>IFERROR(_xlfn.XLOOKUP(D4109,[1]world_happiness_report_2005_202!$D:$D,[1]world_happiness_report_2005_202!$C:$C),"")</f>
        <v/>
      </c>
    </row>
    <row r="4110" spans="1:5" hidden="1" x14ac:dyDescent="0.35">
      <c r="A4110" t="s">
        <v>197</v>
      </c>
      <c r="B4110">
        <v>2002</v>
      </c>
      <c r="C4110">
        <v>125.5</v>
      </c>
      <c r="D4110" t="s">
        <v>4568</v>
      </c>
      <c r="E4110" t="str">
        <f>IFERROR(_xlfn.XLOOKUP(D4110,[1]world_happiness_report_2005_202!$D:$D,[1]world_happiness_report_2005_202!$C:$C),"")</f>
        <v/>
      </c>
    </row>
    <row r="4111" spans="1:5" hidden="1" x14ac:dyDescent="0.35">
      <c r="A4111" t="s">
        <v>197</v>
      </c>
      <c r="B4111">
        <v>2003</v>
      </c>
      <c r="C4111">
        <v>128.5</v>
      </c>
      <c r="D4111" t="s">
        <v>4569</v>
      </c>
      <c r="E4111" t="str">
        <f>IFERROR(_xlfn.XLOOKUP(D4111,[1]world_happiness_report_2005_202!$D:$D,[1]world_happiness_report_2005_202!$C:$C),"")</f>
        <v/>
      </c>
    </row>
    <row r="4112" spans="1:5" hidden="1" x14ac:dyDescent="0.35">
      <c r="A4112" t="s">
        <v>197</v>
      </c>
      <c r="B4112">
        <v>2004</v>
      </c>
      <c r="C4112">
        <v>126</v>
      </c>
      <c r="D4112" t="s">
        <v>4570</v>
      </c>
      <c r="E4112" t="str">
        <f>IFERROR(_xlfn.XLOOKUP(D4112,[1]world_happiness_report_2005_202!$D:$D,[1]world_happiness_report_2005_202!$C:$C),"")</f>
        <v/>
      </c>
    </row>
    <row r="4113" spans="1:5" hidden="1" x14ac:dyDescent="0.35">
      <c r="A4113" t="s">
        <v>197</v>
      </c>
      <c r="B4113">
        <v>2005</v>
      </c>
      <c r="C4113">
        <v>132.5</v>
      </c>
      <c r="D4113" t="s">
        <v>4571</v>
      </c>
      <c r="E4113" t="str">
        <f>IFERROR(_xlfn.XLOOKUP(D4113,[1]world_happiness_report_2005_202!$D:$D,[1]world_happiness_report_2005_202!$C:$C),"")</f>
        <v/>
      </c>
    </row>
    <row r="4114" spans="1:5" hidden="1" x14ac:dyDescent="0.35">
      <c r="A4114" t="s">
        <v>197</v>
      </c>
      <c r="B4114">
        <v>2006</v>
      </c>
      <c r="C4114">
        <v>127.5</v>
      </c>
      <c r="D4114" t="s">
        <v>4572</v>
      </c>
      <c r="E4114" t="str">
        <f>IFERROR(_xlfn.XLOOKUP(D4114,[1]world_happiness_report_2005_202!$D:$D,[1]world_happiness_report_2005_202!$C:$C),"")</f>
        <v/>
      </c>
    </row>
    <row r="4115" spans="1:5" hidden="1" x14ac:dyDescent="0.35">
      <c r="A4115" t="s">
        <v>197</v>
      </c>
      <c r="B4115">
        <v>2007</v>
      </c>
      <c r="C4115">
        <v>80.5</v>
      </c>
      <c r="D4115" t="s">
        <v>4573</v>
      </c>
      <c r="E4115" t="str">
        <f>IFERROR(_xlfn.XLOOKUP(D4115,[1]world_happiness_report_2005_202!$D:$D,[1]world_happiness_report_2005_202!$C:$C),"")</f>
        <v/>
      </c>
    </row>
    <row r="4116" spans="1:5" hidden="1" x14ac:dyDescent="0.35">
      <c r="A4116" t="s">
        <v>197</v>
      </c>
      <c r="B4116">
        <v>2008</v>
      </c>
      <c r="C4116">
        <v>102</v>
      </c>
      <c r="D4116" t="s">
        <v>4574</v>
      </c>
      <c r="E4116" t="str">
        <f>IFERROR(_xlfn.XLOOKUP(D4116,[1]world_happiness_report_2005_202!$D:$D,[1]world_happiness_report_2005_202!$C:$C),"")</f>
        <v/>
      </c>
    </row>
    <row r="4117" spans="1:5" hidden="1" x14ac:dyDescent="0.35">
      <c r="A4117" t="s">
        <v>197</v>
      </c>
      <c r="B4117">
        <v>2009</v>
      </c>
      <c r="C4117">
        <v>77</v>
      </c>
      <c r="D4117" t="s">
        <v>4575</v>
      </c>
      <c r="E4117" t="str">
        <f>IFERROR(_xlfn.XLOOKUP(D4117,[1]world_happiness_report_2005_202!$D:$D,[1]world_happiness_report_2005_202!$C:$C),"")</f>
        <v/>
      </c>
    </row>
    <row r="4118" spans="1:5" hidden="1" x14ac:dyDescent="0.35">
      <c r="A4118" t="s">
        <v>197</v>
      </c>
      <c r="B4118">
        <v>2010</v>
      </c>
      <c r="C4118">
        <v>87.5</v>
      </c>
      <c r="D4118" t="s">
        <v>4576</v>
      </c>
      <c r="E4118" t="str">
        <f>IFERROR(_xlfn.XLOOKUP(D4118,[1]world_happiness_report_2005_202!$D:$D,[1]world_happiness_report_2005_202!$C:$C),"")</f>
        <v/>
      </c>
    </row>
    <row r="4119" spans="1:5" x14ac:dyDescent="0.35">
      <c r="A4119" t="s">
        <v>197</v>
      </c>
      <c r="B4119">
        <v>2011</v>
      </c>
      <c r="C4119">
        <v>103.5</v>
      </c>
      <c r="D4119" t="s">
        <v>4577</v>
      </c>
      <c r="E4119">
        <f>IFERROR(_xlfn.XLOOKUP(D4119,[1]world_happiness_report_2005_202!$D:$D,[1]world_happiness_report_2005_202!$C:$C),"")</f>
        <v>4.6929999999999996</v>
      </c>
    </row>
    <row r="4120" spans="1:5" x14ac:dyDescent="0.35">
      <c r="A4120" t="s">
        <v>197</v>
      </c>
      <c r="B4120">
        <v>2012</v>
      </c>
      <c r="C4120">
        <v>109.5</v>
      </c>
      <c r="D4120" t="s">
        <v>4578</v>
      </c>
      <c r="E4120">
        <f>IFERROR(_xlfn.XLOOKUP(D4120,[1]world_happiness_report_2005_202!$D:$D,[1]world_happiness_report_2005_202!$C:$C),"")</f>
        <v>4.9710000000000001</v>
      </c>
    </row>
    <row r="4121" spans="1:5" hidden="1" x14ac:dyDescent="0.35">
      <c r="A4121" t="s">
        <v>197</v>
      </c>
      <c r="B4121">
        <v>2013</v>
      </c>
      <c r="C4121">
        <v>110</v>
      </c>
      <c r="D4121" t="s">
        <v>4579</v>
      </c>
      <c r="E4121" t="str">
        <f>IFERROR(_xlfn.XLOOKUP(D4121,[1]world_happiness_report_2005_202!$D:$D,[1]world_happiness_report_2005_202!$C:$C),"")</f>
        <v/>
      </c>
    </row>
    <row r="4122" spans="1:5" x14ac:dyDescent="0.35">
      <c r="A4122" t="s">
        <v>197</v>
      </c>
      <c r="B4122">
        <v>2014</v>
      </c>
      <c r="C4122">
        <v>106</v>
      </c>
      <c r="D4122" t="s">
        <v>4580</v>
      </c>
      <c r="E4122">
        <f>IFERROR(_xlfn.XLOOKUP(D4122,[1]world_happiness_report_2005_202!$D:$D,[1]world_happiness_report_2005_202!$C:$C),"")</f>
        <v>4.9710000000000001</v>
      </c>
    </row>
    <row r="4123" spans="1:5" hidden="1" x14ac:dyDescent="0.35">
      <c r="A4123" t="s">
        <v>197</v>
      </c>
      <c r="B4123">
        <v>2015</v>
      </c>
      <c r="C4123">
        <v>103</v>
      </c>
      <c r="D4123" t="s">
        <v>4581</v>
      </c>
      <c r="E4123" t="str">
        <f>IFERROR(_xlfn.XLOOKUP(D4123,[1]world_happiness_report_2005_202!$D:$D,[1]world_happiness_report_2005_202!$C:$C),"")</f>
        <v/>
      </c>
    </row>
    <row r="4124" spans="1:5" x14ac:dyDescent="0.35">
      <c r="A4124" t="s">
        <v>197</v>
      </c>
      <c r="B4124">
        <v>2016</v>
      </c>
      <c r="C4124">
        <v>101.5</v>
      </c>
      <c r="D4124" t="s">
        <v>4582</v>
      </c>
      <c r="E4124">
        <f>IFERROR(_xlfn.XLOOKUP(D4124,[1]world_happiness_report_2005_202!$D:$D,[1]world_happiness_report_2005_202!$C:$C),"")</f>
        <v>4.55</v>
      </c>
    </row>
    <row r="4125" spans="1:5" x14ac:dyDescent="0.35">
      <c r="A4125" t="s">
        <v>197</v>
      </c>
      <c r="B4125">
        <v>2017</v>
      </c>
      <c r="C4125">
        <v>103.5</v>
      </c>
      <c r="D4125" t="s">
        <v>4583</v>
      </c>
      <c r="E4125">
        <f>IFERROR(_xlfn.XLOOKUP(D4125,[1]world_happiness_report_2005_202!$D:$D,[1]world_happiness_report_2005_202!$C:$C),"")</f>
        <v>4.4169999999999998</v>
      </c>
    </row>
    <row r="4126" spans="1:5" x14ac:dyDescent="0.35">
      <c r="A4126" t="s">
        <v>197</v>
      </c>
      <c r="B4126">
        <v>2018</v>
      </c>
      <c r="C4126">
        <v>115</v>
      </c>
      <c r="D4126" t="s">
        <v>4584</v>
      </c>
      <c r="E4126">
        <f>IFERROR(_xlfn.XLOOKUP(D4126,[1]world_happiness_report_2005_202!$D:$D,[1]world_happiness_report_2005_202!$C:$C),"")</f>
        <v>4.4660000000000002</v>
      </c>
    </row>
    <row r="4127" spans="1:5" x14ac:dyDescent="0.35">
      <c r="A4127" t="s">
        <v>197</v>
      </c>
      <c r="B4127">
        <v>2019</v>
      </c>
      <c r="C4127">
        <v>111</v>
      </c>
      <c r="D4127" t="s">
        <v>4585</v>
      </c>
      <c r="E4127">
        <f>IFERROR(_xlfn.XLOOKUP(D4127,[1]world_happiness_report_2005_202!$D:$D,[1]world_happiness_report_2005_202!$C:$C),"")</f>
        <v>4.6236000061035201</v>
      </c>
    </row>
    <row r="4128" spans="1:5" x14ac:dyDescent="0.35">
      <c r="A4128" t="s">
        <v>197</v>
      </c>
      <c r="B4128">
        <v>2020</v>
      </c>
      <c r="C4128">
        <v>106</v>
      </c>
      <c r="D4128" t="s">
        <v>4586</v>
      </c>
      <c r="E4128">
        <f>IFERROR(_xlfn.XLOOKUP(D4128,[1]world_happiness_report_2005_202!$D:$D,[1]world_happiness_report_2005_202!$C:$C),"")</f>
        <v>4.7939999999999996</v>
      </c>
    </row>
    <row r="4129" spans="1:5" x14ac:dyDescent="0.35">
      <c r="A4129" t="s">
        <v>197</v>
      </c>
      <c r="B4129">
        <v>2021</v>
      </c>
      <c r="C4129">
        <v>117.5</v>
      </c>
      <c r="D4129" t="s">
        <v>4587</v>
      </c>
      <c r="E4129">
        <f>IFERROR(_xlfn.XLOOKUP(D4129,[1]world_happiness_report_2005_202!$D:$D,[1]world_happiness_report_2005_202!$C:$C),"")</f>
        <v>5.048</v>
      </c>
    </row>
    <row r="4130" spans="1:5" x14ac:dyDescent="0.35">
      <c r="A4130" t="s">
        <v>197</v>
      </c>
      <c r="B4130">
        <v>2022</v>
      </c>
      <c r="C4130">
        <v>116</v>
      </c>
      <c r="D4130" t="s">
        <v>4588</v>
      </c>
      <c r="E4130">
        <f>IFERROR(_xlfn.XLOOKUP(D4130,[1]world_happiness_report_2005_202!$D:$D,[1]world_happiness_report_2005_202!$C:$C),"")</f>
        <v>4.9539999999999997</v>
      </c>
    </row>
    <row r="4131" spans="1:5" x14ac:dyDescent="0.35">
      <c r="A4131" t="s">
        <v>197</v>
      </c>
      <c r="B4131">
        <v>2023</v>
      </c>
      <c r="C4131">
        <v>114</v>
      </c>
      <c r="D4131" t="s">
        <v>4589</v>
      </c>
      <c r="E4131">
        <f>IFERROR(_xlfn.XLOOKUP(D4131,[1]world_happiness_report_2005_202!$D:$D,[1]world_happiness_report_2005_202!$C:$C),"")</f>
        <v>5.2160000000000002</v>
      </c>
    </row>
    <row r="4132" spans="1:5" x14ac:dyDescent="0.35">
      <c r="A4132" t="s">
        <v>197</v>
      </c>
      <c r="B4132">
        <v>2024</v>
      </c>
      <c r="C4132">
        <v>100</v>
      </c>
      <c r="D4132" t="s">
        <v>4590</v>
      </c>
      <c r="E4132">
        <f>IFERROR(_xlfn.XLOOKUP(D4132,[1]world_happiness_report_2005_202!$D:$D,[1]world_happiness_report_2005_202!$C:$C),"")</f>
        <v>5.19</v>
      </c>
    </row>
    <row r="4133" spans="1:5" hidden="1" x14ac:dyDescent="0.35">
      <c r="A4133" t="s">
        <v>339</v>
      </c>
      <c r="B4133">
        <v>1992</v>
      </c>
      <c r="C4133">
        <v>149</v>
      </c>
      <c r="D4133" t="s">
        <v>4591</v>
      </c>
      <c r="E4133" t="str">
        <f>IFERROR(_xlfn.XLOOKUP(D4133,[1]world_happiness_report_2005_202!$D:$D,[1]world_happiness_report_2005_202!$C:$C),"")</f>
        <v/>
      </c>
    </row>
    <row r="4134" spans="1:5" hidden="1" x14ac:dyDescent="0.35">
      <c r="A4134" t="s">
        <v>339</v>
      </c>
      <c r="B4134">
        <v>1993</v>
      </c>
      <c r="C4134">
        <v>106</v>
      </c>
      <c r="D4134" t="s">
        <v>4592</v>
      </c>
      <c r="E4134" t="str">
        <f>IFERROR(_xlfn.XLOOKUP(D4134,[1]world_happiness_report_2005_202!$D:$D,[1]world_happiness_report_2005_202!$C:$C),"")</f>
        <v/>
      </c>
    </row>
    <row r="4135" spans="1:5" hidden="1" x14ac:dyDescent="0.35">
      <c r="A4135" t="s">
        <v>339</v>
      </c>
      <c r="B4135">
        <v>1994</v>
      </c>
      <c r="C4135">
        <v>120</v>
      </c>
      <c r="D4135" t="s">
        <v>4593</v>
      </c>
      <c r="E4135" t="str">
        <f>IFERROR(_xlfn.XLOOKUP(D4135,[1]world_happiness_report_2005_202!$D:$D,[1]world_happiness_report_2005_202!$C:$C),"")</f>
        <v/>
      </c>
    </row>
    <row r="4136" spans="1:5" hidden="1" x14ac:dyDescent="0.35">
      <c r="A4136" t="s">
        <v>339</v>
      </c>
      <c r="B4136">
        <v>1995</v>
      </c>
      <c r="C4136">
        <v>120</v>
      </c>
      <c r="D4136" t="s">
        <v>4594</v>
      </c>
      <c r="E4136" t="str">
        <f>IFERROR(_xlfn.XLOOKUP(D4136,[1]world_happiness_report_2005_202!$D:$D,[1]world_happiness_report_2005_202!$C:$C),"")</f>
        <v/>
      </c>
    </row>
    <row r="4137" spans="1:5" hidden="1" x14ac:dyDescent="0.35">
      <c r="A4137" t="s">
        <v>339</v>
      </c>
      <c r="B4137">
        <v>1996</v>
      </c>
      <c r="C4137">
        <v>104</v>
      </c>
      <c r="D4137" t="s">
        <v>4595</v>
      </c>
      <c r="E4137" t="str">
        <f>IFERROR(_xlfn.XLOOKUP(D4137,[1]world_happiness_report_2005_202!$D:$D,[1]world_happiness_report_2005_202!$C:$C),"")</f>
        <v/>
      </c>
    </row>
    <row r="4138" spans="1:5" hidden="1" x14ac:dyDescent="0.35">
      <c r="A4138" t="s">
        <v>339</v>
      </c>
      <c r="B4138">
        <v>1997</v>
      </c>
      <c r="C4138">
        <v>114.5</v>
      </c>
      <c r="D4138" t="s">
        <v>4596</v>
      </c>
      <c r="E4138" t="str">
        <f>IFERROR(_xlfn.XLOOKUP(D4138,[1]world_happiness_report_2005_202!$D:$D,[1]world_happiness_report_2005_202!$C:$C),"")</f>
        <v/>
      </c>
    </row>
    <row r="4139" spans="1:5" hidden="1" x14ac:dyDescent="0.35">
      <c r="A4139" t="s">
        <v>339</v>
      </c>
      <c r="B4139">
        <v>1998</v>
      </c>
      <c r="C4139">
        <v>105.5</v>
      </c>
      <c r="D4139" t="s">
        <v>4597</v>
      </c>
      <c r="E4139" t="str">
        <f>IFERROR(_xlfn.XLOOKUP(D4139,[1]world_happiness_report_2005_202!$D:$D,[1]world_happiness_report_2005_202!$C:$C),"")</f>
        <v/>
      </c>
    </row>
    <row r="4140" spans="1:5" hidden="1" x14ac:dyDescent="0.35">
      <c r="A4140" t="s">
        <v>339</v>
      </c>
      <c r="B4140">
        <v>1999</v>
      </c>
      <c r="C4140">
        <v>126.5</v>
      </c>
      <c r="D4140" t="s">
        <v>4598</v>
      </c>
      <c r="E4140" t="str">
        <f>IFERROR(_xlfn.XLOOKUP(D4140,[1]world_happiness_report_2005_202!$D:$D,[1]world_happiness_report_2005_202!$C:$C),"")</f>
        <v/>
      </c>
    </row>
    <row r="4141" spans="1:5" hidden="1" x14ac:dyDescent="0.35">
      <c r="A4141" t="s">
        <v>339</v>
      </c>
      <c r="B4141">
        <v>2000</v>
      </c>
      <c r="C4141">
        <v>124</v>
      </c>
      <c r="D4141" t="s">
        <v>4599</v>
      </c>
      <c r="E4141" t="str">
        <f>IFERROR(_xlfn.XLOOKUP(D4141,[1]world_happiness_report_2005_202!$D:$D,[1]world_happiness_report_2005_202!$C:$C),"")</f>
        <v/>
      </c>
    </row>
    <row r="4142" spans="1:5" hidden="1" x14ac:dyDescent="0.35">
      <c r="A4142" t="s">
        <v>339</v>
      </c>
      <c r="B4142">
        <v>2001</v>
      </c>
      <c r="C4142">
        <v>145.5</v>
      </c>
      <c r="D4142" t="s">
        <v>4600</v>
      </c>
      <c r="E4142" t="str">
        <f>IFERROR(_xlfn.XLOOKUP(D4142,[1]world_happiness_report_2005_202!$D:$D,[1]world_happiness_report_2005_202!$C:$C),"")</f>
        <v/>
      </c>
    </row>
    <row r="4143" spans="1:5" hidden="1" x14ac:dyDescent="0.35">
      <c r="A4143" t="s">
        <v>339</v>
      </c>
      <c r="B4143">
        <v>2002</v>
      </c>
      <c r="C4143">
        <v>157</v>
      </c>
      <c r="D4143" t="s">
        <v>4601</v>
      </c>
      <c r="E4143" t="str">
        <f>IFERROR(_xlfn.XLOOKUP(D4143,[1]world_happiness_report_2005_202!$D:$D,[1]world_happiness_report_2005_202!$C:$C),"")</f>
        <v/>
      </c>
    </row>
    <row r="4144" spans="1:5" hidden="1" x14ac:dyDescent="0.35">
      <c r="A4144" t="s">
        <v>339</v>
      </c>
      <c r="B4144">
        <v>2003</v>
      </c>
      <c r="C4144">
        <v>139.5</v>
      </c>
      <c r="D4144" t="s">
        <v>4602</v>
      </c>
      <c r="E4144" t="str">
        <f>IFERROR(_xlfn.XLOOKUP(D4144,[1]world_happiness_report_2005_202!$D:$D,[1]world_happiness_report_2005_202!$C:$C),"")</f>
        <v/>
      </c>
    </row>
    <row r="4145" spans="1:5" hidden="1" x14ac:dyDescent="0.35">
      <c r="A4145" t="s">
        <v>339</v>
      </c>
      <c r="B4145">
        <v>2004</v>
      </c>
      <c r="C4145">
        <v>145.5</v>
      </c>
      <c r="D4145" t="s">
        <v>4603</v>
      </c>
      <c r="E4145" t="str">
        <f>IFERROR(_xlfn.XLOOKUP(D4145,[1]world_happiness_report_2005_202!$D:$D,[1]world_happiness_report_2005_202!$C:$C),"")</f>
        <v/>
      </c>
    </row>
    <row r="4146" spans="1:5" hidden="1" x14ac:dyDescent="0.35">
      <c r="A4146" t="s">
        <v>339</v>
      </c>
      <c r="B4146">
        <v>2005</v>
      </c>
      <c r="C4146">
        <v>146.5</v>
      </c>
      <c r="D4146" t="s">
        <v>4604</v>
      </c>
      <c r="E4146" t="str">
        <f>IFERROR(_xlfn.XLOOKUP(D4146,[1]world_happiness_report_2005_202!$D:$D,[1]world_happiness_report_2005_202!$C:$C),"")</f>
        <v/>
      </c>
    </row>
    <row r="4147" spans="1:5" hidden="1" x14ac:dyDescent="0.35">
      <c r="A4147" t="s">
        <v>339</v>
      </c>
      <c r="B4147">
        <v>2006</v>
      </c>
      <c r="C4147">
        <v>159</v>
      </c>
      <c r="D4147" t="s">
        <v>4605</v>
      </c>
      <c r="E4147" t="str">
        <f>IFERROR(_xlfn.XLOOKUP(D4147,[1]world_happiness_report_2005_202!$D:$D,[1]world_happiness_report_2005_202!$C:$C),"")</f>
        <v/>
      </c>
    </row>
    <row r="4148" spans="1:5" hidden="1" x14ac:dyDescent="0.35">
      <c r="A4148" t="s">
        <v>339</v>
      </c>
      <c r="B4148">
        <v>2007</v>
      </c>
      <c r="C4148">
        <v>154</v>
      </c>
      <c r="D4148" t="s">
        <v>4606</v>
      </c>
      <c r="E4148" t="str">
        <f>IFERROR(_xlfn.XLOOKUP(D4148,[1]world_happiness_report_2005_202!$D:$D,[1]world_happiness_report_2005_202!$C:$C),"")</f>
        <v/>
      </c>
    </row>
    <row r="4149" spans="1:5" hidden="1" x14ac:dyDescent="0.35">
      <c r="A4149" t="s">
        <v>339</v>
      </c>
      <c r="B4149">
        <v>2008</v>
      </c>
      <c r="C4149">
        <v>160</v>
      </c>
      <c r="D4149" t="s">
        <v>4607</v>
      </c>
      <c r="E4149" t="str">
        <f>IFERROR(_xlfn.XLOOKUP(D4149,[1]world_happiness_report_2005_202!$D:$D,[1]world_happiness_report_2005_202!$C:$C),"")</f>
        <v/>
      </c>
    </row>
    <row r="4150" spans="1:5" hidden="1" x14ac:dyDescent="0.35">
      <c r="A4150" t="s">
        <v>339</v>
      </c>
      <c r="B4150">
        <v>2009</v>
      </c>
      <c r="C4150">
        <v>142.5</v>
      </c>
      <c r="D4150" t="s">
        <v>4608</v>
      </c>
      <c r="E4150" t="str">
        <f>IFERROR(_xlfn.XLOOKUP(D4150,[1]world_happiness_report_2005_202!$D:$D,[1]world_happiness_report_2005_202!$C:$C),"")</f>
        <v/>
      </c>
    </row>
    <row r="4151" spans="1:5" hidden="1" x14ac:dyDescent="0.35">
      <c r="A4151" t="s">
        <v>339</v>
      </c>
      <c r="B4151">
        <v>2010</v>
      </c>
      <c r="C4151">
        <v>145</v>
      </c>
      <c r="D4151" t="s">
        <v>4609</v>
      </c>
      <c r="E4151" t="str">
        <f>IFERROR(_xlfn.XLOOKUP(D4151,[1]world_happiness_report_2005_202!$D:$D,[1]world_happiness_report_2005_202!$C:$C),"")</f>
        <v/>
      </c>
    </row>
    <row r="4152" spans="1:5" x14ac:dyDescent="0.35">
      <c r="A4152" t="s">
        <v>339</v>
      </c>
      <c r="B4152">
        <v>2011</v>
      </c>
      <c r="C4152">
        <v>168</v>
      </c>
      <c r="D4152" t="s">
        <v>4610</v>
      </c>
      <c r="E4152">
        <f>IFERROR(_xlfn.XLOOKUP(D4152,[1]world_happiness_report_2005_202!$D:$D,[1]world_happiness_report_2005_202!$C:$C),"")</f>
        <v>5.3220000000000001</v>
      </c>
    </row>
    <row r="4153" spans="1:5" x14ac:dyDescent="0.35">
      <c r="A4153" t="s">
        <v>339</v>
      </c>
      <c r="B4153">
        <v>2012</v>
      </c>
      <c r="C4153">
        <v>171</v>
      </c>
      <c r="D4153" t="s">
        <v>4611</v>
      </c>
      <c r="E4153">
        <f>IFERROR(_xlfn.XLOOKUP(D4153,[1]world_happiness_report_2005_202!$D:$D,[1]world_happiness_report_2005_202!$C:$C),"")</f>
        <v>4.4390000000000001</v>
      </c>
    </row>
    <row r="4154" spans="1:5" hidden="1" x14ac:dyDescent="0.35">
      <c r="A4154" t="s">
        <v>339</v>
      </c>
      <c r="B4154">
        <v>2013</v>
      </c>
      <c r="C4154">
        <v>146.5</v>
      </c>
      <c r="D4154" t="s">
        <v>4612</v>
      </c>
      <c r="E4154" t="str">
        <f>IFERROR(_xlfn.XLOOKUP(D4154,[1]world_happiness_report_2005_202!$D:$D,[1]world_happiness_report_2005_202!$C:$C),"")</f>
        <v/>
      </c>
    </row>
    <row r="4155" spans="1:5" x14ac:dyDescent="0.35">
      <c r="A4155" t="s">
        <v>339</v>
      </c>
      <c r="B4155">
        <v>2014</v>
      </c>
      <c r="C4155">
        <v>150.5</v>
      </c>
      <c r="D4155" t="s">
        <v>4613</v>
      </c>
      <c r="E4155">
        <f>IFERROR(_xlfn.XLOOKUP(D4155,[1]world_happiness_report_2005_202!$D:$D,[1]world_happiness_report_2005_202!$C:$C),"")</f>
        <v>4.3070000000000004</v>
      </c>
    </row>
    <row r="4156" spans="1:5" x14ac:dyDescent="0.35">
      <c r="A4156" t="s">
        <v>339</v>
      </c>
      <c r="B4156">
        <v>2015</v>
      </c>
      <c r="C4156">
        <v>160</v>
      </c>
      <c r="D4156" t="s">
        <v>4614</v>
      </c>
      <c r="E4156">
        <f>IFERROR(_xlfn.XLOOKUP(D4156,[1]world_happiness_report_2005_202!$D:$D,[1]world_happiness_report_2005_202!$C:$C),"")</f>
        <v>4.3949999999999996</v>
      </c>
    </row>
    <row r="4157" spans="1:5" x14ac:dyDescent="0.35">
      <c r="A4157" t="s">
        <v>339</v>
      </c>
      <c r="B4157">
        <v>2016</v>
      </c>
      <c r="C4157">
        <v>159.5</v>
      </c>
      <c r="D4157" t="s">
        <v>4615</v>
      </c>
      <c r="E4157">
        <f>IFERROR(_xlfn.XLOOKUP(D4157,[1]world_happiness_report_2005_202!$D:$D,[1]world_happiness_report_2005_202!$C:$C),"")</f>
        <v>4.5449999999999999</v>
      </c>
    </row>
    <row r="4158" spans="1:5" x14ac:dyDescent="0.35">
      <c r="A4158" t="s">
        <v>339</v>
      </c>
      <c r="B4158">
        <v>2017</v>
      </c>
      <c r="C4158">
        <v>148.5</v>
      </c>
      <c r="D4158" t="s">
        <v>4616</v>
      </c>
      <c r="E4158">
        <f>IFERROR(_xlfn.XLOOKUP(D4158,[1]world_happiness_report_2005_202!$D:$D,[1]world_happiness_report_2005_202!$C:$C),"")</f>
        <v>4.3079999999999998</v>
      </c>
    </row>
    <row r="4159" spans="1:5" x14ac:dyDescent="0.35">
      <c r="A4159" t="s">
        <v>339</v>
      </c>
      <c r="B4159">
        <v>2018</v>
      </c>
      <c r="C4159">
        <v>141.5</v>
      </c>
      <c r="D4159" t="s">
        <v>4617</v>
      </c>
      <c r="E4159">
        <f>IFERROR(_xlfn.XLOOKUP(D4159,[1]world_happiness_report_2005_202!$D:$D,[1]world_happiness_report_2005_202!$C:$C),"")</f>
        <v>4.3600000000000003</v>
      </c>
    </row>
    <row r="4160" spans="1:5" x14ac:dyDescent="0.35">
      <c r="A4160" t="s">
        <v>339</v>
      </c>
      <c r="B4160">
        <v>2019</v>
      </c>
      <c r="C4160">
        <v>137</v>
      </c>
      <c r="D4160" t="s">
        <v>4618</v>
      </c>
      <c r="E4160">
        <f>IFERROR(_xlfn.XLOOKUP(D4160,[1]world_happiness_report_2005_202!$D:$D,[1]world_happiness_report_2005_202!$C:$C),"")</f>
        <v>4.3080000877380398</v>
      </c>
    </row>
    <row r="4161" spans="1:5" x14ac:dyDescent="0.35">
      <c r="A4161" t="s">
        <v>339</v>
      </c>
      <c r="B4161">
        <v>2020</v>
      </c>
      <c r="C4161">
        <v>136.5</v>
      </c>
      <c r="D4161" t="s">
        <v>4619</v>
      </c>
      <c r="E4161">
        <f>IFERROR(_xlfn.XLOOKUP(D4161,[1]world_happiness_report_2005_202!$D:$D,[1]world_happiness_report_2005_202!$C:$C),"")</f>
        <v>4.4260000000000002</v>
      </c>
    </row>
    <row r="4162" spans="1:5" x14ac:dyDescent="0.35">
      <c r="A4162" t="s">
        <v>339</v>
      </c>
      <c r="B4162">
        <v>2021</v>
      </c>
      <c r="C4162">
        <v>145.5</v>
      </c>
      <c r="D4162" t="s">
        <v>4620</v>
      </c>
      <c r="E4162">
        <f>IFERROR(_xlfn.XLOOKUP(D4162,[1]world_happiness_report_2005_202!$D:$D,[1]world_happiness_report_2005_202!$C:$C),"")</f>
        <v>4.3940000000000001</v>
      </c>
    </row>
    <row r="4163" spans="1:5" x14ac:dyDescent="0.35">
      <c r="A4163" t="s">
        <v>339</v>
      </c>
      <c r="B4163">
        <v>2022</v>
      </c>
      <c r="C4163">
        <v>158.5</v>
      </c>
      <c r="D4163" t="s">
        <v>4621</v>
      </c>
      <c r="E4163">
        <f>IFERROR(_xlfn.XLOOKUP(D4163,[1]world_happiness_report_2005_202!$D:$D,[1]world_happiness_report_2005_202!$C:$C),"")</f>
        <v>4.3719999999999999</v>
      </c>
    </row>
    <row r="4164" spans="1:5" x14ac:dyDescent="0.35">
      <c r="A4164" t="s">
        <v>339</v>
      </c>
      <c r="B4164">
        <v>2023</v>
      </c>
      <c r="C4164">
        <v>161</v>
      </c>
      <c r="D4164" t="s">
        <v>4622</v>
      </c>
      <c r="E4164">
        <f>IFERROR(_xlfn.XLOOKUP(D4164,[1]world_happiness_report_2005_202!$D:$D,[1]world_happiness_report_2005_202!$C:$C),"")</f>
        <v>4.3540000000000001</v>
      </c>
    </row>
    <row r="4165" spans="1:5" x14ac:dyDescent="0.35">
      <c r="A4165" t="s">
        <v>339</v>
      </c>
      <c r="B4165">
        <v>2024</v>
      </c>
      <c r="C4165">
        <v>166.5</v>
      </c>
      <c r="D4165" t="s">
        <v>4623</v>
      </c>
      <c r="E4165">
        <f>IFERROR(_xlfn.XLOOKUP(D4165,[1]world_happiness_report_2005_202!$D:$D,[1]world_happiness_report_2005_202!$C:$C),"")</f>
        <v>4.3209999999999997</v>
      </c>
    </row>
    <row r="4166" spans="1:5" hidden="1" x14ac:dyDescent="0.35">
      <c r="A4166" t="s">
        <v>227</v>
      </c>
      <c r="B4166">
        <v>1992</v>
      </c>
      <c r="C4166">
        <v>149</v>
      </c>
      <c r="D4166" t="s">
        <v>4624</v>
      </c>
      <c r="E4166" t="str">
        <f>IFERROR(_xlfn.XLOOKUP(D4166,[1]world_happiness_report_2005_202!$D:$D,[1]world_happiness_report_2005_202!$C:$C),"")</f>
        <v/>
      </c>
    </row>
    <row r="4167" spans="1:5" hidden="1" x14ac:dyDescent="0.35">
      <c r="A4167" t="s">
        <v>227</v>
      </c>
      <c r="B4167">
        <v>1993</v>
      </c>
      <c r="C4167">
        <v>154</v>
      </c>
      <c r="D4167" t="s">
        <v>4625</v>
      </c>
      <c r="E4167" t="str">
        <f>IFERROR(_xlfn.XLOOKUP(D4167,[1]world_happiness_report_2005_202!$D:$D,[1]world_happiness_report_2005_202!$C:$C),"")</f>
        <v/>
      </c>
    </row>
    <row r="4168" spans="1:5" hidden="1" x14ac:dyDescent="0.35">
      <c r="A4168" t="s">
        <v>227</v>
      </c>
      <c r="B4168">
        <v>1994</v>
      </c>
      <c r="C4168">
        <v>140.5</v>
      </c>
      <c r="D4168" t="s">
        <v>4626</v>
      </c>
      <c r="E4168" t="str">
        <f>IFERROR(_xlfn.XLOOKUP(D4168,[1]world_happiness_report_2005_202!$D:$D,[1]world_happiness_report_2005_202!$C:$C),"")</f>
        <v/>
      </c>
    </row>
    <row r="4169" spans="1:5" hidden="1" x14ac:dyDescent="0.35">
      <c r="A4169" t="s">
        <v>227</v>
      </c>
      <c r="B4169">
        <v>1995</v>
      </c>
      <c r="C4169">
        <v>114.5</v>
      </c>
      <c r="D4169" t="s">
        <v>4627</v>
      </c>
      <c r="E4169" t="str">
        <f>IFERROR(_xlfn.XLOOKUP(D4169,[1]world_happiness_report_2005_202!$D:$D,[1]world_happiness_report_2005_202!$C:$C),"")</f>
        <v/>
      </c>
    </row>
    <row r="4170" spans="1:5" hidden="1" x14ac:dyDescent="0.35">
      <c r="A4170" t="s">
        <v>227</v>
      </c>
      <c r="B4170">
        <v>1996</v>
      </c>
      <c r="C4170">
        <v>104</v>
      </c>
      <c r="D4170" t="s">
        <v>4628</v>
      </c>
      <c r="E4170" t="str">
        <f>IFERROR(_xlfn.XLOOKUP(D4170,[1]world_happiness_report_2005_202!$D:$D,[1]world_happiness_report_2005_202!$C:$C),"")</f>
        <v/>
      </c>
    </row>
    <row r="4171" spans="1:5" hidden="1" x14ac:dyDescent="0.35">
      <c r="A4171" t="s">
        <v>227</v>
      </c>
      <c r="B4171">
        <v>1997</v>
      </c>
      <c r="C4171">
        <v>82</v>
      </c>
      <c r="D4171" t="s">
        <v>4629</v>
      </c>
      <c r="E4171" t="str">
        <f>IFERROR(_xlfn.XLOOKUP(D4171,[1]world_happiness_report_2005_202!$D:$D,[1]world_happiness_report_2005_202!$C:$C),"")</f>
        <v/>
      </c>
    </row>
    <row r="4172" spans="1:5" hidden="1" x14ac:dyDescent="0.35">
      <c r="A4172" t="s">
        <v>227</v>
      </c>
      <c r="B4172">
        <v>1998</v>
      </c>
      <c r="C4172">
        <v>73.5</v>
      </c>
      <c r="D4172" t="s">
        <v>4630</v>
      </c>
      <c r="E4172" t="str">
        <f>IFERROR(_xlfn.XLOOKUP(D4172,[1]world_happiness_report_2005_202!$D:$D,[1]world_happiness_report_2005_202!$C:$C),"")</f>
        <v/>
      </c>
    </row>
    <row r="4173" spans="1:5" hidden="1" x14ac:dyDescent="0.35">
      <c r="A4173" t="s">
        <v>227</v>
      </c>
      <c r="B4173">
        <v>1999</v>
      </c>
      <c r="C4173">
        <v>81.5</v>
      </c>
      <c r="D4173" t="s">
        <v>4631</v>
      </c>
      <c r="E4173" t="str">
        <f>IFERROR(_xlfn.XLOOKUP(D4173,[1]world_happiness_report_2005_202!$D:$D,[1]world_happiness_report_2005_202!$C:$C),"")</f>
        <v/>
      </c>
    </row>
    <row r="4174" spans="1:5" hidden="1" x14ac:dyDescent="0.35">
      <c r="A4174" t="s">
        <v>227</v>
      </c>
      <c r="B4174">
        <v>2000</v>
      </c>
      <c r="C4174">
        <v>86.5</v>
      </c>
      <c r="D4174" t="s">
        <v>4632</v>
      </c>
      <c r="E4174" t="str">
        <f>IFERROR(_xlfn.XLOOKUP(D4174,[1]world_happiness_report_2005_202!$D:$D,[1]world_happiness_report_2005_202!$C:$C),"")</f>
        <v/>
      </c>
    </row>
    <row r="4175" spans="1:5" hidden="1" x14ac:dyDescent="0.35">
      <c r="A4175" t="s">
        <v>227</v>
      </c>
      <c r="B4175">
        <v>2001</v>
      </c>
      <c r="C4175">
        <v>99</v>
      </c>
      <c r="D4175" t="s">
        <v>4633</v>
      </c>
      <c r="E4175" t="str">
        <f>IFERROR(_xlfn.XLOOKUP(D4175,[1]world_happiness_report_2005_202!$D:$D,[1]world_happiness_report_2005_202!$C:$C),"")</f>
        <v/>
      </c>
    </row>
    <row r="4176" spans="1:5" hidden="1" x14ac:dyDescent="0.35">
      <c r="A4176" t="s">
        <v>227</v>
      </c>
      <c r="B4176">
        <v>2002</v>
      </c>
      <c r="C4176">
        <v>114</v>
      </c>
      <c r="D4176" t="s">
        <v>4634</v>
      </c>
      <c r="E4176" t="str">
        <f>IFERROR(_xlfn.XLOOKUP(D4176,[1]world_happiness_report_2005_202!$D:$D,[1]world_happiness_report_2005_202!$C:$C),"")</f>
        <v/>
      </c>
    </row>
    <row r="4177" spans="1:5" hidden="1" x14ac:dyDescent="0.35">
      <c r="A4177" t="s">
        <v>227</v>
      </c>
      <c r="B4177">
        <v>2003</v>
      </c>
      <c r="C4177">
        <v>139.5</v>
      </c>
      <c r="D4177" t="s">
        <v>4635</v>
      </c>
      <c r="E4177" t="str">
        <f>IFERROR(_xlfn.XLOOKUP(D4177,[1]world_happiness_report_2005_202!$D:$D,[1]world_happiness_report_2005_202!$C:$C),"")</f>
        <v/>
      </c>
    </row>
    <row r="4178" spans="1:5" hidden="1" x14ac:dyDescent="0.35">
      <c r="A4178" t="s">
        <v>227</v>
      </c>
      <c r="B4178">
        <v>2004</v>
      </c>
      <c r="C4178">
        <v>153.5</v>
      </c>
      <c r="D4178" t="s">
        <v>4636</v>
      </c>
      <c r="E4178" t="str">
        <f>IFERROR(_xlfn.XLOOKUP(D4178,[1]world_happiness_report_2005_202!$D:$D,[1]world_happiness_report_2005_202!$C:$C),"")</f>
        <v/>
      </c>
    </row>
    <row r="4179" spans="1:5" hidden="1" x14ac:dyDescent="0.35">
      <c r="A4179" t="s">
        <v>227</v>
      </c>
      <c r="B4179">
        <v>2005</v>
      </c>
      <c r="C4179">
        <v>161</v>
      </c>
      <c r="D4179" t="s">
        <v>4637</v>
      </c>
      <c r="E4179" t="str">
        <f>IFERROR(_xlfn.XLOOKUP(D4179,[1]world_happiness_report_2005_202!$D:$D,[1]world_happiness_report_2005_202!$C:$C),"")</f>
        <v/>
      </c>
    </row>
    <row r="4180" spans="1:5" hidden="1" x14ac:dyDescent="0.35">
      <c r="A4180" t="s">
        <v>227</v>
      </c>
      <c r="B4180">
        <v>2006</v>
      </c>
      <c r="C4180">
        <v>142</v>
      </c>
      <c r="D4180" t="s">
        <v>4638</v>
      </c>
      <c r="E4180" t="str">
        <f>IFERROR(_xlfn.XLOOKUP(D4180,[1]world_happiness_report_2005_202!$D:$D,[1]world_happiness_report_2005_202!$C:$C),"")</f>
        <v/>
      </c>
    </row>
    <row r="4181" spans="1:5" hidden="1" x14ac:dyDescent="0.35">
      <c r="A4181" t="s">
        <v>227</v>
      </c>
      <c r="B4181">
        <v>2007</v>
      </c>
      <c r="C4181">
        <v>120</v>
      </c>
      <c r="D4181" t="s">
        <v>4639</v>
      </c>
      <c r="E4181" t="str">
        <f>IFERROR(_xlfn.XLOOKUP(D4181,[1]world_happiness_report_2005_202!$D:$D,[1]world_happiness_report_2005_202!$C:$C),"")</f>
        <v/>
      </c>
    </row>
    <row r="4182" spans="1:5" hidden="1" x14ac:dyDescent="0.35">
      <c r="A4182" t="s">
        <v>227</v>
      </c>
      <c r="B4182">
        <v>2008</v>
      </c>
      <c r="C4182">
        <v>123</v>
      </c>
      <c r="D4182" t="s">
        <v>4640</v>
      </c>
      <c r="E4182" t="str">
        <f>IFERROR(_xlfn.XLOOKUP(D4182,[1]world_happiness_report_2005_202!$D:$D,[1]world_happiness_report_2005_202!$C:$C),"")</f>
        <v/>
      </c>
    </row>
    <row r="4183" spans="1:5" hidden="1" x14ac:dyDescent="0.35">
      <c r="A4183" t="s">
        <v>227</v>
      </c>
      <c r="B4183">
        <v>2009</v>
      </c>
      <c r="C4183">
        <v>107</v>
      </c>
      <c r="D4183" t="s">
        <v>4641</v>
      </c>
      <c r="E4183" t="str">
        <f>IFERROR(_xlfn.XLOOKUP(D4183,[1]world_happiness_report_2005_202!$D:$D,[1]world_happiness_report_2005_202!$C:$C),"")</f>
        <v/>
      </c>
    </row>
    <row r="4184" spans="1:5" hidden="1" x14ac:dyDescent="0.35">
      <c r="A4184" t="s">
        <v>227</v>
      </c>
      <c r="B4184">
        <v>2010</v>
      </c>
      <c r="C4184">
        <v>128.5</v>
      </c>
      <c r="D4184" t="s">
        <v>4642</v>
      </c>
      <c r="E4184" t="str">
        <f>IFERROR(_xlfn.XLOOKUP(D4184,[1]world_happiness_report_2005_202!$D:$D,[1]world_happiness_report_2005_202!$C:$C),"")</f>
        <v/>
      </c>
    </row>
    <row r="4185" spans="1:5" x14ac:dyDescent="0.35">
      <c r="A4185" t="s">
        <v>227</v>
      </c>
      <c r="B4185">
        <v>2011</v>
      </c>
      <c r="C4185">
        <v>130</v>
      </c>
      <c r="D4185" t="s">
        <v>4643</v>
      </c>
      <c r="E4185">
        <f>IFERROR(_xlfn.XLOOKUP(D4185,[1]world_happiness_report_2005_202!$D:$D,[1]world_happiness_report_2005_202!$C:$C),"")</f>
        <v>4.8860000000000001</v>
      </c>
    </row>
    <row r="4186" spans="1:5" hidden="1" x14ac:dyDescent="0.35">
      <c r="A4186" t="s">
        <v>227</v>
      </c>
      <c r="B4186">
        <v>2012</v>
      </c>
      <c r="C4186">
        <v>119</v>
      </c>
      <c r="D4186" t="s">
        <v>4644</v>
      </c>
      <c r="E4186" t="str">
        <f>IFERROR(_xlfn.XLOOKUP(D4186,[1]world_happiness_report_2005_202!$D:$D,[1]world_happiness_report_2005_202!$C:$C),"")</f>
        <v/>
      </c>
    </row>
    <row r="4187" spans="1:5" hidden="1" x14ac:dyDescent="0.35">
      <c r="A4187" t="s">
        <v>227</v>
      </c>
      <c r="B4187">
        <v>2013</v>
      </c>
      <c r="C4187">
        <v>126</v>
      </c>
      <c r="D4187" t="s">
        <v>4645</v>
      </c>
      <c r="E4187" t="str">
        <f>IFERROR(_xlfn.XLOOKUP(D4187,[1]world_happiness_report_2005_202!$D:$D,[1]world_happiness_report_2005_202!$C:$C),"")</f>
        <v/>
      </c>
    </row>
    <row r="4188" spans="1:5" hidden="1" x14ac:dyDescent="0.35">
      <c r="A4188" t="s">
        <v>227</v>
      </c>
      <c r="B4188">
        <v>2014</v>
      </c>
      <c r="C4188">
        <v>110.5</v>
      </c>
      <c r="D4188" t="s">
        <v>4646</v>
      </c>
      <c r="E4188" t="str">
        <f>IFERROR(_xlfn.XLOOKUP(D4188,[1]world_happiness_report_2005_202!$D:$D,[1]world_happiness_report_2005_202!$C:$C),"")</f>
        <v/>
      </c>
    </row>
    <row r="4189" spans="1:5" x14ac:dyDescent="0.35">
      <c r="A4189" t="s">
        <v>227</v>
      </c>
      <c r="B4189">
        <v>2015</v>
      </c>
      <c r="C4189">
        <v>121.5</v>
      </c>
      <c r="D4189" t="s">
        <v>4647</v>
      </c>
      <c r="E4189">
        <f>IFERROR(_xlfn.XLOOKUP(D4189,[1]world_happiness_report_2005_202!$D:$D,[1]world_happiness_report_2005_202!$C:$C),"")</f>
        <v>4.5739999999999998</v>
      </c>
    </row>
    <row r="4190" spans="1:5" x14ac:dyDescent="0.35">
      <c r="A4190" t="s">
        <v>227</v>
      </c>
      <c r="B4190">
        <v>2016</v>
      </c>
      <c r="C4190">
        <v>111.5</v>
      </c>
      <c r="D4190" t="s">
        <v>4648</v>
      </c>
      <c r="E4190">
        <f>IFERROR(_xlfn.XLOOKUP(D4190,[1]world_happiness_report_2005_202!$D:$D,[1]world_happiness_report_2005_202!$C:$C),"")</f>
        <v>4.5739999999999998</v>
      </c>
    </row>
    <row r="4191" spans="1:5" x14ac:dyDescent="0.35">
      <c r="A4191" t="s">
        <v>227</v>
      </c>
      <c r="B4191">
        <v>2017</v>
      </c>
      <c r="C4191">
        <v>137</v>
      </c>
      <c r="D4191" t="s">
        <v>4649</v>
      </c>
      <c r="E4191">
        <f>IFERROR(_xlfn.XLOOKUP(D4191,[1]world_happiness_report_2005_202!$D:$D,[1]world_happiness_report_2005_202!$C:$C),"")</f>
        <v>4.4409999999999998</v>
      </c>
    </row>
    <row r="4192" spans="1:5" x14ac:dyDescent="0.35">
      <c r="A4192" t="s">
        <v>227</v>
      </c>
      <c r="B4192">
        <v>2018</v>
      </c>
      <c r="C4192">
        <v>115</v>
      </c>
      <c r="D4192" t="s">
        <v>4650</v>
      </c>
      <c r="E4192">
        <f>IFERROR(_xlfn.XLOOKUP(D4192,[1]world_happiness_report_2005_202!$D:$D,[1]world_happiness_report_2005_202!$C:$C),"")</f>
        <v>4.6390000000000002</v>
      </c>
    </row>
    <row r="4193" spans="1:5" x14ac:dyDescent="0.35">
      <c r="A4193" t="s">
        <v>227</v>
      </c>
      <c r="B4193">
        <v>2019</v>
      </c>
      <c r="C4193">
        <v>115</v>
      </c>
      <c r="D4193" t="s">
        <v>4651</v>
      </c>
      <c r="E4193">
        <f>IFERROR(_xlfn.XLOOKUP(D4193,[1]world_happiness_report_2005_202!$D:$D,[1]world_happiness_report_2005_202!$C:$C),"")</f>
        <v>4.5711002349853498</v>
      </c>
    </row>
    <row r="4194" spans="1:5" x14ac:dyDescent="0.35">
      <c r="A4194" t="s">
        <v>227</v>
      </c>
      <c r="B4194">
        <v>2020</v>
      </c>
      <c r="C4194">
        <v>118</v>
      </c>
      <c r="D4194" t="s">
        <v>4652</v>
      </c>
      <c r="E4194">
        <f>IFERROR(_xlfn.XLOOKUP(D4194,[1]world_happiness_report_2005_202!$D:$D,[1]world_happiness_report_2005_202!$C:$C),"")</f>
        <v>4.5739999999999998</v>
      </c>
    </row>
    <row r="4195" spans="1:5" x14ac:dyDescent="0.35">
      <c r="A4195" t="s">
        <v>227</v>
      </c>
      <c r="B4195">
        <v>2021</v>
      </c>
      <c r="C4195">
        <v>111.5</v>
      </c>
      <c r="D4195" t="s">
        <v>4653</v>
      </c>
      <c r="E4195">
        <f>IFERROR(_xlfn.XLOOKUP(D4195,[1]world_happiness_report_2005_202!$D:$D,[1]world_happiness_report_2005_202!$C:$C),"")</f>
        <v>4.4589999999999996</v>
      </c>
    </row>
    <row r="4196" spans="1:5" x14ac:dyDescent="0.35">
      <c r="A4196" t="s">
        <v>227</v>
      </c>
      <c r="B4196">
        <v>2022</v>
      </c>
      <c r="C4196">
        <v>115</v>
      </c>
      <c r="D4196" t="s">
        <v>4654</v>
      </c>
      <c r="E4196">
        <f>IFERROR(_xlfn.XLOOKUP(D4196,[1]world_happiness_report_2005_202!$D:$D,[1]world_happiness_report_2005_202!$C:$C),"")</f>
        <v>4.6310000000000002</v>
      </c>
    </row>
    <row r="4197" spans="1:5" x14ac:dyDescent="0.35">
      <c r="A4197" t="s">
        <v>227</v>
      </c>
      <c r="B4197">
        <v>2023</v>
      </c>
      <c r="C4197">
        <v>114.5</v>
      </c>
      <c r="D4197" t="s">
        <v>4655</v>
      </c>
      <c r="E4197">
        <f>IFERROR(_xlfn.XLOOKUP(D4197,[1]world_happiness_report_2005_202!$D:$D,[1]world_happiness_report_2005_202!$C:$C),"")</f>
        <v>4.8319999999999999</v>
      </c>
    </row>
    <row r="4198" spans="1:5" x14ac:dyDescent="0.35">
      <c r="A4198" t="s">
        <v>227</v>
      </c>
      <c r="B4198">
        <v>2024</v>
      </c>
      <c r="C4198">
        <v>104.5</v>
      </c>
      <c r="D4198" t="s">
        <v>4656</v>
      </c>
      <c r="E4198">
        <f>IFERROR(_xlfn.XLOOKUP(D4198,[1]world_happiness_report_2005_202!$D:$D,[1]world_happiness_report_2005_202!$C:$C),"")</f>
        <v>4.9109999999999996</v>
      </c>
    </row>
    <row r="4199" spans="1:5" hidden="1" x14ac:dyDescent="0.35">
      <c r="A4199" t="s">
        <v>355</v>
      </c>
      <c r="B4199">
        <v>1992</v>
      </c>
      <c r="C4199">
        <v>142</v>
      </c>
      <c r="D4199" t="s">
        <v>4657</v>
      </c>
      <c r="E4199" t="str">
        <f>IFERROR(_xlfn.XLOOKUP(D4199,[1]world_happiness_report_2005_202!$D:$D,[1]world_happiness_report_2005_202!$C:$C),"")</f>
        <v/>
      </c>
    </row>
    <row r="4200" spans="1:5" hidden="1" x14ac:dyDescent="0.35">
      <c r="A4200" t="s">
        <v>355</v>
      </c>
      <c r="B4200">
        <v>1993</v>
      </c>
      <c r="C4200">
        <v>138</v>
      </c>
      <c r="D4200" t="s">
        <v>4658</v>
      </c>
      <c r="E4200" t="str">
        <f>IFERROR(_xlfn.XLOOKUP(D4200,[1]world_happiness_report_2005_202!$D:$D,[1]world_happiness_report_2005_202!$C:$C),"")</f>
        <v/>
      </c>
    </row>
    <row r="4201" spans="1:5" hidden="1" x14ac:dyDescent="0.35">
      <c r="A4201" t="s">
        <v>355</v>
      </c>
      <c r="B4201">
        <v>1994</v>
      </c>
      <c r="C4201">
        <v>130</v>
      </c>
      <c r="D4201" t="s">
        <v>4659</v>
      </c>
      <c r="E4201" t="str">
        <f>IFERROR(_xlfn.XLOOKUP(D4201,[1]world_happiness_report_2005_202!$D:$D,[1]world_happiness_report_2005_202!$C:$C),"")</f>
        <v/>
      </c>
    </row>
    <row r="4202" spans="1:5" hidden="1" x14ac:dyDescent="0.35">
      <c r="A4202" t="s">
        <v>355</v>
      </c>
      <c r="B4202">
        <v>1995</v>
      </c>
      <c r="C4202">
        <v>139.5</v>
      </c>
      <c r="D4202" t="s">
        <v>4660</v>
      </c>
      <c r="E4202" t="str">
        <f>IFERROR(_xlfn.XLOOKUP(D4202,[1]world_happiness_report_2005_202!$D:$D,[1]world_happiness_report_2005_202!$C:$C),"")</f>
        <v/>
      </c>
    </row>
    <row r="4203" spans="1:5" hidden="1" x14ac:dyDescent="0.35">
      <c r="A4203" t="s">
        <v>355</v>
      </c>
      <c r="B4203">
        <v>1996</v>
      </c>
      <c r="C4203">
        <v>146.5</v>
      </c>
      <c r="D4203" t="s">
        <v>4661</v>
      </c>
      <c r="E4203" t="str">
        <f>IFERROR(_xlfn.XLOOKUP(D4203,[1]world_happiness_report_2005_202!$D:$D,[1]world_happiness_report_2005_202!$C:$C),"")</f>
        <v/>
      </c>
    </row>
    <row r="4204" spans="1:5" hidden="1" x14ac:dyDescent="0.35">
      <c r="A4204" t="s">
        <v>355</v>
      </c>
      <c r="B4204">
        <v>1997</v>
      </c>
      <c r="C4204">
        <v>152</v>
      </c>
      <c r="D4204" t="s">
        <v>4662</v>
      </c>
      <c r="E4204" t="str">
        <f>IFERROR(_xlfn.XLOOKUP(D4204,[1]world_happiness_report_2005_202!$D:$D,[1]world_happiness_report_2005_202!$C:$C),"")</f>
        <v/>
      </c>
    </row>
    <row r="4205" spans="1:5" hidden="1" x14ac:dyDescent="0.35">
      <c r="A4205" t="s">
        <v>355</v>
      </c>
      <c r="B4205">
        <v>1998</v>
      </c>
      <c r="C4205">
        <v>169.5</v>
      </c>
      <c r="D4205" t="s">
        <v>4663</v>
      </c>
      <c r="E4205" t="str">
        <f>IFERROR(_xlfn.XLOOKUP(D4205,[1]world_happiness_report_2005_202!$D:$D,[1]world_happiness_report_2005_202!$C:$C),"")</f>
        <v/>
      </c>
    </row>
    <row r="4206" spans="1:5" hidden="1" x14ac:dyDescent="0.35">
      <c r="A4206" t="s">
        <v>355</v>
      </c>
      <c r="B4206">
        <v>1999</v>
      </c>
      <c r="C4206">
        <v>160</v>
      </c>
      <c r="D4206" t="s">
        <v>4664</v>
      </c>
      <c r="E4206" t="str">
        <f>IFERROR(_xlfn.XLOOKUP(D4206,[1]world_happiness_report_2005_202!$D:$D,[1]world_happiness_report_2005_202!$C:$C),"")</f>
        <v/>
      </c>
    </row>
    <row r="4207" spans="1:5" hidden="1" x14ac:dyDescent="0.35">
      <c r="A4207" t="s">
        <v>355</v>
      </c>
      <c r="B4207">
        <v>2000</v>
      </c>
      <c r="C4207">
        <v>165.5</v>
      </c>
      <c r="D4207" t="s">
        <v>4665</v>
      </c>
      <c r="E4207" t="str">
        <f>IFERROR(_xlfn.XLOOKUP(D4207,[1]world_happiness_report_2005_202!$D:$D,[1]world_happiness_report_2005_202!$C:$C),"")</f>
        <v/>
      </c>
    </row>
    <row r="4208" spans="1:5" hidden="1" x14ac:dyDescent="0.35">
      <c r="A4208" t="s">
        <v>355</v>
      </c>
      <c r="B4208">
        <v>2001</v>
      </c>
      <c r="C4208">
        <v>156</v>
      </c>
      <c r="D4208" t="s">
        <v>4666</v>
      </c>
      <c r="E4208" t="str">
        <f>IFERROR(_xlfn.XLOOKUP(D4208,[1]world_happiness_report_2005_202!$D:$D,[1]world_happiness_report_2005_202!$C:$C),"")</f>
        <v/>
      </c>
    </row>
    <row r="4209" spans="1:5" hidden="1" x14ac:dyDescent="0.35">
      <c r="A4209" t="s">
        <v>355</v>
      </c>
      <c r="B4209">
        <v>2002</v>
      </c>
      <c r="C4209">
        <v>160.5</v>
      </c>
      <c r="D4209" t="s">
        <v>4667</v>
      </c>
      <c r="E4209" t="str">
        <f>IFERROR(_xlfn.XLOOKUP(D4209,[1]world_happiness_report_2005_202!$D:$D,[1]world_happiness_report_2005_202!$C:$C),"")</f>
        <v/>
      </c>
    </row>
    <row r="4210" spans="1:5" hidden="1" x14ac:dyDescent="0.35">
      <c r="A4210" t="s">
        <v>355</v>
      </c>
      <c r="B4210">
        <v>2003</v>
      </c>
      <c r="C4210">
        <v>165</v>
      </c>
      <c r="D4210" t="s">
        <v>4668</v>
      </c>
      <c r="E4210" t="str">
        <f>IFERROR(_xlfn.XLOOKUP(D4210,[1]world_happiness_report_2005_202!$D:$D,[1]world_happiness_report_2005_202!$C:$C),"")</f>
        <v/>
      </c>
    </row>
    <row r="4211" spans="1:5" hidden="1" x14ac:dyDescent="0.35">
      <c r="A4211" t="s">
        <v>355</v>
      </c>
      <c r="B4211">
        <v>2004</v>
      </c>
      <c r="C4211">
        <v>175</v>
      </c>
      <c r="D4211" t="s">
        <v>4669</v>
      </c>
      <c r="E4211" t="str">
        <f>IFERROR(_xlfn.XLOOKUP(D4211,[1]world_happiness_report_2005_202!$D:$D,[1]world_happiness_report_2005_202!$C:$C),"")</f>
        <v/>
      </c>
    </row>
    <row r="4212" spans="1:5" hidden="1" x14ac:dyDescent="0.35">
      <c r="A4212" t="s">
        <v>355</v>
      </c>
      <c r="B4212">
        <v>2005</v>
      </c>
      <c r="C4212">
        <v>176</v>
      </c>
      <c r="D4212" t="s">
        <v>4670</v>
      </c>
      <c r="E4212" t="str">
        <f>IFERROR(_xlfn.XLOOKUP(D4212,[1]world_happiness_report_2005_202!$D:$D,[1]world_happiness_report_2005_202!$C:$C),"")</f>
        <v/>
      </c>
    </row>
    <row r="4213" spans="1:5" hidden="1" x14ac:dyDescent="0.35">
      <c r="A4213" t="s">
        <v>355</v>
      </c>
      <c r="B4213">
        <v>2006</v>
      </c>
      <c r="C4213">
        <v>167.5</v>
      </c>
      <c r="D4213" t="s">
        <v>4671</v>
      </c>
      <c r="E4213" t="str">
        <f>IFERROR(_xlfn.XLOOKUP(D4213,[1]world_happiness_report_2005_202!$D:$D,[1]world_happiness_report_2005_202!$C:$C),"")</f>
        <v/>
      </c>
    </row>
    <row r="4214" spans="1:5" hidden="1" x14ac:dyDescent="0.35">
      <c r="A4214" t="s">
        <v>355</v>
      </c>
      <c r="B4214">
        <v>2007</v>
      </c>
      <c r="C4214">
        <v>185</v>
      </c>
      <c r="D4214" t="s">
        <v>4672</v>
      </c>
      <c r="E4214" t="str">
        <f>IFERROR(_xlfn.XLOOKUP(D4214,[1]world_happiness_report_2005_202!$D:$D,[1]world_happiness_report_2005_202!$C:$C),"")</f>
        <v/>
      </c>
    </row>
    <row r="4215" spans="1:5" hidden="1" x14ac:dyDescent="0.35">
      <c r="A4215" t="s">
        <v>355</v>
      </c>
      <c r="B4215">
        <v>2008</v>
      </c>
      <c r="C4215">
        <v>175.5</v>
      </c>
      <c r="D4215" t="s">
        <v>4673</v>
      </c>
      <c r="E4215" t="str">
        <f>IFERROR(_xlfn.XLOOKUP(D4215,[1]world_happiness_report_2005_202!$D:$D,[1]world_happiness_report_2005_202!$C:$C),"")</f>
        <v/>
      </c>
    </row>
    <row r="4216" spans="1:5" hidden="1" x14ac:dyDescent="0.35">
      <c r="A4216" t="s">
        <v>355</v>
      </c>
      <c r="B4216">
        <v>2009</v>
      </c>
      <c r="C4216">
        <v>163</v>
      </c>
      <c r="D4216" t="s">
        <v>4674</v>
      </c>
      <c r="E4216" t="str">
        <f>IFERROR(_xlfn.XLOOKUP(D4216,[1]world_happiness_report_2005_202!$D:$D,[1]world_happiness_report_2005_202!$C:$C),"")</f>
        <v/>
      </c>
    </row>
    <row r="4217" spans="1:5" hidden="1" x14ac:dyDescent="0.35">
      <c r="A4217" t="s">
        <v>355</v>
      </c>
      <c r="B4217">
        <v>2010</v>
      </c>
      <c r="C4217">
        <v>163</v>
      </c>
      <c r="D4217" t="s">
        <v>4675</v>
      </c>
      <c r="E4217" t="str">
        <f>IFERROR(_xlfn.XLOOKUP(D4217,[1]world_happiness_report_2005_202!$D:$D,[1]world_happiness_report_2005_202!$C:$C),"")</f>
        <v/>
      </c>
    </row>
    <row r="4218" spans="1:5" x14ac:dyDescent="0.35">
      <c r="A4218" t="s">
        <v>355</v>
      </c>
      <c r="B4218">
        <v>2011</v>
      </c>
      <c r="C4218">
        <v>144</v>
      </c>
      <c r="D4218" t="s">
        <v>4676</v>
      </c>
      <c r="E4218">
        <f>IFERROR(_xlfn.XLOOKUP(D4218,[1]world_happiness_report_2005_202!$D:$D,[1]world_happiness_report_2005_202!$C:$C),"")</f>
        <v>4.4740000000000002</v>
      </c>
    </row>
    <row r="4219" spans="1:5" x14ac:dyDescent="0.35">
      <c r="A4219" t="s">
        <v>355</v>
      </c>
      <c r="B4219">
        <v>2012</v>
      </c>
      <c r="C4219">
        <v>163</v>
      </c>
      <c r="D4219" t="s">
        <v>4677</v>
      </c>
      <c r="E4219">
        <f>IFERROR(_xlfn.XLOOKUP(D4219,[1]world_happiness_report_2005_202!$D:$D,[1]world_happiness_report_2005_202!$C:$C),"")</f>
        <v>4.1559999999999997</v>
      </c>
    </row>
    <row r="4220" spans="1:5" hidden="1" x14ac:dyDescent="0.35">
      <c r="A4220" t="s">
        <v>355</v>
      </c>
      <c r="B4220">
        <v>2013</v>
      </c>
      <c r="C4220">
        <v>170.5</v>
      </c>
      <c r="D4220" t="s">
        <v>4678</v>
      </c>
      <c r="E4220" t="str">
        <f>IFERROR(_xlfn.XLOOKUP(D4220,[1]world_happiness_report_2005_202!$D:$D,[1]world_happiness_report_2005_202!$C:$C),"")</f>
        <v/>
      </c>
    </row>
    <row r="4221" spans="1:5" x14ac:dyDescent="0.35">
      <c r="A4221" t="s">
        <v>355</v>
      </c>
      <c r="B4221">
        <v>2014</v>
      </c>
      <c r="C4221">
        <v>175</v>
      </c>
      <c r="D4221" t="s">
        <v>4679</v>
      </c>
      <c r="E4221">
        <f>IFERROR(_xlfn.XLOOKUP(D4221,[1]world_happiness_report_2005_202!$D:$D,[1]world_happiness_report_2005_202!$C:$C),"")</f>
        <v>4.5140000000000002</v>
      </c>
    </row>
    <row r="4222" spans="1:5" x14ac:dyDescent="0.35">
      <c r="A4222" t="s">
        <v>355</v>
      </c>
      <c r="B4222">
        <v>2015</v>
      </c>
      <c r="C4222">
        <v>188.5</v>
      </c>
      <c r="D4222" t="s">
        <v>4680</v>
      </c>
      <c r="E4222">
        <f>IFERROR(_xlfn.XLOOKUP(D4222,[1]world_happiness_report_2005_202!$D:$D,[1]world_happiness_report_2005_202!$C:$C),"")</f>
        <v>4.7930000000000001</v>
      </c>
    </row>
    <row r="4223" spans="1:5" x14ac:dyDescent="0.35">
      <c r="A4223" t="s">
        <v>355</v>
      </c>
      <c r="B4223">
        <v>2016</v>
      </c>
      <c r="C4223">
        <v>184.5</v>
      </c>
      <c r="D4223" t="s">
        <v>4681</v>
      </c>
      <c r="E4223">
        <f>IFERROR(_xlfn.XLOOKUP(D4223,[1]world_happiness_report_2005_202!$D:$D,[1]world_happiness_report_2005_202!$C:$C),"")</f>
        <v>4.9619999999999997</v>
      </c>
    </row>
    <row r="4224" spans="1:5" x14ac:dyDescent="0.35">
      <c r="A4224" t="s">
        <v>355</v>
      </c>
      <c r="B4224">
        <v>2017</v>
      </c>
      <c r="C4224">
        <v>170.5</v>
      </c>
      <c r="D4224" t="s">
        <v>4682</v>
      </c>
      <c r="E4224">
        <f>IFERROR(_xlfn.XLOOKUP(D4224,[1]world_happiness_report_2005_202!$D:$D,[1]world_happiness_report_2005_202!$C:$C),"")</f>
        <v>4.88</v>
      </c>
    </row>
    <row r="4225" spans="1:5" x14ac:dyDescent="0.35">
      <c r="A4225" t="s">
        <v>355</v>
      </c>
      <c r="B4225">
        <v>2018</v>
      </c>
      <c r="C4225">
        <v>162.5</v>
      </c>
      <c r="D4225" t="s">
        <v>4683</v>
      </c>
      <c r="E4225">
        <f>IFERROR(_xlfn.XLOOKUP(D4225,[1]world_happiness_report_2005_202!$D:$D,[1]world_happiness_report_2005_202!$C:$C),"")</f>
        <v>4.9130000000000003</v>
      </c>
    </row>
    <row r="4226" spans="1:5" x14ac:dyDescent="0.35">
      <c r="A4226" t="s">
        <v>355</v>
      </c>
      <c r="B4226">
        <v>2019</v>
      </c>
      <c r="C4226">
        <v>167.5</v>
      </c>
      <c r="D4226" t="s">
        <v>4684</v>
      </c>
      <c r="E4226">
        <f>IFERROR(_xlfn.XLOOKUP(D4226,[1]world_happiness_report_2005_202!$D:$D,[1]world_happiness_report_2005_202!$C:$C),"")</f>
        <v>5.1371998786926296</v>
      </c>
    </row>
    <row r="4227" spans="1:5" x14ac:dyDescent="0.35">
      <c r="A4227" t="s">
        <v>355</v>
      </c>
      <c r="B4227">
        <v>2020</v>
      </c>
      <c r="C4227">
        <v>170.5</v>
      </c>
      <c r="D4227" t="s">
        <v>4685</v>
      </c>
      <c r="E4227">
        <f>IFERROR(_xlfn.XLOOKUP(D4227,[1]world_happiness_report_2005_202!$D:$D,[1]world_happiness_report_2005_202!$C:$C),"")</f>
        <v>5.2690000000000001</v>
      </c>
    </row>
    <row r="4228" spans="1:5" x14ac:dyDescent="0.35">
      <c r="A4228" t="s">
        <v>355</v>
      </c>
      <c r="B4228">
        <v>2021</v>
      </c>
      <c r="C4228">
        <v>170</v>
      </c>
      <c r="D4228" t="s">
        <v>4686</v>
      </c>
      <c r="E4228">
        <f>IFERROR(_xlfn.XLOOKUP(D4228,[1]world_happiness_report_2005_202!$D:$D,[1]world_happiness_report_2005_202!$C:$C),"")</f>
        <v>5.3769999999999998</v>
      </c>
    </row>
    <row r="4229" spans="1:5" x14ac:dyDescent="0.35">
      <c r="A4229" t="s">
        <v>355</v>
      </c>
      <c r="B4229">
        <v>2022</v>
      </c>
      <c r="C4229">
        <v>175.5</v>
      </c>
      <c r="D4229" t="s">
        <v>4687</v>
      </c>
      <c r="E4229">
        <f>IFERROR(_xlfn.XLOOKUP(D4229,[1]world_happiness_report_2005_202!$D:$D,[1]world_happiness_report_2005_202!$C:$C),"")</f>
        <v>5.36</v>
      </c>
    </row>
    <row r="4230" spans="1:5" x14ac:dyDescent="0.35">
      <c r="A4230" t="s">
        <v>355</v>
      </c>
      <c r="B4230">
        <v>2023</v>
      </c>
      <c r="C4230">
        <v>175</v>
      </c>
      <c r="D4230" t="s">
        <v>4688</v>
      </c>
      <c r="E4230">
        <f>IFERROR(_xlfn.XLOOKUP(D4230,[1]world_happiness_report_2005_202!$D:$D,[1]world_happiness_report_2005_202!$C:$C),"")</f>
        <v>5.1580000000000004</v>
      </c>
    </row>
    <row r="4231" spans="1:5" x14ac:dyDescent="0.35">
      <c r="A4231" t="s">
        <v>355</v>
      </c>
      <c r="B4231">
        <v>2024</v>
      </c>
      <c r="C4231">
        <v>175</v>
      </c>
      <c r="D4231" t="s">
        <v>4689</v>
      </c>
      <c r="E4231">
        <f>IFERROR(_xlfn.XLOOKUP(D4231,[1]world_happiness_report_2005_202!$D:$D,[1]world_happiness_report_2005_202!$C:$C),"")</f>
        <v>5.3109999999999999</v>
      </c>
    </row>
    <row r="4232" spans="1:5" hidden="1" x14ac:dyDescent="0.35">
      <c r="A4232" t="s">
        <v>20</v>
      </c>
      <c r="B4232">
        <v>1992</v>
      </c>
      <c r="C4232">
        <v>6</v>
      </c>
      <c r="D4232" t="s">
        <v>4690</v>
      </c>
      <c r="E4232" t="str">
        <f>IFERROR(_xlfn.XLOOKUP(D4232,[1]world_happiness_report_2005_202!$D:$D,[1]world_happiness_report_2005_202!$C:$C),"")</f>
        <v/>
      </c>
    </row>
    <row r="4233" spans="1:5" hidden="1" x14ac:dyDescent="0.35">
      <c r="A4233" t="s">
        <v>20</v>
      </c>
      <c r="B4233">
        <v>1993</v>
      </c>
      <c r="C4233">
        <v>9.5</v>
      </c>
      <c r="D4233" t="s">
        <v>4691</v>
      </c>
      <c r="E4233" t="str">
        <f>IFERROR(_xlfn.XLOOKUP(D4233,[1]world_happiness_report_2005_202!$D:$D,[1]world_happiness_report_2005_202!$C:$C),"")</f>
        <v/>
      </c>
    </row>
    <row r="4234" spans="1:5" hidden="1" x14ac:dyDescent="0.35">
      <c r="A4234" t="s">
        <v>20</v>
      </c>
      <c r="B4234">
        <v>1994</v>
      </c>
      <c r="C4234">
        <v>4.5</v>
      </c>
      <c r="D4234" t="s">
        <v>4692</v>
      </c>
      <c r="E4234" t="str">
        <f>IFERROR(_xlfn.XLOOKUP(D4234,[1]world_happiness_report_2005_202!$D:$D,[1]world_happiness_report_2005_202!$C:$C),"")</f>
        <v/>
      </c>
    </row>
    <row r="4235" spans="1:5" hidden="1" x14ac:dyDescent="0.35">
      <c r="A4235" t="s">
        <v>20</v>
      </c>
      <c r="B4235">
        <v>1995</v>
      </c>
      <c r="C4235">
        <v>11.5</v>
      </c>
      <c r="D4235" t="s">
        <v>4693</v>
      </c>
      <c r="E4235" t="str">
        <f>IFERROR(_xlfn.XLOOKUP(D4235,[1]world_happiness_report_2005_202!$D:$D,[1]world_happiness_report_2005_202!$C:$C),"")</f>
        <v/>
      </c>
    </row>
    <row r="4236" spans="1:5" hidden="1" x14ac:dyDescent="0.35">
      <c r="A4236" t="s">
        <v>20</v>
      </c>
      <c r="B4236">
        <v>1996</v>
      </c>
      <c r="C4236">
        <v>6</v>
      </c>
      <c r="D4236" t="s">
        <v>4694</v>
      </c>
      <c r="E4236" t="str">
        <f>IFERROR(_xlfn.XLOOKUP(D4236,[1]world_happiness_report_2005_202!$D:$D,[1]world_happiness_report_2005_202!$C:$C),"")</f>
        <v/>
      </c>
    </row>
    <row r="4237" spans="1:5" hidden="1" x14ac:dyDescent="0.35">
      <c r="A4237" t="s">
        <v>20</v>
      </c>
      <c r="B4237">
        <v>1997</v>
      </c>
      <c r="C4237">
        <v>13</v>
      </c>
      <c r="D4237" t="s">
        <v>4695</v>
      </c>
      <c r="E4237" t="str">
        <f>IFERROR(_xlfn.XLOOKUP(D4237,[1]world_happiness_report_2005_202!$D:$D,[1]world_happiness_report_2005_202!$C:$C),"")</f>
        <v/>
      </c>
    </row>
    <row r="4238" spans="1:5" hidden="1" x14ac:dyDescent="0.35">
      <c r="A4238" t="s">
        <v>20</v>
      </c>
      <c r="B4238">
        <v>1998</v>
      </c>
      <c r="C4238">
        <v>8.5</v>
      </c>
      <c r="D4238" t="s">
        <v>4696</v>
      </c>
      <c r="E4238" t="str">
        <f>IFERROR(_xlfn.XLOOKUP(D4238,[1]world_happiness_report_2005_202!$D:$D,[1]world_happiness_report_2005_202!$C:$C),"")</f>
        <v/>
      </c>
    </row>
    <row r="4239" spans="1:5" hidden="1" x14ac:dyDescent="0.35">
      <c r="A4239" t="s">
        <v>20</v>
      </c>
      <c r="B4239">
        <v>1999</v>
      </c>
      <c r="C4239">
        <v>16</v>
      </c>
      <c r="D4239" t="s">
        <v>4697</v>
      </c>
      <c r="E4239" t="str">
        <f>IFERROR(_xlfn.XLOOKUP(D4239,[1]world_happiness_report_2005_202!$D:$D,[1]world_happiness_report_2005_202!$C:$C),"")</f>
        <v/>
      </c>
    </row>
    <row r="4240" spans="1:5" hidden="1" x14ac:dyDescent="0.35">
      <c r="A4240" t="s">
        <v>20</v>
      </c>
      <c r="B4240">
        <v>2000</v>
      </c>
      <c r="C4240">
        <v>8</v>
      </c>
      <c r="D4240" t="s">
        <v>4698</v>
      </c>
      <c r="E4240" t="str">
        <f>IFERROR(_xlfn.XLOOKUP(D4240,[1]world_happiness_report_2005_202!$D:$D,[1]world_happiness_report_2005_202!$C:$C),"")</f>
        <v/>
      </c>
    </row>
    <row r="4241" spans="1:5" hidden="1" x14ac:dyDescent="0.35">
      <c r="A4241" t="s">
        <v>20</v>
      </c>
      <c r="B4241">
        <v>2001</v>
      </c>
      <c r="C4241">
        <v>9</v>
      </c>
      <c r="D4241" t="s">
        <v>4699</v>
      </c>
      <c r="E4241" t="str">
        <f>IFERROR(_xlfn.XLOOKUP(D4241,[1]world_happiness_report_2005_202!$D:$D,[1]world_happiness_report_2005_202!$C:$C),"")</f>
        <v/>
      </c>
    </row>
    <row r="4242" spans="1:5" hidden="1" x14ac:dyDescent="0.35">
      <c r="A4242" t="s">
        <v>20</v>
      </c>
      <c r="B4242">
        <v>2002</v>
      </c>
      <c r="C4242">
        <v>10.5</v>
      </c>
      <c r="D4242" t="s">
        <v>4700</v>
      </c>
      <c r="E4242" t="str">
        <f>IFERROR(_xlfn.XLOOKUP(D4242,[1]world_happiness_report_2005_202!$D:$D,[1]world_happiness_report_2005_202!$C:$C),"")</f>
        <v/>
      </c>
    </row>
    <row r="4243" spans="1:5" hidden="1" x14ac:dyDescent="0.35">
      <c r="A4243" t="s">
        <v>20</v>
      </c>
      <c r="B4243">
        <v>2003</v>
      </c>
      <c r="C4243">
        <v>4</v>
      </c>
      <c r="D4243" t="s">
        <v>4701</v>
      </c>
      <c r="E4243" t="str">
        <f>IFERROR(_xlfn.XLOOKUP(D4243,[1]world_happiness_report_2005_202!$D:$D,[1]world_happiness_report_2005_202!$C:$C),"")</f>
        <v/>
      </c>
    </row>
    <row r="4244" spans="1:5" hidden="1" x14ac:dyDescent="0.35">
      <c r="A4244" t="s">
        <v>20</v>
      </c>
      <c r="B4244">
        <v>2004</v>
      </c>
      <c r="C4244">
        <v>5.5</v>
      </c>
      <c r="D4244" t="s">
        <v>4702</v>
      </c>
      <c r="E4244" t="str">
        <f>IFERROR(_xlfn.XLOOKUP(D4244,[1]world_happiness_report_2005_202!$D:$D,[1]world_happiness_report_2005_202!$C:$C),"")</f>
        <v/>
      </c>
    </row>
    <row r="4245" spans="1:5" hidden="1" x14ac:dyDescent="0.35">
      <c r="A4245" t="s">
        <v>20</v>
      </c>
      <c r="B4245">
        <v>2005</v>
      </c>
      <c r="C4245">
        <v>3</v>
      </c>
      <c r="D4245" t="s">
        <v>4703</v>
      </c>
      <c r="E4245" t="str">
        <f>IFERROR(_xlfn.XLOOKUP(D4245,[1]world_happiness_report_2005_202!$D:$D,[1]world_happiness_report_2005_202!$C:$C),"")</f>
        <v/>
      </c>
    </row>
    <row r="4246" spans="1:5" hidden="1" x14ac:dyDescent="0.35">
      <c r="A4246" t="s">
        <v>20</v>
      </c>
      <c r="B4246">
        <v>2006</v>
      </c>
      <c r="C4246">
        <v>6.5</v>
      </c>
      <c r="D4246" t="s">
        <v>4704</v>
      </c>
      <c r="E4246" t="str">
        <f>IFERROR(_xlfn.XLOOKUP(D4246,[1]world_happiness_report_2005_202!$D:$D,[1]world_happiness_report_2005_202!$C:$C),"")</f>
        <v/>
      </c>
    </row>
    <row r="4247" spans="1:5" hidden="1" x14ac:dyDescent="0.35">
      <c r="A4247" t="s">
        <v>20</v>
      </c>
      <c r="B4247">
        <v>2007</v>
      </c>
      <c r="C4247">
        <v>7.5</v>
      </c>
      <c r="D4247" t="s">
        <v>4705</v>
      </c>
      <c r="E4247" t="str">
        <f>IFERROR(_xlfn.XLOOKUP(D4247,[1]world_happiness_report_2005_202!$D:$D,[1]world_happiness_report_2005_202!$C:$C),"")</f>
        <v/>
      </c>
    </row>
    <row r="4248" spans="1:5" hidden="1" x14ac:dyDescent="0.35">
      <c r="A4248" t="s">
        <v>20</v>
      </c>
      <c r="B4248">
        <v>2008</v>
      </c>
      <c r="C4248">
        <v>4</v>
      </c>
      <c r="D4248" t="s">
        <v>4706</v>
      </c>
      <c r="E4248" t="str">
        <f>IFERROR(_xlfn.XLOOKUP(D4248,[1]world_happiness_report_2005_202!$D:$D,[1]world_happiness_report_2005_202!$C:$C),"")</f>
        <v/>
      </c>
    </row>
    <row r="4249" spans="1:5" hidden="1" x14ac:dyDescent="0.35">
      <c r="A4249" t="s">
        <v>20</v>
      </c>
      <c r="B4249">
        <v>2009</v>
      </c>
      <c r="C4249">
        <v>3</v>
      </c>
      <c r="D4249" t="s">
        <v>4707</v>
      </c>
      <c r="E4249" t="str">
        <f>IFERROR(_xlfn.XLOOKUP(D4249,[1]world_happiness_report_2005_202!$D:$D,[1]world_happiness_report_2005_202!$C:$C),"")</f>
        <v/>
      </c>
    </row>
    <row r="4250" spans="1:5" hidden="1" x14ac:dyDescent="0.35">
      <c r="A4250" t="s">
        <v>20</v>
      </c>
      <c r="B4250">
        <v>2010</v>
      </c>
      <c r="C4250">
        <v>2</v>
      </c>
      <c r="D4250" t="s">
        <v>4708</v>
      </c>
      <c r="E4250" t="str">
        <f>IFERROR(_xlfn.XLOOKUP(D4250,[1]world_happiness_report_2005_202!$D:$D,[1]world_happiness_report_2005_202!$C:$C),"")</f>
        <v/>
      </c>
    </row>
    <row r="4251" spans="1:5" x14ac:dyDescent="0.35">
      <c r="A4251" t="s">
        <v>20</v>
      </c>
      <c r="B4251">
        <v>2011</v>
      </c>
      <c r="C4251">
        <v>2</v>
      </c>
      <c r="D4251" t="s">
        <v>4709</v>
      </c>
      <c r="E4251">
        <f>IFERROR(_xlfn.XLOOKUP(D4251,[1]world_happiness_report_2005_202!$D:$D,[1]world_happiness_report_2005_202!$C:$C),"")</f>
        <v>7.5119999999999996</v>
      </c>
    </row>
    <row r="4252" spans="1:5" x14ac:dyDescent="0.35">
      <c r="A4252" t="s">
        <v>20</v>
      </c>
      <c r="B4252">
        <v>2012</v>
      </c>
      <c r="C4252">
        <v>8</v>
      </c>
      <c r="D4252" t="s">
        <v>4710</v>
      </c>
      <c r="E4252">
        <f>IFERROR(_xlfn.XLOOKUP(D4252,[1]world_happiness_report_2005_202!$D:$D,[1]world_happiness_report_2005_202!$C:$C),"")</f>
        <v>7.5119999999999996</v>
      </c>
    </row>
    <row r="4253" spans="1:5" hidden="1" x14ac:dyDescent="0.35">
      <c r="A4253" t="s">
        <v>20</v>
      </c>
      <c r="B4253">
        <v>2013</v>
      </c>
      <c r="C4253">
        <v>7</v>
      </c>
      <c r="D4253" t="s">
        <v>4711</v>
      </c>
      <c r="E4253" t="str">
        <f>IFERROR(_xlfn.XLOOKUP(D4253,[1]world_happiness_report_2005_202!$D:$D,[1]world_happiness_report_2005_202!$C:$C),"")</f>
        <v/>
      </c>
    </row>
    <row r="4254" spans="1:5" x14ac:dyDescent="0.35">
      <c r="A4254" t="s">
        <v>20</v>
      </c>
      <c r="B4254">
        <v>2014</v>
      </c>
      <c r="C4254">
        <v>4</v>
      </c>
      <c r="D4254" t="s">
        <v>4712</v>
      </c>
      <c r="E4254">
        <f>IFERROR(_xlfn.XLOOKUP(D4254,[1]world_happiness_report_2005_202!$D:$D,[1]world_happiness_report_2005_202!$C:$C),"")</f>
        <v>7.3780000000000001</v>
      </c>
    </row>
    <row r="4255" spans="1:5" x14ac:dyDescent="0.35">
      <c r="A4255" t="s">
        <v>20</v>
      </c>
      <c r="B4255">
        <v>2015</v>
      </c>
      <c r="C4255">
        <v>9.5</v>
      </c>
      <c r="D4255" t="s">
        <v>4713</v>
      </c>
      <c r="E4255">
        <f>IFERROR(_xlfn.XLOOKUP(D4255,[1]world_happiness_report_2005_202!$D:$D,[1]world_happiness_report_2005_202!$C:$C),"")</f>
        <v>7.3390000000000004</v>
      </c>
    </row>
    <row r="4256" spans="1:5" x14ac:dyDescent="0.35">
      <c r="A4256" t="s">
        <v>20</v>
      </c>
      <c r="B4256">
        <v>2016</v>
      </c>
      <c r="C4256">
        <v>24</v>
      </c>
      <c r="D4256" t="s">
        <v>4714</v>
      </c>
      <c r="E4256">
        <f>IFERROR(_xlfn.XLOOKUP(D4256,[1]world_happiness_report_2005_202!$D:$D,[1]world_happiness_report_2005_202!$C:$C),"")</f>
        <v>7.3769999999999998</v>
      </c>
    </row>
    <row r="4257" spans="1:5" x14ac:dyDescent="0.35">
      <c r="A4257" t="s">
        <v>20</v>
      </c>
      <c r="B4257">
        <v>2017</v>
      </c>
      <c r="C4257">
        <v>26</v>
      </c>
      <c r="D4257" t="s">
        <v>4715</v>
      </c>
      <c r="E4257">
        <f>IFERROR(_xlfn.XLOOKUP(D4257,[1]world_happiness_report_2005_202!$D:$D,[1]world_happiness_report_2005_202!$C:$C),"")</f>
        <v>7.4409999999999998</v>
      </c>
    </row>
    <row r="4258" spans="1:5" x14ac:dyDescent="0.35">
      <c r="A4258" t="s">
        <v>20</v>
      </c>
      <c r="B4258">
        <v>2018</v>
      </c>
      <c r="C4258">
        <v>17</v>
      </c>
      <c r="D4258" t="s">
        <v>4716</v>
      </c>
      <c r="E4258">
        <f>IFERROR(_xlfn.XLOOKUP(D4258,[1]world_happiness_report_2005_202!$D:$D,[1]world_happiness_report_2005_202!$C:$C),"")</f>
        <v>7.4880000000000004</v>
      </c>
    </row>
    <row r="4259" spans="1:5" x14ac:dyDescent="0.35">
      <c r="A4259" t="s">
        <v>20</v>
      </c>
      <c r="B4259">
        <v>2019</v>
      </c>
      <c r="C4259">
        <v>14</v>
      </c>
      <c r="D4259" t="s">
        <v>4717</v>
      </c>
      <c r="E4259">
        <f>IFERROR(_xlfn.XLOOKUP(D4259,[1]world_happiness_report_2005_202!$D:$D,[1]world_happiness_report_2005_202!$C:$C),"")</f>
        <v>7.4489002227783203</v>
      </c>
    </row>
    <row r="4260" spans="1:5" x14ac:dyDescent="0.35">
      <c r="A4260" t="s">
        <v>20</v>
      </c>
      <c r="B4260">
        <v>2020</v>
      </c>
      <c r="C4260">
        <v>14</v>
      </c>
      <c r="D4260" t="s">
        <v>4718</v>
      </c>
      <c r="E4260">
        <f>IFERROR(_xlfn.XLOOKUP(D4260,[1]world_happiness_report_2005_202!$D:$D,[1]world_happiness_report_2005_202!$C:$C),"")</f>
        <v>7.4640000000000004</v>
      </c>
    </row>
    <row r="4261" spans="1:5" x14ac:dyDescent="0.35">
      <c r="A4261" t="s">
        <v>20</v>
      </c>
      <c r="B4261">
        <v>2021</v>
      </c>
      <c r="C4261">
        <v>13</v>
      </c>
      <c r="D4261" t="s">
        <v>4719</v>
      </c>
      <c r="E4261">
        <f>IFERROR(_xlfn.XLOOKUP(D4261,[1]world_happiness_report_2005_202!$D:$D,[1]world_happiness_report_2005_202!$C:$C),"")</f>
        <v>7.415</v>
      </c>
    </row>
    <row r="4262" spans="1:5" x14ac:dyDescent="0.35">
      <c r="A4262" t="s">
        <v>20</v>
      </c>
      <c r="B4262">
        <v>2022</v>
      </c>
      <c r="C4262">
        <v>7</v>
      </c>
      <c r="D4262" t="s">
        <v>4720</v>
      </c>
      <c r="E4262">
        <f>IFERROR(_xlfn.XLOOKUP(D4262,[1]world_happiness_report_2005_202!$D:$D,[1]world_happiness_report_2005_202!$C:$C),"")</f>
        <v>7.4029999999999996</v>
      </c>
    </row>
    <row r="4263" spans="1:5" x14ac:dyDescent="0.35">
      <c r="A4263" t="s">
        <v>20</v>
      </c>
      <c r="B4263">
        <v>2023</v>
      </c>
      <c r="C4263">
        <v>6.5</v>
      </c>
      <c r="D4263" t="s">
        <v>4721</v>
      </c>
      <c r="E4263">
        <f>IFERROR(_xlfn.XLOOKUP(D4263,[1]world_happiness_report_2005_202!$D:$D,[1]world_happiness_report_2005_202!$C:$C),"")</f>
        <v>7.319</v>
      </c>
    </row>
    <row r="4264" spans="1:5" x14ac:dyDescent="0.35">
      <c r="A4264" t="s">
        <v>20</v>
      </c>
      <c r="B4264">
        <v>2024</v>
      </c>
      <c r="C4264">
        <v>7</v>
      </c>
      <c r="D4264" t="s">
        <v>4722</v>
      </c>
      <c r="E4264">
        <f>IFERROR(_xlfn.XLOOKUP(D4264,[1]world_happiness_report_2005_202!$D:$D,[1]world_happiness_report_2005_202!$C:$C),"")</f>
        <v>7.306</v>
      </c>
    </row>
    <row r="4265" spans="1:5" hidden="1" x14ac:dyDescent="0.35">
      <c r="A4265" t="s">
        <v>444</v>
      </c>
      <c r="B4265">
        <v>2007</v>
      </c>
      <c r="C4265">
        <v>179</v>
      </c>
      <c r="D4265" t="s">
        <v>4723</v>
      </c>
      <c r="E4265" t="str">
        <f>IFERROR(_xlfn.XLOOKUP(D4265,[1]world_happiness_report_2005_202!$D:$D,[1]world_happiness_report_2005_202!$C:$C),"")</f>
        <v/>
      </c>
    </row>
    <row r="4266" spans="1:5" hidden="1" x14ac:dyDescent="0.35">
      <c r="A4266" t="s">
        <v>444</v>
      </c>
      <c r="B4266">
        <v>2008</v>
      </c>
      <c r="C4266">
        <v>150.5</v>
      </c>
      <c r="D4266" t="s">
        <v>4724</v>
      </c>
      <c r="E4266" t="str">
        <f>IFERROR(_xlfn.XLOOKUP(D4266,[1]world_happiness_report_2005_202!$D:$D,[1]world_happiness_report_2005_202!$C:$C),"")</f>
        <v/>
      </c>
    </row>
    <row r="4267" spans="1:5" hidden="1" x14ac:dyDescent="0.35">
      <c r="A4267" t="s">
        <v>444</v>
      </c>
      <c r="B4267">
        <v>2009</v>
      </c>
      <c r="C4267">
        <v>165.5</v>
      </c>
      <c r="D4267" t="s">
        <v>4725</v>
      </c>
      <c r="E4267" t="str">
        <f>IFERROR(_xlfn.XLOOKUP(D4267,[1]world_happiness_report_2005_202!$D:$D,[1]world_happiness_report_2005_202!$C:$C),"")</f>
        <v/>
      </c>
    </row>
    <row r="4268" spans="1:5" hidden="1" x14ac:dyDescent="0.35">
      <c r="A4268" t="s">
        <v>444</v>
      </c>
      <c r="B4268">
        <v>2010</v>
      </c>
      <c r="C4268">
        <v>149.5</v>
      </c>
      <c r="D4268" t="s">
        <v>4726</v>
      </c>
      <c r="E4268" t="str">
        <f>IFERROR(_xlfn.XLOOKUP(D4268,[1]world_happiness_report_2005_202!$D:$D,[1]world_happiness_report_2005_202!$C:$C),"")</f>
        <v/>
      </c>
    </row>
    <row r="4269" spans="1:5" hidden="1" x14ac:dyDescent="0.35">
      <c r="A4269" t="s">
        <v>309</v>
      </c>
      <c r="B4269">
        <v>2004</v>
      </c>
      <c r="C4269">
        <v>185</v>
      </c>
      <c r="D4269" t="s">
        <v>4727</v>
      </c>
      <c r="E4269" t="str">
        <f>IFERROR(_xlfn.XLOOKUP(D4269,[1]world_happiness_report_2005_202!$D:$D,[1]world_happiness_report_2005_202!$C:$C),"")</f>
        <v/>
      </c>
    </row>
    <row r="4270" spans="1:5" hidden="1" x14ac:dyDescent="0.35">
      <c r="A4270" t="s">
        <v>309</v>
      </c>
      <c r="B4270">
        <v>2005</v>
      </c>
      <c r="C4270">
        <v>185.5</v>
      </c>
      <c r="D4270" t="s">
        <v>4728</v>
      </c>
      <c r="E4270" t="str">
        <f>IFERROR(_xlfn.XLOOKUP(D4270,[1]world_happiness_report_2005_202!$D:$D,[1]world_happiness_report_2005_202!$C:$C),"")</f>
        <v/>
      </c>
    </row>
    <row r="4271" spans="1:5" hidden="1" x14ac:dyDescent="0.35">
      <c r="A4271" t="s">
        <v>309</v>
      </c>
      <c r="B4271">
        <v>2006</v>
      </c>
      <c r="C4271">
        <v>174</v>
      </c>
      <c r="D4271" t="s">
        <v>4729</v>
      </c>
      <c r="E4271" t="str">
        <f>IFERROR(_xlfn.XLOOKUP(D4271,[1]world_happiness_report_2005_202!$D:$D,[1]world_happiness_report_2005_202!$C:$C),"")</f>
        <v/>
      </c>
    </row>
    <row r="4272" spans="1:5" hidden="1" x14ac:dyDescent="0.35">
      <c r="A4272" t="s">
        <v>309</v>
      </c>
      <c r="B4272">
        <v>2007</v>
      </c>
      <c r="C4272">
        <v>148</v>
      </c>
      <c r="D4272" t="s">
        <v>4730</v>
      </c>
      <c r="E4272" t="str">
        <f>IFERROR(_xlfn.XLOOKUP(D4272,[1]world_happiness_report_2005_202!$D:$D,[1]world_happiness_report_2005_202!$C:$C),"")</f>
        <v/>
      </c>
    </row>
    <row r="4273" spans="1:5" hidden="1" x14ac:dyDescent="0.35">
      <c r="A4273" t="s">
        <v>309</v>
      </c>
      <c r="B4273">
        <v>2008</v>
      </c>
      <c r="C4273">
        <v>128</v>
      </c>
      <c r="D4273" t="s">
        <v>4731</v>
      </c>
      <c r="E4273" t="str">
        <f>IFERROR(_xlfn.XLOOKUP(D4273,[1]world_happiness_report_2005_202!$D:$D,[1]world_happiness_report_2005_202!$C:$C),"")</f>
        <v/>
      </c>
    </row>
    <row r="4274" spans="1:5" hidden="1" x14ac:dyDescent="0.35">
      <c r="A4274" t="s">
        <v>309</v>
      </c>
      <c r="B4274">
        <v>2009</v>
      </c>
      <c r="C4274">
        <v>141.5</v>
      </c>
      <c r="D4274" t="s">
        <v>4732</v>
      </c>
      <c r="E4274" t="str">
        <f>IFERROR(_xlfn.XLOOKUP(D4274,[1]world_happiness_report_2005_202!$D:$D,[1]world_happiness_report_2005_202!$C:$C),"")</f>
        <v/>
      </c>
    </row>
    <row r="4275" spans="1:5" hidden="1" x14ac:dyDescent="0.35">
      <c r="A4275" t="s">
        <v>309</v>
      </c>
      <c r="B4275">
        <v>2010</v>
      </c>
      <c r="C4275">
        <v>158</v>
      </c>
      <c r="D4275" t="s">
        <v>4733</v>
      </c>
      <c r="E4275" t="str">
        <f>IFERROR(_xlfn.XLOOKUP(D4275,[1]world_happiness_report_2005_202!$D:$D,[1]world_happiness_report_2005_202!$C:$C),"")</f>
        <v/>
      </c>
    </row>
    <row r="4276" spans="1:5" hidden="1" x14ac:dyDescent="0.35">
      <c r="A4276" t="s">
        <v>309</v>
      </c>
      <c r="B4276">
        <v>2011</v>
      </c>
      <c r="C4276">
        <v>164.5</v>
      </c>
      <c r="D4276" t="s">
        <v>4734</v>
      </c>
      <c r="E4276" t="str">
        <f>IFERROR(_xlfn.XLOOKUP(D4276,[1]world_happiness_report_2005_202!$D:$D,[1]world_happiness_report_2005_202!$C:$C),"")</f>
        <v/>
      </c>
    </row>
    <row r="4277" spans="1:5" hidden="1" x14ac:dyDescent="0.35">
      <c r="A4277" t="s">
        <v>309</v>
      </c>
      <c r="B4277">
        <v>2012</v>
      </c>
      <c r="C4277">
        <v>125.5</v>
      </c>
      <c r="D4277" t="s">
        <v>4735</v>
      </c>
      <c r="E4277" t="str">
        <f>IFERROR(_xlfn.XLOOKUP(D4277,[1]world_happiness_report_2005_202!$D:$D,[1]world_happiness_report_2005_202!$C:$C),"")</f>
        <v/>
      </c>
    </row>
    <row r="4278" spans="1:5" hidden="1" x14ac:dyDescent="0.35">
      <c r="A4278" t="s">
        <v>309</v>
      </c>
      <c r="B4278">
        <v>2013</v>
      </c>
      <c r="C4278">
        <v>109</v>
      </c>
      <c r="D4278" t="s">
        <v>4736</v>
      </c>
      <c r="E4278" t="str">
        <f>IFERROR(_xlfn.XLOOKUP(D4278,[1]world_happiness_report_2005_202!$D:$D,[1]world_happiness_report_2005_202!$C:$C),"")</f>
        <v/>
      </c>
    </row>
    <row r="4279" spans="1:5" hidden="1" x14ac:dyDescent="0.35">
      <c r="A4279" t="s">
        <v>309</v>
      </c>
      <c r="B4279">
        <v>2014</v>
      </c>
      <c r="C4279">
        <v>144.5</v>
      </c>
      <c r="D4279" t="s">
        <v>4737</v>
      </c>
      <c r="E4279" t="str">
        <f>IFERROR(_xlfn.XLOOKUP(D4279,[1]world_happiness_report_2005_202!$D:$D,[1]world_happiness_report_2005_202!$C:$C),"")</f>
        <v/>
      </c>
    </row>
    <row r="4280" spans="1:5" hidden="1" x14ac:dyDescent="0.35">
      <c r="A4280" t="s">
        <v>309</v>
      </c>
      <c r="B4280">
        <v>2015</v>
      </c>
      <c r="C4280">
        <v>174</v>
      </c>
      <c r="D4280" t="s">
        <v>4738</v>
      </c>
      <c r="E4280" t="str">
        <f>IFERROR(_xlfn.XLOOKUP(D4280,[1]world_happiness_report_2005_202!$D:$D,[1]world_happiness_report_2005_202!$C:$C),"")</f>
        <v/>
      </c>
    </row>
    <row r="4281" spans="1:5" hidden="1" x14ac:dyDescent="0.35">
      <c r="A4281" t="s">
        <v>309</v>
      </c>
      <c r="B4281">
        <v>2016</v>
      </c>
      <c r="C4281">
        <v>164.5</v>
      </c>
      <c r="D4281" t="s">
        <v>4739</v>
      </c>
      <c r="E4281" t="str">
        <f>IFERROR(_xlfn.XLOOKUP(D4281,[1]world_happiness_report_2005_202!$D:$D,[1]world_happiness_report_2005_202!$C:$C),"")</f>
        <v/>
      </c>
    </row>
    <row r="4282" spans="1:5" hidden="1" x14ac:dyDescent="0.35">
      <c r="A4282" t="s">
        <v>309</v>
      </c>
      <c r="B4282">
        <v>2017</v>
      </c>
      <c r="C4282">
        <v>148.5</v>
      </c>
      <c r="D4282" t="s">
        <v>4740</v>
      </c>
      <c r="E4282" t="str">
        <f>IFERROR(_xlfn.XLOOKUP(D4282,[1]world_happiness_report_2005_202!$D:$D,[1]world_happiness_report_2005_202!$C:$C),"")</f>
        <v/>
      </c>
    </row>
    <row r="4283" spans="1:5" hidden="1" x14ac:dyDescent="0.35">
      <c r="A4283" t="s">
        <v>309</v>
      </c>
      <c r="B4283">
        <v>2018</v>
      </c>
      <c r="C4283">
        <v>154</v>
      </c>
      <c r="D4283" t="s">
        <v>4741</v>
      </c>
      <c r="E4283" t="str">
        <f>IFERROR(_xlfn.XLOOKUP(D4283,[1]world_happiness_report_2005_202!$D:$D,[1]world_happiness_report_2005_202!$C:$C),"")</f>
        <v/>
      </c>
    </row>
    <row r="4284" spans="1:5" hidden="1" x14ac:dyDescent="0.35">
      <c r="A4284" t="s">
        <v>309</v>
      </c>
      <c r="B4284">
        <v>2019</v>
      </c>
      <c r="C4284">
        <v>155.5</v>
      </c>
      <c r="D4284" t="s">
        <v>4742</v>
      </c>
      <c r="E4284" t="str">
        <f>IFERROR(_xlfn.XLOOKUP(D4284,[1]world_happiness_report_2005_202!$D:$D,[1]world_happiness_report_2005_202!$C:$C),"")</f>
        <v/>
      </c>
    </row>
    <row r="4285" spans="1:5" hidden="1" x14ac:dyDescent="0.35">
      <c r="A4285" t="s">
        <v>309</v>
      </c>
      <c r="B4285">
        <v>2020</v>
      </c>
      <c r="C4285">
        <v>156</v>
      </c>
      <c r="D4285" t="s">
        <v>4743</v>
      </c>
      <c r="E4285" t="str">
        <f>IFERROR(_xlfn.XLOOKUP(D4285,[1]world_happiness_report_2005_202!$D:$D,[1]world_happiness_report_2005_202!$C:$C),"")</f>
        <v/>
      </c>
    </row>
    <row r="4286" spans="1:5" hidden="1" x14ac:dyDescent="0.35">
      <c r="A4286" t="s">
        <v>309</v>
      </c>
      <c r="B4286">
        <v>2021</v>
      </c>
      <c r="C4286">
        <v>155</v>
      </c>
      <c r="D4286" t="s">
        <v>4744</v>
      </c>
      <c r="E4286" t="str">
        <f>IFERROR(_xlfn.XLOOKUP(D4286,[1]world_happiness_report_2005_202!$D:$D,[1]world_happiness_report_2005_202!$C:$C),"")</f>
        <v/>
      </c>
    </row>
    <row r="4287" spans="1:5" hidden="1" x14ac:dyDescent="0.35">
      <c r="A4287" t="s">
        <v>309</v>
      </c>
      <c r="B4287">
        <v>2022</v>
      </c>
      <c r="C4287">
        <v>160.5</v>
      </c>
      <c r="D4287" t="s">
        <v>4745</v>
      </c>
      <c r="E4287" t="str">
        <f>IFERROR(_xlfn.XLOOKUP(D4287,[1]world_happiness_report_2005_202!$D:$D,[1]world_happiness_report_2005_202!$C:$C),"")</f>
        <v/>
      </c>
    </row>
    <row r="4288" spans="1:5" hidden="1" x14ac:dyDescent="0.35">
      <c r="A4288" t="s">
        <v>309</v>
      </c>
      <c r="B4288">
        <v>2023</v>
      </c>
      <c r="C4288">
        <v>160</v>
      </c>
      <c r="D4288" t="s">
        <v>4746</v>
      </c>
      <c r="E4288" t="str">
        <f>IFERROR(_xlfn.XLOOKUP(D4288,[1]world_happiness_report_2005_202!$D:$D,[1]world_happiness_report_2005_202!$C:$C),"")</f>
        <v/>
      </c>
    </row>
    <row r="4289" spans="1:5" hidden="1" x14ac:dyDescent="0.35">
      <c r="A4289" t="s">
        <v>309</v>
      </c>
      <c r="B4289">
        <v>2024</v>
      </c>
      <c r="C4289">
        <v>156</v>
      </c>
      <c r="D4289" t="s">
        <v>4747</v>
      </c>
      <c r="E4289" t="str">
        <f>IFERROR(_xlfn.XLOOKUP(D4289,[1]world_happiness_report_2005_202!$D:$D,[1]world_happiness_report_2005_202!$C:$C),"")</f>
        <v/>
      </c>
    </row>
    <row r="4290" spans="1:5" hidden="1" x14ac:dyDescent="0.35">
      <c r="A4290" t="s">
        <v>429</v>
      </c>
      <c r="B4290">
        <v>1992</v>
      </c>
      <c r="C4290">
        <v>66</v>
      </c>
      <c r="D4290" t="s">
        <v>4748</v>
      </c>
      <c r="E4290" t="str">
        <f>IFERROR(_xlfn.XLOOKUP(D4290,[1]world_happiness_report_2005_202!$D:$D,[1]world_happiness_report_2005_202!$C:$C),"")</f>
        <v/>
      </c>
    </row>
    <row r="4291" spans="1:5" hidden="1" x14ac:dyDescent="0.35">
      <c r="A4291" t="s">
        <v>429</v>
      </c>
      <c r="B4291">
        <v>1993</v>
      </c>
      <c r="C4291">
        <v>77</v>
      </c>
      <c r="D4291" t="s">
        <v>4749</v>
      </c>
      <c r="E4291" t="str">
        <f>IFERROR(_xlfn.XLOOKUP(D4291,[1]world_happiness_report_2005_202!$D:$D,[1]world_happiness_report_2005_202!$C:$C),"")</f>
        <v/>
      </c>
    </row>
    <row r="4292" spans="1:5" hidden="1" x14ac:dyDescent="0.35">
      <c r="A4292" t="s">
        <v>429</v>
      </c>
      <c r="B4292">
        <v>1994</v>
      </c>
      <c r="C4292">
        <v>93</v>
      </c>
      <c r="D4292" t="s">
        <v>4750</v>
      </c>
      <c r="E4292" t="str">
        <f>IFERROR(_xlfn.XLOOKUP(D4292,[1]world_happiness_report_2005_202!$D:$D,[1]world_happiness_report_2005_202!$C:$C),"")</f>
        <v/>
      </c>
    </row>
    <row r="4293" spans="1:5" hidden="1" x14ac:dyDescent="0.35">
      <c r="A4293" t="s">
        <v>429</v>
      </c>
      <c r="B4293">
        <v>1995</v>
      </c>
      <c r="C4293">
        <v>98</v>
      </c>
      <c r="D4293" t="s">
        <v>4751</v>
      </c>
      <c r="E4293" t="str">
        <f>IFERROR(_xlfn.XLOOKUP(D4293,[1]world_happiness_report_2005_202!$D:$D,[1]world_happiness_report_2005_202!$C:$C),"")</f>
        <v/>
      </c>
    </row>
    <row r="4294" spans="1:5" hidden="1" x14ac:dyDescent="0.35">
      <c r="A4294" t="s">
        <v>429</v>
      </c>
      <c r="B4294">
        <v>1996</v>
      </c>
      <c r="C4294">
        <v>132.5</v>
      </c>
      <c r="D4294" t="s">
        <v>4752</v>
      </c>
      <c r="E4294" t="str">
        <f>IFERROR(_xlfn.XLOOKUP(D4294,[1]world_happiness_report_2005_202!$D:$D,[1]world_happiness_report_2005_202!$C:$C),"")</f>
        <v/>
      </c>
    </row>
    <row r="4295" spans="1:5" hidden="1" x14ac:dyDescent="0.35">
      <c r="A4295" t="s">
        <v>429</v>
      </c>
      <c r="B4295">
        <v>1997</v>
      </c>
      <c r="C4295">
        <v>116</v>
      </c>
      <c r="D4295" t="s">
        <v>4753</v>
      </c>
      <c r="E4295" t="str">
        <f>IFERROR(_xlfn.XLOOKUP(D4295,[1]world_happiness_report_2005_202!$D:$D,[1]world_happiness_report_2005_202!$C:$C),"")</f>
        <v/>
      </c>
    </row>
    <row r="4296" spans="1:5" hidden="1" x14ac:dyDescent="0.35">
      <c r="A4296" t="s">
        <v>429</v>
      </c>
      <c r="B4296">
        <v>1998</v>
      </c>
      <c r="C4296">
        <v>116.5</v>
      </c>
      <c r="D4296" t="s">
        <v>4754</v>
      </c>
      <c r="E4296" t="str">
        <f>IFERROR(_xlfn.XLOOKUP(D4296,[1]world_happiness_report_2005_202!$D:$D,[1]world_happiness_report_2005_202!$C:$C),"")</f>
        <v/>
      </c>
    </row>
    <row r="4297" spans="1:5" hidden="1" x14ac:dyDescent="0.35">
      <c r="A4297" t="s">
        <v>429</v>
      </c>
      <c r="B4297">
        <v>1999</v>
      </c>
      <c r="C4297">
        <v>101</v>
      </c>
      <c r="D4297" t="s">
        <v>4755</v>
      </c>
      <c r="E4297" t="str">
        <f>IFERROR(_xlfn.XLOOKUP(D4297,[1]world_happiness_report_2005_202!$D:$D,[1]world_happiness_report_2005_202!$C:$C),"")</f>
        <v/>
      </c>
    </row>
    <row r="4298" spans="1:5" hidden="1" x14ac:dyDescent="0.35">
      <c r="A4298" t="s">
        <v>429</v>
      </c>
      <c r="B4298">
        <v>2000</v>
      </c>
      <c r="C4298">
        <v>92.5</v>
      </c>
      <c r="D4298" t="s">
        <v>4756</v>
      </c>
      <c r="E4298" t="str">
        <f>IFERROR(_xlfn.XLOOKUP(D4298,[1]world_happiness_report_2005_202!$D:$D,[1]world_happiness_report_2005_202!$C:$C),"")</f>
        <v/>
      </c>
    </row>
    <row r="4299" spans="1:5" hidden="1" x14ac:dyDescent="0.35">
      <c r="A4299" t="s">
        <v>429</v>
      </c>
      <c r="B4299">
        <v>2001</v>
      </c>
      <c r="C4299">
        <v>84</v>
      </c>
      <c r="D4299" t="s">
        <v>4757</v>
      </c>
      <c r="E4299" t="str">
        <f>IFERROR(_xlfn.XLOOKUP(D4299,[1]world_happiness_report_2005_202!$D:$D,[1]world_happiness_report_2005_202!$C:$C),"")</f>
        <v/>
      </c>
    </row>
    <row r="4300" spans="1:5" hidden="1" x14ac:dyDescent="0.35">
      <c r="A4300" t="s">
        <v>429</v>
      </c>
      <c r="B4300">
        <v>2002</v>
      </c>
      <c r="C4300">
        <v>68.5</v>
      </c>
      <c r="D4300" t="s">
        <v>4758</v>
      </c>
      <c r="E4300" t="str">
        <f>IFERROR(_xlfn.XLOOKUP(D4300,[1]world_happiness_report_2005_202!$D:$D,[1]world_happiness_report_2005_202!$C:$C),"")</f>
        <v/>
      </c>
    </row>
    <row r="4301" spans="1:5" hidden="1" x14ac:dyDescent="0.35">
      <c r="A4301" t="s">
        <v>429</v>
      </c>
      <c r="B4301">
        <v>2003</v>
      </c>
      <c r="C4301">
        <v>74</v>
      </c>
      <c r="D4301" t="s">
        <v>4759</v>
      </c>
      <c r="E4301" t="str">
        <f>IFERROR(_xlfn.XLOOKUP(D4301,[1]world_happiness_report_2005_202!$D:$D,[1]world_happiness_report_2005_202!$C:$C),"")</f>
        <v/>
      </c>
    </row>
    <row r="4302" spans="1:5" hidden="1" x14ac:dyDescent="0.35">
      <c r="A4302" t="s">
        <v>429</v>
      </c>
      <c r="B4302">
        <v>2004</v>
      </c>
      <c r="C4302">
        <v>89</v>
      </c>
      <c r="D4302" t="s">
        <v>4760</v>
      </c>
      <c r="E4302" t="str">
        <f>IFERROR(_xlfn.XLOOKUP(D4302,[1]world_happiness_report_2005_202!$D:$D,[1]world_happiness_report_2005_202!$C:$C),"")</f>
        <v/>
      </c>
    </row>
    <row r="4303" spans="1:5" hidden="1" x14ac:dyDescent="0.35">
      <c r="A4303" t="s">
        <v>429</v>
      </c>
      <c r="B4303">
        <v>2005</v>
      </c>
      <c r="C4303">
        <v>114</v>
      </c>
      <c r="D4303" t="s">
        <v>4761</v>
      </c>
      <c r="E4303" t="str">
        <f>IFERROR(_xlfn.XLOOKUP(D4303,[1]world_happiness_report_2005_202!$D:$D,[1]world_happiness_report_2005_202!$C:$C),"")</f>
        <v/>
      </c>
    </row>
    <row r="4304" spans="1:5" hidden="1" x14ac:dyDescent="0.35">
      <c r="A4304" t="s">
        <v>429</v>
      </c>
      <c r="B4304">
        <v>2006</v>
      </c>
      <c r="C4304">
        <v>124.5</v>
      </c>
      <c r="D4304" t="s">
        <v>4762</v>
      </c>
      <c r="E4304" t="str">
        <f>IFERROR(_xlfn.XLOOKUP(D4304,[1]world_happiness_report_2005_202!$D:$D,[1]world_happiness_report_2005_202!$C:$C),"")</f>
        <v/>
      </c>
    </row>
    <row r="4305" spans="1:5" hidden="1" x14ac:dyDescent="0.35">
      <c r="A4305" t="s">
        <v>429</v>
      </c>
      <c r="B4305">
        <v>2007</v>
      </c>
      <c r="C4305">
        <v>121.5</v>
      </c>
      <c r="D4305" t="s">
        <v>4763</v>
      </c>
      <c r="E4305" t="str">
        <f>IFERROR(_xlfn.XLOOKUP(D4305,[1]world_happiness_report_2005_202!$D:$D,[1]world_happiness_report_2005_202!$C:$C),"")</f>
        <v/>
      </c>
    </row>
    <row r="4306" spans="1:5" hidden="1" x14ac:dyDescent="0.35">
      <c r="A4306" t="s">
        <v>429</v>
      </c>
      <c r="B4306">
        <v>2008</v>
      </c>
      <c r="C4306">
        <v>99</v>
      </c>
      <c r="D4306" t="s">
        <v>4764</v>
      </c>
      <c r="E4306" t="str">
        <f>IFERROR(_xlfn.XLOOKUP(D4306,[1]world_happiness_report_2005_202!$D:$D,[1]world_happiness_report_2005_202!$C:$C),"")</f>
        <v/>
      </c>
    </row>
    <row r="4307" spans="1:5" hidden="1" x14ac:dyDescent="0.35">
      <c r="A4307" t="s">
        <v>429</v>
      </c>
      <c r="B4307">
        <v>2009</v>
      </c>
      <c r="C4307">
        <v>90</v>
      </c>
      <c r="D4307" t="s">
        <v>4765</v>
      </c>
      <c r="E4307" t="str">
        <f>IFERROR(_xlfn.XLOOKUP(D4307,[1]world_happiness_report_2005_202!$D:$D,[1]world_happiness_report_2005_202!$C:$C),"")</f>
        <v/>
      </c>
    </row>
    <row r="4308" spans="1:5" hidden="1" x14ac:dyDescent="0.35">
      <c r="A4308" t="s">
        <v>429</v>
      </c>
      <c r="B4308">
        <v>2010</v>
      </c>
      <c r="C4308">
        <v>58.5</v>
      </c>
      <c r="D4308" t="s">
        <v>4766</v>
      </c>
      <c r="E4308" t="str">
        <f>IFERROR(_xlfn.XLOOKUP(D4308,[1]world_happiness_report_2005_202!$D:$D,[1]world_happiness_report_2005_202!$C:$C),"")</f>
        <v/>
      </c>
    </row>
    <row r="4309" spans="1:5" x14ac:dyDescent="0.35">
      <c r="A4309" t="s">
        <v>429</v>
      </c>
      <c r="B4309">
        <v>2011</v>
      </c>
      <c r="C4309">
        <v>106.5</v>
      </c>
      <c r="D4309" t="s">
        <v>4767</v>
      </c>
      <c r="E4309">
        <f>IFERROR(_xlfn.XLOOKUP(D4309,[1]world_happiness_report_2005_202!$D:$D,[1]world_happiness_report_2005_202!$C:$C),"")</f>
        <v>7.3719999999999999</v>
      </c>
    </row>
    <row r="4310" spans="1:5" x14ac:dyDescent="0.35">
      <c r="A4310" t="s">
        <v>429</v>
      </c>
      <c r="B4310">
        <v>2012</v>
      </c>
      <c r="C4310">
        <v>93</v>
      </c>
      <c r="D4310" t="s">
        <v>4768</v>
      </c>
      <c r="E4310">
        <f>IFERROR(_xlfn.XLOOKUP(D4310,[1]world_happiness_report_2005_202!$D:$D,[1]world_happiness_report_2005_202!$C:$C),"")</f>
        <v>7.2210000000000001</v>
      </c>
    </row>
    <row r="4311" spans="1:5" hidden="1" x14ac:dyDescent="0.35">
      <c r="A4311" t="s">
        <v>429</v>
      </c>
      <c r="B4311">
        <v>2013</v>
      </c>
      <c r="C4311">
        <v>72.5</v>
      </c>
      <c r="D4311" t="s">
        <v>4769</v>
      </c>
      <c r="E4311" t="str">
        <f>IFERROR(_xlfn.XLOOKUP(D4311,[1]world_happiness_report_2005_202!$D:$D,[1]world_happiness_report_2005_202!$C:$C),"")</f>
        <v/>
      </c>
    </row>
    <row r="4312" spans="1:5" x14ac:dyDescent="0.35">
      <c r="A4312" t="s">
        <v>429</v>
      </c>
      <c r="B4312">
        <v>2014</v>
      </c>
      <c r="C4312">
        <v>117.5</v>
      </c>
      <c r="D4312" t="s">
        <v>4770</v>
      </c>
      <c r="E4312">
        <f>IFERROR(_xlfn.XLOOKUP(D4312,[1]world_happiness_report_2005_202!$D:$D,[1]world_happiness_report_2005_202!$C:$C),"")</f>
        <v>7.2859999999999996</v>
      </c>
    </row>
    <row r="4313" spans="1:5" x14ac:dyDescent="0.35">
      <c r="A4313" t="s">
        <v>429</v>
      </c>
      <c r="B4313">
        <v>2015</v>
      </c>
      <c r="C4313">
        <v>143.5</v>
      </c>
      <c r="D4313" t="s">
        <v>4771</v>
      </c>
      <c r="E4313">
        <f>IFERROR(_xlfn.XLOOKUP(D4313,[1]world_happiness_report_2005_202!$D:$D,[1]world_happiness_report_2005_202!$C:$C),"")</f>
        <v>7.3339999999999996</v>
      </c>
    </row>
    <row r="4314" spans="1:5" x14ac:dyDescent="0.35">
      <c r="A4314" t="s">
        <v>429</v>
      </c>
      <c r="B4314">
        <v>2016</v>
      </c>
      <c r="C4314">
        <v>101</v>
      </c>
      <c r="D4314" t="s">
        <v>4772</v>
      </c>
      <c r="E4314">
        <f>IFERROR(_xlfn.XLOOKUP(D4314,[1]world_happiness_report_2005_202!$D:$D,[1]world_happiness_report_2005_202!$C:$C),"")</f>
        <v>7.3140000000000001</v>
      </c>
    </row>
    <row r="4315" spans="1:5" x14ac:dyDescent="0.35">
      <c r="A4315" t="s">
        <v>429</v>
      </c>
      <c r="B4315">
        <v>2017</v>
      </c>
      <c r="C4315">
        <v>121.5</v>
      </c>
      <c r="D4315" t="s">
        <v>4773</v>
      </c>
      <c r="E4315">
        <f>IFERROR(_xlfn.XLOOKUP(D4315,[1]world_happiness_report_2005_202!$D:$D,[1]world_happiness_report_2005_202!$C:$C),"")</f>
        <v>7.3239999999999998</v>
      </c>
    </row>
    <row r="4316" spans="1:5" x14ac:dyDescent="0.35">
      <c r="A4316" t="s">
        <v>429</v>
      </c>
      <c r="B4316">
        <v>2018</v>
      </c>
      <c r="C4316">
        <v>119.5</v>
      </c>
      <c r="D4316" t="s">
        <v>4774</v>
      </c>
      <c r="E4316">
        <f>IFERROR(_xlfn.XLOOKUP(D4316,[1]world_happiness_report_2005_202!$D:$D,[1]world_happiness_report_2005_202!$C:$C),"")</f>
        <v>7.3070000000000004</v>
      </c>
    </row>
    <row r="4317" spans="1:5" x14ac:dyDescent="0.35">
      <c r="A4317" t="s">
        <v>429</v>
      </c>
      <c r="B4317">
        <v>2019</v>
      </c>
      <c r="C4317">
        <v>120.5</v>
      </c>
      <c r="D4317" t="s">
        <v>4775</v>
      </c>
      <c r="E4317">
        <f>IFERROR(_xlfn.XLOOKUP(D4317,[1]world_happiness_report_2005_202!$D:$D,[1]world_happiness_report_2005_202!$C:$C),"")</f>
        <v>7.29960012435913</v>
      </c>
    </row>
    <row r="4318" spans="1:5" x14ac:dyDescent="0.35">
      <c r="A4318" t="s">
        <v>429</v>
      </c>
      <c r="B4318">
        <v>2020</v>
      </c>
      <c r="C4318">
        <v>120</v>
      </c>
      <c r="D4318" t="s">
        <v>4776</v>
      </c>
      <c r="E4318">
        <f>IFERROR(_xlfn.XLOOKUP(D4318,[1]world_happiness_report_2005_202!$D:$D,[1]world_happiness_report_2005_202!$C:$C),"")</f>
        <v>7.2770000000000001</v>
      </c>
    </row>
    <row r="4319" spans="1:5" x14ac:dyDescent="0.35">
      <c r="A4319" t="s">
        <v>429</v>
      </c>
      <c r="B4319">
        <v>2021</v>
      </c>
      <c r="C4319">
        <v>116</v>
      </c>
      <c r="D4319" t="s">
        <v>4777</v>
      </c>
      <c r="E4319">
        <f>IFERROR(_xlfn.XLOOKUP(D4319,[1]world_happiness_report_2005_202!$D:$D,[1]world_happiness_report_2005_202!$C:$C),"")</f>
        <v>7.2</v>
      </c>
    </row>
    <row r="4320" spans="1:5" x14ac:dyDescent="0.35">
      <c r="A4320" t="s">
        <v>429</v>
      </c>
      <c r="B4320">
        <v>2022</v>
      </c>
      <c r="C4320">
        <v>104</v>
      </c>
      <c r="D4320" t="s">
        <v>4778</v>
      </c>
      <c r="E4320">
        <f>IFERROR(_xlfn.XLOOKUP(D4320,[1]world_happiness_report_2005_202!$D:$D,[1]world_happiness_report_2005_202!$C:$C),"")</f>
        <v>7.1230000000000002</v>
      </c>
    </row>
    <row r="4321" spans="1:5" hidden="1" x14ac:dyDescent="0.35">
      <c r="A4321" t="s">
        <v>271</v>
      </c>
      <c r="B4321">
        <v>1992</v>
      </c>
      <c r="C4321">
        <v>149</v>
      </c>
      <c r="D4321" t="s">
        <v>4779</v>
      </c>
      <c r="E4321" t="str">
        <f>IFERROR(_xlfn.XLOOKUP(D4321,[1]world_happiness_report_2005_202!$D:$D,[1]world_happiness_report_2005_202!$C:$C),"")</f>
        <v/>
      </c>
    </row>
    <row r="4322" spans="1:5" hidden="1" x14ac:dyDescent="0.35">
      <c r="A4322" t="s">
        <v>271</v>
      </c>
      <c r="B4322">
        <v>1993</v>
      </c>
      <c r="C4322">
        <v>150</v>
      </c>
      <c r="D4322" t="s">
        <v>4780</v>
      </c>
      <c r="E4322" t="str">
        <f>IFERROR(_xlfn.XLOOKUP(D4322,[1]world_happiness_report_2005_202!$D:$D,[1]world_happiness_report_2005_202!$C:$C),"")</f>
        <v/>
      </c>
    </row>
    <row r="4323" spans="1:5" hidden="1" x14ac:dyDescent="0.35">
      <c r="A4323" t="s">
        <v>271</v>
      </c>
      <c r="B4323">
        <v>1994</v>
      </c>
      <c r="C4323">
        <v>159</v>
      </c>
      <c r="D4323" t="s">
        <v>4781</v>
      </c>
      <c r="E4323" t="str">
        <f>IFERROR(_xlfn.XLOOKUP(D4323,[1]world_happiness_report_2005_202!$D:$D,[1]world_happiness_report_2005_202!$C:$C),"")</f>
        <v/>
      </c>
    </row>
    <row r="4324" spans="1:5" hidden="1" x14ac:dyDescent="0.35">
      <c r="A4324" t="s">
        <v>271</v>
      </c>
      <c r="B4324">
        <v>1995</v>
      </c>
      <c r="C4324">
        <v>167</v>
      </c>
      <c r="D4324" t="s">
        <v>4782</v>
      </c>
      <c r="E4324" t="str">
        <f>IFERROR(_xlfn.XLOOKUP(D4324,[1]world_happiness_report_2005_202!$D:$D,[1]world_happiness_report_2005_202!$C:$C),"")</f>
        <v/>
      </c>
    </row>
    <row r="4325" spans="1:5" hidden="1" x14ac:dyDescent="0.35">
      <c r="A4325" t="s">
        <v>271</v>
      </c>
      <c r="B4325">
        <v>1996</v>
      </c>
      <c r="C4325">
        <v>172</v>
      </c>
      <c r="D4325" t="s">
        <v>4783</v>
      </c>
      <c r="E4325" t="str">
        <f>IFERROR(_xlfn.XLOOKUP(D4325,[1]world_happiness_report_2005_202!$D:$D,[1]world_happiness_report_2005_202!$C:$C),"")</f>
        <v/>
      </c>
    </row>
    <row r="4326" spans="1:5" hidden="1" x14ac:dyDescent="0.35">
      <c r="A4326" t="s">
        <v>271</v>
      </c>
      <c r="B4326">
        <v>1997</v>
      </c>
      <c r="C4326">
        <v>180</v>
      </c>
      <c r="D4326" t="s">
        <v>4784</v>
      </c>
      <c r="E4326" t="str">
        <f>IFERROR(_xlfn.XLOOKUP(D4326,[1]world_happiness_report_2005_202!$D:$D,[1]world_happiness_report_2005_202!$C:$C),"")</f>
        <v/>
      </c>
    </row>
    <row r="4327" spans="1:5" hidden="1" x14ac:dyDescent="0.35">
      <c r="A4327" t="s">
        <v>271</v>
      </c>
      <c r="B4327">
        <v>1998</v>
      </c>
      <c r="C4327">
        <v>182.5</v>
      </c>
      <c r="D4327" t="s">
        <v>4785</v>
      </c>
      <c r="E4327" t="str">
        <f>IFERROR(_xlfn.XLOOKUP(D4327,[1]world_happiness_report_2005_202!$D:$D,[1]world_happiness_report_2005_202!$C:$C),"")</f>
        <v/>
      </c>
    </row>
    <row r="4328" spans="1:5" hidden="1" x14ac:dyDescent="0.35">
      <c r="A4328" t="s">
        <v>271</v>
      </c>
      <c r="B4328">
        <v>1999</v>
      </c>
      <c r="C4328">
        <v>189.5</v>
      </c>
      <c r="D4328" t="s">
        <v>4786</v>
      </c>
      <c r="E4328" t="str">
        <f>IFERROR(_xlfn.XLOOKUP(D4328,[1]world_happiness_report_2005_202!$D:$D,[1]world_happiness_report_2005_202!$C:$C),"")</f>
        <v/>
      </c>
    </row>
    <row r="4329" spans="1:5" hidden="1" x14ac:dyDescent="0.35">
      <c r="A4329" t="s">
        <v>271</v>
      </c>
      <c r="B4329">
        <v>2000</v>
      </c>
      <c r="C4329">
        <v>188.5</v>
      </c>
      <c r="D4329" t="s">
        <v>4787</v>
      </c>
      <c r="E4329" t="str">
        <f>IFERROR(_xlfn.XLOOKUP(D4329,[1]world_happiness_report_2005_202!$D:$D,[1]world_happiness_report_2005_202!$C:$C),"")</f>
        <v/>
      </c>
    </row>
    <row r="4330" spans="1:5" hidden="1" x14ac:dyDescent="0.35">
      <c r="A4330" t="s">
        <v>271</v>
      </c>
      <c r="B4330">
        <v>2001</v>
      </c>
      <c r="C4330">
        <v>187.5</v>
      </c>
      <c r="D4330" t="s">
        <v>4788</v>
      </c>
      <c r="E4330" t="str">
        <f>IFERROR(_xlfn.XLOOKUP(D4330,[1]world_happiness_report_2005_202!$D:$D,[1]world_happiness_report_2005_202!$C:$C),"")</f>
        <v/>
      </c>
    </row>
    <row r="4331" spans="1:5" hidden="1" x14ac:dyDescent="0.35">
      <c r="A4331" t="s">
        <v>271</v>
      </c>
      <c r="B4331">
        <v>2002</v>
      </c>
      <c r="C4331">
        <v>186.5</v>
      </c>
      <c r="D4331" t="s">
        <v>4789</v>
      </c>
      <c r="E4331" t="str">
        <f>IFERROR(_xlfn.XLOOKUP(D4331,[1]world_happiness_report_2005_202!$D:$D,[1]world_happiness_report_2005_202!$C:$C),"")</f>
        <v/>
      </c>
    </row>
    <row r="4332" spans="1:5" hidden="1" x14ac:dyDescent="0.35">
      <c r="A4332" t="s">
        <v>271</v>
      </c>
      <c r="B4332">
        <v>2003</v>
      </c>
      <c r="C4332">
        <v>173</v>
      </c>
      <c r="D4332" t="s">
        <v>4790</v>
      </c>
      <c r="E4332" t="str">
        <f>IFERROR(_xlfn.XLOOKUP(D4332,[1]world_happiness_report_2005_202!$D:$D,[1]world_happiness_report_2005_202!$C:$C),"")</f>
        <v/>
      </c>
    </row>
    <row r="4333" spans="1:5" hidden="1" x14ac:dyDescent="0.35">
      <c r="A4333" t="s">
        <v>271</v>
      </c>
      <c r="B4333">
        <v>2004</v>
      </c>
      <c r="C4333">
        <v>159</v>
      </c>
      <c r="D4333" t="s">
        <v>4791</v>
      </c>
      <c r="E4333" t="str">
        <f>IFERROR(_xlfn.XLOOKUP(D4333,[1]world_happiness_report_2005_202!$D:$D,[1]world_happiness_report_2005_202!$C:$C),"")</f>
        <v/>
      </c>
    </row>
    <row r="4334" spans="1:5" hidden="1" x14ac:dyDescent="0.35">
      <c r="A4334" t="s">
        <v>271</v>
      </c>
      <c r="B4334">
        <v>2005</v>
      </c>
      <c r="C4334">
        <v>155</v>
      </c>
      <c r="D4334" t="s">
        <v>4792</v>
      </c>
      <c r="E4334" t="str">
        <f>IFERROR(_xlfn.XLOOKUP(D4334,[1]world_happiness_report_2005_202!$D:$D,[1]world_happiness_report_2005_202!$C:$C),"")</f>
        <v/>
      </c>
    </row>
    <row r="4335" spans="1:5" hidden="1" x14ac:dyDescent="0.35">
      <c r="A4335" t="s">
        <v>271</v>
      </c>
      <c r="B4335">
        <v>2006</v>
      </c>
      <c r="C4335">
        <v>165</v>
      </c>
      <c r="D4335" t="s">
        <v>4793</v>
      </c>
      <c r="E4335" t="str">
        <f>IFERROR(_xlfn.XLOOKUP(D4335,[1]world_happiness_report_2005_202!$D:$D,[1]world_happiness_report_2005_202!$C:$C),"")</f>
        <v/>
      </c>
    </row>
    <row r="4336" spans="1:5" hidden="1" x14ac:dyDescent="0.35">
      <c r="A4336" t="s">
        <v>271</v>
      </c>
      <c r="B4336">
        <v>2007</v>
      </c>
      <c r="C4336">
        <v>157</v>
      </c>
      <c r="D4336" t="s">
        <v>4794</v>
      </c>
      <c r="E4336" t="str">
        <f>IFERROR(_xlfn.XLOOKUP(D4336,[1]world_happiness_report_2005_202!$D:$D,[1]world_happiness_report_2005_202!$C:$C),"")</f>
        <v/>
      </c>
    </row>
    <row r="4337" spans="1:5" hidden="1" x14ac:dyDescent="0.35">
      <c r="A4337" t="s">
        <v>271</v>
      </c>
      <c r="B4337">
        <v>2008</v>
      </c>
      <c r="C4337">
        <v>183</v>
      </c>
      <c r="D4337" t="s">
        <v>4795</v>
      </c>
      <c r="E4337" t="str">
        <f>IFERROR(_xlfn.XLOOKUP(D4337,[1]world_happiness_report_2005_202!$D:$D,[1]world_happiness_report_2005_202!$C:$C),"")</f>
        <v/>
      </c>
    </row>
    <row r="4338" spans="1:5" hidden="1" x14ac:dyDescent="0.35">
      <c r="A4338" t="s">
        <v>271</v>
      </c>
      <c r="B4338">
        <v>2009</v>
      </c>
      <c r="C4338">
        <v>135</v>
      </c>
      <c r="D4338" t="s">
        <v>4796</v>
      </c>
      <c r="E4338" t="str">
        <f>IFERROR(_xlfn.XLOOKUP(D4338,[1]world_happiness_report_2005_202!$D:$D,[1]world_happiness_report_2005_202!$C:$C),"")</f>
        <v/>
      </c>
    </row>
    <row r="4339" spans="1:5" hidden="1" x14ac:dyDescent="0.35">
      <c r="A4339" t="s">
        <v>271</v>
      </c>
      <c r="B4339">
        <v>2010</v>
      </c>
      <c r="C4339">
        <v>158.5</v>
      </c>
      <c r="D4339" t="s">
        <v>4797</v>
      </c>
      <c r="E4339" t="str">
        <f>IFERROR(_xlfn.XLOOKUP(D4339,[1]world_happiness_report_2005_202!$D:$D,[1]world_happiness_report_2005_202!$C:$C),"")</f>
        <v/>
      </c>
    </row>
    <row r="4340" spans="1:5" x14ac:dyDescent="0.35">
      <c r="A4340" t="s">
        <v>271</v>
      </c>
      <c r="B4340">
        <v>2011</v>
      </c>
      <c r="C4340">
        <v>165.5</v>
      </c>
      <c r="D4340" t="s">
        <v>4798</v>
      </c>
      <c r="E4340">
        <f>IFERROR(_xlfn.XLOOKUP(D4340,[1]world_happiness_report_2005_202!$D:$D,[1]world_happiness_report_2005_202!$C:$C),"")</f>
        <v>5.1150000000000002</v>
      </c>
    </row>
    <row r="4341" spans="1:5" x14ac:dyDescent="0.35">
      <c r="A4341" t="s">
        <v>271</v>
      </c>
      <c r="B4341">
        <v>2012</v>
      </c>
      <c r="C4341">
        <v>143</v>
      </c>
      <c r="D4341" t="s">
        <v>4799</v>
      </c>
      <c r="E4341">
        <f>IFERROR(_xlfn.XLOOKUP(D4341,[1]world_happiness_report_2005_202!$D:$D,[1]world_happiness_report_2005_202!$C:$C),"")</f>
        <v>5.5069999999999997</v>
      </c>
    </row>
    <row r="4342" spans="1:5" hidden="1" x14ac:dyDescent="0.35">
      <c r="A4342" t="s">
        <v>271</v>
      </c>
      <c r="B4342">
        <v>2013</v>
      </c>
      <c r="C4342">
        <v>159</v>
      </c>
      <c r="D4342" t="s">
        <v>4800</v>
      </c>
      <c r="E4342" t="str">
        <f>IFERROR(_xlfn.XLOOKUP(D4342,[1]world_happiness_report_2005_202!$D:$D,[1]world_happiness_report_2005_202!$C:$C),"")</f>
        <v/>
      </c>
    </row>
    <row r="4343" spans="1:5" x14ac:dyDescent="0.35">
      <c r="A4343" t="s">
        <v>271</v>
      </c>
      <c r="B4343">
        <v>2014</v>
      </c>
      <c r="C4343">
        <v>174</v>
      </c>
      <c r="D4343" t="s">
        <v>4801</v>
      </c>
      <c r="E4343">
        <f>IFERROR(_xlfn.XLOOKUP(D4343,[1]world_happiness_report_2005_202!$D:$D,[1]world_happiness_report_2005_202!$C:$C),"")</f>
        <v>5.8280000000000003</v>
      </c>
    </row>
    <row r="4344" spans="1:5" x14ac:dyDescent="0.35">
      <c r="A4344" t="s">
        <v>271</v>
      </c>
      <c r="B4344">
        <v>2015</v>
      </c>
      <c r="C4344">
        <v>117.5</v>
      </c>
      <c r="D4344" t="s">
        <v>4802</v>
      </c>
      <c r="E4344">
        <f>IFERROR(_xlfn.XLOOKUP(D4344,[1]world_happiness_report_2005_202!$D:$D,[1]world_happiness_report_2005_202!$C:$C),"")</f>
        <v>5.992</v>
      </c>
    </row>
    <row r="4345" spans="1:5" x14ac:dyDescent="0.35">
      <c r="A4345" t="s">
        <v>271</v>
      </c>
      <c r="B4345">
        <v>2016</v>
      </c>
      <c r="C4345">
        <v>115</v>
      </c>
      <c r="D4345" t="s">
        <v>4803</v>
      </c>
      <c r="E4345">
        <f>IFERROR(_xlfn.XLOOKUP(D4345,[1]world_happiness_report_2005_202!$D:$D,[1]world_happiness_report_2005_202!$C:$C),"")</f>
        <v>6.0709999999999997</v>
      </c>
    </row>
    <row r="4346" spans="1:5" x14ac:dyDescent="0.35">
      <c r="A4346" t="s">
        <v>271</v>
      </c>
      <c r="B4346">
        <v>2017</v>
      </c>
      <c r="C4346">
        <v>112</v>
      </c>
      <c r="D4346" t="s">
        <v>4804</v>
      </c>
      <c r="E4346">
        <f>IFERROR(_xlfn.XLOOKUP(D4346,[1]world_happiness_report_2005_202!$D:$D,[1]world_happiness_report_2005_202!$C:$C),"")</f>
        <v>6.141</v>
      </c>
    </row>
    <row r="4347" spans="1:5" x14ac:dyDescent="0.35">
      <c r="A4347" t="s">
        <v>271</v>
      </c>
      <c r="B4347">
        <v>2018</v>
      </c>
      <c r="C4347">
        <v>126.5</v>
      </c>
      <c r="D4347" t="s">
        <v>4805</v>
      </c>
      <c r="E4347">
        <f>IFERROR(_xlfn.XLOOKUP(D4347,[1]world_happiness_report_2005_202!$D:$D,[1]world_happiness_report_2005_202!$C:$C),"")</f>
        <v>6.1050000000000004</v>
      </c>
    </row>
    <row r="4348" spans="1:5" x14ac:dyDescent="0.35">
      <c r="A4348" t="s">
        <v>271</v>
      </c>
      <c r="B4348">
        <v>2019</v>
      </c>
      <c r="C4348">
        <v>139.5</v>
      </c>
      <c r="D4348" t="s">
        <v>4806</v>
      </c>
      <c r="E4348">
        <f>IFERROR(_xlfn.XLOOKUP(D4348,[1]world_happiness_report_2005_202!$D:$D,[1]world_happiness_report_2005_202!$C:$C),"")</f>
        <v>6.1371002197265598</v>
      </c>
    </row>
    <row r="4349" spans="1:5" x14ac:dyDescent="0.35">
      <c r="A4349" t="s">
        <v>271</v>
      </c>
      <c r="B4349">
        <v>2020</v>
      </c>
      <c r="C4349">
        <v>150</v>
      </c>
      <c r="D4349" t="s">
        <v>4807</v>
      </c>
      <c r="E4349">
        <f>IFERROR(_xlfn.XLOOKUP(D4349,[1]world_happiness_report_2005_202!$D:$D,[1]world_happiness_report_2005_202!$C:$C),"")</f>
        <v>5.9720000000000004</v>
      </c>
    </row>
    <row r="4350" spans="1:5" x14ac:dyDescent="0.35">
      <c r="A4350" t="s">
        <v>271</v>
      </c>
      <c r="B4350">
        <v>2021</v>
      </c>
      <c r="C4350">
        <v>145</v>
      </c>
      <c r="D4350" t="s">
        <v>4808</v>
      </c>
      <c r="E4350">
        <f>IFERROR(_xlfn.XLOOKUP(D4350,[1]world_happiness_report_2005_202!$D:$D,[1]world_happiness_report_2005_202!$C:$C),"")</f>
        <v>6.165</v>
      </c>
    </row>
    <row r="4351" spans="1:5" x14ac:dyDescent="0.35">
      <c r="A4351" t="s">
        <v>271</v>
      </c>
      <c r="B4351">
        <v>2022</v>
      </c>
      <c r="C4351">
        <v>140.5</v>
      </c>
      <c r="D4351" t="s">
        <v>4809</v>
      </c>
      <c r="E4351">
        <f>IFERROR(_xlfn.XLOOKUP(D4351,[1]world_happiness_report_2005_202!$D:$D,[1]world_happiness_report_2005_202!$C:$C),"")</f>
        <v>6.2590000000000003</v>
      </c>
    </row>
    <row r="4352" spans="1:5" x14ac:dyDescent="0.35">
      <c r="A4352" t="s">
        <v>271</v>
      </c>
      <c r="B4352">
        <v>2023</v>
      </c>
      <c r="C4352">
        <v>137.5</v>
      </c>
      <c r="D4352" t="s">
        <v>4810</v>
      </c>
      <c r="E4352">
        <f>IFERROR(_xlfn.XLOOKUP(D4352,[1]world_happiness_report_2005_202!$D:$D,[1]world_happiness_report_2005_202!$C:$C),"")</f>
        <v>6.2839999999999998</v>
      </c>
    </row>
    <row r="4353" spans="1:5" x14ac:dyDescent="0.35">
      <c r="A4353" t="s">
        <v>271</v>
      </c>
      <c r="B4353">
        <v>2024</v>
      </c>
      <c r="C4353">
        <v>131.5</v>
      </c>
      <c r="D4353" t="s">
        <v>4811</v>
      </c>
      <c r="E4353">
        <f>IFERROR(_xlfn.XLOOKUP(D4353,[1]world_happiness_report_2005_202!$D:$D,[1]world_happiness_report_2005_202!$C:$C),"")</f>
        <v>6.33</v>
      </c>
    </row>
    <row r="4354" spans="1:5" hidden="1" x14ac:dyDescent="0.35">
      <c r="A4354" t="s">
        <v>249</v>
      </c>
      <c r="B4354">
        <v>1992</v>
      </c>
      <c r="C4354">
        <v>80</v>
      </c>
      <c r="D4354" t="s">
        <v>4812</v>
      </c>
      <c r="E4354" t="str">
        <f>IFERROR(_xlfn.XLOOKUP(D4354,[1]world_happiness_report_2005_202!$D:$D,[1]world_happiness_report_2005_202!$C:$C),"")</f>
        <v/>
      </c>
    </row>
    <row r="4355" spans="1:5" hidden="1" x14ac:dyDescent="0.35">
      <c r="A4355" t="s">
        <v>249</v>
      </c>
      <c r="B4355">
        <v>1993</v>
      </c>
      <c r="C4355">
        <v>79</v>
      </c>
      <c r="D4355" t="s">
        <v>4813</v>
      </c>
      <c r="E4355" t="str">
        <f>IFERROR(_xlfn.XLOOKUP(D4355,[1]world_happiness_report_2005_202!$D:$D,[1]world_happiness_report_2005_202!$C:$C),"")</f>
        <v/>
      </c>
    </row>
    <row r="4356" spans="1:5" hidden="1" x14ac:dyDescent="0.35">
      <c r="A4356" t="s">
        <v>249</v>
      </c>
      <c r="B4356">
        <v>1994</v>
      </c>
      <c r="C4356">
        <v>72.5</v>
      </c>
      <c r="D4356" t="s">
        <v>4814</v>
      </c>
      <c r="E4356" t="str">
        <f>IFERROR(_xlfn.XLOOKUP(D4356,[1]world_happiness_report_2005_202!$D:$D,[1]world_happiness_report_2005_202!$C:$C),"")</f>
        <v/>
      </c>
    </row>
    <row r="4357" spans="1:5" hidden="1" x14ac:dyDescent="0.35">
      <c r="A4357" t="s">
        <v>249</v>
      </c>
      <c r="B4357">
        <v>1995</v>
      </c>
      <c r="C4357">
        <v>85.5</v>
      </c>
      <c r="D4357" t="s">
        <v>4815</v>
      </c>
      <c r="E4357" t="str">
        <f>IFERROR(_xlfn.XLOOKUP(D4357,[1]world_happiness_report_2005_202!$D:$D,[1]world_happiness_report_2005_202!$C:$C),"")</f>
        <v/>
      </c>
    </row>
    <row r="4358" spans="1:5" hidden="1" x14ac:dyDescent="0.35">
      <c r="A4358" t="s">
        <v>249</v>
      </c>
      <c r="B4358">
        <v>1996</v>
      </c>
      <c r="C4358">
        <v>120.5</v>
      </c>
      <c r="D4358" t="s">
        <v>4816</v>
      </c>
      <c r="E4358" t="str">
        <f>IFERROR(_xlfn.XLOOKUP(D4358,[1]world_happiness_report_2005_202!$D:$D,[1]world_happiness_report_2005_202!$C:$C),"")</f>
        <v/>
      </c>
    </row>
    <row r="4359" spans="1:5" hidden="1" x14ac:dyDescent="0.35">
      <c r="A4359" t="s">
        <v>249</v>
      </c>
      <c r="B4359">
        <v>1997</v>
      </c>
      <c r="C4359">
        <v>146.5</v>
      </c>
      <c r="D4359" t="s">
        <v>4817</v>
      </c>
      <c r="E4359" t="str">
        <f>IFERROR(_xlfn.XLOOKUP(D4359,[1]world_happiness_report_2005_202!$D:$D,[1]world_happiness_report_2005_202!$C:$C),"")</f>
        <v/>
      </c>
    </row>
    <row r="4360" spans="1:5" hidden="1" x14ac:dyDescent="0.35">
      <c r="A4360" t="s">
        <v>249</v>
      </c>
      <c r="B4360">
        <v>1998</v>
      </c>
      <c r="C4360">
        <v>153</v>
      </c>
      <c r="D4360" t="s">
        <v>4818</v>
      </c>
      <c r="E4360" t="str">
        <f>IFERROR(_xlfn.XLOOKUP(D4360,[1]world_happiness_report_2005_202!$D:$D,[1]world_happiness_report_2005_202!$C:$C),"")</f>
        <v/>
      </c>
    </row>
    <row r="4361" spans="1:5" hidden="1" x14ac:dyDescent="0.35">
      <c r="A4361" t="s">
        <v>249</v>
      </c>
      <c r="B4361">
        <v>1999</v>
      </c>
      <c r="C4361">
        <v>157</v>
      </c>
      <c r="D4361" t="s">
        <v>4819</v>
      </c>
      <c r="E4361" t="str">
        <f>IFERROR(_xlfn.XLOOKUP(D4361,[1]world_happiness_report_2005_202!$D:$D,[1]world_happiness_report_2005_202!$C:$C),"")</f>
        <v/>
      </c>
    </row>
    <row r="4362" spans="1:5" hidden="1" x14ac:dyDescent="0.35">
      <c r="A4362" t="s">
        <v>249</v>
      </c>
      <c r="B4362">
        <v>2000</v>
      </c>
      <c r="C4362">
        <v>178</v>
      </c>
      <c r="D4362" t="s">
        <v>4820</v>
      </c>
      <c r="E4362" t="str">
        <f>IFERROR(_xlfn.XLOOKUP(D4362,[1]world_happiness_report_2005_202!$D:$D,[1]world_happiness_report_2005_202!$C:$C),"")</f>
        <v/>
      </c>
    </row>
    <row r="4363" spans="1:5" hidden="1" x14ac:dyDescent="0.35">
      <c r="A4363" t="s">
        <v>249</v>
      </c>
      <c r="B4363">
        <v>2001</v>
      </c>
      <c r="C4363">
        <v>188</v>
      </c>
      <c r="D4363" t="s">
        <v>4821</v>
      </c>
      <c r="E4363" t="str">
        <f>IFERROR(_xlfn.XLOOKUP(D4363,[1]world_happiness_report_2005_202!$D:$D,[1]world_happiness_report_2005_202!$C:$C),"")</f>
        <v/>
      </c>
    </row>
    <row r="4364" spans="1:5" hidden="1" x14ac:dyDescent="0.35">
      <c r="A4364" t="s">
        <v>249</v>
      </c>
      <c r="B4364">
        <v>2002</v>
      </c>
      <c r="C4364">
        <v>188</v>
      </c>
      <c r="D4364" t="s">
        <v>4822</v>
      </c>
      <c r="E4364" t="str">
        <f>IFERROR(_xlfn.XLOOKUP(D4364,[1]world_happiness_report_2005_202!$D:$D,[1]world_happiness_report_2005_202!$C:$C),"")</f>
        <v/>
      </c>
    </row>
    <row r="4365" spans="1:5" hidden="1" x14ac:dyDescent="0.35">
      <c r="A4365" t="s">
        <v>249</v>
      </c>
      <c r="B4365">
        <v>2003</v>
      </c>
      <c r="C4365">
        <v>165</v>
      </c>
      <c r="D4365" t="s">
        <v>4823</v>
      </c>
      <c r="E4365" t="str">
        <f>IFERROR(_xlfn.XLOOKUP(D4365,[1]world_happiness_report_2005_202!$D:$D,[1]world_happiness_report_2005_202!$C:$C),"")</f>
        <v/>
      </c>
    </row>
    <row r="4366" spans="1:5" hidden="1" x14ac:dyDescent="0.35">
      <c r="A4366" t="s">
        <v>249</v>
      </c>
      <c r="B4366">
        <v>2004</v>
      </c>
      <c r="C4366">
        <v>171.5</v>
      </c>
      <c r="D4366" t="s">
        <v>4824</v>
      </c>
      <c r="E4366" t="str">
        <f>IFERROR(_xlfn.XLOOKUP(D4366,[1]world_happiness_report_2005_202!$D:$D,[1]world_happiness_report_2005_202!$C:$C),"")</f>
        <v/>
      </c>
    </row>
    <row r="4367" spans="1:5" hidden="1" x14ac:dyDescent="0.35">
      <c r="A4367" t="s">
        <v>249</v>
      </c>
      <c r="B4367">
        <v>2005</v>
      </c>
      <c r="C4367">
        <v>175.5</v>
      </c>
      <c r="D4367" t="s">
        <v>4825</v>
      </c>
      <c r="E4367" t="str">
        <f>IFERROR(_xlfn.XLOOKUP(D4367,[1]world_happiness_report_2005_202!$D:$D,[1]world_happiness_report_2005_202!$C:$C),"")</f>
        <v/>
      </c>
    </row>
    <row r="4368" spans="1:5" hidden="1" x14ac:dyDescent="0.35">
      <c r="A4368" t="s">
        <v>249</v>
      </c>
      <c r="B4368">
        <v>2006</v>
      </c>
      <c r="C4368">
        <v>158.5</v>
      </c>
      <c r="D4368" t="s">
        <v>4826</v>
      </c>
      <c r="E4368" t="str">
        <f>IFERROR(_xlfn.XLOOKUP(D4368,[1]world_happiness_report_2005_202!$D:$D,[1]world_happiness_report_2005_202!$C:$C),"")</f>
        <v/>
      </c>
    </row>
    <row r="4369" spans="1:5" hidden="1" x14ac:dyDescent="0.35">
      <c r="A4369" t="s">
        <v>249</v>
      </c>
      <c r="B4369">
        <v>2007</v>
      </c>
      <c r="C4369">
        <v>150.5</v>
      </c>
      <c r="D4369" t="s">
        <v>4827</v>
      </c>
      <c r="E4369" t="str">
        <f>IFERROR(_xlfn.XLOOKUP(D4369,[1]world_happiness_report_2005_202!$D:$D,[1]world_happiness_report_2005_202!$C:$C),"")</f>
        <v/>
      </c>
    </row>
    <row r="4370" spans="1:5" hidden="1" x14ac:dyDescent="0.35">
      <c r="A4370" t="s">
        <v>249</v>
      </c>
      <c r="B4370">
        <v>2008</v>
      </c>
      <c r="C4370">
        <v>157.5</v>
      </c>
      <c r="D4370" t="s">
        <v>4828</v>
      </c>
      <c r="E4370" t="str">
        <f>IFERROR(_xlfn.XLOOKUP(D4370,[1]world_happiness_report_2005_202!$D:$D,[1]world_happiness_report_2005_202!$C:$C),"")</f>
        <v/>
      </c>
    </row>
    <row r="4371" spans="1:5" hidden="1" x14ac:dyDescent="0.35">
      <c r="A4371" t="s">
        <v>249</v>
      </c>
      <c r="B4371">
        <v>2009</v>
      </c>
      <c r="C4371">
        <v>147</v>
      </c>
      <c r="D4371" t="s">
        <v>4829</v>
      </c>
      <c r="E4371" t="str">
        <f>IFERROR(_xlfn.XLOOKUP(D4371,[1]world_happiness_report_2005_202!$D:$D,[1]world_happiness_report_2005_202!$C:$C),"")</f>
        <v/>
      </c>
    </row>
    <row r="4372" spans="1:5" hidden="1" x14ac:dyDescent="0.35">
      <c r="A4372" t="s">
        <v>249</v>
      </c>
      <c r="B4372">
        <v>2010</v>
      </c>
      <c r="C4372">
        <v>119.5</v>
      </c>
      <c r="D4372" t="s">
        <v>4830</v>
      </c>
      <c r="E4372" t="str">
        <f>IFERROR(_xlfn.XLOOKUP(D4372,[1]world_happiness_report_2005_202!$D:$D,[1]world_happiness_report_2005_202!$C:$C),"")</f>
        <v/>
      </c>
    </row>
    <row r="4373" spans="1:5" x14ac:dyDescent="0.35">
      <c r="A4373" t="s">
        <v>249</v>
      </c>
      <c r="B4373">
        <v>2011</v>
      </c>
      <c r="C4373">
        <v>97</v>
      </c>
      <c r="D4373" t="s">
        <v>4831</v>
      </c>
      <c r="E4373">
        <f>IFERROR(_xlfn.XLOOKUP(D4373,[1]world_happiness_report_2005_202!$D:$D,[1]world_happiness_report_2005_202!$C:$C),"")</f>
        <v>4.1219999999999999</v>
      </c>
    </row>
    <row r="4374" spans="1:5" x14ac:dyDescent="0.35">
      <c r="A4374" t="s">
        <v>249</v>
      </c>
      <c r="B4374">
        <v>2012</v>
      </c>
      <c r="C4374">
        <v>109.5</v>
      </c>
      <c r="D4374" t="s">
        <v>4832</v>
      </c>
      <c r="E4374">
        <f>IFERROR(_xlfn.XLOOKUP(D4374,[1]world_happiness_report_2005_202!$D:$D,[1]world_happiness_report_2005_202!$C:$C),"")</f>
        <v>4.1520000000000001</v>
      </c>
    </row>
    <row r="4375" spans="1:5" hidden="1" x14ac:dyDescent="0.35">
      <c r="A4375" t="s">
        <v>249</v>
      </c>
      <c r="B4375">
        <v>2013</v>
      </c>
      <c r="C4375">
        <v>105.5</v>
      </c>
      <c r="D4375" t="s">
        <v>4833</v>
      </c>
      <c r="E4375" t="str">
        <f>IFERROR(_xlfn.XLOOKUP(D4375,[1]world_happiness_report_2005_202!$D:$D,[1]world_happiness_report_2005_202!$C:$C),"")</f>
        <v/>
      </c>
    </row>
    <row r="4376" spans="1:5" x14ac:dyDescent="0.35">
      <c r="A4376" t="s">
        <v>249</v>
      </c>
      <c r="B4376">
        <v>2014</v>
      </c>
      <c r="C4376">
        <v>107.5</v>
      </c>
      <c r="D4376" t="s">
        <v>4834</v>
      </c>
      <c r="E4376">
        <f>IFERROR(_xlfn.XLOOKUP(D4376,[1]world_happiness_report_2005_202!$D:$D,[1]world_happiness_report_2005_202!$C:$C),"")</f>
        <v>3.8450000000000002</v>
      </c>
    </row>
    <row r="4377" spans="1:5" x14ac:dyDescent="0.35">
      <c r="A4377" t="s">
        <v>249</v>
      </c>
      <c r="B4377">
        <v>2015</v>
      </c>
      <c r="C4377">
        <v>98</v>
      </c>
      <c r="D4377" t="s">
        <v>4835</v>
      </c>
      <c r="E4377">
        <f>IFERROR(_xlfn.XLOOKUP(D4377,[1]world_happiness_report_2005_202!$D:$D,[1]world_happiness_report_2005_202!$C:$C),"")</f>
        <v>3.8559999999999999</v>
      </c>
    </row>
    <row r="4378" spans="1:5" x14ac:dyDescent="0.35">
      <c r="A4378" t="s">
        <v>249</v>
      </c>
      <c r="B4378">
        <v>2016</v>
      </c>
      <c r="C4378">
        <v>128.5</v>
      </c>
      <c r="D4378" t="s">
        <v>4836</v>
      </c>
      <c r="E4378">
        <f>IFERROR(_xlfn.XLOOKUP(D4378,[1]world_happiness_report_2005_202!$D:$D,[1]world_happiness_report_2005_202!$C:$C),"")</f>
        <v>4.0279999999999996</v>
      </c>
    </row>
    <row r="4379" spans="1:5" x14ac:dyDescent="0.35">
      <c r="A4379" t="s">
        <v>249</v>
      </c>
      <c r="B4379">
        <v>2017</v>
      </c>
      <c r="C4379">
        <v>112</v>
      </c>
      <c r="D4379" t="s">
        <v>4837</v>
      </c>
      <c r="E4379">
        <f>IFERROR(_xlfn.XLOOKUP(D4379,[1]world_happiness_report_2005_202!$D:$D,[1]world_happiness_report_2005_202!$C:$C),"")</f>
        <v>4.1660000000000004</v>
      </c>
    </row>
    <row r="4380" spans="1:5" x14ac:dyDescent="0.35">
      <c r="A4380" t="s">
        <v>249</v>
      </c>
      <c r="B4380">
        <v>2018</v>
      </c>
      <c r="C4380">
        <v>108.5</v>
      </c>
      <c r="D4380" t="s">
        <v>4838</v>
      </c>
      <c r="E4380">
        <f>IFERROR(_xlfn.XLOOKUP(D4380,[1]world_happiness_report_2005_202!$D:$D,[1]world_happiness_report_2005_202!$C:$C),"")</f>
        <v>4.6280000000000001</v>
      </c>
    </row>
    <row r="4381" spans="1:5" x14ac:dyDescent="0.35">
      <c r="A4381" t="s">
        <v>249</v>
      </c>
      <c r="B4381">
        <v>2019</v>
      </c>
      <c r="C4381">
        <v>108</v>
      </c>
      <c r="D4381" t="s">
        <v>4839</v>
      </c>
      <c r="E4381">
        <f>IFERROR(_xlfn.XLOOKUP(D4381,[1]world_happiness_report_2005_202!$D:$D,[1]world_happiness_report_2005_202!$C:$C),"")</f>
        <v>4.9095997810363796</v>
      </c>
    </row>
    <row r="4382" spans="1:5" x14ac:dyDescent="0.35">
      <c r="A4382" t="s">
        <v>249</v>
      </c>
      <c r="B4382">
        <v>2020</v>
      </c>
      <c r="C4382">
        <v>112.5</v>
      </c>
      <c r="D4382" t="s">
        <v>4840</v>
      </c>
      <c r="E4382">
        <f>IFERROR(_xlfn.XLOOKUP(D4382,[1]world_happiness_report_2005_202!$D:$D,[1]world_happiness_report_2005_202!$C:$C),"")</f>
        <v>5.0739999999999998</v>
      </c>
    </row>
    <row r="4383" spans="1:5" x14ac:dyDescent="0.35">
      <c r="A4383" t="s">
        <v>249</v>
      </c>
      <c r="B4383">
        <v>2021</v>
      </c>
      <c r="C4383">
        <v>112.5</v>
      </c>
      <c r="D4383" t="s">
        <v>4841</v>
      </c>
      <c r="E4383">
        <f>IFERROR(_xlfn.XLOOKUP(D4383,[1]world_happiness_report_2005_202!$D:$D,[1]world_happiness_report_2005_202!$C:$C),"")</f>
        <v>5.0030000000000001</v>
      </c>
    </row>
    <row r="4384" spans="1:5" x14ac:dyDescent="0.35">
      <c r="A4384" t="s">
        <v>249</v>
      </c>
      <c r="B4384">
        <v>2022</v>
      </c>
      <c r="C4384">
        <v>120.5</v>
      </c>
      <c r="D4384" t="s">
        <v>4842</v>
      </c>
      <c r="E4384">
        <f>IFERROR(_xlfn.XLOOKUP(D4384,[1]world_happiness_report_2005_202!$D:$D,[1]world_happiness_report_2005_202!$C:$C),"")</f>
        <v>4.5010000000000003</v>
      </c>
    </row>
    <row r="4385" spans="1:5" x14ac:dyDescent="0.35">
      <c r="A4385" t="s">
        <v>249</v>
      </c>
      <c r="B4385">
        <v>2023</v>
      </c>
      <c r="C4385">
        <v>128.5</v>
      </c>
      <c r="D4385" t="s">
        <v>4843</v>
      </c>
      <c r="E4385">
        <f>IFERROR(_xlfn.XLOOKUP(D4385,[1]world_happiness_report_2005_202!$D:$D,[1]world_happiness_report_2005_202!$C:$C),"")</f>
        <v>4.556</v>
      </c>
    </row>
    <row r="4386" spans="1:5" x14ac:dyDescent="0.35">
      <c r="A4386" t="s">
        <v>249</v>
      </c>
      <c r="B4386">
        <v>2024</v>
      </c>
      <c r="C4386">
        <v>123.5</v>
      </c>
      <c r="D4386" t="s">
        <v>4844</v>
      </c>
      <c r="E4386">
        <f>IFERROR(_xlfn.XLOOKUP(D4386,[1]world_happiness_report_2005_202!$D:$D,[1]world_happiness_report_2005_202!$C:$C),"")</f>
        <v>4.7249999999999996</v>
      </c>
    </row>
    <row r="4387" spans="1:5" hidden="1" x14ac:dyDescent="0.35">
      <c r="A4387" t="s">
        <v>93</v>
      </c>
      <c r="B4387">
        <v>1992</v>
      </c>
      <c r="C4387">
        <v>13</v>
      </c>
      <c r="D4387" t="s">
        <v>4845</v>
      </c>
      <c r="E4387" t="str">
        <f>IFERROR(_xlfn.XLOOKUP(D4387,[1]world_happiness_report_2005_202!$D:$D,[1]world_happiness_report_2005_202!$C:$C),"")</f>
        <v/>
      </c>
    </row>
    <row r="4388" spans="1:5" hidden="1" x14ac:dyDescent="0.35">
      <c r="A4388" t="s">
        <v>93</v>
      </c>
      <c r="B4388">
        <v>1993</v>
      </c>
      <c r="C4388">
        <v>15</v>
      </c>
      <c r="D4388" t="s">
        <v>4846</v>
      </c>
      <c r="E4388" t="str">
        <f>IFERROR(_xlfn.XLOOKUP(D4388,[1]world_happiness_report_2005_202!$D:$D,[1]world_happiness_report_2005_202!$C:$C),"")</f>
        <v/>
      </c>
    </row>
    <row r="4389" spans="1:5" hidden="1" x14ac:dyDescent="0.35">
      <c r="A4389" t="s">
        <v>93</v>
      </c>
      <c r="B4389">
        <v>1994</v>
      </c>
      <c r="C4389">
        <v>11</v>
      </c>
      <c r="D4389" t="s">
        <v>4847</v>
      </c>
      <c r="E4389" t="str">
        <f>IFERROR(_xlfn.XLOOKUP(D4389,[1]world_happiness_report_2005_202!$D:$D,[1]world_happiness_report_2005_202!$C:$C),"")</f>
        <v/>
      </c>
    </row>
    <row r="4390" spans="1:5" hidden="1" x14ac:dyDescent="0.35">
      <c r="A4390" t="s">
        <v>93</v>
      </c>
      <c r="B4390">
        <v>1995</v>
      </c>
      <c r="C4390">
        <v>30</v>
      </c>
      <c r="D4390" t="s">
        <v>4848</v>
      </c>
      <c r="E4390" t="str">
        <f>IFERROR(_xlfn.XLOOKUP(D4390,[1]world_happiness_report_2005_202!$D:$D,[1]world_happiness_report_2005_202!$C:$C),"")</f>
        <v/>
      </c>
    </row>
    <row r="4391" spans="1:5" hidden="1" x14ac:dyDescent="0.35">
      <c r="A4391" t="s">
        <v>93</v>
      </c>
      <c r="B4391">
        <v>1996</v>
      </c>
      <c r="C4391">
        <v>52.5</v>
      </c>
      <c r="D4391" t="s">
        <v>4849</v>
      </c>
      <c r="E4391" t="str">
        <f>IFERROR(_xlfn.XLOOKUP(D4391,[1]world_happiness_report_2005_202!$D:$D,[1]world_happiness_report_2005_202!$C:$C),"")</f>
        <v/>
      </c>
    </row>
    <row r="4392" spans="1:5" hidden="1" x14ac:dyDescent="0.35">
      <c r="A4392" t="s">
        <v>93</v>
      </c>
      <c r="B4392">
        <v>1997</v>
      </c>
      <c r="C4392">
        <v>62</v>
      </c>
      <c r="D4392" t="s">
        <v>4850</v>
      </c>
      <c r="E4392" t="str">
        <f>IFERROR(_xlfn.XLOOKUP(D4392,[1]world_happiness_report_2005_202!$D:$D,[1]world_happiness_report_2005_202!$C:$C),"")</f>
        <v/>
      </c>
    </row>
    <row r="4393" spans="1:5" hidden="1" x14ac:dyDescent="0.35">
      <c r="A4393" t="s">
        <v>93</v>
      </c>
      <c r="B4393">
        <v>1998</v>
      </c>
      <c r="C4393">
        <v>62</v>
      </c>
      <c r="D4393" t="s">
        <v>4851</v>
      </c>
      <c r="E4393" t="str">
        <f>IFERROR(_xlfn.XLOOKUP(D4393,[1]world_happiness_report_2005_202!$D:$D,[1]world_happiness_report_2005_202!$C:$C),"")</f>
        <v/>
      </c>
    </row>
    <row r="4394" spans="1:5" hidden="1" x14ac:dyDescent="0.35">
      <c r="A4394" t="s">
        <v>93</v>
      </c>
      <c r="B4394">
        <v>1999</v>
      </c>
      <c r="C4394">
        <v>73</v>
      </c>
      <c r="D4394" t="s">
        <v>4852</v>
      </c>
      <c r="E4394" t="str">
        <f>IFERROR(_xlfn.XLOOKUP(D4394,[1]world_happiness_report_2005_202!$D:$D,[1]world_happiness_report_2005_202!$C:$C),"")</f>
        <v/>
      </c>
    </row>
    <row r="4395" spans="1:5" hidden="1" x14ac:dyDescent="0.35">
      <c r="A4395" t="s">
        <v>93</v>
      </c>
      <c r="B4395">
        <v>2000</v>
      </c>
      <c r="C4395">
        <v>52.5</v>
      </c>
      <c r="D4395" t="s">
        <v>4853</v>
      </c>
      <c r="E4395" t="str">
        <f>IFERROR(_xlfn.XLOOKUP(D4395,[1]world_happiness_report_2005_202!$D:$D,[1]world_happiness_report_2005_202!$C:$C),"")</f>
        <v/>
      </c>
    </row>
    <row r="4396" spans="1:5" hidden="1" x14ac:dyDescent="0.35">
      <c r="A4396" t="s">
        <v>93</v>
      </c>
      <c r="B4396">
        <v>2001</v>
      </c>
      <c r="C4396">
        <v>39</v>
      </c>
      <c r="D4396" t="s">
        <v>4854</v>
      </c>
      <c r="E4396" t="str">
        <f>IFERROR(_xlfn.XLOOKUP(D4396,[1]world_happiness_report_2005_202!$D:$D,[1]world_happiness_report_2005_202!$C:$C),"")</f>
        <v/>
      </c>
    </row>
    <row r="4397" spans="1:5" hidden="1" x14ac:dyDescent="0.35">
      <c r="A4397" t="s">
        <v>93</v>
      </c>
      <c r="B4397">
        <v>2002</v>
      </c>
      <c r="C4397">
        <v>29</v>
      </c>
      <c r="D4397" t="s">
        <v>4855</v>
      </c>
      <c r="E4397" t="str">
        <f>IFERROR(_xlfn.XLOOKUP(D4397,[1]world_happiness_report_2005_202!$D:$D,[1]world_happiness_report_2005_202!$C:$C),"")</f>
        <v/>
      </c>
    </row>
    <row r="4398" spans="1:5" hidden="1" x14ac:dyDescent="0.35">
      <c r="A4398" t="s">
        <v>93</v>
      </c>
      <c r="B4398">
        <v>2003</v>
      </c>
      <c r="C4398">
        <v>32</v>
      </c>
      <c r="D4398" t="s">
        <v>4856</v>
      </c>
      <c r="E4398" t="str">
        <f>IFERROR(_xlfn.XLOOKUP(D4398,[1]world_happiness_report_2005_202!$D:$D,[1]world_happiness_report_2005_202!$C:$C),"")</f>
        <v/>
      </c>
    </row>
    <row r="4399" spans="1:5" hidden="1" x14ac:dyDescent="0.35">
      <c r="A4399" t="s">
        <v>93</v>
      </c>
      <c r="B4399">
        <v>2004</v>
      </c>
      <c r="C4399">
        <v>19.5</v>
      </c>
      <c r="D4399" t="s">
        <v>4857</v>
      </c>
      <c r="E4399" t="str">
        <f>IFERROR(_xlfn.XLOOKUP(D4399,[1]world_happiness_report_2005_202!$D:$D,[1]world_happiness_report_2005_202!$C:$C),"")</f>
        <v/>
      </c>
    </row>
    <row r="4400" spans="1:5" hidden="1" x14ac:dyDescent="0.35">
      <c r="A4400" t="s">
        <v>93</v>
      </c>
      <c r="B4400">
        <v>2005</v>
      </c>
      <c r="C4400">
        <v>26.5</v>
      </c>
      <c r="D4400" t="s">
        <v>4858</v>
      </c>
      <c r="E4400" t="str">
        <f>IFERROR(_xlfn.XLOOKUP(D4400,[1]world_happiness_report_2005_202!$D:$D,[1]world_happiness_report_2005_202!$C:$C),"")</f>
        <v/>
      </c>
    </row>
    <row r="4401" spans="1:5" hidden="1" x14ac:dyDescent="0.35">
      <c r="A4401" t="s">
        <v>93</v>
      </c>
      <c r="B4401">
        <v>2006</v>
      </c>
      <c r="C4401">
        <v>10</v>
      </c>
      <c r="D4401" t="s">
        <v>4859</v>
      </c>
      <c r="E4401" t="str">
        <f>IFERROR(_xlfn.XLOOKUP(D4401,[1]world_happiness_report_2005_202!$D:$D,[1]world_happiness_report_2005_202!$C:$C),"")</f>
        <v/>
      </c>
    </row>
    <row r="4402" spans="1:5" hidden="1" x14ac:dyDescent="0.35">
      <c r="A4402" t="s">
        <v>93</v>
      </c>
      <c r="B4402">
        <v>2007</v>
      </c>
      <c r="C4402">
        <v>22.5</v>
      </c>
      <c r="D4402" t="s">
        <v>4860</v>
      </c>
      <c r="E4402" t="str">
        <f>IFERROR(_xlfn.XLOOKUP(D4402,[1]world_happiness_report_2005_202!$D:$D,[1]world_happiness_report_2005_202!$C:$C),"")</f>
        <v/>
      </c>
    </row>
    <row r="4403" spans="1:5" hidden="1" x14ac:dyDescent="0.35">
      <c r="A4403" t="s">
        <v>93</v>
      </c>
      <c r="B4403">
        <v>2008</v>
      </c>
      <c r="C4403">
        <v>22.5</v>
      </c>
      <c r="D4403" t="s">
        <v>4861</v>
      </c>
      <c r="E4403" t="str">
        <f>IFERROR(_xlfn.XLOOKUP(D4403,[1]world_happiness_report_2005_202!$D:$D,[1]world_happiness_report_2005_202!$C:$C),"")</f>
        <v/>
      </c>
    </row>
    <row r="4404" spans="1:5" hidden="1" x14ac:dyDescent="0.35">
      <c r="A4404" t="s">
        <v>93</v>
      </c>
      <c r="B4404">
        <v>2009</v>
      </c>
      <c r="C4404">
        <v>28</v>
      </c>
      <c r="D4404" t="s">
        <v>4862</v>
      </c>
      <c r="E4404" t="str">
        <f>IFERROR(_xlfn.XLOOKUP(D4404,[1]world_happiness_report_2005_202!$D:$D,[1]world_happiness_report_2005_202!$C:$C),"")</f>
        <v/>
      </c>
    </row>
    <row r="4405" spans="1:5" hidden="1" x14ac:dyDescent="0.35">
      <c r="A4405" t="s">
        <v>93</v>
      </c>
      <c r="B4405">
        <v>2010</v>
      </c>
      <c r="C4405">
        <v>31</v>
      </c>
      <c r="D4405" t="s">
        <v>4863</v>
      </c>
      <c r="E4405" t="str">
        <f>IFERROR(_xlfn.XLOOKUP(D4405,[1]world_happiness_report_2005_202!$D:$D,[1]world_happiness_report_2005_202!$C:$C),"")</f>
        <v/>
      </c>
    </row>
    <row r="4406" spans="1:5" x14ac:dyDescent="0.35">
      <c r="A4406" t="s">
        <v>93</v>
      </c>
      <c r="B4406">
        <v>2011</v>
      </c>
      <c r="C4406">
        <v>43</v>
      </c>
      <c r="D4406" t="s">
        <v>4864</v>
      </c>
      <c r="E4406">
        <f>IFERROR(_xlfn.XLOOKUP(D4406,[1]world_happiness_report_2005_202!$D:$D,[1]world_happiness_report_2005_202!$C:$C),"")</f>
        <v>4.8559999999999999</v>
      </c>
    </row>
    <row r="4407" spans="1:5" x14ac:dyDescent="0.35">
      <c r="A4407" t="s">
        <v>93</v>
      </c>
      <c r="B4407">
        <v>2012</v>
      </c>
      <c r="C4407">
        <v>55</v>
      </c>
      <c r="D4407" t="s">
        <v>4865</v>
      </c>
      <c r="E4407">
        <f>IFERROR(_xlfn.XLOOKUP(D4407,[1]world_happiness_report_2005_202!$D:$D,[1]world_happiness_report_2005_202!$C:$C),"")</f>
        <v>5.2480000000000002</v>
      </c>
    </row>
    <row r="4408" spans="1:5" hidden="1" x14ac:dyDescent="0.35">
      <c r="A4408" t="s">
        <v>93</v>
      </c>
      <c r="B4408">
        <v>2013</v>
      </c>
      <c r="C4408">
        <v>36</v>
      </c>
      <c r="D4408" t="s">
        <v>4866</v>
      </c>
      <c r="E4408" t="str">
        <f>IFERROR(_xlfn.XLOOKUP(D4408,[1]world_happiness_report_2005_202!$D:$D,[1]world_happiness_report_2005_202!$C:$C),"")</f>
        <v/>
      </c>
    </row>
    <row r="4409" spans="1:5" x14ac:dyDescent="0.35">
      <c r="A4409" t="s">
        <v>93</v>
      </c>
      <c r="B4409">
        <v>2014</v>
      </c>
      <c r="C4409">
        <v>38.5</v>
      </c>
      <c r="D4409" t="s">
        <v>4867</v>
      </c>
      <c r="E4409">
        <f>IFERROR(_xlfn.XLOOKUP(D4409,[1]world_happiness_report_2005_202!$D:$D,[1]world_happiness_report_2005_202!$C:$C),"")</f>
        <v>5.2679999999999998</v>
      </c>
    </row>
    <row r="4410" spans="1:5" x14ac:dyDescent="0.35">
      <c r="A4410" t="s">
        <v>93</v>
      </c>
      <c r="B4410">
        <v>2015</v>
      </c>
      <c r="C4410">
        <v>61.5</v>
      </c>
      <c r="D4410" t="s">
        <v>4868</v>
      </c>
      <c r="E4410">
        <f>IFERROR(_xlfn.XLOOKUP(D4410,[1]world_happiness_report_2005_202!$D:$D,[1]world_happiness_report_2005_202!$C:$C),"")</f>
        <v>4.875</v>
      </c>
    </row>
    <row r="4411" spans="1:5" x14ac:dyDescent="0.35">
      <c r="A4411" t="s">
        <v>93</v>
      </c>
      <c r="B4411">
        <v>2016</v>
      </c>
      <c r="C4411">
        <v>60.5</v>
      </c>
      <c r="D4411" t="s">
        <v>4869</v>
      </c>
      <c r="E4411">
        <f>IFERROR(_xlfn.XLOOKUP(D4411,[1]world_happiness_report_2005_202!$D:$D,[1]world_happiness_report_2005_202!$C:$C),"")</f>
        <v>5.0739999999999998</v>
      </c>
    </row>
    <row r="4412" spans="1:5" x14ac:dyDescent="0.35">
      <c r="A4412" t="s">
        <v>93</v>
      </c>
      <c r="B4412">
        <v>2017</v>
      </c>
      <c r="C4412">
        <v>45</v>
      </c>
      <c r="D4412" t="s">
        <v>4870</v>
      </c>
      <c r="E4412">
        <f>IFERROR(_xlfn.XLOOKUP(D4412,[1]world_happiness_report_2005_202!$D:$D,[1]world_happiness_report_2005_202!$C:$C),"")</f>
        <v>5.1550000000000002</v>
      </c>
    </row>
    <row r="4413" spans="1:5" x14ac:dyDescent="0.35">
      <c r="A4413" t="s">
        <v>93</v>
      </c>
      <c r="B4413">
        <v>2018</v>
      </c>
      <c r="C4413">
        <v>45.5</v>
      </c>
      <c r="D4413" t="s">
        <v>4871</v>
      </c>
      <c r="E4413">
        <f>IFERROR(_xlfn.XLOOKUP(D4413,[1]world_happiness_report_2005_202!$D:$D,[1]world_happiness_report_2005_202!$C:$C),"")</f>
        <v>5.2649999999999997</v>
      </c>
    </row>
    <row r="4414" spans="1:5" x14ac:dyDescent="0.35">
      <c r="A4414" t="s">
        <v>93</v>
      </c>
      <c r="B4414">
        <v>2019</v>
      </c>
      <c r="C4414">
        <v>38</v>
      </c>
      <c r="D4414" t="s">
        <v>4872</v>
      </c>
      <c r="E4414">
        <f>IFERROR(_xlfn.XLOOKUP(D4414,[1]world_happiness_report_2005_202!$D:$D,[1]world_happiness_report_2005_202!$C:$C),"")</f>
        <v>4.72410011291504</v>
      </c>
    </row>
    <row r="4415" spans="1:5" x14ac:dyDescent="0.35">
      <c r="A4415" t="s">
        <v>93</v>
      </c>
      <c r="B4415">
        <v>2020</v>
      </c>
      <c r="C4415">
        <v>33</v>
      </c>
      <c r="D4415" t="s">
        <v>4873</v>
      </c>
      <c r="E4415">
        <f>IFERROR(_xlfn.XLOOKUP(D4415,[1]world_happiness_report_2005_202!$D:$D,[1]world_happiness_report_2005_202!$C:$C),"")</f>
        <v>4.7590000000000003</v>
      </c>
    </row>
    <row r="4416" spans="1:5" x14ac:dyDescent="0.35">
      <c r="A4416" t="s">
        <v>93</v>
      </c>
      <c r="B4416">
        <v>2021</v>
      </c>
      <c r="C4416">
        <v>34</v>
      </c>
      <c r="D4416" t="s">
        <v>4874</v>
      </c>
      <c r="E4416">
        <f>IFERROR(_xlfn.XLOOKUP(D4416,[1]world_happiness_report_2005_202!$D:$D,[1]world_happiness_report_2005_202!$C:$C),"")</f>
        <v>4.5519999999999996</v>
      </c>
    </row>
    <row r="4417" spans="1:5" x14ac:dyDescent="0.35">
      <c r="A4417" t="s">
        <v>93</v>
      </c>
      <c r="B4417">
        <v>2022</v>
      </c>
      <c r="C4417">
        <v>33</v>
      </c>
      <c r="D4417" t="s">
        <v>4875</v>
      </c>
      <c r="E4417">
        <f>IFERROR(_xlfn.XLOOKUP(D4417,[1]world_happiness_report_2005_202!$D:$D,[1]world_happiness_report_2005_202!$C:$C),"")</f>
        <v>4.9809999999999999</v>
      </c>
    </row>
    <row r="4418" spans="1:5" x14ac:dyDescent="0.35">
      <c r="A4418" t="s">
        <v>93</v>
      </c>
      <c r="B4418">
        <v>2023</v>
      </c>
      <c r="C4418">
        <v>40.5</v>
      </c>
      <c r="D4418" t="s">
        <v>4876</v>
      </c>
      <c r="E4418">
        <f>IFERROR(_xlfn.XLOOKUP(D4418,[1]world_happiness_report_2005_202!$D:$D,[1]world_happiness_report_2005_202!$C:$C),"")</f>
        <v>4.8810000000000002</v>
      </c>
    </row>
    <row r="4419" spans="1:5" x14ac:dyDescent="0.35">
      <c r="A4419" t="s">
        <v>93</v>
      </c>
      <c r="B4419">
        <v>2024</v>
      </c>
      <c r="C4419">
        <v>41.5</v>
      </c>
      <c r="D4419" t="s">
        <v>4877</v>
      </c>
      <c r="E4419">
        <f>IFERROR(_xlfn.XLOOKUP(D4419,[1]world_happiness_report_2005_202!$D:$D,[1]world_happiness_report_2005_202!$C:$C),"")</f>
        <v>4.8849999999999998</v>
      </c>
    </row>
    <row r="4420" spans="1:5" x14ac:dyDescent="0.35">
      <c r="A4420" t="s">
        <v>139</v>
      </c>
      <c r="B4420">
        <v>2019</v>
      </c>
      <c r="C4420">
        <v>70.5</v>
      </c>
      <c r="D4420" t="s">
        <v>4878</v>
      </c>
      <c r="E4420">
        <f>IFERROR(_xlfn.XLOOKUP(D4420,[1]world_happiness_report_2005_202!$D:$D,[1]world_happiness_report_2005_202!$C:$C),"")</f>
        <v>5.1598000526428196</v>
      </c>
    </row>
    <row r="4421" spans="1:5" x14ac:dyDescent="0.35">
      <c r="A4421" t="s">
        <v>139</v>
      </c>
      <c r="B4421">
        <v>2020</v>
      </c>
      <c r="C4421">
        <v>66.5</v>
      </c>
      <c r="D4421" t="s">
        <v>4879</v>
      </c>
      <c r="E4421">
        <f>IFERROR(_xlfn.XLOOKUP(D4421,[1]world_happiness_report_2005_202!$D:$D,[1]world_happiness_report_2005_202!$C:$C),"")</f>
        <v>5.101</v>
      </c>
    </row>
    <row r="4422" spans="1:5" x14ac:dyDescent="0.35">
      <c r="A4422" t="s">
        <v>139</v>
      </c>
      <c r="B4422">
        <v>2021</v>
      </c>
      <c r="C4422">
        <v>64.5</v>
      </c>
      <c r="D4422" t="s">
        <v>4880</v>
      </c>
      <c r="E4422">
        <f>IFERROR(_xlfn.XLOOKUP(D4422,[1]world_happiness_report_2005_202!$D:$D,[1]world_happiness_report_2005_202!$C:$C),"")</f>
        <v>5.1989999999999998</v>
      </c>
    </row>
    <row r="4423" spans="1:5" x14ac:dyDescent="0.35">
      <c r="A4423" t="s">
        <v>139</v>
      </c>
      <c r="B4423">
        <v>2022</v>
      </c>
      <c r="C4423">
        <v>64.5</v>
      </c>
      <c r="D4423" t="s">
        <v>4881</v>
      </c>
      <c r="E4423">
        <f>IFERROR(_xlfn.XLOOKUP(D4423,[1]world_happiness_report_2005_202!$D:$D,[1]world_happiness_report_2005_202!$C:$C),"")</f>
        <v>5.2539999999999996</v>
      </c>
    </row>
    <row r="4424" spans="1:5" x14ac:dyDescent="0.35">
      <c r="A4424" t="s">
        <v>139</v>
      </c>
      <c r="B4424">
        <v>2023</v>
      </c>
      <c r="C4424">
        <v>66.5</v>
      </c>
      <c r="D4424" t="s">
        <v>4882</v>
      </c>
      <c r="E4424">
        <f>IFERROR(_xlfn.XLOOKUP(D4424,[1]world_happiness_report_2005_202!$D:$D,[1]world_happiness_report_2005_202!$C:$C),"")</f>
        <v>5.3689999999999998</v>
      </c>
    </row>
    <row r="4425" spans="1:5" x14ac:dyDescent="0.35">
      <c r="A4425" t="s">
        <v>139</v>
      </c>
      <c r="B4425">
        <v>2024</v>
      </c>
      <c r="C4425">
        <v>69.5</v>
      </c>
      <c r="D4425" t="s">
        <v>4883</v>
      </c>
      <c r="E4425">
        <f>IFERROR(_xlfn.XLOOKUP(D4425,[1]world_happiness_report_2005_202!$D:$D,[1]world_happiness_report_2005_202!$C:$C),"")</f>
        <v>5.5030000000000001</v>
      </c>
    </row>
    <row r="4426" spans="1:5" hidden="1" x14ac:dyDescent="0.35">
      <c r="A4426" t="s">
        <v>147</v>
      </c>
      <c r="B4426">
        <v>1992</v>
      </c>
      <c r="C4426">
        <v>42</v>
      </c>
      <c r="D4426" t="s">
        <v>4884</v>
      </c>
      <c r="E4426" t="str">
        <f>IFERROR(_xlfn.XLOOKUP(D4426,[1]world_happiness_report_2005_202!$D:$D,[1]world_happiness_report_2005_202!$C:$C),"")</f>
        <v/>
      </c>
    </row>
    <row r="4427" spans="1:5" hidden="1" x14ac:dyDescent="0.35">
      <c r="A4427" t="s">
        <v>147</v>
      </c>
      <c r="B4427">
        <v>1993</v>
      </c>
      <c r="C4427">
        <v>39.5</v>
      </c>
      <c r="D4427" t="s">
        <v>4885</v>
      </c>
      <c r="E4427" t="str">
        <f>IFERROR(_xlfn.XLOOKUP(D4427,[1]world_happiness_report_2005_202!$D:$D,[1]world_happiness_report_2005_202!$C:$C),"")</f>
        <v/>
      </c>
    </row>
    <row r="4428" spans="1:5" hidden="1" x14ac:dyDescent="0.35">
      <c r="A4428" t="s">
        <v>147</v>
      </c>
      <c r="B4428">
        <v>1994</v>
      </c>
      <c r="C4428">
        <v>40.5</v>
      </c>
      <c r="D4428" t="s">
        <v>4886</v>
      </c>
      <c r="E4428" t="str">
        <f>IFERROR(_xlfn.XLOOKUP(D4428,[1]world_happiness_report_2005_202!$D:$D,[1]world_happiness_report_2005_202!$C:$C),"")</f>
        <v/>
      </c>
    </row>
    <row r="4429" spans="1:5" hidden="1" x14ac:dyDescent="0.35">
      <c r="A4429" t="s">
        <v>147</v>
      </c>
      <c r="B4429">
        <v>1995</v>
      </c>
      <c r="C4429">
        <v>47.5</v>
      </c>
      <c r="D4429" t="s">
        <v>4887</v>
      </c>
      <c r="E4429" t="str">
        <f>IFERROR(_xlfn.XLOOKUP(D4429,[1]world_happiness_report_2005_202!$D:$D,[1]world_happiness_report_2005_202!$C:$C),"")</f>
        <v/>
      </c>
    </row>
    <row r="4430" spans="1:5" hidden="1" x14ac:dyDescent="0.35">
      <c r="A4430" t="s">
        <v>147</v>
      </c>
      <c r="B4430">
        <v>1996</v>
      </c>
      <c r="C4430">
        <v>55.5</v>
      </c>
      <c r="D4430" t="s">
        <v>4888</v>
      </c>
      <c r="E4430" t="str">
        <f>IFERROR(_xlfn.XLOOKUP(D4430,[1]world_happiness_report_2005_202!$D:$D,[1]world_happiness_report_2005_202!$C:$C),"")</f>
        <v/>
      </c>
    </row>
    <row r="4431" spans="1:5" hidden="1" x14ac:dyDescent="0.35">
      <c r="A4431" t="s">
        <v>147</v>
      </c>
      <c r="B4431">
        <v>1997</v>
      </c>
      <c r="C4431">
        <v>78</v>
      </c>
      <c r="D4431" t="s">
        <v>4889</v>
      </c>
      <c r="E4431" t="str">
        <f>IFERROR(_xlfn.XLOOKUP(D4431,[1]world_happiness_report_2005_202!$D:$D,[1]world_happiness_report_2005_202!$C:$C),"")</f>
        <v/>
      </c>
    </row>
    <row r="4432" spans="1:5" hidden="1" x14ac:dyDescent="0.35">
      <c r="A4432" t="s">
        <v>147</v>
      </c>
      <c r="B4432">
        <v>1998</v>
      </c>
      <c r="C4432">
        <v>85</v>
      </c>
      <c r="D4432" t="s">
        <v>4890</v>
      </c>
      <c r="E4432" t="str">
        <f>IFERROR(_xlfn.XLOOKUP(D4432,[1]world_happiness_report_2005_202!$D:$D,[1]world_happiness_report_2005_202!$C:$C),"")</f>
        <v/>
      </c>
    </row>
    <row r="4433" spans="1:5" hidden="1" x14ac:dyDescent="0.35">
      <c r="A4433" t="s">
        <v>147</v>
      </c>
      <c r="B4433">
        <v>1999</v>
      </c>
      <c r="C4433">
        <v>77</v>
      </c>
      <c r="D4433" t="s">
        <v>4891</v>
      </c>
      <c r="E4433" t="str">
        <f>IFERROR(_xlfn.XLOOKUP(D4433,[1]world_happiness_report_2005_202!$D:$D,[1]world_happiness_report_2005_202!$C:$C),"")</f>
        <v/>
      </c>
    </row>
    <row r="4434" spans="1:5" hidden="1" x14ac:dyDescent="0.35">
      <c r="A4434" t="s">
        <v>147</v>
      </c>
      <c r="B4434">
        <v>2000</v>
      </c>
      <c r="C4434">
        <v>94</v>
      </c>
      <c r="D4434" t="s">
        <v>4892</v>
      </c>
      <c r="E4434" t="str">
        <f>IFERROR(_xlfn.XLOOKUP(D4434,[1]world_happiness_report_2005_202!$D:$D,[1]world_happiness_report_2005_202!$C:$C),"")</f>
        <v/>
      </c>
    </row>
    <row r="4435" spans="1:5" hidden="1" x14ac:dyDescent="0.35">
      <c r="A4435" t="s">
        <v>147</v>
      </c>
      <c r="B4435">
        <v>2001</v>
      </c>
      <c r="C4435">
        <v>97</v>
      </c>
      <c r="D4435" t="s">
        <v>4893</v>
      </c>
      <c r="E4435" t="str">
        <f>IFERROR(_xlfn.XLOOKUP(D4435,[1]world_happiness_report_2005_202!$D:$D,[1]world_happiness_report_2005_202!$C:$C),"")</f>
        <v/>
      </c>
    </row>
    <row r="4436" spans="1:5" hidden="1" x14ac:dyDescent="0.35">
      <c r="A4436" t="s">
        <v>147</v>
      </c>
      <c r="B4436">
        <v>2002</v>
      </c>
      <c r="C4436">
        <v>96</v>
      </c>
      <c r="D4436" t="s">
        <v>4894</v>
      </c>
      <c r="E4436" t="str">
        <f>IFERROR(_xlfn.XLOOKUP(D4436,[1]world_happiness_report_2005_202!$D:$D,[1]world_happiness_report_2005_202!$C:$C),"")</f>
        <v/>
      </c>
    </row>
    <row r="4437" spans="1:5" hidden="1" x14ac:dyDescent="0.35">
      <c r="A4437" t="s">
        <v>147</v>
      </c>
      <c r="B4437">
        <v>2003</v>
      </c>
      <c r="C4437">
        <v>116</v>
      </c>
      <c r="D4437" t="s">
        <v>4895</v>
      </c>
      <c r="E4437" t="str">
        <f>IFERROR(_xlfn.XLOOKUP(D4437,[1]world_happiness_report_2005_202!$D:$D,[1]world_happiness_report_2005_202!$C:$C),"")</f>
        <v/>
      </c>
    </row>
    <row r="4438" spans="1:5" hidden="1" x14ac:dyDescent="0.35">
      <c r="A4438" t="s">
        <v>147</v>
      </c>
      <c r="B4438">
        <v>2004</v>
      </c>
      <c r="C4438">
        <v>109.5</v>
      </c>
      <c r="D4438" t="s">
        <v>4896</v>
      </c>
      <c r="E4438" t="str">
        <f>IFERROR(_xlfn.XLOOKUP(D4438,[1]world_happiness_report_2005_202!$D:$D,[1]world_happiness_report_2005_202!$C:$C),"")</f>
        <v/>
      </c>
    </row>
    <row r="4439" spans="1:5" hidden="1" x14ac:dyDescent="0.35">
      <c r="A4439" t="s">
        <v>147</v>
      </c>
      <c r="B4439">
        <v>2005</v>
      </c>
      <c r="C4439">
        <v>108</v>
      </c>
      <c r="D4439" t="s">
        <v>4897</v>
      </c>
      <c r="E4439" t="str">
        <f>IFERROR(_xlfn.XLOOKUP(D4439,[1]world_happiness_report_2005_202!$D:$D,[1]world_happiness_report_2005_202!$C:$C),"")</f>
        <v/>
      </c>
    </row>
    <row r="4440" spans="1:5" hidden="1" x14ac:dyDescent="0.35">
      <c r="A4440" t="s">
        <v>147</v>
      </c>
      <c r="B4440">
        <v>2006</v>
      </c>
      <c r="C4440">
        <v>62</v>
      </c>
      <c r="D4440" t="s">
        <v>4898</v>
      </c>
      <c r="E4440" t="str">
        <f>IFERROR(_xlfn.XLOOKUP(D4440,[1]world_happiness_report_2005_202!$D:$D,[1]world_happiness_report_2005_202!$C:$C),"")</f>
        <v/>
      </c>
    </row>
    <row r="4441" spans="1:5" hidden="1" x14ac:dyDescent="0.35">
      <c r="A4441" t="s">
        <v>147</v>
      </c>
      <c r="B4441">
        <v>2007</v>
      </c>
      <c r="C4441">
        <v>30</v>
      </c>
      <c r="D4441" t="s">
        <v>4899</v>
      </c>
      <c r="E4441" t="str">
        <f>IFERROR(_xlfn.XLOOKUP(D4441,[1]world_happiness_report_2005_202!$D:$D,[1]world_happiness_report_2005_202!$C:$C),"")</f>
        <v/>
      </c>
    </row>
    <row r="4442" spans="1:5" hidden="1" x14ac:dyDescent="0.35">
      <c r="A4442" t="s">
        <v>147</v>
      </c>
      <c r="B4442">
        <v>2008</v>
      </c>
      <c r="C4442">
        <v>42.5</v>
      </c>
      <c r="D4442" t="s">
        <v>4900</v>
      </c>
      <c r="E4442" t="str">
        <f>IFERROR(_xlfn.XLOOKUP(D4442,[1]world_happiness_report_2005_202!$D:$D,[1]world_happiness_report_2005_202!$C:$C),"")</f>
        <v/>
      </c>
    </row>
    <row r="4443" spans="1:5" hidden="1" x14ac:dyDescent="0.35">
      <c r="A4443" t="s">
        <v>147</v>
      </c>
      <c r="B4443">
        <v>2009</v>
      </c>
      <c r="C4443">
        <v>36</v>
      </c>
      <c r="D4443" t="s">
        <v>4901</v>
      </c>
      <c r="E4443" t="str">
        <f>IFERROR(_xlfn.XLOOKUP(D4443,[1]world_happiness_report_2005_202!$D:$D,[1]world_happiness_report_2005_202!$C:$C),"")</f>
        <v/>
      </c>
    </row>
    <row r="4444" spans="1:5" hidden="1" x14ac:dyDescent="0.35">
      <c r="A4444" t="s">
        <v>147</v>
      </c>
      <c r="B4444">
        <v>2010</v>
      </c>
      <c r="C4444">
        <v>51</v>
      </c>
      <c r="D4444" t="s">
        <v>4902</v>
      </c>
      <c r="E4444" t="str">
        <f>IFERROR(_xlfn.XLOOKUP(D4444,[1]world_happiness_report_2005_202!$D:$D,[1]world_happiness_report_2005_202!$C:$C),"")</f>
        <v/>
      </c>
    </row>
    <row r="4445" spans="1:5" hidden="1" x14ac:dyDescent="0.35">
      <c r="A4445" t="s">
        <v>147</v>
      </c>
      <c r="B4445">
        <v>2011</v>
      </c>
      <c r="C4445">
        <v>75</v>
      </c>
      <c r="D4445" t="s">
        <v>4903</v>
      </c>
      <c r="E4445" t="str">
        <f>IFERROR(_xlfn.XLOOKUP(D4445,[1]world_happiness_report_2005_202!$D:$D,[1]world_happiness_report_2005_202!$C:$C),"")</f>
        <v/>
      </c>
    </row>
    <row r="4446" spans="1:5" hidden="1" x14ac:dyDescent="0.35">
      <c r="A4446" t="s">
        <v>147</v>
      </c>
      <c r="B4446">
        <v>2012</v>
      </c>
      <c r="C4446">
        <v>99</v>
      </c>
      <c r="D4446" t="s">
        <v>4904</v>
      </c>
      <c r="E4446" t="str">
        <f>IFERROR(_xlfn.XLOOKUP(D4446,[1]world_happiness_report_2005_202!$D:$D,[1]world_happiness_report_2005_202!$C:$C),"")</f>
        <v/>
      </c>
    </row>
    <row r="4447" spans="1:5" hidden="1" x14ac:dyDescent="0.35">
      <c r="A4447" t="s">
        <v>147</v>
      </c>
      <c r="B4447">
        <v>2013</v>
      </c>
      <c r="C4447">
        <v>100</v>
      </c>
      <c r="D4447" t="s">
        <v>4905</v>
      </c>
      <c r="E4447" t="str">
        <f>IFERROR(_xlfn.XLOOKUP(D4447,[1]world_happiness_report_2005_202!$D:$D,[1]world_happiness_report_2005_202!$C:$C),"")</f>
        <v/>
      </c>
    </row>
    <row r="4448" spans="1:5" hidden="1" x14ac:dyDescent="0.35">
      <c r="A4448" t="s">
        <v>147</v>
      </c>
      <c r="B4448">
        <v>2014</v>
      </c>
      <c r="C4448">
        <v>68.5</v>
      </c>
      <c r="D4448" t="s">
        <v>4906</v>
      </c>
      <c r="E4448" t="str">
        <f>IFERROR(_xlfn.XLOOKUP(D4448,[1]world_happiness_report_2005_202!$D:$D,[1]world_happiness_report_2005_202!$C:$C),"")</f>
        <v/>
      </c>
    </row>
    <row r="4449" spans="1:5" hidden="1" x14ac:dyDescent="0.35">
      <c r="A4449" t="s">
        <v>147</v>
      </c>
      <c r="B4449">
        <v>2015</v>
      </c>
      <c r="C4449">
        <v>33.5</v>
      </c>
      <c r="D4449" t="s">
        <v>4907</v>
      </c>
      <c r="E4449" t="str">
        <f>IFERROR(_xlfn.XLOOKUP(D4449,[1]world_happiness_report_2005_202!$D:$D,[1]world_happiness_report_2005_202!$C:$C),"")</f>
        <v/>
      </c>
    </row>
    <row r="4450" spans="1:5" hidden="1" x14ac:dyDescent="0.35">
      <c r="A4450" t="s">
        <v>147</v>
      </c>
      <c r="B4450">
        <v>2016</v>
      </c>
      <c r="C4450">
        <v>30</v>
      </c>
      <c r="D4450" t="s">
        <v>4908</v>
      </c>
      <c r="E4450" t="str">
        <f>IFERROR(_xlfn.XLOOKUP(D4450,[1]world_happiness_report_2005_202!$D:$D,[1]world_happiness_report_2005_202!$C:$C),"")</f>
        <v/>
      </c>
    </row>
    <row r="4451" spans="1:5" hidden="1" x14ac:dyDescent="0.35">
      <c r="A4451" t="s">
        <v>147</v>
      </c>
      <c r="B4451">
        <v>2017</v>
      </c>
      <c r="C4451">
        <v>23</v>
      </c>
      <c r="D4451" t="s">
        <v>4909</v>
      </c>
      <c r="E4451" t="str">
        <f>IFERROR(_xlfn.XLOOKUP(D4451,[1]world_happiness_report_2005_202!$D:$D,[1]world_happiness_report_2005_202!$C:$C),"")</f>
        <v/>
      </c>
    </row>
    <row r="4452" spans="1:5" hidden="1" x14ac:dyDescent="0.35">
      <c r="A4452" t="s">
        <v>147</v>
      </c>
      <c r="B4452">
        <v>2018</v>
      </c>
      <c r="C4452">
        <v>32</v>
      </c>
      <c r="D4452" t="s">
        <v>4910</v>
      </c>
      <c r="E4452" t="str">
        <f>IFERROR(_xlfn.XLOOKUP(D4452,[1]world_happiness_report_2005_202!$D:$D,[1]world_happiness_report_2005_202!$C:$C),"")</f>
        <v/>
      </c>
    </row>
    <row r="4453" spans="1:5" hidden="1" x14ac:dyDescent="0.35">
      <c r="A4453" t="s">
        <v>147</v>
      </c>
      <c r="B4453">
        <v>2019</v>
      </c>
      <c r="C4453">
        <v>32</v>
      </c>
      <c r="D4453" t="s">
        <v>4911</v>
      </c>
      <c r="E4453" t="str">
        <f>IFERROR(_xlfn.XLOOKUP(D4453,[1]world_happiness_report_2005_202!$D:$D,[1]world_happiness_report_2005_202!$C:$C),"")</f>
        <v/>
      </c>
    </row>
    <row r="4454" spans="1:5" hidden="1" x14ac:dyDescent="0.35">
      <c r="A4454" t="s">
        <v>147</v>
      </c>
      <c r="B4454">
        <v>2020</v>
      </c>
      <c r="C4454">
        <v>40.5</v>
      </c>
      <c r="D4454" t="s">
        <v>4912</v>
      </c>
      <c r="E4454" t="str">
        <f>IFERROR(_xlfn.XLOOKUP(D4454,[1]world_happiness_report_2005_202!$D:$D,[1]world_happiness_report_2005_202!$C:$C),"")</f>
        <v/>
      </c>
    </row>
    <row r="4455" spans="1:5" hidden="1" x14ac:dyDescent="0.35">
      <c r="A4455" t="s">
        <v>147</v>
      </c>
      <c r="B4455">
        <v>2021</v>
      </c>
      <c r="C4455">
        <v>51</v>
      </c>
      <c r="D4455" t="s">
        <v>4913</v>
      </c>
      <c r="E4455" t="str">
        <f>IFERROR(_xlfn.XLOOKUP(D4455,[1]world_happiness_report_2005_202!$D:$D,[1]world_happiness_report_2005_202!$C:$C),"")</f>
        <v/>
      </c>
    </row>
    <row r="4456" spans="1:5" hidden="1" x14ac:dyDescent="0.35">
      <c r="A4456" t="s">
        <v>147</v>
      </c>
      <c r="B4456">
        <v>2022</v>
      </c>
      <c r="C4456">
        <v>58.5</v>
      </c>
      <c r="D4456" t="s">
        <v>4914</v>
      </c>
      <c r="E4456" t="str">
        <f>IFERROR(_xlfn.XLOOKUP(D4456,[1]world_happiness_report_2005_202!$D:$D,[1]world_happiness_report_2005_202!$C:$C),"")</f>
        <v/>
      </c>
    </row>
    <row r="4457" spans="1:5" hidden="1" x14ac:dyDescent="0.35">
      <c r="A4457" t="s">
        <v>147</v>
      </c>
      <c r="B4457">
        <v>2023</v>
      </c>
      <c r="C4457">
        <v>68</v>
      </c>
      <c r="D4457" t="s">
        <v>4915</v>
      </c>
      <c r="E4457" t="str">
        <f>IFERROR(_xlfn.XLOOKUP(D4457,[1]world_happiness_report_2005_202!$D:$D,[1]world_happiness_report_2005_202!$C:$C),"")</f>
        <v/>
      </c>
    </row>
    <row r="4458" spans="1:5" hidden="1" x14ac:dyDescent="0.35">
      <c r="A4458" t="s">
        <v>147</v>
      </c>
      <c r="B4458">
        <v>2024</v>
      </c>
      <c r="C4458">
        <v>72.5</v>
      </c>
      <c r="D4458" t="s">
        <v>4916</v>
      </c>
      <c r="E4458" t="str">
        <f>IFERROR(_xlfn.XLOOKUP(D4458,[1]world_happiness_report_2005_202!$D:$D,[1]world_happiness_report_2005_202!$C:$C),"")</f>
        <v/>
      </c>
    </row>
    <row r="4459" spans="1:5" hidden="1" x14ac:dyDescent="0.35">
      <c r="A4459" t="s">
        <v>91</v>
      </c>
      <c r="B4459">
        <v>1992</v>
      </c>
      <c r="C4459">
        <v>14</v>
      </c>
      <c r="D4459" t="s">
        <v>4917</v>
      </c>
      <c r="E4459" t="str">
        <f>IFERROR(_xlfn.XLOOKUP(D4459,[1]world_happiness_report_2005_202!$D:$D,[1]world_happiness_report_2005_202!$C:$C),"")</f>
        <v/>
      </c>
    </row>
    <row r="4460" spans="1:5" hidden="1" x14ac:dyDescent="0.35">
      <c r="A4460" t="s">
        <v>91</v>
      </c>
      <c r="B4460">
        <v>1993</v>
      </c>
      <c r="C4460">
        <v>6</v>
      </c>
      <c r="D4460" t="s">
        <v>4918</v>
      </c>
      <c r="E4460" t="str">
        <f>IFERROR(_xlfn.XLOOKUP(D4460,[1]world_happiness_report_2005_202!$D:$D,[1]world_happiness_report_2005_202!$C:$C),"")</f>
        <v/>
      </c>
    </row>
    <row r="4461" spans="1:5" hidden="1" x14ac:dyDescent="0.35">
      <c r="A4461" t="s">
        <v>91</v>
      </c>
      <c r="B4461">
        <v>1994</v>
      </c>
      <c r="C4461">
        <v>7</v>
      </c>
      <c r="D4461" t="s">
        <v>4919</v>
      </c>
      <c r="E4461" t="str">
        <f>IFERROR(_xlfn.XLOOKUP(D4461,[1]world_happiness_report_2005_202!$D:$D,[1]world_happiness_report_2005_202!$C:$C),"")</f>
        <v/>
      </c>
    </row>
    <row r="4462" spans="1:5" hidden="1" x14ac:dyDescent="0.35">
      <c r="A4462" t="s">
        <v>91</v>
      </c>
      <c r="B4462">
        <v>1995</v>
      </c>
      <c r="C4462">
        <v>5.5</v>
      </c>
      <c r="D4462" t="s">
        <v>4920</v>
      </c>
      <c r="E4462" t="str">
        <f>IFERROR(_xlfn.XLOOKUP(D4462,[1]world_happiness_report_2005_202!$D:$D,[1]world_happiness_report_2005_202!$C:$C),"")</f>
        <v/>
      </c>
    </row>
    <row r="4463" spans="1:5" hidden="1" x14ac:dyDescent="0.35">
      <c r="A4463" t="s">
        <v>91</v>
      </c>
      <c r="B4463">
        <v>1996</v>
      </c>
      <c r="C4463">
        <v>18</v>
      </c>
      <c r="D4463" t="s">
        <v>4921</v>
      </c>
      <c r="E4463" t="str">
        <f>IFERROR(_xlfn.XLOOKUP(D4463,[1]world_happiness_report_2005_202!$D:$D,[1]world_happiness_report_2005_202!$C:$C),"")</f>
        <v/>
      </c>
    </row>
    <row r="4464" spans="1:5" hidden="1" x14ac:dyDescent="0.35">
      <c r="A4464" t="s">
        <v>91</v>
      </c>
      <c r="B4464">
        <v>1997</v>
      </c>
      <c r="C4464">
        <v>14</v>
      </c>
      <c r="D4464" t="s">
        <v>4922</v>
      </c>
      <c r="E4464" t="str">
        <f>IFERROR(_xlfn.XLOOKUP(D4464,[1]world_happiness_report_2005_202!$D:$D,[1]world_happiness_report_2005_202!$C:$C),"")</f>
        <v/>
      </c>
    </row>
    <row r="4465" spans="1:5" hidden="1" x14ac:dyDescent="0.35">
      <c r="A4465" t="s">
        <v>91</v>
      </c>
      <c r="B4465">
        <v>1998</v>
      </c>
      <c r="C4465">
        <v>12.5</v>
      </c>
      <c r="D4465" t="s">
        <v>4923</v>
      </c>
      <c r="E4465" t="str">
        <f>IFERROR(_xlfn.XLOOKUP(D4465,[1]world_happiness_report_2005_202!$D:$D,[1]world_happiness_report_2005_202!$C:$C),"")</f>
        <v/>
      </c>
    </row>
    <row r="4466" spans="1:5" hidden="1" x14ac:dyDescent="0.35">
      <c r="A4466" t="s">
        <v>91</v>
      </c>
      <c r="B4466">
        <v>1999</v>
      </c>
      <c r="C4466">
        <v>8.5</v>
      </c>
      <c r="D4466" t="s">
        <v>4924</v>
      </c>
      <c r="E4466" t="str">
        <f>IFERROR(_xlfn.XLOOKUP(D4466,[1]world_happiness_report_2005_202!$D:$D,[1]world_happiness_report_2005_202!$C:$C),"")</f>
        <v/>
      </c>
    </row>
    <row r="4467" spans="1:5" hidden="1" x14ac:dyDescent="0.35">
      <c r="A4467" t="s">
        <v>91</v>
      </c>
      <c r="B4467">
        <v>2000</v>
      </c>
      <c r="C4467">
        <v>12</v>
      </c>
      <c r="D4467" t="s">
        <v>4925</v>
      </c>
      <c r="E4467" t="str">
        <f>IFERROR(_xlfn.XLOOKUP(D4467,[1]world_happiness_report_2005_202!$D:$D,[1]world_happiness_report_2005_202!$C:$C),"")</f>
        <v/>
      </c>
    </row>
    <row r="4468" spans="1:5" hidden="1" x14ac:dyDescent="0.35">
      <c r="A4468" t="s">
        <v>91</v>
      </c>
      <c r="B4468">
        <v>2001</v>
      </c>
      <c r="C4468">
        <v>23</v>
      </c>
      <c r="D4468" t="s">
        <v>4926</v>
      </c>
      <c r="E4468" t="str">
        <f>IFERROR(_xlfn.XLOOKUP(D4468,[1]world_happiness_report_2005_202!$D:$D,[1]world_happiness_report_2005_202!$C:$C),"")</f>
        <v/>
      </c>
    </row>
    <row r="4469" spans="1:5" hidden="1" x14ac:dyDescent="0.35">
      <c r="A4469" t="s">
        <v>91</v>
      </c>
      <c r="B4469">
        <v>2002</v>
      </c>
      <c r="C4469">
        <v>31.5</v>
      </c>
      <c r="D4469" t="s">
        <v>4927</v>
      </c>
      <c r="E4469" t="str">
        <f>IFERROR(_xlfn.XLOOKUP(D4469,[1]world_happiness_report_2005_202!$D:$D,[1]world_happiness_report_2005_202!$C:$C),"")</f>
        <v/>
      </c>
    </row>
    <row r="4470" spans="1:5" hidden="1" x14ac:dyDescent="0.35">
      <c r="A4470" t="s">
        <v>91</v>
      </c>
      <c r="B4470">
        <v>2003</v>
      </c>
      <c r="C4470">
        <v>32.5</v>
      </c>
      <c r="D4470" t="s">
        <v>4928</v>
      </c>
      <c r="E4470" t="str">
        <f>IFERROR(_xlfn.XLOOKUP(D4470,[1]world_happiness_report_2005_202!$D:$D,[1]world_happiness_report_2005_202!$C:$C),"")</f>
        <v/>
      </c>
    </row>
    <row r="4471" spans="1:5" hidden="1" x14ac:dyDescent="0.35">
      <c r="A4471" t="s">
        <v>91</v>
      </c>
      <c r="B4471">
        <v>2004</v>
      </c>
      <c r="C4471">
        <v>36.5</v>
      </c>
      <c r="D4471" t="s">
        <v>4929</v>
      </c>
      <c r="E4471" t="str">
        <f>IFERROR(_xlfn.XLOOKUP(D4471,[1]world_happiness_report_2005_202!$D:$D,[1]world_happiness_report_2005_202!$C:$C),"")</f>
        <v/>
      </c>
    </row>
    <row r="4472" spans="1:5" hidden="1" x14ac:dyDescent="0.35">
      <c r="A4472" t="s">
        <v>91</v>
      </c>
      <c r="B4472">
        <v>2005</v>
      </c>
      <c r="C4472">
        <v>37</v>
      </c>
      <c r="D4472" t="s">
        <v>4930</v>
      </c>
      <c r="E4472" t="str">
        <f>IFERROR(_xlfn.XLOOKUP(D4472,[1]world_happiness_report_2005_202!$D:$D,[1]world_happiness_report_2005_202!$C:$C),"")</f>
        <v/>
      </c>
    </row>
    <row r="4473" spans="1:5" hidden="1" x14ac:dyDescent="0.35">
      <c r="A4473" t="s">
        <v>91</v>
      </c>
      <c r="B4473">
        <v>2006</v>
      </c>
      <c r="C4473">
        <v>51.5</v>
      </c>
      <c r="D4473" t="s">
        <v>4931</v>
      </c>
      <c r="E4473" t="str">
        <f>IFERROR(_xlfn.XLOOKUP(D4473,[1]world_happiness_report_2005_202!$D:$D,[1]world_happiness_report_2005_202!$C:$C),"")</f>
        <v/>
      </c>
    </row>
    <row r="4474" spans="1:5" hidden="1" x14ac:dyDescent="0.35">
      <c r="A4474" t="s">
        <v>91</v>
      </c>
      <c r="B4474">
        <v>2007</v>
      </c>
      <c r="C4474">
        <v>32</v>
      </c>
      <c r="D4474" t="s">
        <v>4932</v>
      </c>
      <c r="E4474" t="str">
        <f>IFERROR(_xlfn.XLOOKUP(D4474,[1]world_happiness_report_2005_202!$D:$D,[1]world_happiness_report_2005_202!$C:$C),"")</f>
        <v/>
      </c>
    </row>
    <row r="4475" spans="1:5" hidden="1" x14ac:dyDescent="0.35">
      <c r="A4475" t="s">
        <v>91</v>
      </c>
      <c r="B4475">
        <v>2008</v>
      </c>
      <c r="C4475">
        <v>45</v>
      </c>
      <c r="D4475" t="s">
        <v>4933</v>
      </c>
      <c r="E4475" t="str">
        <f>IFERROR(_xlfn.XLOOKUP(D4475,[1]world_happiness_report_2005_202!$D:$D,[1]world_happiness_report_2005_202!$C:$C),"")</f>
        <v/>
      </c>
    </row>
    <row r="4476" spans="1:5" hidden="1" x14ac:dyDescent="0.35">
      <c r="A4476" t="s">
        <v>91</v>
      </c>
      <c r="B4476">
        <v>2009</v>
      </c>
      <c r="C4476">
        <v>41</v>
      </c>
      <c r="D4476" t="s">
        <v>4934</v>
      </c>
      <c r="E4476" t="str">
        <f>IFERROR(_xlfn.XLOOKUP(D4476,[1]world_happiness_report_2005_202!$D:$D,[1]world_happiness_report_2005_202!$C:$C),"")</f>
        <v/>
      </c>
    </row>
    <row r="4477" spans="1:5" hidden="1" x14ac:dyDescent="0.35">
      <c r="A4477" t="s">
        <v>91</v>
      </c>
      <c r="B4477">
        <v>2010</v>
      </c>
      <c r="C4477">
        <v>17</v>
      </c>
      <c r="D4477" t="s">
        <v>4935</v>
      </c>
      <c r="E4477" t="str">
        <f>IFERROR(_xlfn.XLOOKUP(D4477,[1]world_happiness_report_2005_202!$D:$D,[1]world_happiness_report_2005_202!$C:$C),"")</f>
        <v/>
      </c>
    </row>
    <row r="4478" spans="1:5" x14ac:dyDescent="0.35">
      <c r="A4478" t="s">
        <v>91</v>
      </c>
      <c r="B4478">
        <v>2011</v>
      </c>
      <c r="C4478">
        <v>18.5</v>
      </c>
      <c r="D4478" t="s">
        <v>4936</v>
      </c>
      <c r="E4478">
        <f>IFERROR(_xlfn.XLOOKUP(D4478,[1]world_happiness_report_2005_202!$D:$D,[1]world_happiness_report_2005_202!$C:$C),"")</f>
        <v>7.524</v>
      </c>
    </row>
    <row r="4479" spans="1:5" x14ac:dyDescent="0.35">
      <c r="A4479" t="s">
        <v>91</v>
      </c>
      <c r="B4479">
        <v>2012</v>
      </c>
      <c r="C4479">
        <v>24</v>
      </c>
      <c r="D4479" t="s">
        <v>4937</v>
      </c>
      <c r="E4479">
        <f>IFERROR(_xlfn.XLOOKUP(D4479,[1]world_happiness_report_2005_202!$D:$D,[1]world_happiness_report_2005_202!$C:$C),"")</f>
        <v>7.6550000000000002</v>
      </c>
    </row>
    <row r="4480" spans="1:5" hidden="1" x14ac:dyDescent="0.35">
      <c r="A4480" t="s">
        <v>91</v>
      </c>
      <c r="B4480">
        <v>2013</v>
      </c>
      <c r="C4480">
        <v>39.5</v>
      </c>
      <c r="D4480" t="s">
        <v>4938</v>
      </c>
      <c r="E4480" t="str">
        <f>IFERROR(_xlfn.XLOOKUP(D4480,[1]world_happiness_report_2005_202!$D:$D,[1]world_happiness_report_2005_202!$C:$C),"")</f>
        <v/>
      </c>
    </row>
    <row r="4481" spans="1:5" x14ac:dyDescent="0.35">
      <c r="A4481" t="s">
        <v>91</v>
      </c>
      <c r="B4481">
        <v>2014</v>
      </c>
      <c r="C4481">
        <v>60</v>
      </c>
      <c r="D4481" t="s">
        <v>4939</v>
      </c>
      <c r="E4481">
        <f>IFERROR(_xlfn.XLOOKUP(D4481,[1]world_happiness_report_2005_202!$D:$D,[1]world_happiness_report_2005_202!$C:$C),"")</f>
        <v>7.5220000000000002</v>
      </c>
    </row>
    <row r="4482" spans="1:5" x14ac:dyDescent="0.35">
      <c r="A4482" t="s">
        <v>91</v>
      </c>
      <c r="B4482">
        <v>2015</v>
      </c>
      <c r="C4482">
        <v>60.5</v>
      </c>
      <c r="D4482" t="s">
        <v>4940</v>
      </c>
      <c r="E4482">
        <f>IFERROR(_xlfn.XLOOKUP(D4482,[1]world_happiness_report_2005_202!$D:$D,[1]world_happiness_report_2005_202!$C:$C),"")</f>
        <v>7.4980000000000002</v>
      </c>
    </row>
    <row r="4483" spans="1:5" x14ac:dyDescent="0.35">
      <c r="A4483" t="s">
        <v>91</v>
      </c>
      <c r="B4483">
        <v>2016</v>
      </c>
      <c r="C4483">
        <v>66</v>
      </c>
      <c r="D4483" t="s">
        <v>4941</v>
      </c>
      <c r="E4483">
        <f>IFERROR(_xlfn.XLOOKUP(D4483,[1]world_happiness_report_2005_202!$D:$D,[1]world_happiness_report_2005_202!$C:$C),"")</f>
        <v>7.5369999999999999</v>
      </c>
    </row>
    <row r="4484" spans="1:5" x14ac:dyDescent="0.35">
      <c r="A4484" t="s">
        <v>91</v>
      </c>
      <c r="B4484">
        <v>2017</v>
      </c>
      <c r="C4484">
        <v>73.5</v>
      </c>
      <c r="D4484" t="s">
        <v>4942</v>
      </c>
      <c r="E4484">
        <f>IFERROR(_xlfn.XLOOKUP(D4484,[1]world_happiness_report_2005_202!$D:$D,[1]world_happiness_report_2005_202!$C:$C),"")</f>
        <v>7.5940000000000003</v>
      </c>
    </row>
    <row r="4485" spans="1:5" x14ac:dyDescent="0.35">
      <c r="A4485" t="s">
        <v>91</v>
      </c>
      <c r="B4485">
        <v>2018</v>
      </c>
      <c r="C4485">
        <v>53.5</v>
      </c>
      <c r="D4485" t="s">
        <v>4943</v>
      </c>
      <c r="E4485">
        <f>IFERROR(_xlfn.XLOOKUP(D4485,[1]world_happiness_report_2005_202!$D:$D,[1]world_happiness_report_2005_202!$C:$C),"")</f>
        <v>7.5540000000000003</v>
      </c>
    </row>
    <row r="4486" spans="1:5" x14ac:dyDescent="0.35">
      <c r="A4486" t="s">
        <v>91</v>
      </c>
      <c r="B4486">
        <v>2019</v>
      </c>
      <c r="C4486">
        <v>45.5</v>
      </c>
      <c r="D4486" t="s">
        <v>4944</v>
      </c>
      <c r="E4486">
        <f>IFERROR(_xlfn.XLOOKUP(D4486,[1]world_happiness_report_2005_202!$D:$D,[1]world_happiness_report_2005_202!$C:$C),"")</f>
        <v>7.4879999160766602</v>
      </c>
    </row>
    <row r="4487" spans="1:5" x14ac:dyDescent="0.35">
      <c r="A4487" t="s">
        <v>91</v>
      </c>
      <c r="B4487">
        <v>2020</v>
      </c>
      <c r="C4487">
        <v>44</v>
      </c>
      <c r="D4487" t="s">
        <v>4945</v>
      </c>
      <c r="E4487">
        <f>IFERROR(_xlfn.XLOOKUP(D4487,[1]world_happiness_report_2005_202!$D:$D,[1]world_happiness_report_2005_202!$C:$C),"")</f>
        <v>7.3920000000000003</v>
      </c>
    </row>
    <row r="4488" spans="1:5" x14ac:dyDescent="0.35">
      <c r="A4488" t="s">
        <v>91</v>
      </c>
      <c r="B4488">
        <v>2021</v>
      </c>
      <c r="C4488">
        <v>41.5</v>
      </c>
      <c r="D4488" t="s">
        <v>4946</v>
      </c>
      <c r="E4488">
        <f>IFERROR(_xlfn.XLOOKUP(D4488,[1]world_happiness_report_2005_202!$D:$D,[1]world_happiness_report_2005_202!$C:$C),"")</f>
        <v>7.3650000000000002</v>
      </c>
    </row>
    <row r="4489" spans="1:5" x14ac:dyDescent="0.35">
      <c r="A4489" t="s">
        <v>91</v>
      </c>
      <c r="B4489">
        <v>2022</v>
      </c>
      <c r="C4489">
        <v>39.5</v>
      </c>
      <c r="D4489" t="s">
        <v>4947</v>
      </c>
      <c r="E4489">
        <f>IFERROR(_xlfn.XLOOKUP(D4489,[1]world_happiness_report_2005_202!$D:$D,[1]world_happiness_report_2005_202!$C:$C),"")</f>
        <v>7.3150000000000004</v>
      </c>
    </row>
    <row r="4490" spans="1:5" x14ac:dyDescent="0.35">
      <c r="A4490" t="s">
        <v>91</v>
      </c>
      <c r="B4490">
        <v>2023</v>
      </c>
      <c r="C4490">
        <v>44</v>
      </c>
      <c r="D4490" t="s">
        <v>4948</v>
      </c>
      <c r="E4490">
        <f>IFERROR(_xlfn.XLOOKUP(D4490,[1]world_happiness_report_2005_202!$D:$D,[1]world_happiness_report_2005_202!$C:$C),"")</f>
        <v>7.3019999999999996</v>
      </c>
    </row>
    <row r="4491" spans="1:5" x14ac:dyDescent="0.35">
      <c r="A4491" t="s">
        <v>91</v>
      </c>
      <c r="B4491">
        <v>2024</v>
      </c>
      <c r="C4491">
        <v>46.5</v>
      </c>
      <c r="D4491" t="s">
        <v>4949</v>
      </c>
      <c r="E4491">
        <f>IFERROR(_xlfn.XLOOKUP(D4491,[1]world_happiness_report_2005_202!$D:$D,[1]world_happiness_report_2005_202!$C:$C),"")</f>
        <v>7.2619999999999996</v>
      </c>
    </row>
    <row r="4492" spans="1:5" hidden="1" x14ac:dyDescent="0.35">
      <c r="A4492" t="s">
        <v>165</v>
      </c>
      <c r="B4492">
        <v>1992</v>
      </c>
      <c r="C4492">
        <v>114</v>
      </c>
      <c r="D4492" t="s">
        <v>4950</v>
      </c>
      <c r="E4492" t="str">
        <f>IFERROR(_xlfn.XLOOKUP(D4492,[1]world_happiness_report_2005_202!$D:$D,[1]world_happiness_report_2005_202!$C:$C),"")</f>
        <v/>
      </c>
    </row>
    <row r="4493" spans="1:5" hidden="1" x14ac:dyDescent="0.35">
      <c r="A4493" t="s">
        <v>165</v>
      </c>
      <c r="B4493">
        <v>1993</v>
      </c>
      <c r="C4493">
        <v>94</v>
      </c>
      <c r="D4493" t="s">
        <v>4951</v>
      </c>
      <c r="E4493" t="str">
        <f>IFERROR(_xlfn.XLOOKUP(D4493,[1]world_happiness_report_2005_202!$D:$D,[1]world_happiness_report_2005_202!$C:$C),"")</f>
        <v/>
      </c>
    </row>
    <row r="4494" spans="1:5" hidden="1" x14ac:dyDescent="0.35">
      <c r="A4494" t="s">
        <v>165</v>
      </c>
      <c r="B4494">
        <v>1994</v>
      </c>
      <c r="C4494">
        <v>72.5</v>
      </c>
      <c r="D4494" t="s">
        <v>4952</v>
      </c>
      <c r="E4494" t="str">
        <f>IFERROR(_xlfn.XLOOKUP(D4494,[1]world_happiness_report_2005_202!$D:$D,[1]world_happiness_report_2005_202!$C:$C),"")</f>
        <v/>
      </c>
    </row>
    <row r="4495" spans="1:5" hidden="1" x14ac:dyDescent="0.35">
      <c r="A4495" t="s">
        <v>165</v>
      </c>
      <c r="B4495">
        <v>1995</v>
      </c>
      <c r="C4495">
        <v>88</v>
      </c>
      <c r="D4495" t="s">
        <v>4953</v>
      </c>
      <c r="E4495" t="str">
        <f>IFERROR(_xlfn.XLOOKUP(D4495,[1]world_happiness_report_2005_202!$D:$D,[1]world_happiness_report_2005_202!$C:$C),"")</f>
        <v/>
      </c>
    </row>
    <row r="4496" spans="1:5" hidden="1" x14ac:dyDescent="0.35">
      <c r="A4496" t="s">
        <v>165</v>
      </c>
      <c r="B4496">
        <v>1996</v>
      </c>
      <c r="C4496">
        <v>84.5</v>
      </c>
      <c r="D4496" t="s">
        <v>4954</v>
      </c>
      <c r="E4496" t="str">
        <f>IFERROR(_xlfn.XLOOKUP(D4496,[1]world_happiness_report_2005_202!$D:$D,[1]world_happiness_report_2005_202!$C:$C),"")</f>
        <v/>
      </c>
    </row>
    <row r="4497" spans="1:5" hidden="1" x14ac:dyDescent="0.35">
      <c r="A4497" t="s">
        <v>165</v>
      </c>
      <c r="B4497">
        <v>1997</v>
      </c>
      <c r="C4497">
        <v>81.5</v>
      </c>
      <c r="D4497" t="s">
        <v>4955</v>
      </c>
      <c r="E4497" t="str">
        <f>IFERROR(_xlfn.XLOOKUP(D4497,[1]world_happiness_report_2005_202!$D:$D,[1]world_happiness_report_2005_202!$C:$C),"")</f>
        <v/>
      </c>
    </row>
    <row r="4498" spans="1:5" hidden="1" x14ac:dyDescent="0.35">
      <c r="A4498" t="s">
        <v>165</v>
      </c>
      <c r="B4498">
        <v>1998</v>
      </c>
      <c r="C4498">
        <v>76</v>
      </c>
      <c r="D4498" t="s">
        <v>4956</v>
      </c>
      <c r="E4498" t="str">
        <f>IFERROR(_xlfn.XLOOKUP(D4498,[1]world_happiness_report_2005_202!$D:$D,[1]world_happiness_report_2005_202!$C:$C),"")</f>
        <v/>
      </c>
    </row>
    <row r="4499" spans="1:5" hidden="1" x14ac:dyDescent="0.35">
      <c r="A4499" t="s">
        <v>165</v>
      </c>
      <c r="B4499">
        <v>1999</v>
      </c>
      <c r="C4499">
        <v>89</v>
      </c>
      <c r="D4499" t="s">
        <v>4957</v>
      </c>
      <c r="E4499" t="str">
        <f>IFERROR(_xlfn.XLOOKUP(D4499,[1]world_happiness_report_2005_202!$D:$D,[1]world_happiness_report_2005_202!$C:$C),"")</f>
        <v/>
      </c>
    </row>
    <row r="4500" spans="1:5" hidden="1" x14ac:dyDescent="0.35">
      <c r="A4500" t="s">
        <v>165</v>
      </c>
      <c r="B4500">
        <v>2000</v>
      </c>
      <c r="C4500">
        <v>105</v>
      </c>
      <c r="D4500" t="s">
        <v>4958</v>
      </c>
      <c r="E4500" t="str">
        <f>IFERROR(_xlfn.XLOOKUP(D4500,[1]world_happiness_report_2005_202!$D:$D,[1]world_happiness_report_2005_202!$C:$C),"")</f>
        <v/>
      </c>
    </row>
    <row r="4501" spans="1:5" hidden="1" x14ac:dyDescent="0.35">
      <c r="A4501" t="s">
        <v>165</v>
      </c>
      <c r="B4501">
        <v>2001</v>
      </c>
      <c r="C4501">
        <v>91</v>
      </c>
      <c r="D4501" t="s">
        <v>4959</v>
      </c>
      <c r="E4501" t="str">
        <f>IFERROR(_xlfn.XLOOKUP(D4501,[1]world_happiness_report_2005_202!$D:$D,[1]world_happiness_report_2005_202!$C:$C),"")</f>
        <v/>
      </c>
    </row>
    <row r="4502" spans="1:5" hidden="1" x14ac:dyDescent="0.35">
      <c r="A4502" t="s">
        <v>165</v>
      </c>
      <c r="B4502">
        <v>2002</v>
      </c>
      <c r="C4502">
        <v>93</v>
      </c>
      <c r="D4502" t="s">
        <v>4960</v>
      </c>
      <c r="E4502" t="str">
        <f>IFERROR(_xlfn.XLOOKUP(D4502,[1]world_happiness_report_2005_202!$D:$D,[1]world_happiness_report_2005_202!$C:$C),"")</f>
        <v/>
      </c>
    </row>
    <row r="4503" spans="1:5" hidden="1" x14ac:dyDescent="0.35">
      <c r="A4503" t="s">
        <v>165</v>
      </c>
      <c r="B4503">
        <v>2003</v>
      </c>
      <c r="C4503">
        <v>89.5</v>
      </c>
      <c r="D4503" t="s">
        <v>4961</v>
      </c>
      <c r="E4503" t="str">
        <f>IFERROR(_xlfn.XLOOKUP(D4503,[1]world_happiness_report_2005_202!$D:$D,[1]world_happiness_report_2005_202!$C:$C),"")</f>
        <v/>
      </c>
    </row>
    <row r="4504" spans="1:5" hidden="1" x14ac:dyDescent="0.35">
      <c r="A4504" t="s">
        <v>165</v>
      </c>
      <c r="B4504">
        <v>2004</v>
      </c>
      <c r="C4504">
        <v>57</v>
      </c>
      <c r="D4504" t="s">
        <v>4962</v>
      </c>
      <c r="E4504" t="str">
        <f>IFERROR(_xlfn.XLOOKUP(D4504,[1]world_happiness_report_2005_202!$D:$D,[1]world_happiness_report_2005_202!$C:$C),"")</f>
        <v/>
      </c>
    </row>
    <row r="4505" spans="1:5" hidden="1" x14ac:dyDescent="0.35">
      <c r="A4505" t="s">
        <v>165</v>
      </c>
      <c r="B4505">
        <v>2005</v>
      </c>
      <c r="C4505">
        <v>78</v>
      </c>
      <c r="D4505" t="s">
        <v>4963</v>
      </c>
      <c r="E4505" t="str">
        <f>IFERROR(_xlfn.XLOOKUP(D4505,[1]world_happiness_report_2005_202!$D:$D,[1]world_happiness_report_2005_202!$C:$C),"")</f>
        <v/>
      </c>
    </row>
    <row r="4506" spans="1:5" hidden="1" x14ac:dyDescent="0.35">
      <c r="A4506" t="s">
        <v>165</v>
      </c>
      <c r="B4506">
        <v>2006</v>
      </c>
      <c r="C4506">
        <v>79.5</v>
      </c>
      <c r="D4506" t="s">
        <v>4964</v>
      </c>
      <c r="E4506" t="str">
        <f>IFERROR(_xlfn.XLOOKUP(D4506,[1]world_happiness_report_2005_202!$D:$D,[1]world_happiness_report_2005_202!$C:$C),"")</f>
        <v/>
      </c>
    </row>
    <row r="4507" spans="1:5" hidden="1" x14ac:dyDescent="0.35">
      <c r="A4507" t="s">
        <v>165</v>
      </c>
      <c r="B4507">
        <v>2007</v>
      </c>
      <c r="C4507">
        <v>80</v>
      </c>
      <c r="D4507" t="s">
        <v>4965</v>
      </c>
      <c r="E4507" t="str">
        <f>IFERROR(_xlfn.XLOOKUP(D4507,[1]world_happiness_report_2005_202!$D:$D,[1]world_happiness_report_2005_202!$C:$C),"")</f>
        <v/>
      </c>
    </row>
    <row r="4508" spans="1:5" hidden="1" x14ac:dyDescent="0.35">
      <c r="A4508" t="s">
        <v>165</v>
      </c>
      <c r="B4508">
        <v>2008</v>
      </c>
      <c r="C4508">
        <v>91</v>
      </c>
      <c r="D4508" t="s">
        <v>4966</v>
      </c>
      <c r="E4508" t="str">
        <f>IFERROR(_xlfn.XLOOKUP(D4508,[1]world_happiness_report_2005_202!$D:$D,[1]world_happiness_report_2005_202!$C:$C),"")</f>
        <v/>
      </c>
    </row>
    <row r="4509" spans="1:5" hidden="1" x14ac:dyDescent="0.35">
      <c r="A4509" t="s">
        <v>165</v>
      </c>
      <c r="B4509">
        <v>2009</v>
      </c>
      <c r="C4509">
        <v>79.5</v>
      </c>
      <c r="D4509" t="s">
        <v>4967</v>
      </c>
      <c r="E4509" t="str">
        <f>IFERROR(_xlfn.XLOOKUP(D4509,[1]world_happiness_report_2005_202!$D:$D,[1]world_happiness_report_2005_202!$C:$C),"")</f>
        <v/>
      </c>
    </row>
    <row r="4510" spans="1:5" hidden="1" x14ac:dyDescent="0.35">
      <c r="A4510" t="s">
        <v>165</v>
      </c>
      <c r="B4510">
        <v>2010</v>
      </c>
      <c r="C4510">
        <v>89.5</v>
      </c>
      <c r="D4510" t="s">
        <v>4968</v>
      </c>
      <c r="E4510" t="str">
        <f>IFERROR(_xlfn.XLOOKUP(D4510,[1]world_happiness_report_2005_202!$D:$D,[1]world_happiness_report_2005_202!$C:$C),"")</f>
        <v/>
      </c>
    </row>
    <row r="4511" spans="1:5" hidden="1" x14ac:dyDescent="0.35">
      <c r="A4511" t="s">
        <v>165</v>
      </c>
      <c r="B4511">
        <v>2011</v>
      </c>
      <c r="C4511">
        <v>95.5</v>
      </c>
      <c r="D4511" t="s">
        <v>4969</v>
      </c>
      <c r="E4511" t="str">
        <f>IFERROR(_xlfn.XLOOKUP(D4511,[1]world_happiness_report_2005_202!$D:$D,[1]world_happiness_report_2005_202!$C:$C),"")</f>
        <v/>
      </c>
    </row>
    <row r="4512" spans="1:5" x14ac:dyDescent="0.35">
      <c r="A4512" t="s">
        <v>165</v>
      </c>
      <c r="B4512">
        <v>2012</v>
      </c>
      <c r="C4512">
        <v>95.5</v>
      </c>
      <c r="D4512" t="s">
        <v>4970</v>
      </c>
      <c r="E4512">
        <f>IFERROR(_xlfn.XLOOKUP(D4512,[1]world_happiness_report_2005_202!$D:$D,[1]world_happiness_report_2005_202!$C:$C),"")</f>
        <v>6.8529999999999998</v>
      </c>
    </row>
    <row r="4513" spans="1:5" hidden="1" x14ac:dyDescent="0.35">
      <c r="A4513" t="s">
        <v>165</v>
      </c>
      <c r="B4513">
        <v>2013</v>
      </c>
      <c r="C4513">
        <v>92</v>
      </c>
      <c r="D4513" t="s">
        <v>4971</v>
      </c>
      <c r="E4513" t="str">
        <f>IFERROR(_xlfn.XLOOKUP(D4513,[1]world_happiness_report_2005_202!$D:$D,[1]world_happiness_report_2005_202!$C:$C),"")</f>
        <v/>
      </c>
    </row>
    <row r="4514" spans="1:5" x14ac:dyDescent="0.35">
      <c r="A4514" t="s">
        <v>165</v>
      </c>
      <c r="B4514">
        <v>2014</v>
      </c>
      <c r="C4514">
        <v>81</v>
      </c>
      <c r="D4514" t="s">
        <v>4972</v>
      </c>
      <c r="E4514">
        <f>IFERROR(_xlfn.XLOOKUP(D4514,[1]world_happiness_report_2005_202!$D:$D,[1]world_happiness_report_2005_202!$C:$C),"")</f>
        <v>6.8529999999999998</v>
      </c>
    </row>
    <row r="4515" spans="1:5" hidden="1" x14ac:dyDescent="0.35">
      <c r="A4515" t="s">
        <v>165</v>
      </c>
      <c r="B4515">
        <v>2015</v>
      </c>
      <c r="C4515">
        <v>103</v>
      </c>
      <c r="D4515" t="s">
        <v>4973</v>
      </c>
      <c r="E4515" t="str">
        <f>IFERROR(_xlfn.XLOOKUP(D4515,[1]world_happiness_report_2005_202!$D:$D,[1]world_happiness_report_2005_202!$C:$C),"")</f>
        <v/>
      </c>
    </row>
    <row r="4516" spans="1:5" hidden="1" x14ac:dyDescent="0.35">
      <c r="A4516" t="s">
        <v>165</v>
      </c>
      <c r="B4516">
        <v>2016</v>
      </c>
      <c r="C4516">
        <v>113.5</v>
      </c>
      <c r="D4516" t="s">
        <v>4974</v>
      </c>
      <c r="E4516" t="str">
        <f>IFERROR(_xlfn.XLOOKUP(D4516,[1]world_happiness_report_2005_202!$D:$D,[1]world_happiness_report_2005_202!$C:$C),"")</f>
        <v/>
      </c>
    </row>
    <row r="4517" spans="1:5" hidden="1" x14ac:dyDescent="0.35">
      <c r="A4517" t="s">
        <v>165</v>
      </c>
      <c r="B4517">
        <v>2017</v>
      </c>
      <c r="C4517">
        <v>110</v>
      </c>
      <c r="D4517" t="s">
        <v>4975</v>
      </c>
      <c r="E4517" t="str">
        <f>IFERROR(_xlfn.XLOOKUP(D4517,[1]world_happiness_report_2005_202!$D:$D,[1]world_happiness_report_2005_202!$C:$C),"")</f>
        <v/>
      </c>
    </row>
    <row r="4518" spans="1:5" hidden="1" x14ac:dyDescent="0.35">
      <c r="A4518" t="s">
        <v>165</v>
      </c>
      <c r="B4518">
        <v>2018</v>
      </c>
      <c r="C4518">
        <v>84</v>
      </c>
      <c r="D4518" t="s">
        <v>4976</v>
      </c>
      <c r="E4518" t="str">
        <f>IFERROR(_xlfn.XLOOKUP(D4518,[1]world_happiness_report_2005_202!$D:$D,[1]world_happiness_report_2005_202!$C:$C),"")</f>
        <v/>
      </c>
    </row>
    <row r="4519" spans="1:5" hidden="1" x14ac:dyDescent="0.35">
      <c r="A4519" t="s">
        <v>165</v>
      </c>
      <c r="B4519">
        <v>2019</v>
      </c>
      <c r="C4519">
        <v>84</v>
      </c>
      <c r="D4519" t="s">
        <v>4977</v>
      </c>
      <c r="E4519" t="str">
        <f>IFERROR(_xlfn.XLOOKUP(D4519,[1]world_happiness_report_2005_202!$D:$D,[1]world_happiness_report_2005_202!$C:$C),"")</f>
        <v/>
      </c>
    </row>
    <row r="4520" spans="1:5" hidden="1" x14ac:dyDescent="0.35">
      <c r="A4520" t="s">
        <v>165</v>
      </c>
      <c r="B4520">
        <v>2020</v>
      </c>
      <c r="C4520">
        <v>82</v>
      </c>
      <c r="D4520" t="s">
        <v>4978</v>
      </c>
      <c r="E4520" t="str">
        <f>IFERROR(_xlfn.XLOOKUP(D4520,[1]world_happiness_report_2005_202!$D:$D,[1]world_happiness_report_2005_202!$C:$C),"")</f>
        <v/>
      </c>
    </row>
    <row r="4521" spans="1:5" hidden="1" x14ac:dyDescent="0.35">
      <c r="A4521" t="s">
        <v>165</v>
      </c>
      <c r="B4521">
        <v>2021</v>
      </c>
      <c r="C4521">
        <v>79.5</v>
      </c>
      <c r="D4521" t="s">
        <v>4979</v>
      </c>
      <c r="E4521" t="str">
        <f>IFERROR(_xlfn.XLOOKUP(D4521,[1]world_happiness_report_2005_202!$D:$D,[1]world_happiness_report_2005_202!$C:$C),"")</f>
        <v/>
      </c>
    </row>
    <row r="4522" spans="1:5" hidden="1" x14ac:dyDescent="0.35">
      <c r="A4522" t="s">
        <v>165</v>
      </c>
      <c r="B4522">
        <v>2022</v>
      </c>
      <c r="C4522">
        <v>75</v>
      </c>
      <c r="D4522" t="s">
        <v>4980</v>
      </c>
      <c r="E4522" t="str">
        <f>IFERROR(_xlfn.XLOOKUP(D4522,[1]world_happiness_report_2005_202!$D:$D,[1]world_happiness_report_2005_202!$C:$C),"")</f>
        <v/>
      </c>
    </row>
    <row r="4523" spans="1:5" hidden="1" x14ac:dyDescent="0.35">
      <c r="A4523" t="s">
        <v>165</v>
      </c>
      <c r="B4523">
        <v>2023</v>
      </c>
      <c r="C4523">
        <v>73.5</v>
      </c>
      <c r="D4523" t="s">
        <v>4981</v>
      </c>
      <c r="E4523" t="str">
        <f>IFERROR(_xlfn.XLOOKUP(D4523,[1]world_happiness_report_2005_202!$D:$D,[1]world_happiness_report_2005_202!$C:$C),"")</f>
        <v/>
      </c>
    </row>
    <row r="4524" spans="1:5" x14ac:dyDescent="0.35">
      <c r="A4524" t="s">
        <v>165</v>
      </c>
      <c r="B4524">
        <v>2024</v>
      </c>
      <c r="C4524">
        <v>78</v>
      </c>
      <c r="D4524" t="s">
        <v>4982</v>
      </c>
      <c r="E4524">
        <f>IFERROR(_xlfn.XLOOKUP(D4524,[1]world_happiness_report_2005_202!$D:$D,[1]world_happiness_report_2005_202!$C:$C),"")</f>
        <v>6.1970000000000001</v>
      </c>
    </row>
    <row r="4525" spans="1:5" hidden="1" x14ac:dyDescent="0.35">
      <c r="A4525" t="s">
        <v>401</v>
      </c>
      <c r="B4525">
        <v>1992</v>
      </c>
      <c r="C4525">
        <v>142</v>
      </c>
      <c r="D4525" t="s">
        <v>4983</v>
      </c>
      <c r="E4525" t="str">
        <f>IFERROR(_xlfn.XLOOKUP(D4525,[1]world_happiness_report_2005_202!$D:$D,[1]world_happiness_report_2005_202!$C:$C),"")</f>
        <v/>
      </c>
    </row>
    <row r="4526" spans="1:5" hidden="1" x14ac:dyDescent="0.35">
      <c r="A4526" t="s">
        <v>401</v>
      </c>
      <c r="B4526">
        <v>1993</v>
      </c>
      <c r="C4526">
        <v>142.5</v>
      </c>
      <c r="D4526" t="s">
        <v>4984</v>
      </c>
      <c r="E4526" t="str">
        <f>IFERROR(_xlfn.XLOOKUP(D4526,[1]world_happiness_report_2005_202!$D:$D,[1]world_happiness_report_2005_202!$C:$C),"")</f>
        <v/>
      </c>
    </row>
    <row r="4527" spans="1:5" hidden="1" x14ac:dyDescent="0.35">
      <c r="A4527" t="s">
        <v>401</v>
      </c>
      <c r="B4527">
        <v>1994</v>
      </c>
      <c r="C4527">
        <v>147.5</v>
      </c>
      <c r="D4527" t="s">
        <v>4985</v>
      </c>
      <c r="E4527" t="str">
        <f>IFERROR(_xlfn.XLOOKUP(D4527,[1]world_happiness_report_2005_202!$D:$D,[1]world_happiness_report_2005_202!$C:$C),"")</f>
        <v/>
      </c>
    </row>
    <row r="4528" spans="1:5" hidden="1" x14ac:dyDescent="0.35">
      <c r="A4528" t="s">
        <v>401</v>
      </c>
      <c r="B4528">
        <v>1995</v>
      </c>
      <c r="C4528">
        <v>154</v>
      </c>
      <c r="D4528" t="s">
        <v>4986</v>
      </c>
      <c r="E4528" t="str">
        <f>IFERROR(_xlfn.XLOOKUP(D4528,[1]world_happiness_report_2005_202!$D:$D,[1]world_happiness_report_2005_202!$C:$C),"")</f>
        <v/>
      </c>
    </row>
    <row r="4529" spans="1:5" hidden="1" x14ac:dyDescent="0.35">
      <c r="A4529" t="s">
        <v>401</v>
      </c>
      <c r="B4529">
        <v>1996</v>
      </c>
      <c r="C4529">
        <v>165.5</v>
      </c>
      <c r="D4529" t="s">
        <v>4987</v>
      </c>
      <c r="E4529" t="str">
        <f>IFERROR(_xlfn.XLOOKUP(D4529,[1]world_happiness_report_2005_202!$D:$D,[1]world_happiness_report_2005_202!$C:$C),"")</f>
        <v/>
      </c>
    </row>
    <row r="4530" spans="1:5" hidden="1" x14ac:dyDescent="0.35">
      <c r="A4530" t="s">
        <v>401</v>
      </c>
      <c r="B4530">
        <v>1997</v>
      </c>
      <c r="C4530">
        <v>161.5</v>
      </c>
      <c r="D4530" t="s">
        <v>4988</v>
      </c>
      <c r="E4530" t="str">
        <f>IFERROR(_xlfn.XLOOKUP(D4530,[1]world_happiness_report_2005_202!$D:$D,[1]world_happiness_report_2005_202!$C:$C),"")</f>
        <v/>
      </c>
    </row>
    <row r="4531" spans="1:5" hidden="1" x14ac:dyDescent="0.35">
      <c r="A4531" t="s">
        <v>401</v>
      </c>
      <c r="B4531">
        <v>1998</v>
      </c>
      <c r="C4531">
        <v>157.5</v>
      </c>
      <c r="D4531" t="s">
        <v>4989</v>
      </c>
      <c r="E4531" t="str">
        <f>IFERROR(_xlfn.XLOOKUP(D4531,[1]world_happiness_report_2005_202!$D:$D,[1]world_happiness_report_2005_202!$C:$C),"")</f>
        <v/>
      </c>
    </row>
    <row r="4532" spans="1:5" hidden="1" x14ac:dyDescent="0.35">
      <c r="A4532" t="s">
        <v>401</v>
      </c>
      <c r="B4532">
        <v>1999</v>
      </c>
      <c r="C4532">
        <v>178</v>
      </c>
      <c r="D4532" t="s">
        <v>4990</v>
      </c>
      <c r="E4532" t="str">
        <f>IFERROR(_xlfn.XLOOKUP(D4532,[1]world_happiness_report_2005_202!$D:$D,[1]world_happiness_report_2005_202!$C:$C),"")</f>
        <v/>
      </c>
    </row>
    <row r="4533" spans="1:5" hidden="1" x14ac:dyDescent="0.35">
      <c r="A4533" t="s">
        <v>401</v>
      </c>
      <c r="B4533">
        <v>2000</v>
      </c>
      <c r="C4533">
        <v>187.5</v>
      </c>
      <c r="D4533" t="s">
        <v>4991</v>
      </c>
      <c r="E4533" t="str">
        <f>IFERROR(_xlfn.XLOOKUP(D4533,[1]world_happiness_report_2005_202!$D:$D,[1]world_happiness_report_2005_202!$C:$C),"")</f>
        <v/>
      </c>
    </row>
    <row r="4534" spans="1:5" hidden="1" x14ac:dyDescent="0.35">
      <c r="A4534" t="s">
        <v>401</v>
      </c>
      <c r="B4534">
        <v>2001</v>
      </c>
      <c r="C4534">
        <v>182.5</v>
      </c>
      <c r="D4534" t="s">
        <v>4992</v>
      </c>
      <c r="E4534" t="str">
        <f>IFERROR(_xlfn.XLOOKUP(D4534,[1]world_happiness_report_2005_202!$D:$D,[1]world_happiness_report_2005_202!$C:$C),"")</f>
        <v/>
      </c>
    </row>
    <row r="4535" spans="1:5" hidden="1" x14ac:dyDescent="0.35">
      <c r="A4535" t="s">
        <v>401</v>
      </c>
      <c r="B4535">
        <v>2002</v>
      </c>
      <c r="C4535">
        <v>179</v>
      </c>
      <c r="D4535" t="s">
        <v>4993</v>
      </c>
      <c r="E4535" t="str">
        <f>IFERROR(_xlfn.XLOOKUP(D4535,[1]world_happiness_report_2005_202!$D:$D,[1]world_happiness_report_2005_202!$C:$C),"")</f>
        <v/>
      </c>
    </row>
    <row r="4536" spans="1:5" hidden="1" x14ac:dyDescent="0.35">
      <c r="A4536" t="s">
        <v>401</v>
      </c>
      <c r="B4536">
        <v>2003</v>
      </c>
      <c r="C4536">
        <v>164.5</v>
      </c>
      <c r="D4536" t="s">
        <v>4994</v>
      </c>
      <c r="E4536" t="str">
        <f>IFERROR(_xlfn.XLOOKUP(D4536,[1]world_happiness_report_2005_202!$D:$D,[1]world_happiness_report_2005_202!$C:$C),"")</f>
        <v/>
      </c>
    </row>
    <row r="4537" spans="1:5" hidden="1" x14ac:dyDescent="0.35">
      <c r="A4537" t="s">
        <v>401</v>
      </c>
      <c r="B4537">
        <v>2004</v>
      </c>
      <c r="C4537">
        <v>175.5</v>
      </c>
      <c r="D4537" t="s">
        <v>4995</v>
      </c>
      <c r="E4537" t="str">
        <f>IFERROR(_xlfn.XLOOKUP(D4537,[1]world_happiness_report_2005_202!$D:$D,[1]world_happiness_report_2005_202!$C:$C),"")</f>
        <v/>
      </c>
    </row>
    <row r="4538" spans="1:5" hidden="1" x14ac:dyDescent="0.35">
      <c r="A4538" t="s">
        <v>401</v>
      </c>
      <c r="B4538">
        <v>2005</v>
      </c>
      <c r="C4538">
        <v>164</v>
      </c>
      <c r="D4538" t="s">
        <v>4996</v>
      </c>
      <c r="E4538" t="str">
        <f>IFERROR(_xlfn.XLOOKUP(D4538,[1]world_happiness_report_2005_202!$D:$D,[1]world_happiness_report_2005_202!$C:$C),"")</f>
        <v/>
      </c>
    </row>
    <row r="4539" spans="1:5" hidden="1" x14ac:dyDescent="0.35">
      <c r="A4539" t="s">
        <v>401</v>
      </c>
      <c r="B4539">
        <v>2006</v>
      </c>
      <c r="C4539">
        <v>159</v>
      </c>
      <c r="D4539" t="s">
        <v>4997</v>
      </c>
      <c r="E4539" t="str">
        <f>IFERROR(_xlfn.XLOOKUP(D4539,[1]world_happiness_report_2005_202!$D:$D,[1]world_happiness_report_2005_202!$C:$C),"")</f>
        <v/>
      </c>
    </row>
    <row r="4540" spans="1:5" hidden="1" x14ac:dyDescent="0.35">
      <c r="A4540" t="s">
        <v>401</v>
      </c>
      <c r="B4540">
        <v>2007</v>
      </c>
      <c r="C4540">
        <v>169.5</v>
      </c>
      <c r="D4540" t="s">
        <v>4998</v>
      </c>
      <c r="E4540" t="str">
        <f>IFERROR(_xlfn.XLOOKUP(D4540,[1]world_happiness_report_2005_202!$D:$D,[1]world_happiness_report_2005_202!$C:$C),"")</f>
        <v/>
      </c>
    </row>
    <row r="4541" spans="1:5" hidden="1" x14ac:dyDescent="0.35">
      <c r="A4541" t="s">
        <v>401</v>
      </c>
      <c r="B4541">
        <v>2008</v>
      </c>
      <c r="C4541">
        <v>167</v>
      </c>
      <c r="D4541" t="s">
        <v>4999</v>
      </c>
      <c r="E4541" t="str">
        <f>IFERROR(_xlfn.XLOOKUP(D4541,[1]world_happiness_report_2005_202!$D:$D,[1]world_happiness_report_2005_202!$C:$C),"")</f>
        <v/>
      </c>
    </row>
    <row r="4542" spans="1:5" hidden="1" x14ac:dyDescent="0.35">
      <c r="A4542" t="s">
        <v>401</v>
      </c>
      <c r="B4542">
        <v>2009</v>
      </c>
      <c r="C4542">
        <v>160.5</v>
      </c>
      <c r="D4542" t="s">
        <v>5000</v>
      </c>
      <c r="E4542" t="str">
        <f>IFERROR(_xlfn.XLOOKUP(D4542,[1]world_happiness_report_2005_202!$D:$D,[1]world_happiness_report_2005_202!$C:$C),"")</f>
        <v/>
      </c>
    </row>
    <row r="4543" spans="1:5" hidden="1" x14ac:dyDescent="0.35">
      <c r="A4543" t="s">
        <v>401</v>
      </c>
      <c r="B4543">
        <v>2010</v>
      </c>
      <c r="C4543">
        <v>166</v>
      </c>
      <c r="D4543" t="s">
        <v>5001</v>
      </c>
      <c r="E4543" t="str">
        <f>IFERROR(_xlfn.XLOOKUP(D4543,[1]world_happiness_report_2005_202!$D:$D,[1]world_happiness_report_2005_202!$C:$C),"")</f>
        <v/>
      </c>
    </row>
    <row r="4544" spans="1:5" x14ac:dyDescent="0.35">
      <c r="A4544" t="s">
        <v>401</v>
      </c>
      <c r="B4544">
        <v>2011</v>
      </c>
      <c r="C4544">
        <v>174.5</v>
      </c>
      <c r="D4544" t="s">
        <v>5002</v>
      </c>
      <c r="E4544">
        <f>IFERROR(_xlfn.XLOOKUP(D4544,[1]world_happiness_report_2005_202!$D:$D,[1]world_happiness_report_2005_202!$C:$C),"")</f>
        <v>5.149</v>
      </c>
    </row>
    <row r="4545" spans="1:5" x14ac:dyDescent="0.35">
      <c r="A4545" t="s">
        <v>401</v>
      </c>
      <c r="B4545">
        <v>2012</v>
      </c>
      <c r="C4545">
        <v>183.5</v>
      </c>
      <c r="D4545" t="s">
        <v>5003</v>
      </c>
      <c r="E4545">
        <f>IFERROR(_xlfn.XLOOKUP(D4545,[1]world_happiness_report_2005_202!$D:$D,[1]world_happiness_report_2005_202!$C:$C),"")</f>
        <v>5.2919999999999998</v>
      </c>
    </row>
    <row r="4546" spans="1:5" hidden="1" x14ac:dyDescent="0.35">
      <c r="A4546" t="s">
        <v>401</v>
      </c>
      <c r="B4546">
        <v>2013</v>
      </c>
      <c r="C4546">
        <v>169.5</v>
      </c>
      <c r="D4546" t="s">
        <v>5004</v>
      </c>
      <c r="E4546" t="str">
        <f>IFERROR(_xlfn.XLOOKUP(D4546,[1]world_happiness_report_2005_202!$D:$D,[1]world_happiness_report_2005_202!$C:$C),"")</f>
        <v/>
      </c>
    </row>
    <row r="4547" spans="1:5" x14ac:dyDescent="0.35">
      <c r="A4547" t="s">
        <v>401</v>
      </c>
      <c r="B4547">
        <v>2014</v>
      </c>
      <c r="C4547">
        <v>176.5</v>
      </c>
      <c r="D4547" t="s">
        <v>5005</v>
      </c>
      <c r="E4547">
        <f>IFERROR(_xlfn.XLOOKUP(D4547,[1]world_happiness_report_2005_202!$D:$D,[1]world_happiness_report_2005_202!$C:$C),"")</f>
        <v>5.194</v>
      </c>
    </row>
    <row r="4548" spans="1:5" x14ac:dyDescent="0.35">
      <c r="A4548" t="s">
        <v>401</v>
      </c>
      <c r="B4548">
        <v>2015</v>
      </c>
      <c r="C4548">
        <v>178</v>
      </c>
      <c r="D4548" t="s">
        <v>5006</v>
      </c>
      <c r="E4548">
        <f>IFERROR(_xlfn.XLOOKUP(D4548,[1]world_happiness_report_2005_202!$D:$D,[1]world_happiness_report_2005_202!$C:$C),"")</f>
        <v>5.1319999999999997</v>
      </c>
    </row>
    <row r="4549" spans="1:5" x14ac:dyDescent="0.35">
      <c r="A4549" t="s">
        <v>401</v>
      </c>
      <c r="B4549">
        <v>2016</v>
      </c>
      <c r="C4549">
        <v>195.5</v>
      </c>
      <c r="D4549" t="s">
        <v>5007</v>
      </c>
      <c r="E4549">
        <f>IFERROR(_xlfn.XLOOKUP(D4549,[1]world_happiness_report_2005_202!$D:$D,[1]world_happiness_report_2005_202!$C:$C),"")</f>
        <v>5.2690000000000001</v>
      </c>
    </row>
    <row r="4550" spans="1:5" x14ac:dyDescent="0.35">
      <c r="A4550" t="s">
        <v>401</v>
      </c>
      <c r="B4550">
        <v>2017</v>
      </c>
      <c r="C4550">
        <v>200.5</v>
      </c>
      <c r="D4550" t="s">
        <v>5008</v>
      </c>
      <c r="E4550">
        <f>IFERROR(_xlfn.XLOOKUP(D4550,[1]world_happiness_report_2005_202!$D:$D,[1]world_happiness_report_2005_202!$C:$C),"")</f>
        <v>5.4720000000000004</v>
      </c>
    </row>
    <row r="4551" spans="1:5" x14ac:dyDescent="0.35">
      <c r="A4551" t="s">
        <v>401</v>
      </c>
      <c r="B4551">
        <v>2018</v>
      </c>
      <c r="C4551">
        <v>198</v>
      </c>
      <c r="D4551" t="s">
        <v>5009</v>
      </c>
      <c r="E4551">
        <f>IFERROR(_xlfn.XLOOKUP(D4551,[1]world_happiness_report_2005_202!$D:$D,[1]world_happiness_report_2005_202!$C:$C),"")</f>
        <v>5.6529999999999996</v>
      </c>
    </row>
    <row r="4552" spans="1:5" x14ac:dyDescent="0.35">
      <c r="A4552" t="s">
        <v>401</v>
      </c>
      <c r="B4552">
        <v>2019</v>
      </c>
      <c r="C4552">
        <v>203</v>
      </c>
      <c r="D4552" t="s">
        <v>5010</v>
      </c>
      <c r="E4552">
        <f>IFERROR(_xlfn.XLOOKUP(D4552,[1]world_happiness_report_2005_202!$D:$D,[1]world_happiness_report_2005_202!$C:$C),"")</f>
        <v>5.6932997703552202</v>
      </c>
    </row>
    <row r="4553" spans="1:5" x14ac:dyDescent="0.35">
      <c r="A4553" t="s">
        <v>401</v>
      </c>
      <c r="B4553">
        <v>2020</v>
      </c>
      <c r="C4553">
        <v>200</v>
      </c>
      <c r="D4553" t="s">
        <v>5011</v>
      </c>
      <c r="E4553">
        <f>IFERROR(_xlfn.XLOOKUP(D4553,[1]world_happiness_report_2005_202!$D:$D,[1]world_happiness_report_2005_202!$C:$C),"")</f>
        <v>4.9340000000000002</v>
      </c>
    </row>
    <row r="4554" spans="1:5" x14ac:dyDescent="0.35">
      <c r="A4554" t="s">
        <v>401</v>
      </c>
      <c r="B4554">
        <v>2021</v>
      </c>
      <c r="C4554">
        <v>198.5</v>
      </c>
      <c r="D4554" t="s">
        <v>5012</v>
      </c>
      <c r="E4554">
        <f>IFERROR(_xlfn.XLOOKUP(D4554,[1]world_happiness_report_2005_202!$D:$D,[1]world_happiness_report_2005_202!$C:$C),"")</f>
        <v>4.516</v>
      </c>
    </row>
    <row r="4555" spans="1:5" x14ac:dyDescent="0.35">
      <c r="A4555" t="s">
        <v>401</v>
      </c>
      <c r="B4555">
        <v>2022</v>
      </c>
      <c r="C4555">
        <v>195.5</v>
      </c>
      <c r="D4555" t="s">
        <v>5013</v>
      </c>
      <c r="E4555">
        <f>IFERROR(_xlfn.XLOOKUP(D4555,[1]world_happiness_report_2005_202!$D:$D,[1]world_happiness_report_2005_202!$C:$C),"")</f>
        <v>4.5549999999999997</v>
      </c>
    </row>
    <row r="4556" spans="1:5" x14ac:dyDescent="0.35">
      <c r="A4556" t="s">
        <v>401</v>
      </c>
      <c r="B4556">
        <v>2023</v>
      </c>
      <c r="C4556">
        <v>198</v>
      </c>
      <c r="D4556" t="s">
        <v>5014</v>
      </c>
      <c r="E4556">
        <f>IFERROR(_xlfn.XLOOKUP(D4556,[1]world_happiness_report_2005_202!$D:$D,[1]world_happiness_report_2005_202!$C:$C),"")</f>
        <v>4.657</v>
      </c>
    </row>
    <row r="4557" spans="1:5" x14ac:dyDescent="0.35">
      <c r="A4557" t="s">
        <v>401</v>
      </c>
      <c r="B4557">
        <v>2024</v>
      </c>
      <c r="C4557">
        <v>197.5</v>
      </c>
      <c r="D4557" t="s">
        <v>5015</v>
      </c>
      <c r="E4557">
        <f>IFERROR(_xlfn.XLOOKUP(D4557,[1]world_happiness_report_2005_202!$D:$D,[1]world_happiness_report_2005_202!$C:$C),"")</f>
        <v>4.7679999999999998</v>
      </c>
    </row>
    <row r="4558" spans="1:5" hidden="1" x14ac:dyDescent="0.35">
      <c r="A4558" t="s">
        <v>207</v>
      </c>
      <c r="B4558">
        <v>1998</v>
      </c>
      <c r="C4558">
        <v>181</v>
      </c>
      <c r="D4558" t="s">
        <v>5016</v>
      </c>
      <c r="E4558" t="str">
        <f>IFERROR(_xlfn.XLOOKUP(D4558,[1]world_happiness_report_2005_202!$D:$D,[1]world_happiness_report_2005_202!$C:$C),"")</f>
        <v/>
      </c>
    </row>
    <row r="4559" spans="1:5" hidden="1" x14ac:dyDescent="0.35">
      <c r="A4559" t="s">
        <v>207</v>
      </c>
      <c r="B4559">
        <v>1999</v>
      </c>
      <c r="C4559">
        <v>179.5</v>
      </c>
      <c r="D4559" t="s">
        <v>5017</v>
      </c>
      <c r="E4559" t="str">
        <f>IFERROR(_xlfn.XLOOKUP(D4559,[1]world_happiness_report_2005_202!$D:$D,[1]world_happiness_report_2005_202!$C:$C),"")</f>
        <v/>
      </c>
    </row>
    <row r="4560" spans="1:5" hidden="1" x14ac:dyDescent="0.35">
      <c r="A4560" t="s">
        <v>207</v>
      </c>
      <c r="B4560">
        <v>2000</v>
      </c>
      <c r="C4560">
        <v>171</v>
      </c>
      <c r="D4560" t="s">
        <v>5018</v>
      </c>
      <c r="E4560" t="str">
        <f>IFERROR(_xlfn.XLOOKUP(D4560,[1]world_happiness_report_2005_202!$D:$D,[1]world_happiness_report_2005_202!$C:$C),"")</f>
        <v/>
      </c>
    </row>
    <row r="4561" spans="1:5" hidden="1" x14ac:dyDescent="0.35">
      <c r="A4561" t="s">
        <v>207</v>
      </c>
      <c r="B4561">
        <v>2001</v>
      </c>
      <c r="C4561">
        <v>145.5</v>
      </c>
      <c r="D4561" t="s">
        <v>5019</v>
      </c>
      <c r="E4561" t="str">
        <f>IFERROR(_xlfn.XLOOKUP(D4561,[1]world_happiness_report_2005_202!$D:$D,[1]world_happiness_report_2005_202!$C:$C),"")</f>
        <v/>
      </c>
    </row>
    <row r="4562" spans="1:5" hidden="1" x14ac:dyDescent="0.35">
      <c r="A4562" t="s">
        <v>207</v>
      </c>
      <c r="B4562">
        <v>2002</v>
      </c>
      <c r="C4562">
        <v>148.5</v>
      </c>
      <c r="D4562" t="s">
        <v>5020</v>
      </c>
      <c r="E4562" t="str">
        <f>IFERROR(_xlfn.XLOOKUP(D4562,[1]world_happiness_report_2005_202!$D:$D,[1]world_happiness_report_2005_202!$C:$C),"")</f>
        <v/>
      </c>
    </row>
    <row r="4563" spans="1:5" hidden="1" x14ac:dyDescent="0.35">
      <c r="A4563" t="s">
        <v>207</v>
      </c>
      <c r="B4563">
        <v>2003</v>
      </c>
      <c r="C4563">
        <v>144</v>
      </c>
      <c r="D4563" t="s">
        <v>5021</v>
      </c>
      <c r="E4563" t="str">
        <f>IFERROR(_xlfn.XLOOKUP(D4563,[1]world_happiness_report_2005_202!$D:$D,[1]world_happiness_report_2005_202!$C:$C),"")</f>
        <v/>
      </c>
    </row>
    <row r="4564" spans="1:5" hidden="1" x14ac:dyDescent="0.35">
      <c r="A4564" t="s">
        <v>207</v>
      </c>
      <c r="B4564">
        <v>2004</v>
      </c>
      <c r="C4564">
        <v>129</v>
      </c>
      <c r="D4564" t="s">
        <v>5022</v>
      </c>
      <c r="E4564" t="str">
        <f>IFERROR(_xlfn.XLOOKUP(D4564,[1]world_happiness_report_2005_202!$D:$D,[1]world_happiness_report_2005_202!$C:$C),"")</f>
        <v/>
      </c>
    </row>
    <row r="4565" spans="1:5" hidden="1" x14ac:dyDescent="0.35">
      <c r="A4565" t="s">
        <v>207</v>
      </c>
      <c r="B4565">
        <v>2005</v>
      </c>
      <c r="C4565">
        <v>134.5</v>
      </c>
      <c r="D4565" t="s">
        <v>5023</v>
      </c>
      <c r="E4565" t="str">
        <f>IFERROR(_xlfn.XLOOKUP(D4565,[1]world_happiness_report_2005_202!$D:$D,[1]world_happiness_report_2005_202!$C:$C),"")</f>
        <v/>
      </c>
    </row>
    <row r="4566" spans="1:5" hidden="1" x14ac:dyDescent="0.35">
      <c r="A4566" t="s">
        <v>207</v>
      </c>
      <c r="B4566">
        <v>2006</v>
      </c>
      <c r="C4566">
        <v>124.5</v>
      </c>
      <c r="D4566" t="s">
        <v>5024</v>
      </c>
      <c r="E4566" t="str">
        <f>IFERROR(_xlfn.XLOOKUP(D4566,[1]world_happiness_report_2005_202!$D:$D,[1]world_happiness_report_2005_202!$C:$C),"")</f>
        <v/>
      </c>
    </row>
    <row r="4567" spans="1:5" hidden="1" x14ac:dyDescent="0.35">
      <c r="A4567" t="s">
        <v>207</v>
      </c>
      <c r="B4567">
        <v>2007</v>
      </c>
      <c r="C4567">
        <v>153</v>
      </c>
      <c r="D4567" t="s">
        <v>5025</v>
      </c>
      <c r="E4567" t="str">
        <f>IFERROR(_xlfn.XLOOKUP(D4567,[1]world_happiness_report_2005_202!$D:$D,[1]world_happiness_report_2005_202!$C:$C),"")</f>
        <v/>
      </c>
    </row>
    <row r="4568" spans="1:5" hidden="1" x14ac:dyDescent="0.35">
      <c r="A4568" t="s">
        <v>207</v>
      </c>
      <c r="B4568">
        <v>2008</v>
      </c>
      <c r="C4568">
        <v>175.5</v>
      </c>
      <c r="D4568" t="s">
        <v>5026</v>
      </c>
      <c r="E4568" t="str">
        <f>IFERROR(_xlfn.XLOOKUP(D4568,[1]world_happiness_report_2005_202!$D:$D,[1]world_happiness_report_2005_202!$C:$C),"")</f>
        <v/>
      </c>
    </row>
    <row r="4569" spans="1:5" hidden="1" x14ac:dyDescent="0.35">
      <c r="A4569" t="s">
        <v>207</v>
      </c>
      <c r="B4569">
        <v>2009</v>
      </c>
      <c r="C4569">
        <v>174</v>
      </c>
      <c r="D4569" t="s">
        <v>5027</v>
      </c>
      <c r="E4569" t="str">
        <f>IFERROR(_xlfn.XLOOKUP(D4569,[1]world_happiness_report_2005_202!$D:$D,[1]world_happiness_report_2005_202!$C:$C),"")</f>
        <v/>
      </c>
    </row>
    <row r="4570" spans="1:5" hidden="1" x14ac:dyDescent="0.35">
      <c r="A4570" t="s">
        <v>207</v>
      </c>
      <c r="B4570">
        <v>2010</v>
      </c>
      <c r="C4570">
        <v>173</v>
      </c>
      <c r="D4570" t="s">
        <v>5028</v>
      </c>
      <c r="E4570" t="str">
        <f>IFERROR(_xlfn.XLOOKUP(D4570,[1]world_happiness_report_2005_202!$D:$D,[1]world_happiness_report_2005_202!$C:$C),"")</f>
        <v/>
      </c>
    </row>
    <row r="4571" spans="1:5" hidden="1" x14ac:dyDescent="0.35">
      <c r="A4571" t="s">
        <v>207</v>
      </c>
      <c r="B4571">
        <v>2011</v>
      </c>
      <c r="C4571">
        <v>162</v>
      </c>
      <c r="D4571" t="s">
        <v>5029</v>
      </c>
      <c r="E4571" t="str">
        <f>IFERROR(_xlfn.XLOOKUP(D4571,[1]world_happiness_report_2005_202!$D:$D,[1]world_happiness_report_2005_202!$C:$C),"")</f>
        <v/>
      </c>
    </row>
    <row r="4572" spans="1:5" hidden="1" x14ac:dyDescent="0.35">
      <c r="A4572" t="s">
        <v>207</v>
      </c>
      <c r="B4572">
        <v>2012</v>
      </c>
      <c r="C4572">
        <v>153</v>
      </c>
      <c r="D4572" t="s">
        <v>5030</v>
      </c>
      <c r="E4572" t="str">
        <f>IFERROR(_xlfn.XLOOKUP(D4572,[1]world_happiness_report_2005_202!$D:$D,[1]world_happiness_report_2005_202!$C:$C),"")</f>
        <v/>
      </c>
    </row>
    <row r="4573" spans="1:5" hidden="1" x14ac:dyDescent="0.35">
      <c r="A4573" t="s">
        <v>207</v>
      </c>
      <c r="B4573">
        <v>2013</v>
      </c>
      <c r="C4573">
        <v>144</v>
      </c>
      <c r="D4573" t="s">
        <v>5031</v>
      </c>
      <c r="E4573" t="str">
        <f>IFERROR(_xlfn.XLOOKUP(D4573,[1]world_happiness_report_2005_202!$D:$D,[1]world_happiness_report_2005_202!$C:$C),"")</f>
        <v/>
      </c>
    </row>
    <row r="4574" spans="1:5" hidden="1" x14ac:dyDescent="0.35">
      <c r="A4574" t="s">
        <v>207</v>
      </c>
      <c r="B4574">
        <v>2014</v>
      </c>
      <c r="C4574">
        <v>99</v>
      </c>
      <c r="D4574" t="s">
        <v>5032</v>
      </c>
      <c r="E4574" t="str">
        <f>IFERROR(_xlfn.XLOOKUP(D4574,[1]world_happiness_report_2005_202!$D:$D,[1]world_happiness_report_2005_202!$C:$C),"")</f>
        <v/>
      </c>
    </row>
    <row r="4575" spans="1:5" hidden="1" x14ac:dyDescent="0.35">
      <c r="A4575" t="s">
        <v>207</v>
      </c>
      <c r="B4575">
        <v>2015</v>
      </c>
      <c r="C4575">
        <v>126.5</v>
      </c>
      <c r="D4575" t="s">
        <v>5033</v>
      </c>
      <c r="E4575" t="str">
        <f>IFERROR(_xlfn.XLOOKUP(D4575,[1]world_happiness_report_2005_202!$D:$D,[1]world_happiness_report_2005_202!$C:$C),"")</f>
        <v/>
      </c>
    </row>
    <row r="4576" spans="1:5" hidden="1" x14ac:dyDescent="0.35">
      <c r="A4576" t="s">
        <v>207</v>
      </c>
      <c r="B4576">
        <v>2016</v>
      </c>
      <c r="C4576">
        <v>122.5</v>
      </c>
      <c r="D4576" t="s">
        <v>5034</v>
      </c>
      <c r="E4576" t="str">
        <f>IFERROR(_xlfn.XLOOKUP(D4576,[1]world_happiness_report_2005_202!$D:$D,[1]world_happiness_report_2005_202!$C:$C),"")</f>
        <v/>
      </c>
    </row>
    <row r="4577" spans="1:5" hidden="1" x14ac:dyDescent="0.35">
      <c r="A4577" t="s">
        <v>207</v>
      </c>
      <c r="B4577">
        <v>2017</v>
      </c>
      <c r="C4577">
        <v>87</v>
      </c>
      <c r="D4577" t="s">
        <v>5035</v>
      </c>
      <c r="E4577" t="str">
        <f>IFERROR(_xlfn.XLOOKUP(D4577,[1]world_happiness_report_2005_202!$D:$D,[1]world_happiness_report_2005_202!$C:$C),"")</f>
        <v/>
      </c>
    </row>
    <row r="4578" spans="1:5" hidden="1" x14ac:dyDescent="0.35">
      <c r="A4578" t="s">
        <v>207</v>
      </c>
      <c r="B4578">
        <v>2018</v>
      </c>
      <c r="C4578">
        <v>100</v>
      </c>
      <c r="D4578" t="s">
        <v>5036</v>
      </c>
      <c r="E4578" t="str">
        <f>IFERROR(_xlfn.XLOOKUP(D4578,[1]world_happiness_report_2005_202!$D:$D,[1]world_happiness_report_2005_202!$C:$C),"")</f>
        <v/>
      </c>
    </row>
    <row r="4579" spans="1:5" hidden="1" x14ac:dyDescent="0.35">
      <c r="A4579" t="s">
        <v>207</v>
      </c>
      <c r="B4579">
        <v>2019</v>
      </c>
      <c r="C4579">
        <v>103</v>
      </c>
      <c r="D4579" t="s">
        <v>5037</v>
      </c>
      <c r="E4579" t="str">
        <f>IFERROR(_xlfn.XLOOKUP(D4579,[1]world_happiness_report_2005_202!$D:$D,[1]world_happiness_report_2005_202!$C:$C),"")</f>
        <v/>
      </c>
    </row>
    <row r="4580" spans="1:5" hidden="1" x14ac:dyDescent="0.35">
      <c r="A4580" t="s">
        <v>207</v>
      </c>
      <c r="B4580">
        <v>2020</v>
      </c>
      <c r="C4580">
        <v>102.5</v>
      </c>
      <c r="D4580" t="s">
        <v>5038</v>
      </c>
      <c r="E4580" t="str">
        <f>IFERROR(_xlfn.XLOOKUP(D4580,[1]world_happiness_report_2005_202!$D:$D,[1]world_happiness_report_2005_202!$C:$C),"")</f>
        <v/>
      </c>
    </row>
    <row r="4581" spans="1:5" hidden="1" x14ac:dyDescent="0.35">
      <c r="A4581" t="s">
        <v>207</v>
      </c>
      <c r="B4581">
        <v>2021</v>
      </c>
      <c r="C4581">
        <v>101.5</v>
      </c>
      <c r="D4581" t="s">
        <v>5039</v>
      </c>
      <c r="E4581" t="str">
        <f>IFERROR(_xlfn.XLOOKUP(D4581,[1]world_happiness_report_2005_202!$D:$D,[1]world_happiness_report_2005_202!$C:$C),"")</f>
        <v/>
      </c>
    </row>
    <row r="4582" spans="1:5" hidden="1" x14ac:dyDescent="0.35">
      <c r="A4582" t="s">
        <v>207</v>
      </c>
      <c r="B4582">
        <v>2022</v>
      </c>
      <c r="C4582">
        <v>93.5</v>
      </c>
      <c r="D4582" t="s">
        <v>5040</v>
      </c>
      <c r="E4582" t="str">
        <f>IFERROR(_xlfn.XLOOKUP(D4582,[1]world_happiness_report_2005_202!$D:$D,[1]world_happiness_report_2005_202!$C:$C),"")</f>
        <v/>
      </c>
    </row>
    <row r="4583" spans="1:5" hidden="1" x14ac:dyDescent="0.35">
      <c r="A4583" t="s">
        <v>207</v>
      </c>
      <c r="B4583">
        <v>2023</v>
      </c>
      <c r="C4583">
        <v>97.5</v>
      </c>
      <c r="D4583" t="s">
        <v>5041</v>
      </c>
      <c r="E4583" t="str">
        <f>IFERROR(_xlfn.XLOOKUP(D4583,[1]world_happiness_report_2005_202!$D:$D,[1]world_happiness_report_2005_202!$C:$C),"")</f>
        <v/>
      </c>
    </row>
    <row r="4584" spans="1:5" hidden="1" x14ac:dyDescent="0.35">
      <c r="A4584" t="s">
        <v>207</v>
      </c>
      <c r="B4584">
        <v>2024</v>
      </c>
      <c r="C4584">
        <v>98.5</v>
      </c>
      <c r="D4584" t="s">
        <v>5042</v>
      </c>
      <c r="E4584" t="str">
        <f>IFERROR(_xlfn.XLOOKUP(D4584,[1]world_happiness_report_2005_202!$D:$D,[1]world_happiness_report_2005_202!$C:$C),"")</f>
        <v/>
      </c>
    </row>
    <row r="4585" spans="1:5" hidden="1" x14ac:dyDescent="0.35">
      <c r="A4585" t="s">
        <v>77</v>
      </c>
      <c r="B4585">
        <v>1992</v>
      </c>
      <c r="C4585">
        <v>118</v>
      </c>
      <c r="D4585" t="s">
        <v>5043</v>
      </c>
      <c r="E4585" t="str">
        <f>IFERROR(_xlfn.XLOOKUP(D4585,[1]world_happiness_report_2005_202!$D:$D,[1]world_happiness_report_2005_202!$C:$C),"")</f>
        <v/>
      </c>
    </row>
    <row r="4586" spans="1:5" hidden="1" x14ac:dyDescent="0.35">
      <c r="A4586" t="s">
        <v>77</v>
      </c>
      <c r="B4586">
        <v>1993</v>
      </c>
      <c r="C4586">
        <v>126</v>
      </c>
      <c r="D4586" t="s">
        <v>5044</v>
      </c>
      <c r="E4586" t="str">
        <f>IFERROR(_xlfn.XLOOKUP(D4586,[1]world_happiness_report_2005_202!$D:$D,[1]world_happiness_report_2005_202!$C:$C),"")</f>
        <v/>
      </c>
    </row>
    <row r="4587" spans="1:5" hidden="1" x14ac:dyDescent="0.35">
      <c r="A4587" t="s">
        <v>77</v>
      </c>
      <c r="B4587">
        <v>1994</v>
      </c>
      <c r="C4587">
        <v>137</v>
      </c>
      <c r="D4587" t="s">
        <v>5045</v>
      </c>
      <c r="E4587" t="str">
        <f>IFERROR(_xlfn.XLOOKUP(D4587,[1]world_happiness_report_2005_202!$D:$D,[1]world_happiness_report_2005_202!$C:$C),"")</f>
        <v/>
      </c>
    </row>
    <row r="4588" spans="1:5" hidden="1" x14ac:dyDescent="0.35">
      <c r="A4588" t="s">
        <v>77</v>
      </c>
      <c r="B4588">
        <v>1995</v>
      </c>
      <c r="C4588">
        <v>136</v>
      </c>
      <c r="D4588" t="s">
        <v>5046</v>
      </c>
      <c r="E4588" t="str">
        <f>IFERROR(_xlfn.XLOOKUP(D4588,[1]world_happiness_report_2005_202!$D:$D,[1]world_happiness_report_2005_202!$C:$C),"")</f>
        <v/>
      </c>
    </row>
    <row r="4589" spans="1:5" hidden="1" x14ac:dyDescent="0.35">
      <c r="A4589" t="s">
        <v>77</v>
      </c>
      <c r="B4589">
        <v>1996</v>
      </c>
      <c r="C4589">
        <v>110</v>
      </c>
      <c r="D4589" t="s">
        <v>5047</v>
      </c>
      <c r="E4589" t="str">
        <f>IFERROR(_xlfn.XLOOKUP(D4589,[1]world_happiness_report_2005_202!$D:$D,[1]world_happiness_report_2005_202!$C:$C),"")</f>
        <v/>
      </c>
    </row>
    <row r="4590" spans="1:5" hidden="1" x14ac:dyDescent="0.35">
      <c r="A4590" t="s">
        <v>77</v>
      </c>
      <c r="B4590">
        <v>1997</v>
      </c>
      <c r="C4590">
        <v>110.5</v>
      </c>
      <c r="D4590" t="s">
        <v>5048</v>
      </c>
      <c r="E4590" t="str">
        <f>IFERROR(_xlfn.XLOOKUP(D4590,[1]world_happiness_report_2005_202!$D:$D,[1]world_happiness_report_2005_202!$C:$C),"")</f>
        <v/>
      </c>
    </row>
    <row r="4591" spans="1:5" hidden="1" x14ac:dyDescent="0.35">
      <c r="A4591" t="s">
        <v>77</v>
      </c>
      <c r="B4591">
        <v>1998</v>
      </c>
      <c r="C4591">
        <v>127</v>
      </c>
      <c r="D4591" t="s">
        <v>5049</v>
      </c>
      <c r="E4591" t="str">
        <f>IFERROR(_xlfn.XLOOKUP(D4591,[1]world_happiness_report_2005_202!$D:$D,[1]world_happiness_report_2005_202!$C:$C),"")</f>
        <v/>
      </c>
    </row>
    <row r="4592" spans="1:5" hidden="1" x14ac:dyDescent="0.35">
      <c r="A4592" t="s">
        <v>77</v>
      </c>
      <c r="B4592">
        <v>1999</v>
      </c>
      <c r="C4592">
        <v>139</v>
      </c>
      <c r="D4592" t="s">
        <v>5050</v>
      </c>
      <c r="E4592" t="str">
        <f>IFERROR(_xlfn.XLOOKUP(D4592,[1]world_happiness_report_2005_202!$D:$D,[1]world_happiness_report_2005_202!$C:$C),"")</f>
        <v/>
      </c>
    </row>
    <row r="4593" spans="1:5" hidden="1" x14ac:dyDescent="0.35">
      <c r="A4593" t="s">
        <v>77</v>
      </c>
      <c r="B4593">
        <v>2000</v>
      </c>
      <c r="C4593">
        <v>120</v>
      </c>
      <c r="D4593" t="s">
        <v>5051</v>
      </c>
      <c r="E4593" t="str">
        <f>IFERROR(_xlfn.XLOOKUP(D4593,[1]world_happiness_report_2005_202!$D:$D,[1]world_happiness_report_2005_202!$C:$C),"")</f>
        <v/>
      </c>
    </row>
    <row r="4594" spans="1:5" hidden="1" x14ac:dyDescent="0.35">
      <c r="A4594" t="s">
        <v>77</v>
      </c>
      <c r="B4594">
        <v>2001</v>
      </c>
      <c r="C4594">
        <v>110.5</v>
      </c>
      <c r="D4594" t="s">
        <v>5052</v>
      </c>
      <c r="E4594" t="str">
        <f>IFERROR(_xlfn.XLOOKUP(D4594,[1]world_happiness_report_2005_202!$D:$D,[1]world_happiness_report_2005_202!$C:$C),"")</f>
        <v/>
      </c>
    </row>
    <row r="4595" spans="1:5" hidden="1" x14ac:dyDescent="0.35">
      <c r="A4595" t="s">
        <v>77</v>
      </c>
      <c r="B4595">
        <v>2002</v>
      </c>
      <c r="C4595">
        <v>120</v>
      </c>
      <c r="D4595" t="s">
        <v>5053</v>
      </c>
      <c r="E4595" t="str">
        <f>IFERROR(_xlfn.XLOOKUP(D4595,[1]world_happiness_report_2005_202!$D:$D,[1]world_happiness_report_2005_202!$C:$C),"")</f>
        <v/>
      </c>
    </row>
    <row r="4596" spans="1:5" hidden="1" x14ac:dyDescent="0.35">
      <c r="A4596" t="s">
        <v>77</v>
      </c>
      <c r="B4596">
        <v>2003</v>
      </c>
      <c r="C4596">
        <v>121.5</v>
      </c>
      <c r="D4596" t="s">
        <v>5054</v>
      </c>
      <c r="E4596" t="str">
        <f>IFERROR(_xlfn.XLOOKUP(D4596,[1]world_happiness_report_2005_202!$D:$D,[1]world_happiness_report_2005_202!$C:$C),"")</f>
        <v/>
      </c>
    </row>
    <row r="4597" spans="1:5" hidden="1" x14ac:dyDescent="0.35">
      <c r="A4597" t="s">
        <v>77</v>
      </c>
      <c r="B4597">
        <v>2004</v>
      </c>
      <c r="C4597">
        <v>103</v>
      </c>
      <c r="D4597" t="s">
        <v>5055</v>
      </c>
      <c r="E4597" t="str">
        <f>IFERROR(_xlfn.XLOOKUP(D4597,[1]world_happiness_report_2005_202!$D:$D,[1]world_happiness_report_2005_202!$C:$C),"")</f>
        <v/>
      </c>
    </row>
    <row r="4598" spans="1:5" hidden="1" x14ac:dyDescent="0.35">
      <c r="A4598" t="s">
        <v>77</v>
      </c>
      <c r="B4598">
        <v>2005</v>
      </c>
      <c r="C4598">
        <v>81</v>
      </c>
      <c r="D4598" t="s">
        <v>5056</v>
      </c>
      <c r="E4598" t="str">
        <f>IFERROR(_xlfn.XLOOKUP(D4598,[1]world_happiness_report_2005_202!$D:$D,[1]world_happiness_report_2005_202!$C:$C),"")</f>
        <v/>
      </c>
    </row>
    <row r="4599" spans="1:5" hidden="1" x14ac:dyDescent="0.35">
      <c r="A4599" t="s">
        <v>77</v>
      </c>
      <c r="B4599">
        <v>2006</v>
      </c>
      <c r="C4599">
        <v>70.5</v>
      </c>
      <c r="D4599" t="s">
        <v>5057</v>
      </c>
      <c r="E4599" t="str">
        <f>IFERROR(_xlfn.XLOOKUP(D4599,[1]world_happiness_report_2005_202!$D:$D,[1]world_happiness_report_2005_202!$C:$C),"")</f>
        <v/>
      </c>
    </row>
    <row r="4600" spans="1:5" hidden="1" x14ac:dyDescent="0.35">
      <c r="A4600" t="s">
        <v>77</v>
      </c>
      <c r="B4600">
        <v>2007</v>
      </c>
      <c r="C4600">
        <v>62</v>
      </c>
      <c r="D4600" t="s">
        <v>5058</v>
      </c>
      <c r="E4600" t="str">
        <f>IFERROR(_xlfn.XLOOKUP(D4600,[1]world_happiness_report_2005_202!$D:$D,[1]world_happiness_report_2005_202!$C:$C),"")</f>
        <v/>
      </c>
    </row>
    <row r="4601" spans="1:5" hidden="1" x14ac:dyDescent="0.35">
      <c r="A4601" t="s">
        <v>77</v>
      </c>
      <c r="B4601">
        <v>2008</v>
      </c>
      <c r="C4601">
        <v>78.5</v>
      </c>
      <c r="D4601" t="s">
        <v>5059</v>
      </c>
      <c r="E4601" t="str">
        <f>IFERROR(_xlfn.XLOOKUP(D4601,[1]world_happiness_report_2005_202!$D:$D,[1]world_happiness_report_2005_202!$C:$C),"")</f>
        <v/>
      </c>
    </row>
    <row r="4602" spans="1:5" hidden="1" x14ac:dyDescent="0.35">
      <c r="A4602" t="s">
        <v>77</v>
      </c>
      <c r="B4602">
        <v>2009</v>
      </c>
      <c r="C4602">
        <v>74</v>
      </c>
      <c r="D4602" t="s">
        <v>5060</v>
      </c>
      <c r="E4602" t="str">
        <f>IFERROR(_xlfn.XLOOKUP(D4602,[1]world_happiness_report_2005_202!$D:$D,[1]world_happiness_report_2005_202!$C:$C),"")</f>
        <v/>
      </c>
    </row>
    <row r="4603" spans="1:5" hidden="1" x14ac:dyDescent="0.35">
      <c r="A4603" t="s">
        <v>77</v>
      </c>
      <c r="B4603">
        <v>2010</v>
      </c>
      <c r="C4603">
        <v>79</v>
      </c>
      <c r="D4603" t="s">
        <v>5061</v>
      </c>
      <c r="E4603" t="str">
        <f>IFERROR(_xlfn.XLOOKUP(D4603,[1]world_happiness_report_2005_202!$D:$D,[1]world_happiness_report_2005_202!$C:$C),"")</f>
        <v/>
      </c>
    </row>
    <row r="4604" spans="1:5" x14ac:dyDescent="0.35">
      <c r="A4604" t="s">
        <v>77</v>
      </c>
      <c r="B4604">
        <v>2011</v>
      </c>
      <c r="C4604">
        <v>57</v>
      </c>
      <c r="D4604" t="s">
        <v>5062</v>
      </c>
      <c r="E4604">
        <f>IFERROR(_xlfn.XLOOKUP(D4604,[1]world_happiness_report_2005_202!$D:$D,[1]world_happiness_report_2005_202!$C:$C),"")</f>
        <v>6.8630000000000004</v>
      </c>
    </row>
    <row r="4605" spans="1:5" x14ac:dyDescent="0.35">
      <c r="A4605" t="s">
        <v>77</v>
      </c>
      <c r="B4605">
        <v>2012</v>
      </c>
      <c r="C4605">
        <v>49.5</v>
      </c>
      <c r="D4605" t="s">
        <v>5063</v>
      </c>
      <c r="E4605">
        <f>IFERROR(_xlfn.XLOOKUP(D4605,[1]world_happiness_report_2005_202!$D:$D,[1]world_happiness_report_2005_202!$C:$C),"")</f>
        <v>7.1429999999999998</v>
      </c>
    </row>
    <row r="4606" spans="1:5" hidden="1" x14ac:dyDescent="0.35">
      <c r="A4606" t="s">
        <v>77</v>
      </c>
      <c r="B4606">
        <v>2013</v>
      </c>
      <c r="C4606">
        <v>44.5</v>
      </c>
      <c r="D4606" t="s">
        <v>5064</v>
      </c>
      <c r="E4606" t="str">
        <f>IFERROR(_xlfn.XLOOKUP(D4606,[1]world_happiness_report_2005_202!$D:$D,[1]world_happiness_report_2005_202!$C:$C),"")</f>
        <v/>
      </c>
    </row>
    <row r="4607" spans="1:5" x14ac:dyDescent="0.35">
      <c r="A4607" t="s">
        <v>77</v>
      </c>
      <c r="B4607">
        <v>2014</v>
      </c>
      <c r="C4607">
        <v>45</v>
      </c>
      <c r="D4607" t="s">
        <v>5065</v>
      </c>
      <c r="E4607">
        <f>IFERROR(_xlfn.XLOOKUP(D4607,[1]world_happiness_report_2005_202!$D:$D,[1]world_happiness_report_2005_202!$C:$C),"")</f>
        <v>6.7859999999999996</v>
      </c>
    </row>
    <row r="4608" spans="1:5" x14ac:dyDescent="0.35">
      <c r="A4608" t="s">
        <v>77</v>
      </c>
      <c r="B4608">
        <v>2015</v>
      </c>
      <c r="C4608">
        <v>63</v>
      </c>
      <c r="D4608" t="s">
        <v>5066</v>
      </c>
      <c r="E4608">
        <f>IFERROR(_xlfn.XLOOKUP(D4608,[1]world_happiness_report_2005_202!$D:$D,[1]world_happiness_report_2005_202!$C:$C),"")</f>
        <v>6.7009999999999996</v>
      </c>
    </row>
    <row r="4609" spans="1:5" x14ac:dyDescent="0.35">
      <c r="A4609" t="s">
        <v>77</v>
      </c>
      <c r="B4609">
        <v>2016</v>
      </c>
      <c r="C4609">
        <v>54.5</v>
      </c>
      <c r="D4609" t="s">
        <v>5067</v>
      </c>
      <c r="E4609">
        <f>IFERROR(_xlfn.XLOOKUP(D4609,[1]world_happiness_report_2005_202!$D:$D,[1]world_happiness_report_2005_202!$C:$C),"")</f>
        <v>6.452</v>
      </c>
    </row>
    <row r="4610" spans="1:5" x14ac:dyDescent="0.35">
      <c r="A4610" t="s">
        <v>77</v>
      </c>
      <c r="B4610">
        <v>2017</v>
      </c>
      <c r="C4610">
        <v>53.5</v>
      </c>
      <c r="D4610" t="s">
        <v>5068</v>
      </c>
      <c r="E4610">
        <f>IFERROR(_xlfn.XLOOKUP(D4610,[1]world_happiness_report_2005_202!$D:$D,[1]world_happiness_report_2005_202!$C:$C),"")</f>
        <v>6.43</v>
      </c>
    </row>
    <row r="4611" spans="1:5" x14ac:dyDescent="0.35">
      <c r="A4611" t="s">
        <v>77</v>
      </c>
      <c r="B4611">
        <v>2018</v>
      </c>
      <c r="C4611">
        <v>64.5</v>
      </c>
      <c r="D4611" t="s">
        <v>5069</v>
      </c>
      <c r="E4611">
        <f>IFERROR(_xlfn.XLOOKUP(D4611,[1]world_happiness_report_2005_202!$D:$D,[1]world_happiness_report_2005_202!$C:$C),"")</f>
        <v>6.3209999999999997</v>
      </c>
    </row>
    <row r="4612" spans="1:5" x14ac:dyDescent="0.35">
      <c r="A4612" t="s">
        <v>77</v>
      </c>
      <c r="B4612">
        <v>2019</v>
      </c>
      <c r="C4612">
        <v>78</v>
      </c>
      <c r="D4612" t="s">
        <v>5070</v>
      </c>
      <c r="E4612">
        <f>IFERROR(_xlfn.XLOOKUP(D4612,[1]world_happiness_report_2005_202!$D:$D,[1]world_happiness_report_2005_202!$C:$C),"")</f>
        <v>6.3048000335693404</v>
      </c>
    </row>
    <row r="4613" spans="1:5" x14ac:dyDescent="0.35">
      <c r="A4613" t="s">
        <v>77</v>
      </c>
      <c r="B4613">
        <v>2020</v>
      </c>
      <c r="C4613">
        <v>79.5</v>
      </c>
      <c r="D4613" t="s">
        <v>5071</v>
      </c>
      <c r="E4613">
        <f>IFERROR(_xlfn.XLOOKUP(D4613,[1]world_happiness_report_2005_202!$D:$D,[1]world_happiness_report_2005_202!$C:$C),"")</f>
        <v>6.18</v>
      </c>
    </row>
    <row r="4614" spans="1:5" x14ac:dyDescent="0.35">
      <c r="A4614" t="s">
        <v>77</v>
      </c>
      <c r="B4614">
        <v>2021</v>
      </c>
      <c r="C4614">
        <v>70.5</v>
      </c>
      <c r="D4614" t="s">
        <v>5072</v>
      </c>
      <c r="E4614">
        <f>IFERROR(_xlfn.XLOOKUP(D4614,[1]world_happiness_report_2005_202!$D:$D,[1]world_happiness_report_2005_202!$C:$C),"")</f>
        <v>6.3090000000000002</v>
      </c>
    </row>
    <row r="4615" spans="1:5" x14ac:dyDescent="0.35">
      <c r="A4615" t="s">
        <v>77</v>
      </c>
      <c r="B4615">
        <v>2022</v>
      </c>
      <c r="C4615">
        <v>61</v>
      </c>
      <c r="D4615" t="s">
        <v>5073</v>
      </c>
      <c r="E4615">
        <f>IFERROR(_xlfn.XLOOKUP(D4615,[1]world_happiness_report_2005_202!$D:$D,[1]world_happiness_report_2005_202!$C:$C),"")</f>
        <v>6.2649999999999997</v>
      </c>
    </row>
    <row r="4616" spans="1:5" x14ac:dyDescent="0.35">
      <c r="A4616" t="s">
        <v>77</v>
      </c>
      <c r="B4616">
        <v>2023</v>
      </c>
      <c r="C4616">
        <v>43</v>
      </c>
      <c r="D4616" t="s">
        <v>5074</v>
      </c>
      <c r="E4616">
        <f>IFERROR(_xlfn.XLOOKUP(D4616,[1]world_happiness_report_2005_202!$D:$D,[1]world_happiness_report_2005_202!$C:$C),"")</f>
        <v>6.3579999999999997</v>
      </c>
    </row>
    <row r="4617" spans="1:5" x14ac:dyDescent="0.35">
      <c r="A4617" t="s">
        <v>77</v>
      </c>
      <c r="B4617">
        <v>2024</v>
      </c>
      <c r="C4617">
        <v>35.5</v>
      </c>
      <c r="D4617" t="s">
        <v>5075</v>
      </c>
      <c r="E4617">
        <f>IFERROR(_xlfn.XLOOKUP(D4617,[1]world_happiness_report_2005_202!$D:$D,[1]world_happiness_report_2005_202!$C:$C),"")</f>
        <v>6.407</v>
      </c>
    </row>
    <row r="4618" spans="1:5" hidden="1" x14ac:dyDescent="0.35">
      <c r="A4618" t="s">
        <v>349</v>
      </c>
      <c r="B4618">
        <v>1996</v>
      </c>
      <c r="C4618">
        <v>168</v>
      </c>
      <c r="D4618" t="s">
        <v>5076</v>
      </c>
      <c r="E4618" t="str">
        <f>IFERROR(_xlfn.XLOOKUP(D4618,[1]world_happiness_report_2005_202!$D:$D,[1]world_happiness_report_2005_202!$C:$C),"")</f>
        <v/>
      </c>
    </row>
    <row r="4619" spans="1:5" hidden="1" x14ac:dyDescent="0.35">
      <c r="A4619" t="s">
        <v>349</v>
      </c>
      <c r="B4619">
        <v>1997</v>
      </c>
      <c r="C4619">
        <v>163.5</v>
      </c>
      <c r="D4619" t="s">
        <v>5077</v>
      </c>
      <c r="E4619" t="str">
        <f>IFERROR(_xlfn.XLOOKUP(D4619,[1]world_happiness_report_2005_202!$D:$D,[1]world_happiness_report_2005_202!$C:$C),"")</f>
        <v/>
      </c>
    </row>
    <row r="4620" spans="1:5" hidden="1" x14ac:dyDescent="0.35">
      <c r="A4620" t="s">
        <v>349</v>
      </c>
      <c r="B4620">
        <v>1998</v>
      </c>
      <c r="C4620">
        <v>168</v>
      </c>
      <c r="D4620" t="s">
        <v>5078</v>
      </c>
      <c r="E4620" t="str">
        <f>IFERROR(_xlfn.XLOOKUP(D4620,[1]world_happiness_report_2005_202!$D:$D,[1]world_happiness_report_2005_202!$C:$C),"")</f>
        <v/>
      </c>
    </row>
    <row r="4621" spans="1:5" hidden="1" x14ac:dyDescent="0.35">
      <c r="A4621" t="s">
        <v>349</v>
      </c>
      <c r="B4621">
        <v>1999</v>
      </c>
      <c r="C4621">
        <v>178.5</v>
      </c>
      <c r="D4621" t="s">
        <v>5079</v>
      </c>
      <c r="E4621" t="str">
        <f>IFERROR(_xlfn.XLOOKUP(D4621,[1]world_happiness_report_2005_202!$D:$D,[1]world_happiness_report_2005_202!$C:$C),"")</f>
        <v/>
      </c>
    </row>
    <row r="4622" spans="1:5" hidden="1" x14ac:dyDescent="0.35">
      <c r="A4622" t="s">
        <v>349</v>
      </c>
      <c r="B4622">
        <v>2000</v>
      </c>
      <c r="C4622">
        <v>189</v>
      </c>
      <c r="D4622" t="s">
        <v>5080</v>
      </c>
      <c r="E4622" t="str">
        <f>IFERROR(_xlfn.XLOOKUP(D4622,[1]world_happiness_report_2005_202!$D:$D,[1]world_happiness_report_2005_202!$C:$C),"")</f>
        <v/>
      </c>
    </row>
    <row r="4623" spans="1:5" hidden="1" x14ac:dyDescent="0.35">
      <c r="A4623" t="s">
        <v>349</v>
      </c>
      <c r="B4623">
        <v>2001</v>
      </c>
      <c r="C4623">
        <v>194.5</v>
      </c>
      <c r="D4623" t="s">
        <v>5081</v>
      </c>
      <c r="E4623" t="str">
        <f>IFERROR(_xlfn.XLOOKUP(D4623,[1]world_happiness_report_2005_202!$D:$D,[1]world_happiness_report_2005_202!$C:$C),"")</f>
        <v/>
      </c>
    </row>
    <row r="4624" spans="1:5" hidden="1" x14ac:dyDescent="0.35">
      <c r="A4624" t="s">
        <v>349</v>
      </c>
      <c r="B4624">
        <v>2002</v>
      </c>
      <c r="C4624">
        <v>173.5</v>
      </c>
      <c r="D4624" t="s">
        <v>5082</v>
      </c>
      <c r="E4624" t="str">
        <f>IFERROR(_xlfn.XLOOKUP(D4624,[1]world_happiness_report_2005_202!$D:$D,[1]world_happiness_report_2005_202!$C:$C),"")</f>
        <v/>
      </c>
    </row>
    <row r="4625" spans="1:5" hidden="1" x14ac:dyDescent="0.35">
      <c r="A4625" t="s">
        <v>349</v>
      </c>
      <c r="B4625">
        <v>2003</v>
      </c>
      <c r="C4625">
        <v>170</v>
      </c>
      <c r="D4625" t="s">
        <v>5083</v>
      </c>
      <c r="E4625" t="str">
        <f>IFERROR(_xlfn.XLOOKUP(D4625,[1]world_happiness_report_2005_202!$D:$D,[1]world_happiness_report_2005_202!$C:$C),"")</f>
        <v/>
      </c>
    </row>
    <row r="4626" spans="1:5" hidden="1" x14ac:dyDescent="0.35">
      <c r="A4626" t="s">
        <v>349</v>
      </c>
      <c r="B4626">
        <v>2004</v>
      </c>
      <c r="C4626">
        <v>162.5</v>
      </c>
      <c r="D4626" t="s">
        <v>5084</v>
      </c>
      <c r="E4626" t="str">
        <f>IFERROR(_xlfn.XLOOKUP(D4626,[1]world_happiness_report_2005_202!$D:$D,[1]world_happiness_report_2005_202!$C:$C),"")</f>
        <v/>
      </c>
    </row>
    <row r="4627" spans="1:5" hidden="1" x14ac:dyDescent="0.35">
      <c r="A4627" t="s">
        <v>349</v>
      </c>
      <c r="B4627">
        <v>2005</v>
      </c>
      <c r="C4627">
        <v>165.5</v>
      </c>
      <c r="D4627" t="s">
        <v>5085</v>
      </c>
      <c r="E4627" t="str">
        <f>IFERROR(_xlfn.XLOOKUP(D4627,[1]world_happiness_report_2005_202!$D:$D,[1]world_happiness_report_2005_202!$C:$C),"")</f>
        <v/>
      </c>
    </row>
    <row r="4628" spans="1:5" hidden="1" x14ac:dyDescent="0.35">
      <c r="A4628" t="s">
        <v>349</v>
      </c>
      <c r="B4628">
        <v>2006</v>
      </c>
      <c r="C4628">
        <v>176</v>
      </c>
      <c r="D4628" t="s">
        <v>5086</v>
      </c>
      <c r="E4628" t="str">
        <f>IFERROR(_xlfn.XLOOKUP(D4628,[1]world_happiness_report_2005_202!$D:$D,[1]world_happiness_report_2005_202!$C:$C),"")</f>
        <v/>
      </c>
    </row>
    <row r="4629" spans="1:5" hidden="1" x14ac:dyDescent="0.35">
      <c r="A4629" t="s">
        <v>349</v>
      </c>
      <c r="B4629">
        <v>2007</v>
      </c>
      <c r="C4629">
        <v>182</v>
      </c>
      <c r="D4629" t="s">
        <v>5087</v>
      </c>
      <c r="E4629" t="str">
        <f>IFERROR(_xlfn.XLOOKUP(D4629,[1]world_happiness_report_2005_202!$D:$D,[1]world_happiness_report_2005_202!$C:$C),"")</f>
        <v/>
      </c>
    </row>
    <row r="4630" spans="1:5" hidden="1" x14ac:dyDescent="0.35">
      <c r="A4630" t="s">
        <v>349</v>
      </c>
      <c r="B4630">
        <v>2008</v>
      </c>
      <c r="C4630">
        <v>200</v>
      </c>
      <c r="D4630" t="s">
        <v>5088</v>
      </c>
      <c r="E4630" t="str">
        <f>IFERROR(_xlfn.XLOOKUP(D4630,[1]world_happiness_report_2005_202!$D:$D,[1]world_happiness_report_2005_202!$C:$C),"")</f>
        <v/>
      </c>
    </row>
    <row r="4631" spans="1:5" hidden="1" x14ac:dyDescent="0.35">
      <c r="A4631" t="s">
        <v>349</v>
      </c>
      <c r="B4631">
        <v>2009</v>
      </c>
      <c r="C4631">
        <v>202</v>
      </c>
      <c r="D4631" t="s">
        <v>5089</v>
      </c>
      <c r="E4631" t="str">
        <f>IFERROR(_xlfn.XLOOKUP(D4631,[1]world_happiness_report_2005_202!$D:$D,[1]world_happiness_report_2005_202!$C:$C),"")</f>
        <v/>
      </c>
    </row>
    <row r="4632" spans="1:5" hidden="1" x14ac:dyDescent="0.35">
      <c r="A4632" t="s">
        <v>349</v>
      </c>
      <c r="B4632">
        <v>2010</v>
      </c>
      <c r="C4632">
        <v>201.5</v>
      </c>
      <c r="D4632" t="s">
        <v>5090</v>
      </c>
      <c r="E4632" t="str">
        <f>IFERROR(_xlfn.XLOOKUP(D4632,[1]world_happiness_report_2005_202!$D:$D,[1]world_happiness_report_2005_202!$C:$C),"")</f>
        <v/>
      </c>
    </row>
    <row r="4633" spans="1:5" hidden="1" x14ac:dyDescent="0.35">
      <c r="A4633" t="s">
        <v>349</v>
      </c>
      <c r="B4633">
        <v>2011</v>
      </c>
      <c r="C4633">
        <v>197.5</v>
      </c>
      <c r="D4633" t="s">
        <v>5091</v>
      </c>
      <c r="E4633" t="str">
        <f>IFERROR(_xlfn.XLOOKUP(D4633,[1]world_happiness_report_2005_202!$D:$D,[1]world_happiness_report_2005_202!$C:$C),"")</f>
        <v/>
      </c>
    </row>
    <row r="4634" spans="1:5" hidden="1" x14ac:dyDescent="0.35">
      <c r="A4634" t="s">
        <v>349</v>
      </c>
      <c r="B4634">
        <v>2012</v>
      </c>
      <c r="C4634">
        <v>187.5</v>
      </c>
      <c r="D4634" t="s">
        <v>5092</v>
      </c>
      <c r="E4634" t="str">
        <f>IFERROR(_xlfn.XLOOKUP(D4634,[1]world_happiness_report_2005_202!$D:$D,[1]world_happiness_report_2005_202!$C:$C),"")</f>
        <v/>
      </c>
    </row>
    <row r="4635" spans="1:5" hidden="1" x14ac:dyDescent="0.35">
      <c r="A4635" t="s">
        <v>349</v>
      </c>
      <c r="B4635">
        <v>2013</v>
      </c>
      <c r="C4635">
        <v>195.5</v>
      </c>
      <c r="D4635" t="s">
        <v>5093</v>
      </c>
      <c r="E4635" t="str">
        <f>IFERROR(_xlfn.XLOOKUP(D4635,[1]world_happiness_report_2005_202!$D:$D,[1]world_happiness_report_2005_202!$C:$C),"")</f>
        <v/>
      </c>
    </row>
    <row r="4636" spans="1:5" hidden="1" x14ac:dyDescent="0.35">
      <c r="A4636" t="s">
        <v>349</v>
      </c>
      <c r="B4636">
        <v>2014</v>
      </c>
      <c r="C4636">
        <v>199</v>
      </c>
      <c r="D4636" t="s">
        <v>5094</v>
      </c>
      <c r="E4636" t="str">
        <f>IFERROR(_xlfn.XLOOKUP(D4636,[1]world_happiness_report_2005_202!$D:$D,[1]world_happiness_report_2005_202!$C:$C),"")</f>
        <v/>
      </c>
    </row>
    <row r="4637" spans="1:5" hidden="1" x14ac:dyDescent="0.35">
      <c r="A4637" t="s">
        <v>349</v>
      </c>
      <c r="B4637">
        <v>2015</v>
      </c>
      <c r="C4637">
        <v>202.5</v>
      </c>
      <c r="D4637" t="s">
        <v>5095</v>
      </c>
      <c r="E4637" t="str">
        <f>IFERROR(_xlfn.XLOOKUP(D4637,[1]world_happiness_report_2005_202!$D:$D,[1]world_happiness_report_2005_202!$C:$C),"")</f>
        <v/>
      </c>
    </row>
    <row r="4638" spans="1:5" hidden="1" x14ac:dyDescent="0.35">
      <c r="A4638" t="s">
        <v>349</v>
      </c>
      <c r="B4638">
        <v>2016</v>
      </c>
      <c r="C4638">
        <v>167</v>
      </c>
      <c r="D4638" t="s">
        <v>5096</v>
      </c>
      <c r="E4638" t="str">
        <f>IFERROR(_xlfn.XLOOKUP(D4638,[1]world_happiness_report_2005_202!$D:$D,[1]world_happiness_report_2005_202!$C:$C),"")</f>
        <v/>
      </c>
    </row>
    <row r="4639" spans="1:5" hidden="1" x14ac:dyDescent="0.35">
      <c r="A4639" t="s">
        <v>349</v>
      </c>
      <c r="B4639">
        <v>2017</v>
      </c>
      <c r="C4639">
        <v>161</v>
      </c>
      <c r="D4639" t="s">
        <v>5097</v>
      </c>
      <c r="E4639" t="str">
        <f>IFERROR(_xlfn.XLOOKUP(D4639,[1]world_happiness_report_2005_202!$D:$D,[1]world_happiness_report_2005_202!$C:$C),"")</f>
        <v/>
      </c>
    </row>
    <row r="4640" spans="1:5" hidden="1" x14ac:dyDescent="0.35">
      <c r="A4640" t="s">
        <v>349</v>
      </c>
      <c r="B4640">
        <v>2018</v>
      </c>
      <c r="C4640">
        <v>166.5</v>
      </c>
      <c r="D4640" t="s">
        <v>5098</v>
      </c>
      <c r="E4640" t="str">
        <f>IFERROR(_xlfn.XLOOKUP(D4640,[1]world_happiness_report_2005_202!$D:$D,[1]world_happiness_report_2005_202!$C:$C),"")</f>
        <v/>
      </c>
    </row>
    <row r="4641" spans="1:5" hidden="1" x14ac:dyDescent="0.35">
      <c r="A4641" t="s">
        <v>349</v>
      </c>
      <c r="B4641">
        <v>2019</v>
      </c>
      <c r="C4641">
        <v>168</v>
      </c>
      <c r="D4641" t="s">
        <v>5099</v>
      </c>
      <c r="E4641" t="str">
        <f>IFERROR(_xlfn.XLOOKUP(D4641,[1]world_happiness_report_2005_202!$D:$D,[1]world_happiness_report_2005_202!$C:$C),"")</f>
        <v/>
      </c>
    </row>
    <row r="4642" spans="1:5" hidden="1" x14ac:dyDescent="0.35">
      <c r="A4642" t="s">
        <v>349</v>
      </c>
      <c r="B4642">
        <v>2020</v>
      </c>
      <c r="C4642">
        <v>165.5</v>
      </c>
      <c r="D4642" t="s">
        <v>5100</v>
      </c>
      <c r="E4642" t="str">
        <f>IFERROR(_xlfn.XLOOKUP(D4642,[1]world_happiness_report_2005_202!$D:$D,[1]world_happiness_report_2005_202!$C:$C),"")</f>
        <v/>
      </c>
    </row>
    <row r="4643" spans="1:5" hidden="1" x14ac:dyDescent="0.35">
      <c r="A4643" t="s">
        <v>349</v>
      </c>
      <c r="B4643">
        <v>2021</v>
      </c>
      <c r="C4643">
        <v>165.5</v>
      </c>
      <c r="D4643" t="s">
        <v>5101</v>
      </c>
      <c r="E4643" t="str">
        <f>IFERROR(_xlfn.XLOOKUP(D4643,[1]world_happiness_report_2005_202!$D:$D,[1]world_happiness_report_2005_202!$C:$C),"")</f>
        <v/>
      </c>
    </row>
    <row r="4644" spans="1:5" hidden="1" x14ac:dyDescent="0.35">
      <c r="A4644" t="s">
        <v>349</v>
      </c>
      <c r="B4644">
        <v>2022</v>
      </c>
      <c r="C4644">
        <v>159.5</v>
      </c>
      <c r="D4644" t="s">
        <v>5102</v>
      </c>
      <c r="E4644" t="str">
        <f>IFERROR(_xlfn.XLOOKUP(D4644,[1]world_happiness_report_2005_202!$D:$D,[1]world_happiness_report_2005_202!$C:$C),"")</f>
        <v/>
      </c>
    </row>
    <row r="4645" spans="1:5" hidden="1" x14ac:dyDescent="0.35">
      <c r="A4645" t="s">
        <v>349</v>
      </c>
      <c r="B4645">
        <v>2023</v>
      </c>
      <c r="C4645">
        <v>162</v>
      </c>
      <c r="D4645" t="s">
        <v>5103</v>
      </c>
      <c r="E4645" t="str">
        <f>IFERROR(_xlfn.XLOOKUP(D4645,[1]world_happiness_report_2005_202!$D:$D,[1]world_happiness_report_2005_202!$C:$C),"")</f>
        <v/>
      </c>
    </row>
    <row r="4646" spans="1:5" hidden="1" x14ac:dyDescent="0.35">
      <c r="A4646" t="s">
        <v>349</v>
      </c>
      <c r="B4646">
        <v>2024</v>
      </c>
      <c r="C4646">
        <v>170</v>
      </c>
      <c r="D4646" t="s">
        <v>5104</v>
      </c>
      <c r="E4646" t="str">
        <f>IFERROR(_xlfn.XLOOKUP(D4646,[1]world_happiness_report_2005_202!$D:$D,[1]world_happiness_report_2005_202!$C:$C),"")</f>
        <v/>
      </c>
    </row>
    <row r="4647" spans="1:5" hidden="1" x14ac:dyDescent="0.35">
      <c r="A4647" t="s">
        <v>111</v>
      </c>
      <c r="B4647">
        <v>1992</v>
      </c>
      <c r="C4647">
        <v>66</v>
      </c>
      <c r="D4647" t="s">
        <v>5105</v>
      </c>
      <c r="E4647" t="str">
        <f>IFERROR(_xlfn.XLOOKUP(D4647,[1]world_happiness_report_2005_202!$D:$D,[1]world_happiness_report_2005_202!$C:$C),"")</f>
        <v/>
      </c>
    </row>
    <row r="4648" spans="1:5" hidden="1" x14ac:dyDescent="0.35">
      <c r="A4648" t="s">
        <v>111</v>
      </c>
      <c r="B4648">
        <v>1993</v>
      </c>
      <c r="C4648">
        <v>63</v>
      </c>
      <c r="D4648" t="s">
        <v>5106</v>
      </c>
      <c r="E4648" t="str">
        <f>IFERROR(_xlfn.XLOOKUP(D4648,[1]world_happiness_report_2005_202!$D:$D,[1]world_happiness_report_2005_202!$C:$C),"")</f>
        <v/>
      </c>
    </row>
    <row r="4649" spans="1:5" hidden="1" x14ac:dyDescent="0.35">
      <c r="A4649" t="s">
        <v>111</v>
      </c>
      <c r="B4649">
        <v>1994</v>
      </c>
      <c r="C4649">
        <v>72.5</v>
      </c>
      <c r="D4649" t="s">
        <v>5107</v>
      </c>
      <c r="E4649" t="str">
        <f>IFERROR(_xlfn.XLOOKUP(D4649,[1]world_happiness_report_2005_202!$D:$D,[1]world_happiness_report_2005_202!$C:$C),"")</f>
        <v/>
      </c>
    </row>
    <row r="4650" spans="1:5" hidden="1" x14ac:dyDescent="0.35">
      <c r="A4650" t="s">
        <v>111</v>
      </c>
      <c r="B4650">
        <v>1995</v>
      </c>
      <c r="C4650">
        <v>62</v>
      </c>
      <c r="D4650" t="s">
        <v>5108</v>
      </c>
      <c r="E4650" t="str">
        <f>IFERROR(_xlfn.XLOOKUP(D4650,[1]world_happiness_report_2005_202!$D:$D,[1]world_happiness_report_2005_202!$C:$C),"")</f>
        <v/>
      </c>
    </row>
    <row r="4651" spans="1:5" hidden="1" x14ac:dyDescent="0.35">
      <c r="A4651" t="s">
        <v>111</v>
      </c>
      <c r="B4651">
        <v>1996</v>
      </c>
      <c r="C4651">
        <v>47.5</v>
      </c>
      <c r="D4651" t="s">
        <v>5109</v>
      </c>
      <c r="E4651" t="str">
        <f>IFERROR(_xlfn.XLOOKUP(D4651,[1]world_happiness_report_2005_202!$D:$D,[1]world_happiness_report_2005_202!$C:$C),"")</f>
        <v/>
      </c>
    </row>
    <row r="4652" spans="1:5" hidden="1" x14ac:dyDescent="0.35">
      <c r="A4652" t="s">
        <v>111</v>
      </c>
      <c r="B4652">
        <v>1997</v>
      </c>
      <c r="C4652">
        <v>24</v>
      </c>
      <c r="D4652" t="s">
        <v>5110</v>
      </c>
      <c r="E4652" t="str">
        <f>IFERROR(_xlfn.XLOOKUP(D4652,[1]world_happiness_report_2005_202!$D:$D,[1]world_happiness_report_2005_202!$C:$C),"")</f>
        <v/>
      </c>
    </row>
    <row r="4653" spans="1:5" hidden="1" x14ac:dyDescent="0.35">
      <c r="A4653" t="s">
        <v>111</v>
      </c>
      <c r="B4653">
        <v>1998</v>
      </c>
      <c r="C4653">
        <v>22.5</v>
      </c>
      <c r="D4653" t="s">
        <v>5111</v>
      </c>
      <c r="E4653" t="str">
        <f>IFERROR(_xlfn.XLOOKUP(D4653,[1]world_happiness_report_2005_202!$D:$D,[1]world_happiness_report_2005_202!$C:$C),"")</f>
        <v/>
      </c>
    </row>
    <row r="4654" spans="1:5" hidden="1" x14ac:dyDescent="0.35">
      <c r="A4654" t="s">
        <v>111</v>
      </c>
      <c r="B4654">
        <v>1999</v>
      </c>
      <c r="C4654">
        <v>16.5</v>
      </c>
      <c r="D4654" t="s">
        <v>5112</v>
      </c>
      <c r="E4654" t="str">
        <f>IFERROR(_xlfn.XLOOKUP(D4654,[1]world_happiness_report_2005_202!$D:$D,[1]world_happiness_report_2005_202!$C:$C),"")</f>
        <v/>
      </c>
    </row>
    <row r="4655" spans="1:5" hidden="1" x14ac:dyDescent="0.35">
      <c r="A4655" t="s">
        <v>111</v>
      </c>
      <c r="B4655">
        <v>2000</v>
      </c>
      <c r="C4655">
        <v>14</v>
      </c>
      <c r="D4655" t="s">
        <v>5113</v>
      </c>
      <c r="E4655" t="str">
        <f>IFERROR(_xlfn.XLOOKUP(D4655,[1]world_happiness_report_2005_202!$D:$D,[1]world_happiness_report_2005_202!$C:$C),"")</f>
        <v/>
      </c>
    </row>
    <row r="4656" spans="1:5" hidden="1" x14ac:dyDescent="0.35">
      <c r="A4656" t="s">
        <v>111</v>
      </c>
      <c r="B4656">
        <v>2001</v>
      </c>
      <c r="C4656">
        <v>10.5</v>
      </c>
      <c r="D4656" t="s">
        <v>5114</v>
      </c>
      <c r="E4656" t="str">
        <f>IFERROR(_xlfn.XLOOKUP(D4656,[1]world_happiness_report_2005_202!$D:$D,[1]world_happiness_report_2005_202!$C:$C),"")</f>
        <v/>
      </c>
    </row>
    <row r="4657" spans="1:5" hidden="1" x14ac:dyDescent="0.35">
      <c r="A4657" t="s">
        <v>111</v>
      </c>
      <c r="B4657">
        <v>2002</v>
      </c>
      <c r="C4657">
        <v>18</v>
      </c>
      <c r="D4657" t="s">
        <v>5115</v>
      </c>
      <c r="E4657" t="str">
        <f>IFERROR(_xlfn.XLOOKUP(D4657,[1]world_happiness_report_2005_202!$D:$D,[1]world_happiness_report_2005_202!$C:$C),"")</f>
        <v/>
      </c>
    </row>
    <row r="4658" spans="1:5" hidden="1" x14ac:dyDescent="0.35">
      <c r="A4658" t="s">
        <v>111</v>
      </c>
      <c r="B4658">
        <v>2003</v>
      </c>
      <c r="C4658">
        <v>21</v>
      </c>
      <c r="D4658" t="s">
        <v>5116</v>
      </c>
      <c r="E4658" t="str">
        <f>IFERROR(_xlfn.XLOOKUP(D4658,[1]world_happiness_report_2005_202!$D:$D,[1]world_happiness_report_2005_202!$C:$C),"")</f>
        <v/>
      </c>
    </row>
    <row r="4659" spans="1:5" hidden="1" x14ac:dyDescent="0.35">
      <c r="A4659" t="s">
        <v>111</v>
      </c>
      <c r="B4659">
        <v>2004</v>
      </c>
      <c r="C4659">
        <v>29.5</v>
      </c>
      <c r="D4659" t="s">
        <v>5117</v>
      </c>
      <c r="E4659" t="str">
        <f>IFERROR(_xlfn.XLOOKUP(D4659,[1]world_happiness_report_2005_202!$D:$D,[1]world_happiness_report_2005_202!$C:$C),"")</f>
        <v/>
      </c>
    </row>
    <row r="4660" spans="1:5" hidden="1" x14ac:dyDescent="0.35">
      <c r="A4660" t="s">
        <v>111</v>
      </c>
      <c r="B4660">
        <v>2005</v>
      </c>
      <c r="C4660">
        <v>32</v>
      </c>
      <c r="D4660" t="s">
        <v>5118</v>
      </c>
      <c r="E4660" t="str">
        <f>IFERROR(_xlfn.XLOOKUP(D4660,[1]world_happiness_report_2005_202!$D:$D,[1]world_happiness_report_2005_202!$C:$C),"")</f>
        <v/>
      </c>
    </row>
    <row r="4661" spans="1:5" hidden="1" x14ac:dyDescent="0.35">
      <c r="A4661" t="s">
        <v>111</v>
      </c>
      <c r="B4661">
        <v>2006</v>
      </c>
      <c r="C4661">
        <v>27</v>
      </c>
      <c r="D4661" t="s">
        <v>5119</v>
      </c>
      <c r="E4661" t="str">
        <f>IFERROR(_xlfn.XLOOKUP(D4661,[1]world_happiness_report_2005_202!$D:$D,[1]world_happiness_report_2005_202!$C:$C),"")</f>
        <v/>
      </c>
    </row>
    <row r="4662" spans="1:5" hidden="1" x14ac:dyDescent="0.35">
      <c r="A4662" t="s">
        <v>111</v>
      </c>
      <c r="B4662">
        <v>2007</v>
      </c>
      <c r="C4662">
        <v>25</v>
      </c>
      <c r="D4662" t="s">
        <v>5120</v>
      </c>
      <c r="E4662" t="str">
        <f>IFERROR(_xlfn.XLOOKUP(D4662,[1]world_happiness_report_2005_202!$D:$D,[1]world_happiness_report_2005_202!$C:$C),"")</f>
        <v/>
      </c>
    </row>
    <row r="4663" spans="1:5" hidden="1" x14ac:dyDescent="0.35">
      <c r="A4663" t="s">
        <v>111</v>
      </c>
      <c r="B4663">
        <v>2008</v>
      </c>
      <c r="C4663">
        <v>21</v>
      </c>
      <c r="D4663" t="s">
        <v>5121</v>
      </c>
      <c r="E4663" t="str">
        <f>IFERROR(_xlfn.XLOOKUP(D4663,[1]world_happiness_report_2005_202!$D:$D,[1]world_happiness_report_2005_202!$C:$C),"")</f>
        <v/>
      </c>
    </row>
    <row r="4664" spans="1:5" hidden="1" x14ac:dyDescent="0.35">
      <c r="A4664" t="s">
        <v>111</v>
      </c>
      <c r="B4664">
        <v>2009</v>
      </c>
      <c r="C4664">
        <v>24.5</v>
      </c>
      <c r="D4664" t="s">
        <v>5122</v>
      </c>
      <c r="E4664" t="str">
        <f>IFERROR(_xlfn.XLOOKUP(D4664,[1]world_happiness_report_2005_202!$D:$D,[1]world_happiness_report_2005_202!$C:$C),"")</f>
        <v/>
      </c>
    </row>
    <row r="4665" spans="1:5" hidden="1" x14ac:dyDescent="0.35">
      <c r="A4665" t="s">
        <v>111</v>
      </c>
      <c r="B4665">
        <v>2010</v>
      </c>
      <c r="C4665">
        <v>20</v>
      </c>
      <c r="D4665" t="s">
        <v>5123</v>
      </c>
      <c r="E4665" t="str">
        <f>IFERROR(_xlfn.XLOOKUP(D4665,[1]world_happiness_report_2005_202!$D:$D,[1]world_happiness_report_2005_202!$C:$C),"")</f>
        <v/>
      </c>
    </row>
    <row r="4666" spans="1:5" x14ac:dyDescent="0.35">
      <c r="A4666" t="s">
        <v>111</v>
      </c>
      <c r="B4666">
        <v>2011</v>
      </c>
      <c r="C4666">
        <v>25</v>
      </c>
      <c r="D4666" t="s">
        <v>5124</v>
      </c>
      <c r="E4666">
        <f>IFERROR(_xlfn.XLOOKUP(D4666,[1]world_happiness_report_2005_202!$D:$D,[1]world_happiness_report_2005_202!$C:$C),"")</f>
        <v>5.3979999999999997</v>
      </c>
    </row>
    <row r="4667" spans="1:5" x14ac:dyDescent="0.35">
      <c r="A4667" t="s">
        <v>111</v>
      </c>
      <c r="B4667">
        <v>2012</v>
      </c>
      <c r="C4667">
        <v>31</v>
      </c>
      <c r="D4667" t="s">
        <v>5125</v>
      </c>
      <c r="E4667">
        <f>IFERROR(_xlfn.XLOOKUP(D4667,[1]world_happiness_report_2005_202!$D:$D,[1]world_happiness_report_2005_202!$C:$C),"")</f>
        <v>5.7789999999999999</v>
      </c>
    </row>
    <row r="4668" spans="1:5" hidden="1" x14ac:dyDescent="0.35">
      <c r="A4668" t="s">
        <v>111</v>
      </c>
      <c r="B4668">
        <v>2013</v>
      </c>
      <c r="C4668">
        <v>49.5</v>
      </c>
      <c r="D4668" t="s">
        <v>5126</v>
      </c>
      <c r="E4668" t="str">
        <f>IFERROR(_xlfn.XLOOKUP(D4668,[1]world_happiness_report_2005_202!$D:$D,[1]world_happiness_report_2005_202!$C:$C),"")</f>
        <v/>
      </c>
    </row>
    <row r="4669" spans="1:5" x14ac:dyDescent="0.35">
      <c r="A4669" t="s">
        <v>111</v>
      </c>
      <c r="B4669">
        <v>2014</v>
      </c>
      <c r="C4669">
        <v>62</v>
      </c>
      <c r="D4669" t="s">
        <v>5127</v>
      </c>
      <c r="E4669">
        <f>IFERROR(_xlfn.XLOOKUP(D4669,[1]world_happiness_report_2005_202!$D:$D,[1]world_happiness_report_2005_202!$C:$C),"")</f>
        <v>5.8780000000000001</v>
      </c>
    </row>
    <row r="4670" spans="1:5" x14ac:dyDescent="0.35">
      <c r="A4670" t="s">
        <v>111</v>
      </c>
      <c r="B4670">
        <v>2015</v>
      </c>
      <c r="C4670">
        <v>51</v>
      </c>
      <c r="D4670" t="s">
        <v>5128</v>
      </c>
      <c r="E4670">
        <f>IFERROR(_xlfn.XLOOKUP(D4670,[1]world_happiness_report_2005_202!$D:$D,[1]world_happiness_report_2005_202!$C:$C),"")</f>
        <v>5.5380000000000003</v>
      </c>
    </row>
    <row r="4671" spans="1:5" x14ac:dyDescent="0.35">
      <c r="A4671" t="s">
        <v>111</v>
      </c>
      <c r="B4671">
        <v>2016</v>
      </c>
      <c r="C4671">
        <v>41</v>
      </c>
      <c r="D4671" t="s">
        <v>5129</v>
      </c>
      <c r="E4671">
        <f>IFERROR(_xlfn.XLOOKUP(D4671,[1]world_happiness_report_2005_202!$D:$D,[1]world_happiness_report_2005_202!$C:$C),"")</f>
        <v>5.4930000000000003</v>
      </c>
    </row>
    <row r="4672" spans="1:5" x14ac:dyDescent="0.35">
      <c r="A4672" t="s">
        <v>111</v>
      </c>
      <c r="B4672">
        <v>2017</v>
      </c>
      <c r="C4672">
        <v>35</v>
      </c>
      <c r="D4672" t="s">
        <v>5130</v>
      </c>
      <c r="E4672">
        <f>IFERROR(_xlfn.XLOOKUP(D4672,[1]world_happiness_report_2005_202!$D:$D,[1]world_happiness_report_2005_202!$C:$C),"")</f>
        <v>5.681</v>
      </c>
    </row>
    <row r="4673" spans="1:5" x14ac:dyDescent="0.35">
      <c r="A4673" t="s">
        <v>111</v>
      </c>
      <c r="B4673">
        <v>2018</v>
      </c>
      <c r="C4673">
        <v>32.5</v>
      </c>
      <c r="D4673" t="s">
        <v>5131</v>
      </c>
      <c r="E4673">
        <f>IFERROR(_xlfn.XLOOKUP(D4673,[1]world_happiness_report_2005_202!$D:$D,[1]world_happiness_report_2005_202!$C:$C),"")</f>
        <v>5.7430000000000003</v>
      </c>
    </row>
    <row r="4674" spans="1:5" x14ac:dyDescent="0.35">
      <c r="A4674" t="s">
        <v>111</v>
      </c>
      <c r="B4674">
        <v>2019</v>
      </c>
      <c r="C4674">
        <v>38</v>
      </c>
      <c r="D4674" t="s">
        <v>5132</v>
      </c>
      <c r="E4674">
        <f>IFERROR(_xlfn.XLOOKUP(D4674,[1]world_happiness_report_2005_202!$D:$D,[1]world_happiness_report_2005_202!$C:$C),"")</f>
        <v>5.69210004806519</v>
      </c>
    </row>
    <row r="4675" spans="1:5" x14ac:dyDescent="0.35">
      <c r="A4675" t="s">
        <v>111</v>
      </c>
      <c r="B4675">
        <v>2020</v>
      </c>
      <c r="C4675">
        <v>37.5</v>
      </c>
      <c r="D4675" t="s">
        <v>5133</v>
      </c>
      <c r="E4675">
        <f>IFERROR(_xlfn.XLOOKUP(D4675,[1]world_happiness_report_2005_202!$D:$D,[1]world_happiness_report_2005_202!$C:$C),"")</f>
        <v>5.6529999999999996</v>
      </c>
    </row>
    <row r="4676" spans="1:5" x14ac:dyDescent="0.35">
      <c r="A4676" t="s">
        <v>111</v>
      </c>
      <c r="B4676">
        <v>2021</v>
      </c>
      <c r="C4676">
        <v>39</v>
      </c>
      <c r="D4676" t="s">
        <v>5134</v>
      </c>
      <c r="E4676">
        <f>IFERROR(_xlfn.XLOOKUP(D4676,[1]world_happiness_report_2005_202!$D:$D,[1]world_happiness_report_2005_202!$C:$C),"")</f>
        <v>5.5780000000000003</v>
      </c>
    </row>
    <row r="4677" spans="1:5" x14ac:dyDescent="0.35">
      <c r="A4677" t="s">
        <v>111</v>
      </c>
      <c r="B4677">
        <v>2022</v>
      </c>
      <c r="C4677">
        <v>48</v>
      </c>
      <c r="D4677" t="s">
        <v>5135</v>
      </c>
      <c r="E4677">
        <f>IFERROR(_xlfn.XLOOKUP(D4677,[1]world_happiness_report_2005_202!$D:$D,[1]world_happiness_report_2005_202!$C:$C),"")</f>
        <v>5.7380000000000004</v>
      </c>
    </row>
    <row r="4678" spans="1:5" x14ac:dyDescent="0.35">
      <c r="A4678" t="s">
        <v>111</v>
      </c>
      <c r="B4678">
        <v>2023</v>
      </c>
      <c r="C4678">
        <v>51</v>
      </c>
      <c r="D4678" t="s">
        <v>5136</v>
      </c>
      <c r="E4678">
        <f>IFERROR(_xlfn.XLOOKUP(D4678,[1]world_happiness_report_2005_202!$D:$D,[1]world_happiness_report_2005_202!$C:$C),"")</f>
        <v>5.9770000000000003</v>
      </c>
    </row>
    <row r="4679" spans="1:5" x14ac:dyDescent="0.35">
      <c r="A4679" t="s">
        <v>111</v>
      </c>
      <c r="B4679">
        <v>2024</v>
      </c>
      <c r="C4679">
        <v>57.5</v>
      </c>
      <c r="D4679" t="s">
        <v>5137</v>
      </c>
      <c r="E4679">
        <f>IFERROR(_xlfn.XLOOKUP(D4679,[1]world_happiness_report_2005_202!$D:$D,[1]world_happiness_report_2005_202!$C:$C),"")</f>
        <v>6.1719999999999997</v>
      </c>
    </row>
    <row r="4680" spans="1:5" hidden="1" x14ac:dyDescent="0.35">
      <c r="A4680" t="s">
        <v>85</v>
      </c>
      <c r="B4680">
        <v>1992</v>
      </c>
      <c r="C4680">
        <v>77</v>
      </c>
      <c r="D4680" t="s">
        <v>5138</v>
      </c>
      <c r="E4680" t="str">
        <f>IFERROR(_xlfn.XLOOKUP(D4680,[1]world_happiness_report_2005_202!$D:$D,[1]world_happiness_report_2005_202!$C:$C),"")</f>
        <v/>
      </c>
    </row>
    <row r="4681" spans="1:5" hidden="1" x14ac:dyDescent="0.35">
      <c r="A4681" t="s">
        <v>85</v>
      </c>
      <c r="B4681">
        <v>1993</v>
      </c>
      <c r="C4681">
        <v>71</v>
      </c>
      <c r="D4681" t="s">
        <v>5139</v>
      </c>
      <c r="E4681" t="str">
        <f>IFERROR(_xlfn.XLOOKUP(D4681,[1]world_happiness_report_2005_202!$D:$D,[1]world_happiness_report_2005_202!$C:$C),"")</f>
        <v/>
      </c>
    </row>
    <row r="4682" spans="1:5" hidden="1" x14ac:dyDescent="0.35">
      <c r="A4682" t="s">
        <v>85</v>
      </c>
      <c r="B4682">
        <v>1994</v>
      </c>
      <c r="C4682">
        <v>70</v>
      </c>
      <c r="D4682" t="s">
        <v>5140</v>
      </c>
      <c r="E4682" t="str">
        <f>IFERROR(_xlfn.XLOOKUP(D4682,[1]world_happiness_report_2005_202!$D:$D,[1]world_happiness_report_2005_202!$C:$C),"")</f>
        <v/>
      </c>
    </row>
    <row r="4683" spans="1:5" hidden="1" x14ac:dyDescent="0.35">
      <c r="A4683" t="s">
        <v>85</v>
      </c>
      <c r="B4683">
        <v>1995</v>
      </c>
      <c r="C4683">
        <v>63.5</v>
      </c>
      <c r="D4683" t="s">
        <v>5141</v>
      </c>
      <c r="E4683" t="str">
        <f>IFERROR(_xlfn.XLOOKUP(D4683,[1]world_happiness_report_2005_202!$D:$D,[1]world_happiness_report_2005_202!$C:$C),"")</f>
        <v/>
      </c>
    </row>
    <row r="4684" spans="1:5" hidden="1" x14ac:dyDescent="0.35">
      <c r="A4684" t="s">
        <v>85</v>
      </c>
      <c r="B4684">
        <v>1996</v>
      </c>
      <c r="C4684">
        <v>64.5</v>
      </c>
      <c r="D4684" t="s">
        <v>5142</v>
      </c>
      <c r="E4684" t="str">
        <f>IFERROR(_xlfn.XLOOKUP(D4684,[1]world_happiness_report_2005_202!$D:$D,[1]world_happiness_report_2005_202!$C:$C),"")</f>
        <v/>
      </c>
    </row>
    <row r="4685" spans="1:5" hidden="1" x14ac:dyDescent="0.35">
      <c r="A4685" t="s">
        <v>85</v>
      </c>
      <c r="B4685">
        <v>1997</v>
      </c>
      <c r="C4685">
        <v>34.5</v>
      </c>
      <c r="D4685" t="s">
        <v>5143</v>
      </c>
      <c r="E4685" t="str">
        <f>IFERROR(_xlfn.XLOOKUP(D4685,[1]world_happiness_report_2005_202!$D:$D,[1]world_happiness_report_2005_202!$C:$C),"")</f>
        <v/>
      </c>
    </row>
    <row r="4686" spans="1:5" hidden="1" x14ac:dyDescent="0.35">
      <c r="A4686" t="s">
        <v>85</v>
      </c>
      <c r="B4686">
        <v>1998</v>
      </c>
      <c r="C4686">
        <v>54</v>
      </c>
      <c r="D4686" t="s">
        <v>5144</v>
      </c>
      <c r="E4686" t="str">
        <f>IFERROR(_xlfn.XLOOKUP(D4686,[1]world_happiness_report_2005_202!$D:$D,[1]world_happiness_report_2005_202!$C:$C),"")</f>
        <v/>
      </c>
    </row>
    <row r="4687" spans="1:5" hidden="1" x14ac:dyDescent="0.35">
      <c r="A4687" t="s">
        <v>85</v>
      </c>
      <c r="B4687">
        <v>1999</v>
      </c>
      <c r="C4687">
        <v>41.5</v>
      </c>
      <c r="D4687" t="s">
        <v>5145</v>
      </c>
      <c r="E4687" t="str">
        <f>IFERROR(_xlfn.XLOOKUP(D4687,[1]world_happiness_report_2005_202!$D:$D,[1]world_happiness_report_2005_202!$C:$C),"")</f>
        <v/>
      </c>
    </row>
    <row r="4688" spans="1:5" hidden="1" x14ac:dyDescent="0.35">
      <c r="A4688" t="s">
        <v>85</v>
      </c>
      <c r="B4688">
        <v>2000</v>
      </c>
      <c r="C4688">
        <v>44.5</v>
      </c>
      <c r="D4688" t="s">
        <v>5146</v>
      </c>
      <c r="E4688" t="str">
        <f>IFERROR(_xlfn.XLOOKUP(D4688,[1]world_happiness_report_2005_202!$D:$D,[1]world_happiness_report_2005_202!$C:$C),"")</f>
        <v/>
      </c>
    </row>
    <row r="4689" spans="1:5" hidden="1" x14ac:dyDescent="0.35">
      <c r="A4689" t="s">
        <v>85</v>
      </c>
      <c r="B4689">
        <v>2001</v>
      </c>
      <c r="C4689">
        <v>48</v>
      </c>
      <c r="D4689" t="s">
        <v>5147</v>
      </c>
      <c r="E4689" t="str">
        <f>IFERROR(_xlfn.XLOOKUP(D4689,[1]world_happiness_report_2005_202!$D:$D,[1]world_happiness_report_2005_202!$C:$C),"")</f>
        <v/>
      </c>
    </row>
    <row r="4690" spans="1:5" hidden="1" x14ac:dyDescent="0.35">
      <c r="A4690" t="s">
        <v>85</v>
      </c>
      <c r="B4690">
        <v>2002</v>
      </c>
      <c r="C4690">
        <v>65</v>
      </c>
      <c r="D4690" t="s">
        <v>5148</v>
      </c>
      <c r="E4690" t="str">
        <f>IFERROR(_xlfn.XLOOKUP(D4690,[1]world_happiness_report_2005_202!$D:$D,[1]world_happiness_report_2005_202!$C:$C),"")</f>
        <v/>
      </c>
    </row>
    <row r="4691" spans="1:5" hidden="1" x14ac:dyDescent="0.35">
      <c r="A4691" t="s">
        <v>85</v>
      </c>
      <c r="B4691">
        <v>2003</v>
      </c>
      <c r="C4691">
        <v>72.5</v>
      </c>
      <c r="D4691" t="s">
        <v>5149</v>
      </c>
      <c r="E4691" t="str">
        <f>IFERROR(_xlfn.XLOOKUP(D4691,[1]world_happiness_report_2005_202!$D:$D,[1]world_happiness_report_2005_202!$C:$C),"")</f>
        <v/>
      </c>
    </row>
    <row r="4692" spans="1:5" hidden="1" x14ac:dyDescent="0.35">
      <c r="A4692" t="s">
        <v>85</v>
      </c>
      <c r="B4692">
        <v>2004</v>
      </c>
      <c r="C4692">
        <v>70.5</v>
      </c>
      <c r="D4692" t="s">
        <v>5150</v>
      </c>
      <c r="E4692" t="str">
        <f>IFERROR(_xlfn.XLOOKUP(D4692,[1]world_happiness_report_2005_202!$D:$D,[1]world_happiness_report_2005_202!$C:$C),"")</f>
        <v/>
      </c>
    </row>
    <row r="4693" spans="1:5" hidden="1" x14ac:dyDescent="0.35">
      <c r="A4693" t="s">
        <v>85</v>
      </c>
      <c r="B4693">
        <v>2005</v>
      </c>
      <c r="C4693">
        <v>70</v>
      </c>
      <c r="D4693" t="s">
        <v>5151</v>
      </c>
      <c r="E4693" t="str">
        <f>IFERROR(_xlfn.XLOOKUP(D4693,[1]world_happiness_report_2005_202!$D:$D,[1]world_happiness_report_2005_202!$C:$C),"")</f>
        <v/>
      </c>
    </row>
    <row r="4694" spans="1:5" hidden="1" x14ac:dyDescent="0.35">
      <c r="A4694" t="s">
        <v>85</v>
      </c>
      <c r="B4694">
        <v>2006</v>
      </c>
      <c r="C4694">
        <v>56.5</v>
      </c>
      <c r="D4694" t="s">
        <v>5152</v>
      </c>
      <c r="E4694" t="str">
        <f>IFERROR(_xlfn.XLOOKUP(D4694,[1]world_happiness_report_2005_202!$D:$D,[1]world_happiness_report_2005_202!$C:$C),"")</f>
        <v/>
      </c>
    </row>
    <row r="4695" spans="1:5" hidden="1" x14ac:dyDescent="0.35">
      <c r="A4695" t="s">
        <v>85</v>
      </c>
      <c r="B4695">
        <v>2007</v>
      </c>
      <c r="C4695">
        <v>56.5</v>
      </c>
      <c r="D4695" t="s">
        <v>5153</v>
      </c>
      <c r="E4695" t="str">
        <f>IFERROR(_xlfn.XLOOKUP(D4695,[1]world_happiness_report_2005_202!$D:$D,[1]world_happiness_report_2005_202!$C:$C),"")</f>
        <v/>
      </c>
    </row>
    <row r="4696" spans="1:5" hidden="1" x14ac:dyDescent="0.35">
      <c r="A4696" t="s">
        <v>85</v>
      </c>
      <c r="B4696">
        <v>2008</v>
      </c>
      <c r="C4696">
        <v>71</v>
      </c>
      <c r="D4696" t="s">
        <v>5154</v>
      </c>
      <c r="E4696" t="str">
        <f>IFERROR(_xlfn.XLOOKUP(D4696,[1]world_happiness_report_2005_202!$D:$D,[1]world_happiness_report_2005_202!$C:$C),"")</f>
        <v/>
      </c>
    </row>
    <row r="4697" spans="1:5" hidden="1" x14ac:dyDescent="0.35">
      <c r="A4697" t="s">
        <v>85</v>
      </c>
      <c r="B4697">
        <v>2009</v>
      </c>
      <c r="C4697">
        <v>78.5</v>
      </c>
      <c r="D4697" t="s">
        <v>5155</v>
      </c>
      <c r="E4697" t="str">
        <f>IFERROR(_xlfn.XLOOKUP(D4697,[1]world_happiness_report_2005_202!$D:$D,[1]world_happiness_report_2005_202!$C:$C),"")</f>
        <v/>
      </c>
    </row>
    <row r="4698" spans="1:5" hidden="1" x14ac:dyDescent="0.35">
      <c r="A4698" t="s">
        <v>85</v>
      </c>
      <c r="B4698">
        <v>2010</v>
      </c>
      <c r="C4698">
        <v>53</v>
      </c>
      <c r="D4698" t="s">
        <v>5156</v>
      </c>
      <c r="E4698" t="str">
        <f>IFERROR(_xlfn.XLOOKUP(D4698,[1]world_happiness_report_2005_202!$D:$D,[1]world_happiness_report_2005_202!$C:$C),"")</f>
        <v/>
      </c>
    </row>
    <row r="4699" spans="1:5" x14ac:dyDescent="0.35">
      <c r="A4699" t="s">
        <v>85</v>
      </c>
      <c r="B4699">
        <v>2011</v>
      </c>
      <c r="C4699">
        <v>30</v>
      </c>
      <c r="D4699" t="s">
        <v>5157</v>
      </c>
      <c r="E4699">
        <f>IFERROR(_xlfn.XLOOKUP(D4699,[1]world_happiness_report_2005_202!$D:$D,[1]world_happiness_report_2005_202!$C:$C),"")</f>
        <v>5.258</v>
      </c>
    </row>
    <row r="4700" spans="1:5" x14ac:dyDescent="0.35">
      <c r="A4700" t="s">
        <v>85</v>
      </c>
      <c r="B4700">
        <v>2012</v>
      </c>
      <c r="C4700">
        <v>39</v>
      </c>
      <c r="D4700" t="s">
        <v>5158</v>
      </c>
      <c r="E4700">
        <f>IFERROR(_xlfn.XLOOKUP(D4700,[1]world_happiness_report_2005_202!$D:$D,[1]world_happiness_report_2005_202!$C:$C),"")</f>
        <v>5.7759999999999998</v>
      </c>
    </row>
    <row r="4701" spans="1:5" hidden="1" x14ac:dyDescent="0.35">
      <c r="A4701" t="s">
        <v>85</v>
      </c>
      <c r="B4701">
        <v>2013</v>
      </c>
      <c r="C4701">
        <v>29</v>
      </c>
      <c r="D4701" t="s">
        <v>5159</v>
      </c>
      <c r="E4701" t="str">
        <f>IFERROR(_xlfn.XLOOKUP(D4701,[1]world_happiness_report_2005_202!$D:$D,[1]world_happiness_report_2005_202!$C:$C),"")</f>
        <v/>
      </c>
    </row>
    <row r="4702" spans="1:5" x14ac:dyDescent="0.35">
      <c r="A4702" t="s">
        <v>85</v>
      </c>
      <c r="B4702">
        <v>2014</v>
      </c>
      <c r="C4702">
        <v>56</v>
      </c>
      <c r="D4702" t="s">
        <v>5160</v>
      </c>
      <c r="E4702">
        <f>IFERROR(_xlfn.XLOOKUP(D4702,[1]world_happiness_report_2005_202!$D:$D,[1]world_happiness_report_2005_202!$C:$C),"")</f>
        <v>5.8239999999999998</v>
      </c>
    </row>
    <row r="4703" spans="1:5" x14ac:dyDescent="0.35">
      <c r="A4703" t="s">
        <v>85</v>
      </c>
      <c r="B4703">
        <v>2015</v>
      </c>
      <c r="C4703">
        <v>46.5</v>
      </c>
      <c r="D4703" t="s">
        <v>5161</v>
      </c>
      <c r="E4703">
        <f>IFERROR(_xlfn.XLOOKUP(D4703,[1]world_happiness_report_2005_202!$D:$D,[1]world_happiness_report_2005_202!$C:$C),"")</f>
        <v>5.7430000000000003</v>
      </c>
    </row>
    <row r="4704" spans="1:5" x14ac:dyDescent="0.35">
      <c r="A4704" t="s">
        <v>85</v>
      </c>
      <c r="B4704">
        <v>2016</v>
      </c>
      <c r="C4704">
        <v>26.5</v>
      </c>
      <c r="D4704" t="s">
        <v>5162</v>
      </c>
      <c r="E4704">
        <f>IFERROR(_xlfn.XLOOKUP(D4704,[1]world_happiness_report_2005_202!$D:$D,[1]world_happiness_report_2005_202!$C:$C),"")</f>
        <v>5.7149999999999999</v>
      </c>
    </row>
    <row r="4705" spans="1:5" x14ac:dyDescent="0.35">
      <c r="A4705" t="s">
        <v>85</v>
      </c>
      <c r="B4705">
        <v>2017</v>
      </c>
      <c r="C4705">
        <v>12.5</v>
      </c>
      <c r="D4705" t="s">
        <v>5163</v>
      </c>
      <c r="E4705">
        <f>IFERROR(_xlfn.XLOOKUP(D4705,[1]world_happiness_report_2005_202!$D:$D,[1]world_happiness_report_2005_202!$C:$C),"")</f>
        <v>5.6630000000000003</v>
      </c>
    </row>
    <row r="4706" spans="1:5" x14ac:dyDescent="0.35">
      <c r="A4706" t="s">
        <v>85</v>
      </c>
      <c r="B4706">
        <v>2018</v>
      </c>
      <c r="C4706">
        <v>19.5</v>
      </c>
      <c r="D4706" t="s">
        <v>5164</v>
      </c>
      <c r="E4706">
        <f>IFERROR(_xlfn.XLOOKUP(D4706,[1]world_happiness_report_2005_202!$D:$D,[1]world_happiness_report_2005_202!$C:$C),"")</f>
        <v>5.6970000000000001</v>
      </c>
    </row>
    <row r="4707" spans="1:5" x14ac:dyDescent="0.35">
      <c r="A4707" t="s">
        <v>85</v>
      </c>
      <c r="B4707">
        <v>2019</v>
      </c>
      <c r="C4707">
        <v>21</v>
      </c>
      <c r="D4707" t="s">
        <v>5165</v>
      </c>
      <c r="E4707">
        <f>IFERROR(_xlfn.XLOOKUP(D4707,[1]world_happiness_report_2005_202!$D:$D,[1]world_happiness_report_2005_202!$C:$C),"")</f>
        <v>5.7968001365661603</v>
      </c>
    </row>
    <row r="4708" spans="1:5" x14ac:dyDescent="0.35">
      <c r="A4708" t="s">
        <v>85</v>
      </c>
      <c r="B4708">
        <v>2020</v>
      </c>
      <c r="C4708">
        <v>23</v>
      </c>
      <c r="D4708" t="s">
        <v>5166</v>
      </c>
      <c r="E4708">
        <f>IFERROR(_xlfn.XLOOKUP(D4708,[1]world_happiness_report_2005_202!$D:$D,[1]world_happiness_report_2005_202!$C:$C),"")</f>
        <v>5.84</v>
      </c>
    </row>
    <row r="4709" spans="1:5" x14ac:dyDescent="0.35">
      <c r="A4709" t="s">
        <v>85</v>
      </c>
      <c r="B4709">
        <v>2021</v>
      </c>
      <c r="C4709">
        <v>24.5</v>
      </c>
      <c r="D4709" t="s">
        <v>5167</v>
      </c>
      <c r="E4709">
        <f>IFERROR(_xlfn.XLOOKUP(D4709,[1]world_happiness_report_2005_202!$D:$D,[1]world_happiness_report_2005_202!$C:$C),"")</f>
        <v>5.5590000000000002</v>
      </c>
    </row>
    <row r="4710" spans="1:5" x14ac:dyDescent="0.35">
      <c r="A4710" t="s">
        <v>85</v>
      </c>
      <c r="B4710">
        <v>2022</v>
      </c>
      <c r="C4710">
        <v>21</v>
      </c>
      <c r="D4710" t="s">
        <v>5168</v>
      </c>
      <c r="E4710">
        <f>IFERROR(_xlfn.XLOOKUP(D4710,[1]world_happiness_report_2005_202!$D:$D,[1]world_happiness_report_2005_202!$C:$C),"")</f>
        <v>5.5259999999999998</v>
      </c>
    </row>
    <row r="4711" spans="1:5" x14ac:dyDescent="0.35">
      <c r="A4711" t="s">
        <v>85</v>
      </c>
      <c r="B4711">
        <v>2023</v>
      </c>
      <c r="C4711">
        <v>28</v>
      </c>
      <c r="D4711" t="s">
        <v>5169</v>
      </c>
      <c r="E4711">
        <f>IFERROR(_xlfn.XLOOKUP(D4711,[1]world_happiness_report_2005_202!$D:$D,[1]world_happiness_report_2005_202!$C:$C),"")</f>
        <v>5.8410000000000002</v>
      </c>
    </row>
    <row r="4712" spans="1:5" x14ac:dyDescent="0.35">
      <c r="A4712" t="s">
        <v>85</v>
      </c>
      <c r="B4712">
        <v>2024</v>
      </c>
      <c r="C4712">
        <v>41</v>
      </c>
      <c r="D4712" t="s">
        <v>5170</v>
      </c>
      <c r="E4712">
        <f>IFERROR(_xlfn.XLOOKUP(D4712,[1]world_happiness_report_2005_202!$D:$D,[1]world_happiness_report_2005_202!$C:$C),"")</f>
        <v>5.9470000000000001</v>
      </c>
    </row>
    <row r="4713" spans="1:5" hidden="1" x14ac:dyDescent="0.35">
      <c r="A4713" t="s">
        <v>303</v>
      </c>
      <c r="B4713">
        <v>1992</v>
      </c>
      <c r="C4713">
        <v>149</v>
      </c>
      <c r="D4713" t="s">
        <v>5171</v>
      </c>
      <c r="E4713" t="str">
        <f>IFERROR(_xlfn.XLOOKUP(D4713,[1]world_happiness_report_2005_202!$D:$D,[1]world_happiness_report_2005_202!$C:$C),"")</f>
        <v/>
      </c>
    </row>
    <row r="4714" spans="1:5" hidden="1" x14ac:dyDescent="0.35">
      <c r="A4714" t="s">
        <v>303</v>
      </c>
      <c r="B4714">
        <v>1993</v>
      </c>
      <c r="C4714">
        <v>154</v>
      </c>
      <c r="D4714" t="s">
        <v>5172</v>
      </c>
      <c r="E4714" t="str">
        <f>IFERROR(_xlfn.XLOOKUP(D4714,[1]world_happiness_report_2005_202!$D:$D,[1]world_happiness_report_2005_202!$C:$C),"")</f>
        <v/>
      </c>
    </row>
    <row r="4715" spans="1:5" hidden="1" x14ac:dyDescent="0.35">
      <c r="A4715" t="s">
        <v>303</v>
      </c>
      <c r="B4715">
        <v>1994</v>
      </c>
      <c r="C4715">
        <v>164</v>
      </c>
      <c r="D4715" t="s">
        <v>5173</v>
      </c>
      <c r="E4715" t="str">
        <f>IFERROR(_xlfn.XLOOKUP(D4715,[1]world_happiness_report_2005_202!$D:$D,[1]world_happiness_report_2005_202!$C:$C),"")</f>
        <v/>
      </c>
    </row>
    <row r="4716" spans="1:5" hidden="1" x14ac:dyDescent="0.35">
      <c r="A4716" t="s">
        <v>303</v>
      </c>
      <c r="B4716">
        <v>1995</v>
      </c>
      <c r="C4716">
        <v>168.5</v>
      </c>
      <c r="D4716" t="s">
        <v>5174</v>
      </c>
      <c r="E4716" t="str">
        <f>IFERROR(_xlfn.XLOOKUP(D4716,[1]world_happiness_report_2005_202!$D:$D,[1]world_happiness_report_2005_202!$C:$C),"")</f>
        <v/>
      </c>
    </row>
    <row r="4717" spans="1:5" hidden="1" x14ac:dyDescent="0.35">
      <c r="A4717" t="s">
        <v>303</v>
      </c>
      <c r="B4717">
        <v>1996</v>
      </c>
      <c r="C4717">
        <v>166</v>
      </c>
      <c r="D4717" t="s">
        <v>5175</v>
      </c>
      <c r="E4717" t="str">
        <f>IFERROR(_xlfn.XLOOKUP(D4717,[1]world_happiness_report_2005_202!$D:$D,[1]world_happiness_report_2005_202!$C:$C),"")</f>
        <v/>
      </c>
    </row>
    <row r="4718" spans="1:5" hidden="1" x14ac:dyDescent="0.35">
      <c r="A4718" t="s">
        <v>303</v>
      </c>
      <c r="B4718">
        <v>1997</v>
      </c>
      <c r="C4718">
        <v>171</v>
      </c>
      <c r="D4718" t="s">
        <v>5176</v>
      </c>
      <c r="E4718" t="str">
        <f>IFERROR(_xlfn.XLOOKUP(D4718,[1]world_happiness_report_2005_202!$D:$D,[1]world_happiness_report_2005_202!$C:$C),"")</f>
        <v/>
      </c>
    </row>
    <row r="4719" spans="1:5" hidden="1" x14ac:dyDescent="0.35">
      <c r="A4719" t="s">
        <v>303</v>
      </c>
      <c r="B4719">
        <v>1998</v>
      </c>
      <c r="C4719">
        <v>169.5</v>
      </c>
      <c r="D4719" t="s">
        <v>5177</v>
      </c>
      <c r="E4719" t="str">
        <f>IFERROR(_xlfn.XLOOKUP(D4719,[1]world_happiness_report_2005_202!$D:$D,[1]world_happiness_report_2005_202!$C:$C),"")</f>
        <v/>
      </c>
    </row>
    <row r="4720" spans="1:5" hidden="1" x14ac:dyDescent="0.35">
      <c r="A4720" t="s">
        <v>303</v>
      </c>
      <c r="B4720">
        <v>1999</v>
      </c>
      <c r="C4720">
        <v>179.5</v>
      </c>
      <c r="D4720" t="s">
        <v>5178</v>
      </c>
      <c r="E4720" t="str">
        <f>IFERROR(_xlfn.XLOOKUP(D4720,[1]world_happiness_report_2005_202!$D:$D,[1]world_happiness_report_2005_202!$C:$C),"")</f>
        <v/>
      </c>
    </row>
    <row r="4721" spans="1:5" hidden="1" x14ac:dyDescent="0.35">
      <c r="A4721" t="s">
        <v>303</v>
      </c>
      <c r="B4721">
        <v>2000</v>
      </c>
      <c r="C4721">
        <v>178</v>
      </c>
      <c r="D4721" t="s">
        <v>5179</v>
      </c>
      <c r="E4721" t="str">
        <f>IFERROR(_xlfn.XLOOKUP(D4721,[1]world_happiness_report_2005_202!$D:$D,[1]world_happiness_report_2005_202!$C:$C),"")</f>
        <v/>
      </c>
    </row>
    <row r="4722" spans="1:5" hidden="1" x14ac:dyDescent="0.35">
      <c r="A4722" t="s">
        <v>303</v>
      </c>
      <c r="B4722">
        <v>2001</v>
      </c>
      <c r="C4722">
        <v>176.5</v>
      </c>
      <c r="D4722" t="s">
        <v>5180</v>
      </c>
      <c r="E4722" t="str">
        <f>IFERROR(_xlfn.XLOOKUP(D4722,[1]world_happiness_report_2005_202!$D:$D,[1]world_happiness_report_2005_202!$C:$C),"")</f>
        <v/>
      </c>
    </row>
    <row r="4723" spans="1:5" hidden="1" x14ac:dyDescent="0.35">
      <c r="A4723" t="s">
        <v>303</v>
      </c>
      <c r="B4723">
        <v>2002</v>
      </c>
      <c r="C4723">
        <v>177.5</v>
      </c>
      <c r="D4723" t="s">
        <v>5181</v>
      </c>
      <c r="E4723" t="str">
        <f>IFERROR(_xlfn.XLOOKUP(D4723,[1]world_happiness_report_2005_202!$D:$D,[1]world_happiness_report_2005_202!$C:$C),"")</f>
        <v/>
      </c>
    </row>
    <row r="4724" spans="1:5" hidden="1" x14ac:dyDescent="0.35">
      <c r="A4724" t="s">
        <v>303</v>
      </c>
      <c r="B4724">
        <v>2003</v>
      </c>
      <c r="C4724">
        <v>187</v>
      </c>
      <c r="D4724" t="s">
        <v>5182</v>
      </c>
      <c r="E4724" t="str">
        <f>IFERROR(_xlfn.XLOOKUP(D4724,[1]world_happiness_report_2005_202!$D:$D,[1]world_happiness_report_2005_202!$C:$C),"")</f>
        <v/>
      </c>
    </row>
    <row r="4725" spans="1:5" hidden="1" x14ac:dyDescent="0.35">
      <c r="A4725" t="s">
        <v>303</v>
      </c>
      <c r="B4725">
        <v>2004</v>
      </c>
      <c r="C4725">
        <v>188.5</v>
      </c>
      <c r="D4725" t="s">
        <v>5183</v>
      </c>
      <c r="E4725" t="str">
        <f>IFERROR(_xlfn.XLOOKUP(D4725,[1]world_happiness_report_2005_202!$D:$D,[1]world_happiness_report_2005_202!$C:$C),"")</f>
        <v/>
      </c>
    </row>
    <row r="4726" spans="1:5" hidden="1" x14ac:dyDescent="0.35">
      <c r="A4726" t="s">
        <v>303</v>
      </c>
      <c r="B4726">
        <v>2005</v>
      </c>
      <c r="C4726">
        <v>188.5</v>
      </c>
      <c r="D4726" t="s">
        <v>5184</v>
      </c>
      <c r="E4726" t="str">
        <f>IFERROR(_xlfn.XLOOKUP(D4726,[1]world_happiness_report_2005_202!$D:$D,[1]world_happiness_report_2005_202!$C:$C),"")</f>
        <v/>
      </c>
    </row>
    <row r="4727" spans="1:5" hidden="1" x14ac:dyDescent="0.35">
      <c r="A4727" t="s">
        <v>303</v>
      </c>
      <c r="B4727">
        <v>2006</v>
      </c>
      <c r="C4727">
        <v>181.5</v>
      </c>
      <c r="D4727" t="s">
        <v>5185</v>
      </c>
      <c r="E4727" t="str">
        <f>IFERROR(_xlfn.XLOOKUP(D4727,[1]world_happiness_report_2005_202!$D:$D,[1]world_happiness_report_2005_202!$C:$C),"")</f>
        <v/>
      </c>
    </row>
    <row r="4728" spans="1:5" hidden="1" x14ac:dyDescent="0.35">
      <c r="A4728" t="s">
        <v>303</v>
      </c>
      <c r="B4728">
        <v>2007</v>
      </c>
      <c r="C4728">
        <v>174</v>
      </c>
      <c r="D4728" t="s">
        <v>5186</v>
      </c>
      <c r="E4728" t="str">
        <f>IFERROR(_xlfn.XLOOKUP(D4728,[1]world_happiness_report_2005_202!$D:$D,[1]world_happiness_report_2005_202!$C:$C),"")</f>
        <v/>
      </c>
    </row>
    <row r="4729" spans="1:5" hidden="1" x14ac:dyDescent="0.35">
      <c r="A4729" t="s">
        <v>303</v>
      </c>
      <c r="B4729">
        <v>2008</v>
      </c>
      <c r="C4729">
        <v>164.5</v>
      </c>
      <c r="D4729" t="s">
        <v>5187</v>
      </c>
      <c r="E4729" t="str">
        <f>IFERROR(_xlfn.XLOOKUP(D4729,[1]world_happiness_report_2005_202!$D:$D,[1]world_happiness_report_2005_202!$C:$C),"")</f>
        <v/>
      </c>
    </row>
    <row r="4730" spans="1:5" hidden="1" x14ac:dyDescent="0.35">
      <c r="A4730" t="s">
        <v>303</v>
      </c>
      <c r="B4730">
        <v>2009</v>
      </c>
      <c r="C4730">
        <v>161.5</v>
      </c>
      <c r="D4730" t="s">
        <v>5188</v>
      </c>
      <c r="E4730" t="str">
        <f>IFERROR(_xlfn.XLOOKUP(D4730,[1]world_happiness_report_2005_202!$D:$D,[1]world_happiness_report_2005_202!$C:$C),"")</f>
        <v/>
      </c>
    </row>
    <row r="4731" spans="1:5" hidden="1" x14ac:dyDescent="0.35">
      <c r="A4731" t="s">
        <v>303</v>
      </c>
      <c r="B4731">
        <v>2010</v>
      </c>
      <c r="C4731">
        <v>157</v>
      </c>
      <c r="D4731" t="s">
        <v>5189</v>
      </c>
      <c r="E4731" t="str">
        <f>IFERROR(_xlfn.XLOOKUP(D4731,[1]world_happiness_report_2005_202!$D:$D,[1]world_happiness_report_2005_202!$C:$C),"")</f>
        <v/>
      </c>
    </row>
    <row r="4732" spans="1:5" x14ac:dyDescent="0.35">
      <c r="A4732" t="s">
        <v>303</v>
      </c>
      <c r="B4732">
        <v>2011</v>
      </c>
      <c r="C4732">
        <v>160</v>
      </c>
      <c r="D4732" t="s">
        <v>5190</v>
      </c>
      <c r="E4732">
        <f>IFERROR(_xlfn.XLOOKUP(D4732,[1]world_happiness_report_2005_202!$D:$D,[1]world_happiness_report_2005_202!$C:$C),"")</f>
        <v>4.8250000000000002</v>
      </c>
    </row>
    <row r="4733" spans="1:5" x14ac:dyDescent="0.35">
      <c r="A4733" t="s">
        <v>303</v>
      </c>
      <c r="B4733">
        <v>2012</v>
      </c>
      <c r="C4733">
        <v>149.5</v>
      </c>
      <c r="D4733" t="s">
        <v>5191</v>
      </c>
      <c r="E4733">
        <f>IFERROR(_xlfn.XLOOKUP(D4733,[1]world_happiness_report_2005_202!$D:$D,[1]world_happiness_report_2005_202!$C:$C),"")</f>
        <v>4.9850000000000003</v>
      </c>
    </row>
    <row r="4734" spans="1:5" hidden="1" x14ac:dyDescent="0.35">
      <c r="A4734" t="s">
        <v>303</v>
      </c>
      <c r="B4734">
        <v>2013</v>
      </c>
      <c r="C4734">
        <v>135.5</v>
      </c>
      <c r="D4734" t="s">
        <v>5192</v>
      </c>
      <c r="E4734" t="str">
        <f>IFERROR(_xlfn.XLOOKUP(D4734,[1]world_happiness_report_2005_202!$D:$D,[1]world_happiness_report_2005_202!$C:$C),"")</f>
        <v/>
      </c>
    </row>
    <row r="4735" spans="1:5" x14ac:dyDescent="0.35">
      <c r="A4735" t="s">
        <v>303</v>
      </c>
      <c r="B4735">
        <v>2014</v>
      </c>
      <c r="C4735">
        <v>129</v>
      </c>
      <c r="D4735" t="s">
        <v>5193</v>
      </c>
      <c r="E4735">
        <f>IFERROR(_xlfn.XLOOKUP(D4735,[1]world_happiness_report_2005_202!$D:$D,[1]world_happiness_report_2005_202!$C:$C),"")</f>
        <v>5.0730000000000004</v>
      </c>
    </row>
    <row r="4736" spans="1:5" x14ac:dyDescent="0.35">
      <c r="A4736" t="s">
        <v>303</v>
      </c>
      <c r="B4736">
        <v>2015</v>
      </c>
      <c r="C4736">
        <v>131.5</v>
      </c>
      <c r="D4736" t="s">
        <v>5194</v>
      </c>
      <c r="E4736">
        <f>IFERROR(_xlfn.XLOOKUP(D4736,[1]world_happiness_report_2005_202!$D:$D,[1]world_happiness_report_2005_202!$C:$C),"")</f>
        <v>5.2789999999999999</v>
      </c>
    </row>
    <row r="4737" spans="1:5" x14ac:dyDescent="0.35">
      <c r="A4737" t="s">
        <v>303</v>
      </c>
      <c r="B4737">
        <v>2016</v>
      </c>
      <c r="C4737">
        <v>127.5</v>
      </c>
      <c r="D4737" t="s">
        <v>5195</v>
      </c>
      <c r="E4737">
        <f>IFERROR(_xlfn.XLOOKUP(D4737,[1]world_happiness_report_2005_202!$D:$D,[1]world_happiness_report_2005_202!$C:$C),"")</f>
        <v>5.43</v>
      </c>
    </row>
    <row r="4738" spans="1:5" x14ac:dyDescent="0.35">
      <c r="A4738" t="s">
        <v>303</v>
      </c>
      <c r="B4738">
        <v>2017</v>
      </c>
      <c r="C4738">
        <v>125</v>
      </c>
      <c r="D4738" t="s">
        <v>5196</v>
      </c>
      <c r="E4738">
        <f>IFERROR(_xlfn.XLOOKUP(D4738,[1]world_happiness_report_2005_202!$D:$D,[1]world_happiness_report_2005_202!$C:$C),"")</f>
        <v>5.524</v>
      </c>
    </row>
    <row r="4739" spans="1:5" x14ac:dyDescent="0.35">
      <c r="A4739" t="s">
        <v>303</v>
      </c>
      <c r="B4739">
        <v>2018</v>
      </c>
      <c r="C4739">
        <v>118.5</v>
      </c>
      <c r="D4739" t="s">
        <v>5197</v>
      </c>
      <c r="E4739">
        <f>IFERROR(_xlfn.XLOOKUP(D4739,[1]world_happiness_report_2005_202!$D:$D,[1]world_happiness_report_2005_202!$C:$C),"")</f>
        <v>5.6310000000000002</v>
      </c>
    </row>
    <row r="4740" spans="1:5" x14ac:dyDescent="0.35">
      <c r="A4740" t="s">
        <v>303</v>
      </c>
      <c r="B4740">
        <v>2019</v>
      </c>
      <c r="C4740">
        <v>125</v>
      </c>
      <c r="D4740" t="s">
        <v>5198</v>
      </c>
      <c r="E4740">
        <f>IFERROR(_xlfn.XLOOKUP(D4740,[1]world_happiness_report_2005_202!$D:$D,[1]world_happiness_report_2005_202!$C:$C),"")</f>
        <v>6.0060000419616699</v>
      </c>
    </row>
    <row r="4741" spans="1:5" x14ac:dyDescent="0.35">
      <c r="A4741" t="s">
        <v>303</v>
      </c>
      <c r="B4741">
        <v>2020</v>
      </c>
      <c r="C4741">
        <v>124</v>
      </c>
      <c r="D4741" t="s">
        <v>5199</v>
      </c>
      <c r="E4741">
        <f>IFERROR(_xlfn.XLOOKUP(D4741,[1]world_happiness_report_2005_202!$D:$D,[1]world_happiness_report_2005_202!$C:$C),"")</f>
        <v>5.88</v>
      </c>
    </row>
    <row r="4742" spans="1:5" x14ac:dyDescent="0.35">
      <c r="A4742" t="s">
        <v>303</v>
      </c>
      <c r="B4742">
        <v>2021</v>
      </c>
      <c r="C4742">
        <v>126.5</v>
      </c>
      <c r="D4742" t="s">
        <v>5200</v>
      </c>
      <c r="E4742">
        <f>IFERROR(_xlfn.XLOOKUP(D4742,[1]world_happiness_report_2005_202!$D:$D,[1]world_happiness_report_2005_202!$C:$C),"")</f>
        <v>5.9039999999999999</v>
      </c>
    </row>
    <row r="4743" spans="1:5" x14ac:dyDescent="0.35">
      <c r="A4743" t="s">
        <v>303</v>
      </c>
      <c r="B4743">
        <v>2022</v>
      </c>
      <c r="C4743">
        <v>134</v>
      </c>
      <c r="D4743" t="s">
        <v>5201</v>
      </c>
      <c r="E4743">
        <f>IFERROR(_xlfn.XLOOKUP(D4743,[1]world_happiness_report_2005_202!$D:$D,[1]world_happiness_report_2005_202!$C:$C),"")</f>
        <v>5.5229999999999997</v>
      </c>
    </row>
    <row r="4744" spans="1:5" x14ac:dyDescent="0.35">
      <c r="A4744" t="s">
        <v>303</v>
      </c>
      <c r="B4744">
        <v>2023</v>
      </c>
      <c r="C4744">
        <v>137.5</v>
      </c>
      <c r="D4744" t="s">
        <v>5202</v>
      </c>
      <c r="E4744">
        <f>IFERROR(_xlfn.XLOOKUP(D4744,[1]world_happiness_report_2005_202!$D:$D,[1]world_happiness_report_2005_202!$C:$C),"")</f>
        <v>6.048</v>
      </c>
    </row>
    <row r="4745" spans="1:5" x14ac:dyDescent="0.35">
      <c r="A4745" t="s">
        <v>303</v>
      </c>
      <c r="B4745">
        <v>2024</v>
      </c>
      <c r="C4745">
        <v>148</v>
      </c>
      <c r="D4745" t="s">
        <v>5203</v>
      </c>
      <c r="E4745">
        <f>IFERROR(_xlfn.XLOOKUP(D4745,[1]world_happiness_report_2005_202!$D:$D,[1]world_happiness_report_2005_202!$C:$C),"")</f>
        <v>6.1070000000000002</v>
      </c>
    </row>
    <row r="4746" spans="1:5" hidden="1" x14ac:dyDescent="0.35">
      <c r="A4746" t="s">
        <v>75</v>
      </c>
      <c r="B4746">
        <v>1992</v>
      </c>
      <c r="C4746">
        <v>19</v>
      </c>
      <c r="D4746" t="s">
        <v>5204</v>
      </c>
      <c r="E4746" t="str">
        <f>IFERROR(_xlfn.XLOOKUP(D4746,[1]world_happiness_report_2005_202!$D:$D,[1]world_happiness_report_2005_202!$C:$C),"")</f>
        <v/>
      </c>
    </row>
    <row r="4747" spans="1:5" hidden="1" x14ac:dyDescent="0.35">
      <c r="A4747" t="s">
        <v>75</v>
      </c>
      <c r="B4747">
        <v>1993</v>
      </c>
      <c r="C4747">
        <v>21</v>
      </c>
      <c r="D4747" t="s">
        <v>5205</v>
      </c>
      <c r="E4747" t="str">
        <f>IFERROR(_xlfn.XLOOKUP(D4747,[1]world_happiness_report_2005_202!$D:$D,[1]world_happiness_report_2005_202!$C:$C),"")</f>
        <v/>
      </c>
    </row>
    <row r="4748" spans="1:5" hidden="1" x14ac:dyDescent="0.35">
      <c r="A4748" t="s">
        <v>75</v>
      </c>
      <c r="B4748">
        <v>1994</v>
      </c>
      <c r="C4748">
        <v>30.5</v>
      </c>
      <c r="D4748" t="s">
        <v>5206</v>
      </c>
      <c r="E4748" t="str">
        <f>IFERROR(_xlfn.XLOOKUP(D4748,[1]world_happiness_report_2005_202!$D:$D,[1]world_happiness_report_2005_202!$C:$C),"")</f>
        <v/>
      </c>
    </row>
    <row r="4749" spans="1:5" hidden="1" x14ac:dyDescent="0.35">
      <c r="A4749" t="s">
        <v>75</v>
      </c>
      <c r="B4749">
        <v>1995</v>
      </c>
      <c r="C4749">
        <v>32.5</v>
      </c>
      <c r="D4749" t="s">
        <v>5207</v>
      </c>
      <c r="E4749" t="str">
        <f>IFERROR(_xlfn.XLOOKUP(D4749,[1]world_happiness_report_2005_202!$D:$D,[1]world_happiness_report_2005_202!$C:$C),"")</f>
        <v/>
      </c>
    </row>
    <row r="4750" spans="1:5" hidden="1" x14ac:dyDescent="0.35">
      <c r="A4750" t="s">
        <v>75</v>
      </c>
      <c r="B4750">
        <v>1996</v>
      </c>
      <c r="C4750">
        <v>51.5</v>
      </c>
      <c r="D4750" t="s">
        <v>5208</v>
      </c>
      <c r="E4750" t="str">
        <f>IFERROR(_xlfn.XLOOKUP(D4750,[1]world_happiness_report_2005_202!$D:$D,[1]world_happiness_report_2005_202!$C:$C),"")</f>
        <v/>
      </c>
    </row>
    <row r="4751" spans="1:5" hidden="1" x14ac:dyDescent="0.35">
      <c r="A4751" t="s">
        <v>75</v>
      </c>
      <c r="B4751">
        <v>1997</v>
      </c>
      <c r="C4751">
        <v>46.5</v>
      </c>
      <c r="D4751" t="s">
        <v>5209</v>
      </c>
      <c r="E4751" t="str">
        <f>IFERROR(_xlfn.XLOOKUP(D4751,[1]world_happiness_report_2005_202!$D:$D,[1]world_happiness_report_2005_202!$C:$C),"")</f>
        <v/>
      </c>
    </row>
    <row r="4752" spans="1:5" hidden="1" x14ac:dyDescent="0.35">
      <c r="A4752" t="s">
        <v>75</v>
      </c>
      <c r="B4752">
        <v>1998</v>
      </c>
      <c r="C4752">
        <v>38.5</v>
      </c>
      <c r="D4752" t="s">
        <v>5210</v>
      </c>
      <c r="E4752" t="str">
        <f>IFERROR(_xlfn.XLOOKUP(D4752,[1]world_happiness_report_2005_202!$D:$D,[1]world_happiness_report_2005_202!$C:$C),"")</f>
        <v/>
      </c>
    </row>
    <row r="4753" spans="1:5" hidden="1" x14ac:dyDescent="0.35">
      <c r="A4753" t="s">
        <v>75</v>
      </c>
      <c r="B4753">
        <v>1999</v>
      </c>
      <c r="C4753">
        <v>29</v>
      </c>
      <c r="D4753" t="s">
        <v>5211</v>
      </c>
      <c r="E4753" t="str">
        <f>IFERROR(_xlfn.XLOOKUP(D4753,[1]world_happiness_report_2005_202!$D:$D,[1]world_happiness_report_2005_202!$C:$C),"")</f>
        <v/>
      </c>
    </row>
    <row r="4754" spans="1:5" hidden="1" x14ac:dyDescent="0.35">
      <c r="A4754" t="s">
        <v>75</v>
      </c>
      <c r="B4754">
        <v>2000</v>
      </c>
      <c r="C4754">
        <v>42</v>
      </c>
      <c r="D4754" t="s">
        <v>5212</v>
      </c>
      <c r="E4754" t="str">
        <f>IFERROR(_xlfn.XLOOKUP(D4754,[1]world_happiness_report_2005_202!$D:$D,[1]world_happiness_report_2005_202!$C:$C),"")</f>
        <v/>
      </c>
    </row>
    <row r="4755" spans="1:5" hidden="1" x14ac:dyDescent="0.35">
      <c r="A4755" t="s">
        <v>75</v>
      </c>
      <c r="B4755">
        <v>2001</v>
      </c>
      <c r="C4755">
        <v>28.5</v>
      </c>
      <c r="D4755" t="s">
        <v>5213</v>
      </c>
      <c r="E4755" t="str">
        <f>IFERROR(_xlfn.XLOOKUP(D4755,[1]world_happiness_report_2005_202!$D:$D,[1]world_happiness_report_2005_202!$C:$C),"")</f>
        <v/>
      </c>
    </row>
    <row r="4756" spans="1:5" hidden="1" x14ac:dyDescent="0.35">
      <c r="A4756" t="s">
        <v>75</v>
      </c>
      <c r="B4756">
        <v>2002</v>
      </c>
      <c r="C4756">
        <v>36</v>
      </c>
      <c r="D4756" t="s">
        <v>5214</v>
      </c>
      <c r="E4756" t="str">
        <f>IFERROR(_xlfn.XLOOKUP(D4756,[1]world_happiness_report_2005_202!$D:$D,[1]world_happiness_report_2005_202!$C:$C),"")</f>
        <v/>
      </c>
    </row>
    <row r="4757" spans="1:5" hidden="1" x14ac:dyDescent="0.35">
      <c r="A4757" t="s">
        <v>75</v>
      </c>
      <c r="B4757">
        <v>2003</v>
      </c>
      <c r="C4757">
        <v>30.5</v>
      </c>
      <c r="D4757" t="s">
        <v>5215</v>
      </c>
      <c r="E4757" t="str">
        <f>IFERROR(_xlfn.XLOOKUP(D4757,[1]world_happiness_report_2005_202!$D:$D,[1]world_happiness_report_2005_202!$C:$C),"")</f>
        <v/>
      </c>
    </row>
    <row r="4758" spans="1:5" hidden="1" x14ac:dyDescent="0.35">
      <c r="A4758" t="s">
        <v>75</v>
      </c>
      <c r="B4758">
        <v>2004</v>
      </c>
      <c r="C4758">
        <v>26</v>
      </c>
      <c r="D4758" t="s">
        <v>5216</v>
      </c>
      <c r="E4758" t="str">
        <f>IFERROR(_xlfn.XLOOKUP(D4758,[1]world_happiness_report_2005_202!$D:$D,[1]world_happiness_report_2005_202!$C:$C),"")</f>
        <v/>
      </c>
    </row>
    <row r="4759" spans="1:5" hidden="1" x14ac:dyDescent="0.35">
      <c r="A4759" t="s">
        <v>75</v>
      </c>
      <c r="B4759">
        <v>2005</v>
      </c>
      <c r="C4759">
        <v>23</v>
      </c>
      <c r="D4759" t="s">
        <v>5217</v>
      </c>
      <c r="E4759" t="str">
        <f>IFERROR(_xlfn.XLOOKUP(D4759,[1]world_happiness_report_2005_202!$D:$D,[1]world_happiness_report_2005_202!$C:$C),"")</f>
        <v/>
      </c>
    </row>
    <row r="4760" spans="1:5" hidden="1" x14ac:dyDescent="0.35">
      <c r="A4760" t="s">
        <v>75</v>
      </c>
      <c r="B4760">
        <v>2006</v>
      </c>
      <c r="C4760">
        <v>27</v>
      </c>
      <c r="D4760" t="s">
        <v>5218</v>
      </c>
      <c r="E4760" t="str">
        <f>IFERROR(_xlfn.XLOOKUP(D4760,[1]world_happiness_report_2005_202!$D:$D,[1]world_happiness_report_2005_202!$C:$C),"")</f>
        <v/>
      </c>
    </row>
    <row r="4761" spans="1:5" hidden="1" x14ac:dyDescent="0.35">
      <c r="A4761" t="s">
        <v>75</v>
      </c>
      <c r="B4761">
        <v>2007</v>
      </c>
      <c r="C4761">
        <v>21.5</v>
      </c>
      <c r="D4761" t="s">
        <v>5219</v>
      </c>
      <c r="E4761" t="str">
        <f>IFERROR(_xlfn.XLOOKUP(D4761,[1]world_happiness_report_2005_202!$D:$D,[1]world_happiness_report_2005_202!$C:$C),"")</f>
        <v/>
      </c>
    </row>
    <row r="4762" spans="1:5" hidden="1" x14ac:dyDescent="0.35">
      <c r="A4762" t="s">
        <v>75</v>
      </c>
      <c r="B4762">
        <v>2008</v>
      </c>
      <c r="C4762">
        <v>33</v>
      </c>
      <c r="D4762" t="s">
        <v>5220</v>
      </c>
      <c r="E4762" t="str">
        <f>IFERROR(_xlfn.XLOOKUP(D4762,[1]world_happiness_report_2005_202!$D:$D,[1]world_happiness_report_2005_202!$C:$C),"")</f>
        <v/>
      </c>
    </row>
    <row r="4763" spans="1:5" hidden="1" x14ac:dyDescent="0.35">
      <c r="A4763" t="s">
        <v>75</v>
      </c>
      <c r="B4763">
        <v>2009</v>
      </c>
      <c r="C4763">
        <v>49</v>
      </c>
      <c r="D4763" t="s">
        <v>5221</v>
      </c>
      <c r="E4763" t="str">
        <f>IFERROR(_xlfn.XLOOKUP(D4763,[1]world_happiness_report_2005_202!$D:$D,[1]world_happiness_report_2005_202!$C:$C),"")</f>
        <v/>
      </c>
    </row>
    <row r="4764" spans="1:5" hidden="1" x14ac:dyDescent="0.35">
      <c r="A4764" t="s">
        <v>75</v>
      </c>
      <c r="B4764">
        <v>2010</v>
      </c>
      <c r="C4764">
        <v>64.5</v>
      </c>
      <c r="D4764" t="s">
        <v>5222</v>
      </c>
      <c r="E4764" t="str">
        <f>IFERROR(_xlfn.XLOOKUP(D4764,[1]world_happiness_report_2005_202!$D:$D,[1]world_happiness_report_2005_202!$C:$C),"")</f>
        <v/>
      </c>
    </row>
    <row r="4765" spans="1:5" x14ac:dyDescent="0.35">
      <c r="A4765" t="s">
        <v>75</v>
      </c>
      <c r="B4765">
        <v>2011</v>
      </c>
      <c r="C4765">
        <v>67.5</v>
      </c>
      <c r="D4765" t="s">
        <v>5223</v>
      </c>
      <c r="E4765">
        <f>IFERROR(_xlfn.XLOOKUP(D4765,[1]world_happiness_report_2005_202!$D:$D,[1]world_happiness_report_2005_202!$C:$C),"")</f>
        <v>5.8029999999999999</v>
      </c>
    </row>
    <row r="4766" spans="1:5" x14ac:dyDescent="0.35">
      <c r="A4766" t="s">
        <v>75</v>
      </c>
      <c r="B4766">
        <v>2012</v>
      </c>
      <c r="C4766">
        <v>54.5</v>
      </c>
      <c r="D4766" t="s">
        <v>5224</v>
      </c>
      <c r="E4766">
        <f>IFERROR(_xlfn.XLOOKUP(D4766,[1]world_happiness_report_2005_202!$D:$D,[1]world_happiness_report_2005_202!$C:$C),"")</f>
        <v>5.8220000000000001</v>
      </c>
    </row>
    <row r="4767" spans="1:5" hidden="1" x14ac:dyDescent="0.35">
      <c r="A4767" t="s">
        <v>75</v>
      </c>
      <c r="B4767">
        <v>2013</v>
      </c>
      <c r="C4767">
        <v>75.5</v>
      </c>
      <c r="D4767" t="s">
        <v>5225</v>
      </c>
      <c r="E4767" t="str">
        <f>IFERROR(_xlfn.XLOOKUP(D4767,[1]world_happiness_report_2005_202!$D:$D,[1]world_happiness_report_2005_202!$C:$C),"")</f>
        <v/>
      </c>
    </row>
    <row r="4768" spans="1:5" x14ac:dyDescent="0.35">
      <c r="A4768" t="s">
        <v>75</v>
      </c>
      <c r="B4768">
        <v>2014</v>
      </c>
      <c r="C4768">
        <v>51</v>
      </c>
      <c r="D4768" t="s">
        <v>5226</v>
      </c>
      <c r="E4768">
        <f>IFERROR(_xlfn.XLOOKUP(D4768,[1]world_happiness_report_2005_202!$D:$D,[1]world_happiness_report_2005_202!$C:$C),"")</f>
        <v>5.7910000000000004</v>
      </c>
    </row>
    <row r="4769" spans="1:5" x14ac:dyDescent="0.35">
      <c r="A4769" t="s">
        <v>75</v>
      </c>
      <c r="B4769">
        <v>2015</v>
      </c>
      <c r="C4769">
        <v>32</v>
      </c>
      <c r="D4769" t="s">
        <v>5227</v>
      </c>
      <c r="E4769">
        <f>IFERROR(_xlfn.XLOOKUP(D4769,[1]world_happiness_report_2005_202!$D:$D,[1]world_happiness_report_2005_202!$C:$C),"")</f>
        <v>5.835</v>
      </c>
    </row>
    <row r="4770" spans="1:5" x14ac:dyDescent="0.35">
      <c r="A4770" t="s">
        <v>75</v>
      </c>
      <c r="B4770">
        <v>2016</v>
      </c>
      <c r="C4770">
        <v>15.5</v>
      </c>
      <c r="D4770" t="s">
        <v>5228</v>
      </c>
      <c r="E4770">
        <f>IFERROR(_xlfn.XLOOKUP(D4770,[1]world_happiness_report_2005_202!$D:$D,[1]world_happiness_report_2005_202!$C:$C),"")</f>
        <v>5.9729999999999999</v>
      </c>
    </row>
    <row r="4771" spans="1:5" x14ac:dyDescent="0.35">
      <c r="A4771" t="s">
        <v>75</v>
      </c>
      <c r="B4771">
        <v>2017</v>
      </c>
      <c r="C4771">
        <v>6.5</v>
      </c>
      <c r="D4771" t="s">
        <v>5229</v>
      </c>
      <c r="E4771">
        <f>IFERROR(_xlfn.XLOOKUP(D4771,[1]world_happiness_report_2005_202!$D:$D,[1]world_happiness_report_2005_202!$C:$C),"")</f>
        <v>6.1230000000000002</v>
      </c>
    </row>
    <row r="4772" spans="1:5" x14ac:dyDescent="0.35">
      <c r="A4772" t="s">
        <v>75</v>
      </c>
      <c r="B4772">
        <v>2018</v>
      </c>
      <c r="C4772">
        <v>16.5</v>
      </c>
      <c r="D4772" t="s">
        <v>5230</v>
      </c>
      <c r="E4772">
        <f>IFERROR(_xlfn.XLOOKUP(D4772,[1]world_happiness_report_2005_202!$D:$D,[1]world_happiness_report_2005_202!$C:$C),"")</f>
        <v>6.1820000000000004</v>
      </c>
    </row>
    <row r="4773" spans="1:5" x14ac:dyDescent="0.35">
      <c r="A4773" t="s">
        <v>75</v>
      </c>
      <c r="B4773">
        <v>2019</v>
      </c>
      <c r="C4773">
        <v>19</v>
      </c>
      <c r="D4773" t="s">
        <v>5231</v>
      </c>
      <c r="E4773">
        <f>IFERROR(_xlfn.XLOOKUP(D4773,[1]world_happiness_report_2005_202!$D:$D,[1]world_happiness_report_2005_202!$C:$C),"")</f>
        <v>6.1862998008728001</v>
      </c>
    </row>
    <row r="4774" spans="1:5" x14ac:dyDescent="0.35">
      <c r="A4774" t="s">
        <v>75</v>
      </c>
      <c r="B4774">
        <v>2020</v>
      </c>
      <c r="C4774">
        <v>19</v>
      </c>
      <c r="D4774" t="s">
        <v>5232</v>
      </c>
      <c r="E4774">
        <f>IFERROR(_xlfn.XLOOKUP(D4774,[1]world_happiness_report_2005_202!$D:$D,[1]world_happiness_report_2005_202!$C:$C),"")</f>
        <v>6.1660000000000004</v>
      </c>
    </row>
    <row r="4775" spans="1:5" x14ac:dyDescent="0.35">
      <c r="A4775" t="s">
        <v>75</v>
      </c>
      <c r="B4775">
        <v>2021</v>
      </c>
      <c r="C4775">
        <v>24</v>
      </c>
      <c r="D4775" t="s">
        <v>5233</v>
      </c>
      <c r="E4775">
        <f>IFERROR(_xlfn.XLOOKUP(D4775,[1]world_happiness_report_2005_202!$D:$D,[1]world_happiness_report_2005_202!$C:$C),"")</f>
        <v>6.1230000000000002</v>
      </c>
    </row>
    <row r="4776" spans="1:5" x14ac:dyDescent="0.35">
      <c r="A4776" t="s">
        <v>75</v>
      </c>
      <c r="B4776">
        <v>2022</v>
      </c>
      <c r="C4776">
        <v>24</v>
      </c>
      <c r="D4776" t="s">
        <v>5234</v>
      </c>
      <c r="E4776">
        <f>IFERROR(_xlfn.XLOOKUP(D4776,[1]world_happiness_report_2005_202!$D:$D,[1]world_happiness_report_2005_202!$C:$C),"")</f>
        <v>6.26</v>
      </c>
    </row>
    <row r="4777" spans="1:5" x14ac:dyDescent="0.35">
      <c r="A4777" t="s">
        <v>75</v>
      </c>
      <c r="B4777">
        <v>2023</v>
      </c>
      <c r="C4777">
        <v>28.5</v>
      </c>
      <c r="D4777" t="s">
        <v>5235</v>
      </c>
      <c r="E4777">
        <f>IFERROR(_xlfn.XLOOKUP(D4777,[1]world_happiness_report_2005_202!$D:$D,[1]world_happiness_report_2005_202!$C:$C),"")</f>
        <v>6.4420000000000002</v>
      </c>
    </row>
    <row r="4778" spans="1:5" x14ac:dyDescent="0.35">
      <c r="A4778" t="s">
        <v>75</v>
      </c>
      <c r="B4778">
        <v>2024</v>
      </c>
      <c r="C4778">
        <v>31.5</v>
      </c>
      <c r="D4778" t="s">
        <v>5236</v>
      </c>
      <c r="E4778">
        <f>IFERROR(_xlfn.XLOOKUP(D4778,[1]world_happiness_report_2005_202!$D:$D,[1]world_happiness_report_2005_202!$C:$C),"")</f>
        <v>6.673</v>
      </c>
    </row>
    <row r="4779" spans="1:5" hidden="1" x14ac:dyDescent="0.35">
      <c r="A4779" t="s">
        <v>18</v>
      </c>
      <c r="B4779">
        <v>1992</v>
      </c>
      <c r="C4779">
        <v>31</v>
      </c>
      <c r="D4779" t="s">
        <v>5237</v>
      </c>
      <c r="E4779" t="str">
        <f>IFERROR(_xlfn.XLOOKUP(D4779,[1]world_happiness_report_2005_202!$D:$D,[1]world_happiness_report_2005_202!$C:$C),"")</f>
        <v/>
      </c>
    </row>
    <row r="4780" spans="1:5" hidden="1" x14ac:dyDescent="0.35">
      <c r="A4780" t="s">
        <v>18</v>
      </c>
      <c r="B4780">
        <v>1993</v>
      </c>
      <c r="C4780">
        <v>20.5</v>
      </c>
      <c r="D4780" t="s">
        <v>5238</v>
      </c>
      <c r="E4780" t="str">
        <f>IFERROR(_xlfn.XLOOKUP(D4780,[1]world_happiness_report_2005_202!$D:$D,[1]world_happiness_report_2005_202!$C:$C),"")</f>
        <v/>
      </c>
    </row>
    <row r="4781" spans="1:5" hidden="1" x14ac:dyDescent="0.35">
      <c r="A4781" t="s">
        <v>18</v>
      </c>
      <c r="B4781">
        <v>1994</v>
      </c>
      <c r="C4781">
        <v>22</v>
      </c>
      <c r="D4781" t="s">
        <v>5239</v>
      </c>
      <c r="E4781" t="str">
        <f>IFERROR(_xlfn.XLOOKUP(D4781,[1]world_happiness_report_2005_202!$D:$D,[1]world_happiness_report_2005_202!$C:$C),"")</f>
        <v/>
      </c>
    </row>
    <row r="4782" spans="1:5" hidden="1" x14ac:dyDescent="0.35">
      <c r="A4782" t="s">
        <v>18</v>
      </c>
      <c r="B4782">
        <v>1995</v>
      </c>
      <c r="C4782">
        <v>12</v>
      </c>
      <c r="D4782" t="s">
        <v>5240</v>
      </c>
      <c r="E4782" t="str">
        <f>IFERROR(_xlfn.XLOOKUP(D4782,[1]world_happiness_report_2005_202!$D:$D,[1]world_happiness_report_2005_202!$C:$C),"")</f>
        <v/>
      </c>
    </row>
    <row r="4783" spans="1:5" hidden="1" x14ac:dyDescent="0.35">
      <c r="A4783" t="s">
        <v>18</v>
      </c>
      <c r="B4783">
        <v>1996</v>
      </c>
      <c r="C4783">
        <v>11</v>
      </c>
      <c r="D4783" t="s">
        <v>5241</v>
      </c>
      <c r="E4783" t="str">
        <f>IFERROR(_xlfn.XLOOKUP(D4783,[1]world_happiness_report_2005_202!$D:$D,[1]world_happiness_report_2005_202!$C:$C),"")</f>
        <v/>
      </c>
    </row>
    <row r="4784" spans="1:5" hidden="1" x14ac:dyDescent="0.35">
      <c r="A4784" t="s">
        <v>18</v>
      </c>
      <c r="B4784">
        <v>1997</v>
      </c>
      <c r="C4784">
        <v>27.5</v>
      </c>
      <c r="D4784" t="s">
        <v>5242</v>
      </c>
      <c r="E4784" t="str">
        <f>IFERROR(_xlfn.XLOOKUP(D4784,[1]world_happiness_report_2005_202!$D:$D,[1]world_happiness_report_2005_202!$C:$C),"")</f>
        <v/>
      </c>
    </row>
    <row r="4785" spans="1:5" hidden="1" x14ac:dyDescent="0.35">
      <c r="A4785" t="s">
        <v>18</v>
      </c>
      <c r="B4785">
        <v>1998</v>
      </c>
      <c r="C4785">
        <v>38.5</v>
      </c>
      <c r="D4785" t="s">
        <v>5243</v>
      </c>
      <c r="E4785" t="str">
        <f>IFERROR(_xlfn.XLOOKUP(D4785,[1]world_happiness_report_2005_202!$D:$D,[1]world_happiness_report_2005_202!$C:$C),"")</f>
        <v/>
      </c>
    </row>
    <row r="4786" spans="1:5" hidden="1" x14ac:dyDescent="0.35">
      <c r="A4786" t="s">
        <v>18</v>
      </c>
      <c r="B4786">
        <v>1999</v>
      </c>
      <c r="C4786">
        <v>13.5</v>
      </c>
      <c r="D4786" t="s">
        <v>5244</v>
      </c>
      <c r="E4786" t="str">
        <f>IFERROR(_xlfn.XLOOKUP(D4786,[1]world_happiness_report_2005_202!$D:$D,[1]world_happiness_report_2005_202!$C:$C),"")</f>
        <v/>
      </c>
    </row>
    <row r="4787" spans="1:5" hidden="1" x14ac:dyDescent="0.35">
      <c r="A4787" t="s">
        <v>18</v>
      </c>
      <c r="B4787">
        <v>2000</v>
      </c>
      <c r="C4787">
        <v>6.5</v>
      </c>
      <c r="D4787" t="s">
        <v>5245</v>
      </c>
      <c r="E4787" t="str">
        <f>IFERROR(_xlfn.XLOOKUP(D4787,[1]world_happiness_report_2005_202!$D:$D,[1]world_happiness_report_2005_202!$C:$C),"")</f>
        <v/>
      </c>
    </row>
    <row r="4788" spans="1:5" hidden="1" x14ac:dyDescent="0.35">
      <c r="A4788" t="s">
        <v>18</v>
      </c>
      <c r="B4788">
        <v>2001</v>
      </c>
      <c r="C4788">
        <v>5.5</v>
      </c>
      <c r="D4788" t="s">
        <v>5246</v>
      </c>
      <c r="E4788" t="str">
        <f>IFERROR(_xlfn.XLOOKUP(D4788,[1]world_happiness_report_2005_202!$D:$D,[1]world_happiness_report_2005_202!$C:$C),"")</f>
        <v/>
      </c>
    </row>
    <row r="4789" spans="1:5" hidden="1" x14ac:dyDescent="0.35">
      <c r="A4789" t="s">
        <v>18</v>
      </c>
      <c r="B4789">
        <v>2002</v>
      </c>
      <c r="C4789">
        <v>9</v>
      </c>
      <c r="D4789" t="s">
        <v>5247</v>
      </c>
      <c r="E4789" t="str">
        <f>IFERROR(_xlfn.XLOOKUP(D4789,[1]world_happiness_report_2005_202!$D:$D,[1]world_happiness_report_2005_202!$C:$C),"")</f>
        <v/>
      </c>
    </row>
    <row r="4790" spans="1:5" hidden="1" x14ac:dyDescent="0.35">
      <c r="A4790" t="s">
        <v>18</v>
      </c>
      <c r="B4790">
        <v>2003</v>
      </c>
      <c r="C4790">
        <v>16.5</v>
      </c>
      <c r="D4790" t="s">
        <v>5248</v>
      </c>
      <c r="E4790" t="str">
        <f>IFERROR(_xlfn.XLOOKUP(D4790,[1]world_happiness_report_2005_202!$D:$D,[1]world_happiness_report_2005_202!$C:$C),"")</f>
        <v/>
      </c>
    </row>
    <row r="4791" spans="1:5" hidden="1" x14ac:dyDescent="0.35">
      <c r="A4791" t="s">
        <v>18</v>
      </c>
      <c r="B4791">
        <v>2004</v>
      </c>
      <c r="C4791">
        <v>10.5</v>
      </c>
      <c r="D4791" t="s">
        <v>5249</v>
      </c>
      <c r="E4791" t="str">
        <f>IFERROR(_xlfn.XLOOKUP(D4791,[1]world_happiness_report_2005_202!$D:$D,[1]world_happiness_report_2005_202!$C:$C),"")</f>
        <v/>
      </c>
    </row>
    <row r="4792" spans="1:5" hidden="1" x14ac:dyDescent="0.35">
      <c r="A4792" t="s">
        <v>18</v>
      </c>
      <c r="B4792">
        <v>2005</v>
      </c>
      <c r="C4792">
        <v>10</v>
      </c>
      <c r="D4792" t="s">
        <v>5250</v>
      </c>
      <c r="E4792" t="str">
        <f>IFERROR(_xlfn.XLOOKUP(D4792,[1]world_happiness_report_2005_202!$D:$D,[1]world_happiness_report_2005_202!$C:$C),"")</f>
        <v/>
      </c>
    </row>
    <row r="4793" spans="1:5" hidden="1" x14ac:dyDescent="0.35">
      <c r="A4793" t="s">
        <v>18</v>
      </c>
      <c r="B4793">
        <v>2006</v>
      </c>
      <c r="C4793">
        <v>8</v>
      </c>
      <c r="D4793" t="s">
        <v>5251</v>
      </c>
      <c r="E4793" t="str">
        <f>IFERROR(_xlfn.XLOOKUP(D4793,[1]world_happiness_report_2005_202!$D:$D,[1]world_happiness_report_2005_202!$C:$C),"")</f>
        <v/>
      </c>
    </row>
    <row r="4794" spans="1:5" hidden="1" x14ac:dyDescent="0.35">
      <c r="A4794" t="s">
        <v>18</v>
      </c>
      <c r="B4794">
        <v>2007</v>
      </c>
      <c r="C4794">
        <v>8</v>
      </c>
      <c r="D4794" t="s">
        <v>5252</v>
      </c>
      <c r="E4794" t="str">
        <f>IFERROR(_xlfn.XLOOKUP(D4794,[1]world_happiness_report_2005_202!$D:$D,[1]world_happiness_report_2005_202!$C:$C),"")</f>
        <v/>
      </c>
    </row>
    <row r="4795" spans="1:5" hidden="1" x14ac:dyDescent="0.35">
      <c r="A4795" t="s">
        <v>18</v>
      </c>
      <c r="B4795">
        <v>2008</v>
      </c>
      <c r="C4795">
        <v>10</v>
      </c>
      <c r="D4795" t="s">
        <v>5253</v>
      </c>
      <c r="E4795" t="str">
        <f>IFERROR(_xlfn.XLOOKUP(D4795,[1]world_happiness_report_2005_202!$D:$D,[1]world_happiness_report_2005_202!$C:$C),"")</f>
        <v/>
      </c>
    </row>
    <row r="4796" spans="1:5" hidden="1" x14ac:dyDescent="0.35">
      <c r="A4796" t="s">
        <v>18</v>
      </c>
      <c r="B4796">
        <v>2009</v>
      </c>
      <c r="C4796">
        <v>11</v>
      </c>
      <c r="D4796" t="s">
        <v>5254</v>
      </c>
      <c r="E4796" t="str">
        <f>IFERROR(_xlfn.XLOOKUP(D4796,[1]world_happiness_report_2005_202!$D:$D,[1]world_happiness_report_2005_202!$C:$C),"")</f>
        <v/>
      </c>
    </row>
    <row r="4797" spans="1:5" hidden="1" x14ac:dyDescent="0.35">
      <c r="A4797" t="s">
        <v>18</v>
      </c>
      <c r="B4797">
        <v>2010</v>
      </c>
      <c r="C4797">
        <v>8</v>
      </c>
      <c r="D4797" t="s">
        <v>5255</v>
      </c>
      <c r="E4797" t="str">
        <f>IFERROR(_xlfn.XLOOKUP(D4797,[1]world_happiness_report_2005_202!$D:$D,[1]world_happiness_report_2005_202!$C:$C),"")</f>
        <v/>
      </c>
    </row>
    <row r="4798" spans="1:5" x14ac:dyDescent="0.35">
      <c r="A4798" t="s">
        <v>18</v>
      </c>
      <c r="B4798">
        <v>2011</v>
      </c>
      <c r="C4798">
        <v>7</v>
      </c>
      <c r="D4798" t="s">
        <v>5256</v>
      </c>
      <c r="E4798">
        <f>IFERROR(_xlfn.XLOOKUP(D4798,[1]world_happiness_report_2005_202!$D:$D,[1]world_happiness_report_2005_202!$C:$C),"")</f>
        <v>5.327</v>
      </c>
    </row>
    <row r="4799" spans="1:5" x14ac:dyDescent="0.35">
      <c r="A4799" t="s">
        <v>18</v>
      </c>
      <c r="B4799">
        <v>2012</v>
      </c>
      <c r="C4799">
        <v>6</v>
      </c>
      <c r="D4799" t="s">
        <v>5257</v>
      </c>
      <c r="E4799">
        <f>IFERROR(_xlfn.XLOOKUP(D4799,[1]world_happiness_report_2005_202!$D:$D,[1]world_happiness_report_2005_202!$C:$C),"")</f>
        <v>5.101</v>
      </c>
    </row>
    <row r="4800" spans="1:5" hidden="1" x14ac:dyDescent="0.35">
      <c r="A4800" t="s">
        <v>18</v>
      </c>
      <c r="B4800">
        <v>2013</v>
      </c>
      <c r="C4800">
        <v>6</v>
      </c>
      <c r="D4800" t="s">
        <v>5258</v>
      </c>
      <c r="E4800" t="str">
        <f>IFERROR(_xlfn.XLOOKUP(D4800,[1]world_happiness_report_2005_202!$D:$D,[1]world_happiness_report_2005_202!$C:$C),"")</f>
        <v/>
      </c>
    </row>
    <row r="4801" spans="1:5" x14ac:dyDescent="0.35">
      <c r="A4801" t="s">
        <v>18</v>
      </c>
      <c r="B4801">
        <v>2014</v>
      </c>
      <c r="C4801">
        <v>9</v>
      </c>
      <c r="D4801" t="s">
        <v>5259</v>
      </c>
      <c r="E4801">
        <f>IFERROR(_xlfn.XLOOKUP(D4801,[1]world_happiness_report_2005_202!$D:$D,[1]world_happiness_report_2005_202!$C:$C),"")</f>
        <v>5.1020000000000003</v>
      </c>
    </row>
    <row r="4802" spans="1:5" x14ac:dyDescent="0.35">
      <c r="A4802" t="s">
        <v>18</v>
      </c>
      <c r="B4802">
        <v>2015</v>
      </c>
      <c r="C4802">
        <v>7</v>
      </c>
      <c r="D4802" t="s">
        <v>5260</v>
      </c>
      <c r="E4802">
        <f>IFERROR(_xlfn.XLOOKUP(D4802,[1]world_happiness_report_2005_202!$D:$D,[1]world_happiness_report_2005_202!$C:$C),"")</f>
        <v>5.1230000000000002</v>
      </c>
    </row>
    <row r="4803" spans="1:5" x14ac:dyDescent="0.35">
      <c r="A4803" t="s">
        <v>18</v>
      </c>
      <c r="B4803">
        <v>2016</v>
      </c>
      <c r="C4803">
        <v>7</v>
      </c>
      <c r="D4803" t="s">
        <v>5261</v>
      </c>
      <c r="E4803">
        <f>IFERROR(_xlfn.XLOOKUP(D4803,[1]world_happiness_report_2005_202!$D:$D,[1]world_happiness_report_2005_202!$C:$C),"")</f>
        <v>5.1950000000000003</v>
      </c>
    </row>
    <row r="4804" spans="1:5" x14ac:dyDescent="0.35">
      <c r="A4804" t="s">
        <v>18</v>
      </c>
      <c r="B4804">
        <v>2017</v>
      </c>
      <c r="C4804">
        <v>3.5</v>
      </c>
      <c r="D4804" t="s">
        <v>5262</v>
      </c>
      <c r="E4804">
        <f>IFERROR(_xlfn.XLOOKUP(D4804,[1]world_happiness_report_2005_202!$D:$D,[1]world_happiness_report_2005_202!$C:$C),"")</f>
        <v>5.41</v>
      </c>
    </row>
    <row r="4805" spans="1:5" x14ac:dyDescent="0.35">
      <c r="A4805" t="s">
        <v>18</v>
      </c>
      <c r="B4805">
        <v>2018</v>
      </c>
      <c r="C4805">
        <v>4.5</v>
      </c>
      <c r="D4805" t="s">
        <v>5263</v>
      </c>
      <c r="E4805">
        <f>IFERROR(_xlfn.XLOOKUP(D4805,[1]world_happiness_report_2005_202!$D:$D,[1]world_happiness_report_2005_202!$C:$C),"")</f>
        <v>5.6929999999999996</v>
      </c>
    </row>
    <row r="4806" spans="1:5" x14ac:dyDescent="0.35">
      <c r="A4806" t="s">
        <v>18</v>
      </c>
      <c r="B4806">
        <v>2019</v>
      </c>
      <c r="C4806">
        <v>6</v>
      </c>
      <c r="D4806" t="s">
        <v>5264</v>
      </c>
      <c r="E4806">
        <f>IFERROR(_xlfn.XLOOKUP(D4806,[1]world_happiness_report_2005_202!$D:$D,[1]world_happiness_report_2005_202!$C:$C),"")</f>
        <v>5.9109001159668004</v>
      </c>
    </row>
    <row r="4807" spans="1:5" x14ac:dyDescent="0.35">
      <c r="A4807" t="s">
        <v>18</v>
      </c>
      <c r="B4807">
        <v>2020</v>
      </c>
      <c r="C4807">
        <v>6</v>
      </c>
      <c r="D4807" t="s">
        <v>5265</v>
      </c>
      <c r="E4807">
        <f>IFERROR(_xlfn.XLOOKUP(D4807,[1]world_happiness_report_2005_202!$D:$D,[1]world_happiness_report_2005_202!$C:$C),"")</f>
        <v>5.9290000000000003</v>
      </c>
    </row>
    <row r="4808" spans="1:5" x14ac:dyDescent="0.35">
      <c r="A4808" t="s">
        <v>18</v>
      </c>
      <c r="B4808">
        <v>2021</v>
      </c>
      <c r="C4808">
        <v>6.5</v>
      </c>
      <c r="D4808" t="s">
        <v>5266</v>
      </c>
      <c r="E4808">
        <f>IFERROR(_xlfn.XLOOKUP(D4808,[1]world_happiness_report_2005_202!$D:$D,[1]world_happiness_report_2005_202!$C:$C),"")</f>
        <v>6.016</v>
      </c>
    </row>
    <row r="4809" spans="1:5" x14ac:dyDescent="0.35">
      <c r="A4809" t="s">
        <v>18</v>
      </c>
      <c r="B4809">
        <v>2022</v>
      </c>
      <c r="C4809">
        <v>9</v>
      </c>
      <c r="D4809" t="s">
        <v>5267</v>
      </c>
      <c r="E4809">
        <f>IFERROR(_xlfn.XLOOKUP(D4809,[1]world_happiness_report_2005_202!$D:$D,[1]world_happiness_report_2005_202!$C:$C),"")</f>
        <v>5.968</v>
      </c>
    </row>
    <row r="4810" spans="1:5" x14ac:dyDescent="0.35">
      <c r="A4810" t="s">
        <v>18</v>
      </c>
      <c r="B4810">
        <v>2023</v>
      </c>
      <c r="C4810">
        <v>8</v>
      </c>
      <c r="D4810" t="s">
        <v>5268</v>
      </c>
      <c r="E4810">
        <f>IFERROR(_xlfn.XLOOKUP(D4810,[1]world_happiness_report_2005_202!$D:$D,[1]world_happiness_report_2005_202!$C:$C),"")</f>
        <v>6.03</v>
      </c>
    </row>
    <row r="4811" spans="1:5" x14ac:dyDescent="0.35">
      <c r="A4811" t="s">
        <v>18</v>
      </c>
      <c r="B4811">
        <v>2024</v>
      </c>
      <c r="C4811">
        <v>7</v>
      </c>
      <c r="D4811" t="s">
        <v>5269</v>
      </c>
      <c r="E4811">
        <f>IFERROR(_xlfn.XLOOKUP(D4811,[1]world_happiness_report_2005_202!$D:$D,[1]world_happiness_report_2005_202!$C:$C),"")</f>
        <v>6.0129999999999999</v>
      </c>
    </row>
    <row r="4812" spans="1:5" hidden="1" x14ac:dyDescent="0.35">
      <c r="A4812" t="s">
        <v>319</v>
      </c>
      <c r="B4812">
        <v>1992</v>
      </c>
      <c r="C4812">
        <v>118</v>
      </c>
      <c r="D4812" t="s">
        <v>5270</v>
      </c>
      <c r="E4812" t="str">
        <f>IFERROR(_xlfn.XLOOKUP(D4812,[1]world_happiness_report_2005_202!$D:$D,[1]world_happiness_report_2005_202!$C:$C),"")</f>
        <v/>
      </c>
    </row>
    <row r="4813" spans="1:5" hidden="1" x14ac:dyDescent="0.35">
      <c r="A4813" t="s">
        <v>319</v>
      </c>
      <c r="B4813">
        <v>1993</v>
      </c>
      <c r="C4813">
        <v>101.5</v>
      </c>
      <c r="D4813" t="s">
        <v>5271</v>
      </c>
      <c r="E4813" t="str">
        <f>IFERROR(_xlfn.XLOOKUP(D4813,[1]world_happiness_report_2005_202!$D:$D,[1]world_happiness_report_2005_202!$C:$C),"")</f>
        <v/>
      </c>
    </row>
    <row r="4814" spans="1:5" hidden="1" x14ac:dyDescent="0.35">
      <c r="A4814" t="s">
        <v>319</v>
      </c>
      <c r="B4814">
        <v>1994</v>
      </c>
      <c r="C4814">
        <v>107</v>
      </c>
      <c r="D4814" t="s">
        <v>5272</v>
      </c>
      <c r="E4814" t="str">
        <f>IFERROR(_xlfn.XLOOKUP(D4814,[1]world_happiness_report_2005_202!$D:$D,[1]world_happiness_report_2005_202!$C:$C),"")</f>
        <v/>
      </c>
    </row>
    <row r="4815" spans="1:5" hidden="1" x14ac:dyDescent="0.35">
      <c r="A4815" t="s">
        <v>319</v>
      </c>
      <c r="B4815">
        <v>1995</v>
      </c>
      <c r="C4815">
        <v>123.5</v>
      </c>
      <c r="D4815" t="s">
        <v>5273</v>
      </c>
      <c r="E4815" t="str">
        <f>IFERROR(_xlfn.XLOOKUP(D4815,[1]world_happiness_report_2005_202!$D:$D,[1]world_happiness_report_2005_202!$C:$C),"")</f>
        <v/>
      </c>
    </row>
    <row r="4816" spans="1:5" hidden="1" x14ac:dyDescent="0.35">
      <c r="A4816" t="s">
        <v>319</v>
      </c>
      <c r="B4816">
        <v>1996</v>
      </c>
      <c r="C4816">
        <v>146</v>
      </c>
      <c r="D4816" t="s">
        <v>5274</v>
      </c>
      <c r="E4816" t="str">
        <f>IFERROR(_xlfn.XLOOKUP(D4816,[1]world_happiness_report_2005_202!$D:$D,[1]world_happiness_report_2005_202!$C:$C),"")</f>
        <v/>
      </c>
    </row>
    <row r="4817" spans="1:5" hidden="1" x14ac:dyDescent="0.35">
      <c r="A4817" t="s">
        <v>319</v>
      </c>
      <c r="B4817">
        <v>1997</v>
      </c>
      <c r="C4817">
        <v>163.5</v>
      </c>
      <c r="D4817" t="s">
        <v>5275</v>
      </c>
      <c r="E4817" t="str">
        <f>IFERROR(_xlfn.XLOOKUP(D4817,[1]world_happiness_report_2005_202!$D:$D,[1]world_happiness_report_2005_202!$C:$C),"")</f>
        <v/>
      </c>
    </row>
    <row r="4818" spans="1:5" hidden="1" x14ac:dyDescent="0.35">
      <c r="A4818" t="s">
        <v>319</v>
      </c>
      <c r="B4818">
        <v>1998</v>
      </c>
      <c r="C4818">
        <v>174.5</v>
      </c>
      <c r="D4818" t="s">
        <v>5276</v>
      </c>
      <c r="E4818" t="str">
        <f>IFERROR(_xlfn.XLOOKUP(D4818,[1]world_happiness_report_2005_202!$D:$D,[1]world_happiness_report_2005_202!$C:$C),"")</f>
        <v/>
      </c>
    </row>
    <row r="4819" spans="1:5" hidden="1" x14ac:dyDescent="0.35">
      <c r="A4819" t="s">
        <v>319</v>
      </c>
      <c r="B4819">
        <v>1999</v>
      </c>
      <c r="C4819">
        <v>183</v>
      </c>
      <c r="D4819" t="s">
        <v>5277</v>
      </c>
      <c r="E4819" t="str">
        <f>IFERROR(_xlfn.XLOOKUP(D4819,[1]world_happiness_report_2005_202!$D:$D,[1]world_happiness_report_2005_202!$C:$C),"")</f>
        <v/>
      </c>
    </row>
    <row r="4820" spans="1:5" hidden="1" x14ac:dyDescent="0.35">
      <c r="A4820" t="s">
        <v>319</v>
      </c>
      <c r="B4820">
        <v>2000</v>
      </c>
      <c r="C4820">
        <v>193</v>
      </c>
      <c r="D4820" t="s">
        <v>5278</v>
      </c>
      <c r="E4820" t="str">
        <f>IFERROR(_xlfn.XLOOKUP(D4820,[1]world_happiness_report_2005_202!$D:$D,[1]world_happiness_report_2005_202!$C:$C),"")</f>
        <v/>
      </c>
    </row>
    <row r="4821" spans="1:5" hidden="1" x14ac:dyDescent="0.35">
      <c r="A4821" t="s">
        <v>319</v>
      </c>
      <c r="B4821">
        <v>2001</v>
      </c>
      <c r="C4821">
        <v>195</v>
      </c>
      <c r="D4821" t="s">
        <v>5279</v>
      </c>
      <c r="E4821" t="str">
        <f>IFERROR(_xlfn.XLOOKUP(D4821,[1]world_happiness_report_2005_202!$D:$D,[1]world_happiness_report_2005_202!$C:$C),"")</f>
        <v/>
      </c>
    </row>
    <row r="4822" spans="1:5" hidden="1" x14ac:dyDescent="0.35">
      <c r="A4822" t="s">
        <v>319</v>
      </c>
      <c r="B4822">
        <v>2002</v>
      </c>
      <c r="C4822">
        <v>196.5</v>
      </c>
      <c r="D4822" t="s">
        <v>5280</v>
      </c>
      <c r="E4822" t="str">
        <f>IFERROR(_xlfn.XLOOKUP(D4822,[1]world_happiness_report_2005_202!$D:$D,[1]world_happiness_report_2005_202!$C:$C),"")</f>
        <v/>
      </c>
    </row>
    <row r="4823" spans="1:5" hidden="1" x14ac:dyDescent="0.35">
      <c r="A4823" t="s">
        <v>319</v>
      </c>
      <c r="B4823">
        <v>2003</v>
      </c>
      <c r="C4823">
        <v>199</v>
      </c>
      <c r="D4823" t="s">
        <v>5281</v>
      </c>
      <c r="E4823" t="str">
        <f>IFERROR(_xlfn.XLOOKUP(D4823,[1]world_happiness_report_2005_202!$D:$D,[1]world_happiness_report_2005_202!$C:$C),"")</f>
        <v/>
      </c>
    </row>
    <row r="4824" spans="1:5" hidden="1" x14ac:dyDescent="0.35">
      <c r="A4824" t="s">
        <v>319</v>
      </c>
      <c r="B4824">
        <v>2004</v>
      </c>
      <c r="C4824">
        <v>196.5</v>
      </c>
      <c r="D4824" t="s">
        <v>5282</v>
      </c>
      <c r="E4824" t="str">
        <f>IFERROR(_xlfn.XLOOKUP(D4824,[1]world_happiness_report_2005_202!$D:$D,[1]world_happiness_report_2005_202!$C:$C),"")</f>
        <v/>
      </c>
    </row>
    <row r="4825" spans="1:5" hidden="1" x14ac:dyDescent="0.35">
      <c r="A4825" t="s">
        <v>319</v>
      </c>
      <c r="B4825">
        <v>2005</v>
      </c>
      <c r="C4825">
        <v>194</v>
      </c>
      <c r="D4825" t="s">
        <v>5283</v>
      </c>
      <c r="E4825" t="str">
        <f>IFERROR(_xlfn.XLOOKUP(D4825,[1]world_happiness_report_2005_202!$D:$D,[1]world_happiness_report_2005_202!$C:$C),"")</f>
        <v/>
      </c>
    </row>
    <row r="4826" spans="1:5" hidden="1" x14ac:dyDescent="0.35">
      <c r="A4826" t="s">
        <v>319</v>
      </c>
      <c r="B4826">
        <v>2006</v>
      </c>
      <c r="C4826">
        <v>192</v>
      </c>
      <c r="D4826" t="s">
        <v>5284</v>
      </c>
      <c r="E4826" t="str">
        <f>IFERROR(_xlfn.XLOOKUP(D4826,[1]world_happiness_report_2005_202!$D:$D,[1]world_happiness_report_2005_202!$C:$C),"")</f>
        <v/>
      </c>
    </row>
    <row r="4827" spans="1:5" hidden="1" x14ac:dyDescent="0.35">
      <c r="A4827" t="s">
        <v>319</v>
      </c>
      <c r="B4827">
        <v>2007</v>
      </c>
      <c r="C4827">
        <v>195.5</v>
      </c>
      <c r="D4827" t="s">
        <v>5285</v>
      </c>
      <c r="E4827" t="str">
        <f>IFERROR(_xlfn.XLOOKUP(D4827,[1]world_happiness_report_2005_202!$D:$D,[1]world_happiness_report_2005_202!$C:$C),"")</f>
        <v/>
      </c>
    </row>
    <row r="4828" spans="1:5" hidden="1" x14ac:dyDescent="0.35">
      <c r="A4828" t="s">
        <v>319</v>
      </c>
      <c r="B4828">
        <v>2008</v>
      </c>
      <c r="C4828">
        <v>144</v>
      </c>
      <c r="D4828" t="s">
        <v>5286</v>
      </c>
      <c r="E4828" t="str">
        <f>IFERROR(_xlfn.XLOOKUP(D4828,[1]world_happiness_report_2005_202!$D:$D,[1]world_happiness_report_2005_202!$C:$C),"")</f>
        <v/>
      </c>
    </row>
    <row r="4829" spans="1:5" hidden="1" x14ac:dyDescent="0.35">
      <c r="A4829" t="s">
        <v>319</v>
      </c>
      <c r="B4829">
        <v>2009</v>
      </c>
      <c r="C4829">
        <v>164.5</v>
      </c>
      <c r="D4829" t="s">
        <v>5287</v>
      </c>
      <c r="E4829" t="str">
        <f>IFERROR(_xlfn.XLOOKUP(D4829,[1]world_happiness_report_2005_202!$D:$D,[1]world_happiness_report_2005_202!$C:$C),"")</f>
        <v/>
      </c>
    </row>
    <row r="4830" spans="1:5" hidden="1" x14ac:dyDescent="0.35">
      <c r="A4830" t="s">
        <v>319</v>
      </c>
      <c r="B4830">
        <v>2010</v>
      </c>
      <c r="C4830">
        <v>150.5</v>
      </c>
      <c r="D4830" t="s">
        <v>5288</v>
      </c>
      <c r="E4830" t="str">
        <f>IFERROR(_xlfn.XLOOKUP(D4830,[1]world_happiness_report_2005_202!$D:$D,[1]world_happiness_report_2005_202!$C:$C),"")</f>
        <v/>
      </c>
    </row>
    <row r="4831" spans="1:5" x14ac:dyDescent="0.35">
      <c r="A4831" t="s">
        <v>319</v>
      </c>
      <c r="B4831">
        <v>2011</v>
      </c>
      <c r="C4831">
        <v>124</v>
      </c>
      <c r="D4831" t="s">
        <v>5289</v>
      </c>
      <c r="E4831">
        <f>IFERROR(_xlfn.XLOOKUP(D4831,[1]world_happiness_report_2005_202!$D:$D,[1]world_happiness_report_2005_202!$C:$C),"")</f>
        <v>6.593</v>
      </c>
    </row>
    <row r="4832" spans="1:5" hidden="1" x14ac:dyDescent="0.35">
      <c r="A4832" t="s">
        <v>319</v>
      </c>
      <c r="B4832">
        <v>2012</v>
      </c>
      <c r="C4832">
        <v>136</v>
      </c>
      <c r="D4832" t="s">
        <v>5290</v>
      </c>
      <c r="E4832" t="str">
        <f>IFERROR(_xlfn.XLOOKUP(D4832,[1]world_happiness_report_2005_202!$D:$D,[1]world_happiness_report_2005_202!$C:$C),"")</f>
        <v/>
      </c>
    </row>
    <row r="4833" spans="1:5" hidden="1" x14ac:dyDescent="0.35">
      <c r="A4833" t="s">
        <v>319</v>
      </c>
      <c r="B4833">
        <v>2013</v>
      </c>
      <c r="C4833">
        <v>142.5</v>
      </c>
      <c r="D4833" t="s">
        <v>5291</v>
      </c>
      <c r="E4833" t="str">
        <f>IFERROR(_xlfn.XLOOKUP(D4833,[1]world_happiness_report_2005_202!$D:$D,[1]world_happiness_report_2005_202!$C:$C),"")</f>
        <v/>
      </c>
    </row>
    <row r="4834" spans="1:5" hidden="1" x14ac:dyDescent="0.35">
      <c r="A4834" t="s">
        <v>319</v>
      </c>
      <c r="B4834">
        <v>2014</v>
      </c>
      <c r="C4834">
        <v>158.5</v>
      </c>
      <c r="D4834" t="s">
        <v>5292</v>
      </c>
      <c r="E4834" t="str">
        <f>IFERROR(_xlfn.XLOOKUP(D4834,[1]world_happiness_report_2005_202!$D:$D,[1]world_happiness_report_2005_202!$C:$C),"")</f>
        <v/>
      </c>
    </row>
    <row r="4835" spans="1:5" x14ac:dyDescent="0.35">
      <c r="A4835" t="s">
        <v>319</v>
      </c>
      <c r="B4835">
        <v>2015</v>
      </c>
      <c r="C4835">
        <v>161</v>
      </c>
      <c r="D4835" t="s">
        <v>5293</v>
      </c>
      <c r="E4835">
        <f>IFERROR(_xlfn.XLOOKUP(D4835,[1]world_happiness_report_2005_202!$D:$D,[1]world_happiness_report_2005_202!$C:$C),"")</f>
        <v>7.0389999999999997</v>
      </c>
    </row>
    <row r="4836" spans="1:5" hidden="1" x14ac:dyDescent="0.35">
      <c r="A4836" t="s">
        <v>319</v>
      </c>
      <c r="B4836">
        <v>2016</v>
      </c>
      <c r="C4836">
        <v>128</v>
      </c>
      <c r="D4836" t="s">
        <v>5294</v>
      </c>
      <c r="E4836" t="str">
        <f>IFERROR(_xlfn.XLOOKUP(D4836,[1]world_happiness_report_2005_202!$D:$D,[1]world_happiness_report_2005_202!$C:$C),"")</f>
        <v/>
      </c>
    </row>
    <row r="4837" spans="1:5" hidden="1" x14ac:dyDescent="0.35">
      <c r="A4837" t="s">
        <v>319</v>
      </c>
      <c r="B4837">
        <v>2017</v>
      </c>
      <c r="C4837">
        <v>159</v>
      </c>
      <c r="D4837" t="s">
        <v>5295</v>
      </c>
      <c r="E4837" t="str">
        <f>IFERROR(_xlfn.XLOOKUP(D4837,[1]world_happiness_report_2005_202!$D:$D,[1]world_happiness_report_2005_202!$C:$C),"")</f>
        <v/>
      </c>
    </row>
    <row r="4838" spans="1:5" hidden="1" x14ac:dyDescent="0.35">
      <c r="A4838" t="s">
        <v>319</v>
      </c>
      <c r="B4838">
        <v>2018</v>
      </c>
      <c r="C4838">
        <v>177.5</v>
      </c>
      <c r="D4838" t="s">
        <v>5296</v>
      </c>
      <c r="E4838" t="str">
        <f>IFERROR(_xlfn.XLOOKUP(D4838,[1]world_happiness_report_2005_202!$D:$D,[1]world_happiness_report_2005_202!$C:$C),"")</f>
        <v/>
      </c>
    </row>
    <row r="4839" spans="1:5" hidden="1" x14ac:dyDescent="0.35">
      <c r="A4839" t="s">
        <v>319</v>
      </c>
      <c r="B4839">
        <v>2019</v>
      </c>
      <c r="C4839">
        <v>179</v>
      </c>
      <c r="D4839" t="s">
        <v>5297</v>
      </c>
      <c r="E4839" t="str">
        <f>IFERROR(_xlfn.XLOOKUP(D4839,[1]world_happiness_report_2005_202!$D:$D,[1]world_happiness_report_2005_202!$C:$C),"")</f>
        <v/>
      </c>
    </row>
    <row r="4840" spans="1:5" hidden="1" x14ac:dyDescent="0.35">
      <c r="A4840" t="s">
        <v>319</v>
      </c>
      <c r="B4840">
        <v>2020</v>
      </c>
      <c r="C4840">
        <v>178.5</v>
      </c>
      <c r="D4840" t="s">
        <v>5298</v>
      </c>
      <c r="E4840" t="str">
        <f>IFERROR(_xlfn.XLOOKUP(D4840,[1]world_happiness_report_2005_202!$D:$D,[1]world_happiness_report_2005_202!$C:$C),"")</f>
        <v/>
      </c>
    </row>
    <row r="4841" spans="1:5" hidden="1" x14ac:dyDescent="0.35">
      <c r="A4841" t="s">
        <v>319</v>
      </c>
      <c r="B4841">
        <v>2021</v>
      </c>
      <c r="C4841">
        <v>175.5</v>
      </c>
      <c r="D4841" t="s">
        <v>5299</v>
      </c>
      <c r="E4841" t="str">
        <f>IFERROR(_xlfn.XLOOKUP(D4841,[1]world_happiness_report_2005_202!$D:$D,[1]world_happiness_report_2005_202!$C:$C),"")</f>
        <v/>
      </c>
    </row>
    <row r="4842" spans="1:5" hidden="1" x14ac:dyDescent="0.35">
      <c r="A4842" t="s">
        <v>319</v>
      </c>
      <c r="B4842">
        <v>2022</v>
      </c>
      <c r="C4842">
        <v>169.5</v>
      </c>
      <c r="D4842" t="s">
        <v>5300</v>
      </c>
      <c r="E4842" t="str">
        <f>IFERROR(_xlfn.XLOOKUP(D4842,[1]world_happiness_report_2005_202!$D:$D,[1]world_happiness_report_2005_202!$C:$C),"")</f>
        <v/>
      </c>
    </row>
    <row r="4843" spans="1:5" hidden="1" x14ac:dyDescent="0.35">
      <c r="A4843" t="s">
        <v>319</v>
      </c>
      <c r="B4843">
        <v>2023</v>
      </c>
      <c r="C4843">
        <v>161.5</v>
      </c>
      <c r="D4843" t="s">
        <v>5301</v>
      </c>
      <c r="E4843" t="str">
        <f>IFERROR(_xlfn.XLOOKUP(D4843,[1]world_happiness_report_2005_202!$D:$D,[1]world_happiness_report_2005_202!$C:$C),"")</f>
        <v/>
      </c>
    </row>
    <row r="4844" spans="1:5" hidden="1" x14ac:dyDescent="0.35">
      <c r="A4844" t="s">
        <v>319</v>
      </c>
      <c r="B4844">
        <v>2024</v>
      </c>
      <c r="C4844">
        <v>157</v>
      </c>
      <c r="D4844" t="s">
        <v>5302</v>
      </c>
      <c r="E4844" t="str">
        <f>IFERROR(_xlfn.XLOOKUP(D4844,[1]world_happiness_report_2005_202!$D:$D,[1]world_happiness_report_2005_202!$C:$C),"")</f>
        <v/>
      </c>
    </row>
    <row r="4845" spans="1:5" hidden="1" x14ac:dyDescent="0.35">
      <c r="A4845" t="s">
        <v>101</v>
      </c>
      <c r="B4845">
        <v>1992</v>
      </c>
      <c r="C4845">
        <v>51</v>
      </c>
      <c r="D4845" t="s">
        <v>5303</v>
      </c>
      <c r="E4845" t="str">
        <f>IFERROR(_xlfn.XLOOKUP(D4845,[1]world_happiness_report_2005_202!$D:$D,[1]world_happiness_report_2005_202!$C:$C),"")</f>
        <v/>
      </c>
    </row>
    <row r="4846" spans="1:5" hidden="1" x14ac:dyDescent="0.35">
      <c r="A4846" t="s">
        <v>101</v>
      </c>
      <c r="B4846">
        <v>1993</v>
      </c>
      <c r="C4846">
        <v>51.5</v>
      </c>
      <c r="D4846" t="s">
        <v>5304</v>
      </c>
      <c r="E4846" t="str">
        <f>IFERROR(_xlfn.XLOOKUP(D4846,[1]world_happiness_report_2005_202!$D:$D,[1]world_happiness_report_2005_202!$C:$C),"")</f>
        <v/>
      </c>
    </row>
    <row r="4847" spans="1:5" hidden="1" x14ac:dyDescent="0.35">
      <c r="A4847" t="s">
        <v>101</v>
      </c>
      <c r="B4847">
        <v>1994</v>
      </c>
      <c r="C4847">
        <v>62.5</v>
      </c>
      <c r="D4847" t="s">
        <v>5305</v>
      </c>
      <c r="E4847" t="str">
        <f>IFERROR(_xlfn.XLOOKUP(D4847,[1]world_happiness_report_2005_202!$D:$D,[1]world_happiness_report_2005_202!$C:$C),"")</f>
        <v/>
      </c>
    </row>
    <row r="4848" spans="1:5" hidden="1" x14ac:dyDescent="0.35">
      <c r="A4848" t="s">
        <v>101</v>
      </c>
      <c r="B4848">
        <v>1995</v>
      </c>
      <c r="C4848">
        <v>74</v>
      </c>
      <c r="D4848" t="s">
        <v>5306</v>
      </c>
      <c r="E4848" t="str">
        <f>IFERROR(_xlfn.XLOOKUP(D4848,[1]world_happiness_report_2005_202!$D:$D,[1]world_happiness_report_2005_202!$C:$C),"")</f>
        <v/>
      </c>
    </row>
    <row r="4849" spans="1:5" hidden="1" x14ac:dyDescent="0.35">
      <c r="A4849" t="s">
        <v>101</v>
      </c>
      <c r="B4849">
        <v>1996</v>
      </c>
      <c r="C4849">
        <v>77.5</v>
      </c>
      <c r="D4849" t="s">
        <v>5307</v>
      </c>
      <c r="E4849" t="str">
        <f>IFERROR(_xlfn.XLOOKUP(D4849,[1]world_happiness_report_2005_202!$D:$D,[1]world_happiness_report_2005_202!$C:$C),"")</f>
        <v/>
      </c>
    </row>
    <row r="4850" spans="1:5" hidden="1" x14ac:dyDescent="0.35">
      <c r="A4850" t="s">
        <v>101</v>
      </c>
      <c r="B4850">
        <v>1997</v>
      </c>
      <c r="C4850">
        <v>73</v>
      </c>
      <c r="D4850" t="s">
        <v>5308</v>
      </c>
      <c r="E4850" t="str">
        <f>IFERROR(_xlfn.XLOOKUP(D4850,[1]world_happiness_report_2005_202!$D:$D,[1]world_happiness_report_2005_202!$C:$C),"")</f>
        <v/>
      </c>
    </row>
    <row r="4851" spans="1:5" hidden="1" x14ac:dyDescent="0.35">
      <c r="A4851" t="s">
        <v>101</v>
      </c>
      <c r="B4851">
        <v>1998</v>
      </c>
      <c r="C4851">
        <v>65.5</v>
      </c>
      <c r="D4851" t="s">
        <v>5309</v>
      </c>
      <c r="E4851" t="str">
        <f>IFERROR(_xlfn.XLOOKUP(D4851,[1]world_happiness_report_2005_202!$D:$D,[1]world_happiness_report_2005_202!$C:$C),"")</f>
        <v/>
      </c>
    </row>
    <row r="4852" spans="1:5" hidden="1" x14ac:dyDescent="0.35">
      <c r="A4852" t="s">
        <v>101</v>
      </c>
      <c r="B4852">
        <v>1999</v>
      </c>
      <c r="C4852">
        <v>93.5</v>
      </c>
      <c r="D4852" t="s">
        <v>5310</v>
      </c>
      <c r="E4852" t="str">
        <f>IFERROR(_xlfn.XLOOKUP(D4852,[1]world_happiness_report_2005_202!$D:$D,[1]world_happiness_report_2005_202!$C:$C),"")</f>
        <v/>
      </c>
    </row>
    <row r="4853" spans="1:5" hidden="1" x14ac:dyDescent="0.35">
      <c r="A4853" t="s">
        <v>101</v>
      </c>
      <c r="B4853">
        <v>2000</v>
      </c>
      <c r="C4853">
        <v>94</v>
      </c>
      <c r="D4853" t="s">
        <v>5311</v>
      </c>
      <c r="E4853" t="str">
        <f>IFERROR(_xlfn.XLOOKUP(D4853,[1]world_happiness_report_2005_202!$D:$D,[1]world_happiness_report_2005_202!$C:$C),"")</f>
        <v/>
      </c>
    </row>
    <row r="4854" spans="1:5" hidden="1" x14ac:dyDescent="0.35">
      <c r="A4854" t="s">
        <v>101</v>
      </c>
      <c r="B4854">
        <v>2001</v>
      </c>
      <c r="C4854">
        <v>84.5</v>
      </c>
      <c r="D4854" t="s">
        <v>5312</v>
      </c>
      <c r="E4854" t="str">
        <f>IFERROR(_xlfn.XLOOKUP(D4854,[1]world_happiness_report_2005_202!$D:$D,[1]world_happiness_report_2005_202!$C:$C),"")</f>
        <v/>
      </c>
    </row>
    <row r="4855" spans="1:5" hidden="1" x14ac:dyDescent="0.35">
      <c r="A4855" t="s">
        <v>101</v>
      </c>
      <c r="B4855">
        <v>2002</v>
      </c>
      <c r="C4855">
        <v>65</v>
      </c>
      <c r="D4855" t="s">
        <v>5313</v>
      </c>
      <c r="E4855" t="str">
        <f>IFERROR(_xlfn.XLOOKUP(D4855,[1]world_happiness_report_2005_202!$D:$D,[1]world_happiness_report_2005_202!$C:$C),"")</f>
        <v/>
      </c>
    </row>
    <row r="4856" spans="1:5" hidden="1" x14ac:dyDescent="0.35">
      <c r="A4856" t="s">
        <v>101</v>
      </c>
      <c r="B4856">
        <v>2003</v>
      </c>
      <c r="C4856">
        <v>72</v>
      </c>
      <c r="D4856" t="s">
        <v>5314</v>
      </c>
      <c r="E4856" t="str">
        <f>IFERROR(_xlfn.XLOOKUP(D4856,[1]world_happiness_report_2005_202!$D:$D,[1]world_happiness_report_2005_202!$C:$C),"")</f>
        <v/>
      </c>
    </row>
    <row r="4857" spans="1:5" hidden="1" x14ac:dyDescent="0.35">
      <c r="A4857" t="s">
        <v>101</v>
      </c>
      <c r="B4857">
        <v>2004</v>
      </c>
      <c r="C4857">
        <v>60</v>
      </c>
      <c r="D4857" t="s">
        <v>5315</v>
      </c>
      <c r="E4857" t="str">
        <f>IFERROR(_xlfn.XLOOKUP(D4857,[1]world_happiness_report_2005_202!$D:$D,[1]world_happiness_report_2005_202!$C:$C),"")</f>
        <v/>
      </c>
    </row>
    <row r="4858" spans="1:5" hidden="1" x14ac:dyDescent="0.35">
      <c r="A4858" t="s">
        <v>101</v>
      </c>
      <c r="B4858">
        <v>2005</v>
      </c>
      <c r="C4858">
        <v>85.5</v>
      </c>
      <c r="D4858" t="s">
        <v>5316</v>
      </c>
      <c r="E4858" t="str">
        <f>IFERROR(_xlfn.XLOOKUP(D4858,[1]world_happiness_report_2005_202!$D:$D,[1]world_happiness_report_2005_202!$C:$C),"")</f>
        <v/>
      </c>
    </row>
    <row r="4859" spans="1:5" hidden="1" x14ac:dyDescent="0.35">
      <c r="A4859" t="s">
        <v>101</v>
      </c>
      <c r="B4859">
        <v>2006</v>
      </c>
      <c r="C4859">
        <v>67.5</v>
      </c>
      <c r="D4859" t="s">
        <v>5317</v>
      </c>
      <c r="E4859" t="str">
        <f>IFERROR(_xlfn.XLOOKUP(D4859,[1]world_happiness_report_2005_202!$D:$D,[1]world_happiness_report_2005_202!$C:$C),"")</f>
        <v/>
      </c>
    </row>
    <row r="4860" spans="1:5" hidden="1" x14ac:dyDescent="0.35">
      <c r="A4860" t="s">
        <v>101</v>
      </c>
      <c r="B4860">
        <v>2007</v>
      </c>
      <c r="C4860">
        <v>85</v>
      </c>
      <c r="D4860" t="s">
        <v>5318</v>
      </c>
      <c r="E4860" t="str">
        <f>IFERROR(_xlfn.XLOOKUP(D4860,[1]world_happiness_report_2005_202!$D:$D,[1]world_happiness_report_2005_202!$C:$C),"")</f>
        <v/>
      </c>
    </row>
    <row r="4861" spans="1:5" hidden="1" x14ac:dyDescent="0.35">
      <c r="A4861" t="s">
        <v>101</v>
      </c>
      <c r="B4861">
        <v>2008</v>
      </c>
      <c r="C4861">
        <v>82</v>
      </c>
      <c r="D4861" t="s">
        <v>5319</v>
      </c>
      <c r="E4861" t="str">
        <f>IFERROR(_xlfn.XLOOKUP(D4861,[1]world_happiness_report_2005_202!$D:$D,[1]world_happiness_report_2005_202!$C:$C),"")</f>
        <v/>
      </c>
    </row>
    <row r="4862" spans="1:5" hidden="1" x14ac:dyDescent="0.35">
      <c r="A4862" t="s">
        <v>101</v>
      </c>
      <c r="B4862">
        <v>2009</v>
      </c>
      <c r="C4862">
        <v>85.5</v>
      </c>
      <c r="D4862" t="s">
        <v>5320</v>
      </c>
      <c r="E4862" t="str">
        <f>IFERROR(_xlfn.XLOOKUP(D4862,[1]world_happiness_report_2005_202!$D:$D,[1]world_happiness_report_2005_202!$C:$C),"")</f>
        <v/>
      </c>
    </row>
    <row r="4863" spans="1:5" hidden="1" x14ac:dyDescent="0.35">
      <c r="A4863" t="s">
        <v>101</v>
      </c>
      <c r="B4863">
        <v>2010</v>
      </c>
      <c r="C4863">
        <v>104.5</v>
      </c>
      <c r="D4863" t="s">
        <v>5321</v>
      </c>
      <c r="E4863" t="str">
        <f>IFERROR(_xlfn.XLOOKUP(D4863,[1]world_happiness_report_2005_202!$D:$D,[1]world_happiness_report_2005_202!$C:$C),"")</f>
        <v/>
      </c>
    </row>
    <row r="4864" spans="1:5" x14ac:dyDescent="0.35">
      <c r="A4864" t="s">
        <v>101</v>
      </c>
      <c r="B4864">
        <v>2011</v>
      </c>
      <c r="C4864">
        <v>91.5</v>
      </c>
      <c r="D4864" t="s">
        <v>5322</v>
      </c>
      <c r="E4864">
        <f>IFERROR(_xlfn.XLOOKUP(D4864,[1]world_happiness_report_2005_202!$D:$D,[1]world_happiness_report_2005_202!$C:$C),"")</f>
        <v>6.569</v>
      </c>
    </row>
    <row r="4865" spans="1:5" x14ac:dyDescent="0.35">
      <c r="A4865" t="s">
        <v>101</v>
      </c>
      <c r="B4865">
        <v>2012</v>
      </c>
      <c r="C4865">
        <v>98</v>
      </c>
      <c r="D4865" t="s">
        <v>5323</v>
      </c>
      <c r="E4865">
        <f>IFERROR(_xlfn.XLOOKUP(D4865,[1]world_happiness_report_2005_202!$D:$D,[1]world_happiness_report_2005_202!$C:$C),"")</f>
        <v>6.6660000000000004</v>
      </c>
    </row>
    <row r="4866" spans="1:5" hidden="1" x14ac:dyDescent="0.35">
      <c r="A4866" t="s">
        <v>101</v>
      </c>
      <c r="B4866">
        <v>2013</v>
      </c>
      <c r="C4866">
        <v>107.5</v>
      </c>
      <c r="D4866" t="s">
        <v>5324</v>
      </c>
      <c r="E4866" t="str">
        <f>IFERROR(_xlfn.XLOOKUP(D4866,[1]world_happiness_report_2005_202!$D:$D,[1]world_happiness_report_2005_202!$C:$C),"")</f>
        <v/>
      </c>
    </row>
    <row r="4867" spans="1:5" x14ac:dyDescent="0.35">
      <c r="A4867" t="s">
        <v>101</v>
      </c>
      <c r="B4867">
        <v>2014</v>
      </c>
      <c r="C4867">
        <v>90.5</v>
      </c>
      <c r="D4867" t="s">
        <v>5325</v>
      </c>
      <c r="E4867">
        <f>IFERROR(_xlfn.XLOOKUP(D4867,[1]world_happiness_report_2005_202!$D:$D,[1]world_happiness_report_2005_202!$C:$C),"")</f>
        <v>6.6109999999999998</v>
      </c>
    </row>
    <row r="4868" spans="1:5" x14ac:dyDescent="0.35">
      <c r="A4868" t="s">
        <v>101</v>
      </c>
      <c r="B4868">
        <v>2015</v>
      </c>
      <c r="C4868">
        <v>91</v>
      </c>
      <c r="D4868" t="s">
        <v>5326</v>
      </c>
      <c r="E4868">
        <f>IFERROR(_xlfn.XLOOKUP(D4868,[1]world_happiness_report_2005_202!$D:$D,[1]world_happiness_report_2005_202!$C:$C),"")</f>
        <v>6.375</v>
      </c>
    </row>
    <row r="4869" spans="1:5" x14ac:dyDescent="0.35">
      <c r="A4869" t="s">
        <v>101</v>
      </c>
      <c r="B4869">
        <v>2016</v>
      </c>
      <c r="C4869">
        <v>83</v>
      </c>
      <c r="D4869" t="s">
        <v>5327</v>
      </c>
      <c r="E4869">
        <f>IFERROR(_xlfn.XLOOKUP(D4869,[1]world_happiness_report_2005_202!$D:$D,[1]world_happiness_report_2005_202!$C:$C),"")</f>
        <v>6.375</v>
      </c>
    </row>
    <row r="4870" spans="1:5" x14ac:dyDescent="0.35">
      <c r="A4870" t="s">
        <v>101</v>
      </c>
      <c r="B4870">
        <v>2017</v>
      </c>
      <c r="C4870">
        <v>90.5</v>
      </c>
      <c r="D4870" t="s">
        <v>5328</v>
      </c>
      <c r="E4870">
        <f>IFERROR(_xlfn.XLOOKUP(D4870,[1]world_happiness_report_2005_202!$D:$D,[1]world_happiness_report_2005_202!$C:$C),"")</f>
        <v>6.3739999999999997</v>
      </c>
    </row>
    <row r="4871" spans="1:5" x14ac:dyDescent="0.35">
      <c r="A4871" t="s">
        <v>101</v>
      </c>
      <c r="B4871">
        <v>2018</v>
      </c>
      <c r="C4871">
        <v>93.5</v>
      </c>
      <c r="D4871" t="s">
        <v>5329</v>
      </c>
      <c r="E4871">
        <f>IFERROR(_xlfn.XLOOKUP(D4871,[1]world_happiness_report_2005_202!$D:$D,[1]world_happiness_report_2005_202!$C:$C),"")</f>
        <v>6.3739999999999997</v>
      </c>
    </row>
    <row r="4872" spans="1:5" hidden="1" x14ac:dyDescent="0.35">
      <c r="A4872" t="s">
        <v>101</v>
      </c>
      <c r="B4872">
        <v>2019</v>
      </c>
      <c r="C4872">
        <v>55</v>
      </c>
      <c r="D4872" t="s">
        <v>5330</v>
      </c>
      <c r="E4872" t="str">
        <f>IFERROR(_xlfn.XLOOKUP(D4872,[1]world_happiness_report_2005_202!$D:$D,[1]world_happiness_report_2005_202!$C:$C),"")</f>
        <v/>
      </c>
    </row>
    <row r="4873" spans="1:5" hidden="1" x14ac:dyDescent="0.35">
      <c r="A4873" t="s">
        <v>101</v>
      </c>
      <c r="B4873">
        <v>2020</v>
      </c>
      <c r="C4873">
        <v>56.5</v>
      </c>
      <c r="D4873" t="s">
        <v>5331</v>
      </c>
      <c r="E4873" t="str">
        <f>IFERROR(_xlfn.XLOOKUP(D4873,[1]world_happiness_report_2005_202!$D:$D,[1]world_happiness_report_2005_202!$C:$C),"")</f>
        <v/>
      </c>
    </row>
    <row r="4874" spans="1:5" hidden="1" x14ac:dyDescent="0.35">
      <c r="A4874" t="s">
        <v>101</v>
      </c>
      <c r="B4874">
        <v>2021</v>
      </c>
      <c r="C4874">
        <v>53</v>
      </c>
      <c r="D4874" t="s">
        <v>5332</v>
      </c>
      <c r="E4874" t="str">
        <f>IFERROR(_xlfn.XLOOKUP(D4874,[1]world_happiness_report_2005_202!$D:$D,[1]world_happiness_report_2005_202!$C:$C),"")</f>
        <v/>
      </c>
    </row>
    <row r="4875" spans="1:5" hidden="1" x14ac:dyDescent="0.35">
      <c r="A4875" t="s">
        <v>101</v>
      </c>
      <c r="B4875">
        <v>2022</v>
      </c>
      <c r="C4875">
        <v>54.5</v>
      </c>
      <c r="D4875" t="s">
        <v>5333</v>
      </c>
      <c r="E4875" t="str">
        <f>IFERROR(_xlfn.XLOOKUP(D4875,[1]world_happiness_report_2005_202!$D:$D,[1]world_happiness_report_2005_202!$C:$C),"")</f>
        <v/>
      </c>
    </row>
    <row r="4876" spans="1:5" hidden="1" x14ac:dyDescent="0.35">
      <c r="A4876" t="s">
        <v>101</v>
      </c>
      <c r="B4876">
        <v>2023</v>
      </c>
      <c r="C4876">
        <v>58.5</v>
      </c>
      <c r="D4876" t="s">
        <v>5334</v>
      </c>
      <c r="E4876" t="str">
        <f>IFERROR(_xlfn.XLOOKUP(D4876,[1]world_happiness_report_2005_202!$D:$D,[1]world_happiness_report_2005_202!$C:$C),"")</f>
        <v/>
      </c>
    </row>
    <row r="4877" spans="1:5" hidden="1" x14ac:dyDescent="0.35">
      <c r="A4877" t="s">
        <v>101</v>
      </c>
      <c r="B4877">
        <v>2024</v>
      </c>
      <c r="C4877">
        <v>41</v>
      </c>
      <c r="D4877" t="s">
        <v>5335</v>
      </c>
      <c r="E4877" t="str">
        <f>IFERROR(_xlfn.XLOOKUP(D4877,[1]world_happiness_report_2005_202!$D:$D,[1]world_happiness_report_2005_202!$C:$C),"")</f>
        <v/>
      </c>
    </row>
    <row r="4878" spans="1:5" hidden="1" x14ac:dyDescent="0.35">
      <c r="A4878" t="s">
        <v>125</v>
      </c>
      <c r="B4878">
        <v>1992</v>
      </c>
      <c r="C4878">
        <v>6</v>
      </c>
      <c r="D4878" t="s">
        <v>5336</v>
      </c>
      <c r="E4878" t="str">
        <f>IFERROR(_xlfn.XLOOKUP(D4878,[1]world_happiness_report_2005_202!$D:$D,[1]world_happiness_report_2005_202!$C:$C),"")</f>
        <v/>
      </c>
    </row>
    <row r="4879" spans="1:5" hidden="1" x14ac:dyDescent="0.35">
      <c r="A4879" t="s">
        <v>125</v>
      </c>
      <c r="B4879">
        <v>1993</v>
      </c>
      <c r="C4879">
        <v>8</v>
      </c>
      <c r="D4879" t="s">
        <v>5337</v>
      </c>
      <c r="E4879" t="str">
        <f>IFERROR(_xlfn.XLOOKUP(D4879,[1]world_happiness_report_2005_202!$D:$D,[1]world_happiness_report_2005_202!$C:$C),"")</f>
        <v/>
      </c>
    </row>
    <row r="4880" spans="1:5" hidden="1" x14ac:dyDescent="0.35">
      <c r="A4880" t="s">
        <v>125</v>
      </c>
      <c r="B4880">
        <v>1994</v>
      </c>
      <c r="C4880">
        <v>10</v>
      </c>
      <c r="D4880" t="s">
        <v>5338</v>
      </c>
      <c r="E4880" t="str">
        <f>IFERROR(_xlfn.XLOOKUP(D4880,[1]world_happiness_report_2005_202!$D:$D,[1]world_happiness_report_2005_202!$C:$C),"")</f>
        <v/>
      </c>
    </row>
    <row r="4881" spans="1:5" hidden="1" x14ac:dyDescent="0.35">
      <c r="A4881" t="s">
        <v>125</v>
      </c>
      <c r="B4881">
        <v>1995</v>
      </c>
      <c r="C4881">
        <v>20.5</v>
      </c>
      <c r="D4881" t="s">
        <v>5339</v>
      </c>
      <c r="E4881" t="str">
        <f>IFERROR(_xlfn.XLOOKUP(D4881,[1]world_happiness_report_2005_202!$D:$D,[1]world_happiness_report_2005_202!$C:$C),"")</f>
        <v/>
      </c>
    </row>
    <row r="4882" spans="1:5" hidden="1" x14ac:dyDescent="0.35">
      <c r="A4882" t="s">
        <v>125</v>
      </c>
      <c r="B4882">
        <v>1996</v>
      </c>
      <c r="C4882">
        <v>37</v>
      </c>
      <c r="D4882" t="s">
        <v>5340</v>
      </c>
      <c r="E4882" t="str">
        <f>IFERROR(_xlfn.XLOOKUP(D4882,[1]world_happiness_report_2005_202!$D:$D,[1]world_happiness_report_2005_202!$C:$C),"")</f>
        <v/>
      </c>
    </row>
    <row r="4883" spans="1:5" hidden="1" x14ac:dyDescent="0.35">
      <c r="A4883" t="s">
        <v>125</v>
      </c>
      <c r="B4883">
        <v>1997</v>
      </c>
      <c r="C4883">
        <v>49</v>
      </c>
      <c r="D4883" t="s">
        <v>5341</v>
      </c>
      <c r="E4883" t="str">
        <f>IFERROR(_xlfn.XLOOKUP(D4883,[1]world_happiness_report_2005_202!$D:$D,[1]world_happiness_report_2005_202!$C:$C),"")</f>
        <v/>
      </c>
    </row>
    <row r="4884" spans="1:5" hidden="1" x14ac:dyDescent="0.35">
      <c r="A4884" t="s">
        <v>125</v>
      </c>
      <c r="B4884">
        <v>1998</v>
      </c>
      <c r="C4884">
        <v>50.5</v>
      </c>
      <c r="D4884" t="s">
        <v>5342</v>
      </c>
      <c r="E4884" t="str">
        <f>IFERROR(_xlfn.XLOOKUP(D4884,[1]world_happiness_report_2005_202!$D:$D,[1]world_happiness_report_2005_202!$C:$C),"")</f>
        <v/>
      </c>
    </row>
    <row r="4885" spans="1:5" hidden="1" x14ac:dyDescent="0.35">
      <c r="A4885" t="s">
        <v>125</v>
      </c>
      <c r="B4885">
        <v>1999</v>
      </c>
      <c r="C4885">
        <v>35.5</v>
      </c>
      <c r="D4885" t="s">
        <v>5343</v>
      </c>
      <c r="E4885" t="str">
        <f>IFERROR(_xlfn.XLOOKUP(D4885,[1]world_happiness_report_2005_202!$D:$D,[1]world_happiness_report_2005_202!$C:$C),"")</f>
        <v/>
      </c>
    </row>
    <row r="4886" spans="1:5" hidden="1" x14ac:dyDescent="0.35">
      <c r="A4886" t="s">
        <v>125</v>
      </c>
      <c r="B4886">
        <v>2000</v>
      </c>
      <c r="C4886">
        <v>35</v>
      </c>
      <c r="D4886" t="s">
        <v>5344</v>
      </c>
      <c r="E4886" t="str">
        <f>IFERROR(_xlfn.XLOOKUP(D4886,[1]world_happiness_report_2005_202!$D:$D,[1]world_happiness_report_2005_202!$C:$C),"")</f>
        <v/>
      </c>
    </row>
    <row r="4887" spans="1:5" hidden="1" x14ac:dyDescent="0.35">
      <c r="A4887" t="s">
        <v>125</v>
      </c>
      <c r="B4887">
        <v>2001</v>
      </c>
      <c r="C4887">
        <v>20</v>
      </c>
      <c r="D4887" t="s">
        <v>5345</v>
      </c>
      <c r="E4887" t="str">
        <f>IFERROR(_xlfn.XLOOKUP(D4887,[1]world_happiness_report_2005_202!$D:$D,[1]world_happiness_report_2005_202!$C:$C),"")</f>
        <v/>
      </c>
    </row>
    <row r="4888" spans="1:5" hidden="1" x14ac:dyDescent="0.35">
      <c r="A4888" t="s">
        <v>125</v>
      </c>
      <c r="B4888">
        <v>2002</v>
      </c>
      <c r="C4888">
        <v>14</v>
      </c>
      <c r="D4888" t="s">
        <v>5346</v>
      </c>
      <c r="E4888" t="str">
        <f>IFERROR(_xlfn.XLOOKUP(D4888,[1]world_happiness_report_2005_202!$D:$D,[1]world_happiness_report_2005_202!$C:$C),"")</f>
        <v/>
      </c>
    </row>
    <row r="4889" spans="1:5" hidden="1" x14ac:dyDescent="0.35">
      <c r="A4889" t="s">
        <v>125</v>
      </c>
      <c r="B4889">
        <v>2003</v>
      </c>
      <c r="C4889">
        <v>14.5</v>
      </c>
      <c r="D4889" t="s">
        <v>5347</v>
      </c>
      <c r="E4889" t="str">
        <f>IFERROR(_xlfn.XLOOKUP(D4889,[1]world_happiness_report_2005_202!$D:$D,[1]world_happiness_report_2005_202!$C:$C),"")</f>
        <v/>
      </c>
    </row>
    <row r="4890" spans="1:5" hidden="1" x14ac:dyDescent="0.35">
      <c r="A4890" t="s">
        <v>125</v>
      </c>
      <c r="B4890">
        <v>2004</v>
      </c>
      <c r="C4890">
        <v>14</v>
      </c>
      <c r="D4890" t="s">
        <v>5348</v>
      </c>
      <c r="E4890" t="str">
        <f>IFERROR(_xlfn.XLOOKUP(D4890,[1]world_happiness_report_2005_202!$D:$D,[1]world_happiness_report_2005_202!$C:$C),"")</f>
        <v/>
      </c>
    </row>
    <row r="4891" spans="1:5" hidden="1" x14ac:dyDescent="0.35">
      <c r="A4891" t="s">
        <v>125</v>
      </c>
      <c r="B4891">
        <v>2005</v>
      </c>
      <c r="C4891">
        <v>19.5</v>
      </c>
      <c r="D4891" t="s">
        <v>5349</v>
      </c>
      <c r="E4891" t="str">
        <f>IFERROR(_xlfn.XLOOKUP(D4891,[1]world_happiness_report_2005_202!$D:$D,[1]world_happiness_report_2005_202!$C:$C),"")</f>
        <v/>
      </c>
    </row>
    <row r="4892" spans="1:5" hidden="1" x14ac:dyDescent="0.35">
      <c r="A4892" t="s">
        <v>125</v>
      </c>
      <c r="B4892">
        <v>2006</v>
      </c>
      <c r="C4892">
        <v>44.5</v>
      </c>
      <c r="D4892" t="s">
        <v>5350</v>
      </c>
      <c r="E4892" t="str">
        <f>IFERROR(_xlfn.XLOOKUP(D4892,[1]world_happiness_report_2005_202!$D:$D,[1]world_happiness_report_2005_202!$C:$C),"")</f>
        <v/>
      </c>
    </row>
    <row r="4893" spans="1:5" hidden="1" x14ac:dyDescent="0.35">
      <c r="A4893" t="s">
        <v>125</v>
      </c>
      <c r="B4893">
        <v>2007</v>
      </c>
      <c r="C4893">
        <v>37</v>
      </c>
      <c r="D4893" t="s">
        <v>5351</v>
      </c>
      <c r="E4893" t="str">
        <f>IFERROR(_xlfn.XLOOKUP(D4893,[1]world_happiness_report_2005_202!$D:$D,[1]world_happiness_report_2005_202!$C:$C),"")</f>
        <v/>
      </c>
    </row>
    <row r="4894" spans="1:5" hidden="1" x14ac:dyDescent="0.35">
      <c r="A4894" t="s">
        <v>125</v>
      </c>
      <c r="B4894">
        <v>2008</v>
      </c>
      <c r="C4894">
        <v>39.5</v>
      </c>
      <c r="D4894" t="s">
        <v>5352</v>
      </c>
      <c r="E4894" t="str">
        <f>IFERROR(_xlfn.XLOOKUP(D4894,[1]world_happiness_report_2005_202!$D:$D,[1]world_happiness_report_2005_202!$C:$C),"")</f>
        <v/>
      </c>
    </row>
    <row r="4895" spans="1:5" hidden="1" x14ac:dyDescent="0.35">
      <c r="A4895" t="s">
        <v>125</v>
      </c>
      <c r="B4895">
        <v>2009</v>
      </c>
      <c r="C4895">
        <v>36</v>
      </c>
      <c r="D4895" t="s">
        <v>5353</v>
      </c>
      <c r="E4895" t="str">
        <f>IFERROR(_xlfn.XLOOKUP(D4895,[1]world_happiness_report_2005_202!$D:$D,[1]world_happiness_report_2005_202!$C:$C),"")</f>
        <v/>
      </c>
    </row>
    <row r="4896" spans="1:5" hidden="1" x14ac:dyDescent="0.35">
      <c r="A4896" t="s">
        <v>125</v>
      </c>
      <c r="B4896">
        <v>2010</v>
      </c>
      <c r="C4896">
        <v>36</v>
      </c>
      <c r="D4896" t="s">
        <v>5354</v>
      </c>
      <c r="E4896" t="str">
        <f>IFERROR(_xlfn.XLOOKUP(D4896,[1]world_happiness_report_2005_202!$D:$D,[1]world_happiness_report_2005_202!$C:$C),"")</f>
        <v/>
      </c>
    </row>
    <row r="4897" spans="1:5" hidden="1" x14ac:dyDescent="0.35">
      <c r="A4897" t="s">
        <v>125</v>
      </c>
      <c r="B4897">
        <v>2011</v>
      </c>
      <c r="C4897">
        <v>27.5</v>
      </c>
      <c r="D4897" t="s">
        <v>5355</v>
      </c>
      <c r="E4897" t="str">
        <f>IFERROR(_xlfn.XLOOKUP(D4897,[1]world_happiness_report_2005_202!$D:$D,[1]world_happiness_report_2005_202!$C:$C),"")</f>
        <v/>
      </c>
    </row>
    <row r="4898" spans="1:5" hidden="1" x14ac:dyDescent="0.35">
      <c r="A4898" t="s">
        <v>125</v>
      </c>
      <c r="B4898">
        <v>2012</v>
      </c>
      <c r="C4898">
        <v>34</v>
      </c>
      <c r="D4898" t="s">
        <v>5356</v>
      </c>
      <c r="E4898" t="str">
        <f>IFERROR(_xlfn.XLOOKUP(D4898,[1]world_happiness_report_2005_202!$D:$D,[1]world_happiness_report_2005_202!$C:$C),"")</f>
        <v/>
      </c>
    </row>
    <row r="4899" spans="1:5" hidden="1" x14ac:dyDescent="0.35">
      <c r="A4899" t="s">
        <v>125</v>
      </c>
      <c r="B4899">
        <v>2013</v>
      </c>
      <c r="C4899">
        <v>55.5</v>
      </c>
      <c r="D4899" t="s">
        <v>5357</v>
      </c>
      <c r="E4899" t="str">
        <f>IFERROR(_xlfn.XLOOKUP(D4899,[1]world_happiness_report_2005_202!$D:$D,[1]world_happiness_report_2005_202!$C:$C),"")</f>
        <v/>
      </c>
    </row>
    <row r="4900" spans="1:5" hidden="1" x14ac:dyDescent="0.35">
      <c r="A4900" t="s">
        <v>125</v>
      </c>
      <c r="B4900">
        <v>2014</v>
      </c>
      <c r="C4900">
        <v>67</v>
      </c>
      <c r="D4900" t="s">
        <v>5358</v>
      </c>
      <c r="E4900" t="str">
        <f>IFERROR(_xlfn.XLOOKUP(D4900,[1]world_happiness_report_2005_202!$D:$D,[1]world_happiness_report_2005_202!$C:$C),"")</f>
        <v/>
      </c>
    </row>
    <row r="4901" spans="1:5" hidden="1" x14ac:dyDescent="0.35">
      <c r="A4901" t="s">
        <v>125</v>
      </c>
      <c r="B4901">
        <v>2015</v>
      </c>
      <c r="C4901">
        <v>41.5</v>
      </c>
      <c r="D4901" t="s">
        <v>5359</v>
      </c>
      <c r="E4901" t="str">
        <f>IFERROR(_xlfn.XLOOKUP(D4901,[1]world_happiness_report_2005_202!$D:$D,[1]world_happiness_report_2005_202!$C:$C),"")</f>
        <v/>
      </c>
    </row>
    <row r="4902" spans="1:5" hidden="1" x14ac:dyDescent="0.35">
      <c r="A4902" t="s">
        <v>125</v>
      </c>
      <c r="B4902">
        <v>2016</v>
      </c>
      <c r="C4902">
        <v>27</v>
      </c>
      <c r="D4902" t="s">
        <v>5360</v>
      </c>
      <c r="E4902" t="str">
        <f>IFERROR(_xlfn.XLOOKUP(D4902,[1]world_happiness_report_2005_202!$D:$D,[1]world_happiness_report_2005_202!$C:$C),"")</f>
        <v/>
      </c>
    </row>
    <row r="4903" spans="1:5" hidden="1" x14ac:dyDescent="0.35">
      <c r="A4903" t="s">
        <v>125</v>
      </c>
      <c r="B4903">
        <v>2017</v>
      </c>
      <c r="C4903">
        <v>30.5</v>
      </c>
      <c r="D4903" t="s">
        <v>5361</v>
      </c>
      <c r="E4903" t="str">
        <f>IFERROR(_xlfn.XLOOKUP(D4903,[1]world_happiness_report_2005_202!$D:$D,[1]world_happiness_report_2005_202!$C:$C),"")</f>
        <v/>
      </c>
    </row>
    <row r="4904" spans="1:5" hidden="1" x14ac:dyDescent="0.35">
      <c r="A4904" t="s">
        <v>125</v>
      </c>
      <c r="B4904">
        <v>2018</v>
      </c>
      <c r="C4904">
        <v>29.5</v>
      </c>
      <c r="D4904" t="s">
        <v>5362</v>
      </c>
      <c r="E4904" t="str">
        <f>IFERROR(_xlfn.XLOOKUP(D4904,[1]world_happiness_report_2005_202!$D:$D,[1]world_happiness_report_2005_202!$C:$C),"")</f>
        <v/>
      </c>
    </row>
    <row r="4905" spans="1:5" hidden="1" x14ac:dyDescent="0.35">
      <c r="A4905" t="s">
        <v>125</v>
      </c>
      <c r="B4905">
        <v>2019</v>
      </c>
      <c r="C4905">
        <v>33</v>
      </c>
      <c r="D4905" t="s">
        <v>5363</v>
      </c>
      <c r="E4905" t="str">
        <f>IFERROR(_xlfn.XLOOKUP(D4905,[1]world_happiness_report_2005_202!$D:$D,[1]world_happiness_report_2005_202!$C:$C),"")</f>
        <v/>
      </c>
    </row>
    <row r="4906" spans="1:5" hidden="1" x14ac:dyDescent="0.35">
      <c r="A4906" t="s">
        <v>125</v>
      </c>
      <c r="B4906">
        <v>2020</v>
      </c>
      <c r="C4906">
        <v>38</v>
      </c>
      <c r="D4906" t="s">
        <v>5364</v>
      </c>
      <c r="E4906" t="str">
        <f>IFERROR(_xlfn.XLOOKUP(D4906,[1]world_happiness_report_2005_202!$D:$D,[1]world_happiness_report_2005_202!$C:$C),"")</f>
        <v/>
      </c>
    </row>
    <row r="4907" spans="1:5" hidden="1" x14ac:dyDescent="0.35">
      <c r="A4907" t="s">
        <v>125</v>
      </c>
      <c r="B4907">
        <v>2021</v>
      </c>
      <c r="C4907">
        <v>47</v>
      </c>
      <c r="D4907" t="s">
        <v>5365</v>
      </c>
      <c r="E4907" t="str">
        <f>IFERROR(_xlfn.XLOOKUP(D4907,[1]world_happiness_report_2005_202!$D:$D,[1]world_happiness_report_2005_202!$C:$C),"")</f>
        <v/>
      </c>
    </row>
    <row r="4908" spans="1:5" hidden="1" x14ac:dyDescent="0.35">
      <c r="A4908" t="s">
        <v>125</v>
      </c>
      <c r="B4908">
        <v>2022</v>
      </c>
      <c r="C4908">
        <v>47.5</v>
      </c>
      <c r="D4908" t="s">
        <v>5366</v>
      </c>
      <c r="E4908" t="str">
        <f>IFERROR(_xlfn.XLOOKUP(D4908,[1]world_happiness_report_2005_202!$D:$D,[1]world_happiness_report_2005_202!$C:$C),"")</f>
        <v/>
      </c>
    </row>
    <row r="4909" spans="1:5" hidden="1" x14ac:dyDescent="0.35">
      <c r="A4909" t="s">
        <v>125</v>
      </c>
      <c r="B4909">
        <v>2023</v>
      </c>
      <c r="C4909">
        <v>56.5</v>
      </c>
      <c r="D4909" t="s">
        <v>5367</v>
      </c>
      <c r="E4909" t="str">
        <f>IFERROR(_xlfn.XLOOKUP(D4909,[1]world_happiness_report_2005_202!$D:$D,[1]world_happiness_report_2005_202!$C:$C),"")</f>
        <v/>
      </c>
    </row>
    <row r="4910" spans="1:5" hidden="1" x14ac:dyDescent="0.35">
      <c r="A4910" t="s">
        <v>125</v>
      </c>
      <c r="B4910">
        <v>2024</v>
      </c>
      <c r="C4910">
        <v>59</v>
      </c>
      <c r="D4910" t="s">
        <v>5368</v>
      </c>
      <c r="E4910" t="str">
        <f>IFERROR(_xlfn.XLOOKUP(D4910,[1]world_happiness_report_2005_202!$D:$D,[1]world_happiness_report_2005_202!$C:$C),"")</f>
        <v/>
      </c>
    </row>
    <row r="4911" spans="1:5" hidden="1" x14ac:dyDescent="0.35">
      <c r="A4911" t="s">
        <v>81</v>
      </c>
      <c r="B4911">
        <v>1992</v>
      </c>
      <c r="C4911">
        <v>10</v>
      </c>
      <c r="D4911" t="s">
        <v>5369</v>
      </c>
      <c r="E4911" t="str">
        <f>IFERROR(_xlfn.XLOOKUP(D4911,[1]world_happiness_report_2005_202!$D:$D,[1]world_happiness_report_2005_202!$C:$C),"")</f>
        <v/>
      </c>
    </row>
    <row r="4912" spans="1:5" hidden="1" x14ac:dyDescent="0.35">
      <c r="A4912" t="s">
        <v>81</v>
      </c>
      <c r="B4912">
        <v>1993</v>
      </c>
      <c r="C4912">
        <v>17</v>
      </c>
      <c r="D4912" t="s">
        <v>5370</v>
      </c>
      <c r="E4912" t="str">
        <f>IFERROR(_xlfn.XLOOKUP(D4912,[1]world_happiness_report_2005_202!$D:$D,[1]world_happiness_report_2005_202!$C:$C),"")</f>
        <v/>
      </c>
    </row>
    <row r="4913" spans="1:5" hidden="1" x14ac:dyDescent="0.35">
      <c r="A4913" t="s">
        <v>81</v>
      </c>
      <c r="B4913">
        <v>1994</v>
      </c>
      <c r="C4913">
        <v>8.5</v>
      </c>
      <c r="D4913" t="s">
        <v>5371</v>
      </c>
      <c r="E4913" t="str">
        <f>IFERROR(_xlfn.XLOOKUP(D4913,[1]world_happiness_report_2005_202!$D:$D,[1]world_happiness_report_2005_202!$C:$C),"")</f>
        <v/>
      </c>
    </row>
    <row r="4914" spans="1:5" hidden="1" x14ac:dyDescent="0.35">
      <c r="A4914" t="s">
        <v>81</v>
      </c>
      <c r="B4914">
        <v>1995</v>
      </c>
      <c r="C4914">
        <v>12</v>
      </c>
      <c r="D4914" t="s">
        <v>5372</v>
      </c>
      <c r="E4914" t="str">
        <f>IFERROR(_xlfn.XLOOKUP(D4914,[1]world_happiness_report_2005_202!$D:$D,[1]world_happiness_report_2005_202!$C:$C),"")</f>
        <v/>
      </c>
    </row>
    <row r="4915" spans="1:5" hidden="1" x14ac:dyDescent="0.35">
      <c r="A4915" t="s">
        <v>81</v>
      </c>
      <c r="B4915">
        <v>1996</v>
      </c>
      <c r="C4915">
        <v>16.5</v>
      </c>
      <c r="D4915" t="s">
        <v>5373</v>
      </c>
      <c r="E4915" t="str">
        <f>IFERROR(_xlfn.XLOOKUP(D4915,[1]world_happiness_report_2005_202!$D:$D,[1]world_happiness_report_2005_202!$C:$C),"")</f>
        <v/>
      </c>
    </row>
    <row r="4916" spans="1:5" hidden="1" x14ac:dyDescent="0.35">
      <c r="A4916" t="s">
        <v>81</v>
      </c>
      <c r="B4916">
        <v>1997</v>
      </c>
      <c r="C4916">
        <v>5</v>
      </c>
      <c r="D4916" t="s">
        <v>5374</v>
      </c>
      <c r="E4916" t="str">
        <f>IFERROR(_xlfn.XLOOKUP(D4916,[1]world_happiness_report_2005_202!$D:$D,[1]world_happiness_report_2005_202!$C:$C),"")</f>
        <v/>
      </c>
    </row>
    <row r="4917" spans="1:5" hidden="1" x14ac:dyDescent="0.35">
      <c r="A4917" t="s">
        <v>81</v>
      </c>
      <c r="B4917">
        <v>1998</v>
      </c>
      <c r="C4917">
        <v>12.5</v>
      </c>
      <c r="D4917" t="s">
        <v>5375</v>
      </c>
      <c r="E4917" t="str">
        <f>IFERROR(_xlfn.XLOOKUP(D4917,[1]world_happiness_report_2005_202!$D:$D,[1]world_happiness_report_2005_202!$C:$C),"")</f>
        <v/>
      </c>
    </row>
    <row r="4918" spans="1:5" hidden="1" x14ac:dyDescent="0.35">
      <c r="A4918" t="s">
        <v>81</v>
      </c>
      <c r="B4918">
        <v>1999</v>
      </c>
      <c r="C4918">
        <v>8.5</v>
      </c>
      <c r="D4918" t="s">
        <v>5376</v>
      </c>
      <c r="E4918" t="str">
        <f>IFERROR(_xlfn.XLOOKUP(D4918,[1]world_happiness_report_2005_202!$D:$D,[1]world_happiness_report_2005_202!$C:$C),"")</f>
        <v/>
      </c>
    </row>
    <row r="4919" spans="1:5" hidden="1" x14ac:dyDescent="0.35">
      <c r="A4919" t="s">
        <v>81</v>
      </c>
      <c r="B4919">
        <v>2000</v>
      </c>
      <c r="C4919">
        <v>12.5</v>
      </c>
      <c r="D4919" t="s">
        <v>5377</v>
      </c>
      <c r="E4919" t="str">
        <f>IFERROR(_xlfn.XLOOKUP(D4919,[1]world_happiness_report_2005_202!$D:$D,[1]world_happiness_report_2005_202!$C:$C),"")</f>
        <v/>
      </c>
    </row>
    <row r="4920" spans="1:5" hidden="1" x14ac:dyDescent="0.35">
      <c r="A4920" t="s">
        <v>81</v>
      </c>
      <c r="B4920">
        <v>2001</v>
      </c>
      <c r="C4920">
        <v>13</v>
      </c>
      <c r="D4920" t="s">
        <v>5378</v>
      </c>
      <c r="E4920" t="str">
        <f>IFERROR(_xlfn.XLOOKUP(D4920,[1]world_happiness_report_2005_202!$D:$D,[1]world_happiness_report_2005_202!$C:$C),"")</f>
        <v/>
      </c>
    </row>
    <row r="4921" spans="1:5" hidden="1" x14ac:dyDescent="0.35">
      <c r="A4921" t="s">
        <v>81</v>
      </c>
      <c r="B4921">
        <v>2002</v>
      </c>
      <c r="C4921">
        <v>24.5</v>
      </c>
      <c r="D4921" t="s">
        <v>5379</v>
      </c>
      <c r="E4921" t="str">
        <f>IFERROR(_xlfn.XLOOKUP(D4921,[1]world_happiness_report_2005_202!$D:$D,[1]world_happiness_report_2005_202!$C:$C),"")</f>
        <v/>
      </c>
    </row>
    <row r="4922" spans="1:5" hidden="1" x14ac:dyDescent="0.35">
      <c r="A4922" t="s">
        <v>81</v>
      </c>
      <c r="B4922">
        <v>2003</v>
      </c>
      <c r="C4922">
        <v>24</v>
      </c>
      <c r="D4922" t="s">
        <v>5380</v>
      </c>
      <c r="E4922" t="str">
        <f>IFERROR(_xlfn.XLOOKUP(D4922,[1]world_happiness_report_2005_202!$D:$D,[1]world_happiness_report_2005_202!$C:$C),"")</f>
        <v/>
      </c>
    </row>
    <row r="4923" spans="1:5" hidden="1" x14ac:dyDescent="0.35">
      <c r="A4923" t="s">
        <v>81</v>
      </c>
      <c r="B4923">
        <v>2004</v>
      </c>
      <c r="C4923">
        <v>30.5</v>
      </c>
      <c r="D4923" t="s">
        <v>5381</v>
      </c>
      <c r="E4923" t="str">
        <f>IFERROR(_xlfn.XLOOKUP(D4923,[1]world_happiness_report_2005_202!$D:$D,[1]world_happiness_report_2005_202!$C:$C),"")</f>
        <v/>
      </c>
    </row>
    <row r="4924" spans="1:5" hidden="1" x14ac:dyDescent="0.35">
      <c r="A4924" t="s">
        <v>81</v>
      </c>
      <c r="B4924">
        <v>2005</v>
      </c>
      <c r="C4924">
        <v>29</v>
      </c>
      <c r="D4924" t="s">
        <v>5382</v>
      </c>
      <c r="E4924" t="str">
        <f>IFERROR(_xlfn.XLOOKUP(D4924,[1]world_happiness_report_2005_202!$D:$D,[1]world_happiness_report_2005_202!$C:$C),"")</f>
        <v/>
      </c>
    </row>
    <row r="4925" spans="1:5" hidden="1" x14ac:dyDescent="0.35">
      <c r="A4925" t="s">
        <v>81</v>
      </c>
      <c r="B4925">
        <v>2006</v>
      </c>
      <c r="C4925">
        <v>22.5</v>
      </c>
      <c r="D4925" t="s">
        <v>5383</v>
      </c>
      <c r="E4925" t="str">
        <f>IFERROR(_xlfn.XLOOKUP(D4925,[1]world_happiness_report_2005_202!$D:$D,[1]world_happiness_report_2005_202!$C:$C),"")</f>
        <v/>
      </c>
    </row>
    <row r="4926" spans="1:5" hidden="1" x14ac:dyDescent="0.35">
      <c r="A4926" t="s">
        <v>81</v>
      </c>
      <c r="B4926">
        <v>2007</v>
      </c>
      <c r="C4926">
        <v>13</v>
      </c>
      <c r="D4926" t="s">
        <v>5384</v>
      </c>
      <c r="E4926" t="str">
        <f>IFERROR(_xlfn.XLOOKUP(D4926,[1]world_happiness_report_2005_202!$D:$D,[1]world_happiness_report_2005_202!$C:$C),"")</f>
        <v/>
      </c>
    </row>
    <row r="4927" spans="1:5" hidden="1" x14ac:dyDescent="0.35">
      <c r="A4927" t="s">
        <v>81</v>
      </c>
      <c r="B4927">
        <v>2008</v>
      </c>
      <c r="C4927">
        <v>16.5</v>
      </c>
      <c r="D4927" t="s">
        <v>5385</v>
      </c>
      <c r="E4927" t="str">
        <f>IFERROR(_xlfn.XLOOKUP(D4927,[1]world_happiness_report_2005_202!$D:$D,[1]world_happiness_report_2005_202!$C:$C),"")</f>
        <v/>
      </c>
    </row>
    <row r="4928" spans="1:5" hidden="1" x14ac:dyDescent="0.35">
      <c r="A4928" t="s">
        <v>81</v>
      </c>
      <c r="B4928">
        <v>2009</v>
      </c>
      <c r="C4928">
        <v>31.5</v>
      </c>
      <c r="D4928" t="s">
        <v>5386</v>
      </c>
      <c r="E4928" t="str">
        <f>IFERROR(_xlfn.XLOOKUP(D4928,[1]world_happiness_report_2005_202!$D:$D,[1]world_happiness_report_2005_202!$C:$C),"")</f>
        <v/>
      </c>
    </row>
    <row r="4929" spans="1:5" hidden="1" x14ac:dyDescent="0.35">
      <c r="A4929" t="s">
        <v>81</v>
      </c>
      <c r="B4929">
        <v>2010</v>
      </c>
      <c r="C4929">
        <v>49</v>
      </c>
      <c r="D4929" t="s">
        <v>5387</v>
      </c>
      <c r="E4929" t="str">
        <f>IFERROR(_xlfn.XLOOKUP(D4929,[1]world_happiness_report_2005_202!$D:$D,[1]world_happiness_report_2005_202!$C:$C),"")</f>
        <v/>
      </c>
    </row>
    <row r="4930" spans="1:5" x14ac:dyDescent="0.35">
      <c r="A4930" t="s">
        <v>81</v>
      </c>
      <c r="B4930">
        <v>2011</v>
      </c>
      <c r="C4930">
        <v>54.5</v>
      </c>
      <c r="D4930" t="s">
        <v>5388</v>
      </c>
      <c r="E4930">
        <f>IFERROR(_xlfn.XLOOKUP(D4930,[1]world_happiness_report_2005_202!$D:$D,[1]world_happiness_report_2005_202!$C:$C),"")</f>
        <v>5.1779999999999999</v>
      </c>
    </row>
    <row r="4931" spans="1:5" x14ac:dyDescent="0.35">
      <c r="A4931" t="s">
        <v>81</v>
      </c>
      <c r="B4931">
        <v>2012</v>
      </c>
      <c r="C4931">
        <v>42.5</v>
      </c>
      <c r="D4931" t="s">
        <v>5389</v>
      </c>
      <c r="E4931">
        <f>IFERROR(_xlfn.XLOOKUP(D4931,[1]world_happiness_report_2005_202!$D:$D,[1]world_happiness_report_2005_202!$C:$C),"")</f>
        <v>5.0330000000000004</v>
      </c>
    </row>
    <row r="4932" spans="1:5" hidden="1" x14ac:dyDescent="0.35">
      <c r="A4932" t="s">
        <v>81</v>
      </c>
      <c r="B4932">
        <v>2013</v>
      </c>
      <c r="C4932">
        <v>32.5</v>
      </c>
      <c r="D4932" t="s">
        <v>5390</v>
      </c>
      <c r="E4932" t="str">
        <f>IFERROR(_xlfn.XLOOKUP(D4932,[1]world_happiness_report_2005_202!$D:$D,[1]world_happiness_report_2005_202!$C:$C),"")</f>
        <v/>
      </c>
    </row>
    <row r="4933" spans="1:5" x14ac:dyDescent="0.35">
      <c r="A4933" t="s">
        <v>81</v>
      </c>
      <c r="B4933">
        <v>2014</v>
      </c>
      <c r="C4933">
        <v>21.5</v>
      </c>
      <c r="D4933" t="s">
        <v>5391</v>
      </c>
      <c r="E4933">
        <f>IFERROR(_xlfn.XLOOKUP(D4933,[1]world_happiness_report_2005_202!$D:$D,[1]world_happiness_report_2005_202!$C:$C),"")</f>
        <v>5.1239999999999997</v>
      </c>
    </row>
    <row r="4934" spans="1:5" x14ac:dyDescent="0.35">
      <c r="A4934" t="s">
        <v>81</v>
      </c>
      <c r="B4934">
        <v>2015</v>
      </c>
      <c r="C4934">
        <v>12</v>
      </c>
      <c r="D4934" t="s">
        <v>5392</v>
      </c>
      <c r="E4934">
        <f>IFERROR(_xlfn.XLOOKUP(D4934,[1]world_happiness_report_2005_202!$D:$D,[1]world_happiness_report_2005_202!$C:$C),"")</f>
        <v>5.5279999999999996</v>
      </c>
    </row>
    <row r="4935" spans="1:5" x14ac:dyDescent="0.35">
      <c r="A4935" t="s">
        <v>81</v>
      </c>
      <c r="B4935">
        <v>2016</v>
      </c>
      <c r="C4935">
        <v>31.5</v>
      </c>
      <c r="D4935" t="s">
        <v>5393</v>
      </c>
      <c r="E4935">
        <f>IFERROR(_xlfn.XLOOKUP(D4935,[1]world_happiness_report_2005_202!$D:$D,[1]world_happiness_report_2005_202!$C:$C),"")</f>
        <v>5.8250000000000002</v>
      </c>
    </row>
    <row r="4936" spans="1:5" x14ac:dyDescent="0.35">
      <c r="A4936" t="s">
        <v>81</v>
      </c>
      <c r="B4936">
        <v>2017</v>
      </c>
      <c r="C4936">
        <v>41.5</v>
      </c>
      <c r="D4936" t="s">
        <v>5394</v>
      </c>
      <c r="E4936">
        <f>IFERROR(_xlfn.XLOOKUP(D4936,[1]world_happiness_report_2005_202!$D:$D,[1]world_happiness_report_2005_202!$C:$C),"")</f>
        <v>5.9450000000000003</v>
      </c>
    </row>
    <row r="4937" spans="1:5" x14ac:dyDescent="0.35">
      <c r="A4937" t="s">
        <v>81</v>
      </c>
      <c r="B4937">
        <v>2018</v>
      </c>
      <c r="C4937">
        <v>28.5</v>
      </c>
      <c r="D4937" t="s">
        <v>5395</v>
      </c>
      <c r="E4937">
        <f>IFERROR(_xlfn.XLOOKUP(D4937,[1]world_happiness_report_2005_202!$D:$D,[1]world_happiness_report_2005_202!$C:$C),"")</f>
        <v>6.07</v>
      </c>
    </row>
    <row r="4938" spans="1:5" x14ac:dyDescent="0.35">
      <c r="A4938" t="s">
        <v>81</v>
      </c>
      <c r="B4938">
        <v>2019</v>
      </c>
      <c r="C4938">
        <v>32</v>
      </c>
      <c r="D4938" t="s">
        <v>5396</v>
      </c>
      <c r="E4938">
        <f>IFERROR(_xlfn.XLOOKUP(D4938,[1]world_happiness_report_2005_202!$D:$D,[1]world_happiness_report_2005_202!$C:$C),"")</f>
        <v>6.1237001419067401</v>
      </c>
    </row>
    <row r="4939" spans="1:5" x14ac:dyDescent="0.35">
      <c r="A4939" t="s">
        <v>81</v>
      </c>
      <c r="B4939">
        <v>2020</v>
      </c>
      <c r="C4939">
        <v>37</v>
      </c>
      <c r="D4939" t="s">
        <v>5397</v>
      </c>
      <c r="E4939">
        <f>IFERROR(_xlfn.XLOOKUP(D4939,[1]world_happiness_report_2005_202!$D:$D,[1]world_happiness_report_2005_202!$C:$C),"")</f>
        <v>6.14</v>
      </c>
    </row>
    <row r="4940" spans="1:5" x14ac:dyDescent="0.35">
      <c r="A4940" t="s">
        <v>81</v>
      </c>
      <c r="B4940">
        <v>2021</v>
      </c>
      <c r="C4940">
        <v>43.5</v>
      </c>
      <c r="D4940" t="s">
        <v>5398</v>
      </c>
      <c r="E4940">
        <f>IFERROR(_xlfn.XLOOKUP(D4940,[1]world_happiness_report_2005_202!$D:$D,[1]world_happiness_report_2005_202!$C:$C),"")</f>
        <v>6.4770000000000003</v>
      </c>
    </row>
    <row r="4941" spans="1:5" x14ac:dyDescent="0.35">
      <c r="A4941" t="s">
        <v>81</v>
      </c>
      <c r="B4941">
        <v>2022</v>
      </c>
      <c r="C4941">
        <v>53</v>
      </c>
      <c r="D4941" t="s">
        <v>5399</v>
      </c>
      <c r="E4941">
        <f>IFERROR(_xlfn.XLOOKUP(D4941,[1]world_happiness_report_2005_202!$D:$D,[1]world_happiness_report_2005_202!$C:$C),"")</f>
        <v>6.5890000000000004</v>
      </c>
    </row>
    <row r="4942" spans="1:5" x14ac:dyDescent="0.35">
      <c r="A4942" t="s">
        <v>81</v>
      </c>
      <c r="B4942">
        <v>2023</v>
      </c>
      <c r="C4942">
        <v>45.5</v>
      </c>
      <c r="D4942" t="s">
        <v>5400</v>
      </c>
      <c r="E4942">
        <f>IFERROR(_xlfn.XLOOKUP(D4942,[1]world_happiness_report_2005_202!$D:$D,[1]world_happiness_report_2005_202!$C:$C),"")</f>
        <v>6.4909999999999997</v>
      </c>
    </row>
    <row r="4943" spans="1:5" x14ac:dyDescent="0.35">
      <c r="A4943" t="s">
        <v>81</v>
      </c>
      <c r="B4943">
        <v>2024</v>
      </c>
      <c r="C4943">
        <v>41.5</v>
      </c>
      <c r="D4943" t="s">
        <v>5401</v>
      </c>
      <c r="E4943">
        <f>IFERROR(_xlfn.XLOOKUP(D4943,[1]world_happiness_report_2005_202!$D:$D,[1]world_happiness_report_2005_202!$C:$C),"")</f>
        <v>6.5629999999999997</v>
      </c>
    </row>
    <row r="4944" spans="1:5" hidden="1" x14ac:dyDescent="0.35">
      <c r="A4944" t="s">
        <v>73</v>
      </c>
      <c r="B4944">
        <v>1992</v>
      </c>
      <c r="C4944">
        <v>8</v>
      </c>
      <c r="D4944" t="s">
        <v>5402</v>
      </c>
      <c r="E4944" t="str">
        <f>IFERROR(_xlfn.XLOOKUP(D4944,[1]world_happiness_report_2005_202!$D:$D,[1]world_happiness_report_2005_202!$C:$C),"")</f>
        <v/>
      </c>
    </row>
    <row r="4945" spans="1:5" hidden="1" x14ac:dyDescent="0.35">
      <c r="A4945" t="s">
        <v>73</v>
      </c>
      <c r="B4945">
        <v>1993</v>
      </c>
      <c r="C4945">
        <v>9.5</v>
      </c>
      <c r="D4945" t="s">
        <v>5403</v>
      </c>
      <c r="E4945" t="str">
        <f>IFERROR(_xlfn.XLOOKUP(D4945,[1]world_happiness_report_2005_202!$D:$D,[1]world_happiness_report_2005_202!$C:$C),"")</f>
        <v/>
      </c>
    </row>
    <row r="4946" spans="1:5" hidden="1" x14ac:dyDescent="0.35">
      <c r="A4946" t="s">
        <v>73</v>
      </c>
      <c r="B4946">
        <v>1994</v>
      </c>
      <c r="C4946">
        <v>15</v>
      </c>
      <c r="D4946" t="s">
        <v>5404</v>
      </c>
      <c r="E4946" t="str">
        <f>IFERROR(_xlfn.XLOOKUP(D4946,[1]world_happiness_report_2005_202!$D:$D,[1]world_happiness_report_2005_202!$C:$C),"")</f>
        <v/>
      </c>
    </row>
    <row r="4947" spans="1:5" hidden="1" x14ac:dyDescent="0.35">
      <c r="A4947" t="s">
        <v>73</v>
      </c>
      <c r="B4947">
        <v>1995</v>
      </c>
      <c r="C4947">
        <v>6</v>
      </c>
      <c r="D4947" t="s">
        <v>5405</v>
      </c>
      <c r="E4947" t="str">
        <f>IFERROR(_xlfn.XLOOKUP(D4947,[1]world_happiness_report_2005_202!$D:$D,[1]world_happiness_report_2005_202!$C:$C),"")</f>
        <v/>
      </c>
    </row>
    <row r="4948" spans="1:5" hidden="1" x14ac:dyDescent="0.35">
      <c r="A4948" t="s">
        <v>73</v>
      </c>
      <c r="B4948">
        <v>1996</v>
      </c>
      <c r="C4948">
        <v>5.5</v>
      </c>
      <c r="D4948" t="s">
        <v>5406</v>
      </c>
      <c r="E4948" t="str">
        <f>IFERROR(_xlfn.XLOOKUP(D4948,[1]world_happiness_report_2005_202!$D:$D,[1]world_happiness_report_2005_202!$C:$C),"")</f>
        <v/>
      </c>
    </row>
    <row r="4949" spans="1:5" hidden="1" x14ac:dyDescent="0.35">
      <c r="A4949" t="s">
        <v>73</v>
      </c>
      <c r="B4949">
        <v>1997</v>
      </c>
      <c r="C4949">
        <v>8</v>
      </c>
      <c r="D4949" t="s">
        <v>5407</v>
      </c>
      <c r="E4949" t="str">
        <f>IFERROR(_xlfn.XLOOKUP(D4949,[1]world_happiness_report_2005_202!$D:$D,[1]world_happiness_report_2005_202!$C:$C),"")</f>
        <v/>
      </c>
    </row>
    <row r="4950" spans="1:5" hidden="1" x14ac:dyDescent="0.35">
      <c r="A4950" t="s">
        <v>73</v>
      </c>
      <c r="B4950">
        <v>1998</v>
      </c>
      <c r="C4950">
        <v>33.5</v>
      </c>
      <c r="D4950" t="s">
        <v>5408</v>
      </c>
      <c r="E4950" t="str">
        <f>IFERROR(_xlfn.XLOOKUP(D4950,[1]world_happiness_report_2005_202!$D:$D,[1]world_happiness_report_2005_202!$C:$C),"")</f>
        <v/>
      </c>
    </row>
    <row r="4951" spans="1:5" hidden="1" x14ac:dyDescent="0.35">
      <c r="A4951" t="s">
        <v>73</v>
      </c>
      <c r="B4951">
        <v>1999</v>
      </c>
      <c r="C4951">
        <v>22.5</v>
      </c>
      <c r="D4951" t="s">
        <v>5409</v>
      </c>
      <c r="E4951" t="str">
        <f>IFERROR(_xlfn.XLOOKUP(D4951,[1]world_happiness_report_2005_202!$D:$D,[1]world_happiness_report_2005_202!$C:$C),"")</f>
        <v/>
      </c>
    </row>
    <row r="4952" spans="1:5" hidden="1" x14ac:dyDescent="0.35">
      <c r="A4952" t="s">
        <v>73</v>
      </c>
      <c r="B4952">
        <v>2000</v>
      </c>
      <c r="C4952">
        <v>22.5</v>
      </c>
      <c r="D4952" t="s">
        <v>5410</v>
      </c>
      <c r="E4952" t="str">
        <f>IFERROR(_xlfn.XLOOKUP(D4952,[1]world_happiness_report_2005_202!$D:$D,[1]world_happiness_report_2005_202!$C:$C),"")</f>
        <v/>
      </c>
    </row>
    <row r="4953" spans="1:5" hidden="1" x14ac:dyDescent="0.35">
      <c r="A4953" t="s">
        <v>73</v>
      </c>
      <c r="B4953">
        <v>2001</v>
      </c>
      <c r="C4953">
        <v>20.5</v>
      </c>
      <c r="D4953" t="s">
        <v>5411</v>
      </c>
      <c r="E4953" t="str">
        <f>IFERROR(_xlfn.XLOOKUP(D4953,[1]world_happiness_report_2005_202!$D:$D,[1]world_happiness_report_2005_202!$C:$C),"")</f>
        <v/>
      </c>
    </row>
    <row r="4954" spans="1:5" hidden="1" x14ac:dyDescent="0.35">
      <c r="A4954" t="s">
        <v>73</v>
      </c>
      <c r="B4954">
        <v>2002</v>
      </c>
      <c r="C4954">
        <v>25</v>
      </c>
      <c r="D4954" t="s">
        <v>5412</v>
      </c>
      <c r="E4954" t="str">
        <f>IFERROR(_xlfn.XLOOKUP(D4954,[1]world_happiness_report_2005_202!$D:$D,[1]world_happiness_report_2005_202!$C:$C),"")</f>
        <v/>
      </c>
    </row>
    <row r="4955" spans="1:5" hidden="1" x14ac:dyDescent="0.35">
      <c r="A4955" t="s">
        <v>73</v>
      </c>
      <c r="B4955">
        <v>2003</v>
      </c>
      <c r="C4955">
        <v>28</v>
      </c>
      <c r="D4955" t="s">
        <v>5413</v>
      </c>
      <c r="E4955" t="str">
        <f>IFERROR(_xlfn.XLOOKUP(D4955,[1]world_happiness_report_2005_202!$D:$D,[1]world_happiness_report_2005_202!$C:$C),"")</f>
        <v/>
      </c>
    </row>
    <row r="4956" spans="1:5" hidden="1" x14ac:dyDescent="0.35">
      <c r="A4956" t="s">
        <v>73</v>
      </c>
      <c r="B4956">
        <v>2004</v>
      </c>
      <c r="C4956">
        <v>29</v>
      </c>
      <c r="D4956" t="s">
        <v>5414</v>
      </c>
      <c r="E4956" t="str">
        <f>IFERROR(_xlfn.XLOOKUP(D4956,[1]world_happiness_report_2005_202!$D:$D,[1]world_happiness_report_2005_202!$C:$C),"")</f>
        <v/>
      </c>
    </row>
    <row r="4957" spans="1:5" hidden="1" x14ac:dyDescent="0.35">
      <c r="A4957" t="s">
        <v>73</v>
      </c>
      <c r="B4957">
        <v>2005</v>
      </c>
      <c r="C4957">
        <v>32</v>
      </c>
      <c r="D4957" t="s">
        <v>5415</v>
      </c>
      <c r="E4957" t="str">
        <f>IFERROR(_xlfn.XLOOKUP(D4957,[1]world_happiness_report_2005_202!$D:$D,[1]world_happiness_report_2005_202!$C:$C),"")</f>
        <v/>
      </c>
    </row>
    <row r="4958" spans="1:5" hidden="1" x14ac:dyDescent="0.35">
      <c r="A4958" t="s">
        <v>73</v>
      </c>
      <c r="B4958">
        <v>2006</v>
      </c>
      <c r="C4958">
        <v>28</v>
      </c>
      <c r="D4958" t="s">
        <v>5416</v>
      </c>
      <c r="E4958" t="str">
        <f>IFERROR(_xlfn.XLOOKUP(D4958,[1]world_happiness_report_2005_202!$D:$D,[1]world_happiness_report_2005_202!$C:$C),"")</f>
        <v/>
      </c>
    </row>
    <row r="4959" spans="1:5" hidden="1" x14ac:dyDescent="0.35">
      <c r="A4959" t="s">
        <v>73</v>
      </c>
      <c r="B4959">
        <v>2007</v>
      </c>
      <c r="C4959">
        <v>23</v>
      </c>
      <c r="D4959" t="s">
        <v>5417</v>
      </c>
      <c r="E4959" t="str">
        <f>IFERROR(_xlfn.XLOOKUP(D4959,[1]world_happiness_report_2005_202!$D:$D,[1]world_happiness_report_2005_202!$C:$C),"")</f>
        <v/>
      </c>
    </row>
    <row r="4960" spans="1:5" hidden="1" x14ac:dyDescent="0.35">
      <c r="A4960" t="s">
        <v>73</v>
      </c>
      <c r="B4960">
        <v>2008</v>
      </c>
      <c r="C4960">
        <v>10</v>
      </c>
      <c r="D4960" t="s">
        <v>5418</v>
      </c>
      <c r="E4960" t="str">
        <f>IFERROR(_xlfn.XLOOKUP(D4960,[1]world_happiness_report_2005_202!$D:$D,[1]world_happiness_report_2005_202!$C:$C),"")</f>
        <v/>
      </c>
    </row>
    <row r="4961" spans="1:5" hidden="1" x14ac:dyDescent="0.35">
      <c r="A4961" t="s">
        <v>73</v>
      </c>
      <c r="B4961">
        <v>2009</v>
      </c>
      <c r="C4961">
        <v>9</v>
      </c>
      <c r="D4961" t="s">
        <v>5419</v>
      </c>
      <c r="E4961" t="str">
        <f>IFERROR(_xlfn.XLOOKUP(D4961,[1]world_happiness_report_2005_202!$D:$D,[1]world_happiness_report_2005_202!$C:$C),"")</f>
        <v/>
      </c>
    </row>
    <row r="4962" spans="1:5" hidden="1" x14ac:dyDescent="0.35">
      <c r="A4962" t="s">
        <v>73</v>
      </c>
      <c r="B4962">
        <v>2010</v>
      </c>
      <c r="C4962">
        <v>15</v>
      </c>
      <c r="D4962" t="s">
        <v>5420</v>
      </c>
      <c r="E4962" t="str">
        <f>IFERROR(_xlfn.XLOOKUP(D4962,[1]world_happiness_report_2005_202!$D:$D,[1]world_happiness_report_2005_202!$C:$C),"")</f>
        <v/>
      </c>
    </row>
    <row r="4963" spans="1:5" hidden="1" x14ac:dyDescent="0.35">
      <c r="A4963" t="s">
        <v>73</v>
      </c>
      <c r="B4963">
        <v>2011</v>
      </c>
      <c r="C4963">
        <v>15</v>
      </c>
      <c r="D4963" t="s">
        <v>5421</v>
      </c>
      <c r="E4963" t="str">
        <f>IFERROR(_xlfn.XLOOKUP(D4963,[1]world_happiness_report_2005_202!$D:$D,[1]world_happiness_report_2005_202!$C:$C),"")</f>
        <v/>
      </c>
    </row>
    <row r="4964" spans="1:5" hidden="1" x14ac:dyDescent="0.35">
      <c r="A4964" t="s">
        <v>73</v>
      </c>
      <c r="B4964">
        <v>2012</v>
      </c>
      <c r="C4964">
        <v>11</v>
      </c>
      <c r="D4964" t="s">
        <v>5422</v>
      </c>
      <c r="E4964" t="str">
        <f>IFERROR(_xlfn.XLOOKUP(D4964,[1]world_happiness_report_2005_202!$D:$D,[1]world_happiness_report_2005_202!$C:$C),"")</f>
        <v/>
      </c>
    </row>
    <row r="4965" spans="1:5" hidden="1" x14ac:dyDescent="0.35">
      <c r="A4965" t="s">
        <v>73</v>
      </c>
      <c r="B4965">
        <v>2013</v>
      </c>
      <c r="C4965">
        <v>19.5</v>
      </c>
      <c r="D4965" t="s">
        <v>5423</v>
      </c>
      <c r="E4965" t="str">
        <f>IFERROR(_xlfn.XLOOKUP(D4965,[1]world_happiness_report_2005_202!$D:$D,[1]world_happiness_report_2005_202!$C:$C),"")</f>
        <v/>
      </c>
    </row>
    <row r="4966" spans="1:5" hidden="1" x14ac:dyDescent="0.35">
      <c r="A4966" t="s">
        <v>73</v>
      </c>
      <c r="B4966">
        <v>2014</v>
      </c>
      <c r="C4966">
        <v>27</v>
      </c>
      <c r="D4966" t="s">
        <v>5424</v>
      </c>
      <c r="E4966" t="str">
        <f>IFERROR(_xlfn.XLOOKUP(D4966,[1]world_happiness_report_2005_202!$D:$D,[1]world_happiness_report_2005_202!$C:$C),"")</f>
        <v/>
      </c>
    </row>
    <row r="4967" spans="1:5" hidden="1" x14ac:dyDescent="0.35">
      <c r="A4967" t="s">
        <v>73</v>
      </c>
      <c r="B4967">
        <v>2015</v>
      </c>
      <c r="C4967">
        <v>26</v>
      </c>
      <c r="D4967" t="s">
        <v>5425</v>
      </c>
      <c r="E4967" t="str">
        <f>IFERROR(_xlfn.XLOOKUP(D4967,[1]world_happiness_report_2005_202!$D:$D,[1]world_happiness_report_2005_202!$C:$C),"")</f>
        <v/>
      </c>
    </row>
    <row r="4968" spans="1:5" hidden="1" x14ac:dyDescent="0.35">
      <c r="A4968" t="s">
        <v>73</v>
      </c>
      <c r="B4968">
        <v>2016</v>
      </c>
      <c r="C4968">
        <v>47</v>
      </c>
      <c r="D4968" t="s">
        <v>5426</v>
      </c>
      <c r="E4968" t="str">
        <f>IFERROR(_xlfn.XLOOKUP(D4968,[1]world_happiness_report_2005_202!$D:$D,[1]world_happiness_report_2005_202!$C:$C),"")</f>
        <v/>
      </c>
    </row>
    <row r="4969" spans="1:5" hidden="1" x14ac:dyDescent="0.35">
      <c r="A4969" t="s">
        <v>73</v>
      </c>
      <c r="B4969">
        <v>2017</v>
      </c>
      <c r="C4969">
        <v>63</v>
      </c>
      <c r="D4969" t="s">
        <v>5427</v>
      </c>
      <c r="E4969" t="str">
        <f>IFERROR(_xlfn.XLOOKUP(D4969,[1]world_happiness_report_2005_202!$D:$D,[1]world_happiness_report_2005_202!$C:$C),"")</f>
        <v/>
      </c>
    </row>
    <row r="4970" spans="1:5" hidden="1" x14ac:dyDescent="0.35">
      <c r="A4970" t="s">
        <v>73</v>
      </c>
      <c r="B4970">
        <v>2018</v>
      </c>
      <c r="C4970">
        <v>48.5</v>
      </c>
      <c r="D4970" t="s">
        <v>5428</v>
      </c>
      <c r="E4970" t="str">
        <f>IFERROR(_xlfn.XLOOKUP(D4970,[1]world_happiness_report_2005_202!$D:$D,[1]world_happiness_report_2005_202!$C:$C),"")</f>
        <v/>
      </c>
    </row>
    <row r="4971" spans="1:5" hidden="1" x14ac:dyDescent="0.35">
      <c r="A4971" t="s">
        <v>73</v>
      </c>
      <c r="B4971">
        <v>2019</v>
      </c>
      <c r="C4971">
        <v>40.5</v>
      </c>
      <c r="D4971" t="s">
        <v>5429</v>
      </c>
      <c r="E4971" t="str">
        <f>IFERROR(_xlfn.XLOOKUP(D4971,[1]world_happiness_report_2005_202!$D:$D,[1]world_happiness_report_2005_202!$C:$C),"")</f>
        <v/>
      </c>
    </row>
    <row r="4972" spans="1:5" hidden="1" x14ac:dyDescent="0.35">
      <c r="A4972" t="s">
        <v>73</v>
      </c>
      <c r="B4972">
        <v>2020</v>
      </c>
      <c r="C4972">
        <v>38.5</v>
      </c>
      <c r="D4972" t="s">
        <v>5430</v>
      </c>
      <c r="E4972" t="str">
        <f>IFERROR(_xlfn.XLOOKUP(D4972,[1]world_happiness_report_2005_202!$D:$D,[1]world_happiness_report_2005_202!$C:$C),"")</f>
        <v/>
      </c>
    </row>
    <row r="4973" spans="1:5" hidden="1" x14ac:dyDescent="0.35">
      <c r="A4973" t="s">
        <v>73</v>
      </c>
      <c r="B4973">
        <v>2021</v>
      </c>
      <c r="C4973">
        <v>36</v>
      </c>
      <c r="D4973" t="s">
        <v>5431</v>
      </c>
      <c r="E4973" t="str">
        <f>IFERROR(_xlfn.XLOOKUP(D4973,[1]world_happiness_report_2005_202!$D:$D,[1]world_happiness_report_2005_202!$C:$C),"")</f>
        <v/>
      </c>
    </row>
    <row r="4974" spans="1:5" hidden="1" x14ac:dyDescent="0.35">
      <c r="A4974" t="s">
        <v>73</v>
      </c>
      <c r="B4974">
        <v>2022</v>
      </c>
      <c r="C4974">
        <v>36</v>
      </c>
      <c r="D4974" t="s">
        <v>5432</v>
      </c>
      <c r="E4974" t="str">
        <f>IFERROR(_xlfn.XLOOKUP(D4974,[1]world_happiness_report_2005_202!$D:$D,[1]world_happiness_report_2005_202!$C:$C),"")</f>
        <v/>
      </c>
    </row>
    <row r="4975" spans="1:5" hidden="1" x14ac:dyDescent="0.35">
      <c r="A4975" t="s">
        <v>73</v>
      </c>
      <c r="B4975">
        <v>2023</v>
      </c>
      <c r="C4975">
        <v>38</v>
      </c>
      <c r="D4975" t="s">
        <v>5433</v>
      </c>
      <c r="E4975" t="str">
        <f>IFERROR(_xlfn.XLOOKUP(D4975,[1]world_happiness_report_2005_202!$D:$D,[1]world_happiness_report_2005_202!$C:$C),"")</f>
        <v/>
      </c>
    </row>
    <row r="4976" spans="1:5" hidden="1" x14ac:dyDescent="0.35">
      <c r="A4976" t="s">
        <v>73</v>
      </c>
      <c r="B4976">
        <v>2024</v>
      </c>
      <c r="C4976">
        <v>33.5</v>
      </c>
      <c r="D4976" t="s">
        <v>5434</v>
      </c>
      <c r="E4976" t="str">
        <f>IFERROR(_xlfn.XLOOKUP(D4976,[1]world_happiness_report_2005_202!$D:$D,[1]world_happiness_report_2005_202!$C:$C),"")</f>
        <v/>
      </c>
    </row>
    <row r="4977" spans="1:5" hidden="1" x14ac:dyDescent="0.35">
      <c r="A4977" t="s">
        <v>253</v>
      </c>
      <c r="B4977">
        <v>1992</v>
      </c>
      <c r="C4977">
        <v>149</v>
      </c>
      <c r="D4977" t="s">
        <v>5435</v>
      </c>
      <c r="E4977" t="str">
        <f>IFERROR(_xlfn.XLOOKUP(D4977,[1]world_happiness_report_2005_202!$D:$D,[1]world_happiness_report_2005_202!$C:$C),"")</f>
        <v/>
      </c>
    </row>
    <row r="4978" spans="1:5" hidden="1" x14ac:dyDescent="0.35">
      <c r="A4978" t="s">
        <v>253</v>
      </c>
      <c r="B4978">
        <v>1995</v>
      </c>
      <c r="C4978">
        <v>164</v>
      </c>
      <c r="D4978" t="s">
        <v>5436</v>
      </c>
      <c r="E4978" t="str">
        <f>IFERROR(_xlfn.XLOOKUP(D4978,[1]world_happiness_report_2005_202!$D:$D,[1]world_happiness_report_2005_202!$C:$C),"")</f>
        <v/>
      </c>
    </row>
    <row r="4979" spans="1:5" hidden="1" x14ac:dyDescent="0.35">
      <c r="A4979" t="s">
        <v>253</v>
      </c>
      <c r="B4979">
        <v>1996</v>
      </c>
      <c r="C4979">
        <v>160.5</v>
      </c>
      <c r="D4979" t="s">
        <v>5437</v>
      </c>
      <c r="E4979" t="str">
        <f>IFERROR(_xlfn.XLOOKUP(D4979,[1]world_happiness_report_2005_202!$D:$D,[1]world_happiness_report_2005_202!$C:$C),"")</f>
        <v/>
      </c>
    </row>
    <row r="4980" spans="1:5" hidden="1" x14ac:dyDescent="0.35">
      <c r="A4980" t="s">
        <v>253</v>
      </c>
      <c r="B4980">
        <v>1997</v>
      </c>
      <c r="C4980">
        <v>167.5</v>
      </c>
      <c r="D4980" t="s">
        <v>5438</v>
      </c>
      <c r="E4980" t="str">
        <f>IFERROR(_xlfn.XLOOKUP(D4980,[1]world_happiness_report_2005_202!$D:$D,[1]world_happiness_report_2005_202!$C:$C),"")</f>
        <v/>
      </c>
    </row>
    <row r="4981" spans="1:5" hidden="1" x14ac:dyDescent="0.35">
      <c r="A4981" t="s">
        <v>253</v>
      </c>
      <c r="B4981">
        <v>1998</v>
      </c>
      <c r="C4981">
        <v>168</v>
      </c>
      <c r="D4981" t="s">
        <v>5439</v>
      </c>
      <c r="E4981" t="str">
        <f>IFERROR(_xlfn.XLOOKUP(D4981,[1]world_happiness_report_2005_202!$D:$D,[1]world_happiness_report_2005_202!$C:$C),"")</f>
        <v/>
      </c>
    </row>
    <row r="4982" spans="1:5" hidden="1" x14ac:dyDescent="0.35">
      <c r="A4982" t="s">
        <v>253</v>
      </c>
      <c r="B4982">
        <v>1999</v>
      </c>
      <c r="C4982">
        <v>160.5</v>
      </c>
      <c r="D4982" t="s">
        <v>5440</v>
      </c>
      <c r="E4982" t="str">
        <f>IFERROR(_xlfn.XLOOKUP(D4982,[1]world_happiness_report_2005_202!$D:$D,[1]world_happiness_report_2005_202!$C:$C),"")</f>
        <v/>
      </c>
    </row>
    <row r="4983" spans="1:5" hidden="1" x14ac:dyDescent="0.35">
      <c r="A4983" t="s">
        <v>253</v>
      </c>
      <c r="B4983">
        <v>2000</v>
      </c>
      <c r="C4983">
        <v>141.5</v>
      </c>
      <c r="D4983" t="s">
        <v>5441</v>
      </c>
      <c r="E4983" t="str">
        <f>IFERROR(_xlfn.XLOOKUP(D4983,[1]world_happiness_report_2005_202!$D:$D,[1]world_happiness_report_2005_202!$C:$C),"")</f>
        <v/>
      </c>
    </row>
    <row r="4984" spans="1:5" hidden="1" x14ac:dyDescent="0.35">
      <c r="A4984" t="s">
        <v>253</v>
      </c>
      <c r="B4984">
        <v>2001</v>
      </c>
      <c r="C4984">
        <v>141</v>
      </c>
      <c r="D4984" t="s">
        <v>5442</v>
      </c>
      <c r="E4984" t="str">
        <f>IFERROR(_xlfn.XLOOKUP(D4984,[1]world_happiness_report_2005_202!$D:$D,[1]world_happiness_report_2005_202!$C:$C),"")</f>
        <v/>
      </c>
    </row>
    <row r="4985" spans="1:5" hidden="1" x14ac:dyDescent="0.35">
      <c r="A4985" t="s">
        <v>253</v>
      </c>
      <c r="B4985">
        <v>2002</v>
      </c>
      <c r="C4985">
        <v>130.5</v>
      </c>
      <c r="D4985" t="s">
        <v>5443</v>
      </c>
      <c r="E4985" t="str">
        <f>IFERROR(_xlfn.XLOOKUP(D4985,[1]world_happiness_report_2005_202!$D:$D,[1]world_happiness_report_2005_202!$C:$C),"")</f>
        <v/>
      </c>
    </row>
    <row r="4986" spans="1:5" hidden="1" x14ac:dyDescent="0.35">
      <c r="A4986" t="s">
        <v>253</v>
      </c>
      <c r="B4986">
        <v>2003</v>
      </c>
      <c r="C4986">
        <v>109.5</v>
      </c>
      <c r="D4986" t="s">
        <v>5444</v>
      </c>
      <c r="E4986" t="str">
        <f>IFERROR(_xlfn.XLOOKUP(D4986,[1]world_happiness_report_2005_202!$D:$D,[1]world_happiness_report_2005_202!$C:$C),"")</f>
        <v/>
      </c>
    </row>
    <row r="4987" spans="1:5" hidden="1" x14ac:dyDescent="0.35">
      <c r="A4987" t="s">
        <v>253</v>
      </c>
      <c r="B4987">
        <v>2004</v>
      </c>
      <c r="C4987">
        <v>98.5</v>
      </c>
      <c r="D4987" t="s">
        <v>5445</v>
      </c>
      <c r="E4987" t="str">
        <f>IFERROR(_xlfn.XLOOKUP(D4987,[1]world_happiness_report_2005_202!$D:$D,[1]world_happiness_report_2005_202!$C:$C),"")</f>
        <v/>
      </c>
    </row>
    <row r="4988" spans="1:5" hidden="1" x14ac:dyDescent="0.35">
      <c r="A4988" t="s">
        <v>253</v>
      </c>
      <c r="B4988">
        <v>2005</v>
      </c>
      <c r="C4988">
        <v>97</v>
      </c>
      <c r="D4988" t="s">
        <v>5446</v>
      </c>
      <c r="E4988" t="str">
        <f>IFERROR(_xlfn.XLOOKUP(D4988,[1]world_happiness_report_2005_202!$D:$D,[1]world_happiness_report_2005_202!$C:$C),"")</f>
        <v/>
      </c>
    </row>
    <row r="4989" spans="1:5" hidden="1" x14ac:dyDescent="0.35">
      <c r="A4989" t="s">
        <v>253</v>
      </c>
      <c r="B4989">
        <v>2006</v>
      </c>
      <c r="C4989">
        <v>112.5</v>
      </c>
      <c r="D4989" t="s">
        <v>5447</v>
      </c>
      <c r="E4989" t="str">
        <f>IFERROR(_xlfn.XLOOKUP(D4989,[1]world_happiness_report_2005_202!$D:$D,[1]world_happiness_report_2005_202!$C:$C),"")</f>
        <v/>
      </c>
    </row>
    <row r="4990" spans="1:5" hidden="1" x14ac:dyDescent="0.35">
      <c r="A4990" t="s">
        <v>253</v>
      </c>
      <c r="B4990">
        <v>2007</v>
      </c>
      <c r="C4990">
        <v>110.5</v>
      </c>
      <c r="D4990" t="s">
        <v>5448</v>
      </c>
      <c r="E4990" t="str">
        <f>IFERROR(_xlfn.XLOOKUP(D4990,[1]world_happiness_report_2005_202!$D:$D,[1]world_happiness_report_2005_202!$C:$C),"")</f>
        <v/>
      </c>
    </row>
    <row r="4991" spans="1:5" hidden="1" x14ac:dyDescent="0.35">
      <c r="A4991" t="s">
        <v>253</v>
      </c>
      <c r="B4991">
        <v>2008</v>
      </c>
      <c r="C4991">
        <v>82.5</v>
      </c>
      <c r="D4991" t="s">
        <v>5449</v>
      </c>
      <c r="E4991" t="str">
        <f>IFERROR(_xlfn.XLOOKUP(D4991,[1]world_happiness_report_2005_202!$D:$D,[1]world_happiness_report_2005_202!$C:$C),"")</f>
        <v/>
      </c>
    </row>
    <row r="4992" spans="1:5" hidden="1" x14ac:dyDescent="0.35">
      <c r="A4992" t="s">
        <v>253</v>
      </c>
      <c r="B4992">
        <v>2009</v>
      </c>
      <c r="C4992">
        <v>109</v>
      </c>
      <c r="D4992" t="s">
        <v>5450</v>
      </c>
      <c r="E4992" t="str">
        <f>IFERROR(_xlfn.XLOOKUP(D4992,[1]world_happiness_report_2005_202!$D:$D,[1]world_happiness_report_2005_202!$C:$C),"")</f>
        <v/>
      </c>
    </row>
    <row r="4993" spans="1:5" hidden="1" x14ac:dyDescent="0.35">
      <c r="A4993" t="s">
        <v>253</v>
      </c>
      <c r="B4993">
        <v>2010</v>
      </c>
      <c r="C4993">
        <v>122</v>
      </c>
      <c r="D4993" t="s">
        <v>5451</v>
      </c>
      <c r="E4993" t="str">
        <f>IFERROR(_xlfn.XLOOKUP(D4993,[1]world_happiness_report_2005_202!$D:$D,[1]world_happiness_report_2005_202!$C:$C),"")</f>
        <v/>
      </c>
    </row>
    <row r="4994" spans="1:5" x14ac:dyDescent="0.35">
      <c r="A4994" t="s">
        <v>253</v>
      </c>
      <c r="B4994">
        <v>2011</v>
      </c>
      <c r="C4994">
        <v>119.5</v>
      </c>
      <c r="D4994" t="s">
        <v>5452</v>
      </c>
      <c r="E4994">
        <f>IFERROR(_xlfn.XLOOKUP(D4994,[1]world_happiness_report_2005_202!$D:$D,[1]world_happiness_report_2005_202!$C:$C),"")</f>
        <v>4.2039999999999997</v>
      </c>
    </row>
    <row r="4995" spans="1:5" x14ac:dyDescent="0.35">
      <c r="A4995" t="s">
        <v>253</v>
      </c>
      <c r="B4995">
        <v>2012</v>
      </c>
      <c r="C4995">
        <v>129.5</v>
      </c>
      <c r="D4995" t="s">
        <v>5453</v>
      </c>
      <c r="E4995">
        <f>IFERROR(_xlfn.XLOOKUP(D4995,[1]world_happiness_report_2005_202!$D:$D,[1]world_happiness_report_2005_202!$C:$C),"")</f>
        <v>3.7149999999999999</v>
      </c>
    </row>
    <row r="4996" spans="1:5" hidden="1" x14ac:dyDescent="0.35">
      <c r="A4996" t="s">
        <v>253</v>
      </c>
      <c r="B4996">
        <v>2013</v>
      </c>
      <c r="C4996">
        <v>133.5</v>
      </c>
      <c r="D4996" t="s">
        <v>5454</v>
      </c>
      <c r="E4996" t="str">
        <f>IFERROR(_xlfn.XLOOKUP(D4996,[1]world_happiness_report_2005_202!$D:$D,[1]world_happiness_report_2005_202!$C:$C),"")</f>
        <v/>
      </c>
    </row>
    <row r="4997" spans="1:5" x14ac:dyDescent="0.35">
      <c r="A4997" t="s">
        <v>253</v>
      </c>
      <c r="B4997">
        <v>2014</v>
      </c>
      <c r="C4997">
        <v>88.5</v>
      </c>
      <c r="D4997" t="s">
        <v>5455</v>
      </c>
      <c r="E4997">
        <f>IFERROR(_xlfn.XLOOKUP(D4997,[1]world_happiness_report_2005_202!$D:$D,[1]world_happiness_report_2005_202!$C:$C),"")</f>
        <v>3.4649999999999999</v>
      </c>
    </row>
    <row r="4998" spans="1:5" x14ac:dyDescent="0.35">
      <c r="A4998" t="s">
        <v>253</v>
      </c>
      <c r="B4998">
        <v>2015</v>
      </c>
      <c r="C4998">
        <v>89.5</v>
      </c>
      <c r="D4998" t="s">
        <v>5456</v>
      </c>
      <c r="E4998">
        <f>IFERROR(_xlfn.XLOOKUP(D4998,[1]world_happiness_report_2005_202!$D:$D,[1]world_happiness_report_2005_202!$C:$C),"")</f>
        <v>3.5150000000000001</v>
      </c>
    </row>
    <row r="4999" spans="1:5" x14ac:dyDescent="0.35">
      <c r="A4999" t="s">
        <v>253</v>
      </c>
      <c r="B4999">
        <v>2016</v>
      </c>
      <c r="C4999">
        <v>101.5</v>
      </c>
      <c r="D4999" t="s">
        <v>5457</v>
      </c>
      <c r="E4999">
        <f>IFERROR(_xlfn.XLOOKUP(D4999,[1]world_happiness_report_2005_202!$D:$D,[1]world_happiness_report_2005_202!$C:$C),"")</f>
        <v>3.4710000000000001</v>
      </c>
    </row>
    <row r="5000" spans="1:5" x14ac:dyDescent="0.35">
      <c r="A5000" t="s">
        <v>253</v>
      </c>
      <c r="B5000">
        <v>2017</v>
      </c>
      <c r="C5000">
        <v>120</v>
      </c>
      <c r="D5000" t="s">
        <v>5458</v>
      </c>
      <c r="E5000">
        <f>IFERROR(_xlfn.XLOOKUP(D5000,[1]world_happiness_report_2005_202!$D:$D,[1]world_happiness_report_2005_202!$C:$C),"")</f>
        <v>3.4079999999999999</v>
      </c>
    </row>
    <row r="5001" spans="1:5" x14ac:dyDescent="0.35">
      <c r="A5001" t="s">
        <v>253</v>
      </c>
      <c r="B5001">
        <v>2018</v>
      </c>
      <c r="C5001">
        <v>134.5</v>
      </c>
      <c r="D5001" t="s">
        <v>5459</v>
      </c>
      <c r="E5001">
        <f>IFERROR(_xlfn.XLOOKUP(D5001,[1]world_happiness_report_2005_202!$D:$D,[1]world_happiness_report_2005_202!$C:$C),"")</f>
        <v>3.3340000000000001</v>
      </c>
    </row>
    <row r="5002" spans="1:5" x14ac:dyDescent="0.35">
      <c r="A5002" t="s">
        <v>253</v>
      </c>
      <c r="B5002">
        <v>2019</v>
      </c>
      <c r="C5002">
        <v>133.5</v>
      </c>
      <c r="D5002" t="s">
        <v>5460</v>
      </c>
      <c r="E5002">
        <f>IFERROR(_xlfn.XLOOKUP(D5002,[1]world_happiness_report_2005_202!$D:$D,[1]world_happiness_report_2005_202!$C:$C),"")</f>
        <v>3.3122999668121298</v>
      </c>
    </row>
    <row r="5003" spans="1:5" x14ac:dyDescent="0.35">
      <c r="A5003" t="s">
        <v>253</v>
      </c>
      <c r="B5003">
        <v>2020</v>
      </c>
      <c r="C5003">
        <v>132</v>
      </c>
      <c r="D5003" t="s">
        <v>5461</v>
      </c>
      <c r="E5003">
        <f>IFERROR(_xlfn.XLOOKUP(D5003,[1]world_happiness_report_2005_202!$D:$D,[1]world_happiness_report_2005_202!$C:$C),"")</f>
        <v>3.415</v>
      </c>
    </row>
    <row r="5004" spans="1:5" x14ac:dyDescent="0.35">
      <c r="A5004" t="s">
        <v>253</v>
      </c>
      <c r="B5004">
        <v>2021</v>
      </c>
      <c r="C5004">
        <v>132</v>
      </c>
      <c r="D5004" t="s">
        <v>5462</v>
      </c>
      <c r="E5004">
        <f>IFERROR(_xlfn.XLOOKUP(D5004,[1]world_happiness_report_2005_202!$D:$D,[1]world_happiness_report_2005_202!$C:$C),"")</f>
        <v>3.2679999999999998</v>
      </c>
    </row>
    <row r="5005" spans="1:5" hidden="1" x14ac:dyDescent="0.35">
      <c r="A5005" t="s">
        <v>253</v>
      </c>
      <c r="B5005">
        <v>2022</v>
      </c>
      <c r="C5005">
        <v>136.5</v>
      </c>
      <c r="D5005" t="s">
        <v>5463</v>
      </c>
      <c r="E5005" t="str">
        <f>IFERROR(_xlfn.XLOOKUP(D5005,[1]world_happiness_report_2005_202!$D:$D,[1]world_happiness_report_2005_202!$C:$C),"")</f>
        <v/>
      </c>
    </row>
    <row r="5006" spans="1:5" hidden="1" x14ac:dyDescent="0.35">
      <c r="A5006" t="s">
        <v>253</v>
      </c>
      <c r="B5006">
        <v>2023</v>
      </c>
      <c r="C5006">
        <v>136</v>
      </c>
      <c r="D5006" t="s">
        <v>5464</v>
      </c>
      <c r="E5006" t="str">
        <f>IFERROR(_xlfn.XLOOKUP(D5006,[1]world_happiness_report_2005_202!$D:$D,[1]world_happiness_report_2005_202!$C:$C),"")</f>
        <v/>
      </c>
    </row>
    <row r="5007" spans="1:5" hidden="1" x14ac:dyDescent="0.35">
      <c r="A5007" t="s">
        <v>253</v>
      </c>
      <c r="B5007">
        <v>2024</v>
      </c>
      <c r="C5007">
        <v>127.5</v>
      </c>
      <c r="D5007" t="s">
        <v>5465</v>
      </c>
      <c r="E5007" t="str">
        <f>IFERROR(_xlfn.XLOOKUP(D5007,[1]world_happiness_report_2005_202!$D:$D,[1]world_happiness_report_2005_202!$C:$C),"")</f>
        <v/>
      </c>
    </row>
    <row r="5008" spans="1:5" hidden="1" x14ac:dyDescent="0.35">
      <c r="A5008" t="s">
        <v>383</v>
      </c>
      <c r="B5008">
        <v>2019</v>
      </c>
      <c r="C5008">
        <v>181</v>
      </c>
      <c r="D5008" t="s">
        <v>5466</v>
      </c>
      <c r="E5008" t="str">
        <f>IFERROR(_xlfn.XLOOKUP(D5008,[1]world_happiness_report_2005_202!$D:$D,[1]world_happiness_report_2005_202!$C:$C),"")</f>
        <v/>
      </c>
    </row>
    <row r="5009" spans="1:5" hidden="1" x14ac:dyDescent="0.35">
      <c r="A5009" t="s">
        <v>383</v>
      </c>
      <c r="B5009">
        <v>2020</v>
      </c>
      <c r="C5009">
        <v>184</v>
      </c>
      <c r="D5009" t="s">
        <v>5467</v>
      </c>
      <c r="E5009" t="str">
        <f>IFERROR(_xlfn.XLOOKUP(D5009,[1]world_happiness_report_2005_202!$D:$D,[1]world_happiness_report_2005_202!$C:$C),"")</f>
        <v/>
      </c>
    </row>
    <row r="5010" spans="1:5" hidden="1" x14ac:dyDescent="0.35">
      <c r="A5010" t="s">
        <v>383</v>
      </c>
      <c r="B5010">
        <v>2021</v>
      </c>
      <c r="C5010">
        <v>189.5</v>
      </c>
      <c r="D5010" t="s">
        <v>5468</v>
      </c>
      <c r="E5010" t="str">
        <f>IFERROR(_xlfn.XLOOKUP(D5010,[1]world_happiness_report_2005_202!$D:$D,[1]world_happiness_report_2005_202!$C:$C),"")</f>
        <v/>
      </c>
    </row>
    <row r="5011" spans="1:5" hidden="1" x14ac:dyDescent="0.35">
      <c r="A5011" t="s">
        <v>383</v>
      </c>
      <c r="B5011">
        <v>2022</v>
      </c>
      <c r="C5011">
        <v>186.5</v>
      </c>
      <c r="D5011" t="s">
        <v>5469</v>
      </c>
      <c r="E5011" t="str">
        <f>IFERROR(_xlfn.XLOOKUP(D5011,[1]world_happiness_report_2005_202!$D:$D,[1]world_happiness_report_2005_202!$C:$C),"")</f>
        <v/>
      </c>
    </row>
    <row r="5012" spans="1:5" hidden="1" x14ac:dyDescent="0.35">
      <c r="A5012" t="s">
        <v>383</v>
      </c>
      <c r="B5012">
        <v>2023</v>
      </c>
      <c r="C5012">
        <v>188.5</v>
      </c>
      <c r="D5012" t="s">
        <v>5470</v>
      </c>
      <c r="E5012" t="str">
        <f>IFERROR(_xlfn.XLOOKUP(D5012,[1]world_happiness_report_2005_202!$D:$D,[1]world_happiness_report_2005_202!$C:$C),"")</f>
        <v/>
      </c>
    </row>
    <row r="5013" spans="1:5" hidden="1" x14ac:dyDescent="0.35">
      <c r="A5013" t="s">
        <v>383</v>
      </c>
      <c r="B5013">
        <v>2024</v>
      </c>
      <c r="C5013">
        <v>190</v>
      </c>
      <c r="D5013" t="s">
        <v>5471</v>
      </c>
      <c r="E5013" t="str">
        <f>IFERROR(_xlfn.XLOOKUP(D5013,[1]world_happiness_report_2005_202!$D:$D,[1]world_happiness_report_2005_202!$C:$C),"")</f>
        <v/>
      </c>
    </row>
    <row r="5014" spans="1:5" hidden="1" x14ac:dyDescent="0.35">
      <c r="A5014" t="s">
        <v>389</v>
      </c>
      <c r="B5014">
        <v>1996</v>
      </c>
      <c r="C5014">
        <v>173</v>
      </c>
      <c r="D5014" t="s">
        <v>5472</v>
      </c>
      <c r="E5014" t="str">
        <f>IFERROR(_xlfn.XLOOKUP(D5014,[1]world_happiness_report_2005_202!$D:$D,[1]world_happiness_report_2005_202!$C:$C),"")</f>
        <v/>
      </c>
    </row>
    <row r="5015" spans="1:5" hidden="1" x14ac:dyDescent="0.35">
      <c r="A5015" t="s">
        <v>389</v>
      </c>
      <c r="B5015">
        <v>1997</v>
      </c>
      <c r="C5015">
        <v>178</v>
      </c>
      <c r="D5015" t="s">
        <v>5473</v>
      </c>
      <c r="E5015" t="str">
        <f>IFERROR(_xlfn.XLOOKUP(D5015,[1]world_happiness_report_2005_202!$D:$D,[1]world_happiness_report_2005_202!$C:$C),"")</f>
        <v/>
      </c>
    </row>
    <row r="5016" spans="1:5" hidden="1" x14ac:dyDescent="0.35">
      <c r="A5016" t="s">
        <v>389</v>
      </c>
      <c r="B5016">
        <v>1998</v>
      </c>
      <c r="C5016">
        <v>170.5</v>
      </c>
      <c r="D5016" t="s">
        <v>5474</v>
      </c>
      <c r="E5016" t="str">
        <f>IFERROR(_xlfn.XLOOKUP(D5016,[1]world_happiness_report_2005_202!$D:$D,[1]world_happiness_report_2005_202!$C:$C),"")</f>
        <v/>
      </c>
    </row>
    <row r="5017" spans="1:5" hidden="1" x14ac:dyDescent="0.35">
      <c r="A5017" t="s">
        <v>389</v>
      </c>
      <c r="B5017">
        <v>1999</v>
      </c>
      <c r="C5017">
        <v>175.5</v>
      </c>
      <c r="D5017" t="s">
        <v>5475</v>
      </c>
      <c r="E5017" t="str">
        <f>IFERROR(_xlfn.XLOOKUP(D5017,[1]world_happiness_report_2005_202!$D:$D,[1]world_happiness_report_2005_202!$C:$C),"")</f>
        <v/>
      </c>
    </row>
    <row r="5018" spans="1:5" hidden="1" x14ac:dyDescent="0.35">
      <c r="A5018" t="s">
        <v>389</v>
      </c>
      <c r="B5018">
        <v>2000</v>
      </c>
      <c r="C5018">
        <v>173</v>
      </c>
      <c r="D5018" t="s">
        <v>5476</v>
      </c>
      <c r="E5018" t="str">
        <f>IFERROR(_xlfn.XLOOKUP(D5018,[1]world_happiness_report_2005_202!$D:$D,[1]world_happiness_report_2005_202!$C:$C),"")</f>
        <v/>
      </c>
    </row>
    <row r="5019" spans="1:5" hidden="1" x14ac:dyDescent="0.35">
      <c r="A5019" t="s">
        <v>389</v>
      </c>
      <c r="B5019">
        <v>2001</v>
      </c>
      <c r="C5019">
        <v>173</v>
      </c>
      <c r="D5019" t="s">
        <v>5477</v>
      </c>
      <c r="E5019" t="str">
        <f>IFERROR(_xlfn.XLOOKUP(D5019,[1]world_happiness_report_2005_202!$D:$D,[1]world_happiness_report_2005_202!$C:$C),"")</f>
        <v/>
      </c>
    </row>
    <row r="5020" spans="1:5" hidden="1" x14ac:dyDescent="0.35">
      <c r="A5020" t="s">
        <v>389</v>
      </c>
      <c r="B5020">
        <v>2002</v>
      </c>
      <c r="C5020">
        <v>161</v>
      </c>
      <c r="D5020" t="s">
        <v>5478</v>
      </c>
      <c r="E5020" t="str">
        <f>IFERROR(_xlfn.XLOOKUP(D5020,[1]world_happiness_report_2005_202!$D:$D,[1]world_happiness_report_2005_202!$C:$C),"")</f>
        <v/>
      </c>
    </row>
    <row r="5021" spans="1:5" hidden="1" x14ac:dyDescent="0.35">
      <c r="A5021" t="s">
        <v>389</v>
      </c>
      <c r="B5021">
        <v>2003</v>
      </c>
      <c r="C5021">
        <v>173</v>
      </c>
      <c r="D5021" t="s">
        <v>5479</v>
      </c>
      <c r="E5021" t="str">
        <f>IFERROR(_xlfn.XLOOKUP(D5021,[1]world_happiness_report_2005_202!$D:$D,[1]world_happiness_report_2005_202!$C:$C),"")</f>
        <v/>
      </c>
    </row>
    <row r="5022" spans="1:5" hidden="1" x14ac:dyDescent="0.35">
      <c r="A5022" t="s">
        <v>389</v>
      </c>
      <c r="B5022">
        <v>2004</v>
      </c>
      <c r="C5022">
        <v>177</v>
      </c>
      <c r="D5022" t="s">
        <v>5480</v>
      </c>
      <c r="E5022" t="str">
        <f>IFERROR(_xlfn.XLOOKUP(D5022,[1]world_happiness_report_2005_202!$D:$D,[1]world_happiness_report_2005_202!$C:$C),"")</f>
        <v/>
      </c>
    </row>
    <row r="5023" spans="1:5" hidden="1" x14ac:dyDescent="0.35">
      <c r="A5023" t="s">
        <v>389</v>
      </c>
      <c r="B5023">
        <v>2005</v>
      </c>
      <c r="C5023">
        <v>179.5</v>
      </c>
      <c r="D5023" t="s">
        <v>5481</v>
      </c>
      <c r="E5023" t="str">
        <f>IFERROR(_xlfn.XLOOKUP(D5023,[1]world_happiness_report_2005_202!$D:$D,[1]world_happiness_report_2005_202!$C:$C),"")</f>
        <v/>
      </c>
    </row>
    <row r="5024" spans="1:5" hidden="1" x14ac:dyDescent="0.35">
      <c r="A5024" t="s">
        <v>389</v>
      </c>
      <c r="B5024">
        <v>2006</v>
      </c>
      <c r="C5024">
        <v>187</v>
      </c>
      <c r="D5024" t="s">
        <v>5482</v>
      </c>
      <c r="E5024" t="str">
        <f>IFERROR(_xlfn.XLOOKUP(D5024,[1]world_happiness_report_2005_202!$D:$D,[1]world_happiness_report_2005_202!$C:$C),"")</f>
        <v/>
      </c>
    </row>
    <row r="5025" spans="1:5" hidden="1" x14ac:dyDescent="0.35">
      <c r="A5025" t="s">
        <v>389</v>
      </c>
      <c r="B5025">
        <v>2007</v>
      </c>
      <c r="C5025">
        <v>168.5</v>
      </c>
      <c r="D5025" t="s">
        <v>5483</v>
      </c>
      <c r="E5025" t="str">
        <f>IFERROR(_xlfn.XLOOKUP(D5025,[1]world_happiness_report_2005_202!$D:$D,[1]world_happiness_report_2005_202!$C:$C),"")</f>
        <v/>
      </c>
    </row>
    <row r="5026" spans="1:5" hidden="1" x14ac:dyDescent="0.35">
      <c r="A5026" t="s">
        <v>389</v>
      </c>
      <c r="B5026">
        <v>2008</v>
      </c>
      <c r="C5026">
        <v>166.5</v>
      </c>
      <c r="D5026" t="s">
        <v>5484</v>
      </c>
      <c r="E5026" t="str">
        <f>IFERROR(_xlfn.XLOOKUP(D5026,[1]world_happiness_report_2005_202!$D:$D,[1]world_happiness_report_2005_202!$C:$C),"")</f>
        <v/>
      </c>
    </row>
    <row r="5027" spans="1:5" hidden="1" x14ac:dyDescent="0.35">
      <c r="A5027" t="s">
        <v>389</v>
      </c>
      <c r="B5027">
        <v>2009</v>
      </c>
      <c r="C5027">
        <v>176.5</v>
      </c>
      <c r="D5027" t="s">
        <v>5485</v>
      </c>
      <c r="E5027" t="str">
        <f>IFERROR(_xlfn.XLOOKUP(D5027,[1]world_happiness_report_2005_202!$D:$D,[1]world_happiness_report_2005_202!$C:$C),"")</f>
        <v/>
      </c>
    </row>
    <row r="5028" spans="1:5" hidden="1" x14ac:dyDescent="0.35">
      <c r="A5028" t="s">
        <v>389</v>
      </c>
      <c r="B5028">
        <v>2010</v>
      </c>
      <c r="C5028">
        <v>179.5</v>
      </c>
      <c r="D5028" t="s">
        <v>5486</v>
      </c>
      <c r="E5028" t="str">
        <f>IFERROR(_xlfn.XLOOKUP(D5028,[1]world_happiness_report_2005_202!$D:$D,[1]world_happiness_report_2005_202!$C:$C),"")</f>
        <v/>
      </c>
    </row>
    <row r="5029" spans="1:5" hidden="1" x14ac:dyDescent="0.35">
      <c r="A5029" t="s">
        <v>389</v>
      </c>
      <c r="B5029">
        <v>2011</v>
      </c>
      <c r="C5029">
        <v>168.5</v>
      </c>
      <c r="D5029" t="s">
        <v>5487</v>
      </c>
      <c r="E5029" t="str">
        <f>IFERROR(_xlfn.XLOOKUP(D5029,[1]world_happiness_report_2005_202!$D:$D,[1]world_happiness_report_2005_202!$C:$C),"")</f>
        <v/>
      </c>
    </row>
    <row r="5030" spans="1:5" hidden="1" x14ac:dyDescent="0.35">
      <c r="A5030" t="s">
        <v>389</v>
      </c>
      <c r="B5030">
        <v>2012</v>
      </c>
      <c r="C5030">
        <v>173</v>
      </c>
      <c r="D5030" t="s">
        <v>5488</v>
      </c>
      <c r="E5030" t="str">
        <f>IFERROR(_xlfn.XLOOKUP(D5030,[1]world_happiness_report_2005_202!$D:$D,[1]world_happiness_report_2005_202!$C:$C),"")</f>
        <v/>
      </c>
    </row>
    <row r="5031" spans="1:5" hidden="1" x14ac:dyDescent="0.35">
      <c r="A5031" t="s">
        <v>389</v>
      </c>
      <c r="B5031">
        <v>2013</v>
      </c>
      <c r="C5031">
        <v>185</v>
      </c>
      <c r="D5031" t="s">
        <v>5489</v>
      </c>
      <c r="E5031" t="str">
        <f>IFERROR(_xlfn.XLOOKUP(D5031,[1]world_happiness_report_2005_202!$D:$D,[1]world_happiness_report_2005_202!$C:$C),"")</f>
        <v/>
      </c>
    </row>
    <row r="5032" spans="1:5" hidden="1" x14ac:dyDescent="0.35">
      <c r="A5032" t="s">
        <v>389</v>
      </c>
      <c r="B5032">
        <v>2014</v>
      </c>
      <c r="C5032">
        <v>191</v>
      </c>
      <c r="D5032" t="s">
        <v>5490</v>
      </c>
      <c r="E5032" t="str">
        <f>IFERROR(_xlfn.XLOOKUP(D5032,[1]world_happiness_report_2005_202!$D:$D,[1]world_happiness_report_2005_202!$C:$C),"")</f>
        <v/>
      </c>
    </row>
    <row r="5033" spans="1:5" hidden="1" x14ac:dyDescent="0.35">
      <c r="A5033" t="s">
        <v>389</v>
      </c>
      <c r="B5033">
        <v>2015</v>
      </c>
      <c r="C5033">
        <v>181.5</v>
      </c>
      <c r="D5033" t="s">
        <v>5491</v>
      </c>
      <c r="E5033" t="str">
        <f>IFERROR(_xlfn.XLOOKUP(D5033,[1]world_happiness_report_2005_202!$D:$D,[1]world_happiness_report_2005_202!$C:$C),"")</f>
        <v/>
      </c>
    </row>
    <row r="5034" spans="1:5" hidden="1" x14ac:dyDescent="0.35">
      <c r="A5034" t="s">
        <v>389</v>
      </c>
      <c r="B5034">
        <v>2016</v>
      </c>
      <c r="C5034">
        <v>184.5</v>
      </c>
      <c r="D5034" t="s">
        <v>5492</v>
      </c>
      <c r="E5034" t="str">
        <f>IFERROR(_xlfn.XLOOKUP(D5034,[1]world_happiness_report_2005_202!$D:$D,[1]world_happiness_report_2005_202!$C:$C),"")</f>
        <v/>
      </c>
    </row>
    <row r="5035" spans="1:5" hidden="1" x14ac:dyDescent="0.35">
      <c r="A5035" t="s">
        <v>389</v>
      </c>
      <c r="B5035">
        <v>2017</v>
      </c>
      <c r="C5035">
        <v>193.5</v>
      </c>
      <c r="D5035" t="s">
        <v>5493</v>
      </c>
      <c r="E5035" t="str">
        <f>IFERROR(_xlfn.XLOOKUP(D5035,[1]world_happiness_report_2005_202!$D:$D,[1]world_happiness_report_2005_202!$C:$C),"")</f>
        <v/>
      </c>
    </row>
    <row r="5036" spans="1:5" hidden="1" x14ac:dyDescent="0.35">
      <c r="A5036" t="s">
        <v>389</v>
      </c>
      <c r="B5036">
        <v>2018</v>
      </c>
      <c r="C5036">
        <v>197.5</v>
      </c>
      <c r="D5036" t="s">
        <v>5494</v>
      </c>
      <c r="E5036" t="str">
        <f>IFERROR(_xlfn.XLOOKUP(D5036,[1]world_happiness_report_2005_202!$D:$D,[1]world_happiness_report_2005_202!$C:$C),"")</f>
        <v/>
      </c>
    </row>
    <row r="5037" spans="1:5" hidden="1" x14ac:dyDescent="0.35">
      <c r="A5037" t="s">
        <v>389</v>
      </c>
      <c r="B5037">
        <v>2019</v>
      </c>
      <c r="C5037">
        <v>194.5</v>
      </c>
      <c r="D5037" t="s">
        <v>5495</v>
      </c>
      <c r="E5037" t="str">
        <f>IFERROR(_xlfn.XLOOKUP(D5037,[1]world_happiness_report_2005_202!$D:$D,[1]world_happiness_report_2005_202!$C:$C),"")</f>
        <v/>
      </c>
    </row>
    <row r="5038" spans="1:5" hidden="1" x14ac:dyDescent="0.35">
      <c r="A5038" t="s">
        <v>389</v>
      </c>
      <c r="B5038">
        <v>2020</v>
      </c>
      <c r="C5038">
        <v>194</v>
      </c>
      <c r="D5038" t="s">
        <v>5496</v>
      </c>
      <c r="E5038" t="str">
        <f>IFERROR(_xlfn.XLOOKUP(D5038,[1]world_happiness_report_2005_202!$D:$D,[1]world_happiness_report_2005_202!$C:$C),"")</f>
        <v/>
      </c>
    </row>
    <row r="5039" spans="1:5" hidden="1" x14ac:dyDescent="0.35">
      <c r="A5039" t="s">
        <v>389</v>
      </c>
      <c r="B5039">
        <v>2021</v>
      </c>
      <c r="C5039">
        <v>193</v>
      </c>
      <c r="D5039" t="s">
        <v>5497</v>
      </c>
      <c r="E5039" t="str">
        <f>IFERROR(_xlfn.XLOOKUP(D5039,[1]world_happiness_report_2005_202!$D:$D,[1]world_happiness_report_2005_202!$C:$C),"")</f>
        <v/>
      </c>
    </row>
    <row r="5040" spans="1:5" hidden="1" x14ac:dyDescent="0.35">
      <c r="A5040" t="s">
        <v>389</v>
      </c>
      <c r="B5040">
        <v>2022</v>
      </c>
      <c r="C5040">
        <v>191</v>
      </c>
      <c r="D5040" t="s">
        <v>5498</v>
      </c>
      <c r="E5040" t="str">
        <f>IFERROR(_xlfn.XLOOKUP(D5040,[1]world_happiness_report_2005_202!$D:$D,[1]world_happiness_report_2005_202!$C:$C),"")</f>
        <v/>
      </c>
    </row>
    <row r="5041" spans="1:5" hidden="1" x14ac:dyDescent="0.35">
      <c r="A5041" t="s">
        <v>389</v>
      </c>
      <c r="B5041">
        <v>2023</v>
      </c>
      <c r="C5041">
        <v>186</v>
      </c>
      <c r="D5041" t="s">
        <v>5499</v>
      </c>
      <c r="E5041" t="str">
        <f>IFERROR(_xlfn.XLOOKUP(D5041,[1]world_happiness_report_2005_202!$D:$D,[1]world_happiness_report_2005_202!$C:$C),"")</f>
        <v/>
      </c>
    </row>
    <row r="5042" spans="1:5" hidden="1" x14ac:dyDescent="0.35">
      <c r="A5042" t="s">
        <v>389</v>
      </c>
      <c r="B5042">
        <v>2024</v>
      </c>
      <c r="C5042">
        <v>192</v>
      </c>
      <c r="D5042" t="s">
        <v>5500</v>
      </c>
      <c r="E5042" t="str">
        <f>IFERROR(_xlfn.XLOOKUP(D5042,[1]world_happiness_report_2005_202!$D:$D,[1]world_happiness_report_2005_202!$C:$C),"")</f>
        <v/>
      </c>
    </row>
    <row r="5043" spans="1:5" hidden="1" x14ac:dyDescent="0.35">
      <c r="A5043" t="s">
        <v>425</v>
      </c>
      <c r="B5043">
        <v>1992</v>
      </c>
      <c r="C5043">
        <v>125</v>
      </c>
      <c r="D5043" t="s">
        <v>5501</v>
      </c>
      <c r="E5043" t="str">
        <f>IFERROR(_xlfn.XLOOKUP(D5043,[1]world_happiness_report_2005_202!$D:$D,[1]world_happiness_report_2005_202!$C:$C),"")</f>
        <v/>
      </c>
    </row>
    <row r="5044" spans="1:5" hidden="1" x14ac:dyDescent="0.35">
      <c r="A5044" t="s">
        <v>425</v>
      </c>
      <c r="B5044">
        <v>1993</v>
      </c>
      <c r="C5044">
        <v>117.5</v>
      </c>
      <c r="D5044" t="s">
        <v>5502</v>
      </c>
      <c r="E5044" t="str">
        <f>IFERROR(_xlfn.XLOOKUP(D5044,[1]world_happiness_report_2005_202!$D:$D,[1]world_happiness_report_2005_202!$C:$C),"")</f>
        <v/>
      </c>
    </row>
    <row r="5045" spans="1:5" hidden="1" x14ac:dyDescent="0.35">
      <c r="A5045" t="s">
        <v>425</v>
      </c>
      <c r="B5045">
        <v>1994</v>
      </c>
      <c r="C5045">
        <v>130</v>
      </c>
      <c r="D5045" t="s">
        <v>5503</v>
      </c>
      <c r="E5045" t="str">
        <f>IFERROR(_xlfn.XLOOKUP(D5045,[1]world_happiness_report_2005_202!$D:$D,[1]world_happiness_report_2005_202!$C:$C),"")</f>
        <v/>
      </c>
    </row>
    <row r="5046" spans="1:5" hidden="1" x14ac:dyDescent="0.35">
      <c r="A5046" t="s">
        <v>425</v>
      </c>
      <c r="B5046">
        <v>1995</v>
      </c>
      <c r="C5046">
        <v>142</v>
      </c>
      <c r="D5046" t="s">
        <v>5504</v>
      </c>
      <c r="E5046" t="str">
        <f>IFERROR(_xlfn.XLOOKUP(D5046,[1]world_happiness_report_2005_202!$D:$D,[1]world_happiness_report_2005_202!$C:$C),"")</f>
        <v/>
      </c>
    </row>
    <row r="5047" spans="1:5" hidden="1" x14ac:dyDescent="0.35">
      <c r="A5047" t="s">
        <v>425</v>
      </c>
      <c r="B5047">
        <v>1996</v>
      </c>
      <c r="C5047">
        <v>157</v>
      </c>
      <c r="D5047" t="s">
        <v>5505</v>
      </c>
      <c r="E5047" t="str">
        <f>IFERROR(_xlfn.XLOOKUP(D5047,[1]world_happiness_report_2005_202!$D:$D,[1]world_happiness_report_2005_202!$C:$C),"")</f>
        <v/>
      </c>
    </row>
    <row r="5048" spans="1:5" hidden="1" x14ac:dyDescent="0.35">
      <c r="A5048" t="s">
        <v>425</v>
      </c>
      <c r="B5048">
        <v>1997</v>
      </c>
      <c r="C5048">
        <v>167.5</v>
      </c>
      <c r="D5048" t="s">
        <v>5506</v>
      </c>
      <c r="E5048" t="str">
        <f>IFERROR(_xlfn.XLOOKUP(D5048,[1]world_happiness_report_2005_202!$D:$D,[1]world_happiness_report_2005_202!$C:$C),"")</f>
        <v/>
      </c>
    </row>
    <row r="5049" spans="1:5" hidden="1" x14ac:dyDescent="0.35">
      <c r="A5049" t="s">
        <v>425</v>
      </c>
      <c r="B5049">
        <v>1998</v>
      </c>
      <c r="C5049">
        <v>176.5</v>
      </c>
      <c r="D5049" t="s">
        <v>5507</v>
      </c>
      <c r="E5049" t="str">
        <f>IFERROR(_xlfn.XLOOKUP(D5049,[1]world_happiness_report_2005_202!$D:$D,[1]world_happiness_report_2005_202!$C:$C),"")</f>
        <v/>
      </c>
    </row>
    <row r="5050" spans="1:5" hidden="1" x14ac:dyDescent="0.35">
      <c r="A5050" t="s">
        <v>425</v>
      </c>
      <c r="B5050">
        <v>1999</v>
      </c>
      <c r="C5050">
        <v>147</v>
      </c>
      <c r="D5050" t="s">
        <v>5508</v>
      </c>
      <c r="E5050" t="str">
        <f>IFERROR(_xlfn.XLOOKUP(D5050,[1]world_happiness_report_2005_202!$D:$D,[1]world_happiness_report_2005_202!$C:$C),"")</f>
        <v/>
      </c>
    </row>
    <row r="5051" spans="1:5" hidden="1" x14ac:dyDescent="0.35">
      <c r="A5051" t="s">
        <v>425</v>
      </c>
      <c r="B5051">
        <v>2000</v>
      </c>
      <c r="C5051">
        <v>166</v>
      </c>
      <c r="D5051" t="s">
        <v>5509</v>
      </c>
      <c r="E5051" t="str">
        <f>IFERROR(_xlfn.XLOOKUP(D5051,[1]world_happiness_report_2005_202!$D:$D,[1]world_happiness_report_2005_202!$C:$C),"")</f>
        <v/>
      </c>
    </row>
    <row r="5052" spans="1:5" hidden="1" x14ac:dyDescent="0.35">
      <c r="A5052" t="s">
        <v>425</v>
      </c>
      <c r="B5052">
        <v>2001</v>
      </c>
      <c r="C5052">
        <v>158.5</v>
      </c>
      <c r="D5052" t="s">
        <v>5510</v>
      </c>
      <c r="E5052" t="str">
        <f>IFERROR(_xlfn.XLOOKUP(D5052,[1]world_happiness_report_2005_202!$D:$D,[1]world_happiness_report_2005_202!$C:$C),"")</f>
        <v/>
      </c>
    </row>
    <row r="5053" spans="1:5" hidden="1" x14ac:dyDescent="0.35">
      <c r="A5053" t="s">
        <v>425</v>
      </c>
      <c r="B5053">
        <v>2002</v>
      </c>
      <c r="C5053">
        <v>159</v>
      </c>
      <c r="D5053" t="s">
        <v>5511</v>
      </c>
      <c r="E5053" t="str">
        <f>IFERROR(_xlfn.XLOOKUP(D5053,[1]world_happiness_report_2005_202!$D:$D,[1]world_happiness_report_2005_202!$C:$C),"")</f>
        <v/>
      </c>
    </row>
    <row r="5054" spans="1:5" hidden="1" x14ac:dyDescent="0.35">
      <c r="A5054" t="s">
        <v>425</v>
      </c>
      <c r="B5054">
        <v>2003</v>
      </c>
      <c r="C5054">
        <v>162.5</v>
      </c>
      <c r="D5054" t="s">
        <v>5512</v>
      </c>
      <c r="E5054" t="str">
        <f>IFERROR(_xlfn.XLOOKUP(D5054,[1]world_happiness_report_2005_202!$D:$D,[1]world_happiness_report_2005_202!$C:$C),"")</f>
        <v/>
      </c>
    </row>
    <row r="5055" spans="1:5" hidden="1" x14ac:dyDescent="0.35">
      <c r="A5055" t="s">
        <v>425</v>
      </c>
      <c r="B5055">
        <v>2004</v>
      </c>
      <c r="C5055">
        <v>165.5</v>
      </c>
      <c r="D5055" t="s">
        <v>5513</v>
      </c>
      <c r="E5055" t="str">
        <f>IFERROR(_xlfn.XLOOKUP(D5055,[1]world_happiness_report_2005_202!$D:$D,[1]world_happiness_report_2005_202!$C:$C),"")</f>
        <v/>
      </c>
    </row>
    <row r="5056" spans="1:5" hidden="1" x14ac:dyDescent="0.35">
      <c r="A5056" t="s">
        <v>425</v>
      </c>
      <c r="B5056">
        <v>2005</v>
      </c>
      <c r="C5056">
        <v>159</v>
      </c>
      <c r="D5056" t="s">
        <v>5514</v>
      </c>
      <c r="E5056" t="str">
        <f>IFERROR(_xlfn.XLOOKUP(D5056,[1]world_happiness_report_2005_202!$D:$D,[1]world_happiness_report_2005_202!$C:$C),"")</f>
        <v/>
      </c>
    </row>
    <row r="5057" spans="1:5" hidden="1" x14ac:dyDescent="0.35">
      <c r="A5057" t="s">
        <v>425</v>
      </c>
      <c r="B5057">
        <v>2006</v>
      </c>
      <c r="C5057">
        <v>192</v>
      </c>
      <c r="D5057" t="s">
        <v>5515</v>
      </c>
      <c r="E5057" t="str">
        <f>IFERROR(_xlfn.XLOOKUP(D5057,[1]world_happiness_report_2005_202!$D:$D,[1]world_happiness_report_2005_202!$C:$C),"")</f>
        <v/>
      </c>
    </row>
    <row r="5058" spans="1:5" hidden="1" x14ac:dyDescent="0.35">
      <c r="A5058" t="s">
        <v>425</v>
      </c>
      <c r="B5058">
        <v>2007</v>
      </c>
      <c r="C5058">
        <v>196.5</v>
      </c>
      <c r="D5058" t="s">
        <v>5516</v>
      </c>
      <c r="E5058" t="str">
        <f>IFERROR(_xlfn.XLOOKUP(D5058,[1]world_happiness_report_2005_202!$D:$D,[1]world_happiness_report_2005_202!$C:$C),"")</f>
        <v/>
      </c>
    </row>
    <row r="5059" spans="1:5" hidden="1" x14ac:dyDescent="0.35">
      <c r="A5059" t="s">
        <v>425</v>
      </c>
      <c r="B5059">
        <v>2008</v>
      </c>
      <c r="C5059">
        <v>200</v>
      </c>
      <c r="D5059" t="s">
        <v>5517</v>
      </c>
      <c r="E5059" t="str">
        <f>IFERROR(_xlfn.XLOOKUP(D5059,[1]world_happiness_report_2005_202!$D:$D,[1]world_happiness_report_2005_202!$C:$C),"")</f>
        <v/>
      </c>
    </row>
    <row r="5060" spans="1:5" hidden="1" x14ac:dyDescent="0.35">
      <c r="A5060" t="s">
        <v>425</v>
      </c>
      <c r="B5060">
        <v>2009</v>
      </c>
      <c r="C5060">
        <v>202</v>
      </c>
      <c r="D5060" t="s">
        <v>5518</v>
      </c>
      <c r="E5060" t="str">
        <f>IFERROR(_xlfn.XLOOKUP(D5060,[1]world_happiness_report_2005_202!$D:$D,[1]world_happiness_report_2005_202!$C:$C),"")</f>
        <v/>
      </c>
    </row>
    <row r="5061" spans="1:5" hidden="1" x14ac:dyDescent="0.35">
      <c r="A5061" t="s">
        <v>425</v>
      </c>
      <c r="B5061">
        <v>2010</v>
      </c>
      <c r="C5061">
        <v>201.5</v>
      </c>
      <c r="D5061" t="s">
        <v>5519</v>
      </c>
      <c r="E5061" t="str">
        <f>IFERROR(_xlfn.XLOOKUP(D5061,[1]world_happiness_report_2005_202!$D:$D,[1]world_happiness_report_2005_202!$C:$C),"")</f>
        <v/>
      </c>
    </row>
    <row r="5062" spans="1:5" hidden="1" x14ac:dyDescent="0.35">
      <c r="A5062" t="s">
        <v>425</v>
      </c>
      <c r="B5062">
        <v>2011</v>
      </c>
      <c r="C5062">
        <v>204</v>
      </c>
      <c r="D5062" t="s">
        <v>5520</v>
      </c>
      <c r="E5062" t="str">
        <f>IFERROR(_xlfn.XLOOKUP(D5062,[1]world_happiness_report_2005_202!$D:$D,[1]world_happiness_report_2005_202!$C:$C),"")</f>
        <v/>
      </c>
    </row>
    <row r="5063" spans="1:5" hidden="1" x14ac:dyDescent="0.35">
      <c r="A5063" t="s">
        <v>425</v>
      </c>
      <c r="B5063">
        <v>2012</v>
      </c>
      <c r="C5063">
        <v>206</v>
      </c>
      <c r="D5063" t="s">
        <v>5521</v>
      </c>
      <c r="E5063" t="str">
        <f>IFERROR(_xlfn.XLOOKUP(D5063,[1]world_happiness_report_2005_202!$D:$D,[1]world_happiness_report_2005_202!$C:$C),"")</f>
        <v/>
      </c>
    </row>
    <row r="5064" spans="1:5" hidden="1" x14ac:dyDescent="0.35">
      <c r="A5064" t="s">
        <v>425</v>
      </c>
      <c r="B5064">
        <v>2013</v>
      </c>
      <c r="C5064">
        <v>207</v>
      </c>
      <c r="D5064" t="s">
        <v>5522</v>
      </c>
      <c r="E5064" t="str">
        <f>IFERROR(_xlfn.XLOOKUP(D5064,[1]world_happiness_report_2005_202!$D:$D,[1]world_happiness_report_2005_202!$C:$C),"")</f>
        <v/>
      </c>
    </row>
    <row r="5065" spans="1:5" hidden="1" x14ac:dyDescent="0.35">
      <c r="A5065" t="s">
        <v>425</v>
      </c>
      <c r="B5065">
        <v>2014</v>
      </c>
      <c r="C5065">
        <v>193.5</v>
      </c>
      <c r="D5065" t="s">
        <v>5523</v>
      </c>
      <c r="E5065" t="str">
        <f>IFERROR(_xlfn.XLOOKUP(D5065,[1]world_happiness_report_2005_202!$D:$D,[1]world_happiness_report_2005_202!$C:$C),"")</f>
        <v/>
      </c>
    </row>
    <row r="5066" spans="1:5" hidden="1" x14ac:dyDescent="0.35">
      <c r="A5066" t="s">
        <v>425</v>
      </c>
      <c r="B5066">
        <v>2015</v>
      </c>
      <c r="C5066">
        <v>195</v>
      </c>
      <c r="D5066" t="s">
        <v>5524</v>
      </c>
      <c r="E5066" t="str">
        <f>IFERROR(_xlfn.XLOOKUP(D5066,[1]world_happiness_report_2005_202!$D:$D,[1]world_happiness_report_2005_202!$C:$C),"")</f>
        <v/>
      </c>
    </row>
    <row r="5067" spans="1:5" hidden="1" x14ac:dyDescent="0.35">
      <c r="A5067" t="s">
        <v>425</v>
      </c>
      <c r="B5067">
        <v>2016</v>
      </c>
      <c r="C5067">
        <v>201</v>
      </c>
      <c r="D5067" t="s">
        <v>5525</v>
      </c>
      <c r="E5067" t="str">
        <f>IFERROR(_xlfn.XLOOKUP(D5067,[1]world_happiness_report_2005_202!$D:$D,[1]world_happiness_report_2005_202!$C:$C),"")</f>
        <v/>
      </c>
    </row>
    <row r="5068" spans="1:5" hidden="1" x14ac:dyDescent="0.35">
      <c r="A5068" t="s">
        <v>425</v>
      </c>
      <c r="B5068">
        <v>2017</v>
      </c>
      <c r="C5068">
        <v>204</v>
      </c>
      <c r="D5068" t="s">
        <v>5526</v>
      </c>
      <c r="E5068" t="str">
        <f>IFERROR(_xlfn.XLOOKUP(D5068,[1]world_happiness_report_2005_202!$D:$D,[1]world_happiness_report_2005_202!$C:$C),"")</f>
        <v/>
      </c>
    </row>
    <row r="5069" spans="1:5" hidden="1" x14ac:dyDescent="0.35">
      <c r="A5069" t="s">
        <v>425</v>
      </c>
      <c r="B5069">
        <v>2018</v>
      </c>
      <c r="C5069">
        <v>207</v>
      </c>
      <c r="D5069" t="s">
        <v>5527</v>
      </c>
      <c r="E5069" t="str">
        <f>IFERROR(_xlfn.XLOOKUP(D5069,[1]world_happiness_report_2005_202!$D:$D,[1]world_happiness_report_2005_202!$C:$C),"")</f>
        <v/>
      </c>
    </row>
    <row r="5070" spans="1:5" hidden="1" x14ac:dyDescent="0.35">
      <c r="A5070" t="s">
        <v>425</v>
      </c>
      <c r="B5070">
        <v>2019</v>
      </c>
      <c r="C5070">
        <v>210</v>
      </c>
      <c r="D5070" t="s">
        <v>5528</v>
      </c>
      <c r="E5070" t="str">
        <f>IFERROR(_xlfn.XLOOKUP(D5070,[1]world_happiness_report_2005_202!$D:$D,[1]world_happiness_report_2005_202!$C:$C),"")</f>
        <v/>
      </c>
    </row>
    <row r="5071" spans="1:5" hidden="1" x14ac:dyDescent="0.35">
      <c r="A5071" t="s">
        <v>425</v>
      </c>
      <c r="B5071">
        <v>2020</v>
      </c>
      <c r="C5071">
        <v>209.5</v>
      </c>
      <c r="D5071" t="s">
        <v>5529</v>
      </c>
      <c r="E5071" t="str">
        <f>IFERROR(_xlfn.XLOOKUP(D5071,[1]world_happiness_report_2005_202!$D:$D,[1]world_happiness_report_2005_202!$C:$C),"")</f>
        <v/>
      </c>
    </row>
    <row r="5072" spans="1:5" hidden="1" x14ac:dyDescent="0.35">
      <c r="A5072" t="s">
        <v>425</v>
      </c>
      <c r="B5072">
        <v>2021</v>
      </c>
      <c r="C5072">
        <v>210</v>
      </c>
      <c r="D5072" t="s">
        <v>5530</v>
      </c>
      <c r="E5072" t="str">
        <f>IFERROR(_xlfn.XLOOKUP(D5072,[1]world_happiness_report_2005_202!$D:$D,[1]world_happiness_report_2005_202!$C:$C),"")</f>
        <v/>
      </c>
    </row>
    <row r="5073" spans="1:5" hidden="1" x14ac:dyDescent="0.35">
      <c r="A5073" t="s">
        <v>425</v>
      </c>
      <c r="B5073">
        <v>2022</v>
      </c>
      <c r="C5073">
        <v>211</v>
      </c>
      <c r="D5073" t="s">
        <v>5531</v>
      </c>
      <c r="E5073" t="str">
        <f>IFERROR(_xlfn.XLOOKUP(D5073,[1]world_happiness_report_2005_202!$D:$D,[1]world_happiness_report_2005_202!$C:$C),"")</f>
        <v/>
      </c>
    </row>
    <row r="5074" spans="1:5" hidden="1" x14ac:dyDescent="0.35">
      <c r="A5074" t="s">
        <v>425</v>
      </c>
      <c r="B5074">
        <v>2023</v>
      </c>
      <c r="C5074">
        <v>209</v>
      </c>
      <c r="D5074" t="s">
        <v>5532</v>
      </c>
      <c r="E5074" t="str">
        <f>IFERROR(_xlfn.XLOOKUP(D5074,[1]world_happiness_report_2005_202!$D:$D,[1]world_happiness_report_2005_202!$C:$C),"")</f>
        <v/>
      </c>
    </row>
    <row r="5075" spans="1:5" hidden="1" x14ac:dyDescent="0.35">
      <c r="A5075" t="s">
        <v>425</v>
      </c>
      <c r="B5075">
        <v>2024</v>
      </c>
      <c r="C5075">
        <v>210</v>
      </c>
      <c r="D5075" t="s">
        <v>5533</v>
      </c>
      <c r="E5075" t="str">
        <f>IFERROR(_xlfn.XLOOKUP(D5075,[1]world_happiness_report_2005_202!$D:$D,[1]world_happiness_report_2005_202!$C:$C),"")</f>
        <v/>
      </c>
    </row>
    <row r="5076" spans="1:5" hidden="1" x14ac:dyDescent="0.35">
      <c r="A5076" t="s">
        <v>439</v>
      </c>
      <c r="B5076">
        <v>1998</v>
      </c>
      <c r="C5076">
        <v>188</v>
      </c>
      <c r="D5076" t="s">
        <v>5534</v>
      </c>
      <c r="E5076" t="str">
        <f>IFERROR(_xlfn.XLOOKUP(D5076,[1]world_happiness_report_2005_202!$D:$D,[1]world_happiness_report_2005_202!$C:$C),"")</f>
        <v/>
      </c>
    </row>
    <row r="5077" spans="1:5" hidden="1" x14ac:dyDescent="0.35">
      <c r="A5077" t="s">
        <v>439</v>
      </c>
      <c r="B5077">
        <v>1999</v>
      </c>
      <c r="C5077">
        <v>189.5</v>
      </c>
      <c r="D5077" t="s">
        <v>5535</v>
      </c>
      <c r="E5077" t="str">
        <f>IFERROR(_xlfn.XLOOKUP(D5077,[1]world_happiness_report_2005_202!$D:$D,[1]world_happiness_report_2005_202!$C:$C),"")</f>
        <v/>
      </c>
    </row>
    <row r="5078" spans="1:5" hidden="1" x14ac:dyDescent="0.35">
      <c r="A5078" t="s">
        <v>439</v>
      </c>
      <c r="B5078">
        <v>2000</v>
      </c>
      <c r="C5078">
        <v>182.5</v>
      </c>
      <c r="D5078" t="s">
        <v>5536</v>
      </c>
      <c r="E5078" t="str">
        <f>IFERROR(_xlfn.XLOOKUP(D5078,[1]world_happiness_report_2005_202!$D:$D,[1]world_happiness_report_2005_202!$C:$C),"")</f>
        <v/>
      </c>
    </row>
    <row r="5079" spans="1:5" hidden="1" x14ac:dyDescent="0.35">
      <c r="A5079" t="s">
        <v>439</v>
      </c>
      <c r="B5079">
        <v>2001</v>
      </c>
      <c r="C5079">
        <v>184</v>
      </c>
      <c r="D5079" t="s">
        <v>5537</v>
      </c>
      <c r="E5079" t="str">
        <f>IFERROR(_xlfn.XLOOKUP(D5079,[1]world_happiness_report_2005_202!$D:$D,[1]world_happiness_report_2005_202!$C:$C),"")</f>
        <v/>
      </c>
    </row>
    <row r="5080" spans="1:5" hidden="1" x14ac:dyDescent="0.35">
      <c r="A5080" t="s">
        <v>439</v>
      </c>
      <c r="B5080">
        <v>2002</v>
      </c>
      <c r="C5080">
        <v>188</v>
      </c>
      <c r="D5080" t="s">
        <v>5538</v>
      </c>
      <c r="E5080" t="str">
        <f>IFERROR(_xlfn.XLOOKUP(D5080,[1]world_happiness_report_2005_202!$D:$D,[1]world_happiness_report_2005_202!$C:$C),"")</f>
        <v/>
      </c>
    </row>
    <row r="5081" spans="1:5" hidden="1" x14ac:dyDescent="0.35">
      <c r="A5081" t="s">
        <v>439</v>
      </c>
      <c r="B5081">
        <v>2003</v>
      </c>
      <c r="C5081">
        <v>192</v>
      </c>
      <c r="D5081" t="s">
        <v>5539</v>
      </c>
      <c r="E5081" t="str">
        <f>IFERROR(_xlfn.XLOOKUP(D5081,[1]world_happiness_report_2005_202!$D:$D,[1]world_happiness_report_2005_202!$C:$C),"")</f>
        <v/>
      </c>
    </row>
    <row r="5082" spans="1:5" hidden="1" x14ac:dyDescent="0.35">
      <c r="A5082" t="s">
        <v>439</v>
      </c>
      <c r="B5082">
        <v>2004</v>
      </c>
      <c r="C5082">
        <v>193.5</v>
      </c>
      <c r="D5082" t="s">
        <v>5540</v>
      </c>
      <c r="E5082" t="str">
        <f>IFERROR(_xlfn.XLOOKUP(D5082,[1]world_happiness_report_2005_202!$D:$D,[1]world_happiness_report_2005_202!$C:$C),"")</f>
        <v/>
      </c>
    </row>
    <row r="5083" spans="1:5" hidden="1" x14ac:dyDescent="0.35">
      <c r="A5083" t="s">
        <v>439</v>
      </c>
      <c r="B5083">
        <v>2005</v>
      </c>
      <c r="C5083">
        <v>195.5</v>
      </c>
      <c r="D5083" t="s">
        <v>5541</v>
      </c>
      <c r="E5083" t="str">
        <f>IFERROR(_xlfn.XLOOKUP(D5083,[1]world_happiness_report_2005_202!$D:$D,[1]world_happiness_report_2005_202!$C:$C),"")</f>
        <v/>
      </c>
    </row>
    <row r="5084" spans="1:5" hidden="1" x14ac:dyDescent="0.35">
      <c r="A5084" t="s">
        <v>439</v>
      </c>
      <c r="B5084">
        <v>2006</v>
      </c>
      <c r="C5084">
        <v>196.5</v>
      </c>
      <c r="D5084" t="s">
        <v>5542</v>
      </c>
      <c r="E5084" t="str">
        <f>IFERROR(_xlfn.XLOOKUP(D5084,[1]world_happiness_report_2005_202!$D:$D,[1]world_happiness_report_2005_202!$C:$C),"")</f>
        <v/>
      </c>
    </row>
    <row r="5085" spans="1:5" hidden="1" x14ac:dyDescent="0.35">
      <c r="A5085" t="s">
        <v>439</v>
      </c>
      <c r="B5085">
        <v>2007</v>
      </c>
      <c r="C5085">
        <v>200.5</v>
      </c>
      <c r="D5085" t="s">
        <v>5543</v>
      </c>
      <c r="E5085" t="str">
        <f>IFERROR(_xlfn.XLOOKUP(D5085,[1]world_happiness_report_2005_202!$D:$D,[1]world_happiness_report_2005_202!$C:$C),"")</f>
        <v/>
      </c>
    </row>
    <row r="5086" spans="1:5" hidden="1" x14ac:dyDescent="0.35">
      <c r="A5086" t="s">
        <v>439</v>
      </c>
      <c r="B5086">
        <v>2008</v>
      </c>
      <c r="C5086">
        <v>200</v>
      </c>
      <c r="D5086" t="s">
        <v>5544</v>
      </c>
      <c r="E5086" t="str">
        <f>IFERROR(_xlfn.XLOOKUP(D5086,[1]world_happiness_report_2005_202!$D:$D,[1]world_happiness_report_2005_202!$C:$C),"")</f>
        <v/>
      </c>
    </row>
    <row r="5087" spans="1:5" hidden="1" x14ac:dyDescent="0.35">
      <c r="A5087" t="s">
        <v>439</v>
      </c>
      <c r="B5087">
        <v>2009</v>
      </c>
      <c r="C5087">
        <v>202</v>
      </c>
      <c r="D5087" t="s">
        <v>5545</v>
      </c>
      <c r="E5087" t="str">
        <f>IFERROR(_xlfn.XLOOKUP(D5087,[1]world_happiness_report_2005_202!$D:$D,[1]world_happiness_report_2005_202!$C:$C),"")</f>
        <v/>
      </c>
    </row>
    <row r="5088" spans="1:5" hidden="1" x14ac:dyDescent="0.35">
      <c r="A5088" t="s">
        <v>439</v>
      </c>
      <c r="B5088">
        <v>2010</v>
      </c>
      <c r="C5088">
        <v>201.5</v>
      </c>
      <c r="D5088" t="s">
        <v>5546</v>
      </c>
      <c r="E5088" t="str">
        <f>IFERROR(_xlfn.XLOOKUP(D5088,[1]world_happiness_report_2005_202!$D:$D,[1]world_happiness_report_2005_202!$C:$C),"")</f>
        <v/>
      </c>
    </row>
    <row r="5089" spans="1:5" hidden="1" x14ac:dyDescent="0.35">
      <c r="A5089" t="s">
        <v>439</v>
      </c>
      <c r="B5089">
        <v>2011</v>
      </c>
      <c r="C5089">
        <v>199</v>
      </c>
      <c r="D5089" t="s">
        <v>5547</v>
      </c>
      <c r="E5089" t="str">
        <f>IFERROR(_xlfn.XLOOKUP(D5089,[1]world_happiness_report_2005_202!$D:$D,[1]world_happiness_report_2005_202!$C:$C),"")</f>
        <v/>
      </c>
    </row>
    <row r="5090" spans="1:5" hidden="1" x14ac:dyDescent="0.35">
      <c r="A5090" t="s">
        <v>439</v>
      </c>
      <c r="B5090">
        <v>2012</v>
      </c>
      <c r="C5090">
        <v>125.5</v>
      </c>
      <c r="D5090" t="s">
        <v>5548</v>
      </c>
      <c r="E5090" t="str">
        <f>IFERROR(_xlfn.XLOOKUP(D5090,[1]world_happiness_report_2005_202!$D:$D,[1]world_happiness_report_2005_202!$C:$C),"")</f>
        <v/>
      </c>
    </row>
    <row r="5091" spans="1:5" hidden="1" x14ac:dyDescent="0.35">
      <c r="A5091" t="s">
        <v>439</v>
      </c>
      <c r="B5091">
        <v>2013</v>
      </c>
      <c r="C5091">
        <v>162</v>
      </c>
      <c r="D5091" t="s">
        <v>5549</v>
      </c>
      <c r="E5091" t="str">
        <f>IFERROR(_xlfn.XLOOKUP(D5091,[1]world_happiness_report_2005_202!$D:$D,[1]world_happiness_report_2005_202!$C:$C),"")</f>
        <v/>
      </c>
    </row>
    <row r="5092" spans="1:5" hidden="1" x14ac:dyDescent="0.35">
      <c r="A5092" t="s">
        <v>439</v>
      </c>
      <c r="B5092">
        <v>2014</v>
      </c>
      <c r="C5092">
        <v>173.5</v>
      </c>
      <c r="D5092" t="s">
        <v>5550</v>
      </c>
      <c r="E5092" t="str">
        <f>IFERROR(_xlfn.XLOOKUP(D5092,[1]world_happiness_report_2005_202!$D:$D,[1]world_happiness_report_2005_202!$C:$C),"")</f>
        <v/>
      </c>
    </row>
    <row r="5093" spans="1:5" hidden="1" x14ac:dyDescent="0.35">
      <c r="A5093" t="s">
        <v>439</v>
      </c>
      <c r="B5093">
        <v>2015</v>
      </c>
      <c r="C5093">
        <v>172.5</v>
      </c>
      <c r="D5093" t="s">
        <v>5551</v>
      </c>
      <c r="E5093" t="str">
        <f>IFERROR(_xlfn.XLOOKUP(D5093,[1]world_happiness_report_2005_202!$D:$D,[1]world_happiness_report_2005_202!$C:$C),"")</f>
        <v/>
      </c>
    </row>
    <row r="5094" spans="1:5" hidden="1" x14ac:dyDescent="0.35">
      <c r="A5094" t="s">
        <v>439</v>
      </c>
      <c r="B5094">
        <v>2016</v>
      </c>
      <c r="C5094">
        <v>153</v>
      </c>
      <c r="D5094" t="s">
        <v>5552</v>
      </c>
      <c r="E5094" t="str">
        <f>IFERROR(_xlfn.XLOOKUP(D5094,[1]world_happiness_report_2005_202!$D:$D,[1]world_happiness_report_2005_202!$C:$C),"")</f>
        <v/>
      </c>
    </row>
    <row r="5095" spans="1:5" hidden="1" x14ac:dyDescent="0.35">
      <c r="A5095" t="s">
        <v>439</v>
      </c>
      <c r="B5095">
        <v>2017</v>
      </c>
      <c r="C5095">
        <v>177</v>
      </c>
      <c r="D5095" t="s">
        <v>5553</v>
      </c>
      <c r="E5095" t="str">
        <f>IFERROR(_xlfn.XLOOKUP(D5095,[1]world_happiness_report_2005_202!$D:$D,[1]world_happiness_report_2005_202!$C:$C),"")</f>
        <v/>
      </c>
    </row>
    <row r="5096" spans="1:5" hidden="1" x14ac:dyDescent="0.35">
      <c r="A5096" t="s">
        <v>439</v>
      </c>
      <c r="B5096">
        <v>2018</v>
      </c>
      <c r="C5096">
        <v>185</v>
      </c>
      <c r="D5096" t="s">
        <v>5554</v>
      </c>
      <c r="E5096" t="str">
        <f>IFERROR(_xlfn.XLOOKUP(D5096,[1]world_happiness_report_2005_202!$D:$D,[1]world_happiness_report_2005_202!$C:$C),"")</f>
        <v/>
      </c>
    </row>
    <row r="5097" spans="1:5" hidden="1" x14ac:dyDescent="0.35">
      <c r="A5097" t="s">
        <v>439</v>
      </c>
      <c r="B5097">
        <v>2019</v>
      </c>
      <c r="C5097">
        <v>185</v>
      </c>
      <c r="D5097" t="s">
        <v>5555</v>
      </c>
      <c r="E5097" t="str">
        <f>IFERROR(_xlfn.XLOOKUP(D5097,[1]world_happiness_report_2005_202!$D:$D,[1]world_happiness_report_2005_202!$C:$C),"")</f>
        <v/>
      </c>
    </row>
    <row r="5098" spans="1:5" hidden="1" x14ac:dyDescent="0.35">
      <c r="A5098" t="s">
        <v>123</v>
      </c>
      <c r="B5098">
        <v>1992</v>
      </c>
      <c r="C5098">
        <v>47</v>
      </c>
      <c r="D5098" t="s">
        <v>5556</v>
      </c>
      <c r="E5098" t="str">
        <f>IFERROR(_xlfn.XLOOKUP(D5098,[1]world_happiness_report_2005_202!$D:$D,[1]world_happiness_report_2005_202!$C:$C),"")</f>
        <v/>
      </c>
    </row>
    <row r="5099" spans="1:5" hidden="1" x14ac:dyDescent="0.35">
      <c r="A5099" t="s">
        <v>123</v>
      </c>
      <c r="B5099">
        <v>1993</v>
      </c>
      <c r="C5099">
        <v>41</v>
      </c>
      <c r="D5099" t="s">
        <v>5557</v>
      </c>
      <c r="E5099" t="str">
        <f>IFERROR(_xlfn.XLOOKUP(D5099,[1]world_happiness_report_2005_202!$D:$D,[1]world_happiness_report_2005_202!$C:$C),"")</f>
        <v/>
      </c>
    </row>
    <row r="5100" spans="1:5" hidden="1" x14ac:dyDescent="0.35">
      <c r="A5100" t="s">
        <v>123</v>
      </c>
      <c r="B5100">
        <v>1994</v>
      </c>
      <c r="C5100">
        <v>27.5</v>
      </c>
      <c r="D5100" t="s">
        <v>5558</v>
      </c>
      <c r="E5100" t="str">
        <f>IFERROR(_xlfn.XLOOKUP(D5100,[1]world_happiness_report_2005_202!$D:$D,[1]world_happiness_report_2005_202!$C:$C),"")</f>
        <v/>
      </c>
    </row>
    <row r="5101" spans="1:5" hidden="1" x14ac:dyDescent="0.35">
      <c r="A5101" t="s">
        <v>123</v>
      </c>
      <c r="B5101">
        <v>1995</v>
      </c>
      <c r="C5101">
        <v>43</v>
      </c>
      <c r="D5101" t="s">
        <v>5559</v>
      </c>
      <c r="E5101" t="str">
        <f>IFERROR(_xlfn.XLOOKUP(D5101,[1]world_happiness_report_2005_202!$D:$D,[1]world_happiness_report_2005_202!$C:$C),"")</f>
        <v/>
      </c>
    </row>
    <row r="5102" spans="1:5" hidden="1" x14ac:dyDescent="0.35">
      <c r="A5102" t="s">
        <v>123</v>
      </c>
      <c r="B5102">
        <v>1996</v>
      </c>
      <c r="C5102">
        <v>37</v>
      </c>
      <c r="D5102" t="s">
        <v>5560</v>
      </c>
      <c r="E5102" t="str">
        <f>IFERROR(_xlfn.XLOOKUP(D5102,[1]world_happiness_report_2005_202!$D:$D,[1]world_happiness_report_2005_202!$C:$C),"")</f>
        <v/>
      </c>
    </row>
    <row r="5103" spans="1:5" hidden="1" x14ac:dyDescent="0.35">
      <c r="A5103" t="s">
        <v>123</v>
      </c>
      <c r="B5103">
        <v>1997</v>
      </c>
      <c r="C5103">
        <v>31.5</v>
      </c>
      <c r="D5103" t="s">
        <v>5561</v>
      </c>
      <c r="E5103" t="str">
        <f>IFERROR(_xlfn.XLOOKUP(D5103,[1]world_happiness_report_2005_202!$D:$D,[1]world_happiness_report_2005_202!$C:$C),"")</f>
        <v/>
      </c>
    </row>
    <row r="5104" spans="1:5" hidden="1" x14ac:dyDescent="0.35">
      <c r="A5104" t="s">
        <v>123</v>
      </c>
      <c r="B5104">
        <v>1998</v>
      </c>
      <c r="C5104">
        <v>30.5</v>
      </c>
      <c r="D5104" t="s">
        <v>5562</v>
      </c>
      <c r="E5104" t="str">
        <f>IFERROR(_xlfn.XLOOKUP(D5104,[1]world_happiness_report_2005_202!$D:$D,[1]world_happiness_report_2005_202!$C:$C),"")</f>
        <v/>
      </c>
    </row>
    <row r="5105" spans="1:5" hidden="1" x14ac:dyDescent="0.35">
      <c r="A5105" t="s">
        <v>123</v>
      </c>
      <c r="B5105">
        <v>1999</v>
      </c>
      <c r="C5105">
        <v>39</v>
      </c>
      <c r="D5105" t="s">
        <v>5563</v>
      </c>
      <c r="E5105" t="str">
        <f>IFERROR(_xlfn.XLOOKUP(D5105,[1]world_happiness_report_2005_202!$D:$D,[1]world_happiness_report_2005_202!$C:$C),"")</f>
        <v/>
      </c>
    </row>
    <row r="5106" spans="1:5" hidden="1" x14ac:dyDescent="0.35">
      <c r="A5106" t="s">
        <v>123</v>
      </c>
      <c r="B5106">
        <v>2000</v>
      </c>
      <c r="C5106">
        <v>42</v>
      </c>
      <c r="D5106" t="s">
        <v>5564</v>
      </c>
      <c r="E5106" t="str">
        <f>IFERROR(_xlfn.XLOOKUP(D5106,[1]world_happiness_report_2005_202!$D:$D,[1]world_happiness_report_2005_202!$C:$C),"")</f>
        <v/>
      </c>
    </row>
    <row r="5107" spans="1:5" hidden="1" x14ac:dyDescent="0.35">
      <c r="A5107" t="s">
        <v>123</v>
      </c>
      <c r="B5107">
        <v>2001</v>
      </c>
      <c r="C5107">
        <v>29.5</v>
      </c>
      <c r="D5107" t="s">
        <v>5565</v>
      </c>
      <c r="E5107" t="str">
        <f>IFERROR(_xlfn.XLOOKUP(D5107,[1]world_happiness_report_2005_202!$D:$D,[1]world_happiness_report_2005_202!$C:$C),"")</f>
        <v/>
      </c>
    </row>
    <row r="5108" spans="1:5" hidden="1" x14ac:dyDescent="0.35">
      <c r="A5108" t="s">
        <v>123</v>
      </c>
      <c r="B5108">
        <v>2002</v>
      </c>
      <c r="C5108">
        <v>38</v>
      </c>
      <c r="D5108" t="s">
        <v>5566</v>
      </c>
      <c r="E5108" t="str">
        <f>IFERROR(_xlfn.XLOOKUP(D5108,[1]world_happiness_report_2005_202!$D:$D,[1]world_happiness_report_2005_202!$C:$C),"")</f>
        <v/>
      </c>
    </row>
    <row r="5109" spans="1:5" hidden="1" x14ac:dyDescent="0.35">
      <c r="A5109" t="s">
        <v>123</v>
      </c>
      <c r="B5109">
        <v>2003</v>
      </c>
      <c r="C5109">
        <v>37</v>
      </c>
      <c r="D5109" t="s">
        <v>5567</v>
      </c>
      <c r="E5109" t="str">
        <f>IFERROR(_xlfn.XLOOKUP(D5109,[1]world_happiness_report_2005_202!$D:$D,[1]world_happiness_report_2005_202!$C:$C),"")</f>
        <v/>
      </c>
    </row>
    <row r="5110" spans="1:5" hidden="1" x14ac:dyDescent="0.35">
      <c r="A5110" t="s">
        <v>123</v>
      </c>
      <c r="B5110">
        <v>2004</v>
      </c>
      <c r="C5110">
        <v>24.5</v>
      </c>
      <c r="D5110" t="s">
        <v>5568</v>
      </c>
      <c r="E5110" t="str">
        <f>IFERROR(_xlfn.XLOOKUP(D5110,[1]world_happiness_report_2005_202!$D:$D,[1]world_happiness_report_2005_202!$C:$C),"")</f>
        <v/>
      </c>
    </row>
    <row r="5111" spans="1:5" hidden="1" x14ac:dyDescent="0.35">
      <c r="A5111" t="s">
        <v>123</v>
      </c>
      <c r="B5111">
        <v>2005</v>
      </c>
      <c r="C5111">
        <v>30.5</v>
      </c>
      <c r="D5111" t="s">
        <v>5569</v>
      </c>
      <c r="E5111" t="str">
        <f>IFERROR(_xlfn.XLOOKUP(D5111,[1]world_happiness_report_2005_202!$D:$D,[1]world_happiness_report_2005_202!$C:$C),"")</f>
        <v/>
      </c>
    </row>
    <row r="5112" spans="1:5" hidden="1" x14ac:dyDescent="0.35">
      <c r="A5112" t="s">
        <v>123</v>
      </c>
      <c r="B5112">
        <v>2006</v>
      </c>
      <c r="C5112">
        <v>73</v>
      </c>
      <c r="D5112" t="s">
        <v>5570</v>
      </c>
      <c r="E5112" t="str">
        <f>IFERROR(_xlfn.XLOOKUP(D5112,[1]world_happiness_report_2005_202!$D:$D,[1]world_happiness_report_2005_202!$C:$C),"")</f>
        <v/>
      </c>
    </row>
    <row r="5113" spans="1:5" hidden="1" x14ac:dyDescent="0.35">
      <c r="A5113" t="s">
        <v>123</v>
      </c>
      <c r="B5113">
        <v>2007</v>
      </c>
      <c r="C5113">
        <v>61</v>
      </c>
      <c r="D5113" t="s">
        <v>5571</v>
      </c>
      <c r="E5113" t="str">
        <f>IFERROR(_xlfn.XLOOKUP(D5113,[1]world_happiness_report_2005_202!$D:$D,[1]world_happiness_report_2005_202!$C:$C),"")</f>
        <v/>
      </c>
    </row>
    <row r="5114" spans="1:5" hidden="1" x14ac:dyDescent="0.35">
      <c r="A5114" t="s">
        <v>123</v>
      </c>
      <c r="B5114">
        <v>2008</v>
      </c>
      <c r="C5114">
        <v>48.5</v>
      </c>
      <c r="D5114" t="s">
        <v>5572</v>
      </c>
      <c r="E5114" t="str">
        <f>IFERROR(_xlfn.XLOOKUP(D5114,[1]world_happiness_report_2005_202!$D:$D,[1]world_happiness_report_2005_202!$C:$C),"")</f>
        <v/>
      </c>
    </row>
    <row r="5115" spans="1:5" hidden="1" x14ac:dyDescent="0.35">
      <c r="A5115" t="s">
        <v>123</v>
      </c>
      <c r="B5115">
        <v>2009</v>
      </c>
      <c r="C5115">
        <v>63.5</v>
      </c>
      <c r="D5115" t="s">
        <v>5573</v>
      </c>
      <c r="E5115" t="str">
        <f>IFERROR(_xlfn.XLOOKUP(D5115,[1]world_happiness_report_2005_202!$D:$D,[1]world_happiness_report_2005_202!$C:$C),"")</f>
        <v/>
      </c>
    </row>
    <row r="5116" spans="1:5" hidden="1" x14ac:dyDescent="0.35">
      <c r="A5116" t="s">
        <v>123</v>
      </c>
      <c r="B5116">
        <v>2010</v>
      </c>
      <c r="C5116">
        <v>74</v>
      </c>
      <c r="D5116" t="s">
        <v>5574</v>
      </c>
      <c r="E5116" t="str">
        <f>IFERROR(_xlfn.XLOOKUP(D5116,[1]world_happiness_report_2005_202!$D:$D,[1]world_happiness_report_2005_202!$C:$C),"")</f>
        <v/>
      </c>
    </row>
    <row r="5117" spans="1:5" x14ac:dyDescent="0.35">
      <c r="A5117" t="s">
        <v>123</v>
      </c>
      <c r="B5117">
        <v>2011</v>
      </c>
      <c r="C5117">
        <v>94</v>
      </c>
      <c r="D5117" t="s">
        <v>5575</v>
      </c>
      <c r="E5117">
        <f>IFERROR(_xlfn.XLOOKUP(D5117,[1]world_happiness_report_2005_202!$D:$D,[1]world_happiness_report_2005_202!$C:$C),"")</f>
        <v>6.5970000000000004</v>
      </c>
    </row>
    <row r="5118" spans="1:5" x14ac:dyDescent="0.35">
      <c r="A5118" t="s">
        <v>123</v>
      </c>
      <c r="B5118">
        <v>2012</v>
      </c>
      <c r="C5118">
        <v>113.5</v>
      </c>
      <c r="D5118" t="s">
        <v>5576</v>
      </c>
      <c r="E5118">
        <f>IFERROR(_xlfn.XLOOKUP(D5118,[1]world_happiness_report_2005_202!$D:$D,[1]world_happiness_report_2005_202!$C:$C),"")</f>
        <v>6.48</v>
      </c>
    </row>
    <row r="5119" spans="1:5" hidden="1" x14ac:dyDescent="0.35">
      <c r="A5119" t="s">
        <v>123</v>
      </c>
      <c r="B5119">
        <v>2013</v>
      </c>
      <c r="C5119">
        <v>96</v>
      </c>
      <c r="D5119" t="s">
        <v>5577</v>
      </c>
      <c r="E5119" t="str">
        <f>IFERROR(_xlfn.XLOOKUP(D5119,[1]world_happiness_report_2005_202!$D:$D,[1]world_happiness_report_2005_202!$C:$C),"")</f>
        <v/>
      </c>
    </row>
    <row r="5120" spans="1:5" x14ac:dyDescent="0.35">
      <c r="A5120" t="s">
        <v>123</v>
      </c>
      <c r="B5120">
        <v>2014</v>
      </c>
      <c r="C5120">
        <v>90</v>
      </c>
      <c r="D5120" t="s">
        <v>5578</v>
      </c>
      <c r="E5120">
        <f>IFERROR(_xlfn.XLOOKUP(D5120,[1]world_happiness_report_2005_202!$D:$D,[1]world_happiness_report_2005_202!$C:$C),"")</f>
        <v>6.4109999999999996</v>
      </c>
    </row>
    <row r="5121" spans="1:5" x14ac:dyDescent="0.35">
      <c r="A5121" t="s">
        <v>123</v>
      </c>
      <c r="B5121">
        <v>2015</v>
      </c>
      <c r="C5121">
        <v>86</v>
      </c>
      <c r="D5121" t="s">
        <v>5579</v>
      </c>
      <c r="E5121">
        <f>IFERROR(_xlfn.XLOOKUP(D5121,[1]world_happiness_report_2005_202!$D:$D,[1]world_happiness_report_2005_202!$C:$C),"")</f>
        <v>6.3789999999999996</v>
      </c>
    </row>
    <row r="5122" spans="1:5" x14ac:dyDescent="0.35">
      <c r="A5122" t="s">
        <v>123</v>
      </c>
      <c r="B5122">
        <v>2016</v>
      </c>
      <c r="C5122">
        <v>59.5</v>
      </c>
      <c r="D5122" t="s">
        <v>5580</v>
      </c>
      <c r="E5122">
        <f>IFERROR(_xlfn.XLOOKUP(D5122,[1]world_happiness_report_2005_202!$D:$D,[1]world_happiness_report_2005_202!$C:$C),"")</f>
        <v>6.3440000000000003</v>
      </c>
    </row>
    <row r="5123" spans="1:5" x14ac:dyDescent="0.35">
      <c r="A5123" t="s">
        <v>123</v>
      </c>
      <c r="B5123">
        <v>2017</v>
      </c>
      <c r="C5123">
        <v>62</v>
      </c>
      <c r="D5123" t="s">
        <v>5581</v>
      </c>
      <c r="E5123">
        <f>IFERROR(_xlfn.XLOOKUP(D5123,[1]world_happiness_report_2005_202!$D:$D,[1]world_happiness_report_2005_202!$C:$C),"")</f>
        <v>6.3710000000000004</v>
      </c>
    </row>
    <row r="5124" spans="1:5" x14ac:dyDescent="0.35">
      <c r="A5124" t="s">
        <v>123</v>
      </c>
      <c r="B5124">
        <v>2018</v>
      </c>
      <c r="C5124">
        <v>68</v>
      </c>
      <c r="D5124" t="s">
        <v>5582</v>
      </c>
      <c r="E5124">
        <f>IFERROR(_xlfn.XLOOKUP(D5124,[1]world_happiness_report_2005_202!$D:$D,[1]world_happiness_report_2005_202!$C:$C),"")</f>
        <v>6.375</v>
      </c>
    </row>
    <row r="5125" spans="1:5" x14ac:dyDescent="0.35">
      <c r="A5125" t="s">
        <v>123</v>
      </c>
      <c r="B5125">
        <v>2019</v>
      </c>
      <c r="C5125">
        <v>68</v>
      </c>
      <c r="D5125" t="s">
        <v>5583</v>
      </c>
      <c r="E5125">
        <f>IFERROR(_xlfn.XLOOKUP(D5125,[1]world_happiness_report_2005_202!$D:$D,[1]world_happiness_report_2005_202!$C:$C),"")</f>
        <v>6.4064998626709002</v>
      </c>
    </row>
    <row r="5126" spans="1:5" x14ac:dyDescent="0.35">
      <c r="A5126" t="s">
        <v>123</v>
      </c>
      <c r="B5126">
        <v>2020</v>
      </c>
      <c r="C5126">
        <v>67</v>
      </c>
      <c r="D5126" t="s">
        <v>5584</v>
      </c>
      <c r="E5126">
        <f>IFERROR(_xlfn.XLOOKUP(D5126,[1]world_happiness_report_2005_202!$D:$D,[1]world_happiness_report_2005_202!$C:$C),"")</f>
        <v>6.4939999999999998</v>
      </c>
    </row>
    <row r="5127" spans="1:5" x14ac:dyDescent="0.35">
      <c r="A5127" t="s">
        <v>123</v>
      </c>
      <c r="B5127">
        <v>2021</v>
      </c>
      <c r="C5127">
        <v>58</v>
      </c>
      <c r="D5127" t="s">
        <v>5585</v>
      </c>
      <c r="E5127">
        <f>IFERROR(_xlfn.XLOOKUP(D5127,[1]world_happiness_report_2005_202!$D:$D,[1]world_happiness_report_2005_202!$C:$C),"")</f>
        <v>6.5229999999999997</v>
      </c>
    </row>
    <row r="5128" spans="1:5" x14ac:dyDescent="0.35">
      <c r="A5128" t="s">
        <v>123</v>
      </c>
      <c r="B5128">
        <v>2022</v>
      </c>
      <c r="C5128">
        <v>51</v>
      </c>
      <c r="D5128" t="s">
        <v>5586</v>
      </c>
      <c r="E5128">
        <f>IFERROR(_xlfn.XLOOKUP(D5128,[1]world_happiness_report_2005_202!$D:$D,[1]world_happiness_report_2005_202!$C:$C),"")</f>
        <v>6.4630000000000001</v>
      </c>
    </row>
    <row r="5129" spans="1:5" x14ac:dyDescent="0.35">
      <c r="A5129" t="s">
        <v>123</v>
      </c>
      <c r="B5129">
        <v>2023</v>
      </c>
      <c r="C5129">
        <v>55</v>
      </c>
      <c r="D5129" t="s">
        <v>5587</v>
      </c>
      <c r="E5129">
        <f>IFERROR(_xlfn.XLOOKUP(D5129,[1]world_happiness_report_2005_202!$D:$D,[1]world_happiness_report_2005_202!$C:$C),"")</f>
        <v>6.5940000000000003</v>
      </c>
    </row>
    <row r="5130" spans="1:5" x14ac:dyDescent="0.35">
      <c r="A5130" t="s">
        <v>123</v>
      </c>
      <c r="B5130">
        <v>2024</v>
      </c>
      <c r="C5130">
        <v>57.5</v>
      </c>
      <c r="D5130" t="s">
        <v>5588</v>
      </c>
      <c r="E5130">
        <f>IFERROR(_xlfn.XLOOKUP(D5130,[1]world_happiness_report_2005_202!$D:$D,[1]world_happiness_report_2005_202!$C:$C),"")</f>
        <v>6.6</v>
      </c>
    </row>
    <row r="5131" spans="1:5" hidden="1" x14ac:dyDescent="0.35">
      <c r="A5131" t="s">
        <v>95</v>
      </c>
      <c r="B5131">
        <v>1992</v>
      </c>
      <c r="C5131">
        <v>22</v>
      </c>
      <c r="D5131" t="s">
        <v>5589</v>
      </c>
      <c r="E5131" t="str">
        <f>IFERROR(_xlfn.XLOOKUP(D5131,[1]world_happiness_report_2005_202!$D:$D,[1]world_happiness_report_2005_202!$C:$C),"")</f>
        <v/>
      </c>
    </row>
    <row r="5132" spans="1:5" hidden="1" x14ac:dyDescent="0.35">
      <c r="A5132" t="s">
        <v>95</v>
      </c>
      <c r="B5132">
        <v>1993</v>
      </c>
      <c r="C5132">
        <v>27</v>
      </c>
      <c r="D5132" t="s">
        <v>5590</v>
      </c>
      <c r="E5132" t="str">
        <f>IFERROR(_xlfn.XLOOKUP(D5132,[1]world_happiness_report_2005_202!$D:$D,[1]world_happiness_report_2005_202!$C:$C),"")</f>
        <v/>
      </c>
    </row>
    <row r="5133" spans="1:5" hidden="1" x14ac:dyDescent="0.35">
      <c r="A5133" t="s">
        <v>95</v>
      </c>
      <c r="B5133">
        <v>1994</v>
      </c>
      <c r="C5133">
        <v>32.5</v>
      </c>
      <c r="D5133" t="s">
        <v>5591</v>
      </c>
      <c r="E5133" t="str">
        <f>IFERROR(_xlfn.XLOOKUP(D5133,[1]world_happiness_report_2005_202!$D:$D,[1]world_happiness_report_2005_202!$C:$C),"")</f>
        <v/>
      </c>
    </row>
    <row r="5134" spans="1:5" hidden="1" x14ac:dyDescent="0.35">
      <c r="A5134" t="s">
        <v>95</v>
      </c>
      <c r="B5134">
        <v>1995</v>
      </c>
      <c r="C5134">
        <v>23.5</v>
      </c>
      <c r="D5134" t="s">
        <v>5592</v>
      </c>
      <c r="E5134" t="str">
        <f>IFERROR(_xlfn.XLOOKUP(D5134,[1]world_happiness_report_2005_202!$D:$D,[1]world_happiness_report_2005_202!$C:$C),"")</f>
        <v/>
      </c>
    </row>
    <row r="5135" spans="1:5" hidden="1" x14ac:dyDescent="0.35">
      <c r="A5135" t="s">
        <v>95</v>
      </c>
      <c r="B5135">
        <v>1996</v>
      </c>
      <c r="C5135">
        <v>29.5</v>
      </c>
      <c r="D5135" t="s">
        <v>5593</v>
      </c>
      <c r="E5135" t="str">
        <f>IFERROR(_xlfn.XLOOKUP(D5135,[1]world_happiness_report_2005_202!$D:$D,[1]world_happiness_report_2005_202!$C:$C),"")</f>
        <v/>
      </c>
    </row>
    <row r="5136" spans="1:5" hidden="1" x14ac:dyDescent="0.35">
      <c r="A5136" t="s">
        <v>95</v>
      </c>
      <c r="B5136">
        <v>1997</v>
      </c>
      <c r="C5136">
        <v>29</v>
      </c>
      <c r="D5136" t="s">
        <v>5594</v>
      </c>
      <c r="E5136" t="str">
        <f>IFERROR(_xlfn.XLOOKUP(D5136,[1]world_happiness_report_2005_202!$D:$D,[1]world_happiness_report_2005_202!$C:$C),"")</f>
        <v/>
      </c>
    </row>
    <row r="5137" spans="1:5" hidden="1" x14ac:dyDescent="0.35">
      <c r="A5137" t="s">
        <v>95</v>
      </c>
      <c r="B5137">
        <v>1998</v>
      </c>
      <c r="C5137">
        <v>36.5</v>
      </c>
      <c r="D5137" t="s">
        <v>5595</v>
      </c>
      <c r="E5137" t="str">
        <f>IFERROR(_xlfn.XLOOKUP(D5137,[1]world_happiness_report_2005_202!$D:$D,[1]world_happiness_report_2005_202!$C:$C),"")</f>
        <v/>
      </c>
    </row>
    <row r="5138" spans="1:5" hidden="1" x14ac:dyDescent="0.35">
      <c r="A5138" t="s">
        <v>95</v>
      </c>
      <c r="B5138">
        <v>1999</v>
      </c>
      <c r="C5138">
        <v>25.5</v>
      </c>
      <c r="D5138" t="s">
        <v>5596</v>
      </c>
      <c r="E5138" t="str">
        <f>IFERROR(_xlfn.XLOOKUP(D5138,[1]world_happiness_report_2005_202!$D:$D,[1]world_happiness_report_2005_202!$C:$C),"")</f>
        <v/>
      </c>
    </row>
    <row r="5139" spans="1:5" hidden="1" x14ac:dyDescent="0.35">
      <c r="A5139" t="s">
        <v>95</v>
      </c>
      <c r="B5139">
        <v>2000</v>
      </c>
      <c r="C5139">
        <v>23</v>
      </c>
      <c r="D5139" t="s">
        <v>5597</v>
      </c>
      <c r="E5139" t="str">
        <f>IFERROR(_xlfn.XLOOKUP(D5139,[1]world_happiness_report_2005_202!$D:$D,[1]world_happiness_report_2005_202!$C:$C),"")</f>
        <v/>
      </c>
    </row>
    <row r="5140" spans="1:5" hidden="1" x14ac:dyDescent="0.35">
      <c r="A5140" t="s">
        <v>95</v>
      </c>
      <c r="B5140">
        <v>2001</v>
      </c>
      <c r="C5140">
        <v>43.5</v>
      </c>
      <c r="D5140" t="s">
        <v>5598</v>
      </c>
      <c r="E5140" t="str">
        <f>IFERROR(_xlfn.XLOOKUP(D5140,[1]world_happiness_report_2005_202!$D:$D,[1]world_happiness_report_2005_202!$C:$C),"")</f>
        <v/>
      </c>
    </row>
    <row r="5141" spans="1:5" hidden="1" x14ac:dyDescent="0.35">
      <c r="A5141" t="s">
        <v>95</v>
      </c>
      <c r="B5141">
        <v>2002</v>
      </c>
      <c r="C5141">
        <v>56.5</v>
      </c>
      <c r="D5141" t="s">
        <v>5599</v>
      </c>
      <c r="E5141" t="str">
        <f>IFERROR(_xlfn.XLOOKUP(D5141,[1]world_happiness_report_2005_202!$D:$D,[1]world_happiness_report_2005_202!$C:$C),"")</f>
        <v/>
      </c>
    </row>
    <row r="5142" spans="1:5" hidden="1" x14ac:dyDescent="0.35">
      <c r="A5142" t="s">
        <v>95</v>
      </c>
      <c r="B5142">
        <v>2003</v>
      </c>
      <c r="C5142">
        <v>57</v>
      </c>
      <c r="D5142" t="s">
        <v>5600</v>
      </c>
      <c r="E5142" t="str">
        <f>IFERROR(_xlfn.XLOOKUP(D5142,[1]world_happiness_report_2005_202!$D:$D,[1]world_happiness_report_2005_202!$C:$C),"")</f>
        <v/>
      </c>
    </row>
    <row r="5143" spans="1:5" hidden="1" x14ac:dyDescent="0.35">
      <c r="A5143" t="s">
        <v>95</v>
      </c>
      <c r="B5143">
        <v>2004</v>
      </c>
      <c r="C5143">
        <v>72.5</v>
      </c>
      <c r="D5143" t="s">
        <v>5601</v>
      </c>
      <c r="E5143" t="str">
        <f>IFERROR(_xlfn.XLOOKUP(D5143,[1]world_happiness_report_2005_202!$D:$D,[1]world_happiness_report_2005_202!$C:$C),"")</f>
        <v/>
      </c>
    </row>
    <row r="5144" spans="1:5" hidden="1" x14ac:dyDescent="0.35">
      <c r="A5144" t="s">
        <v>95</v>
      </c>
      <c r="B5144">
        <v>2005</v>
      </c>
      <c r="C5144">
        <v>73</v>
      </c>
      <c r="D5144" t="s">
        <v>5602</v>
      </c>
      <c r="E5144" t="str">
        <f>IFERROR(_xlfn.XLOOKUP(D5144,[1]world_happiness_report_2005_202!$D:$D,[1]world_happiness_report_2005_202!$C:$C),"")</f>
        <v/>
      </c>
    </row>
    <row r="5145" spans="1:5" hidden="1" x14ac:dyDescent="0.35">
      <c r="A5145" t="s">
        <v>95</v>
      </c>
      <c r="B5145">
        <v>2006</v>
      </c>
      <c r="C5145">
        <v>33.5</v>
      </c>
      <c r="D5145" t="s">
        <v>5603</v>
      </c>
      <c r="E5145" t="str">
        <f>IFERROR(_xlfn.XLOOKUP(D5145,[1]world_happiness_report_2005_202!$D:$D,[1]world_happiness_report_2005_202!$C:$C),"")</f>
        <v/>
      </c>
    </row>
    <row r="5146" spans="1:5" hidden="1" x14ac:dyDescent="0.35">
      <c r="A5146" t="s">
        <v>95</v>
      </c>
      <c r="B5146">
        <v>2007</v>
      </c>
      <c r="C5146">
        <v>18</v>
      </c>
      <c r="D5146" t="s">
        <v>5604</v>
      </c>
      <c r="E5146" t="str">
        <f>IFERROR(_xlfn.XLOOKUP(D5146,[1]world_happiness_report_2005_202!$D:$D,[1]world_happiness_report_2005_202!$C:$C),"")</f>
        <v/>
      </c>
    </row>
    <row r="5147" spans="1:5" hidden="1" x14ac:dyDescent="0.35">
      <c r="A5147" t="s">
        <v>95</v>
      </c>
      <c r="B5147">
        <v>2008</v>
      </c>
      <c r="C5147">
        <v>24.5</v>
      </c>
      <c r="D5147" t="s">
        <v>5605</v>
      </c>
      <c r="E5147" t="str">
        <f>IFERROR(_xlfn.XLOOKUP(D5147,[1]world_happiness_report_2005_202!$D:$D,[1]world_happiness_report_2005_202!$C:$C),"")</f>
        <v/>
      </c>
    </row>
    <row r="5148" spans="1:5" hidden="1" x14ac:dyDescent="0.35">
      <c r="A5148" t="s">
        <v>95</v>
      </c>
      <c r="B5148">
        <v>2009</v>
      </c>
      <c r="C5148">
        <v>35</v>
      </c>
      <c r="D5148" t="s">
        <v>5606</v>
      </c>
      <c r="E5148" t="str">
        <f>IFERROR(_xlfn.XLOOKUP(D5148,[1]world_happiness_report_2005_202!$D:$D,[1]world_happiness_report_2005_202!$C:$C),"")</f>
        <v/>
      </c>
    </row>
    <row r="5149" spans="1:5" hidden="1" x14ac:dyDescent="0.35">
      <c r="A5149" t="s">
        <v>95</v>
      </c>
      <c r="B5149">
        <v>2010</v>
      </c>
      <c r="C5149">
        <v>46.5</v>
      </c>
      <c r="D5149" t="s">
        <v>5607</v>
      </c>
      <c r="E5149" t="str">
        <f>IFERROR(_xlfn.XLOOKUP(D5149,[1]world_happiness_report_2005_202!$D:$D,[1]world_happiness_report_2005_202!$C:$C),"")</f>
        <v/>
      </c>
    </row>
    <row r="5150" spans="1:5" hidden="1" x14ac:dyDescent="0.35">
      <c r="A5150" t="s">
        <v>95</v>
      </c>
      <c r="B5150">
        <v>2011</v>
      </c>
      <c r="C5150">
        <v>54</v>
      </c>
      <c r="D5150" t="s">
        <v>5608</v>
      </c>
      <c r="E5150" t="str">
        <f>IFERROR(_xlfn.XLOOKUP(D5150,[1]world_happiness_report_2005_202!$D:$D,[1]world_happiness_report_2005_202!$C:$C),"")</f>
        <v/>
      </c>
    </row>
    <row r="5151" spans="1:5" hidden="1" x14ac:dyDescent="0.35">
      <c r="A5151" t="s">
        <v>95</v>
      </c>
      <c r="B5151">
        <v>2012</v>
      </c>
      <c r="C5151">
        <v>60.5</v>
      </c>
      <c r="D5151" t="s">
        <v>5609</v>
      </c>
      <c r="E5151" t="str">
        <f>IFERROR(_xlfn.XLOOKUP(D5151,[1]world_happiness_report_2005_202!$D:$D,[1]world_happiness_report_2005_202!$C:$C),"")</f>
        <v/>
      </c>
    </row>
    <row r="5152" spans="1:5" hidden="1" x14ac:dyDescent="0.35">
      <c r="A5152" t="s">
        <v>95</v>
      </c>
      <c r="B5152">
        <v>2013</v>
      </c>
      <c r="C5152">
        <v>42</v>
      </c>
      <c r="D5152" t="s">
        <v>5610</v>
      </c>
      <c r="E5152" t="str">
        <f>IFERROR(_xlfn.XLOOKUP(D5152,[1]world_happiness_report_2005_202!$D:$D,[1]world_happiness_report_2005_202!$C:$C),"")</f>
        <v/>
      </c>
    </row>
    <row r="5153" spans="1:5" hidden="1" x14ac:dyDescent="0.35">
      <c r="A5153" t="s">
        <v>95</v>
      </c>
      <c r="B5153">
        <v>2014</v>
      </c>
      <c r="C5153">
        <v>31.5</v>
      </c>
      <c r="D5153" t="s">
        <v>5611</v>
      </c>
      <c r="E5153" t="str">
        <f>IFERROR(_xlfn.XLOOKUP(D5153,[1]world_happiness_report_2005_202!$D:$D,[1]world_happiness_report_2005_202!$C:$C),"")</f>
        <v/>
      </c>
    </row>
    <row r="5154" spans="1:5" hidden="1" x14ac:dyDescent="0.35">
      <c r="A5154" t="s">
        <v>95</v>
      </c>
      <c r="B5154">
        <v>2015</v>
      </c>
      <c r="C5154">
        <v>40.5</v>
      </c>
      <c r="D5154" t="s">
        <v>5612</v>
      </c>
      <c r="E5154" t="str">
        <f>IFERROR(_xlfn.XLOOKUP(D5154,[1]world_happiness_report_2005_202!$D:$D,[1]world_happiness_report_2005_202!$C:$C),"")</f>
        <v/>
      </c>
    </row>
    <row r="5155" spans="1:5" hidden="1" x14ac:dyDescent="0.35">
      <c r="A5155" t="s">
        <v>95</v>
      </c>
      <c r="B5155">
        <v>2016</v>
      </c>
      <c r="C5155">
        <v>58.5</v>
      </c>
      <c r="D5155" t="s">
        <v>5613</v>
      </c>
      <c r="E5155" t="str">
        <f>IFERROR(_xlfn.XLOOKUP(D5155,[1]world_happiness_report_2005_202!$D:$D,[1]world_happiness_report_2005_202!$C:$C),"")</f>
        <v/>
      </c>
    </row>
    <row r="5156" spans="1:5" hidden="1" x14ac:dyDescent="0.35">
      <c r="A5156" t="s">
        <v>95</v>
      </c>
      <c r="B5156">
        <v>2017</v>
      </c>
      <c r="C5156">
        <v>45</v>
      </c>
      <c r="D5156" t="s">
        <v>5614</v>
      </c>
      <c r="E5156" t="str">
        <f>IFERROR(_xlfn.XLOOKUP(D5156,[1]world_happiness_report_2005_202!$D:$D,[1]world_happiness_report_2005_202!$C:$C),"")</f>
        <v/>
      </c>
    </row>
    <row r="5157" spans="1:5" hidden="1" x14ac:dyDescent="0.35">
      <c r="A5157" t="s">
        <v>95</v>
      </c>
      <c r="B5157">
        <v>2018</v>
      </c>
      <c r="C5157">
        <v>38.5</v>
      </c>
      <c r="D5157" t="s">
        <v>5615</v>
      </c>
      <c r="E5157" t="str">
        <f>IFERROR(_xlfn.XLOOKUP(D5157,[1]world_happiness_report_2005_202!$D:$D,[1]world_happiness_report_2005_202!$C:$C),"")</f>
        <v/>
      </c>
    </row>
    <row r="5158" spans="1:5" hidden="1" x14ac:dyDescent="0.35">
      <c r="A5158" t="s">
        <v>95</v>
      </c>
      <c r="B5158">
        <v>2019</v>
      </c>
      <c r="C5158">
        <v>47.5</v>
      </c>
      <c r="D5158" t="s">
        <v>5616</v>
      </c>
      <c r="E5158" t="str">
        <f>IFERROR(_xlfn.XLOOKUP(D5158,[1]world_happiness_report_2005_202!$D:$D,[1]world_happiness_report_2005_202!$C:$C),"")</f>
        <v/>
      </c>
    </row>
    <row r="5159" spans="1:5" hidden="1" x14ac:dyDescent="0.35">
      <c r="A5159" t="s">
        <v>95</v>
      </c>
      <c r="B5159">
        <v>2020</v>
      </c>
      <c r="C5159">
        <v>49</v>
      </c>
      <c r="D5159" t="s">
        <v>5617</v>
      </c>
      <c r="E5159" t="str">
        <f>IFERROR(_xlfn.XLOOKUP(D5159,[1]world_happiness_report_2005_202!$D:$D,[1]world_happiness_report_2005_202!$C:$C),"")</f>
        <v/>
      </c>
    </row>
    <row r="5160" spans="1:5" hidden="1" x14ac:dyDescent="0.35">
      <c r="A5160" t="s">
        <v>95</v>
      </c>
      <c r="B5160">
        <v>2021</v>
      </c>
      <c r="C5160">
        <v>41</v>
      </c>
      <c r="D5160" t="s">
        <v>5618</v>
      </c>
      <c r="E5160" t="str">
        <f>IFERROR(_xlfn.XLOOKUP(D5160,[1]world_happiness_report_2005_202!$D:$D,[1]world_happiness_report_2005_202!$C:$C),"")</f>
        <v/>
      </c>
    </row>
    <row r="5161" spans="1:5" hidden="1" x14ac:dyDescent="0.35">
      <c r="A5161" t="s">
        <v>95</v>
      </c>
      <c r="B5161">
        <v>2022</v>
      </c>
      <c r="C5161">
        <v>43.5</v>
      </c>
      <c r="D5161" t="s">
        <v>5619</v>
      </c>
      <c r="E5161" t="str">
        <f>IFERROR(_xlfn.XLOOKUP(D5161,[1]world_happiness_report_2005_202!$D:$D,[1]world_happiness_report_2005_202!$C:$C),"")</f>
        <v/>
      </c>
    </row>
    <row r="5162" spans="1:5" hidden="1" x14ac:dyDescent="0.35">
      <c r="A5162" t="s">
        <v>95</v>
      </c>
      <c r="B5162">
        <v>2023</v>
      </c>
      <c r="C5162">
        <v>33</v>
      </c>
      <c r="D5162" t="s">
        <v>5620</v>
      </c>
      <c r="E5162" t="str">
        <f>IFERROR(_xlfn.XLOOKUP(D5162,[1]world_happiness_report_2005_202!$D:$D,[1]world_happiness_report_2005_202!$C:$C),"")</f>
        <v/>
      </c>
    </row>
    <row r="5163" spans="1:5" hidden="1" x14ac:dyDescent="0.35">
      <c r="A5163" t="s">
        <v>95</v>
      </c>
      <c r="B5163">
        <v>2024</v>
      </c>
      <c r="C5163">
        <v>46.5</v>
      </c>
      <c r="D5163" t="s">
        <v>5621</v>
      </c>
      <c r="E5163" t="str">
        <f>IFERROR(_xlfn.XLOOKUP(D5163,[1]world_happiness_report_2005_202!$D:$D,[1]world_happiness_report_2005_202!$C:$C),"")</f>
        <v/>
      </c>
    </row>
    <row r="5164" spans="1:5" hidden="1" x14ac:dyDescent="0.35">
      <c r="A5164" t="s">
        <v>39</v>
      </c>
      <c r="B5164">
        <v>1992</v>
      </c>
      <c r="C5164">
        <v>51</v>
      </c>
      <c r="D5164" t="s">
        <v>5622</v>
      </c>
      <c r="E5164" t="str">
        <f>IFERROR(_xlfn.XLOOKUP(D5164,[1]world_happiness_report_2005_202!$D:$D,[1]world_happiness_report_2005_202!$C:$C),"")</f>
        <v/>
      </c>
    </row>
    <row r="5165" spans="1:5" hidden="1" x14ac:dyDescent="0.35">
      <c r="A5165" t="s">
        <v>39</v>
      </c>
      <c r="B5165">
        <v>1993</v>
      </c>
      <c r="C5165">
        <v>55</v>
      </c>
      <c r="D5165" t="s">
        <v>5623</v>
      </c>
      <c r="E5165" t="str">
        <f>IFERROR(_xlfn.XLOOKUP(D5165,[1]world_happiness_report_2005_202!$D:$D,[1]world_happiness_report_2005_202!$C:$C),"")</f>
        <v/>
      </c>
    </row>
    <row r="5166" spans="1:5" hidden="1" x14ac:dyDescent="0.35">
      <c r="A5166" t="s">
        <v>39</v>
      </c>
      <c r="B5166">
        <v>1994</v>
      </c>
      <c r="C5166">
        <v>51.5</v>
      </c>
      <c r="D5166" t="s">
        <v>5624</v>
      </c>
      <c r="E5166" t="str">
        <f>IFERROR(_xlfn.XLOOKUP(D5166,[1]world_happiness_report_2005_202!$D:$D,[1]world_happiness_report_2005_202!$C:$C),"")</f>
        <v/>
      </c>
    </row>
    <row r="5167" spans="1:5" hidden="1" x14ac:dyDescent="0.35">
      <c r="A5167" t="s">
        <v>39</v>
      </c>
      <c r="B5167">
        <v>1995</v>
      </c>
      <c r="C5167">
        <v>46</v>
      </c>
      <c r="D5167" t="s">
        <v>5625</v>
      </c>
      <c r="E5167" t="str">
        <f>IFERROR(_xlfn.XLOOKUP(D5167,[1]world_happiness_report_2005_202!$D:$D,[1]world_happiness_report_2005_202!$C:$C),"")</f>
        <v/>
      </c>
    </row>
    <row r="5168" spans="1:5" hidden="1" x14ac:dyDescent="0.35">
      <c r="A5168" t="s">
        <v>39</v>
      </c>
      <c r="B5168">
        <v>1996</v>
      </c>
      <c r="C5168">
        <v>54.5</v>
      </c>
      <c r="D5168" t="s">
        <v>5626</v>
      </c>
      <c r="E5168" t="str">
        <f>IFERROR(_xlfn.XLOOKUP(D5168,[1]world_happiness_report_2005_202!$D:$D,[1]world_happiness_report_2005_202!$C:$C),"")</f>
        <v/>
      </c>
    </row>
    <row r="5169" spans="1:5" hidden="1" x14ac:dyDescent="0.35">
      <c r="A5169" t="s">
        <v>39</v>
      </c>
      <c r="B5169">
        <v>1997</v>
      </c>
      <c r="C5169">
        <v>73</v>
      </c>
      <c r="D5169" t="s">
        <v>5627</v>
      </c>
      <c r="E5169" t="str">
        <f>IFERROR(_xlfn.XLOOKUP(D5169,[1]world_happiness_report_2005_202!$D:$D,[1]world_happiness_report_2005_202!$C:$C),"")</f>
        <v/>
      </c>
    </row>
    <row r="5170" spans="1:5" hidden="1" x14ac:dyDescent="0.35">
      <c r="A5170" t="s">
        <v>39</v>
      </c>
      <c r="B5170">
        <v>1998</v>
      </c>
      <c r="C5170">
        <v>89</v>
      </c>
      <c r="D5170" t="s">
        <v>5628</v>
      </c>
      <c r="E5170" t="str">
        <f>IFERROR(_xlfn.XLOOKUP(D5170,[1]world_happiness_report_2005_202!$D:$D,[1]world_happiness_report_2005_202!$C:$C),"")</f>
        <v/>
      </c>
    </row>
    <row r="5171" spans="1:5" hidden="1" x14ac:dyDescent="0.35">
      <c r="A5171" t="s">
        <v>39</v>
      </c>
      <c r="B5171">
        <v>1999</v>
      </c>
      <c r="C5171">
        <v>82</v>
      </c>
      <c r="D5171" t="s">
        <v>5629</v>
      </c>
      <c r="E5171" t="str">
        <f>IFERROR(_xlfn.XLOOKUP(D5171,[1]world_happiness_report_2005_202!$D:$D,[1]world_happiness_report_2005_202!$C:$C),"")</f>
        <v/>
      </c>
    </row>
    <row r="5172" spans="1:5" hidden="1" x14ac:dyDescent="0.35">
      <c r="A5172" t="s">
        <v>39</v>
      </c>
      <c r="B5172">
        <v>2000</v>
      </c>
      <c r="C5172">
        <v>83.5</v>
      </c>
      <c r="D5172" t="s">
        <v>5630</v>
      </c>
      <c r="E5172" t="str">
        <f>IFERROR(_xlfn.XLOOKUP(D5172,[1]world_happiness_report_2005_202!$D:$D,[1]world_happiness_report_2005_202!$C:$C),"")</f>
        <v/>
      </c>
    </row>
    <row r="5173" spans="1:5" hidden="1" x14ac:dyDescent="0.35">
      <c r="A5173" t="s">
        <v>39</v>
      </c>
      <c r="B5173">
        <v>2001</v>
      </c>
      <c r="C5173">
        <v>67.5</v>
      </c>
      <c r="D5173" t="s">
        <v>5631</v>
      </c>
      <c r="E5173" t="str">
        <f>IFERROR(_xlfn.XLOOKUP(D5173,[1]world_happiness_report_2005_202!$D:$D,[1]world_happiness_report_2005_202!$C:$C),"")</f>
        <v/>
      </c>
    </row>
    <row r="5174" spans="1:5" hidden="1" x14ac:dyDescent="0.35">
      <c r="A5174" t="s">
        <v>39</v>
      </c>
      <c r="B5174">
        <v>2002</v>
      </c>
      <c r="C5174">
        <v>29</v>
      </c>
      <c r="D5174" t="s">
        <v>5632</v>
      </c>
      <c r="E5174" t="str">
        <f>IFERROR(_xlfn.XLOOKUP(D5174,[1]world_happiness_report_2005_202!$D:$D,[1]world_happiness_report_2005_202!$C:$C),"")</f>
        <v/>
      </c>
    </row>
    <row r="5175" spans="1:5" hidden="1" x14ac:dyDescent="0.35">
      <c r="A5175" t="s">
        <v>39</v>
      </c>
      <c r="B5175">
        <v>2003</v>
      </c>
      <c r="C5175">
        <v>30.5</v>
      </c>
      <c r="D5175" t="s">
        <v>5633</v>
      </c>
      <c r="E5175" t="str">
        <f>IFERROR(_xlfn.XLOOKUP(D5175,[1]world_happiness_report_2005_202!$D:$D,[1]world_happiness_report_2005_202!$C:$C),"")</f>
        <v/>
      </c>
    </row>
    <row r="5176" spans="1:5" hidden="1" x14ac:dyDescent="0.35">
      <c r="A5176" t="s">
        <v>39</v>
      </c>
      <c r="B5176">
        <v>2004</v>
      </c>
      <c r="C5176">
        <v>29.5</v>
      </c>
      <c r="D5176" t="s">
        <v>5634</v>
      </c>
      <c r="E5176" t="str">
        <f>IFERROR(_xlfn.XLOOKUP(D5176,[1]world_happiness_report_2005_202!$D:$D,[1]world_happiness_report_2005_202!$C:$C),"")</f>
        <v/>
      </c>
    </row>
    <row r="5177" spans="1:5" hidden="1" x14ac:dyDescent="0.35">
      <c r="A5177" t="s">
        <v>39</v>
      </c>
      <c r="B5177">
        <v>2005</v>
      </c>
      <c r="C5177">
        <v>34.5</v>
      </c>
      <c r="D5177" t="s">
        <v>5635</v>
      </c>
      <c r="E5177" t="str">
        <f>IFERROR(_xlfn.XLOOKUP(D5177,[1]world_happiness_report_2005_202!$D:$D,[1]world_happiness_report_2005_202!$C:$C),"")</f>
        <v/>
      </c>
    </row>
    <row r="5178" spans="1:5" hidden="1" x14ac:dyDescent="0.35">
      <c r="A5178" t="s">
        <v>39</v>
      </c>
      <c r="B5178">
        <v>2006</v>
      </c>
      <c r="C5178">
        <v>38</v>
      </c>
      <c r="D5178" t="s">
        <v>5636</v>
      </c>
      <c r="E5178" t="str">
        <f>IFERROR(_xlfn.XLOOKUP(D5178,[1]world_happiness_report_2005_202!$D:$D,[1]world_happiness_report_2005_202!$C:$C),"")</f>
        <v/>
      </c>
    </row>
    <row r="5179" spans="1:5" hidden="1" x14ac:dyDescent="0.35">
      <c r="A5179" t="s">
        <v>39</v>
      </c>
      <c r="B5179">
        <v>2007</v>
      </c>
      <c r="C5179">
        <v>41</v>
      </c>
      <c r="D5179" t="s">
        <v>5637</v>
      </c>
      <c r="E5179" t="str">
        <f>IFERROR(_xlfn.XLOOKUP(D5179,[1]world_happiness_report_2005_202!$D:$D,[1]world_happiness_report_2005_202!$C:$C),"")</f>
        <v/>
      </c>
    </row>
    <row r="5180" spans="1:5" hidden="1" x14ac:dyDescent="0.35">
      <c r="A5180" t="s">
        <v>39</v>
      </c>
      <c r="B5180">
        <v>2008</v>
      </c>
      <c r="C5180">
        <v>46</v>
      </c>
      <c r="D5180" t="s">
        <v>5638</v>
      </c>
      <c r="E5180" t="str">
        <f>IFERROR(_xlfn.XLOOKUP(D5180,[1]world_happiness_report_2005_202!$D:$D,[1]world_happiness_report_2005_202!$C:$C),"")</f>
        <v/>
      </c>
    </row>
    <row r="5181" spans="1:5" hidden="1" x14ac:dyDescent="0.35">
      <c r="A5181" t="s">
        <v>39</v>
      </c>
      <c r="B5181">
        <v>2009</v>
      </c>
      <c r="C5181">
        <v>86.5</v>
      </c>
      <c r="D5181" t="s">
        <v>5639</v>
      </c>
      <c r="E5181" t="str">
        <f>IFERROR(_xlfn.XLOOKUP(D5181,[1]world_happiness_report_2005_202!$D:$D,[1]world_happiness_report_2005_202!$C:$C),"")</f>
        <v/>
      </c>
    </row>
    <row r="5182" spans="1:5" hidden="1" x14ac:dyDescent="0.35">
      <c r="A5182" t="s">
        <v>39</v>
      </c>
      <c r="B5182">
        <v>2010</v>
      </c>
      <c r="C5182">
        <v>80.5</v>
      </c>
      <c r="D5182" t="s">
        <v>5640</v>
      </c>
      <c r="E5182" t="str">
        <f>IFERROR(_xlfn.XLOOKUP(D5182,[1]world_happiness_report_2005_202!$D:$D,[1]world_happiness_report_2005_202!$C:$C),"")</f>
        <v/>
      </c>
    </row>
    <row r="5183" spans="1:5" x14ac:dyDescent="0.35">
      <c r="A5183" t="s">
        <v>39</v>
      </c>
      <c r="B5183">
        <v>2011</v>
      </c>
      <c r="C5183">
        <v>45</v>
      </c>
      <c r="D5183" t="s">
        <v>5641</v>
      </c>
      <c r="E5183">
        <f>IFERROR(_xlfn.XLOOKUP(D5183,[1]world_happiness_report_2005_202!$D:$D,[1]world_happiness_report_2005_202!$C:$C),"")</f>
        <v>4.4139999999999997</v>
      </c>
    </row>
    <row r="5184" spans="1:5" x14ac:dyDescent="0.35">
      <c r="A5184" t="s">
        <v>39</v>
      </c>
      <c r="B5184">
        <v>2012</v>
      </c>
      <c r="C5184">
        <v>69</v>
      </c>
      <c r="D5184" t="s">
        <v>5642</v>
      </c>
      <c r="E5184">
        <f>IFERROR(_xlfn.XLOOKUP(D5184,[1]world_happiness_report_2005_202!$D:$D,[1]world_happiness_report_2005_202!$C:$C),"")</f>
        <v>3.9590000000000001</v>
      </c>
    </row>
    <row r="5185" spans="1:5" hidden="1" x14ac:dyDescent="0.35">
      <c r="A5185" t="s">
        <v>39</v>
      </c>
      <c r="B5185">
        <v>2013</v>
      </c>
      <c r="C5185">
        <v>69.5</v>
      </c>
      <c r="D5185" t="s">
        <v>5643</v>
      </c>
      <c r="E5185" t="str">
        <f>IFERROR(_xlfn.XLOOKUP(D5185,[1]world_happiness_report_2005_202!$D:$D,[1]world_happiness_report_2005_202!$C:$C),"")</f>
        <v/>
      </c>
    </row>
    <row r="5186" spans="1:5" x14ac:dyDescent="0.35">
      <c r="A5186" t="s">
        <v>39</v>
      </c>
      <c r="B5186">
        <v>2014</v>
      </c>
      <c r="C5186">
        <v>48.5</v>
      </c>
      <c r="D5186" t="s">
        <v>5644</v>
      </c>
      <c r="E5186">
        <f>IFERROR(_xlfn.XLOOKUP(D5186,[1]world_happiness_report_2005_202!$D:$D,[1]world_happiness_report_2005_202!$C:$C),"")</f>
        <v>3.9039999999999999</v>
      </c>
    </row>
    <row r="5187" spans="1:5" x14ac:dyDescent="0.35">
      <c r="A5187" t="s">
        <v>39</v>
      </c>
      <c r="B5187">
        <v>2015</v>
      </c>
      <c r="C5187">
        <v>41.5</v>
      </c>
      <c r="D5187" t="s">
        <v>5645</v>
      </c>
      <c r="E5187">
        <f>IFERROR(_xlfn.XLOOKUP(D5187,[1]world_happiness_report_2005_202!$D:$D,[1]world_happiness_report_2005_202!$C:$C),"")</f>
        <v>4.2190000000000003</v>
      </c>
    </row>
    <row r="5188" spans="1:5" x14ac:dyDescent="0.35">
      <c r="A5188" t="s">
        <v>39</v>
      </c>
      <c r="B5188">
        <v>2016</v>
      </c>
      <c r="C5188">
        <v>37</v>
      </c>
      <c r="D5188" t="s">
        <v>5646</v>
      </c>
      <c r="E5188">
        <f>IFERROR(_xlfn.XLOOKUP(D5188,[1]world_happiness_report_2005_202!$D:$D,[1]world_happiness_report_2005_202!$C:$C),"")</f>
        <v>4.5350000000000001</v>
      </c>
    </row>
    <row r="5189" spans="1:5" x14ac:dyDescent="0.35">
      <c r="A5189" t="s">
        <v>39</v>
      </c>
      <c r="B5189">
        <v>2017</v>
      </c>
      <c r="C5189">
        <v>25</v>
      </c>
      <c r="D5189" t="s">
        <v>5647</v>
      </c>
      <c r="E5189">
        <f>IFERROR(_xlfn.XLOOKUP(D5189,[1]world_happiness_report_2005_202!$D:$D,[1]world_happiness_report_2005_202!$C:$C),"")</f>
        <v>4.6310000000000002</v>
      </c>
    </row>
    <row r="5190" spans="1:5" x14ac:dyDescent="0.35">
      <c r="A5190" t="s">
        <v>39</v>
      </c>
      <c r="B5190">
        <v>2018</v>
      </c>
      <c r="C5190">
        <v>22.5</v>
      </c>
      <c r="D5190" t="s">
        <v>5648</v>
      </c>
      <c r="E5190">
        <f>IFERROR(_xlfn.XLOOKUP(D5190,[1]world_happiness_report_2005_202!$D:$D,[1]world_happiness_report_2005_202!$C:$C),"")</f>
        <v>4.681</v>
      </c>
    </row>
    <row r="5191" spans="1:5" x14ac:dyDescent="0.35">
      <c r="A5191" t="s">
        <v>39</v>
      </c>
      <c r="B5191">
        <v>2019</v>
      </c>
      <c r="C5191">
        <v>21</v>
      </c>
      <c r="D5191" t="s">
        <v>5649</v>
      </c>
      <c r="E5191">
        <f>IFERROR(_xlfn.XLOOKUP(D5191,[1]world_happiness_report_2005_202!$D:$D,[1]world_happiness_report_2005_202!$C:$C),"")</f>
        <v>4.9808001518249503</v>
      </c>
    </row>
    <row r="5192" spans="1:5" x14ac:dyDescent="0.35">
      <c r="A5192" t="s">
        <v>39</v>
      </c>
      <c r="B5192">
        <v>2020</v>
      </c>
      <c r="C5192">
        <v>20</v>
      </c>
      <c r="D5192" t="s">
        <v>5650</v>
      </c>
      <c r="E5192">
        <f>IFERROR(_xlfn.XLOOKUP(D5192,[1]world_happiness_report_2005_202!$D:$D,[1]world_happiness_report_2005_202!$C:$C),"")</f>
        <v>5.1319999999999997</v>
      </c>
    </row>
    <row r="5193" spans="1:5" x14ac:dyDescent="0.35">
      <c r="A5193" t="s">
        <v>39</v>
      </c>
      <c r="B5193">
        <v>2021</v>
      </c>
      <c r="C5193">
        <v>21</v>
      </c>
      <c r="D5193" t="s">
        <v>5651</v>
      </c>
      <c r="E5193">
        <f>IFERROR(_xlfn.XLOOKUP(D5193,[1]world_happiness_report_2005_202!$D:$D,[1]world_happiness_report_2005_202!$C:$C),"")</f>
        <v>5.0460000000000003</v>
      </c>
    </row>
    <row r="5194" spans="1:5" x14ac:dyDescent="0.35">
      <c r="A5194" t="s">
        <v>39</v>
      </c>
      <c r="B5194">
        <v>2022</v>
      </c>
      <c r="C5194">
        <v>18.5</v>
      </c>
      <c r="D5194" t="s">
        <v>5652</v>
      </c>
      <c r="E5194">
        <f>IFERROR(_xlfn.XLOOKUP(D5194,[1]world_happiness_report_2005_202!$D:$D,[1]world_happiness_report_2005_202!$C:$C),"")</f>
        <v>4.8550000000000004</v>
      </c>
    </row>
    <row r="5195" spans="1:5" x14ac:dyDescent="0.35">
      <c r="A5195" t="s">
        <v>39</v>
      </c>
      <c r="B5195">
        <v>2023</v>
      </c>
      <c r="C5195">
        <v>19</v>
      </c>
      <c r="D5195" t="s">
        <v>5653</v>
      </c>
      <c r="E5195">
        <f>IFERROR(_xlfn.XLOOKUP(D5195,[1]world_happiness_report_2005_202!$D:$D,[1]world_happiness_report_2005_202!$C:$C),"")</f>
        <v>4.9690000000000003</v>
      </c>
    </row>
    <row r="5196" spans="1:5" x14ac:dyDescent="0.35">
      <c r="A5196" t="s">
        <v>39</v>
      </c>
      <c r="B5196">
        <v>2024</v>
      </c>
      <c r="C5196">
        <v>18</v>
      </c>
      <c r="D5196" t="s">
        <v>5654</v>
      </c>
      <c r="E5196">
        <f>IFERROR(_xlfn.XLOOKUP(D5196,[1]world_happiness_report_2005_202!$D:$D,[1]world_happiness_report_2005_202!$C:$C),"")</f>
        <v>4.8559999999999999</v>
      </c>
    </row>
    <row r="5197" spans="1:5" hidden="1" x14ac:dyDescent="0.35">
      <c r="A5197" t="s">
        <v>69</v>
      </c>
      <c r="B5197">
        <v>2005</v>
      </c>
      <c r="C5197">
        <v>47</v>
      </c>
      <c r="D5197" t="s">
        <v>5655</v>
      </c>
      <c r="E5197" t="str">
        <f>IFERROR(_xlfn.XLOOKUP(D5197,[1]world_happiness_report_2005_202!$D:$D,[1]world_happiness_report_2005_202!$C:$C),"")</f>
        <v/>
      </c>
    </row>
    <row r="5198" spans="1:5" hidden="1" x14ac:dyDescent="0.35">
      <c r="A5198" t="s">
        <v>69</v>
      </c>
      <c r="B5198">
        <v>2006</v>
      </c>
      <c r="C5198">
        <v>34.5</v>
      </c>
      <c r="D5198" t="s">
        <v>5656</v>
      </c>
      <c r="E5198" t="str">
        <f>IFERROR(_xlfn.XLOOKUP(D5198,[1]world_happiness_report_2005_202!$D:$D,[1]world_happiness_report_2005_202!$C:$C),"")</f>
        <v/>
      </c>
    </row>
    <row r="5199" spans="1:5" hidden="1" x14ac:dyDescent="0.35">
      <c r="A5199" t="s">
        <v>69</v>
      </c>
      <c r="B5199">
        <v>2007</v>
      </c>
      <c r="C5199">
        <v>22</v>
      </c>
      <c r="D5199" t="s">
        <v>5657</v>
      </c>
      <c r="E5199" t="str">
        <f>IFERROR(_xlfn.XLOOKUP(D5199,[1]world_happiness_report_2005_202!$D:$D,[1]world_happiness_report_2005_202!$C:$C),"")</f>
        <v/>
      </c>
    </row>
    <row r="5200" spans="1:5" hidden="1" x14ac:dyDescent="0.35">
      <c r="A5200" t="s">
        <v>69</v>
      </c>
      <c r="B5200">
        <v>2008</v>
      </c>
      <c r="C5200">
        <v>32.5</v>
      </c>
      <c r="D5200" t="s">
        <v>5658</v>
      </c>
      <c r="E5200" t="str">
        <f>IFERROR(_xlfn.XLOOKUP(D5200,[1]world_happiness_report_2005_202!$D:$D,[1]world_happiness_report_2005_202!$C:$C),"")</f>
        <v/>
      </c>
    </row>
    <row r="5201" spans="1:5" hidden="1" x14ac:dyDescent="0.35">
      <c r="A5201" t="s">
        <v>69</v>
      </c>
      <c r="B5201">
        <v>2009</v>
      </c>
      <c r="C5201">
        <v>16.5</v>
      </c>
      <c r="D5201" t="s">
        <v>5659</v>
      </c>
      <c r="E5201" t="str">
        <f>IFERROR(_xlfn.XLOOKUP(D5201,[1]world_happiness_report_2005_202!$D:$D,[1]world_happiness_report_2005_202!$C:$C),"")</f>
        <v/>
      </c>
    </row>
    <row r="5202" spans="1:5" hidden="1" x14ac:dyDescent="0.35">
      <c r="A5202" t="s">
        <v>69</v>
      </c>
      <c r="B5202">
        <v>2010</v>
      </c>
      <c r="C5202">
        <v>18</v>
      </c>
      <c r="D5202" t="s">
        <v>5660</v>
      </c>
      <c r="E5202" t="str">
        <f>IFERROR(_xlfn.XLOOKUP(D5202,[1]world_happiness_report_2005_202!$D:$D,[1]world_happiness_report_2005_202!$C:$C),"")</f>
        <v/>
      </c>
    </row>
    <row r="5203" spans="1:5" x14ac:dyDescent="0.35">
      <c r="A5203" t="s">
        <v>69</v>
      </c>
      <c r="B5203">
        <v>2011</v>
      </c>
      <c r="C5203">
        <v>27</v>
      </c>
      <c r="D5203" t="s">
        <v>5661</v>
      </c>
      <c r="E5203">
        <f>IFERROR(_xlfn.XLOOKUP(D5203,[1]world_happiness_report_2005_202!$D:$D,[1]world_happiness_report_2005_202!$C:$C),"")</f>
        <v>4.5640000000000001</v>
      </c>
    </row>
    <row r="5204" spans="1:5" x14ac:dyDescent="0.35">
      <c r="A5204" t="s">
        <v>69</v>
      </c>
      <c r="B5204">
        <v>2012</v>
      </c>
      <c r="C5204">
        <v>37.5</v>
      </c>
      <c r="D5204" t="s">
        <v>5662</v>
      </c>
      <c r="E5204">
        <f>IFERROR(_xlfn.XLOOKUP(D5204,[1]world_happiness_report_2005_202!$D:$D,[1]world_happiness_report_2005_202!$C:$C),"")</f>
        <v>4.8129999999999997</v>
      </c>
    </row>
    <row r="5205" spans="1:5" hidden="1" x14ac:dyDescent="0.35">
      <c r="A5205" t="s">
        <v>69</v>
      </c>
      <c r="B5205">
        <v>2013</v>
      </c>
      <c r="C5205">
        <v>35.5</v>
      </c>
      <c r="D5205" t="s">
        <v>5663</v>
      </c>
      <c r="E5205" t="str">
        <f>IFERROR(_xlfn.XLOOKUP(D5205,[1]world_happiness_report_2005_202!$D:$D,[1]world_happiness_report_2005_202!$C:$C),"")</f>
        <v/>
      </c>
    </row>
    <row r="5206" spans="1:5" x14ac:dyDescent="0.35">
      <c r="A5206" t="s">
        <v>69</v>
      </c>
      <c r="B5206">
        <v>2014</v>
      </c>
      <c r="C5206">
        <v>34.5</v>
      </c>
      <c r="D5206" t="s">
        <v>5664</v>
      </c>
      <c r="E5206">
        <f>IFERROR(_xlfn.XLOOKUP(D5206,[1]world_happiness_report_2005_202!$D:$D,[1]world_happiness_report_2005_202!$C:$C),"")</f>
        <v>5.1230000000000002</v>
      </c>
    </row>
    <row r="5207" spans="1:5" x14ac:dyDescent="0.35">
      <c r="A5207" t="s">
        <v>69</v>
      </c>
      <c r="B5207">
        <v>2015</v>
      </c>
      <c r="C5207">
        <v>49.5</v>
      </c>
      <c r="D5207" t="s">
        <v>5665</v>
      </c>
      <c r="E5207">
        <f>IFERROR(_xlfn.XLOOKUP(D5207,[1]world_happiness_report_2005_202!$D:$D,[1]world_happiness_report_2005_202!$C:$C),"")</f>
        <v>5.1769999999999996</v>
      </c>
    </row>
    <row r="5208" spans="1:5" x14ac:dyDescent="0.35">
      <c r="A5208" t="s">
        <v>69</v>
      </c>
      <c r="B5208">
        <v>2016</v>
      </c>
      <c r="C5208">
        <v>45.5</v>
      </c>
      <c r="D5208" t="s">
        <v>5666</v>
      </c>
      <c r="E5208">
        <f>IFERROR(_xlfn.XLOOKUP(D5208,[1]world_happiness_report_2005_202!$D:$D,[1]world_happiness_report_2005_202!$C:$C),"")</f>
        <v>5.3949999999999996</v>
      </c>
    </row>
    <row r="5209" spans="1:5" x14ac:dyDescent="0.35">
      <c r="A5209" t="s">
        <v>69</v>
      </c>
      <c r="B5209">
        <v>2017</v>
      </c>
      <c r="C5209">
        <v>39</v>
      </c>
      <c r="D5209" t="s">
        <v>5667</v>
      </c>
      <c r="E5209">
        <f>IFERROR(_xlfn.XLOOKUP(D5209,[1]world_happiness_report_2005_202!$D:$D,[1]world_happiness_report_2005_202!$C:$C),"")</f>
        <v>5.3979999999999997</v>
      </c>
    </row>
    <row r="5210" spans="1:5" x14ac:dyDescent="0.35">
      <c r="A5210" t="s">
        <v>69</v>
      </c>
      <c r="B5210">
        <v>2018</v>
      </c>
      <c r="C5210">
        <v>29.5</v>
      </c>
      <c r="D5210" t="s">
        <v>5668</v>
      </c>
      <c r="E5210">
        <f>IFERROR(_xlfn.XLOOKUP(D5210,[1]world_happiness_report_2005_202!$D:$D,[1]world_happiness_report_2005_202!$C:$C),"")</f>
        <v>5.6029999999999998</v>
      </c>
    </row>
    <row r="5211" spans="1:5" x14ac:dyDescent="0.35">
      <c r="A5211" t="s">
        <v>69</v>
      </c>
      <c r="B5211">
        <v>2019</v>
      </c>
      <c r="C5211">
        <v>31.5</v>
      </c>
      <c r="D5211" t="s">
        <v>5669</v>
      </c>
      <c r="E5211">
        <f>IFERROR(_xlfn.XLOOKUP(D5211,[1]world_happiness_report_2005_202!$D:$D,[1]world_happiness_report_2005_202!$C:$C),"")</f>
        <v>5.7782001495361301</v>
      </c>
    </row>
    <row r="5212" spans="1:5" x14ac:dyDescent="0.35">
      <c r="A5212" t="s">
        <v>69</v>
      </c>
      <c r="B5212">
        <v>2020</v>
      </c>
      <c r="C5212">
        <v>29.5</v>
      </c>
      <c r="D5212" t="s">
        <v>5670</v>
      </c>
      <c r="E5212">
        <f>IFERROR(_xlfn.XLOOKUP(D5212,[1]world_happiness_report_2005_202!$D:$D,[1]world_happiness_report_2005_202!$C:$C),"")</f>
        <v>6.0780000000000003</v>
      </c>
    </row>
    <row r="5213" spans="1:5" x14ac:dyDescent="0.35">
      <c r="A5213" t="s">
        <v>69</v>
      </c>
      <c r="B5213">
        <v>2021</v>
      </c>
      <c r="C5213">
        <v>24</v>
      </c>
      <c r="D5213" t="s">
        <v>5671</v>
      </c>
      <c r="E5213">
        <f>IFERROR(_xlfn.XLOOKUP(D5213,[1]world_happiness_report_2005_202!$D:$D,[1]world_happiness_report_2005_202!$C:$C),"")</f>
        <v>6.1779999999999999</v>
      </c>
    </row>
    <row r="5214" spans="1:5" x14ac:dyDescent="0.35">
      <c r="A5214" t="s">
        <v>69</v>
      </c>
      <c r="B5214">
        <v>2022</v>
      </c>
      <c r="C5214">
        <v>27</v>
      </c>
      <c r="D5214" t="s">
        <v>5672</v>
      </c>
      <c r="E5214">
        <f>IFERROR(_xlfn.XLOOKUP(D5214,[1]world_happiness_report_2005_202!$D:$D,[1]world_happiness_report_2005_202!$C:$C),"")</f>
        <v>6.1440000000000001</v>
      </c>
    </row>
    <row r="5215" spans="1:5" x14ac:dyDescent="0.35">
      <c r="A5215" t="s">
        <v>69</v>
      </c>
      <c r="B5215">
        <v>2023</v>
      </c>
      <c r="C5215">
        <v>29.5</v>
      </c>
      <c r="D5215" t="s">
        <v>5673</v>
      </c>
      <c r="E5215">
        <f>IFERROR(_xlfn.XLOOKUP(D5215,[1]world_happiness_report_2005_202!$D:$D,[1]world_happiness_report_2005_202!$C:$C),"")</f>
        <v>6.4109999999999996</v>
      </c>
    </row>
    <row r="5216" spans="1:5" x14ac:dyDescent="0.35">
      <c r="A5216" t="s">
        <v>69</v>
      </c>
      <c r="B5216">
        <v>2024</v>
      </c>
      <c r="C5216">
        <v>32</v>
      </c>
      <c r="D5216" t="s">
        <v>5674</v>
      </c>
      <c r="E5216">
        <f>IFERROR(_xlfn.XLOOKUP(D5216,[1]world_happiness_report_2005_202!$D:$D,[1]world_happiness_report_2005_202!$C:$C),"")</f>
        <v>6.6059999999999999</v>
      </c>
    </row>
    <row r="5217" spans="1:5" hidden="1" x14ac:dyDescent="0.35">
      <c r="A5217" t="s">
        <v>446</v>
      </c>
      <c r="B5217">
        <v>2002</v>
      </c>
      <c r="C5217">
        <v>19</v>
      </c>
      <c r="D5217" t="s">
        <v>5675</v>
      </c>
      <c r="E5217" t="str">
        <f>IFERROR(_xlfn.XLOOKUP(D5217,[1]world_happiness_report_2005_202!$D:$D,[1]world_happiness_report_2005_202!$C:$C),"")</f>
        <v/>
      </c>
    </row>
    <row r="5218" spans="1:5" hidden="1" x14ac:dyDescent="0.35">
      <c r="A5218" t="s">
        <v>446</v>
      </c>
      <c r="B5218">
        <v>2003</v>
      </c>
      <c r="C5218">
        <v>37</v>
      </c>
      <c r="D5218" t="s">
        <v>5676</v>
      </c>
      <c r="E5218" t="str">
        <f>IFERROR(_xlfn.XLOOKUP(D5218,[1]world_happiness_report_2005_202!$D:$D,[1]world_happiness_report_2005_202!$C:$C),"")</f>
        <v/>
      </c>
    </row>
    <row r="5219" spans="1:5" hidden="1" x14ac:dyDescent="0.35">
      <c r="A5219" t="s">
        <v>446</v>
      </c>
      <c r="B5219">
        <v>2004</v>
      </c>
      <c r="C5219">
        <v>47</v>
      </c>
      <c r="D5219" t="s">
        <v>5677</v>
      </c>
      <c r="E5219" t="str">
        <f>IFERROR(_xlfn.XLOOKUP(D5219,[1]world_happiness_report_2005_202!$D:$D,[1]world_happiness_report_2005_202!$C:$C),"")</f>
        <v/>
      </c>
    </row>
    <row r="5220" spans="1:5" hidden="1" x14ac:dyDescent="0.35">
      <c r="A5220" t="s">
        <v>446</v>
      </c>
      <c r="B5220">
        <v>2005</v>
      </c>
      <c r="C5220">
        <v>48</v>
      </c>
      <c r="D5220" t="s">
        <v>5678</v>
      </c>
      <c r="E5220" t="str">
        <f>IFERROR(_xlfn.XLOOKUP(D5220,[1]world_happiness_report_2005_202!$D:$D,[1]world_happiness_report_2005_202!$C:$C),"")</f>
        <v/>
      </c>
    </row>
    <row r="5221" spans="1:5" hidden="1" x14ac:dyDescent="0.35">
      <c r="A5221" t="s">
        <v>446</v>
      </c>
      <c r="B5221">
        <v>2006</v>
      </c>
      <c r="C5221">
        <v>36</v>
      </c>
      <c r="D5221" t="s">
        <v>5679</v>
      </c>
      <c r="E5221" t="str">
        <f>IFERROR(_xlfn.XLOOKUP(D5221,[1]world_happiness_report_2005_202!$D:$D,[1]world_happiness_report_2005_202!$C:$C),"")</f>
        <v/>
      </c>
    </row>
    <row r="5222" spans="1:5" hidden="1" x14ac:dyDescent="0.35">
      <c r="A5222" t="s">
        <v>407</v>
      </c>
      <c r="B5222">
        <v>1992</v>
      </c>
      <c r="C5222">
        <v>142</v>
      </c>
      <c r="D5222" t="s">
        <v>5680</v>
      </c>
      <c r="E5222" t="str">
        <f>IFERROR(_xlfn.XLOOKUP(D5222,[1]world_happiness_report_2005_202!$D:$D,[1]world_happiness_report_2005_202!$C:$C),"")</f>
        <v/>
      </c>
    </row>
    <row r="5223" spans="1:5" hidden="1" x14ac:dyDescent="0.35">
      <c r="A5223" t="s">
        <v>407</v>
      </c>
      <c r="B5223">
        <v>1993</v>
      </c>
      <c r="C5223">
        <v>151</v>
      </c>
      <c r="D5223" t="s">
        <v>5681</v>
      </c>
      <c r="E5223" t="str">
        <f>IFERROR(_xlfn.XLOOKUP(D5223,[1]world_happiness_report_2005_202!$D:$D,[1]world_happiness_report_2005_202!$C:$C),"")</f>
        <v/>
      </c>
    </row>
    <row r="5224" spans="1:5" hidden="1" x14ac:dyDescent="0.35">
      <c r="A5224" t="s">
        <v>407</v>
      </c>
      <c r="B5224">
        <v>1994</v>
      </c>
      <c r="C5224">
        <v>164</v>
      </c>
      <c r="D5224" t="s">
        <v>5682</v>
      </c>
      <c r="E5224" t="str">
        <f>IFERROR(_xlfn.XLOOKUP(D5224,[1]world_happiness_report_2005_202!$D:$D,[1]world_happiness_report_2005_202!$C:$C),"")</f>
        <v/>
      </c>
    </row>
    <row r="5225" spans="1:5" hidden="1" x14ac:dyDescent="0.35">
      <c r="A5225" t="s">
        <v>407</v>
      </c>
      <c r="B5225">
        <v>1995</v>
      </c>
      <c r="C5225">
        <v>170.5</v>
      </c>
      <c r="D5225" t="s">
        <v>5683</v>
      </c>
      <c r="E5225" t="str">
        <f>IFERROR(_xlfn.XLOOKUP(D5225,[1]world_happiness_report_2005_202!$D:$D,[1]world_happiness_report_2005_202!$C:$C),"")</f>
        <v/>
      </c>
    </row>
    <row r="5226" spans="1:5" hidden="1" x14ac:dyDescent="0.35">
      <c r="A5226" t="s">
        <v>407</v>
      </c>
      <c r="B5226">
        <v>1996</v>
      </c>
      <c r="C5226">
        <v>174.5</v>
      </c>
      <c r="D5226" t="s">
        <v>5684</v>
      </c>
      <c r="E5226" t="str">
        <f>IFERROR(_xlfn.XLOOKUP(D5226,[1]world_happiness_report_2005_202!$D:$D,[1]world_happiness_report_2005_202!$C:$C),"")</f>
        <v/>
      </c>
    </row>
    <row r="5227" spans="1:5" hidden="1" x14ac:dyDescent="0.35">
      <c r="A5227" t="s">
        <v>407</v>
      </c>
      <c r="B5227">
        <v>1997</v>
      </c>
      <c r="C5227">
        <v>176</v>
      </c>
      <c r="D5227" t="s">
        <v>5685</v>
      </c>
      <c r="E5227" t="str">
        <f>IFERROR(_xlfn.XLOOKUP(D5227,[1]world_happiness_report_2005_202!$D:$D,[1]world_happiness_report_2005_202!$C:$C),"")</f>
        <v/>
      </c>
    </row>
    <row r="5228" spans="1:5" hidden="1" x14ac:dyDescent="0.35">
      <c r="A5228" t="s">
        <v>407</v>
      </c>
      <c r="B5228">
        <v>1998</v>
      </c>
      <c r="C5228">
        <v>178</v>
      </c>
      <c r="D5228" t="s">
        <v>5686</v>
      </c>
      <c r="E5228" t="str">
        <f>IFERROR(_xlfn.XLOOKUP(D5228,[1]world_happiness_report_2005_202!$D:$D,[1]world_happiness_report_2005_202!$C:$C),"")</f>
        <v/>
      </c>
    </row>
    <row r="5229" spans="1:5" hidden="1" x14ac:dyDescent="0.35">
      <c r="A5229" t="s">
        <v>407</v>
      </c>
      <c r="B5229">
        <v>1999</v>
      </c>
      <c r="C5229">
        <v>187</v>
      </c>
      <c r="D5229" t="s">
        <v>5687</v>
      </c>
      <c r="E5229" t="str">
        <f>IFERROR(_xlfn.XLOOKUP(D5229,[1]world_happiness_report_2005_202!$D:$D,[1]world_happiness_report_2005_202!$C:$C),"")</f>
        <v/>
      </c>
    </row>
    <row r="5230" spans="1:5" hidden="1" x14ac:dyDescent="0.35">
      <c r="A5230" t="s">
        <v>407</v>
      </c>
      <c r="B5230">
        <v>2000</v>
      </c>
      <c r="C5230">
        <v>188.5</v>
      </c>
      <c r="D5230" t="s">
        <v>5688</v>
      </c>
      <c r="E5230" t="str">
        <f>IFERROR(_xlfn.XLOOKUP(D5230,[1]world_happiness_report_2005_202!$D:$D,[1]world_happiness_report_2005_202!$C:$C),"")</f>
        <v/>
      </c>
    </row>
    <row r="5231" spans="1:5" hidden="1" x14ac:dyDescent="0.35">
      <c r="A5231" t="s">
        <v>407</v>
      </c>
      <c r="B5231">
        <v>2001</v>
      </c>
      <c r="C5231">
        <v>191</v>
      </c>
      <c r="D5231" t="s">
        <v>5689</v>
      </c>
      <c r="E5231" t="str">
        <f>IFERROR(_xlfn.XLOOKUP(D5231,[1]world_happiness_report_2005_202!$D:$D,[1]world_happiness_report_2005_202!$C:$C),"")</f>
        <v/>
      </c>
    </row>
    <row r="5232" spans="1:5" hidden="1" x14ac:dyDescent="0.35">
      <c r="A5232" t="s">
        <v>407</v>
      </c>
      <c r="B5232">
        <v>2002</v>
      </c>
      <c r="C5232">
        <v>188.5</v>
      </c>
      <c r="D5232" t="s">
        <v>5690</v>
      </c>
      <c r="E5232" t="str">
        <f>IFERROR(_xlfn.XLOOKUP(D5232,[1]world_happiness_report_2005_202!$D:$D,[1]world_happiness_report_2005_202!$C:$C),"")</f>
        <v/>
      </c>
    </row>
    <row r="5233" spans="1:5" hidden="1" x14ac:dyDescent="0.35">
      <c r="A5233" t="s">
        <v>407</v>
      </c>
      <c r="B5233">
        <v>2003</v>
      </c>
      <c r="C5233">
        <v>170</v>
      </c>
      <c r="D5233" t="s">
        <v>5691</v>
      </c>
      <c r="E5233" t="str">
        <f>IFERROR(_xlfn.XLOOKUP(D5233,[1]world_happiness_report_2005_202!$D:$D,[1]world_happiness_report_2005_202!$C:$C),"")</f>
        <v/>
      </c>
    </row>
    <row r="5234" spans="1:5" hidden="1" x14ac:dyDescent="0.35">
      <c r="A5234" t="s">
        <v>407</v>
      </c>
      <c r="B5234">
        <v>2004</v>
      </c>
      <c r="C5234">
        <v>171</v>
      </c>
      <c r="D5234" t="s">
        <v>5692</v>
      </c>
      <c r="E5234" t="str">
        <f>IFERROR(_xlfn.XLOOKUP(D5234,[1]world_happiness_report_2005_202!$D:$D,[1]world_happiness_report_2005_202!$C:$C),"")</f>
        <v/>
      </c>
    </row>
    <row r="5235" spans="1:5" hidden="1" x14ac:dyDescent="0.35">
      <c r="A5235" t="s">
        <v>407</v>
      </c>
      <c r="B5235">
        <v>2005</v>
      </c>
      <c r="C5235">
        <v>174.5</v>
      </c>
      <c r="D5235" t="s">
        <v>5693</v>
      </c>
      <c r="E5235" t="str">
        <f>IFERROR(_xlfn.XLOOKUP(D5235,[1]world_happiness_report_2005_202!$D:$D,[1]world_happiness_report_2005_202!$C:$C),"")</f>
        <v/>
      </c>
    </row>
    <row r="5236" spans="1:5" hidden="1" x14ac:dyDescent="0.35">
      <c r="A5236" t="s">
        <v>407</v>
      </c>
      <c r="B5236">
        <v>2006</v>
      </c>
      <c r="C5236">
        <v>136</v>
      </c>
      <c r="D5236" t="s">
        <v>5694</v>
      </c>
      <c r="E5236" t="str">
        <f>IFERROR(_xlfn.XLOOKUP(D5236,[1]world_happiness_report_2005_202!$D:$D,[1]world_happiness_report_2005_202!$C:$C),"")</f>
        <v/>
      </c>
    </row>
    <row r="5237" spans="1:5" hidden="1" x14ac:dyDescent="0.35">
      <c r="A5237" t="s">
        <v>407</v>
      </c>
      <c r="B5237">
        <v>2007</v>
      </c>
      <c r="C5237">
        <v>156.5</v>
      </c>
      <c r="D5237" t="s">
        <v>5695</v>
      </c>
      <c r="E5237" t="str">
        <f>IFERROR(_xlfn.XLOOKUP(D5237,[1]world_happiness_report_2005_202!$D:$D,[1]world_happiness_report_2005_202!$C:$C),"")</f>
        <v/>
      </c>
    </row>
    <row r="5238" spans="1:5" hidden="1" x14ac:dyDescent="0.35">
      <c r="A5238" t="s">
        <v>407</v>
      </c>
      <c r="B5238">
        <v>2008</v>
      </c>
      <c r="C5238">
        <v>165.5</v>
      </c>
      <c r="D5238" t="s">
        <v>5696</v>
      </c>
      <c r="E5238" t="str">
        <f>IFERROR(_xlfn.XLOOKUP(D5238,[1]world_happiness_report_2005_202!$D:$D,[1]world_happiness_report_2005_202!$C:$C),"")</f>
        <v/>
      </c>
    </row>
    <row r="5239" spans="1:5" hidden="1" x14ac:dyDescent="0.35">
      <c r="A5239" t="s">
        <v>407</v>
      </c>
      <c r="B5239">
        <v>2009</v>
      </c>
      <c r="C5239">
        <v>177.5</v>
      </c>
      <c r="D5239" t="s">
        <v>5697</v>
      </c>
      <c r="E5239" t="str">
        <f>IFERROR(_xlfn.XLOOKUP(D5239,[1]world_happiness_report_2005_202!$D:$D,[1]world_happiness_report_2005_202!$C:$C),"")</f>
        <v/>
      </c>
    </row>
    <row r="5240" spans="1:5" hidden="1" x14ac:dyDescent="0.35">
      <c r="A5240" t="s">
        <v>407</v>
      </c>
      <c r="B5240">
        <v>2010</v>
      </c>
      <c r="C5240">
        <v>185</v>
      </c>
      <c r="D5240" t="s">
        <v>5698</v>
      </c>
      <c r="E5240" t="str">
        <f>IFERROR(_xlfn.XLOOKUP(D5240,[1]world_happiness_report_2005_202!$D:$D,[1]world_happiness_report_2005_202!$C:$C),"")</f>
        <v/>
      </c>
    </row>
    <row r="5241" spans="1:5" hidden="1" x14ac:dyDescent="0.35">
      <c r="A5241" t="s">
        <v>407</v>
      </c>
      <c r="B5241">
        <v>2011</v>
      </c>
      <c r="C5241">
        <v>193</v>
      </c>
      <c r="D5241" t="s">
        <v>5699</v>
      </c>
      <c r="E5241" t="str">
        <f>IFERROR(_xlfn.XLOOKUP(D5241,[1]world_happiness_report_2005_202!$D:$D,[1]world_happiness_report_2005_202!$C:$C),"")</f>
        <v/>
      </c>
    </row>
    <row r="5242" spans="1:5" hidden="1" x14ac:dyDescent="0.35">
      <c r="A5242" t="s">
        <v>407</v>
      </c>
      <c r="B5242">
        <v>2012</v>
      </c>
      <c r="C5242">
        <v>191.5</v>
      </c>
      <c r="D5242" t="s">
        <v>5700</v>
      </c>
      <c r="E5242" t="str">
        <f>IFERROR(_xlfn.XLOOKUP(D5242,[1]world_happiness_report_2005_202!$D:$D,[1]world_happiness_report_2005_202!$C:$C),"")</f>
        <v/>
      </c>
    </row>
    <row r="5243" spans="1:5" hidden="1" x14ac:dyDescent="0.35">
      <c r="A5243" t="s">
        <v>407</v>
      </c>
      <c r="B5243">
        <v>2013</v>
      </c>
      <c r="C5243">
        <v>188</v>
      </c>
      <c r="D5243" t="s">
        <v>5701</v>
      </c>
      <c r="E5243" t="str">
        <f>IFERROR(_xlfn.XLOOKUP(D5243,[1]world_happiness_report_2005_202!$D:$D,[1]world_happiness_report_2005_202!$C:$C),"")</f>
        <v/>
      </c>
    </row>
    <row r="5244" spans="1:5" hidden="1" x14ac:dyDescent="0.35">
      <c r="A5244" t="s">
        <v>407</v>
      </c>
      <c r="B5244">
        <v>2014</v>
      </c>
      <c r="C5244">
        <v>180</v>
      </c>
      <c r="D5244" t="s">
        <v>5702</v>
      </c>
      <c r="E5244" t="str">
        <f>IFERROR(_xlfn.XLOOKUP(D5244,[1]world_happiness_report_2005_202!$D:$D,[1]world_happiness_report_2005_202!$C:$C),"")</f>
        <v/>
      </c>
    </row>
    <row r="5245" spans="1:5" hidden="1" x14ac:dyDescent="0.35">
      <c r="A5245" t="s">
        <v>407</v>
      </c>
      <c r="B5245">
        <v>2015</v>
      </c>
      <c r="C5245">
        <v>187.5</v>
      </c>
      <c r="D5245" t="s">
        <v>5703</v>
      </c>
      <c r="E5245" t="str">
        <f>IFERROR(_xlfn.XLOOKUP(D5245,[1]world_happiness_report_2005_202!$D:$D,[1]world_happiness_report_2005_202!$C:$C),"")</f>
        <v/>
      </c>
    </row>
    <row r="5246" spans="1:5" hidden="1" x14ac:dyDescent="0.35">
      <c r="A5246" t="s">
        <v>407</v>
      </c>
      <c r="B5246">
        <v>2016</v>
      </c>
      <c r="C5246">
        <v>185.5</v>
      </c>
      <c r="D5246" t="s">
        <v>5704</v>
      </c>
      <c r="E5246" t="str">
        <f>IFERROR(_xlfn.XLOOKUP(D5246,[1]world_happiness_report_2005_202!$D:$D,[1]world_happiness_report_2005_202!$C:$C),"")</f>
        <v/>
      </c>
    </row>
    <row r="5247" spans="1:5" hidden="1" x14ac:dyDescent="0.35">
      <c r="A5247" t="s">
        <v>407</v>
      </c>
      <c r="B5247">
        <v>2017</v>
      </c>
      <c r="C5247">
        <v>193</v>
      </c>
      <c r="D5247" t="s">
        <v>5705</v>
      </c>
      <c r="E5247" t="str">
        <f>IFERROR(_xlfn.XLOOKUP(D5247,[1]world_happiness_report_2005_202!$D:$D,[1]world_happiness_report_2005_202!$C:$C),"")</f>
        <v/>
      </c>
    </row>
    <row r="5248" spans="1:5" hidden="1" x14ac:dyDescent="0.35">
      <c r="A5248" t="s">
        <v>407</v>
      </c>
      <c r="B5248">
        <v>2018</v>
      </c>
      <c r="C5248">
        <v>190</v>
      </c>
      <c r="D5248" t="s">
        <v>5706</v>
      </c>
      <c r="E5248" t="str">
        <f>IFERROR(_xlfn.XLOOKUP(D5248,[1]world_happiness_report_2005_202!$D:$D,[1]world_happiness_report_2005_202!$C:$C),"")</f>
        <v/>
      </c>
    </row>
    <row r="5249" spans="1:5" hidden="1" x14ac:dyDescent="0.35">
      <c r="A5249" t="s">
        <v>407</v>
      </c>
      <c r="B5249">
        <v>2019</v>
      </c>
      <c r="C5249">
        <v>197</v>
      </c>
      <c r="D5249" t="s">
        <v>5707</v>
      </c>
      <c r="E5249" t="str">
        <f>IFERROR(_xlfn.XLOOKUP(D5249,[1]world_happiness_report_2005_202!$D:$D,[1]world_happiness_report_2005_202!$C:$C),"")</f>
        <v/>
      </c>
    </row>
    <row r="5250" spans="1:5" hidden="1" x14ac:dyDescent="0.35">
      <c r="A5250" t="s">
        <v>407</v>
      </c>
      <c r="B5250">
        <v>2020</v>
      </c>
      <c r="C5250">
        <v>202</v>
      </c>
      <c r="D5250" t="s">
        <v>5708</v>
      </c>
      <c r="E5250" t="str">
        <f>IFERROR(_xlfn.XLOOKUP(D5250,[1]world_happiness_report_2005_202!$D:$D,[1]world_happiness_report_2005_202!$C:$C),"")</f>
        <v/>
      </c>
    </row>
    <row r="5251" spans="1:5" hidden="1" x14ac:dyDescent="0.35">
      <c r="A5251" t="s">
        <v>407</v>
      </c>
      <c r="B5251">
        <v>2021</v>
      </c>
      <c r="C5251">
        <v>198.5</v>
      </c>
      <c r="D5251" t="s">
        <v>5709</v>
      </c>
      <c r="E5251" t="str">
        <f>IFERROR(_xlfn.XLOOKUP(D5251,[1]world_happiness_report_2005_202!$D:$D,[1]world_happiness_report_2005_202!$C:$C),"")</f>
        <v/>
      </c>
    </row>
    <row r="5252" spans="1:5" hidden="1" x14ac:dyDescent="0.35">
      <c r="A5252" t="s">
        <v>407</v>
      </c>
      <c r="B5252">
        <v>2022</v>
      </c>
      <c r="C5252">
        <v>197</v>
      </c>
      <c r="D5252" t="s">
        <v>5710</v>
      </c>
      <c r="E5252" t="str">
        <f>IFERROR(_xlfn.XLOOKUP(D5252,[1]world_happiness_report_2005_202!$D:$D,[1]world_happiness_report_2005_202!$C:$C),"")</f>
        <v/>
      </c>
    </row>
    <row r="5253" spans="1:5" hidden="1" x14ac:dyDescent="0.35">
      <c r="A5253" t="s">
        <v>407</v>
      </c>
      <c r="B5253">
        <v>2023</v>
      </c>
      <c r="C5253">
        <v>196.5</v>
      </c>
      <c r="D5253" t="s">
        <v>5711</v>
      </c>
      <c r="E5253" t="str">
        <f>IFERROR(_xlfn.XLOOKUP(D5253,[1]world_happiness_report_2005_202!$D:$D,[1]world_happiness_report_2005_202!$C:$C),"")</f>
        <v/>
      </c>
    </row>
    <row r="5254" spans="1:5" hidden="1" x14ac:dyDescent="0.35">
      <c r="A5254" t="s">
        <v>407</v>
      </c>
      <c r="B5254">
        <v>2024</v>
      </c>
      <c r="C5254">
        <v>201</v>
      </c>
      <c r="D5254" t="s">
        <v>5712</v>
      </c>
      <c r="E5254" t="str">
        <f>IFERROR(_xlfn.XLOOKUP(D5254,[1]world_happiness_report_2005_202!$D:$D,[1]world_happiness_report_2005_202!$C:$C),"")</f>
        <v/>
      </c>
    </row>
    <row r="5255" spans="1:5" hidden="1" x14ac:dyDescent="0.35">
      <c r="A5255" t="s">
        <v>263</v>
      </c>
      <c r="B5255">
        <v>1992</v>
      </c>
      <c r="C5255">
        <v>77</v>
      </c>
      <c r="D5255" t="s">
        <v>5713</v>
      </c>
      <c r="E5255" t="str">
        <f>IFERROR(_xlfn.XLOOKUP(D5255,[1]world_happiness_report_2005_202!$D:$D,[1]world_happiness_report_2005_202!$C:$C),"")</f>
        <v/>
      </c>
    </row>
    <row r="5256" spans="1:5" hidden="1" x14ac:dyDescent="0.35">
      <c r="A5256" t="s">
        <v>263</v>
      </c>
      <c r="B5256">
        <v>1993</v>
      </c>
      <c r="C5256">
        <v>80</v>
      </c>
      <c r="D5256" t="s">
        <v>5714</v>
      </c>
      <c r="E5256" t="str">
        <f>IFERROR(_xlfn.XLOOKUP(D5256,[1]world_happiness_report_2005_202!$D:$D,[1]world_happiness_report_2005_202!$C:$C),"")</f>
        <v/>
      </c>
    </row>
    <row r="5257" spans="1:5" hidden="1" x14ac:dyDescent="0.35">
      <c r="A5257" t="s">
        <v>263</v>
      </c>
      <c r="B5257">
        <v>1994</v>
      </c>
      <c r="C5257">
        <v>69</v>
      </c>
      <c r="D5257" t="s">
        <v>5715</v>
      </c>
      <c r="E5257" t="str">
        <f>IFERROR(_xlfn.XLOOKUP(D5257,[1]world_happiness_report_2005_202!$D:$D,[1]world_happiness_report_2005_202!$C:$C),"")</f>
        <v/>
      </c>
    </row>
    <row r="5258" spans="1:5" hidden="1" x14ac:dyDescent="0.35">
      <c r="A5258" t="s">
        <v>263</v>
      </c>
      <c r="B5258">
        <v>1995</v>
      </c>
      <c r="C5258">
        <v>60.5</v>
      </c>
      <c r="D5258" t="s">
        <v>5716</v>
      </c>
      <c r="E5258" t="str">
        <f>IFERROR(_xlfn.XLOOKUP(D5258,[1]world_happiness_report_2005_202!$D:$D,[1]world_happiness_report_2005_202!$C:$C),"")</f>
        <v/>
      </c>
    </row>
    <row r="5259" spans="1:5" hidden="1" x14ac:dyDescent="0.35">
      <c r="A5259" t="s">
        <v>263</v>
      </c>
      <c r="B5259">
        <v>1996</v>
      </c>
      <c r="C5259">
        <v>66</v>
      </c>
      <c r="D5259" t="s">
        <v>5717</v>
      </c>
      <c r="E5259" t="str">
        <f>IFERROR(_xlfn.XLOOKUP(D5259,[1]world_happiness_report_2005_202!$D:$D,[1]world_happiness_report_2005_202!$C:$C),"")</f>
        <v/>
      </c>
    </row>
    <row r="5260" spans="1:5" hidden="1" x14ac:dyDescent="0.35">
      <c r="A5260" t="s">
        <v>263</v>
      </c>
      <c r="B5260">
        <v>1997</v>
      </c>
      <c r="C5260">
        <v>81.5</v>
      </c>
      <c r="D5260" t="s">
        <v>5718</v>
      </c>
      <c r="E5260" t="str">
        <f>IFERROR(_xlfn.XLOOKUP(D5260,[1]world_happiness_report_2005_202!$D:$D,[1]world_happiness_report_2005_202!$C:$C),"")</f>
        <v/>
      </c>
    </row>
    <row r="5261" spans="1:5" hidden="1" x14ac:dyDescent="0.35">
      <c r="A5261" t="s">
        <v>263</v>
      </c>
      <c r="B5261">
        <v>1998</v>
      </c>
      <c r="C5261">
        <v>98.5</v>
      </c>
      <c r="D5261" t="s">
        <v>5719</v>
      </c>
      <c r="E5261" t="str">
        <f>IFERROR(_xlfn.XLOOKUP(D5261,[1]world_happiness_report_2005_202!$D:$D,[1]world_happiness_report_2005_202!$C:$C),"")</f>
        <v/>
      </c>
    </row>
    <row r="5262" spans="1:5" hidden="1" x14ac:dyDescent="0.35">
      <c r="A5262" t="s">
        <v>263</v>
      </c>
      <c r="B5262">
        <v>1999</v>
      </c>
      <c r="C5262">
        <v>117.5</v>
      </c>
      <c r="D5262" t="s">
        <v>5720</v>
      </c>
      <c r="E5262" t="str">
        <f>IFERROR(_xlfn.XLOOKUP(D5262,[1]world_happiness_report_2005_202!$D:$D,[1]world_happiness_report_2005_202!$C:$C),"")</f>
        <v/>
      </c>
    </row>
    <row r="5263" spans="1:5" hidden="1" x14ac:dyDescent="0.35">
      <c r="A5263" t="s">
        <v>263</v>
      </c>
      <c r="B5263">
        <v>2000</v>
      </c>
      <c r="C5263">
        <v>131</v>
      </c>
      <c r="D5263" t="s">
        <v>5721</v>
      </c>
      <c r="E5263" t="str">
        <f>IFERROR(_xlfn.XLOOKUP(D5263,[1]world_happiness_report_2005_202!$D:$D,[1]world_happiness_report_2005_202!$C:$C),"")</f>
        <v/>
      </c>
    </row>
    <row r="5264" spans="1:5" hidden="1" x14ac:dyDescent="0.35">
      <c r="A5264" t="s">
        <v>263</v>
      </c>
      <c r="B5264">
        <v>2001</v>
      </c>
      <c r="C5264">
        <v>134.5</v>
      </c>
      <c r="D5264" t="s">
        <v>5722</v>
      </c>
      <c r="E5264" t="str">
        <f>IFERROR(_xlfn.XLOOKUP(D5264,[1]world_happiness_report_2005_202!$D:$D,[1]world_happiness_report_2005_202!$C:$C),"")</f>
        <v/>
      </c>
    </row>
    <row r="5265" spans="1:5" hidden="1" x14ac:dyDescent="0.35">
      <c r="A5265" t="s">
        <v>263</v>
      </c>
      <c r="B5265">
        <v>2002</v>
      </c>
      <c r="C5265">
        <v>138.5</v>
      </c>
      <c r="D5265" t="s">
        <v>5723</v>
      </c>
      <c r="E5265" t="str">
        <f>IFERROR(_xlfn.XLOOKUP(D5265,[1]world_happiness_report_2005_202!$D:$D,[1]world_happiness_report_2005_202!$C:$C),"")</f>
        <v/>
      </c>
    </row>
    <row r="5266" spans="1:5" hidden="1" x14ac:dyDescent="0.35">
      <c r="A5266" t="s">
        <v>263</v>
      </c>
      <c r="B5266">
        <v>2003</v>
      </c>
      <c r="C5266">
        <v>140</v>
      </c>
      <c r="D5266" t="s">
        <v>5724</v>
      </c>
      <c r="E5266" t="str">
        <f>IFERROR(_xlfn.XLOOKUP(D5266,[1]world_happiness_report_2005_202!$D:$D,[1]world_happiness_report_2005_202!$C:$C),"")</f>
        <v/>
      </c>
    </row>
    <row r="5267" spans="1:5" hidden="1" x14ac:dyDescent="0.35">
      <c r="A5267" t="s">
        <v>263</v>
      </c>
      <c r="B5267">
        <v>2004</v>
      </c>
      <c r="C5267">
        <v>156</v>
      </c>
      <c r="D5267" t="s">
        <v>5725</v>
      </c>
      <c r="E5267" t="str">
        <f>IFERROR(_xlfn.XLOOKUP(D5267,[1]world_happiness_report_2005_202!$D:$D,[1]world_happiness_report_2005_202!$C:$C),"")</f>
        <v/>
      </c>
    </row>
    <row r="5268" spans="1:5" hidden="1" x14ac:dyDescent="0.35">
      <c r="A5268" t="s">
        <v>263</v>
      </c>
      <c r="B5268">
        <v>2005</v>
      </c>
      <c r="C5268">
        <v>160</v>
      </c>
      <c r="D5268" t="s">
        <v>5726</v>
      </c>
      <c r="E5268" t="str">
        <f>IFERROR(_xlfn.XLOOKUP(D5268,[1]world_happiness_report_2005_202!$D:$D,[1]world_happiness_report_2005_202!$C:$C),"")</f>
        <v/>
      </c>
    </row>
    <row r="5269" spans="1:5" hidden="1" x14ac:dyDescent="0.35">
      <c r="A5269" t="s">
        <v>263</v>
      </c>
      <c r="B5269">
        <v>2006</v>
      </c>
      <c r="C5269">
        <v>152</v>
      </c>
      <c r="D5269" t="s">
        <v>5727</v>
      </c>
      <c r="E5269" t="str">
        <f>IFERROR(_xlfn.XLOOKUP(D5269,[1]world_happiness_report_2005_202!$D:$D,[1]world_happiness_report_2005_202!$C:$C),"")</f>
        <v/>
      </c>
    </row>
    <row r="5270" spans="1:5" hidden="1" x14ac:dyDescent="0.35">
      <c r="A5270" t="s">
        <v>263</v>
      </c>
      <c r="B5270">
        <v>2007</v>
      </c>
      <c r="C5270">
        <v>158.5</v>
      </c>
      <c r="D5270" t="s">
        <v>5728</v>
      </c>
      <c r="E5270" t="str">
        <f>IFERROR(_xlfn.XLOOKUP(D5270,[1]world_happiness_report_2005_202!$D:$D,[1]world_happiness_report_2005_202!$C:$C),"")</f>
        <v/>
      </c>
    </row>
    <row r="5271" spans="1:5" hidden="1" x14ac:dyDescent="0.35">
      <c r="A5271" t="s">
        <v>263</v>
      </c>
      <c r="B5271">
        <v>2008</v>
      </c>
      <c r="C5271">
        <v>126.5</v>
      </c>
      <c r="D5271" t="s">
        <v>5729</v>
      </c>
      <c r="E5271" t="str">
        <f>IFERROR(_xlfn.XLOOKUP(D5271,[1]world_happiness_report_2005_202!$D:$D,[1]world_happiness_report_2005_202!$C:$C),"")</f>
        <v/>
      </c>
    </row>
    <row r="5272" spans="1:5" hidden="1" x14ac:dyDescent="0.35">
      <c r="A5272" t="s">
        <v>263</v>
      </c>
      <c r="B5272">
        <v>2009</v>
      </c>
      <c r="C5272">
        <v>130.5</v>
      </c>
      <c r="D5272" t="s">
        <v>5730</v>
      </c>
      <c r="E5272" t="str">
        <f>IFERROR(_xlfn.XLOOKUP(D5272,[1]world_happiness_report_2005_202!$D:$D,[1]world_happiness_report_2005_202!$C:$C),"")</f>
        <v/>
      </c>
    </row>
    <row r="5273" spans="1:5" hidden="1" x14ac:dyDescent="0.35">
      <c r="A5273" t="s">
        <v>263</v>
      </c>
      <c r="B5273">
        <v>2010</v>
      </c>
      <c r="C5273">
        <v>131</v>
      </c>
      <c r="D5273" t="s">
        <v>5731</v>
      </c>
      <c r="E5273" t="str">
        <f>IFERROR(_xlfn.XLOOKUP(D5273,[1]world_happiness_report_2005_202!$D:$D,[1]world_happiness_report_2005_202!$C:$C),"")</f>
        <v/>
      </c>
    </row>
    <row r="5274" spans="1:5" x14ac:dyDescent="0.35">
      <c r="A5274" t="s">
        <v>263</v>
      </c>
      <c r="B5274">
        <v>2011</v>
      </c>
      <c r="C5274">
        <v>76.5</v>
      </c>
      <c r="D5274" t="s">
        <v>5732</v>
      </c>
      <c r="E5274">
        <f>IFERROR(_xlfn.XLOOKUP(D5274,[1]world_happiness_report_2005_202!$D:$D,[1]world_happiness_report_2005_202!$C:$C),"")</f>
        <v>3.5859999999999999</v>
      </c>
    </row>
    <row r="5275" spans="1:5" x14ac:dyDescent="0.35">
      <c r="A5275" t="s">
        <v>263</v>
      </c>
      <c r="B5275">
        <v>2012</v>
      </c>
      <c r="C5275">
        <v>63.5</v>
      </c>
      <c r="D5275" t="s">
        <v>5733</v>
      </c>
      <c r="E5275">
        <f>IFERROR(_xlfn.XLOOKUP(D5275,[1]world_happiness_report_2005_202!$D:$D,[1]world_happiness_report_2005_202!$C:$C),"")</f>
        <v>4.3179999999999996</v>
      </c>
    </row>
    <row r="5276" spans="1:5" hidden="1" x14ac:dyDescent="0.35">
      <c r="A5276" t="s">
        <v>263</v>
      </c>
      <c r="B5276">
        <v>2013</v>
      </c>
      <c r="C5276">
        <v>79</v>
      </c>
      <c r="D5276" t="s">
        <v>5734</v>
      </c>
      <c r="E5276" t="str">
        <f>IFERROR(_xlfn.XLOOKUP(D5276,[1]world_happiness_report_2005_202!$D:$D,[1]world_happiness_report_2005_202!$C:$C),"")</f>
        <v/>
      </c>
    </row>
    <row r="5277" spans="1:5" x14ac:dyDescent="0.35">
      <c r="A5277" t="s">
        <v>263</v>
      </c>
      <c r="B5277">
        <v>2014</v>
      </c>
      <c r="C5277">
        <v>75</v>
      </c>
      <c r="D5277" t="s">
        <v>5735</v>
      </c>
      <c r="E5277">
        <f>IFERROR(_xlfn.XLOOKUP(D5277,[1]world_happiness_report_2005_202!$D:$D,[1]world_happiness_report_2005_202!$C:$C),"")</f>
        <v>4.5069999999999997</v>
      </c>
    </row>
    <row r="5278" spans="1:5" x14ac:dyDescent="0.35">
      <c r="A5278" t="s">
        <v>263</v>
      </c>
      <c r="B5278">
        <v>2015</v>
      </c>
      <c r="C5278">
        <v>114.5</v>
      </c>
      <c r="D5278" t="s">
        <v>5736</v>
      </c>
      <c r="E5278">
        <f>IFERROR(_xlfn.XLOOKUP(D5278,[1]world_happiness_report_2005_202!$D:$D,[1]world_happiness_report_2005_202!$C:$C),"")</f>
        <v>4.6349999999999998</v>
      </c>
    </row>
    <row r="5279" spans="1:5" x14ac:dyDescent="0.35">
      <c r="A5279" t="s">
        <v>263</v>
      </c>
      <c r="B5279">
        <v>2016</v>
      </c>
      <c r="C5279">
        <v>93</v>
      </c>
      <c r="D5279" t="s">
        <v>5737</v>
      </c>
      <c r="E5279">
        <f>IFERROR(_xlfn.XLOOKUP(D5279,[1]world_happiness_report_2005_202!$D:$D,[1]world_happiness_report_2005_202!$C:$C),"")</f>
        <v>4.7089999999999996</v>
      </c>
    </row>
    <row r="5280" spans="1:5" x14ac:dyDescent="0.35">
      <c r="A5280" t="s">
        <v>263</v>
      </c>
      <c r="B5280">
        <v>2017</v>
      </c>
      <c r="C5280">
        <v>90</v>
      </c>
      <c r="D5280" t="s">
        <v>5738</v>
      </c>
      <c r="E5280">
        <f>IFERROR(_xlfn.XLOOKUP(D5280,[1]world_happiness_report_2005_202!$D:$D,[1]world_happiness_report_2005_202!$C:$C),"")</f>
        <v>4.5709999999999997</v>
      </c>
    </row>
    <row r="5281" spans="1:5" x14ac:dyDescent="0.35">
      <c r="A5281" t="s">
        <v>263</v>
      </c>
      <c r="B5281">
        <v>2018</v>
      </c>
      <c r="C5281">
        <v>114</v>
      </c>
      <c r="D5281" t="s">
        <v>5739</v>
      </c>
      <c r="E5281">
        <f>IFERROR(_xlfn.XLOOKUP(D5281,[1]world_happiness_report_2005_202!$D:$D,[1]world_happiness_report_2005_202!$C:$C),"")</f>
        <v>4.3739999999999997</v>
      </c>
    </row>
    <row r="5282" spans="1:5" x14ac:dyDescent="0.35">
      <c r="A5282" t="s">
        <v>263</v>
      </c>
      <c r="B5282">
        <v>2019</v>
      </c>
      <c r="C5282">
        <v>116.5</v>
      </c>
      <c r="D5282" t="s">
        <v>5740</v>
      </c>
      <c r="E5282">
        <f>IFERROR(_xlfn.XLOOKUP(D5282,[1]world_happiness_report_2005_202!$D:$D,[1]world_happiness_report_2005_202!$C:$C),"")</f>
        <v>3.9263999462127699</v>
      </c>
    </row>
    <row r="5283" spans="1:5" x14ac:dyDescent="0.35">
      <c r="A5283" t="s">
        <v>263</v>
      </c>
      <c r="B5283">
        <v>2020</v>
      </c>
      <c r="C5283">
        <v>117</v>
      </c>
      <c r="D5283" t="s">
        <v>5741</v>
      </c>
      <c r="E5283">
        <f>IFERROR(_xlfn.XLOOKUP(D5283,[1]world_happiness_report_2005_202!$D:$D,[1]world_happiness_report_2005_202!$C:$C),"")</f>
        <v>3.8490000000000002</v>
      </c>
    </row>
    <row r="5284" spans="1:5" x14ac:dyDescent="0.35">
      <c r="A5284" t="s">
        <v>263</v>
      </c>
      <c r="B5284">
        <v>2021</v>
      </c>
      <c r="C5284">
        <v>111</v>
      </c>
      <c r="D5284" t="s">
        <v>5742</v>
      </c>
      <c r="E5284">
        <f>IFERROR(_xlfn.XLOOKUP(D5284,[1]world_happiness_report_2005_202!$D:$D,[1]world_happiness_report_2005_202!$C:$C),"")</f>
        <v>3.5739999999999998</v>
      </c>
    </row>
    <row r="5285" spans="1:5" x14ac:dyDescent="0.35">
      <c r="A5285" t="s">
        <v>263</v>
      </c>
      <c r="B5285">
        <v>2022</v>
      </c>
      <c r="C5285">
        <v>114.5</v>
      </c>
      <c r="D5285" t="s">
        <v>5743</v>
      </c>
      <c r="E5285">
        <f>IFERROR(_xlfn.XLOOKUP(D5285,[1]world_happiness_report_2005_202!$D:$D,[1]world_happiness_report_2005_202!$C:$C),"")</f>
        <v>3.1379999999999999</v>
      </c>
    </row>
    <row r="5286" spans="1:5" x14ac:dyDescent="0.35">
      <c r="A5286" t="s">
        <v>263</v>
      </c>
      <c r="B5286">
        <v>2023</v>
      </c>
      <c r="C5286">
        <v>123.5</v>
      </c>
      <c r="D5286" t="s">
        <v>5744</v>
      </c>
      <c r="E5286">
        <f>IFERROR(_xlfn.XLOOKUP(D5286,[1]world_happiness_report_2005_202!$D:$D,[1]world_happiness_report_2005_202!$C:$C),"")</f>
        <v>3.2450000000000001</v>
      </c>
    </row>
    <row r="5287" spans="1:5" x14ac:dyDescent="0.35">
      <c r="A5287" t="s">
        <v>263</v>
      </c>
      <c r="B5287">
        <v>2024</v>
      </c>
      <c r="C5287">
        <v>125.5</v>
      </c>
      <c r="D5287" t="s">
        <v>5745</v>
      </c>
      <c r="E5287">
        <f>IFERROR(_xlfn.XLOOKUP(D5287,[1]world_happiness_report_2005_202!$D:$D,[1]world_happiness_report_2005_202!$C:$C),"")</f>
        <v>2.9980000000000002</v>
      </c>
    </row>
    <row r="5288" spans="1:5" hidden="1" x14ac:dyDescent="0.35">
      <c r="A5288" t="s">
        <v>327</v>
      </c>
      <c r="B5288">
        <v>1992</v>
      </c>
      <c r="C5288">
        <v>88</v>
      </c>
      <c r="D5288" t="s">
        <v>5746</v>
      </c>
      <c r="E5288" t="str">
        <f>IFERROR(_xlfn.XLOOKUP(D5288,[1]world_happiness_report_2005_202!$D:$D,[1]world_happiness_report_2005_202!$C:$C),"")</f>
        <v/>
      </c>
    </row>
    <row r="5289" spans="1:5" hidden="1" x14ac:dyDescent="0.35">
      <c r="A5289" t="s">
        <v>327</v>
      </c>
      <c r="B5289">
        <v>1993</v>
      </c>
      <c r="C5289">
        <v>74</v>
      </c>
      <c r="D5289" t="s">
        <v>5747</v>
      </c>
      <c r="E5289" t="str">
        <f>IFERROR(_xlfn.XLOOKUP(D5289,[1]world_happiness_report_2005_202!$D:$D,[1]world_happiness_report_2005_202!$C:$C),"")</f>
        <v/>
      </c>
    </row>
    <row r="5290" spans="1:5" hidden="1" x14ac:dyDescent="0.35">
      <c r="A5290" t="s">
        <v>327</v>
      </c>
      <c r="B5290">
        <v>1994</v>
      </c>
      <c r="C5290">
        <v>88</v>
      </c>
      <c r="D5290" t="s">
        <v>5748</v>
      </c>
      <c r="E5290" t="str">
        <f>IFERROR(_xlfn.XLOOKUP(D5290,[1]world_happiness_report_2005_202!$D:$D,[1]world_happiness_report_2005_202!$C:$C),"")</f>
        <v/>
      </c>
    </row>
    <row r="5291" spans="1:5" hidden="1" x14ac:dyDescent="0.35">
      <c r="A5291" t="s">
        <v>327</v>
      </c>
      <c r="B5291">
        <v>1995</v>
      </c>
      <c r="C5291">
        <v>108.5</v>
      </c>
      <c r="D5291" t="s">
        <v>5749</v>
      </c>
      <c r="E5291" t="str">
        <f>IFERROR(_xlfn.XLOOKUP(D5291,[1]world_happiness_report_2005_202!$D:$D,[1]world_happiness_report_2005_202!$C:$C),"")</f>
        <v/>
      </c>
    </row>
    <row r="5292" spans="1:5" hidden="1" x14ac:dyDescent="0.35">
      <c r="A5292" t="s">
        <v>327</v>
      </c>
      <c r="B5292">
        <v>1996</v>
      </c>
      <c r="C5292">
        <v>94.5</v>
      </c>
      <c r="D5292" t="s">
        <v>5750</v>
      </c>
      <c r="E5292" t="str">
        <f>IFERROR(_xlfn.XLOOKUP(D5292,[1]world_happiness_report_2005_202!$D:$D,[1]world_happiness_report_2005_202!$C:$C),"")</f>
        <v/>
      </c>
    </row>
    <row r="5293" spans="1:5" hidden="1" x14ac:dyDescent="0.35">
      <c r="A5293" t="s">
        <v>327</v>
      </c>
      <c r="B5293">
        <v>1997</v>
      </c>
      <c r="C5293">
        <v>106</v>
      </c>
      <c r="D5293" t="s">
        <v>5751</v>
      </c>
      <c r="E5293" t="str">
        <f>IFERROR(_xlfn.XLOOKUP(D5293,[1]world_happiness_report_2005_202!$D:$D,[1]world_happiness_report_2005_202!$C:$C),"")</f>
        <v/>
      </c>
    </row>
    <row r="5294" spans="1:5" hidden="1" x14ac:dyDescent="0.35">
      <c r="A5294" t="s">
        <v>327</v>
      </c>
      <c r="B5294">
        <v>1998</v>
      </c>
      <c r="C5294">
        <v>85</v>
      </c>
      <c r="D5294" t="s">
        <v>5752</v>
      </c>
      <c r="E5294" t="str">
        <f>IFERROR(_xlfn.XLOOKUP(D5294,[1]world_happiness_report_2005_202!$D:$D,[1]world_happiness_report_2005_202!$C:$C),"")</f>
        <v/>
      </c>
    </row>
    <row r="5295" spans="1:5" hidden="1" x14ac:dyDescent="0.35">
      <c r="A5295" t="s">
        <v>327</v>
      </c>
      <c r="B5295">
        <v>1999</v>
      </c>
      <c r="C5295">
        <v>103.5</v>
      </c>
      <c r="D5295" t="s">
        <v>5753</v>
      </c>
      <c r="E5295" t="str">
        <f>IFERROR(_xlfn.XLOOKUP(D5295,[1]world_happiness_report_2005_202!$D:$D,[1]world_happiness_report_2005_202!$C:$C),"")</f>
        <v/>
      </c>
    </row>
    <row r="5296" spans="1:5" hidden="1" x14ac:dyDescent="0.35">
      <c r="A5296" t="s">
        <v>327</v>
      </c>
      <c r="B5296">
        <v>2000</v>
      </c>
      <c r="C5296">
        <v>100.5</v>
      </c>
      <c r="D5296" t="s">
        <v>5754</v>
      </c>
      <c r="E5296" t="str">
        <f>IFERROR(_xlfn.XLOOKUP(D5296,[1]world_happiness_report_2005_202!$D:$D,[1]world_happiness_report_2005_202!$C:$C),"")</f>
        <v/>
      </c>
    </row>
    <row r="5297" spans="1:5" hidden="1" x14ac:dyDescent="0.35">
      <c r="A5297" t="s">
        <v>327</v>
      </c>
      <c r="B5297">
        <v>2001</v>
      </c>
      <c r="C5297">
        <v>111.5</v>
      </c>
      <c r="D5297" t="s">
        <v>5755</v>
      </c>
      <c r="E5297" t="str">
        <f>IFERROR(_xlfn.XLOOKUP(D5297,[1]world_happiness_report_2005_202!$D:$D,[1]world_happiness_report_2005_202!$C:$C),"")</f>
        <v/>
      </c>
    </row>
    <row r="5298" spans="1:5" hidden="1" x14ac:dyDescent="0.35">
      <c r="A5298" t="s">
        <v>327</v>
      </c>
      <c r="B5298">
        <v>2002</v>
      </c>
      <c r="C5298">
        <v>114.5</v>
      </c>
      <c r="D5298" t="s">
        <v>5756</v>
      </c>
      <c r="E5298" t="str">
        <f>IFERROR(_xlfn.XLOOKUP(D5298,[1]world_happiness_report_2005_202!$D:$D,[1]world_happiness_report_2005_202!$C:$C),"")</f>
        <v/>
      </c>
    </row>
    <row r="5299" spans="1:5" hidden="1" x14ac:dyDescent="0.35">
      <c r="A5299" t="s">
        <v>327</v>
      </c>
      <c r="B5299">
        <v>2003</v>
      </c>
      <c r="C5299">
        <v>101.5</v>
      </c>
      <c r="D5299" t="s">
        <v>5757</v>
      </c>
      <c r="E5299" t="str">
        <f>IFERROR(_xlfn.XLOOKUP(D5299,[1]world_happiness_report_2005_202!$D:$D,[1]world_happiness_report_2005_202!$C:$C),"")</f>
        <v/>
      </c>
    </row>
    <row r="5300" spans="1:5" hidden="1" x14ac:dyDescent="0.35">
      <c r="A5300" t="s">
        <v>327</v>
      </c>
      <c r="B5300">
        <v>2004</v>
      </c>
      <c r="C5300">
        <v>114.5</v>
      </c>
      <c r="D5300" t="s">
        <v>5758</v>
      </c>
      <c r="E5300" t="str">
        <f>IFERROR(_xlfn.XLOOKUP(D5300,[1]world_happiness_report_2005_202!$D:$D,[1]world_happiness_report_2005_202!$C:$C),"")</f>
        <v/>
      </c>
    </row>
    <row r="5301" spans="1:5" hidden="1" x14ac:dyDescent="0.35">
      <c r="A5301" t="s">
        <v>327</v>
      </c>
      <c r="B5301">
        <v>2005</v>
      </c>
      <c r="C5301">
        <v>96</v>
      </c>
      <c r="D5301" t="s">
        <v>5759</v>
      </c>
      <c r="E5301" t="str">
        <f>IFERROR(_xlfn.XLOOKUP(D5301,[1]world_happiness_report_2005_202!$D:$D,[1]world_happiness_report_2005_202!$C:$C),"")</f>
        <v/>
      </c>
    </row>
    <row r="5302" spans="1:5" hidden="1" x14ac:dyDescent="0.35">
      <c r="A5302" t="s">
        <v>327</v>
      </c>
      <c r="B5302">
        <v>2006</v>
      </c>
      <c r="C5302">
        <v>111.5</v>
      </c>
      <c r="D5302" t="s">
        <v>5760</v>
      </c>
      <c r="E5302" t="str">
        <f>IFERROR(_xlfn.XLOOKUP(D5302,[1]world_happiness_report_2005_202!$D:$D,[1]world_happiness_report_2005_202!$C:$C),"")</f>
        <v/>
      </c>
    </row>
    <row r="5303" spans="1:5" hidden="1" x14ac:dyDescent="0.35">
      <c r="A5303" t="s">
        <v>327</v>
      </c>
      <c r="B5303">
        <v>2007</v>
      </c>
      <c r="C5303">
        <v>129</v>
      </c>
      <c r="D5303" t="s">
        <v>5761</v>
      </c>
      <c r="E5303" t="str">
        <f>IFERROR(_xlfn.XLOOKUP(D5303,[1]world_happiness_report_2005_202!$D:$D,[1]world_happiness_report_2005_202!$C:$C),"")</f>
        <v/>
      </c>
    </row>
    <row r="5304" spans="1:5" hidden="1" x14ac:dyDescent="0.35">
      <c r="A5304" t="s">
        <v>327</v>
      </c>
      <c r="B5304">
        <v>2008</v>
      </c>
      <c r="C5304">
        <v>129.5</v>
      </c>
      <c r="D5304" t="s">
        <v>5762</v>
      </c>
      <c r="E5304" t="str">
        <f>IFERROR(_xlfn.XLOOKUP(D5304,[1]world_happiness_report_2005_202!$D:$D,[1]world_happiness_report_2005_202!$C:$C),"")</f>
        <v/>
      </c>
    </row>
    <row r="5305" spans="1:5" hidden="1" x14ac:dyDescent="0.35">
      <c r="A5305" t="s">
        <v>327</v>
      </c>
      <c r="B5305">
        <v>2009</v>
      </c>
      <c r="C5305">
        <v>117.5</v>
      </c>
      <c r="D5305" t="s">
        <v>5763</v>
      </c>
      <c r="E5305" t="str">
        <f>IFERROR(_xlfn.XLOOKUP(D5305,[1]world_happiness_report_2005_202!$D:$D,[1]world_happiness_report_2005_202!$C:$C),"")</f>
        <v/>
      </c>
    </row>
    <row r="5306" spans="1:5" hidden="1" x14ac:dyDescent="0.35">
      <c r="A5306" t="s">
        <v>327</v>
      </c>
      <c r="B5306">
        <v>2010</v>
      </c>
      <c r="C5306">
        <v>130</v>
      </c>
      <c r="D5306" t="s">
        <v>5764</v>
      </c>
      <c r="E5306" t="str">
        <f>IFERROR(_xlfn.XLOOKUP(D5306,[1]world_happiness_report_2005_202!$D:$D,[1]world_happiness_report_2005_202!$C:$C),"")</f>
        <v/>
      </c>
    </row>
    <row r="5307" spans="1:5" x14ac:dyDescent="0.35">
      <c r="A5307" t="s">
        <v>327</v>
      </c>
      <c r="B5307">
        <v>2011</v>
      </c>
      <c r="C5307">
        <v>137.5</v>
      </c>
      <c r="D5307" t="s">
        <v>5765</v>
      </c>
      <c r="E5307">
        <f>IFERROR(_xlfn.XLOOKUP(D5307,[1]world_happiness_report_2005_202!$D:$D,[1]world_happiness_report_2005_202!$C:$C),"")</f>
        <v>6.5490000000000004</v>
      </c>
    </row>
    <row r="5308" spans="1:5" x14ac:dyDescent="0.35">
      <c r="A5308" t="s">
        <v>327</v>
      </c>
      <c r="B5308">
        <v>2012</v>
      </c>
      <c r="C5308">
        <v>156</v>
      </c>
      <c r="D5308" t="s">
        <v>5766</v>
      </c>
      <c r="E5308">
        <f>IFERROR(_xlfn.XLOOKUP(D5308,[1]world_happiness_report_2005_202!$D:$D,[1]world_happiness_report_2005_202!$C:$C),"")</f>
        <v>6.5460000000000003</v>
      </c>
    </row>
    <row r="5309" spans="1:5" hidden="1" x14ac:dyDescent="0.35">
      <c r="A5309" t="s">
        <v>327</v>
      </c>
      <c r="B5309">
        <v>2013</v>
      </c>
      <c r="C5309">
        <v>153</v>
      </c>
      <c r="D5309" t="s">
        <v>5767</v>
      </c>
      <c r="E5309" t="str">
        <f>IFERROR(_xlfn.XLOOKUP(D5309,[1]world_happiness_report_2005_202!$D:$D,[1]world_happiness_report_2005_202!$C:$C),"")</f>
        <v/>
      </c>
    </row>
    <row r="5310" spans="1:5" x14ac:dyDescent="0.35">
      <c r="A5310" t="s">
        <v>327</v>
      </c>
      <c r="B5310">
        <v>2014</v>
      </c>
      <c r="C5310">
        <v>155.5</v>
      </c>
      <c r="D5310" t="s">
        <v>5768</v>
      </c>
      <c r="E5310">
        <f>IFERROR(_xlfn.XLOOKUP(D5310,[1]world_happiness_report_2005_202!$D:$D,[1]world_happiness_report_2005_202!$C:$C),"")</f>
        <v>6.798</v>
      </c>
    </row>
    <row r="5311" spans="1:5" x14ac:dyDescent="0.35">
      <c r="A5311" t="s">
        <v>327</v>
      </c>
      <c r="B5311">
        <v>2015</v>
      </c>
      <c r="C5311">
        <v>149.5</v>
      </c>
      <c r="D5311" t="s">
        <v>5769</v>
      </c>
      <c r="E5311">
        <f>IFERROR(_xlfn.XLOOKUP(D5311,[1]world_happiness_report_2005_202!$D:$D,[1]world_happiness_report_2005_202!$C:$C),"")</f>
        <v>6.7389999999999999</v>
      </c>
    </row>
    <row r="5312" spans="1:5" x14ac:dyDescent="0.35">
      <c r="A5312" t="s">
        <v>327</v>
      </c>
      <c r="B5312">
        <v>2016</v>
      </c>
      <c r="C5312">
        <v>161.5</v>
      </c>
      <c r="D5312" t="s">
        <v>5770</v>
      </c>
      <c r="E5312">
        <f>IFERROR(_xlfn.XLOOKUP(D5312,[1]world_happiness_report_2005_202!$D:$D,[1]world_happiness_report_2005_202!$C:$C),"")</f>
        <v>6.5720000000000001</v>
      </c>
    </row>
    <row r="5313" spans="1:5" x14ac:dyDescent="0.35">
      <c r="A5313" t="s">
        <v>327</v>
      </c>
      <c r="B5313">
        <v>2017</v>
      </c>
      <c r="C5313">
        <v>170.5</v>
      </c>
      <c r="D5313" t="s">
        <v>5771</v>
      </c>
      <c r="E5313">
        <f>IFERROR(_xlfn.XLOOKUP(D5313,[1]world_happiness_report_2005_202!$D:$D,[1]world_happiness_report_2005_202!$C:$C),"")</f>
        <v>6.343</v>
      </c>
    </row>
    <row r="5314" spans="1:5" x14ac:dyDescent="0.35">
      <c r="A5314" t="s">
        <v>327</v>
      </c>
      <c r="B5314">
        <v>2018</v>
      </c>
      <c r="C5314">
        <v>165.5</v>
      </c>
      <c r="D5314" t="s">
        <v>5772</v>
      </c>
      <c r="E5314">
        <f>IFERROR(_xlfn.XLOOKUP(D5314,[1]world_happiness_report_2005_202!$D:$D,[1]world_happiness_report_2005_202!$C:$C),"")</f>
        <v>6.2619999999999996</v>
      </c>
    </row>
    <row r="5315" spans="1:5" x14ac:dyDescent="0.35">
      <c r="A5315" t="s">
        <v>327</v>
      </c>
      <c r="B5315">
        <v>2019</v>
      </c>
      <c r="C5315">
        <v>159.5</v>
      </c>
      <c r="D5315" t="s">
        <v>5773</v>
      </c>
      <c r="E5315">
        <f>IFERROR(_xlfn.XLOOKUP(D5315,[1]world_happiness_report_2005_202!$D:$D,[1]world_happiness_report_2005_202!$C:$C),"")</f>
        <v>6.3770999908447301</v>
      </c>
    </row>
    <row r="5316" spans="1:5" x14ac:dyDescent="0.35">
      <c r="A5316" t="s">
        <v>327</v>
      </c>
      <c r="B5316">
        <v>2020</v>
      </c>
      <c r="C5316">
        <v>157.5</v>
      </c>
      <c r="D5316" t="s">
        <v>5774</v>
      </c>
      <c r="E5316">
        <f>IFERROR(_xlfn.XLOOKUP(D5316,[1]world_happiness_report_2005_202!$D:$D,[1]world_happiness_report_2005_202!$C:$C),"")</f>
        <v>6.3769999999999998</v>
      </c>
    </row>
    <row r="5317" spans="1:5" x14ac:dyDescent="0.35">
      <c r="A5317" t="s">
        <v>327</v>
      </c>
      <c r="B5317">
        <v>2021</v>
      </c>
      <c r="C5317">
        <v>159.5</v>
      </c>
      <c r="D5317" t="s">
        <v>5775</v>
      </c>
      <c r="E5317">
        <f>IFERROR(_xlfn.XLOOKUP(D5317,[1]world_happiness_report_2005_202!$D:$D,[1]world_happiness_report_2005_202!$C:$C),"")</f>
        <v>6.48</v>
      </c>
    </row>
    <row r="5318" spans="1:5" x14ac:dyDescent="0.35">
      <c r="A5318" t="s">
        <v>327</v>
      </c>
      <c r="B5318">
        <v>2022</v>
      </c>
      <c r="C5318">
        <v>159.5</v>
      </c>
      <c r="D5318" t="s">
        <v>5776</v>
      </c>
      <c r="E5318">
        <f>IFERROR(_xlfn.XLOOKUP(D5318,[1]world_happiness_report_2005_202!$D:$D,[1]world_happiness_report_2005_202!$C:$C),"")</f>
        <v>6.5869999999999997</v>
      </c>
    </row>
    <row r="5319" spans="1:5" x14ac:dyDescent="0.35">
      <c r="A5319" t="s">
        <v>327</v>
      </c>
      <c r="B5319">
        <v>2023</v>
      </c>
      <c r="C5319">
        <v>157</v>
      </c>
      <c r="D5319" t="s">
        <v>5777</v>
      </c>
      <c r="E5319">
        <f>IFERROR(_xlfn.XLOOKUP(D5319,[1]world_happiness_report_2005_202!$D:$D,[1]world_happiness_report_2005_202!$C:$C),"")</f>
        <v>6.5229999999999997</v>
      </c>
    </row>
    <row r="5320" spans="1:5" x14ac:dyDescent="0.35">
      <c r="A5320" t="s">
        <v>327</v>
      </c>
      <c r="B5320">
        <v>2024</v>
      </c>
      <c r="C5320">
        <v>161</v>
      </c>
      <c r="D5320" t="s">
        <v>5778</v>
      </c>
      <c r="E5320">
        <f>IFERROR(_xlfn.XLOOKUP(D5320,[1]world_happiness_report_2005_202!$D:$D,[1]world_happiness_report_2005_202!$C:$C),"")</f>
        <v>6.5650000000000004</v>
      </c>
    </row>
    <row r="5321" spans="1:5" hidden="1" x14ac:dyDescent="0.35">
      <c r="A5321" t="s">
        <v>87</v>
      </c>
      <c r="B5321">
        <v>1993</v>
      </c>
      <c r="C5321">
        <v>145</v>
      </c>
      <c r="D5321" t="s">
        <v>5779</v>
      </c>
      <c r="E5321" t="str">
        <f>IFERROR(_xlfn.XLOOKUP(D5321,[1]world_happiness_report_2005_202!$D:$D,[1]world_happiness_report_2005_202!$C:$C),"")</f>
        <v/>
      </c>
    </row>
    <row r="5322" spans="1:5" hidden="1" x14ac:dyDescent="0.35">
      <c r="A5322" t="s">
        <v>87</v>
      </c>
      <c r="B5322">
        <v>1994</v>
      </c>
      <c r="C5322">
        <v>42</v>
      </c>
      <c r="D5322" t="s">
        <v>5780</v>
      </c>
      <c r="E5322" t="str">
        <f>IFERROR(_xlfn.XLOOKUP(D5322,[1]world_happiness_report_2005_202!$D:$D,[1]world_happiness_report_2005_202!$C:$C),"")</f>
        <v/>
      </c>
    </row>
    <row r="5323" spans="1:5" hidden="1" x14ac:dyDescent="0.35">
      <c r="A5323" t="s">
        <v>87</v>
      </c>
      <c r="B5323">
        <v>1995</v>
      </c>
      <c r="C5323">
        <v>38</v>
      </c>
      <c r="D5323" t="s">
        <v>5781</v>
      </c>
      <c r="E5323" t="str">
        <f>IFERROR(_xlfn.XLOOKUP(D5323,[1]world_happiness_report_2005_202!$D:$D,[1]world_happiness_report_2005_202!$C:$C),"")</f>
        <v/>
      </c>
    </row>
    <row r="5324" spans="1:5" hidden="1" x14ac:dyDescent="0.35">
      <c r="A5324" t="s">
        <v>87</v>
      </c>
      <c r="B5324">
        <v>1996</v>
      </c>
      <c r="C5324">
        <v>33</v>
      </c>
      <c r="D5324" t="s">
        <v>5782</v>
      </c>
      <c r="E5324" t="str">
        <f>IFERROR(_xlfn.XLOOKUP(D5324,[1]world_happiness_report_2005_202!$D:$D,[1]world_happiness_report_2005_202!$C:$C),"")</f>
        <v/>
      </c>
    </row>
    <row r="5325" spans="1:5" hidden="1" x14ac:dyDescent="0.35">
      <c r="A5325" t="s">
        <v>87</v>
      </c>
      <c r="B5325">
        <v>1997</v>
      </c>
      <c r="C5325">
        <v>25</v>
      </c>
      <c r="D5325" t="s">
        <v>5783</v>
      </c>
      <c r="E5325" t="str">
        <f>IFERROR(_xlfn.XLOOKUP(D5325,[1]world_happiness_report_2005_202!$D:$D,[1]world_happiness_report_2005_202!$C:$C),"")</f>
        <v/>
      </c>
    </row>
    <row r="5326" spans="1:5" hidden="1" x14ac:dyDescent="0.35">
      <c r="A5326" t="s">
        <v>87</v>
      </c>
      <c r="B5326">
        <v>1998</v>
      </c>
      <c r="C5326">
        <v>31.5</v>
      </c>
      <c r="D5326" t="s">
        <v>5784</v>
      </c>
      <c r="E5326" t="str">
        <f>IFERROR(_xlfn.XLOOKUP(D5326,[1]world_happiness_report_2005_202!$D:$D,[1]world_happiness_report_2005_202!$C:$C),"")</f>
        <v/>
      </c>
    </row>
    <row r="5327" spans="1:5" hidden="1" x14ac:dyDescent="0.35">
      <c r="A5327" t="s">
        <v>87</v>
      </c>
      <c r="B5327">
        <v>1999</v>
      </c>
      <c r="C5327">
        <v>22</v>
      </c>
      <c r="D5327" t="s">
        <v>5785</v>
      </c>
      <c r="E5327" t="str">
        <f>IFERROR(_xlfn.XLOOKUP(D5327,[1]world_happiness_report_2005_202!$D:$D,[1]world_happiness_report_2005_202!$C:$C),"")</f>
        <v/>
      </c>
    </row>
    <row r="5328" spans="1:5" hidden="1" x14ac:dyDescent="0.35">
      <c r="A5328" t="s">
        <v>87</v>
      </c>
      <c r="B5328">
        <v>2000</v>
      </c>
      <c r="C5328">
        <v>25</v>
      </c>
      <c r="D5328" t="s">
        <v>5786</v>
      </c>
      <c r="E5328" t="str">
        <f>IFERROR(_xlfn.XLOOKUP(D5328,[1]world_happiness_report_2005_202!$D:$D,[1]world_happiness_report_2005_202!$C:$C),"")</f>
        <v/>
      </c>
    </row>
    <row r="5329" spans="1:5" hidden="1" x14ac:dyDescent="0.35">
      <c r="A5329" t="s">
        <v>87</v>
      </c>
      <c r="B5329">
        <v>2001</v>
      </c>
      <c r="C5329">
        <v>40.5</v>
      </c>
      <c r="D5329" t="s">
        <v>5787</v>
      </c>
      <c r="E5329" t="str">
        <f>IFERROR(_xlfn.XLOOKUP(D5329,[1]world_happiness_report_2005_202!$D:$D,[1]world_happiness_report_2005_202!$C:$C),"")</f>
        <v/>
      </c>
    </row>
    <row r="5330" spans="1:5" hidden="1" x14ac:dyDescent="0.35">
      <c r="A5330" t="s">
        <v>87</v>
      </c>
      <c r="B5330">
        <v>2002</v>
      </c>
      <c r="C5330">
        <v>50.5</v>
      </c>
      <c r="D5330" t="s">
        <v>5788</v>
      </c>
      <c r="E5330" t="str">
        <f>IFERROR(_xlfn.XLOOKUP(D5330,[1]world_happiness_report_2005_202!$D:$D,[1]world_happiness_report_2005_202!$C:$C),"")</f>
        <v/>
      </c>
    </row>
    <row r="5331" spans="1:5" hidden="1" x14ac:dyDescent="0.35">
      <c r="A5331" t="s">
        <v>87</v>
      </c>
      <c r="B5331">
        <v>2003</v>
      </c>
      <c r="C5331">
        <v>52.5</v>
      </c>
      <c r="D5331" t="s">
        <v>5789</v>
      </c>
      <c r="E5331" t="str">
        <f>IFERROR(_xlfn.XLOOKUP(D5331,[1]world_happiness_report_2005_202!$D:$D,[1]world_happiness_report_2005_202!$C:$C),"")</f>
        <v/>
      </c>
    </row>
    <row r="5332" spans="1:5" hidden="1" x14ac:dyDescent="0.35">
      <c r="A5332" t="s">
        <v>87</v>
      </c>
      <c r="B5332">
        <v>2004</v>
      </c>
      <c r="C5332">
        <v>59.5</v>
      </c>
      <c r="D5332" t="s">
        <v>5790</v>
      </c>
      <c r="E5332" t="str">
        <f>IFERROR(_xlfn.XLOOKUP(D5332,[1]world_happiness_report_2005_202!$D:$D,[1]world_happiness_report_2005_202!$C:$C),"")</f>
        <v/>
      </c>
    </row>
    <row r="5333" spans="1:5" hidden="1" x14ac:dyDescent="0.35">
      <c r="A5333" t="s">
        <v>87</v>
      </c>
      <c r="B5333">
        <v>2005</v>
      </c>
      <c r="C5333">
        <v>45</v>
      </c>
      <c r="D5333" t="s">
        <v>5791</v>
      </c>
      <c r="E5333" t="str">
        <f>IFERROR(_xlfn.XLOOKUP(D5333,[1]world_happiness_report_2005_202!$D:$D,[1]world_happiness_report_2005_202!$C:$C),"")</f>
        <v/>
      </c>
    </row>
    <row r="5334" spans="1:5" hidden="1" x14ac:dyDescent="0.35">
      <c r="A5334" t="s">
        <v>87</v>
      </c>
      <c r="B5334">
        <v>2006</v>
      </c>
      <c r="C5334">
        <v>41</v>
      </c>
      <c r="D5334" t="s">
        <v>5792</v>
      </c>
      <c r="E5334" t="str">
        <f>IFERROR(_xlfn.XLOOKUP(D5334,[1]world_happiness_report_2005_202!$D:$D,[1]world_happiness_report_2005_202!$C:$C),"")</f>
        <v/>
      </c>
    </row>
    <row r="5335" spans="1:5" hidden="1" x14ac:dyDescent="0.35">
      <c r="A5335" t="s">
        <v>87</v>
      </c>
      <c r="B5335">
        <v>2007</v>
      </c>
      <c r="C5335">
        <v>45.5</v>
      </c>
      <c r="D5335" t="s">
        <v>5793</v>
      </c>
      <c r="E5335" t="str">
        <f>IFERROR(_xlfn.XLOOKUP(D5335,[1]world_happiness_report_2005_202!$D:$D,[1]world_happiness_report_2005_202!$C:$C),"")</f>
        <v/>
      </c>
    </row>
    <row r="5336" spans="1:5" hidden="1" x14ac:dyDescent="0.35">
      <c r="A5336" t="s">
        <v>87</v>
      </c>
      <c r="B5336">
        <v>2008</v>
      </c>
      <c r="C5336">
        <v>54.5</v>
      </c>
      <c r="D5336" t="s">
        <v>5794</v>
      </c>
      <c r="E5336" t="str">
        <f>IFERROR(_xlfn.XLOOKUP(D5336,[1]world_happiness_report_2005_202!$D:$D,[1]world_happiness_report_2005_202!$C:$C),"")</f>
        <v/>
      </c>
    </row>
    <row r="5337" spans="1:5" hidden="1" x14ac:dyDescent="0.35">
      <c r="A5337" t="s">
        <v>87</v>
      </c>
      <c r="B5337">
        <v>2009</v>
      </c>
      <c r="C5337">
        <v>37.5</v>
      </c>
      <c r="D5337" t="s">
        <v>5795</v>
      </c>
      <c r="E5337" t="str">
        <f>IFERROR(_xlfn.XLOOKUP(D5337,[1]world_happiness_report_2005_202!$D:$D,[1]world_happiness_report_2005_202!$C:$C),"")</f>
        <v/>
      </c>
    </row>
    <row r="5338" spans="1:5" hidden="1" x14ac:dyDescent="0.35">
      <c r="A5338" t="s">
        <v>87</v>
      </c>
      <c r="B5338">
        <v>2010</v>
      </c>
      <c r="C5338">
        <v>23.5</v>
      </c>
      <c r="D5338" t="s">
        <v>5796</v>
      </c>
      <c r="E5338" t="str">
        <f>IFERROR(_xlfn.XLOOKUP(D5338,[1]world_happiness_report_2005_202!$D:$D,[1]world_happiness_report_2005_202!$C:$C),"")</f>
        <v/>
      </c>
    </row>
    <row r="5339" spans="1:5" x14ac:dyDescent="0.35">
      <c r="A5339" t="s">
        <v>87</v>
      </c>
      <c r="B5339">
        <v>2011</v>
      </c>
      <c r="C5339">
        <v>34.5</v>
      </c>
      <c r="D5339" t="s">
        <v>5797</v>
      </c>
      <c r="E5339">
        <f>IFERROR(_xlfn.XLOOKUP(D5339,[1]world_happiness_report_2005_202!$D:$D,[1]world_happiness_report_2005_202!$C:$C),"")</f>
        <v>5.657</v>
      </c>
    </row>
    <row r="5340" spans="1:5" x14ac:dyDescent="0.35">
      <c r="A5340" t="s">
        <v>87</v>
      </c>
      <c r="B5340">
        <v>2012</v>
      </c>
      <c r="C5340">
        <v>45.5</v>
      </c>
      <c r="D5340" t="s">
        <v>5798</v>
      </c>
      <c r="E5340">
        <f>IFERROR(_xlfn.XLOOKUP(D5340,[1]world_happiness_report_2005_202!$D:$D,[1]world_happiness_report_2005_202!$C:$C),"")</f>
        <v>5.9690000000000003</v>
      </c>
    </row>
    <row r="5341" spans="1:5" hidden="1" x14ac:dyDescent="0.35">
      <c r="A5341" t="s">
        <v>87</v>
      </c>
      <c r="B5341">
        <v>2013</v>
      </c>
      <c r="C5341">
        <v>61.5</v>
      </c>
      <c r="D5341" t="s">
        <v>5799</v>
      </c>
      <c r="E5341" t="str">
        <f>IFERROR(_xlfn.XLOOKUP(D5341,[1]world_happiness_report_2005_202!$D:$D,[1]world_happiness_report_2005_202!$C:$C),"")</f>
        <v/>
      </c>
    </row>
    <row r="5342" spans="1:5" x14ac:dyDescent="0.35">
      <c r="A5342" t="s">
        <v>87</v>
      </c>
      <c r="B5342">
        <v>2014</v>
      </c>
      <c r="C5342">
        <v>33.5</v>
      </c>
      <c r="D5342" t="s">
        <v>5800</v>
      </c>
      <c r="E5342">
        <f>IFERROR(_xlfn.XLOOKUP(D5342,[1]world_happiness_report_2005_202!$D:$D,[1]world_happiness_report_2005_202!$C:$C),"")</f>
        <v>5.9950000000000001</v>
      </c>
    </row>
    <row r="5343" spans="1:5" x14ac:dyDescent="0.35">
      <c r="A5343" t="s">
        <v>87</v>
      </c>
      <c r="B5343">
        <v>2015</v>
      </c>
      <c r="C5343">
        <v>20.5</v>
      </c>
      <c r="D5343" t="s">
        <v>5801</v>
      </c>
      <c r="E5343">
        <f>IFERROR(_xlfn.XLOOKUP(D5343,[1]world_happiness_report_2005_202!$D:$D,[1]world_happiness_report_2005_202!$C:$C),"")</f>
        <v>6.0780000000000003</v>
      </c>
    </row>
    <row r="5344" spans="1:5" x14ac:dyDescent="0.35">
      <c r="A5344" t="s">
        <v>87</v>
      </c>
      <c r="B5344">
        <v>2016</v>
      </c>
      <c r="C5344">
        <v>24</v>
      </c>
      <c r="D5344" t="s">
        <v>5802</v>
      </c>
      <c r="E5344">
        <f>IFERROR(_xlfn.XLOOKUP(D5344,[1]world_happiness_report_2005_202!$D:$D,[1]world_happiness_report_2005_202!$C:$C),"")</f>
        <v>6.0979999999999999</v>
      </c>
    </row>
    <row r="5345" spans="1:5" x14ac:dyDescent="0.35">
      <c r="A5345" t="s">
        <v>87</v>
      </c>
      <c r="B5345">
        <v>2017</v>
      </c>
      <c r="C5345">
        <v>24.5</v>
      </c>
      <c r="D5345" t="s">
        <v>5803</v>
      </c>
      <c r="E5345">
        <f>IFERROR(_xlfn.XLOOKUP(D5345,[1]world_happiness_report_2005_202!$D:$D,[1]world_happiness_report_2005_202!$C:$C),"")</f>
        <v>6.173</v>
      </c>
    </row>
    <row r="5346" spans="1:5" x14ac:dyDescent="0.35">
      <c r="A5346" t="s">
        <v>87</v>
      </c>
      <c r="B5346">
        <v>2018</v>
      </c>
      <c r="C5346">
        <v>25.5</v>
      </c>
      <c r="D5346" t="s">
        <v>5804</v>
      </c>
      <c r="E5346">
        <f>IFERROR(_xlfn.XLOOKUP(D5346,[1]world_happiness_report_2005_202!$D:$D,[1]world_happiness_report_2005_202!$C:$C),"")</f>
        <v>6.1980000000000004</v>
      </c>
    </row>
    <row r="5347" spans="1:5" x14ac:dyDescent="0.35">
      <c r="A5347" t="s">
        <v>87</v>
      </c>
      <c r="B5347">
        <v>2019</v>
      </c>
      <c r="C5347">
        <v>31.5</v>
      </c>
      <c r="D5347" t="s">
        <v>5805</v>
      </c>
      <c r="E5347">
        <f>IFERROR(_xlfn.XLOOKUP(D5347,[1]world_happiness_report_2005_202!$D:$D,[1]world_happiness_report_2005_202!$C:$C),"")</f>
        <v>6.28060007095337</v>
      </c>
    </row>
    <row r="5348" spans="1:5" x14ac:dyDescent="0.35">
      <c r="A5348" t="s">
        <v>87</v>
      </c>
      <c r="B5348">
        <v>2020</v>
      </c>
      <c r="C5348">
        <v>32.5</v>
      </c>
      <c r="D5348" t="s">
        <v>5806</v>
      </c>
      <c r="E5348">
        <f>IFERROR(_xlfn.XLOOKUP(D5348,[1]world_happiness_report_2005_202!$D:$D,[1]world_happiness_report_2005_202!$C:$C),"")</f>
        <v>6.3310000000000004</v>
      </c>
    </row>
    <row r="5349" spans="1:5" x14ac:dyDescent="0.35">
      <c r="A5349" t="s">
        <v>87</v>
      </c>
      <c r="B5349">
        <v>2021</v>
      </c>
      <c r="C5349">
        <v>39</v>
      </c>
      <c r="D5349" t="s">
        <v>5807</v>
      </c>
      <c r="E5349">
        <f>IFERROR(_xlfn.XLOOKUP(D5349,[1]world_happiness_report_2005_202!$D:$D,[1]world_happiness_report_2005_202!$C:$C),"")</f>
        <v>6.391</v>
      </c>
    </row>
    <row r="5350" spans="1:5" x14ac:dyDescent="0.35">
      <c r="A5350" t="s">
        <v>87</v>
      </c>
      <c r="B5350">
        <v>2022</v>
      </c>
      <c r="C5350">
        <v>52.5</v>
      </c>
      <c r="D5350" t="s">
        <v>5808</v>
      </c>
      <c r="E5350">
        <f>IFERROR(_xlfn.XLOOKUP(D5350,[1]world_happiness_report_2005_202!$D:$D,[1]world_happiness_report_2005_202!$C:$C),"")</f>
        <v>6.4690000000000003</v>
      </c>
    </row>
    <row r="5351" spans="1:5" x14ac:dyDescent="0.35">
      <c r="A5351" t="s">
        <v>87</v>
      </c>
      <c r="B5351">
        <v>2023</v>
      </c>
      <c r="C5351">
        <v>46</v>
      </c>
      <c r="D5351" t="s">
        <v>5809</v>
      </c>
      <c r="E5351">
        <f>IFERROR(_xlfn.XLOOKUP(D5351,[1]world_happiness_report_2005_202!$D:$D,[1]world_happiness_report_2005_202!$C:$C),"")</f>
        <v>6.2569999999999997</v>
      </c>
    </row>
    <row r="5352" spans="1:5" x14ac:dyDescent="0.35">
      <c r="A5352" t="s">
        <v>87</v>
      </c>
      <c r="B5352">
        <v>2024</v>
      </c>
      <c r="C5352">
        <v>42.5</v>
      </c>
      <c r="D5352" t="s">
        <v>5810</v>
      </c>
      <c r="E5352">
        <f>IFERROR(_xlfn.XLOOKUP(D5352,[1]world_happiness_report_2005_202!$D:$D,[1]world_happiness_report_2005_202!$C:$C),"")</f>
        <v>6.2210000000000001</v>
      </c>
    </row>
    <row r="5353" spans="1:5" hidden="1" x14ac:dyDescent="0.35">
      <c r="A5353" t="s">
        <v>115</v>
      </c>
      <c r="B5353">
        <v>1992</v>
      </c>
      <c r="C5353">
        <v>130</v>
      </c>
      <c r="D5353" t="s">
        <v>5811</v>
      </c>
      <c r="E5353" t="str">
        <f>IFERROR(_xlfn.XLOOKUP(D5353,[1]world_happiness_report_2005_202!$D:$D,[1]world_happiness_report_2005_202!$C:$C),"")</f>
        <v/>
      </c>
    </row>
    <row r="5354" spans="1:5" hidden="1" x14ac:dyDescent="0.35">
      <c r="A5354" t="s">
        <v>115</v>
      </c>
      <c r="B5354">
        <v>1993</v>
      </c>
      <c r="C5354">
        <v>130</v>
      </c>
      <c r="D5354" t="s">
        <v>5812</v>
      </c>
      <c r="E5354" t="str">
        <f>IFERROR(_xlfn.XLOOKUP(D5354,[1]world_happiness_report_2005_202!$D:$D,[1]world_happiness_report_2005_202!$C:$C),"")</f>
        <v/>
      </c>
    </row>
    <row r="5355" spans="1:5" hidden="1" x14ac:dyDescent="0.35">
      <c r="A5355" t="s">
        <v>115</v>
      </c>
      <c r="B5355">
        <v>1994</v>
      </c>
      <c r="C5355">
        <v>77</v>
      </c>
      <c r="D5355" t="s">
        <v>5813</v>
      </c>
      <c r="E5355" t="str">
        <f>IFERROR(_xlfn.XLOOKUP(D5355,[1]world_happiness_report_2005_202!$D:$D,[1]world_happiness_report_2005_202!$C:$C),"")</f>
        <v/>
      </c>
    </row>
    <row r="5356" spans="1:5" hidden="1" x14ac:dyDescent="0.35">
      <c r="A5356" t="s">
        <v>115</v>
      </c>
      <c r="B5356">
        <v>1995</v>
      </c>
      <c r="C5356">
        <v>74.5</v>
      </c>
      <c r="D5356" t="s">
        <v>5814</v>
      </c>
      <c r="E5356" t="str">
        <f>IFERROR(_xlfn.XLOOKUP(D5356,[1]world_happiness_report_2005_202!$D:$D,[1]world_happiness_report_2005_202!$C:$C),"")</f>
        <v/>
      </c>
    </row>
    <row r="5357" spans="1:5" hidden="1" x14ac:dyDescent="0.35">
      <c r="A5357" t="s">
        <v>115</v>
      </c>
      <c r="B5357">
        <v>1996</v>
      </c>
      <c r="C5357">
        <v>63</v>
      </c>
      <c r="D5357" t="s">
        <v>5815</v>
      </c>
      <c r="E5357" t="str">
        <f>IFERROR(_xlfn.XLOOKUP(D5357,[1]world_happiness_report_2005_202!$D:$D,[1]world_happiness_report_2005_202!$C:$C),"")</f>
        <v/>
      </c>
    </row>
    <row r="5358" spans="1:5" hidden="1" x14ac:dyDescent="0.35">
      <c r="A5358" t="s">
        <v>115</v>
      </c>
      <c r="B5358">
        <v>1997</v>
      </c>
      <c r="C5358">
        <v>90.5</v>
      </c>
      <c r="D5358" t="s">
        <v>5816</v>
      </c>
      <c r="E5358" t="str">
        <f>IFERROR(_xlfn.XLOOKUP(D5358,[1]world_happiness_report_2005_202!$D:$D,[1]world_happiness_report_2005_202!$C:$C),"")</f>
        <v/>
      </c>
    </row>
    <row r="5359" spans="1:5" hidden="1" x14ac:dyDescent="0.35">
      <c r="A5359" t="s">
        <v>115</v>
      </c>
      <c r="B5359">
        <v>1998</v>
      </c>
      <c r="C5359">
        <v>88</v>
      </c>
      <c r="D5359" t="s">
        <v>5817</v>
      </c>
      <c r="E5359" t="str">
        <f>IFERROR(_xlfn.XLOOKUP(D5359,[1]world_happiness_report_2005_202!$D:$D,[1]world_happiness_report_2005_202!$C:$C),"")</f>
        <v/>
      </c>
    </row>
    <row r="5360" spans="1:5" hidden="1" x14ac:dyDescent="0.35">
      <c r="A5360" t="s">
        <v>115</v>
      </c>
      <c r="B5360">
        <v>1999</v>
      </c>
      <c r="C5360">
        <v>51</v>
      </c>
      <c r="D5360" t="s">
        <v>5818</v>
      </c>
      <c r="E5360" t="str">
        <f>IFERROR(_xlfn.XLOOKUP(D5360,[1]world_happiness_report_2005_202!$D:$D,[1]world_happiness_report_2005_202!$C:$C),"")</f>
        <v/>
      </c>
    </row>
    <row r="5361" spans="1:5" hidden="1" x14ac:dyDescent="0.35">
      <c r="A5361" t="s">
        <v>115</v>
      </c>
      <c r="B5361">
        <v>2000</v>
      </c>
      <c r="C5361">
        <v>38</v>
      </c>
      <c r="D5361" t="s">
        <v>5819</v>
      </c>
      <c r="E5361" t="str">
        <f>IFERROR(_xlfn.XLOOKUP(D5361,[1]world_happiness_report_2005_202!$D:$D,[1]world_happiness_report_2005_202!$C:$C),"")</f>
        <v/>
      </c>
    </row>
    <row r="5362" spans="1:5" hidden="1" x14ac:dyDescent="0.35">
      <c r="A5362" t="s">
        <v>115</v>
      </c>
      <c r="B5362">
        <v>2001</v>
      </c>
      <c r="C5362">
        <v>32</v>
      </c>
      <c r="D5362" t="s">
        <v>5820</v>
      </c>
      <c r="E5362" t="str">
        <f>IFERROR(_xlfn.XLOOKUP(D5362,[1]world_happiness_report_2005_202!$D:$D,[1]world_happiness_report_2005_202!$C:$C),"")</f>
        <v/>
      </c>
    </row>
    <row r="5363" spans="1:5" hidden="1" x14ac:dyDescent="0.35">
      <c r="A5363" t="s">
        <v>115</v>
      </c>
      <c r="B5363">
        <v>2002</v>
      </c>
      <c r="C5363">
        <v>35.5</v>
      </c>
      <c r="D5363" t="s">
        <v>5821</v>
      </c>
      <c r="E5363" t="str">
        <f>IFERROR(_xlfn.XLOOKUP(D5363,[1]world_happiness_report_2005_202!$D:$D,[1]world_happiness_report_2005_202!$C:$C),"")</f>
        <v/>
      </c>
    </row>
    <row r="5364" spans="1:5" hidden="1" x14ac:dyDescent="0.35">
      <c r="A5364" t="s">
        <v>115</v>
      </c>
      <c r="B5364">
        <v>2003</v>
      </c>
      <c r="C5364">
        <v>30.5</v>
      </c>
      <c r="D5364" t="s">
        <v>5822</v>
      </c>
      <c r="E5364" t="str">
        <f>IFERROR(_xlfn.XLOOKUP(D5364,[1]world_happiness_report_2005_202!$D:$D,[1]world_happiness_report_2005_202!$C:$C),"")</f>
        <v/>
      </c>
    </row>
    <row r="5365" spans="1:5" hidden="1" x14ac:dyDescent="0.35">
      <c r="A5365" t="s">
        <v>115</v>
      </c>
      <c r="B5365">
        <v>2004</v>
      </c>
      <c r="C5365">
        <v>42</v>
      </c>
      <c r="D5365" t="s">
        <v>5823</v>
      </c>
      <c r="E5365" t="str">
        <f>IFERROR(_xlfn.XLOOKUP(D5365,[1]world_happiness_report_2005_202!$D:$D,[1]world_happiness_report_2005_202!$C:$C),"")</f>
        <v/>
      </c>
    </row>
    <row r="5366" spans="1:5" hidden="1" x14ac:dyDescent="0.35">
      <c r="A5366" t="s">
        <v>115</v>
      </c>
      <c r="B5366">
        <v>2005</v>
      </c>
      <c r="C5366">
        <v>58</v>
      </c>
      <c r="D5366" t="s">
        <v>5824</v>
      </c>
      <c r="E5366" t="str">
        <f>IFERROR(_xlfn.XLOOKUP(D5366,[1]world_happiness_report_2005_202!$D:$D,[1]world_happiness_report_2005_202!$C:$C),"")</f>
        <v/>
      </c>
    </row>
    <row r="5367" spans="1:5" hidden="1" x14ac:dyDescent="0.35">
      <c r="A5367" t="s">
        <v>115</v>
      </c>
      <c r="B5367">
        <v>2006</v>
      </c>
      <c r="C5367">
        <v>69.5</v>
      </c>
      <c r="D5367" t="s">
        <v>5825</v>
      </c>
      <c r="E5367" t="str">
        <f>IFERROR(_xlfn.XLOOKUP(D5367,[1]world_happiness_report_2005_202!$D:$D,[1]world_happiness_report_2005_202!$C:$C),"")</f>
        <v/>
      </c>
    </row>
    <row r="5368" spans="1:5" hidden="1" x14ac:dyDescent="0.35">
      <c r="A5368" t="s">
        <v>115</v>
      </c>
      <c r="B5368">
        <v>2007</v>
      </c>
      <c r="C5368">
        <v>85.5</v>
      </c>
      <c r="D5368" t="s">
        <v>5826</v>
      </c>
      <c r="E5368" t="str">
        <f>IFERROR(_xlfn.XLOOKUP(D5368,[1]world_happiness_report_2005_202!$D:$D,[1]world_happiness_report_2005_202!$C:$C),"")</f>
        <v/>
      </c>
    </row>
    <row r="5369" spans="1:5" hidden="1" x14ac:dyDescent="0.35">
      <c r="A5369" t="s">
        <v>115</v>
      </c>
      <c r="B5369">
        <v>2008</v>
      </c>
      <c r="C5369">
        <v>69</v>
      </c>
      <c r="D5369" t="s">
        <v>5827</v>
      </c>
      <c r="E5369" t="str">
        <f>IFERROR(_xlfn.XLOOKUP(D5369,[1]world_happiness_report_2005_202!$D:$D,[1]world_happiness_report_2005_202!$C:$C),"")</f>
        <v/>
      </c>
    </row>
    <row r="5370" spans="1:5" hidden="1" x14ac:dyDescent="0.35">
      <c r="A5370" t="s">
        <v>115</v>
      </c>
      <c r="B5370">
        <v>2009</v>
      </c>
      <c r="C5370">
        <v>45.5</v>
      </c>
      <c r="D5370" t="s">
        <v>5828</v>
      </c>
      <c r="E5370" t="str">
        <f>IFERROR(_xlfn.XLOOKUP(D5370,[1]world_happiness_report_2005_202!$D:$D,[1]world_happiness_report_2005_202!$C:$C),"")</f>
        <v/>
      </c>
    </row>
    <row r="5371" spans="1:5" hidden="1" x14ac:dyDescent="0.35">
      <c r="A5371" t="s">
        <v>115</v>
      </c>
      <c r="B5371">
        <v>2010</v>
      </c>
      <c r="C5371">
        <v>18</v>
      </c>
      <c r="D5371" t="s">
        <v>5829</v>
      </c>
      <c r="E5371" t="str">
        <f>IFERROR(_xlfn.XLOOKUP(D5371,[1]world_happiness_report_2005_202!$D:$D,[1]world_happiness_report_2005_202!$C:$C),"")</f>
        <v/>
      </c>
    </row>
    <row r="5372" spans="1:5" x14ac:dyDescent="0.35">
      <c r="A5372" t="s">
        <v>115</v>
      </c>
      <c r="B5372">
        <v>2011</v>
      </c>
      <c r="C5372">
        <v>24.5</v>
      </c>
      <c r="D5372" t="s">
        <v>5830</v>
      </c>
      <c r="E5372">
        <f>IFERROR(_xlfn.XLOOKUP(D5372,[1]world_happiness_report_2005_202!$D:$D,[1]world_happiness_report_2005_202!$C:$C),"")</f>
        <v>5.9219999999999997</v>
      </c>
    </row>
    <row r="5373" spans="1:5" x14ac:dyDescent="0.35">
      <c r="A5373" t="s">
        <v>115</v>
      </c>
      <c r="B5373">
        <v>2012</v>
      </c>
      <c r="C5373">
        <v>41.5</v>
      </c>
      <c r="D5373" t="s">
        <v>5831</v>
      </c>
      <c r="E5373">
        <f>IFERROR(_xlfn.XLOOKUP(D5373,[1]world_happiness_report_2005_202!$D:$D,[1]world_happiness_report_2005_202!$C:$C),"")</f>
        <v>6.06</v>
      </c>
    </row>
    <row r="5374" spans="1:5" hidden="1" x14ac:dyDescent="0.35">
      <c r="A5374" t="s">
        <v>115</v>
      </c>
      <c r="B5374">
        <v>2013</v>
      </c>
      <c r="C5374">
        <v>37</v>
      </c>
      <c r="D5374" t="s">
        <v>5832</v>
      </c>
      <c r="E5374" t="str">
        <f>IFERROR(_xlfn.XLOOKUP(D5374,[1]world_happiness_report_2005_202!$D:$D,[1]world_happiness_report_2005_202!$C:$C),"")</f>
        <v/>
      </c>
    </row>
    <row r="5375" spans="1:5" x14ac:dyDescent="0.35">
      <c r="A5375" t="s">
        <v>115</v>
      </c>
      <c r="B5375">
        <v>2014</v>
      </c>
      <c r="C5375">
        <v>42</v>
      </c>
      <c r="D5375" t="s">
        <v>5833</v>
      </c>
      <c r="E5375">
        <f>IFERROR(_xlfn.XLOOKUP(D5375,[1]world_happiness_report_2005_202!$D:$D,[1]world_happiness_report_2005_202!$C:$C),"")</f>
        <v>5.8479999999999999</v>
      </c>
    </row>
    <row r="5376" spans="1:5" x14ac:dyDescent="0.35">
      <c r="A5376" t="s">
        <v>115</v>
      </c>
      <c r="B5376">
        <v>2015</v>
      </c>
      <c r="C5376">
        <v>55</v>
      </c>
      <c r="D5376" t="s">
        <v>5834</v>
      </c>
      <c r="E5376">
        <f>IFERROR(_xlfn.XLOOKUP(D5376,[1]world_happiness_report_2005_202!$D:$D,[1]world_happiness_report_2005_202!$C:$C),"")</f>
        <v>5.7679999999999998</v>
      </c>
    </row>
    <row r="5377" spans="1:5" x14ac:dyDescent="0.35">
      <c r="A5377" t="s">
        <v>115</v>
      </c>
      <c r="B5377">
        <v>2016</v>
      </c>
      <c r="C5377">
        <v>57.5</v>
      </c>
      <c r="D5377" t="s">
        <v>5835</v>
      </c>
      <c r="E5377">
        <f>IFERROR(_xlfn.XLOOKUP(D5377,[1]world_happiness_report_2005_202!$D:$D,[1]world_happiness_report_2005_202!$C:$C),"")</f>
        <v>5.758</v>
      </c>
    </row>
    <row r="5378" spans="1:5" x14ac:dyDescent="0.35">
      <c r="A5378" t="s">
        <v>115</v>
      </c>
      <c r="B5378">
        <v>2017</v>
      </c>
      <c r="C5378">
        <v>61</v>
      </c>
      <c r="D5378" t="s">
        <v>5836</v>
      </c>
      <c r="E5378">
        <f>IFERROR(_xlfn.XLOOKUP(D5378,[1]world_happiness_report_2005_202!$D:$D,[1]world_happiness_report_2005_202!$C:$C),"")</f>
        <v>5.9480000000000004</v>
      </c>
    </row>
    <row r="5379" spans="1:5" x14ac:dyDescent="0.35">
      <c r="A5379" t="s">
        <v>115</v>
      </c>
      <c r="B5379">
        <v>2018</v>
      </c>
      <c r="C5379">
        <v>61</v>
      </c>
      <c r="D5379" t="s">
        <v>5837</v>
      </c>
      <c r="E5379">
        <f>IFERROR(_xlfn.XLOOKUP(D5379,[1]world_happiness_report_2005_202!$D:$D,[1]world_happiness_report_2005_202!$C:$C),"")</f>
        <v>6.1180000000000003</v>
      </c>
    </row>
    <row r="5380" spans="1:5" x14ac:dyDescent="0.35">
      <c r="A5380" t="s">
        <v>115</v>
      </c>
      <c r="B5380">
        <v>2019</v>
      </c>
      <c r="C5380">
        <v>64.5</v>
      </c>
      <c r="D5380" t="s">
        <v>5838</v>
      </c>
      <c r="E5380">
        <f>IFERROR(_xlfn.XLOOKUP(D5380,[1]world_happiness_report_2005_202!$D:$D,[1]world_happiness_report_2005_202!$C:$C),"")</f>
        <v>6.3633999824523899</v>
      </c>
    </row>
    <row r="5381" spans="1:5" x14ac:dyDescent="0.35">
      <c r="A5381" t="s">
        <v>115</v>
      </c>
      <c r="B5381">
        <v>2020</v>
      </c>
      <c r="C5381">
        <v>63</v>
      </c>
      <c r="D5381" t="s">
        <v>5839</v>
      </c>
      <c r="E5381">
        <f>IFERROR(_xlfn.XLOOKUP(D5381,[1]world_happiness_report_2005_202!$D:$D,[1]world_happiness_report_2005_202!$C:$C),"")</f>
        <v>6.4610000000000003</v>
      </c>
    </row>
    <row r="5382" spans="1:5" x14ac:dyDescent="0.35">
      <c r="A5382" t="s">
        <v>115</v>
      </c>
      <c r="B5382">
        <v>2021</v>
      </c>
      <c r="C5382">
        <v>64</v>
      </c>
      <c r="D5382" t="s">
        <v>5840</v>
      </c>
      <c r="E5382">
        <f>IFERROR(_xlfn.XLOOKUP(D5382,[1]world_happiness_report_2005_202!$D:$D,[1]world_happiness_report_2005_202!$C:$C),"")</f>
        <v>6.63</v>
      </c>
    </row>
    <row r="5383" spans="1:5" x14ac:dyDescent="0.35">
      <c r="A5383" t="s">
        <v>115</v>
      </c>
      <c r="B5383">
        <v>2022</v>
      </c>
      <c r="C5383">
        <v>63.5</v>
      </c>
      <c r="D5383" t="s">
        <v>5841</v>
      </c>
      <c r="E5383">
        <f>IFERROR(_xlfn.XLOOKUP(D5383,[1]world_happiness_report_2005_202!$D:$D,[1]world_happiness_report_2005_202!$C:$C),"")</f>
        <v>6.65</v>
      </c>
    </row>
    <row r="5384" spans="1:5" x14ac:dyDescent="0.35">
      <c r="A5384" t="s">
        <v>115</v>
      </c>
      <c r="B5384">
        <v>2023</v>
      </c>
      <c r="C5384">
        <v>57.5</v>
      </c>
      <c r="D5384" t="s">
        <v>5842</v>
      </c>
      <c r="E5384">
        <f>IFERROR(_xlfn.XLOOKUP(D5384,[1]world_happiness_report_2005_202!$D:$D,[1]world_happiness_report_2005_202!$C:$C),"")</f>
        <v>6.7430000000000003</v>
      </c>
    </row>
    <row r="5385" spans="1:5" x14ac:dyDescent="0.35">
      <c r="A5385" t="s">
        <v>115</v>
      </c>
      <c r="B5385">
        <v>2024</v>
      </c>
      <c r="C5385">
        <v>53.5</v>
      </c>
      <c r="D5385" t="s">
        <v>5843</v>
      </c>
      <c r="E5385">
        <f>IFERROR(_xlfn.XLOOKUP(D5385,[1]world_happiness_report_2005_202!$D:$D,[1]world_happiness_report_2005_202!$C:$C),"")</f>
        <v>6.7919999999999998</v>
      </c>
    </row>
    <row r="5386" spans="1:5" hidden="1" x14ac:dyDescent="0.35">
      <c r="A5386" t="s">
        <v>301</v>
      </c>
      <c r="B5386">
        <v>1992</v>
      </c>
      <c r="C5386">
        <v>135</v>
      </c>
      <c r="D5386" t="s">
        <v>5844</v>
      </c>
      <c r="E5386" t="str">
        <f>IFERROR(_xlfn.XLOOKUP(D5386,[1]world_happiness_report_2005_202!$D:$D,[1]world_happiness_report_2005_202!$C:$C),"")</f>
        <v/>
      </c>
    </row>
    <row r="5387" spans="1:5" hidden="1" x14ac:dyDescent="0.35">
      <c r="A5387" t="s">
        <v>301</v>
      </c>
      <c r="B5387">
        <v>1993</v>
      </c>
      <c r="C5387">
        <v>142</v>
      </c>
      <c r="D5387" t="s">
        <v>5845</v>
      </c>
      <c r="E5387" t="str">
        <f>IFERROR(_xlfn.XLOOKUP(D5387,[1]world_happiness_report_2005_202!$D:$D,[1]world_happiness_report_2005_202!$C:$C),"")</f>
        <v/>
      </c>
    </row>
    <row r="5388" spans="1:5" hidden="1" x14ac:dyDescent="0.35">
      <c r="A5388" t="s">
        <v>301</v>
      </c>
      <c r="B5388">
        <v>1994</v>
      </c>
      <c r="C5388">
        <v>154.5</v>
      </c>
      <c r="D5388" t="s">
        <v>5846</v>
      </c>
      <c r="E5388" t="str">
        <f>IFERROR(_xlfn.XLOOKUP(D5388,[1]world_happiness_report_2005_202!$D:$D,[1]world_happiness_report_2005_202!$C:$C),"")</f>
        <v/>
      </c>
    </row>
    <row r="5389" spans="1:5" hidden="1" x14ac:dyDescent="0.35">
      <c r="A5389" t="s">
        <v>301</v>
      </c>
      <c r="B5389">
        <v>1995</v>
      </c>
      <c r="C5389">
        <v>167</v>
      </c>
      <c r="D5389" t="s">
        <v>5847</v>
      </c>
      <c r="E5389" t="str">
        <f>IFERROR(_xlfn.XLOOKUP(D5389,[1]world_happiness_report_2005_202!$D:$D,[1]world_happiness_report_2005_202!$C:$C),"")</f>
        <v/>
      </c>
    </row>
    <row r="5390" spans="1:5" hidden="1" x14ac:dyDescent="0.35">
      <c r="A5390" t="s">
        <v>301</v>
      </c>
      <c r="B5390">
        <v>1996</v>
      </c>
      <c r="C5390">
        <v>170.5</v>
      </c>
      <c r="D5390" t="s">
        <v>5848</v>
      </c>
      <c r="E5390" t="str">
        <f>IFERROR(_xlfn.XLOOKUP(D5390,[1]world_happiness_report_2005_202!$D:$D,[1]world_happiness_report_2005_202!$C:$C),"")</f>
        <v/>
      </c>
    </row>
    <row r="5391" spans="1:5" hidden="1" x14ac:dyDescent="0.35">
      <c r="A5391" t="s">
        <v>301</v>
      </c>
      <c r="B5391">
        <v>1997</v>
      </c>
      <c r="C5391">
        <v>132</v>
      </c>
      <c r="D5391" t="s">
        <v>5849</v>
      </c>
      <c r="E5391" t="str">
        <f>IFERROR(_xlfn.XLOOKUP(D5391,[1]world_happiness_report_2005_202!$D:$D,[1]world_happiness_report_2005_202!$C:$C),"")</f>
        <v/>
      </c>
    </row>
    <row r="5392" spans="1:5" hidden="1" x14ac:dyDescent="0.35">
      <c r="A5392" t="s">
        <v>301</v>
      </c>
      <c r="B5392">
        <v>1998</v>
      </c>
      <c r="C5392">
        <v>133.5</v>
      </c>
      <c r="D5392" t="s">
        <v>5850</v>
      </c>
      <c r="E5392" t="str">
        <f>IFERROR(_xlfn.XLOOKUP(D5392,[1]world_happiness_report_2005_202!$D:$D,[1]world_happiness_report_2005_202!$C:$C),"")</f>
        <v/>
      </c>
    </row>
    <row r="5393" spans="1:5" hidden="1" x14ac:dyDescent="0.35">
      <c r="A5393" t="s">
        <v>301</v>
      </c>
      <c r="B5393">
        <v>1999</v>
      </c>
      <c r="C5393">
        <v>140.5</v>
      </c>
      <c r="D5393" t="s">
        <v>5851</v>
      </c>
      <c r="E5393" t="str">
        <f>IFERROR(_xlfn.XLOOKUP(D5393,[1]world_happiness_report_2005_202!$D:$D,[1]world_happiness_report_2005_202!$C:$C),"")</f>
        <v/>
      </c>
    </row>
    <row r="5394" spans="1:5" hidden="1" x14ac:dyDescent="0.35">
      <c r="A5394" t="s">
        <v>301</v>
      </c>
      <c r="B5394">
        <v>2000</v>
      </c>
      <c r="C5394">
        <v>130</v>
      </c>
      <c r="D5394" t="s">
        <v>5852</v>
      </c>
      <c r="E5394" t="str">
        <f>IFERROR(_xlfn.XLOOKUP(D5394,[1]world_happiness_report_2005_202!$D:$D,[1]world_happiness_report_2005_202!$C:$C),"")</f>
        <v/>
      </c>
    </row>
    <row r="5395" spans="1:5" hidden="1" x14ac:dyDescent="0.35">
      <c r="A5395" t="s">
        <v>301</v>
      </c>
      <c r="B5395">
        <v>2001</v>
      </c>
      <c r="C5395">
        <v>134.5</v>
      </c>
      <c r="D5395" t="s">
        <v>5853</v>
      </c>
      <c r="E5395" t="str">
        <f>IFERROR(_xlfn.XLOOKUP(D5395,[1]world_happiness_report_2005_202!$D:$D,[1]world_happiness_report_2005_202!$C:$C),"")</f>
        <v/>
      </c>
    </row>
    <row r="5396" spans="1:5" hidden="1" x14ac:dyDescent="0.35">
      <c r="A5396" t="s">
        <v>301</v>
      </c>
      <c r="B5396">
        <v>2002</v>
      </c>
      <c r="C5396">
        <v>140.5</v>
      </c>
      <c r="D5396" t="s">
        <v>5854</v>
      </c>
      <c r="E5396" t="str">
        <f>IFERROR(_xlfn.XLOOKUP(D5396,[1]world_happiness_report_2005_202!$D:$D,[1]world_happiness_report_2005_202!$C:$C),"")</f>
        <v/>
      </c>
    </row>
    <row r="5397" spans="1:5" hidden="1" x14ac:dyDescent="0.35">
      <c r="A5397" t="s">
        <v>301</v>
      </c>
      <c r="B5397">
        <v>2003</v>
      </c>
      <c r="C5397">
        <v>153.5</v>
      </c>
      <c r="D5397" t="s">
        <v>5855</v>
      </c>
      <c r="E5397" t="str">
        <f>IFERROR(_xlfn.XLOOKUP(D5397,[1]world_happiness_report_2005_202!$D:$D,[1]world_happiness_report_2005_202!$C:$C),"")</f>
        <v/>
      </c>
    </row>
    <row r="5398" spans="1:5" hidden="1" x14ac:dyDescent="0.35">
      <c r="A5398" t="s">
        <v>301</v>
      </c>
      <c r="B5398">
        <v>2004</v>
      </c>
      <c r="C5398">
        <v>129</v>
      </c>
      <c r="D5398" t="s">
        <v>5856</v>
      </c>
      <c r="E5398" t="str">
        <f>IFERROR(_xlfn.XLOOKUP(D5398,[1]world_happiness_report_2005_202!$D:$D,[1]world_happiness_report_2005_202!$C:$C),"")</f>
        <v/>
      </c>
    </row>
    <row r="5399" spans="1:5" hidden="1" x14ac:dyDescent="0.35">
      <c r="A5399" t="s">
        <v>301</v>
      </c>
      <c r="B5399">
        <v>2005</v>
      </c>
      <c r="C5399">
        <v>138</v>
      </c>
      <c r="D5399" t="s">
        <v>5857</v>
      </c>
      <c r="E5399" t="str">
        <f>IFERROR(_xlfn.XLOOKUP(D5399,[1]world_happiness_report_2005_202!$D:$D,[1]world_happiness_report_2005_202!$C:$C),"")</f>
        <v/>
      </c>
    </row>
    <row r="5400" spans="1:5" hidden="1" x14ac:dyDescent="0.35">
      <c r="A5400" t="s">
        <v>301</v>
      </c>
      <c r="B5400">
        <v>2006</v>
      </c>
      <c r="C5400">
        <v>156</v>
      </c>
      <c r="D5400" t="s">
        <v>5858</v>
      </c>
      <c r="E5400" t="str">
        <f>IFERROR(_xlfn.XLOOKUP(D5400,[1]world_happiness_report_2005_202!$D:$D,[1]world_happiness_report_2005_202!$C:$C),"")</f>
        <v/>
      </c>
    </row>
    <row r="5401" spans="1:5" hidden="1" x14ac:dyDescent="0.35">
      <c r="A5401" t="s">
        <v>301</v>
      </c>
      <c r="B5401">
        <v>2007</v>
      </c>
      <c r="C5401">
        <v>145.5</v>
      </c>
      <c r="D5401" t="s">
        <v>5859</v>
      </c>
      <c r="E5401" t="str">
        <f>IFERROR(_xlfn.XLOOKUP(D5401,[1]world_happiness_report_2005_202!$D:$D,[1]world_happiness_report_2005_202!$C:$C),"")</f>
        <v/>
      </c>
    </row>
    <row r="5402" spans="1:5" hidden="1" x14ac:dyDescent="0.35">
      <c r="A5402" t="s">
        <v>301</v>
      </c>
      <c r="B5402">
        <v>2008</v>
      </c>
      <c r="C5402">
        <v>149.5</v>
      </c>
      <c r="D5402" t="s">
        <v>5860</v>
      </c>
      <c r="E5402" t="str">
        <f>IFERROR(_xlfn.XLOOKUP(D5402,[1]world_happiness_report_2005_202!$D:$D,[1]world_happiness_report_2005_202!$C:$C),"")</f>
        <v/>
      </c>
    </row>
    <row r="5403" spans="1:5" hidden="1" x14ac:dyDescent="0.35">
      <c r="A5403" t="s">
        <v>301</v>
      </c>
      <c r="B5403">
        <v>2009</v>
      </c>
      <c r="C5403">
        <v>165.5</v>
      </c>
      <c r="D5403" t="s">
        <v>5861</v>
      </c>
      <c r="E5403" t="str">
        <f>IFERROR(_xlfn.XLOOKUP(D5403,[1]world_happiness_report_2005_202!$D:$D,[1]world_happiness_report_2005_202!$C:$C),"")</f>
        <v/>
      </c>
    </row>
    <row r="5404" spans="1:5" hidden="1" x14ac:dyDescent="0.35">
      <c r="A5404" t="s">
        <v>301</v>
      </c>
      <c r="B5404">
        <v>2010</v>
      </c>
      <c r="C5404">
        <v>172</v>
      </c>
      <c r="D5404" t="s">
        <v>5862</v>
      </c>
      <c r="E5404" t="str">
        <f>IFERROR(_xlfn.XLOOKUP(D5404,[1]world_happiness_report_2005_202!$D:$D,[1]world_happiness_report_2005_202!$C:$C),"")</f>
        <v/>
      </c>
    </row>
    <row r="5405" spans="1:5" hidden="1" x14ac:dyDescent="0.35">
      <c r="A5405" t="s">
        <v>301</v>
      </c>
      <c r="B5405">
        <v>2011</v>
      </c>
      <c r="C5405">
        <v>180</v>
      </c>
      <c r="D5405" t="s">
        <v>5863</v>
      </c>
      <c r="E5405" t="str">
        <f>IFERROR(_xlfn.XLOOKUP(D5405,[1]world_happiness_report_2005_202!$D:$D,[1]world_happiness_report_2005_202!$C:$C),"")</f>
        <v/>
      </c>
    </row>
    <row r="5406" spans="1:5" hidden="1" x14ac:dyDescent="0.35">
      <c r="A5406" t="s">
        <v>301</v>
      </c>
      <c r="B5406">
        <v>2012</v>
      </c>
      <c r="C5406">
        <v>162</v>
      </c>
      <c r="D5406" t="s">
        <v>5864</v>
      </c>
      <c r="E5406" t="str">
        <f>IFERROR(_xlfn.XLOOKUP(D5406,[1]world_happiness_report_2005_202!$D:$D,[1]world_happiness_report_2005_202!$C:$C),"")</f>
        <v/>
      </c>
    </row>
    <row r="5407" spans="1:5" hidden="1" x14ac:dyDescent="0.35">
      <c r="A5407" t="s">
        <v>301</v>
      </c>
      <c r="B5407">
        <v>2013</v>
      </c>
      <c r="C5407">
        <v>167</v>
      </c>
      <c r="D5407" t="s">
        <v>5865</v>
      </c>
      <c r="E5407" t="str">
        <f>IFERROR(_xlfn.XLOOKUP(D5407,[1]world_happiness_report_2005_202!$D:$D,[1]world_happiness_report_2005_202!$C:$C),"")</f>
        <v/>
      </c>
    </row>
    <row r="5408" spans="1:5" hidden="1" x14ac:dyDescent="0.35">
      <c r="A5408" t="s">
        <v>301</v>
      </c>
      <c r="B5408">
        <v>2014</v>
      </c>
      <c r="C5408">
        <v>179</v>
      </c>
      <c r="D5408" t="s">
        <v>5866</v>
      </c>
      <c r="E5408" t="str">
        <f>IFERROR(_xlfn.XLOOKUP(D5408,[1]world_happiness_report_2005_202!$D:$D,[1]world_happiness_report_2005_202!$C:$C),"")</f>
        <v/>
      </c>
    </row>
    <row r="5409" spans="1:5" hidden="1" x14ac:dyDescent="0.35">
      <c r="A5409" t="s">
        <v>301</v>
      </c>
      <c r="B5409">
        <v>2015</v>
      </c>
      <c r="C5409">
        <v>195.5</v>
      </c>
      <c r="D5409" t="s">
        <v>5867</v>
      </c>
      <c r="E5409" t="str">
        <f>IFERROR(_xlfn.XLOOKUP(D5409,[1]world_happiness_report_2005_202!$D:$D,[1]world_happiness_report_2005_202!$C:$C),"")</f>
        <v/>
      </c>
    </row>
    <row r="5410" spans="1:5" hidden="1" x14ac:dyDescent="0.35">
      <c r="A5410" t="s">
        <v>301</v>
      </c>
      <c r="B5410">
        <v>2016</v>
      </c>
      <c r="C5410">
        <v>184</v>
      </c>
      <c r="D5410" t="s">
        <v>5868</v>
      </c>
      <c r="E5410" t="str">
        <f>IFERROR(_xlfn.XLOOKUP(D5410,[1]world_happiness_report_2005_202!$D:$D,[1]world_happiness_report_2005_202!$C:$C),"")</f>
        <v/>
      </c>
    </row>
    <row r="5411" spans="1:5" hidden="1" x14ac:dyDescent="0.35">
      <c r="A5411" t="s">
        <v>301</v>
      </c>
      <c r="B5411">
        <v>2017</v>
      </c>
      <c r="C5411">
        <v>152.5</v>
      </c>
      <c r="D5411" t="s">
        <v>5869</v>
      </c>
      <c r="E5411" t="str">
        <f>IFERROR(_xlfn.XLOOKUP(D5411,[1]world_happiness_report_2005_202!$D:$D,[1]world_happiness_report_2005_202!$C:$C),"")</f>
        <v/>
      </c>
    </row>
    <row r="5412" spans="1:5" hidden="1" x14ac:dyDescent="0.35">
      <c r="A5412" t="s">
        <v>301</v>
      </c>
      <c r="B5412">
        <v>2018</v>
      </c>
      <c r="C5412">
        <v>147</v>
      </c>
      <c r="D5412" t="s">
        <v>5870</v>
      </c>
      <c r="E5412" t="str">
        <f>IFERROR(_xlfn.XLOOKUP(D5412,[1]world_happiness_report_2005_202!$D:$D,[1]world_happiness_report_2005_202!$C:$C),"")</f>
        <v/>
      </c>
    </row>
    <row r="5413" spans="1:5" hidden="1" x14ac:dyDescent="0.35">
      <c r="A5413" t="s">
        <v>301</v>
      </c>
      <c r="B5413">
        <v>2019</v>
      </c>
      <c r="C5413">
        <v>140.5</v>
      </c>
      <c r="D5413" t="s">
        <v>5871</v>
      </c>
      <c r="E5413" t="str">
        <f>IFERROR(_xlfn.XLOOKUP(D5413,[1]world_happiness_report_2005_202!$D:$D,[1]world_happiness_report_2005_202!$C:$C),"")</f>
        <v/>
      </c>
    </row>
    <row r="5414" spans="1:5" hidden="1" x14ac:dyDescent="0.35">
      <c r="A5414" t="s">
        <v>301</v>
      </c>
      <c r="B5414">
        <v>2020</v>
      </c>
      <c r="C5414">
        <v>141</v>
      </c>
      <c r="D5414" t="s">
        <v>5872</v>
      </c>
      <c r="E5414" t="str">
        <f>IFERROR(_xlfn.XLOOKUP(D5414,[1]world_happiness_report_2005_202!$D:$D,[1]world_happiness_report_2005_202!$C:$C),"")</f>
        <v/>
      </c>
    </row>
    <row r="5415" spans="1:5" hidden="1" x14ac:dyDescent="0.35">
      <c r="A5415" t="s">
        <v>301</v>
      </c>
      <c r="B5415">
        <v>2021</v>
      </c>
      <c r="C5415">
        <v>142</v>
      </c>
      <c r="D5415" t="s">
        <v>5873</v>
      </c>
      <c r="E5415" t="str">
        <f>IFERROR(_xlfn.XLOOKUP(D5415,[1]world_happiness_report_2005_202!$D:$D,[1]world_happiness_report_2005_202!$C:$C),"")</f>
        <v/>
      </c>
    </row>
    <row r="5416" spans="1:5" hidden="1" x14ac:dyDescent="0.35">
      <c r="A5416" t="s">
        <v>301</v>
      </c>
      <c r="B5416">
        <v>2022</v>
      </c>
      <c r="C5416">
        <v>136.5</v>
      </c>
      <c r="D5416" t="s">
        <v>5874</v>
      </c>
      <c r="E5416" t="str">
        <f>IFERROR(_xlfn.XLOOKUP(D5416,[1]world_happiness_report_2005_202!$D:$D,[1]world_happiness_report_2005_202!$C:$C),"")</f>
        <v/>
      </c>
    </row>
    <row r="5417" spans="1:5" hidden="1" x14ac:dyDescent="0.35">
      <c r="A5417" t="s">
        <v>301</v>
      </c>
      <c r="B5417">
        <v>2023</v>
      </c>
      <c r="C5417">
        <v>132.5</v>
      </c>
      <c r="D5417" t="s">
        <v>5875</v>
      </c>
      <c r="E5417" t="str">
        <f>IFERROR(_xlfn.XLOOKUP(D5417,[1]world_happiness_report_2005_202!$D:$D,[1]world_happiness_report_2005_202!$C:$C),"")</f>
        <v/>
      </c>
    </row>
    <row r="5418" spans="1:5" hidden="1" x14ac:dyDescent="0.35">
      <c r="A5418" t="s">
        <v>301</v>
      </c>
      <c r="B5418">
        <v>2024</v>
      </c>
      <c r="C5418">
        <v>144.5</v>
      </c>
      <c r="D5418" t="s">
        <v>5876</v>
      </c>
      <c r="E5418" t="str">
        <f>IFERROR(_xlfn.XLOOKUP(D5418,[1]world_happiness_report_2005_202!$D:$D,[1]world_happiness_report_2005_202!$C:$C),"")</f>
        <v/>
      </c>
    </row>
    <row r="5419" spans="1:5" hidden="1" x14ac:dyDescent="0.35">
      <c r="A5419" t="s">
        <v>409</v>
      </c>
      <c r="B5419">
        <v>1992</v>
      </c>
      <c r="C5419">
        <v>149</v>
      </c>
      <c r="D5419" t="s">
        <v>5877</v>
      </c>
      <c r="E5419" t="str">
        <f>IFERROR(_xlfn.XLOOKUP(D5419,[1]world_happiness_report_2005_202!$D:$D,[1]world_happiness_report_2005_202!$C:$C),"")</f>
        <v/>
      </c>
    </row>
    <row r="5420" spans="1:5" hidden="1" x14ac:dyDescent="0.35">
      <c r="A5420" t="s">
        <v>409</v>
      </c>
      <c r="B5420">
        <v>1994</v>
      </c>
      <c r="C5420">
        <v>155</v>
      </c>
      <c r="D5420" t="s">
        <v>5878</v>
      </c>
      <c r="E5420" t="str">
        <f>IFERROR(_xlfn.XLOOKUP(D5420,[1]world_happiness_report_2005_202!$D:$D,[1]world_happiness_report_2005_202!$C:$C),"")</f>
        <v/>
      </c>
    </row>
    <row r="5421" spans="1:5" hidden="1" x14ac:dyDescent="0.35">
      <c r="A5421" t="s">
        <v>409</v>
      </c>
      <c r="B5421">
        <v>1995</v>
      </c>
      <c r="C5421">
        <v>160</v>
      </c>
      <c r="D5421" t="s">
        <v>5879</v>
      </c>
      <c r="E5421" t="str">
        <f>IFERROR(_xlfn.XLOOKUP(D5421,[1]world_happiness_report_2005_202!$D:$D,[1]world_happiness_report_2005_202!$C:$C),"")</f>
        <v/>
      </c>
    </row>
    <row r="5422" spans="1:5" hidden="1" x14ac:dyDescent="0.35">
      <c r="A5422" t="s">
        <v>409</v>
      </c>
      <c r="B5422">
        <v>1996</v>
      </c>
      <c r="C5422">
        <v>172</v>
      </c>
      <c r="D5422" t="s">
        <v>5880</v>
      </c>
      <c r="E5422" t="str">
        <f>IFERROR(_xlfn.XLOOKUP(D5422,[1]world_happiness_report_2005_202!$D:$D,[1]world_happiness_report_2005_202!$C:$C),"")</f>
        <v/>
      </c>
    </row>
    <row r="5423" spans="1:5" hidden="1" x14ac:dyDescent="0.35">
      <c r="A5423" t="s">
        <v>409</v>
      </c>
      <c r="B5423">
        <v>1997</v>
      </c>
      <c r="C5423">
        <v>182.5</v>
      </c>
      <c r="D5423" t="s">
        <v>5881</v>
      </c>
      <c r="E5423" t="str">
        <f>IFERROR(_xlfn.XLOOKUP(D5423,[1]world_happiness_report_2005_202!$D:$D,[1]world_happiness_report_2005_202!$C:$C),"")</f>
        <v/>
      </c>
    </row>
    <row r="5424" spans="1:5" hidden="1" x14ac:dyDescent="0.35">
      <c r="A5424" t="s">
        <v>409</v>
      </c>
      <c r="B5424">
        <v>1998</v>
      </c>
      <c r="C5424">
        <v>186.5</v>
      </c>
      <c r="D5424" t="s">
        <v>5882</v>
      </c>
      <c r="E5424" t="str">
        <f>IFERROR(_xlfn.XLOOKUP(D5424,[1]world_happiness_report_2005_202!$D:$D,[1]world_happiness_report_2005_202!$C:$C),"")</f>
        <v/>
      </c>
    </row>
    <row r="5425" spans="1:5" hidden="1" x14ac:dyDescent="0.35">
      <c r="A5425" t="s">
        <v>409</v>
      </c>
      <c r="B5425">
        <v>1999</v>
      </c>
      <c r="C5425">
        <v>195.5</v>
      </c>
      <c r="D5425" t="s">
        <v>5883</v>
      </c>
      <c r="E5425" t="str">
        <f>IFERROR(_xlfn.XLOOKUP(D5425,[1]world_happiness_report_2005_202!$D:$D,[1]world_happiness_report_2005_202!$C:$C),"")</f>
        <v/>
      </c>
    </row>
    <row r="5426" spans="1:5" hidden="1" x14ac:dyDescent="0.35">
      <c r="A5426" t="s">
        <v>409</v>
      </c>
      <c r="B5426">
        <v>2000</v>
      </c>
      <c r="C5426">
        <v>193.5</v>
      </c>
      <c r="D5426" t="s">
        <v>5884</v>
      </c>
      <c r="E5426" t="str">
        <f>IFERROR(_xlfn.XLOOKUP(D5426,[1]world_happiness_report_2005_202!$D:$D,[1]world_happiness_report_2005_202!$C:$C),"")</f>
        <v/>
      </c>
    </row>
    <row r="5427" spans="1:5" hidden="1" x14ac:dyDescent="0.35">
      <c r="A5427" t="s">
        <v>409</v>
      </c>
      <c r="B5427">
        <v>2001</v>
      </c>
      <c r="C5427">
        <v>195.5</v>
      </c>
      <c r="D5427" t="s">
        <v>5885</v>
      </c>
      <c r="E5427" t="str">
        <f>IFERROR(_xlfn.XLOOKUP(D5427,[1]world_happiness_report_2005_202!$D:$D,[1]world_happiness_report_2005_202!$C:$C),"")</f>
        <v/>
      </c>
    </row>
    <row r="5428" spans="1:5" hidden="1" x14ac:dyDescent="0.35">
      <c r="A5428" t="s">
        <v>409</v>
      </c>
      <c r="B5428">
        <v>2002</v>
      </c>
      <c r="C5428">
        <v>190</v>
      </c>
      <c r="D5428" t="s">
        <v>5886</v>
      </c>
      <c r="E5428" t="str">
        <f>IFERROR(_xlfn.XLOOKUP(D5428,[1]world_happiness_report_2005_202!$D:$D,[1]world_happiness_report_2005_202!$C:$C),"")</f>
        <v/>
      </c>
    </row>
    <row r="5429" spans="1:5" hidden="1" x14ac:dyDescent="0.35">
      <c r="A5429" t="s">
        <v>409</v>
      </c>
      <c r="B5429">
        <v>2003</v>
      </c>
      <c r="C5429">
        <v>190.5</v>
      </c>
      <c r="D5429" t="s">
        <v>5887</v>
      </c>
      <c r="E5429" t="str">
        <f>IFERROR(_xlfn.XLOOKUP(D5429,[1]world_happiness_report_2005_202!$D:$D,[1]world_happiness_report_2005_202!$C:$C),"")</f>
        <v/>
      </c>
    </row>
    <row r="5430" spans="1:5" hidden="1" x14ac:dyDescent="0.35">
      <c r="A5430" t="s">
        <v>409</v>
      </c>
      <c r="B5430">
        <v>2004</v>
      </c>
      <c r="C5430">
        <v>192</v>
      </c>
      <c r="D5430" t="s">
        <v>5888</v>
      </c>
      <c r="E5430" t="str">
        <f>IFERROR(_xlfn.XLOOKUP(D5430,[1]world_happiness_report_2005_202!$D:$D,[1]world_happiness_report_2005_202!$C:$C),"")</f>
        <v/>
      </c>
    </row>
    <row r="5431" spans="1:5" hidden="1" x14ac:dyDescent="0.35">
      <c r="A5431" t="s">
        <v>409</v>
      </c>
      <c r="B5431">
        <v>2005</v>
      </c>
      <c r="C5431">
        <v>185.5</v>
      </c>
      <c r="D5431" t="s">
        <v>5889</v>
      </c>
      <c r="E5431" t="str">
        <f>IFERROR(_xlfn.XLOOKUP(D5431,[1]world_happiness_report_2005_202!$D:$D,[1]world_happiness_report_2005_202!$C:$C),"")</f>
        <v/>
      </c>
    </row>
    <row r="5432" spans="1:5" hidden="1" x14ac:dyDescent="0.35">
      <c r="A5432" t="s">
        <v>409</v>
      </c>
      <c r="B5432">
        <v>2006</v>
      </c>
      <c r="C5432">
        <v>185.5</v>
      </c>
      <c r="D5432" t="s">
        <v>5890</v>
      </c>
      <c r="E5432" t="str">
        <f>IFERROR(_xlfn.XLOOKUP(D5432,[1]world_happiness_report_2005_202!$D:$D,[1]world_happiness_report_2005_202!$C:$C),"")</f>
        <v/>
      </c>
    </row>
    <row r="5433" spans="1:5" hidden="1" x14ac:dyDescent="0.35">
      <c r="A5433" t="s">
        <v>409</v>
      </c>
      <c r="B5433">
        <v>2007</v>
      </c>
      <c r="C5433">
        <v>194</v>
      </c>
      <c r="D5433" t="s">
        <v>5891</v>
      </c>
      <c r="E5433" t="str">
        <f>IFERROR(_xlfn.XLOOKUP(D5433,[1]world_happiness_report_2005_202!$D:$D,[1]world_happiness_report_2005_202!$C:$C),"")</f>
        <v/>
      </c>
    </row>
    <row r="5434" spans="1:5" hidden="1" x14ac:dyDescent="0.35">
      <c r="A5434" t="s">
        <v>409</v>
      </c>
      <c r="B5434">
        <v>2008</v>
      </c>
      <c r="C5434">
        <v>198.5</v>
      </c>
      <c r="D5434" t="s">
        <v>5892</v>
      </c>
      <c r="E5434" t="str">
        <f>IFERROR(_xlfn.XLOOKUP(D5434,[1]world_happiness_report_2005_202!$D:$D,[1]world_happiness_report_2005_202!$C:$C),"")</f>
        <v/>
      </c>
    </row>
    <row r="5435" spans="1:5" hidden="1" x14ac:dyDescent="0.35">
      <c r="A5435" t="s">
        <v>409</v>
      </c>
      <c r="B5435">
        <v>2009</v>
      </c>
      <c r="C5435">
        <v>168</v>
      </c>
      <c r="D5435" t="s">
        <v>5893</v>
      </c>
      <c r="E5435" t="str">
        <f>IFERROR(_xlfn.XLOOKUP(D5435,[1]world_happiness_report_2005_202!$D:$D,[1]world_happiness_report_2005_202!$C:$C),"")</f>
        <v/>
      </c>
    </row>
    <row r="5436" spans="1:5" hidden="1" x14ac:dyDescent="0.35">
      <c r="A5436" t="s">
        <v>409</v>
      </c>
      <c r="B5436">
        <v>2010</v>
      </c>
      <c r="C5436">
        <v>176.5</v>
      </c>
      <c r="D5436" t="s">
        <v>5894</v>
      </c>
      <c r="E5436" t="str">
        <f>IFERROR(_xlfn.XLOOKUP(D5436,[1]world_happiness_report_2005_202!$D:$D,[1]world_happiness_report_2005_202!$C:$C),"")</f>
        <v/>
      </c>
    </row>
    <row r="5437" spans="1:5" hidden="1" x14ac:dyDescent="0.35">
      <c r="A5437" t="s">
        <v>409</v>
      </c>
      <c r="B5437">
        <v>2011</v>
      </c>
      <c r="C5437">
        <v>189.5</v>
      </c>
      <c r="D5437" t="s">
        <v>5895</v>
      </c>
      <c r="E5437" t="str">
        <f>IFERROR(_xlfn.XLOOKUP(D5437,[1]world_happiness_report_2005_202!$D:$D,[1]world_happiness_report_2005_202!$C:$C),"")</f>
        <v/>
      </c>
    </row>
    <row r="5438" spans="1:5" hidden="1" x14ac:dyDescent="0.35">
      <c r="A5438" t="s">
        <v>409</v>
      </c>
      <c r="B5438">
        <v>2012</v>
      </c>
      <c r="C5438">
        <v>193</v>
      </c>
      <c r="D5438" t="s">
        <v>5896</v>
      </c>
      <c r="E5438" t="str">
        <f>IFERROR(_xlfn.XLOOKUP(D5438,[1]world_happiness_report_2005_202!$D:$D,[1]world_happiness_report_2005_202!$C:$C),"")</f>
        <v/>
      </c>
    </row>
    <row r="5439" spans="1:5" hidden="1" x14ac:dyDescent="0.35">
      <c r="A5439" t="s">
        <v>409</v>
      </c>
      <c r="B5439">
        <v>2013</v>
      </c>
      <c r="C5439">
        <v>202</v>
      </c>
      <c r="D5439" t="s">
        <v>5897</v>
      </c>
      <c r="E5439" t="str">
        <f>IFERROR(_xlfn.XLOOKUP(D5439,[1]world_happiness_report_2005_202!$D:$D,[1]world_happiness_report_2005_202!$C:$C),"")</f>
        <v/>
      </c>
    </row>
    <row r="5440" spans="1:5" hidden="1" x14ac:dyDescent="0.35">
      <c r="A5440" t="s">
        <v>409</v>
      </c>
      <c r="B5440">
        <v>2014</v>
      </c>
      <c r="C5440">
        <v>203.5</v>
      </c>
      <c r="D5440" t="s">
        <v>5898</v>
      </c>
      <c r="E5440" t="str">
        <f>IFERROR(_xlfn.XLOOKUP(D5440,[1]world_happiness_report_2005_202!$D:$D,[1]world_happiness_report_2005_202!$C:$C),"")</f>
        <v/>
      </c>
    </row>
    <row r="5441" spans="1:5" x14ac:dyDescent="0.35">
      <c r="A5441" t="s">
        <v>409</v>
      </c>
      <c r="B5441">
        <v>2015</v>
      </c>
      <c r="C5441">
        <v>204.5</v>
      </c>
      <c r="D5441" t="s">
        <v>5899</v>
      </c>
      <c r="E5441">
        <f>IFERROR(_xlfn.XLOOKUP(D5441,[1]world_happiness_report_2005_202!$D:$D,[1]world_happiness_report_2005_202!$C:$C),"")</f>
        <v>5.44</v>
      </c>
    </row>
    <row r="5442" spans="1:5" x14ac:dyDescent="0.35">
      <c r="A5442" t="s">
        <v>409</v>
      </c>
      <c r="B5442">
        <v>2016</v>
      </c>
      <c r="C5442">
        <v>205</v>
      </c>
      <c r="D5442" t="s">
        <v>5900</v>
      </c>
      <c r="E5442">
        <f>IFERROR(_xlfn.XLOOKUP(D5442,[1]world_happiness_report_2005_202!$D:$D,[1]world_happiness_report_2005_202!$C:$C),"")</f>
        <v>5.1509999999999998</v>
      </c>
    </row>
    <row r="5443" spans="1:5" x14ac:dyDescent="0.35">
      <c r="A5443" t="s">
        <v>409</v>
      </c>
      <c r="B5443">
        <v>2017</v>
      </c>
      <c r="C5443">
        <v>206</v>
      </c>
      <c r="D5443" t="s">
        <v>5901</v>
      </c>
      <c r="E5443">
        <f>IFERROR(_xlfn.XLOOKUP(D5443,[1]world_happiness_report_2005_202!$D:$D,[1]world_happiness_report_2005_202!$C:$C),"")</f>
        <v>4.9820000000000002</v>
      </c>
    </row>
    <row r="5444" spans="1:5" x14ac:dyDescent="0.35">
      <c r="A5444" t="s">
        <v>409</v>
      </c>
      <c r="B5444">
        <v>2018</v>
      </c>
      <c r="C5444">
        <v>205.5</v>
      </c>
      <c r="D5444" t="s">
        <v>5902</v>
      </c>
      <c r="E5444">
        <f>IFERROR(_xlfn.XLOOKUP(D5444,[1]world_happiness_report_2005_202!$D:$D,[1]world_happiness_report_2005_202!$C:$C),"")</f>
        <v>4.6680000000000001</v>
      </c>
    </row>
    <row r="5445" spans="1:5" hidden="1" x14ac:dyDescent="0.35">
      <c r="A5445" t="s">
        <v>409</v>
      </c>
      <c r="B5445">
        <v>2019</v>
      </c>
      <c r="C5445">
        <v>199</v>
      </c>
      <c r="D5445" t="s">
        <v>5903</v>
      </c>
      <c r="E5445" t="str">
        <f>IFERROR(_xlfn.XLOOKUP(D5445,[1]world_happiness_report_2005_202!$D:$D,[1]world_happiness_report_2005_202!$C:$C),"")</f>
        <v/>
      </c>
    </row>
    <row r="5446" spans="1:5" hidden="1" x14ac:dyDescent="0.35">
      <c r="A5446" t="s">
        <v>409</v>
      </c>
      <c r="B5446">
        <v>2020</v>
      </c>
      <c r="C5446">
        <v>196.5</v>
      </c>
      <c r="D5446" t="s">
        <v>5904</v>
      </c>
      <c r="E5446" t="str">
        <f>IFERROR(_xlfn.XLOOKUP(D5446,[1]world_happiness_report_2005_202!$D:$D,[1]world_happiness_report_2005_202!$C:$C),"")</f>
        <v/>
      </c>
    </row>
    <row r="5447" spans="1:5" hidden="1" x14ac:dyDescent="0.35">
      <c r="A5447" t="s">
        <v>409</v>
      </c>
      <c r="B5447">
        <v>2021</v>
      </c>
      <c r="C5447">
        <v>195.5</v>
      </c>
      <c r="D5447" t="s">
        <v>5905</v>
      </c>
      <c r="E5447" t="str">
        <f>IFERROR(_xlfn.XLOOKUP(D5447,[1]world_happiness_report_2005_202!$D:$D,[1]world_happiness_report_2005_202!$C:$C),"")</f>
        <v/>
      </c>
    </row>
    <row r="5448" spans="1:5" hidden="1" x14ac:dyDescent="0.35">
      <c r="A5448" t="s">
        <v>409</v>
      </c>
      <c r="B5448">
        <v>2022</v>
      </c>
      <c r="C5448">
        <v>202</v>
      </c>
      <c r="D5448" t="s">
        <v>5906</v>
      </c>
      <c r="E5448" t="str">
        <f>IFERROR(_xlfn.XLOOKUP(D5448,[1]world_happiness_report_2005_202!$D:$D,[1]world_happiness_report_2005_202!$C:$C),"")</f>
        <v/>
      </c>
    </row>
    <row r="5449" spans="1:5" hidden="1" x14ac:dyDescent="0.35">
      <c r="A5449" t="s">
        <v>409</v>
      </c>
      <c r="B5449">
        <v>2023</v>
      </c>
      <c r="C5449">
        <v>197</v>
      </c>
      <c r="D5449" t="s">
        <v>5907</v>
      </c>
      <c r="E5449" t="str">
        <f>IFERROR(_xlfn.XLOOKUP(D5449,[1]world_happiness_report_2005_202!$D:$D,[1]world_happiness_report_2005_202!$C:$C),"")</f>
        <v/>
      </c>
    </row>
    <row r="5450" spans="1:5" x14ac:dyDescent="0.35">
      <c r="A5450" t="s">
        <v>409</v>
      </c>
      <c r="B5450">
        <v>2024</v>
      </c>
      <c r="C5450">
        <v>202</v>
      </c>
      <c r="D5450" t="s">
        <v>5908</v>
      </c>
      <c r="E5450">
        <f>IFERROR(_xlfn.XLOOKUP(D5450,[1]world_happiness_report_2005_202!$D:$D,[1]world_happiness_report_2005_202!$C:$C),"")</f>
        <v>4.3470000000000004</v>
      </c>
    </row>
    <row r="5451" spans="1:5" hidden="1" x14ac:dyDescent="0.35">
      <c r="A5451" t="s">
        <v>119</v>
      </c>
      <c r="B5451">
        <v>1992</v>
      </c>
      <c r="C5451">
        <v>118</v>
      </c>
      <c r="D5451" t="s">
        <v>5909</v>
      </c>
      <c r="E5451" t="str">
        <f>IFERROR(_xlfn.XLOOKUP(D5451,[1]world_happiness_report_2005_202!$D:$D,[1]world_happiness_report_2005_202!$C:$C),"")</f>
        <v/>
      </c>
    </row>
    <row r="5452" spans="1:5" hidden="1" x14ac:dyDescent="0.35">
      <c r="A5452" t="s">
        <v>119</v>
      </c>
      <c r="B5452">
        <v>1993</v>
      </c>
      <c r="C5452">
        <v>99</v>
      </c>
      <c r="D5452" t="s">
        <v>5910</v>
      </c>
      <c r="E5452" t="str">
        <f>IFERROR(_xlfn.XLOOKUP(D5452,[1]world_happiness_report_2005_202!$D:$D,[1]world_happiness_report_2005_202!$C:$C),"")</f>
        <v/>
      </c>
    </row>
    <row r="5453" spans="1:5" hidden="1" x14ac:dyDescent="0.35">
      <c r="A5453" t="s">
        <v>119</v>
      </c>
      <c r="B5453">
        <v>1994</v>
      </c>
      <c r="C5453">
        <v>64.5</v>
      </c>
      <c r="D5453" t="s">
        <v>5911</v>
      </c>
      <c r="E5453" t="str">
        <f>IFERROR(_xlfn.XLOOKUP(D5453,[1]world_happiness_report_2005_202!$D:$D,[1]world_happiness_report_2005_202!$C:$C),"")</f>
        <v/>
      </c>
    </row>
    <row r="5454" spans="1:5" hidden="1" x14ac:dyDescent="0.35">
      <c r="A5454" t="s">
        <v>119</v>
      </c>
      <c r="B5454">
        <v>1995</v>
      </c>
      <c r="C5454">
        <v>49</v>
      </c>
      <c r="D5454" t="s">
        <v>5912</v>
      </c>
      <c r="E5454" t="str">
        <f>IFERROR(_xlfn.XLOOKUP(D5454,[1]world_happiness_report_2005_202!$D:$D,[1]world_happiness_report_2005_202!$C:$C),"")</f>
        <v/>
      </c>
    </row>
    <row r="5455" spans="1:5" hidden="1" x14ac:dyDescent="0.35">
      <c r="A5455" t="s">
        <v>119</v>
      </c>
      <c r="B5455">
        <v>1996</v>
      </c>
      <c r="C5455">
        <v>18.5</v>
      </c>
      <c r="D5455" t="s">
        <v>5913</v>
      </c>
      <c r="E5455" t="str">
        <f>IFERROR(_xlfn.XLOOKUP(D5455,[1]world_happiness_report_2005_202!$D:$D,[1]world_happiness_report_2005_202!$C:$C),"")</f>
        <v/>
      </c>
    </row>
    <row r="5456" spans="1:5" hidden="1" x14ac:dyDescent="0.35">
      <c r="A5456" t="s">
        <v>119</v>
      </c>
      <c r="B5456">
        <v>1997</v>
      </c>
      <c r="C5456">
        <v>26</v>
      </c>
      <c r="D5456" t="s">
        <v>5914</v>
      </c>
      <c r="E5456" t="str">
        <f>IFERROR(_xlfn.XLOOKUP(D5456,[1]world_happiness_report_2005_202!$D:$D,[1]world_happiness_report_2005_202!$C:$C),"")</f>
        <v/>
      </c>
    </row>
    <row r="5457" spans="1:5" hidden="1" x14ac:dyDescent="0.35">
      <c r="A5457" t="s">
        <v>119</v>
      </c>
      <c r="B5457">
        <v>1998</v>
      </c>
      <c r="C5457">
        <v>26.5</v>
      </c>
      <c r="D5457" t="s">
        <v>5915</v>
      </c>
      <c r="E5457" t="str">
        <f>IFERROR(_xlfn.XLOOKUP(D5457,[1]world_happiness_report_2005_202!$D:$D,[1]world_happiness_report_2005_202!$C:$C),"")</f>
        <v/>
      </c>
    </row>
    <row r="5458" spans="1:5" hidden="1" x14ac:dyDescent="0.35">
      <c r="A5458" t="s">
        <v>119</v>
      </c>
      <c r="B5458">
        <v>1999</v>
      </c>
      <c r="C5458">
        <v>29.5</v>
      </c>
      <c r="D5458" t="s">
        <v>5916</v>
      </c>
      <c r="E5458" t="str">
        <f>IFERROR(_xlfn.XLOOKUP(D5458,[1]world_happiness_report_2005_202!$D:$D,[1]world_happiness_report_2005_202!$C:$C),"")</f>
        <v/>
      </c>
    </row>
    <row r="5459" spans="1:5" hidden="1" x14ac:dyDescent="0.35">
      <c r="A5459" t="s">
        <v>119</v>
      </c>
      <c r="B5459">
        <v>2000</v>
      </c>
      <c r="C5459">
        <v>21.5</v>
      </c>
      <c r="D5459" t="s">
        <v>5917</v>
      </c>
      <c r="E5459" t="str">
        <f>IFERROR(_xlfn.XLOOKUP(D5459,[1]world_happiness_report_2005_202!$D:$D,[1]world_happiness_report_2005_202!$C:$C),"")</f>
        <v/>
      </c>
    </row>
    <row r="5460" spans="1:5" hidden="1" x14ac:dyDescent="0.35">
      <c r="A5460" t="s">
        <v>119</v>
      </c>
      <c r="B5460">
        <v>2001</v>
      </c>
      <c r="C5460">
        <v>29.5</v>
      </c>
      <c r="D5460" t="s">
        <v>5918</v>
      </c>
      <c r="E5460" t="str">
        <f>IFERROR(_xlfn.XLOOKUP(D5460,[1]world_happiness_report_2005_202!$D:$D,[1]world_happiness_report_2005_202!$C:$C),"")</f>
        <v/>
      </c>
    </row>
    <row r="5461" spans="1:5" hidden="1" x14ac:dyDescent="0.35">
      <c r="A5461" t="s">
        <v>119</v>
      </c>
      <c r="B5461">
        <v>2002</v>
      </c>
      <c r="C5461">
        <v>31.5</v>
      </c>
      <c r="D5461" t="s">
        <v>5919</v>
      </c>
      <c r="E5461" t="str">
        <f>IFERROR(_xlfn.XLOOKUP(D5461,[1]world_happiness_report_2005_202!$D:$D,[1]world_happiness_report_2005_202!$C:$C),"")</f>
        <v/>
      </c>
    </row>
    <row r="5462" spans="1:5" hidden="1" x14ac:dyDescent="0.35">
      <c r="A5462" t="s">
        <v>119</v>
      </c>
      <c r="B5462">
        <v>2003</v>
      </c>
      <c r="C5462">
        <v>33.5</v>
      </c>
      <c r="D5462" t="s">
        <v>5920</v>
      </c>
      <c r="E5462" t="str">
        <f>IFERROR(_xlfn.XLOOKUP(D5462,[1]world_happiness_report_2005_202!$D:$D,[1]world_happiness_report_2005_202!$C:$C),"")</f>
        <v/>
      </c>
    </row>
    <row r="5463" spans="1:5" hidden="1" x14ac:dyDescent="0.35">
      <c r="A5463" t="s">
        <v>119</v>
      </c>
      <c r="B5463">
        <v>2004</v>
      </c>
      <c r="C5463">
        <v>38.5</v>
      </c>
      <c r="D5463" t="s">
        <v>5921</v>
      </c>
      <c r="E5463" t="str">
        <f>IFERROR(_xlfn.XLOOKUP(D5463,[1]world_happiness_report_2005_202!$D:$D,[1]world_happiness_report_2005_202!$C:$C),"")</f>
        <v/>
      </c>
    </row>
    <row r="5464" spans="1:5" hidden="1" x14ac:dyDescent="0.35">
      <c r="A5464" t="s">
        <v>119</v>
      </c>
      <c r="B5464">
        <v>2005</v>
      </c>
      <c r="C5464">
        <v>44</v>
      </c>
      <c r="D5464" t="s">
        <v>5922</v>
      </c>
      <c r="E5464" t="str">
        <f>IFERROR(_xlfn.XLOOKUP(D5464,[1]world_happiness_report_2005_202!$D:$D,[1]world_happiness_report_2005_202!$C:$C),"")</f>
        <v/>
      </c>
    </row>
    <row r="5465" spans="1:5" hidden="1" x14ac:dyDescent="0.35">
      <c r="A5465" t="s">
        <v>119</v>
      </c>
      <c r="B5465">
        <v>2006</v>
      </c>
      <c r="C5465">
        <v>70</v>
      </c>
      <c r="D5465" t="s">
        <v>5923</v>
      </c>
      <c r="E5465" t="str">
        <f>IFERROR(_xlfn.XLOOKUP(D5465,[1]world_happiness_report_2005_202!$D:$D,[1]world_happiness_report_2005_202!$C:$C),"")</f>
        <v/>
      </c>
    </row>
    <row r="5466" spans="1:5" hidden="1" x14ac:dyDescent="0.35">
      <c r="A5466" t="s">
        <v>119</v>
      </c>
      <c r="B5466">
        <v>2007</v>
      </c>
      <c r="C5466">
        <v>70.5</v>
      </c>
      <c r="D5466" t="s">
        <v>5924</v>
      </c>
      <c r="E5466" t="str">
        <f>IFERROR(_xlfn.XLOOKUP(D5466,[1]world_happiness_report_2005_202!$D:$D,[1]world_happiness_report_2005_202!$C:$C),"")</f>
        <v/>
      </c>
    </row>
    <row r="5467" spans="1:5" hidden="1" x14ac:dyDescent="0.35">
      <c r="A5467" t="s">
        <v>119</v>
      </c>
      <c r="B5467">
        <v>2008</v>
      </c>
      <c r="C5467">
        <v>71.5</v>
      </c>
      <c r="D5467" t="s">
        <v>5925</v>
      </c>
      <c r="E5467" t="str">
        <f>IFERROR(_xlfn.XLOOKUP(D5467,[1]world_happiness_report_2005_202!$D:$D,[1]world_happiness_report_2005_202!$C:$C),"")</f>
        <v/>
      </c>
    </row>
    <row r="5468" spans="1:5" hidden="1" x14ac:dyDescent="0.35">
      <c r="A5468" t="s">
        <v>119</v>
      </c>
      <c r="B5468">
        <v>2009</v>
      </c>
      <c r="C5468">
        <v>78.5</v>
      </c>
      <c r="D5468" t="s">
        <v>5926</v>
      </c>
      <c r="E5468" t="str">
        <f>IFERROR(_xlfn.XLOOKUP(D5468,[1]world_happiness_report_2005_202!$D:$D,[1]world_happiness_report_2005_202!$C:$C),"")</f>
        <v/>
      </c>
    </row>
    <row r="5469" spans="1:5" hidden="1" x14ac:dyDescent="0.35">
      <c r="A5469" t="s">
        <v>119</v>
      </c>
      <c r="B5469">
        <v>2010</v>
      </c>
      <c r="C5469">
        <v>58.5</v>
      </c>
      <c r="D5469" t="s">
        <v>5927</v>
      </c>
      <c r="E5469" t="str">
        <f>IFERROR(_xlfn.XLOOKUP(D5469,[1]world_happiness_report_2005_202!$D:$D,[1]world_happiness_report_2005_202!$C:$C),"")</f>
        <v/>
      </c>
    </row>
    <row r="5470" spans="1:5" x14ac:dyDescent="0.35">
      <c r="A5470" t="s">
        <v>119</v>
      </c>
      <c r="B5470">
        <v>2011</v>
      </c>
      <c r="C5470">
        <v>50.5</v>
      </c>
      <c r="D5470" t="s">
        <v>5928</v>
      </c>
      <c r="E5470">
        <f>IFERROR(_xlfn.XLOOKUP(D5470,[1]world_happiness_report_2005_202!$D:$D,[1]world_happiness_report_2005_202!$C:$C),"")</f>
        <v>5.101</v>
      </c>
    </row>
    <row r="5471" spans="1:5" x14ac:dyDescent="0.35">
      <c r="A5471" t="s">
        <v>119</v>
      </c>
      <c r="B5471">
        <v>2012</v>
      </c>
      <c r="C5471">
        <v>77.5</v>
      </c>
      <c r="D5471" t="s">
        <v>5929</v>
      </c>
      <c r="E5471">
        <f>IFERROR(_xlfn.XLOOKUP(D5471,[1]world_happiness_report_2005_202!$D:$D,[1]world_happiness_report_2005_202!$C:$C),"")</f>
        <v>4.9630000000000001</v>
      </c>
    </row>
    <row r="5472" spans="1:5" hidden="1" x14ac:dyDescent="0.35">
      <c r="A5472" t="s">
        <v>119</v>
      </c>
      <c r="B5472">
        <v>2013</v>
      </c>
      <c r="C5472">
        <v>60.5</v>
      </c>
      <c r="D5472" t="s">
        <v>5930</v>
      </c>
      <c r="E5472" t="str">
        <f>IFERROR(_xlfn.XLOOKUP(D5472,[1]world_happiness_report_2005_202!$D:$D,[1]world_happiness_report_2005_202!$C:$C),"")</f>
        <v/>
      </c>
    </row>
    <row r="5473" spans="1:5" x14ac:dyDescent="0.35">
      <c r="A5473" t="s">
        <v>119</v>
      </c>
      <c r="B5473">
        <v>2014</v>
      </c>
      <c r="C5473">
        <v>59</v>
      </c>
      <c r="D5473" t="s">
        <v>5931</v>
      </c>
      <c r="E5473">
        <f>IFERROR(_xlfn.XLOOKUP(D5473,[1]world_happiness_report_2005_202!$D:$D,[1]world_happiness_report_2005_202!$C:$C),"")</f>
        <v>4.6420000000000003</v>
      </c>
    </row>
    <row r="5474" spans="1:5" x14ac:dyDescent="0.35">
      <c r="A5474" t="s">
        <v>119</v>
      </c>
      <c r="B5474">
        <v>2015</v>
      </c>
      <c r="C5474">
        <v>71</v>
      </c>
      <c r="D5474" t="s">
        <v>5932</v>
      </c>
      <c r="E5474">
        <f>IFERROR(_xlfn.XLOOKUP(D5474,[1]world_happiness_report_2005_202!$D:$D,[1]world_happiness_report_2005_202!$C:$C),"")</f>
        <v>4.4589999999999996</v>
      </c>
    </row>
    <row r="5475" spans="1:5" x14ac:dyDescent="0.35">
      <c r="A5475" t="s">
        <v>119</v>
      </c>
      <c r="B5475">
        <v>2016</v>
      </c>
      <c r="C5475">
        <v>63.5</v>
      </c>
      <c r="D5475" t="s">
        <v>5933</v>
      </c>
      <c r="E5475">
        <f>IFERROR(_xlfn.XLOOKUP(D5475,[1]world_happiness_report_2005_202!$D:$D,[1]world_happiness_report_2005_202!$C:$C),"")</f>
        <v>4.8289999999999997</v>
      </c>
    </row>
    <row r="5476" spans="1:5" x14ac:dyDescent="0.35">
      <c r="A5476" t="s">
        <v>119</v>
      </c>
      <c r="B5476">
        <v>2017</v>
      </c>
      <c r="C5476">
        <v>72.5</v>
      </c>
      <c r="D5476" t="s">
        <v>5934</v>
      </c>
      <c r="E5476">
        <f>IFERROR(_xlfn.XLOOKUP(D5476,[1]world_happiness_report_2005_202!$D:$D,[1]world_happiness_report_2005_202!$C:$C),"")</f>
        <v>4.7240000000000002</v>
      </c>
    </row>
    <row r="5477" spans="1:5" x14ac:dyDescent="0.35">
      <c r="A5477" t="s">
        <v>119</v>
      </c>
      <c r="B5477">
        <v>2018</v>
      </c>
      <c r="C5477">
        <v>71.5</v>
      </c>
      <c r="D5477" t="s">
        <v>5935</v>
      </c>
      <c r="E5477">
        <f>IFERROR(_xlfn.XLOOKUP(D5477,[1]world_happiness_report_2005_202!$D:$D,[1]world_happiness_report_2005_202!$C:$C),"")</f>
        <v>4.7220000000000004</v>
      </c>
    </row>
    <row r="5478" spans="1:5" x14ac:dyDescent="0.35">
      <c r="A5478" t="s">
        <v>119</v>
      </c>
      <c r="B5478">
        <v>2019</v>
      </c>
      <c r="C5478">
        <v>71.5</v>
      </c>
      <c r="D5478" t="s">
        <v>5936</v>
      </c>
      <c r="E5478">
        <f>IFERROR(_xlfn.XLOOKUP(D5478,[1]world_happiness_report_2005_202!$D:$D,[1]world_happiness_report_2005_202!$C:$C),"")</f>
        <v>4.8140997886657697</v>
      </c>
    </row>
    <row r="5479" spans="1:5" x14ac:dyDescent="0.35">
      <c r="A5479" t="s">
        <v>119</v>
      </c>
      <c r="B5479">
        <v>2020</v>
      </c>
      <c r="C5479">
        <v>71</v>
      </c>
      <c r="D5479" t="s">
        <v>5937</v>
      </c>
      <c r="E5479">
        <f>IFERROR(_xlfn.XLOOKUP(D5479,[1]world_happiness_report_2005_202!$D:$D,[1]world_happiness_report_2005_202!$C:$C),"")</f>
        <v>4.9560000000000004</v>
      </c>
    </row>
    <row r="5480" spans="1:5" x14ac:dyDescent="0.35">
      <c r="A5480" t="s">
        <v>119</v>
      </c>
      <c r="B5480">
        <v>2021</v>
      </c>
      <c r="C5480">
        <v>71.5</v>
      </c>
      <c r="D5480" t="s">
        <v>5938</v>
      </c>
      <c r="E5480">
        <f>IFERROR(_xlfn.XLOOKUP(D5480,[1]world_happiness_report_2005_202!$D:$D,[1]world_happiness_report_2005_202!$C:$C),"")</f>
        <v>5.194</v>
      </c>
    </row>
    <row r="5481" spans="1:5" x14ac:dyDescent="0.35">
      <c r="A5481" t="s">
        <v>119</v>
      </c>
      <c r="B5481">
        <v>2022</v>
      </c>
      <c r="C5481">
        <v>67.5</v>
      </c>
      <c r="D5481" t="s">
        <v>5939</v>
      </c>
      <c r="E5481">
        <f>IFERROR(_xlfn.XLOOKUP(D5481,[1]world_happiness_report_2005_202!$D:$D,[1]world_happiness_report_2005_202!$C:$C),"")</f>
        <v>5.2750000000000004</v>
      </c>
    </row>
    <row r="5482" spans="1:5" x14ac:dyDescent="0.35">
      <c r="A5482" t="s">
        <v>119</v>
      </c>
      <c r="B5482">
        <v>2023</v>
      </c>
      <c r="C5482">
        <v>64.5</v>
      </c>
      <c r="D5482" t="s">
        <v>5940</v>
      </c>
      <c r="E5482">
        <f>IFERROR(_xlfn.XLOOKUP(D5482,[1]world_happiness_report_2005_202!$D:$D,[1]world_happiness_report_2005_202!$C:$C),"")</f>
        <v>5.4219999999999997</v>
      </c>
    </row>
    <row r="5483" spans="1:5" x14ac:dyDescent="0.35">
      <c r="A5483" t="s">
        <v>119</v>
      </c>
      <c r="B5483">
        <v>2024</v>
      </c>
      <c r="C5483">
        <v>57</v>
      </c>
      <c r="D5483" t="s">
        <v>5941</v>
      </c>
      <c r="E5483">
        <f>IFERROR(_xlfn.XLOOKUP(D5483,[1]world_happiness_report_2005_202!$D:$D,[1]world_happiness_report_2005_202!$C:$C),"")</f>
        <v>5.2130000000000001</v>
      </c>
    </row>
    <row r="5484" spans="1:5" hidden="1" x14ac:dyDescent="0.35">
      <c r="A5484" t="s">
        <v>345</v>
      </c>
      <c r="B5484">
        <v>2012</v>
      </c>
      <c r="C5484">
        <v>199</v>
      </c>
      <c r="D5484" t="s">
        <v>5942</v>
      </c>
      <c r="E5484" t="str">
        <f>IFERROR(_xlfn.XLOOKUP(D5484,[1]world_happiness_report_2005_202!$D:$D,[1]world_happiness_report_2005_202!$C:$C),"")</f>
        <v/>
      </c>
    </row>
    <row r="5485" spans="1:5" hidden="1" x14ac:dyDescent="0.35">
      <c r="A5485" t="s">
        <v>345</v>
      </c>
      <c r="B5485">
        <v>2013</v>
      </c>
      <c r="C5485">
        <v>199.5</v>
      </c>
      <c r="D5485" t="s">
        <v>5943</v>
      </c>
      <c r="E5485" t="str">
        <f>IFERROR(_xlfn.XLOOKUP(D5485,[1]world_happiness_report_2005_202!$D:$D,[1]world_happiness_report_2005_202!$C:$C),"")</f>
        <v/>
      </c>
    </row>
    <row r="5486" spans="1:5" hidden="1" x14ac:dyDescent="0.35">
      <c r="A5486" t="s">
        <v>345</v>
      </c>
      <c r="B5486">
        <v>2014</v>
      </c>
      <c r="C5486">
        <v>187.5</v>
      </c>
      <c r="D5486" t="s">
        <v>5944</v>
      </c>
      <c r="E5486" t="str">
        <f>IFERROR(_xlfn.XLOOKUP(D5486,[1]world_happiness_report_2005_202!$D:$D,[1]world_happiness_report_2005_202!$C:$C),"")</f>
        <v/>
      </c>
    </row>
    <row r="5487" spans="1:5" x14ac:dyDescent="0.35">
      <c r="A5487" t="s">
        <v>345</v>
      </c>
      <c r="B5487">
        <v>2015</v>
      </c>
      <c r="C5487">
        <v>166.5</v>
      </c>
      <c r="D5487" t="s">
        <v>5945</v>
      </c>
      <c r="E5487">
        <f>IFERROR(_xlfn.XLOOKUP(D5487,[1]world_happiness_report_2005_202!$D:$D,[1]world_happiness_report_2005_202!$C:$C),"")</f>
        <v>3.8319999999999999</v>
      </c>
    </row>
    <row r="5488" spans="1:5" x14ac:dyDescent="0.35">
      <c r="A5488" t="s">
        <v>345</v>
      </c>
      <c r="B5488">
        <v>2016</v>
      </c>
      <c r="C5488">
        <v>160.5</v>
      </c>
      <c r="D5488" t="s">
        <v>5946</v>
      </c>
      <c r="E5488">
        <f>IFERROR(_xlfn.XLOOKUP(D5488,[1]world_happiness_report_2005_202!$D:$D,[1]world_happiness_report_2005_202!$C:$C),"")</f>
        <v>3.5910000000000002</v>
      </c>
    </row>
    <row r="5489" spans="1:5" x14ac:dyDescent="0.35">
      <c r="A5489" t="s">
        <v>345</v>
      </c>
      <c r="B5489">
        <v>2017</v>
      </c>
      <c r="C5489">
        <v>148</v>
      </c>
      <c r="D5489" t="s">
        <v>5947</v>
      </c>
      <c r="E5489">
        <f>IFERROR(_xlfn.XLOOKUP(D5489,[1]world_happiness_report_2005_202!$D:$D,[1]world_happiness_report_2005_202!$C:$C),"")</f>
        <v>3.254</v>
      </c>
    </row>
    <row r="5490" spans="1:5" x14ac:dyDescent="0.35">
      <c r="A5490" t="s">
        <v>345</v>
      </c>
      <c r="B5490">
        <v>2018</v>
      </c>
      <c r="C5490">
        <v>162.5</v>
      </c>
      <c r="D5490" t="s">
        <v>5948</v>
      </c>
      <c r="E5490">
        <f>IFERROR(_xlfn.XLOOKUP(D5490,[1]world_happiness_report_2005_202!$D:$D,[1]world_happiness_report_2005_202!$C:$C),"")</f>
        <v>2.8530000000000002</v>
      </c>
    </row>
    <row r="5491" spans="1:5" x14ac:dyDescent="0.35">
      <c r="A5491" t="s">
        <v>345</v>
      </c>
      <c r="B5491">
        <v>2019</v>
      </c>
      <c r="C5491">
        <v>168.5</v>
      </c>
      <c r="D5491" t="s">
        <v>5949</v>
      </c>
      <c r="E5491">
        <f>IFERROR(_xlfn.XLOOKUP(D5491,[1]world_happiness_report_2005_202!$D:$D,[1]world_happiness_report_2005_202!$C:$C),"")</f>
        <v>2.81660008430481</v>
      </c>
    </row>
    <row r="5492" spans="1:5" hidden="1" x14ac:dyDescent="0.35">
      <c r="A5492" t="s">
        <v>345</v>
      </c>
      <c r="B5492">
        <v>2020</v>
      </c>
      <c r="C5492">
        <v>165.5</v>
      </c>
      <c r="D5492" t="s">
        <v>5950</v>
      </c>
      <c r="E5492" t="str">
        <f>IFERROR(_xlfn.XLOOKUP(D5492,[1]world_happiness_report_2005_202!$D:$D,[1]world_happiness_report_2005_202!$C:$C),"")</f>
        <v/>
      </c>
    </row>
    <row r="5493" spans="1:5" hidden="1" x14ac:dyDescent="0.35">
      <c r="A5493" t="s">
        <v>345</v>
      </c>
      <c r="B5493">
        <v>2021</v>
      </c>
      <c r="C5493">
        <v>168</v>
      </c>
      <c r="D5493" t="s">
        <v>5951</v>
      </c>
      <c r="E5493" t="str">
        <f>IFERROR(_xlfn.XLOOKUP(D5493,[1]world_happiness_report_2005_202!$D:$D,[1]world_happiness_report_2005_202!$C:$C),"")</f>
        <v/>
      </c>
    </row>
    <row r="5494" spans="1:5" hidden="1" x14ac:dyDescent="0.35">
      <c r="A5494" t="s">
        <v>345</v>
      </c>
      <c r="B5494">
        <v>2022</v>
      </c>
      <c r="C5494">
        <v>165</v>
      </c>
      <c r="D5494" t="s">
        <v>5952</v>
      </c>
      <c r="E5494" t="str">
        <f>IFERROR(_xlfn.XLOOKUP(D5494,[1]world_happiness_report_2005_202!$D:$D,[1]world_happiness_report_2005_202!$C:$C),"")</f>
        <v/>
      </c>
    </row>
    <row r="5495" spans="1:5" hidden="1" x14ac:dyDescent="0.35">
      <c r="A5495" t="s">
        <v>345</v>
      </c>
      <c r="B5495">
        <v>2023</v>
      </c>
      <c r="C5495">
        <v>166.5</v>
      </c>
      <c r="D5495" t="s">
        <v>5953</v>
      </c>
      <c r="E5495" t="str">
        <f>IFERROR(_xlfn.XLOOKUP(D5495,[1]world_happiness_report_2005_202!$D:$D,[1]world_happiness_report_2005_202!$C:$C),"")</f>
        <v/>
      </c>
    </row>
    <row r="5496" spans="1:5" hidden="1" x14ac:dyDescent="0.35">
      <c r="A5496" t="s">
        <v>345</v>
      </c>
      <c r="B5496">
        <v>2024</v>
      </c>
      <c r="C5496">
        <v>169.5</v>
      </c>
      <c r="D5496" t="s">
        <v>5954</v>
      </c>
      <c r="E5496" t="str">
        <f>IFERROR(_xlfn.XLOOKUP(D5496,[1]world_happiness_report_2005_202!$D:$D,[1]world_happiness_report_2005_202!$C:$C),"")</f>
        <v/>
      </c>
    </row>
    <row r="5497" spans="1:5" hidden="1" x14ac:dyDescent="0.35">
      <c r="A5497" t="s">
        <v>12</v>
      </c>
      <c r="B5497">
        <v>1992</v>
      </c>
      <c r="C5497">
        <v>14</v>
      </c>
      <c r="D5497" t="s">
        <v>5955</v>
      </c>
      <c r="E5497" t="str">
        <f>IFERROR(_xlfn.XLOOKUP(D5497,[1]world_happiness_report_2005_202!$D:$D,[1]world_happiness_report_2005_202!$C:$C),"")</f>
        <v/>
      </c>
    </row>
    <row r="5498" spans="1:5" hidden="1" x14ac:dyDescent="0.35">
      <c r="A5498" t="s">
        <v>12</v>
      </c>
      <c r="B5498">
        <v>1993</v>
      </c>
      <c r="C5498">
        <v>9</v>
      </c>
      <c r="D5498" t="s">
        <v>5956</v>
      </c>
      <c r="E5498" t="str">
        <f>IFERROR(_xlfn.XLOOKUP(D5498,[1]world_happiness_report_2005_202!$D:$D,[1]world_happiness_report_2005_202!$C:$C),"")</f>
        <v/>
      </c>
    </row>
    <row r="5499" spans="1:5" hidden="1" x14ac:dyDescent="0.35">
      <c r="A5499" t="s">
        <v>12</v>
      </c>
      <c r="B5499">
        <v>1994</v>
      </c>
      <c r="C5499">
        <v>4</v>
      </c>
      <c r="D5499" t="s">
        <v>5957</v>
      </c>
      <c r="E5499" t="str">
        <f>IFERROR(_xlfn.XLOOKUP(D5499,[1]world_happiness_report_2005_202!$D:$D,[1]world_happiness_report_2005_202!$C:$C),"")</f>
        <v/>
      </c>
    </row>
    <row r="5500" spans="1:5" hidden="1" x14ac:dyDescent="0.35">
      <c r="A5500" t="s">
        <v>12</v>
      </c>
      <c r="B5500">
        <v>1995</v>
      </c>
      <c r="C5500">
        <v>3.5</v>
      </c>
      <c r="D5500" t="s">
        <v>5958</v>
      </c>
      <c r="E5500" t="str">
        <f>IFERROR(_xlfn.XLOOKUP(D5500,[1]world_happiness_report_2005_202!$D:$D,[1]world_happiness_report_2005_202!$C:$C),"")</f>
        <v/>
      </c>
    </row>
    <row r="5501" spans="1:5" hidden="1" x14ac:dyDescent="0.35">
      <c r="A5501" t="s">
        <v>12</v>
      </c>
      <c r="B5501">
        <v>1996</v>
      </c>
      <c r="C5501">
        <v>8</v>
      </c>
      <c r="D5501" t="s">
        <v>5959</v>
      </c>
      <c r="E5501" t="str">
        <f>IFERROR(_xlfn.XLOOKUP(D5501,[1]world_happiness_report_2005_202!$D:$D,[1]world_happiness_report_2005_202!$C:$C),"")</f>
        <v/>
      </c>
    </row>
    <row r="5502" spans="1:5" hidden="1" x14ac:dyDescent="0.35">
      <c r="A5502" t="s">
        <v>12</v>
      </c>
      <c r="B5502">
        <v>1997</v>
      </c>
      <c r="C5502">
        <v>6</v>
      </c>
      <c r="D5502" t="s">
        <v>5960</v>
      </c>
      <c r="E5502" t="str">
        <f>IFERROR(_xlfn.XLOOKUP(D5502,[1]world_happiness_report_2005_202!$D:$D,[1]world_happiness_report_2005_202!$C:$C),"")</f>
        <v/>
      </c>
    </row>
    <row r="5503" spans="1:5" hidden="1" x14ac:dyDescent="0.35">
      <c r="A5503" t="s">
        <v>12</v>
      </c>
      <c r="B5503">
        <v>1998</v>
      </c>
      <c r="C5503">
        <v>13.5</v>
      </c>
      <c r="D5503" t="s">
        <v>5961</v>
      </c>
      <c r="E5503" t="str">
        <f>IFERROR(_xlfn.XLOOKUP(D5503,[1]world_happiness_report_2005_202!$D:$D,[1]world_happiness_report_2005_202!$C:$C),"")</f>
        <v/>
      </c>
    </row>
    <row r="5504" spans="1:5" hidden="1" x14ac:dyDescent="0.35">
      <c r="A5504" t="s">
        <v>12</v>
      </c>
      <c r="B5504">
        <v>1999</v>
      </c>
      <c r="C5504">
        <v>6</v>
      </c>
      <c r="D5504" t="s">
        <v>5962</v>
      </c>
      <c r="E5504" t="str">
        <f>IFERROR(_xlfn.XLOOKUP(D5504,[1]world_happiness_report_2005_202!$D:$D,[1]world_happiness_report_2005_202!$C:$C),"")</f>
        <v/>
      </c>
    </row>
    <row r="5505" spans="1:5" hidden="1" x14ac:dyDescent="0.35">
      <c r="A5505" t="s">
        <v>12</v>
      </c>
      <c r="B5505">
        <v>2000</v>
      </c>
      <c r="C5505">
        <v>5.5</v>
      </c>
      <c r="D5505" t="s">
        <v>5963</v>
      </c>
      <c r="E5505" t="str">
        <f>IFERROR(_xlfn.XLOOKUP(D5505,[1]world_happiness_report_2005_202!$D:$D,[1]world_happiness_report_2005_202!$C:$C),"")</f>
        <v/>
      </c>
    </row>
    <row r="5506" spans="1:5" hidden="1" x14ac:dyDescent="0.35">
      <c r="A5506" t="s">
        <v>12</v>
      </c>
      <c r="B5506">
        <v>2001</v>
      </c>
      <c r="C5506">
        <v>6.5</v>
      </c>
      <c r="D5506" t="s">
        <v>5964</v>
      </c>
      <c r="E5506" t="str">
        <f>IFERROR(_xlfn.XLOOKUP(D5506,[1]world_happiness_report_2005_202!$D:$D,[1]world_happiness_report_2005_202!$C:$C),"")</f>
        <v/>
      </c>
    </row>
    <row r="5507" spans="1:5" hidden="1" x14ac:dyDescent="0.35">
      <c r="A5507" t="s">
        <v>12</v>
      </c>
      <c r="B5507">
        <v>2002</v>
      </c>
      <c r="C5507">
        <v>3.5</v>
      </c>
      <c r="D5507" t="s">
        <v>5965</v>
      </c>
      <c r="E5507" t="str">
        <f>IFERROR(_xlfn.XLOOKUP(D5507,[1]world_happiness_report_2005_202!$D:$D,[1]world_happiness_report_2005_202!$C:$C),"")</f>
        <v/>
      </c>
    </row>
    <row r="5508" spans="1:5" hidden="1" x14ac:dyDescent="0.35">
      <c r="A5508" t="s">
        <v>12</v>
      </c>
      <c r="B5508">
        <v>2003</v>
      </c>
      <c r="C5508">
        <v>3</v>
      </c>
      <c r="D5508" t="s">
        <v>5966</v>
      </c>
      <c r="E5508" t="str">
        <f>IFERROR(_xlfn.XLOOKUP(D5508,[1]world_happiness_report_2005_202!$D:$D,[1]world_happiness_report_2005_202!$C:$C),"")</f>
        <v/>
      </c>
    </row>
    <row r="5509" spans="1:5" hidden="1" x14ac:dyDescent="0.35">
      <c r="A5509" t="s">
        <v>12</v>
      </c>
      <c r="B5509">
        <v>2004</v>
      </c>
      <c r="C5509">
        <v>4</v>
      </c>
      <c r="D5509" t="s">
        <v>5967</v>
      </c>
      <c r="E5509" t="str">
        <f>IFERROR(_xlfn.XLOOKUP(D5509,[1]world_happiness_report_2005_202!$D:$D,[1]world_happiness_report_2005_202!$C:$C),"")</f>
        <v/>
      </c>
    </row>
    <row r="5510" spans="1:5" hidden="1" x14ac:dyDescent="0.35">
      <c r="A5510" t="s">
        <v>12</v>
      </c>
      <c r="B5510">
        <v>2005</v>
      </c>
      <c r="C5510">
        <v>6.5</v>
      </c>
      <c r="D5510" t="s">
        <v>5968</v>
      </c>
      <c r="E5510" t="str">
        <f>IFERROR(_xlfn.XLOOKUP(D5510,[1]world_happiness_report_2005_202!$D:$D,[1]world_happiness_report_2005_202!$C:$C),"")</f>
        <v/>
      </c>
    </row>
    <row r="5511" spans="1:5" hidden="1" x14ac:dyDescent="0.35">
      <c r="A5511" t="s">
        <v>12</v>
      </c>
      <c r="B5511">
        <v>2006</v>
      </c>
      <c r="C5511">
        <v>9.5</v>
      </c>
      <c r="D5511" t="s">
        <v>5969</v>
      </c>
      <c r="E5511" t="str">
        <f>IFERROR(_xlfn.XLOOKUP(D5511,[1]world_happiness_report_2005_202!$D:$D,[1]world_happiness_report_2005_202!$C:$C),"")</f>
        <v/>
      </c>
    </row>
    <row r="5512" spans="1:5" hidden="1" x14ac:dyDescent="0.35">
      <c r="A5512" t="s">
        <v>12</v>
      </c>
      <c r="B5512">
        <v>2007</v>
      </c>
      <c r="C5512">
        <v>6.5</v>
      </c>
      <c r="D5512" t="s">
        <v>5970</v>
      </c>
      <c r="E5512" t="str">
        <f>IFERROR(_xlfn.XLOOKUP(D5512,[1]world_happiness_report_2005_202!$D:$D,[1]world_happiness_report_2005_202!$C:$C),"")</f>
        <v/>
      </c>
    </row>
    <row r="5513" spans="1:5" hidden="1" x14ac:dyDescent="0.35">
      <c r="A5513" t="s">
        <v>12</v>
      </c>
      <c r="B5513">
        <v>2008</v>
      </c>
      <c r="C5513">
        <v>1</v>
      </c>
      <c r="D5513" t="s">
        <v>5971</v>
      </c>
      <c r="E5513" t="str">
        <f>IFERROR(_xlfn.XLOOKUP(D5513,[1]world_happiness_report_2005_202!$D:$D,[1]world_happiness_report_2005_202!$C:$C),"")</f>
        <v/>
      </c>
    </row>
    <row r="5514" spans="1:5" hidden="1" x14ac:dyDescent="0.35">
      <c r="A5514" t="s">
        <v>12</v>
      </c>
      <c r="B5514">
        <v>2009</v>
      </c>
      <c r="C5514">
        <v>1.5</v>
      </c>
      <c r="D5514" t="s">
        <v>5972</v>
      </c>
      <c r="E5514" t="str">
        <f>IFERROR(_xlfn.XLOOKUP(D5514,[1]world_happiness_report_2005_202!$D:$D,[1]world_happiness_report_2005_202!$C:$C),"")</f>
        <v/>
      </c>
    </row>
    <row r="5515" spans="1:5" hidden="1" x14ac:dyDescent="0.35">
      <c r="A5515" t="s">
        <v>12</v>
      </c>
      <c r="B5515">
        <v>2010</v>
      </c>
      <c r="C5515">
        <v>1</v>
      </c>
      <c r="D5515" t="s">
        <v>5973</v>
      </c>
      <c r="E5515" t="str">
        <f>IFERROR(_xlfn.XLOOKUP(D5515,[1]world_happiness_report_2005_202!$D:$D,[1]world_happiness_report_2005_202!$C:$C),"")</f>
        <v/>
      </c>
    </row>
    <row r="5516" spans="1:5" x14ac:dyDescent="0.35">
      <c r="A5516" t="s">
        <v>12</v>
      </c>
      <c r="B5516">
        <v>2011</v>
      </c>
      <c r="C5516">
        <v>1</v>
      </c>
      <c r="D5516" t="s">
        <v>5974</v>
      </c>
      <c r="E5516">
        <f>IFERROR(_xlfn.XLOOKUP(D5516,[1]world_happiness_report_2005_202!$D:$D,[1]world_happiness_report_2005_202!$C:$C),"")</f>
        <v>6.7610000000000001</v>
      </c>
    </row>
    <row r="5517" spans="1:5" x14ac:dyDescent="0.35">
      <c r="A5517" t="s">
        <v>12</v>
      </c>
      <c r="B5517">
        <v>2012</v>
      </c>
      <c r="C5517">
        <v>1</v>
      </c>
      <c r="D5517" t="s">
        <v>5975</v>
      </c>
      <c r="E5517">
        <f>IFERROR(_xlfn.XLOOKUP(D5517,[1]world_happiness_report_2005_202!$D:$D,[1]world_happiness_report_2005_202!$C:$C),"")</f>
        <v>6.3220000000000001</v>
      </c>
    </row>
    <row r="5518" spans="1:5" hidden="1" x14ac:dyDescent="0.35">
      <c r="A5518" t="s">
        <v>12</v>
      </c>
      <c r="B5518">
        <v>2013</v>
      </c>
      <c r="C5518">
        <v>1</v>
      </c>
      <c r="D5518" t="s">
        <v>5976</v>
      </c>
      <c r="E5518" t="str">
        <f>IFERROR(_xlfn.XLOOKUP(D5518,[1]world_happiness_report_2005_202!$D:$D,[1]world_happiness_report_2005_202!$C:$C),"")</f>
        <v/>
      </c>
    </row>
    <row r="5519" spans="1:5" x14ac:dyDescent="0.35">
      <c r="A5519" t="s">
        <v>12</v>
      </c>
      <c r="B5519">
        <v>2014</v>
      </c>
      <c r="C5519">
        <v>8.5</v>
      </c>
      <c r="D5519" t="s">
        <v>5977</v>
      </c>
      <c r="E5519">
        <f>IFERROR(_xlfn.XLOOKUP(D5519,[1]world_happiness_report_2005_202!$D:$D,[1]world_happiness_report_2005_202!$C:$C),"")</f>
        <v>6.3289999999999997</v>
      </c>
    </row>
    <row r="5520" spans="1:5" x14ac:dyDescent="0.35">
      <c r="A5520" t="s">
        <v>12</v>
      </c>
      <c r="B5520">
        <v>2015</v>
      </c>
      <c r="C5520">
        <v>7.5</v>
      </c>
      <c r="D5520" t="s">
        <v>5978</v>
      </c>
      <c r="E5520">
        <f>IFERROR(_xlfn.XLOOKUP(D5520,[1]world_happiness_report_2005_202!$D:$D,[1]world_happiness_report_2005_202!$C:$C),"")</f>
        <v>6.3609999999999998</v>
      </c>
    </row>
    <row r="5521" spans="1:5" x14ac:dyDescent="0.35">
      <c r="A5521" t="s">
        <v>12</v>
      </c>
      <c r="B5521">
        <v>2016</v>
      </c>
      <c r="C5521">
        <v>9</v>
      </c>
      <c r="D5521" t="s">
        <v>5979</v>
      </c>
      <c r="E5521">
        <f>IFERROR(_xlfn.XLOOKUP(D5521,[1]world_happiness_report_2005_202!$D:$D,[1]world_happiness_report_2005_202!$C:$C),"")</f>
        <v>6.4029999999999996</v>
      </c>
    </row>
    <row r="5522" spans="1:5" x14ac:dyDescent="0.35">
      <c r="A5522" t="s">
        <v>12</v>
      </c>
      <c r="B5522">
        <v>2017</v>
      </c>
      <c r="C5522">
        <v>8.5</v>
      </c>
      <c r="D5522" t="s">
        <v>5980</v>
      </c>
      <c r="E5522">
        <f>IFERROR(_xlfn.XLOOKUP(D5522,[1]world_happiness_report_2005_202!$D:$D,[1]world_happiness_report_2005_202!$C:$C),"")</f>
        <v>6.31</v>
      </c>
    </row>
    <row r="5523" spans="1:5" x14ac:dyDescent="0.35">
      <c r="A5523" t="s">
        <v>12</v>
      </c>
      <c r="B5523">
        <v>2018</v>
      </c>
      <c r="C5523">
        <v>7.5</v>
      </c>
      <c r="D5523" t="s">
        <v>5981</v>
      </c>
      <c r="E5523">
        <f>IFERROR(_xlfn.XLOOKUP(D5523,[1]world_happiness_report_2005_202!$D:$D,[1]world_happiness_report_2005_202!$C:$C),"")</f>
        <v>6.3540000000000001</v>
      </c>
    </row>
    <row r="5524" spans="1:5" x14ac:dyDescent="0.35">
      <c r="A5524" t="s">
        <v>12</v>
      </c>
      <c r="B5524">
        <v>2019</v>
      </c>
      <c r="C5524">
        <v>7.5</v>
      </c>
      <c r="D5524" t="s">
        <v>5982</v>
      </c>
      <c r="E5524">
        <f>IFERROR(_xlfn.XLOOKUP(D5524,[1]world_happiness_report_2005_202!$D:$D,[1]world_happiness_report_2005_202!$C:$C),"")</f>
        <v>6.40089988708496</v>
      </c>
    </row>
    <row r="5525" spans="1:5" x14ac:dyDescent="0.35">
      <c r="A5525" t="s">
        <v>12</v>
      </c>
      <c r="B5525">
        <v>2020</v>
      </c>
      <c r="C5525">
        <v>7</v>
      </c>
      <c r="D5525" t="s">
        <v>5983</v>
      </c>
      <c r="E5525">
        <f>IFERROR(_xlfn.XLOOKUP(D5525,[1]world_happiness_report_2005_202!$D:$D,[1]world_happiness_report_2005_202!$C:$C),"")</f>
        <v>6.4909999999999997</v>
      </c>
    </row>
    <row r="5526" spans="1:5" x14ac:dyDescent="0.35">
      <c r="A5526" t="s">
        <v>12</v>
      </c>
      <c r="B5526">
        <v>2021</v>
      </c>
      <c r="C5526">
        <v>6.5</v>
      </c>
      <c r="D5526" t="s">
        <v>5984</v>
      </c>
      <c r="E5526">
        <f>IFERROR(_xlfn.XLOOKUP(D5526,[1]world_happiness_report_2005_202!$D:$D,[1]world_happiness_report_2005_202!$C:$C),"")</f>
        <v>6.476</v>
      </c>
    </row>
    <row r="5527" spans="1:5" x14ac:dyDescent="0.35">
      <c r="A5527" t="s">
        <v>12</v>
      </c>
      <c r="B5527">
        <v>2022</v>
      </c>
      <c r="C5527">
        <v>8</v>
      </c>
      <c r="D5527" t="s">
        <v>5985</v>
      </c>
      <c r="E5527">
        <f>IFERROR(_xlfn.XLOOKUP(D5527,[1]world_happiness_report_2005_202!$D:$D,[1]world_happiness_report_2005_202!$C:$C),"")</f>
        <v>6.4359999999999999</v>
      </c>
    </row>
    <row r="5528" spans="1:5" x14ac:dyDescent="0.35">
      <c r="A5528" t="s">
        <v>12</v>
      </c>
      <c r="B5528">
        <v>2023</v>
      </c>
      <c r="C5528">
        <v>9</v>
      </c>
      <c r="D5528" t="s">
        <v>5986</v>
      </c>
      <c r="E5528">
        <f>IFERROR(_xlfn.XLOOKUP(D5528,[1]world_happiness_report_2005_202!$D:$D,[1]world_happiness_report_2005_202!$C:$C),"")</f>
        <v>6.4210000000000003</v>
      </c>
    </row>
    <row r="5529" spans="1:5" x14ac:dyDescent="0.35">
      <c r="A5529" t="s">
        <v>12</v>
      </c>
      <c r="B5529">
        <v>2024</v>
      </c>
      <c r="C5529">
        <v>3</v>
      </c>
      <c r="D5529" t="s">
        <v>5987</v>
      </c>
      <c r="E5529">
        <f>IFERROR(_xlfn.XLOOKUP(D5529,[1]world_happiness_report_2005_202!$D:$D,[1]world_happiness_report_2005_202!$C:$C),"")</f>
        <v>6.4660000000000002</v>
      </c>
    </row>
    <row r="5530" spans="1:5" hidden="1" x14ac:dyDescent="0.35">
      <c r="A5530" t="s">
        <v>405</v>
      </c>
      <c r="B5530">
        <v>1993</v>
      </c>
      <c r="C5530">
        <v>138</v>
      </c>
      <c r="D5530" t="s">
        <v>5988</v>
      </c>
      <c r="E5530" t="str">
        <f>IFERROR(_xlfn.XLOOKUP(D5530,[1]world_happiness_report_2005_202!$D:$D,[1]world_happiness_report_2005_202!$C:$C),"")</f>
        <v/>
      </c>
    </row>
    <row r="5531" spans="1:5" hidden="1" x14ac:dyDescent="0.35">
      <c r="A5531" t="s">
        <v>405</v>
      </c>
      <c r="B5531">
        <v>1994</v>
      </c>
      <c r="C5531">
        <v>130</v>
      </c>
      <c r="D5531" t="s">
        <v>5989</v>
      </c>
      <c r="E5531" t="str">
        <f>IFERROR(_xlfn.XLOOKUP(D5531,[1]world_happiness_report_2005_202!$D:$D,[1]world_happiness_report_2005_202!$C:$C),"")</f>
        <v/>
      </c>
    </row>
    <row r="5532" spans="1:5" hidden="1" x14ac:dyDescent="0.35">
      <c r="A5532" t="s">
        <v>405</v>
      </c>
      <c r="B5532">
        <v>1995</v>
      </c>
      <c r="C5532">
        <v>125.5</v>
      </c>
      <c r="D5532" t="s">
        <v>5990</v>
      </c>
      <c r="E5532" t="str">
        <f>IFERROR(_xlfn.XLOOKUP(D5532,[1]world_happiness_report_2005_202!$D:$D,[1]world_happiness_report_2005_202!$C:$C),"")</f>
        <v/>
      </c>
    </row>
    <row r="5533" spans="1:5" hidden="1" x14ac:dyDescent="0.35">
      <c r="A5533" t="s">
        <v>405</v>
      </c>
      <c r="B5533">
        <v>1996</v>
      </c>
      <c r="C5533">
        <v>129.5</v>
      </c>
      <c r="D5533" t="s">
        <v>5991</v>
      </c>
      <c r="E5533" t="str">
        <f>IFERROR(_xlfn.XLOOKUP(D5533,[1]world_happiness_report_2005_202!$D:$D,[1]world_happiness_report_2005_202!$C:$C),"")</f>
        <v/>
      </c>
    </row>
    <row r="5534" spans="1:5" hidden="1" x14ac:dyDescent="0.35">
      <c r="A5534" t="s">
        <v>405</v>
      </c>
      <c r="B5534">
        <v>1997</v>
      </c>
      <c r="C5534">
        <v>135.5</v>
      </c>
      <c r="D5534" t="s">
        <v>5992</v>
      </c>
      <c r="E5534" t="str">
        <f>IFERROR(_xlfn.XLOOKUP(D5534,[1]world_happiness_report_2005_202!$D:$D,[1]world_happiness_report_2005_202!$C:$C),"")</f>
        <v/>
      </c>
    </row>
    <row r="5535" spans="1:5" hidden="1" x14ac:dyDescent="0.35">
      <c r="A5535" t="s">
        <v>405</v>
      </c>
      <c r="B5535">
        <v>1998</v>
      </c>
      <c r="C5535">
        <v>128.5</v>
      </c>
      <c r="D5535" t="s">
        <v>5993</v>
      </c>
      <c r="E5535" t="str">
        <f>IFERROR(_xlfn.XLOOKUP(D5535,[1]world_happiness_report_2005_202!$D:$D,[1]world_happiness_report_2005_202!$C:$C),"")</f>
        <v/>
      </c>
    </row>
    <row r="5536" spans="1:5" hidden="1" x14ac:dyDescent="0.35">
      <c r="A5536" t="s">
        <v>405</v>
      </c>
      <c r="B5536">
        <v>1999</v>
      </c>
      <c r="C5536">
        <v>147.5</v>
      </c>
      <c r="D5536" t="s">
        <v>5994</v>
      </c>
      <c r="E5536" t="str">
        <f>IFERROR(_xlfn.XLOOKUP(D5536,[1]world_happiness_report_2005_202!$D:$D,[1]world_happiness_report_2005_202!$C:$C),"")</f>
        <v/>
      </c>
    </row>
    <row r="5537" spans="1:5" hidden="1" x14ac:dyDescent="0.35">
      <c r="A5537" t="s">
        <v>405</v>
      </c>
      <c r="B5537">
        <v>2000</v>
      </c>
      <c r="C5537">
        <v>148.5</v>
      </c>
      <c r="D5537" t="s">
        <v>5995</v>
      </c>
      <c r="E5537" t="str">
        <f>IFERROR(_xlfn.XLOOKUP(D5537,[1]world_happiness_report_2005_202!$D:$D,[1]world_happiness_report_2005_202!$C:$C),"")</f>
        <v/>
      </c>
    </row>
    <row r="5538" spans="1:5" hidden="1" x14ac:dyDescent="0.35">
      <c r="A5538" t="s">
        <v>405</v>
      </c>
      <c r="B5538">
        <v>2001</v>
      </c>
      <c r="C5538">
        <v>146</v>
      </c>
      <c r="D5538" t="s">
        <v>5996</v>
      </c>
      <c r="E5538" t="str">
        <f>IFERROR(_xlfn.XLOOKUP(D5538,[1]world_happiness_report_2005_202!$D:$D,[1]world_happiness_report_2005_202!$C:$C),"")</f>
        <v/>
      </c>
    </row>
    <row r="5539" spans="1:5" hidden="1" x14ac:dyDescent="0.35">
      <c r="A5539" t="s">
        <v>405</v>
      </c>
      <c r="B5539">
        <v>2002</v>
      </c>
      <c r="C5539">
        <v>140.5</v>
      </c>
      <c r="D5539" t="s">
        <v>5997</v>
      </c>
      <c r="E5539" t="str">
        <f>IFERROR(_xlfn.XLOOKUP(D5539,[1]world_happiness_report_2005_202!$D:$D,[1]world_happiness_report_2005_202!$C:$C),"")</f>
        <v/>
      </c>
    </row>
    <row r="5540" spans="1:5" hidden="1" x14ac:dyDescent="0.35">
      <c r="A5540" t="s">
        <v>405</v>
      </c>
      <c r="B5540">
        <v>2003</v>
      </c>
      <c r="C5540">
        <v>137.5</v>
      </c>
      <c r="D5540" t="s">
        <v>5998</v>
      </c>
      <c r="E5540" t="str">
        <f>IFERROR(_xlfn.XLOOKUP(D5540,[1]world_happiness_report_2005_202!$D:$D,[1]world_happiness_report_2005_202!$C:$C),"")</f>
        <v/>
      </c>
    </row>
    <row r="5541" spans="1:5" hidden="1" x14ac:dyDescent="0.35">
      <c r="A5541" t="s">
        <v>405</v>
      </c>
      <c r="B5541">
        <v>2004</v>
      </c>
      <c r="C5541">
        <v>140</v>
      </c>
      <c r="D5541" t="s">
        <v>5999</v>
      </c>
      <c r="E5541" t="str">
        <f>IFERROR(_xlfn.XLOOKUP(D5541,[1]world_happiness_report_2005_202!$D:$D,[1]world_happiness_report_2005_202!$C:$C),"")</f>
        <v/>
      </c>
    </row>
    <row r="5542" spans="1:5" hidden="1" x14ac:dyDescent="0.35">
      <c r="A5542" t="s">
        <v>405</v>
      </c>
      <c r="B5542">
        <v>2005</v>
      </c>
      <c r="C5542">
        <v>142.5</v>
      </c>
      <c r="D5542" t="s">
        <v>6000</v>
      </c>
      <c r="E5542" t="str">
        <f>IFERROR(_xlfn.XLOOKUP(D5542,[1]world_happiness_report_2005_202!$D:$D,[1]world_happiness_report_2005_202!$C:$C),"")</f>
        <v/>
      </c>
    </row>
    <row r="5543" spans="1:5" hidden="1" x14ac:dyDescent="0.35">
      <c r="A5543" t="s">
        <v>405</v>
      </c>
      <c r="B5543">
        <v>2006</v>
      </c>
      <c r="C5543">
        <v>142</v>
      </c>
      <c r="D5543" t="s">
        <v>6001</v>
      </c>
      <c r="E5543" t="str">
        <f>IFERROR(_xlfn.XLOOKUP(D5543,[1]world_happiness_report_2005_202!$D:$D,[1]world_happiness_report_2005_202!$C:$C),"")</f>
        <v/>
      </c>
    </row>
    <row r="5544" spans="1:5" hidden="1" x14ac:dyDescent="0.35">
      <c r="A5544" t="s">
        <v>405</v>
      </c>
      <c r="B5544">
        <v>2007</v>
      </c>
      <c r="C5544">
        <v>163.5</v>
      </c>
      <c r="D5544" t="s">
        <v>6002</v>
      </c>
      <c r="E5544" t="str">
        <f>IFERROR(_xlfn.XLOOKUP(D5544,[1]world_happiness_report_2005_202!$D:$D,[1]world_happiness_report_2005_202!$C:$C),"")</f>
        <v/>
      </c>
    </row>
    <row r="5545" spans="1:5" hidden="1" x14ac:dyDescent="0.35">
      <c r="A5545" t="s">
        <v>405</v>
      </c>
      <c r="B5545">
        <v>2008</v>
      </c>
      <c r="C5545">
        <v>162</v>
      </c>
      <c r="D5545" t="s">
        <v>6003</v>
      </c>
      <c r="E5545" t="str">
        <f>IFERROR(_xlfn.XLOOKUP(D5545,[1]world_happiness_report_2005_202!$D:$D,[1]world_happiness_report_2005_202!$C:$C),"")</f>
        <v/>
      </c>
    </row>
    <row r="5546" spans="1:5" hidden="1" x14ac:dyDescent="0.35">
      <c r="A5546" t="s">
        <v>405</v>
      </c>
      <c r="B5546">
        <v>2009</v>
      </c>
      <c r="C5546">
        <v>152.5</v>
      </c>
      <c r="D5546" t="s">
        <v>6004</v>
      </c>
      <c r="E5546" t="str">
        <f>IFERROR(_xlfn.XLOOKUP(D5546,[1]world_happiness_report_2005_202!$D:$D,[1]world_happiness_report_2005_202!$C:$C),"")</f>
        <v/>
      </c>
    </row>
    <row r="5547" spans="1:5" hidden="1" x14ac:dyDescent="0.35">
      <c r="A5547" t="s">
        <v>405</v>
      </c>
      <c r="B5547">
        <v>2010</v>
      </c>
      <c r="C5547">
        <v>158</v>
      </c>
      <c r="D5547" t="s">
        <v>6005</v>
      </c>
      <c r="E5547" t="str">
        <f>IFERROR(_xlfn.XLOOKUP(D5547,[1]world_happiness_report_2005_202!$D:$D,[1]world_happiness_report_2005_202!$C:$C),"")</f>
        <v/>
      </c>
    </row>
    <row r="5548" spans="1:5" x14ac:dyDescent="0.35">
      <c r="A5548" t="s">
        <v>405</v>
      </c>
      <c r="B5548">
        <v>2011</v>
      </c>
      <c r="C5548">
        <v>177.5</v>
      </c>
      <c r="D5548" t="s">
        <v>6006</v>
      </c>
      <c r="E5548">
        <f>IFERROR(_xlfn.XLOOKUP(D5548,[1]world_happiness_report_2005_202!$D:$D,[1]world_happiness_report_2005_202!$C:$C),"")</f>
        <v>4.26</v>
      </c>
    </row>
    <row r="5549" spans="1:5" x14ac:dyDescent="0.35">
      <c r="A5549" t="s">
        <v>405</v>
      </c>
      <c r="B5549">
        <v>2012</v>
      </c>
      <c r="C5549">
        <v>185.5</v>
      </c>
      <c r="D5549" t="s">
        <v>6007</v>
      </c>
      <c r="E5549">
        <f>IFERROR(_xlfn.XLOOKUP(D5549,[1]world_happiness_report_2005_202!$D:$D,[1]world_happiness_report_2005_202!$C:$C),"")</f>
        <v>4.1509999999999998</v>
      </c>
    </row>
    <row r="5550" spans="1:5" hidden="1" x14ac:dyDescent="0.35">
      <c r="A5550" t="s">
        <v>405</v>
      </c>
      <c r="B5550">
        <v>2013</v>
      </c>
      <c r="C5550">
        <v>170</v>
      </c>
      <c r="D5550" t="s">
        <v>6008</v>
      </c>
      <c r="E5550" t="str">
        <f>IFERROR(_xlfn.XLOOKUP(D5550,[1]world_happiness_report_2005_202!$D:$D,[1]world_happiness_report_2005_202!$C:$C),"")</f>
        <v/>
      </c>
    </row>
    <row r="5551" spans="1:5" x14ac:dyDescent="0.35">
      <c r="A5551" t="s">
        <v>405</v>
      </c>
      <c r="B5551">
        <v>2014</v>
      </c>
      <c r="C5551">
        <v>175</v>
      </c>
      <c r="D5551" t="s">
        <v>6009</v>
      </c>
      <c r="E5551">
        <f>IFERROR(_xlfn.XLOOKUP(D5551,[1]world_happiness_report_2005_202!$D:$D,[1]world_happiness_report_2005_202!$C:$C),"")</f>
        <v>4.2709999999999999</v>
      </c>
    </row>
    <row r="5552" spans="1:5" x14ac:dyDescent="0.35">
      <c r="A5552" t="s">
        <v>405</v>
      </c>
      <c r="B5552">
        <v>2015</v>
      </c>
      <c r="C5552">
        <v>188.5</v>
      </c>
      <c r="D5552" t="s">
        <v>6010</v>
      </c>
      <c r="E5552">
        <f>IFERROR(_xlfn.XLOOKUP(D5552,[1]world_happiness_report_2005_202!$D:$D,[1]world_happiness_report_2005_202!$C:$C),"")</f>
        <v>4.415</v>
      </c>
    </row>
    <row r="5553" spans="1:5" x14ac:dyDescent="0.35">
      <c r="A5553" t="s">
        <v>405</v>
      </c>
      <c r="B5553">
        <v>2016</v>
      </c>
      <c r="C5553">
        <v>194</v>
      </c>
      <c r="D5553" t="s">
        <v>6011</v>
      </c>
      <c r="E5553">
        <f>IFERROR(_xlfn.XLOOKUP(D5553,[1]world_happiness_report_2005_202!$D:$D,[1]world_happiness_report_2005_202!$C:$C),"")</f>
        <v>4.4400000000000004</v>
      </c>
    </row>
    <row r="5554" spans="1:5" x14ac:dyDescent="0.35">
      <c r="A5554" t="s">
        <v>405</v>
      </c>
      <c r="B5554">
        <v>2017</v>
      </c>
      <c r="C5554">
        <v>198.5</v>
      </c>
      <c r="D5554" t="s">
        <v>6012</v>
      </c>
      <c r="E5554">
        <f>IFERROR(_xlfn.XLOOKUP(D5554,[1]world_happiness_report_2005_202!$D:$D,[1]world_happiness_report_2005_202!$C:$C),"")</f>
        <v>4.4710000000000001</v>
      </c>
    </row>
    <row r="5555" spans="1:5" x14ac:dyDescent="0.35">
      <c r="A5555" t="s">
        <v>405</v>
      </c>
      <c r="B5555">
        <v>2018</v>
      </c>
      <c r="C5555">
        <v>202.5</v>
      </c>
      <c r="D5555" t="s">
        <v>6013</v>
      </c>
      <c r="E5555">
        <f>IFERROR(_xlfn.XLOOKUP(D5555,[1]world_happiness_report_2005_202!$D:$D,[1]world_happiness_report_2005_202!$C:$C),"")</f>
        <v>4.3659999999999997</v>
      </c>
    </row>
    <row r="5556" spans="1:5" x14ac:dyDescent="0.35">
      <c r="A5556" t="s">
        <v>405</v>
      </c>
      <c r="B5556">
        <v>2019</v>
      </c>
      <c r="C5556">
        <v>203</v>
      </c>
      <c r="D5556" t="s">
        <v>6014</v>
      </c>
      <c r="E5556">
        <f>IFERROR(_xlfn.XLOOKUP(D5556,[1]world_happiness_report_2005_202!$D:$D,[1]world_happiness_report_2005_202!$C:$C),"")</f>
        <v>4.3270001411437997</v>
      </c>
    </row>
    <row r="5557" spans="1:5" x14ac:dyDescent="0.35">
      <c r="A5557" t="s">
        <v>405</v>
      </c>
      <c r="B5557">
        <v>2020</v>
      </c>
      <c r="C5557">
        <v>206</v>
      </c>
      <c r="D5557" t="s">
        <v>6015</v>
      </c>
      <c r="E5557">
        <f>IFERROR(_xlfn.XLOOKUP(D5557,[1]world_happiness_report_2005_202!$D:$D,[1]world_happiness_report_2005_202!$C:$C),"")</f>
        <v>4.3250000000000002</v>
      </c>
    </row>
    <row r="5558" spans="1:5" x14ac:dyDescent="0.35">
      <c r="A5558" t="s">
        <v>405</v>
      </c>
      <c r="B5558">
        <v>2021</v>
      </c>
      <c r="C5558">
        <v>204</v>
      </c>
      <c r="D5558" t="s">
        <v>6016</v>
      </c>
      <c r="E5558">
        <f>IFERROR(_xlfn.XLOOKUP(D5558,[1]world_happiness_report_2005_202!$D:$D,[1]world_happiness_report_2005_202!$C:$C),"")</f>
        <v>4.3620000000000001</v>
      </c>
    </row>
    <row r="5559" spans="1:5" x14ac:dyDescent="0.35">
      <c r="A5559" t="s">
        <v>405</v>
      </c>
      <c r="B5559">
        <v>2022</v>
      </c>
      <c r="C5559">
        <v>207</v>
      </c>
      <c r="D5559" t="s">
        <v>6017</v>
      </c>
      <c r="E5559">
        <f>IFERROR(_xlfn.XLOOKUP(D5559,[1]world_happiness_report_2005_202!$D:$D,[1]world_happiness_report_2005_202!$C:$C),"")</f>
        <v>4.4420000000000002</v>
      </c>
    </row>
    <row r="5560" spans="1:5" x14ac:dyDescent="0.35">
      <c r="A5560" t="s">
        <v>405</v>
      </c>
      <c r="B5560">
        <v>2023</v>
      </c>
      <c r="C5560">
        <v>204</v>
      </c>
      <c r="D5560" t="s">
        <v>6018</v>
      </c>
      <c r="E5560">
        <f>IFERROR(_xlfn.XLOOKUP(D5560,[1]world_happiness_report_2005_202!$D:$D,[1]world_happiness_report_2005_202!$C:$C),"")</f>
        <v>3.8980000000000001</v>
      </c>
    </row>
    <row r="5561" spans="1:5" x14ac:dyDescent="0.35">
      <c r="A5561" t="s">
        <v>405</v>
      </c>
      <c r="B5561">
        <v>2024</v>
      </c>
      <c r="C5561">
        <v>202.5</v>
      </c>
      <c r="D5561" t="s">
        <v>6019</v>
      </c>
      <c r="E5561">
        <f>IFERROR(_xlfn.XLOOKUP(D5561,[1]world_happiness_report_2005_202!$D:$D,[1]world_happiness_report_2005_202!$C:$C),"")</f>
        <v>3.891</v>
      </c>
    </row>
    <row r="5562" spans="1:5" hidden="1" x14ac:dyDescent="0.35">
      <c r="A5562" t="s">
        <v>293</v>
      </c>
      <c r="B5562">
        <v>2022</v>
      </c>
      <c r="C5562">
        <v>140</v>
      </c>
      <c r="D5562" t="s">
        <v>6020</v>
      </c>
      <c r="E5562" t="str">
        <f>IFERROR(_xlfn.XLOOKUP(D5562,[1]world_happiness_report_2005_202!$D:$D,[1]world_happiness_report_2005_202!$C:$C),"")</f>
        <v/>
      </c>
    </row>
    <row r="5563" spans="1:5" hidden="1" x14ac:dyDescent="0.35">
      <c r="A5563" t="s">
        <v>293</v>
      </c>
      <c r="B5563">
        <v>2023</v>
      </c>
      <c r="C5563">
        <v>146</v>
      </c>
      <c r="D5563" t="s">
        <v>6021</v>
      </c>
      <c r="E5563" t="str">
        <f>IFERROR(_xlfn.XLOOKUP(D5563,[1]world_happiness_report_2005_202!$D:$D,[1]world_happiness_report_2005_202!$C:$C),"")</f>
        <v/>
      </c>
    </row>
    <row r="5564" spans="1:5" hidden="1" x14ac:dyDescent="0.35">
      <c r="A5564" t="s">
        <v>293</v>
      </c>
      <c r="B5564">
        <v>2024</v>
      </c>
      <c r="C5564">
        <v>145</v>
      </c>
      <c r="D5564" t="s">
        <v>6022</v>
      </c>
      <c r="E5564" t="str">
        <f>IFERROR(_xlfn.XLOOKUP(D5564,[1]world_happiness_report_2005_202!$D:$D,[1]world_happiness_report_2005_202!$C:$C),"")</f>
        <v/>
      </c>
    </row>
    <row r="5565" spans="1:5" hidden="1" x14ac:dyDescent="0.35">
      <c r="A5565" t="s">
        <v>341</v>
      </c>
      <c r="B5565">
        <v>2022</v>
      </c>
      <c r="C5565">
        <v>172</v>
      </c>
      <c r="D5565" t="s">
        <v>6023</v>
      </c>
      <c r="E5565" t="str">
        <f>IFERROR(_xlfn.XLOOKUP(D5565,[1]world_happiness_report_2005_202!$D:$D,[1]world_happiness_report_2005_202!$C:$C),"")</f>
        <v/>
      </c>
    </row>
    <row r="5566" spans="1:5" hidden="1" x14ac:dyDescent="0.35">
      <c r="A5566" t="s">
        <v>341</v>
      </c>
      <c r="B5566">
        <v>2023</v>
      </c>
      <c r="C5566">
        <v>168.5</v>
      </c>
      <c r="D5566" t="s">
        <v>6024</v>
      </c>
      <c r="E5566" t="str">
        <f>IFERROR(_xlfn.XLOOKUP(D5566,[1]world_happiness_report_2005_202!$D:$D,[1]world_happiness_report_2005_202!$C:$C),"")</f>
        <v/>
      </c>
    </row>
    <row r="5567" spans="1:5" hidden="1" x14ac:dyDescent="0.35">
      <c r="A5567" t="s">
        <v>341</v>
      </c>
      <c r="B5567">
        <v>2024</v>
      </c>
      <c r="C5567">
        <v>169</v>
      </c>
      <c r="D5567" t="s">
        <v>6025</v>
      </c>
      <c r="E5567" t="str">
        <f>IFERROR(_xlfn.XLOOKUP(D5567,[1]world_happiness_report_2005_202!$D:$D,[1]world_happiness_report_2005_202!$C:$C),"")</f>
        <v/>
      </c>
    </row>
    <row r="5568" spans="1:5" hidden="1" x14ac:dyDescent="0.35">
      <c r="A5568" t="s">
        <v>351</v>
      </c>
      <c r="B5568">
        <v>2022</v>
      </c>
      <c r="C5568">
        <v>178</v>
      </c>
      <c r="D5568" t="s">
        <v>6026</v>
      </c>
      <c r="E5568" t="str">
        <f>IFERROR(_xlfn.XLOOKUP(D5568,[1]world_happiness_report_2005_202!$D:$D,[1]world_happiness_report_2005_202!$C:$C),"")</f>
        <v/>
      </c>
    </row>
    <row r="5569" spans="1:5" hidden="1" x14ac:dyDescent="0.35">
      <c r="A5569" t="s">
        <v>351</v>
      </c>
      <c r="B5569">
        <v>2023</v>
      </c>
      <c r="C5569">
        <v>175.5</v>
      </c>
      <c r="D5569" t="s">
        <v>6027</v>
      </c>
      <c r="E5569" t="str">
        <f>IFERROR(_xlfn.XLOOKUP(D5569,[1]world_happiness_report_2005_202!$D:$D,[1]world_happiness_report_2005_202!$C:$C),"")</f>
        <v/>
      </c>
    </row>
    <row r="5570" spans="1:5" hidden="1" x14ac:dyDescent="0.35">
      <c r="A5570" t="s">
        <v>351</v>
      </c>
      <c r="B5570">
        <v>2024</v>
      </c>
      <c r="C5570">
        <v>173.5</v>
      </c>
      <c r="D5570" t="s">
        <v>6028</v>
      </c>
      <c r="E5570" t="str">
        <f>IFERROR(_xlfn.XLOOKUP(D5570,[1]world_happiness_report_2005_202!$D:$D,[1]world_happiness_report_2005_202!$C:$C),"")</f>
        <v/>
      </c>
    </row>
    <row r="5571" spans="1:5" hidden="1" x14ac:dyDescent="0.35">
      <c r="A5571" t="s">
        <v>434</v>
      </c>
      <c r="B5571">
        <v>1993</v>
      </c>
      <c r="C5571">
        <v>155</v>
      </c>
      <c r="D5571" t="s">
        <v>6029</v>
      </c>
      <c r="E5571" t="str">
        <f>IFERROR(_xlfn.XLOOKUP(D5571,[1]world_happiness_report_2005_202!$D:$D,[1]world_happiness_report_2005_202!$C:$C),"")</f>
        <v/>
      </c>
    </row>
    <row r="5572" spans="1:5" hidden="1" x14ac:dyDescent="0.35">
      <c r="A5572" t="s">
        <v>434</v>
      </c>
      <c r="B5572">
        <v>1994</v>
      </c>
      <c r="C5572">
        <v>164</v>
      </c>
      <c r="D5572" t="s">
        <v>6030</v>
      </c>
      <c r="E5572" t="str">
        <f>IFERROR(_xlfn.XLOOKUP(D5572,[1]world_happiness_report_2005_202!$D:$D,[1]world_happiness_report_2005_202!$C:$C),"")</f>
        <v/>
      </c>
    </row>
    <row r="5573" spans="1:5" hidden="1" x14ac:dyDescent="0.35">
      <c r="A5573" t="s">
        <v>434</v>
      </c>
      <c r="B5573">
        <v>1995</v>
      </c>
      <c r="C5573">
        <v>143.5</v>
      </c>
      <c r="D5573" t="s">
        <v>6031</v>
      </c>
      <c r="E5573" t="str">
        <f>IFERROR(_xlfn.XLOOKUP(D5573,[1]world_happiness_report_2005_202!$D:$D,[1]world_happiness_report_2005_202!$C:$C),"")</f>
        <v/>
      </c>
    </row>
    <row r="5574" spans="1:5" hidden="1" x14ac:dyDescent="0.35">
      <c r="A5574" t="s">
        <v>434</v>
      </c>
      <c r="B5574">
        <v>1996</v>
      </c>
      <c r="C5574">
        <v>116.5</v>
      </c>
      <c r="D5574" t="s">
        <v>6032</v>
      </c>
      <c r="E5574" t="str">
        <f>IFERROR(_xlfn.XLOOKUP(D5574,[1]world_happiness_report_2005_202!$D:$D,[1]world_happiness_report_2005_202!$C:$C),"")</f>
        <v/>
      </c>
    </row>
    <row r="5575" spans="1:5" hidden="1" x14ac:dyDescent="0.35">
      <c r="A5575" t="s">
        <v>434</v>
      </c>
      <c r="B5575">
        <v>1997</v>
      </c>
      <c r="C5575">
        <v>131.5</v>
      </c>
      <c r="D5575" t="s">
        <v>6033</v>
      </c>
      <c r="E5575" t="str">
        <f>IFERROR(_xlfn.XLOOKUP(D5575,[1]world_happiness_report_2005_202!$D:$D,[1]world_happiness_report_2005_202!$C:$C),"")</f>
        <v/>
      </c>
    </row>
    <row r="5576" spans="1:5" hidden="1" x14ac:dyDescent="0.35">
      <c r="A5576" t="s">
        <v>434</v>
      </c>
      <c r="B5576">
        <v>1998</v>
      </c>
      <c r="C5576">
        <v>129.5</v>
      </c>
      <c r="D5576" t="s">
        <v>6034</v>
      </c>
      <c r="E5576" t="str">
        <f>IFERROR(_xlfn.XLOOKUP(D5576,[1]world_happiness_report_2005_202!$D:$D,[1]world_happiness_report_2005_202!$C:$C),"")</f>
        <v/>
      </c>
    </row>
    <row r="5577" spans="1:5" hidden="1" x14ac:dyDescent="0.35">
      <c r="A5577" t="s">
        <v>434</v>
      </c>
      <c r="B5577">
        <v>1999</v>
      </c>
      <c r="C5577">
        <v>135.5</v>
      </c>
      <c r="D5577" t="s">
        <v>6035</v>
      </c>
      <c r="E5577" t="str">
        <f>IFERROR(_xlfn.XLOOKUP(D5577,[1]world_happiness_report_2005_202!$D:$D,[1]world_happiness_report_2005_202!$C:$C),"")</f>
        <v/>
      </c>
    </row>
    <row r="5578" spans="1:5" hidden="1" x14ac:dyDescent="0.35">
      <c r="A5578" t="s">
        <v>434</v>
      </c>
      <c r="B5578">
        <v>2000</v>
      </c>
      <c r="C5578">
        <v>143</v>
      </c>
      <c r="D5578" t="s">
        <v>6036</v>
      </c>
      <c r="E5578" t="str">
        <f>IFERROR(_xlfn.XLOOKUP(D5578,[1]world_happiness_report_2005_202!$D:$D,[1]world_happiness_report_2005_202!$C:$C),"")</f>
        <v/>
      </c>
    </row>
    <row r="5579" spans="1:5" hidden="1" x14ac:dyDescent="0.35">
      <c r="A5579" t="s">
        <v>434</v>
      </c>
      <c r="B5579">
        <v>2001</v>
      </c>
      <c r="C5579">
        <v>129</v>
      </c>
      <c r="D5579" t="s">
        <v>6037</v>
      </c>
      <c r="E5579" t="str">
        <f>IFERROR(_xlfn.XLOOKUP(D5579,[1]world_happiness_report_2005_202!$D:$D,[1]world_happiness_report_2005_202!$C:$C),"")</f>
        <v/>
      </c>
    </row>
    <row r="5580" spans="1:5" hidden="1" x14ac:dyDescent="0.35">
      <c r="A5580" t="s">
        <v>434</v>
      </c>
      <c r="B5580">
        <v>2002</v>
      </c>
      <c r="C5580">
        <v>121.5</v>
      </c>
      <c r="D5580" t="s">
        <v>6038</v>
      </c>
      <c r="E5580" t="str">
        <f>IFERROR(_xlfn.XLOOKUP(D5580,[1]world_happiness_report_2005_202!$D:$D,[1]world_happiness_report_2005_202!$C:$C),"")</f>
        <v/>
      </c>
    </row>
    <row r="5581" spans="1:5" hidden="1" x14ac:dyDescent="0.35">
      <c r="A5581" t="s">
        <v>434</v>
      </c>
      <c r="B5581">
        <v>2003</v>
      </c>
      <c r="C5581">
        <v>129</v>
      </c>
      <c r="D5581" t="s">
        <v>6039</v>
      </c>
      <c r="E5581" t="str">
        <f>IFERROR(_xlfn.XLOOKUP(D5581,[1]world_happiness_report_2005_202!$D:$D,[1]world_happiness_report_2005_202!$C:$C),"")</f>
        <v/>
      </c>
    </row>
    <row r="5582" spans="1:5" hidden="1" x14ac:dyDescent="0.35">
      <c r="A5582" t="s">
        <v>434</v>
      </c>
      <c r="B5582">
        <v>2004</v>
      </c>
      <c r="C5582">
        <v>113</v>
      </c>
      <c r="D5582" t="s">
        <v>6040</v>
      </c>
      <c r="E5582" t="str">
        <f>IFERROR(_xlfn.XLOOKUP(D5582,[1]world_happiness_report_2005_202!$D:$D,[1]world_happiness_report_2005_202!$C:$C),"")</f>
        <v/>
      </c>
    </row>
    <row r="5583" spans="1:5" hidden="1" x14ac:dyDescent="0.35">
      <c r="A5583" t="s">
        <v>434</v>
      </c>
      <c r="B5583">
        <v>2005</v>
      </c>
      <c r="C5583">
        <v>126</v>
      </c>
      <c r="D5583" t="s">
        <v>6041</v>
      </c>
      <c r="E5583" t="str">
        <f>IFERROR(_xlfn.XLOOKUP(D5583,[1]world_happiness_report_2005_202!$D:$D,[1]world_happiness_report_2005_202!$C:$C),"")</f>
        <v/>
      </c>
    </row>
    <row r="5584" spans="1:5" hidden="1" x14ac:dyDescent="0.35">
      <c r="A5584" t="s">
        <v>434</v>
      </c>
      <c r="B5584">
        <v>2006</v>
      </c>
      <c r="C5584">
        <v>140</v>
      </c>
      <c r="D5584" t="s">
        <v>6042</v>
      </c>
      <c r="E5584" t="str">
        <f>IFERROR(_xlfn.XLOOKUP(D5584,[1]world_happiness_report_2005_202!$D:$D,[1]world_happiness_report_2005_202!$C:$C),"")</f>
        <v/>
      </c>
    </row>
    <row r="5585" spans="1:5" hidden="1" x14ac:dyDescent="0.35">
      <c r="A5585" t="s">
        <v>434</v>
      </c>
      <c r="B5585">
        <v>2007</v>
      </c>
      <c r="C5585">
        <v>151</v>
      </c>
      <c r="D5585" t="s">
        <v>6043</v>
      </c>
      <c r="E5585" t="str">
        <f>IFERROR(_xlfn.XLOOKUP(D5585,[1]world_happiness_report_2005_202!$D:$D,[1]world_happiness_report_2005_202!$C:$C),"")</f>
        <v/>
      </c>
    </row>
    <row r="5586" spans="1:5" hidden="1" x14ac:dyDescent="0.35">
      <c r="A5586" t="s">
        <v>434</v>
      </c>
      <c r="B5586">
        <v>2008</v>
      </c>
      <c r="C5586">
        <v>156</v>
      </c>
      <c r="D5586" t="s">
        <v>6044</v>
      </c>
      <c r="E5586" t="str">
        <f>IFERROR(_xlfn.XLOOKUP(D5586,[1]world_happiness_report_2005_202!$D:$D,[1]world_happiness_report_2005_202!$C:$C),"")</f>
        <v/>
      </c>
    </row>
    <row r="5587" spans="1:5" hidden="1" x14ac:dyDescent="0.35">
      <c r="A5587" t="s">
        <v>434</v>
      </c>
      <c r="B5587">
        <v>2009</v>
      </c>
      <c r="C5587">
        <v>151.5</v>
      </c>
      <c r="D5587" t="s">
        <v>6045</v>
      </c>
      <c r="E5587" t="str">
        <f>IFERROR(_xlfn.XLOOKUP(D5587,[1]world_happiness_report_2005_202!$D:$D,[1]world_happiness_report_2005_202!$C:$C),"")</f>
        <v/>
      </c>
    </row>
    <row r="5588" spans="1:5" hidden="1" x14ac:dyDescent="0.35">
      <c r="A5588" t="s">
        <v>434</v>
      </c>
      <c r="B5588">
        <v>2010</v>
      </c>
      <c r="C5588">
        <v>133</v>
      </c>
      <c r="D5588" t="s">
        <v>6046</v>
      </c>
      <c r="E5588" t="str">
        <f>IFERROR(_xlfn.XLOOKUP(D5588,[1]world_happiness_report_2005_202!$D:$D,[1]world_happiness_report_2005_202!$C:$C),"")</f>
        <v/>
      </c>
    </row>
    <row r="5589" spans="1:5" hidden="1" x14ac:dyDescent="0.35">
      <c r="A5589" t="s">
        <v>434</v>
      </c>
      <c r="B5589">
        <v>2011</v>
      </c>
      <c r="C5589">
        <v>118.5</v>
      </c>
      <c r="D5589" t="s">
        <v>6047</v>
      </c>
      <c r="E5589" t="str">
        <f>IFERROR(_xlfn.XLOOKUP(D5589,[1]world_happiness_report_2005_202!$D:$D,[1]world_happiness_report_2005_202!$C:$C),"")</f>
        <v/>
      </c>
    </row>
    <row r="5590" spans="1:5" hidden="1" x14ac:dyDescent="0.35">
      <c r="A5590" t="s">
        <v>434</v>
      </c>
      <c r="B5590">
        <v>2012</v>
      </c>
      <c r="C5590">
        <v>117.5</v>
      </c>
      <c r="D5590" t="s">
        <v>6048</v>
      </c>
      <c r="E5590" t="str">
        <f>IFERROR(_xlfn.XLOOKUP(D5590,[1]world_happiness_report_2005_202!$D:$D,[1]world_happiness_report_2005_202!$C:$C),"")</f>
        <v/>
      </c>
    </row>
    <row r="5591" spans="1:5" hidden="1" x14ac:dyDescent="0.35">
      <c r="A5591" t="s">
        <v>434</v>
      </c>
      <c r="B5591">
        <v>2013</v>
      </c>
      <c r="C5591">
        <v>144</v>
      </c>
      <c r="D5591" t="s">
        <v>6049</v>
      </c>
      <c r="E5591" t="str">
        <f>IFERROR(_xlfn.XLOOKUP(D5591,[1]world_happiness_report_2005_202!$D:$D,[1]world_happiness_report_2005_202!$C:$C),"")</f>
        <v/>
      </c>
    </row>
    <row r="5592" spans="1:5" hidden="1" x14ac:dyDescent="0.35">
      <c r="A5592" t="s">
        <v>434</v>
      </c>
      <c r="B5592">
        <v>2014</v>
      </c>
      <c r="C5592">
        <v>138</v>
      </c>
      <c r="D5592" t="s">
        <v>6050</v>
      </c>
      <c r="E5592" t="str">
        <f>IFERROR(_xlfn.XLOOKUP(D5592,[1]world_happiness_report_2005_202!$D:$D,[1]world_happiness_report_2005_202!$C:$C),"")</f>
        <v/>
      </c>
    </row>
    <row r="5593" spans="1:5" hidden="1" x14ac:dyDescent="0.35">
      <c r="A5593" t="s">
        <v>434</v>
      </c>
      <c r="B5593">
        <v>2015</v>
      </c>
      <c r="C5593">
        <v>120.5</v>
      </c>
      <c r="D5593" t="s">
        <v>6051</v>
      </c>
      <c r="E5593" t="str">
        <f>IFERROR(_xlfn.XLOOKUP(D5593,[1]world_happiness_report_2005_202!$D:$D,[1]world_happiness_report_2005_202!$C:$C),"")</f>
        <v/>
      </c>
    </row>
    <row r="5594" spans="1:5" hidden="1" x14ac:dyDescent="0.35">
      <c r="A5594" t="s">
        <v>434</v>
      </c>
      <c r="B5594">
        <v>2016</v>
      </c>
      <c r="C5594">
        <v>80</v>
      </c>
      <c r="D5594" t="s">
        <v>6052</v>
      </c>
      <c r="E5594" t="str">
        <f>IFERROR(_xlfn.XLOOKUP(D5594,[1]world_happiness_report_2005_202!$D:$D,[1]world_happiness_report_2005_202!$C:$C),"")</f>
        <v/>
      </c>
    </row>
    <row r="5595" spans="1:5" hidden="1" x14ac:dyDescent="0.35">
      <c r="A5595" t="s">
        <v>434</v>
      </c>
      <c r="B5595">
        <v>2017</v>
      </c>
      <c r="C5595">
        <v>117.5</v>
      </c>
      <c r="D5595" t="s">
        <v>6053</v>
      </c>
      <c r="E5595" t="str">
        <f>IFERROR(_xlfn.XLOOKUP(D5595,[1]world_happiness_report_2005_202!$D:$D,[1]world_happiness_report_2005_202!$C:$C),"")</f>
        <v/>
      </c>
    </row>
    <row r="5596" spans="1:5" hidden="1" x14ac:dyDescent="0.35">
      <c r="A5596" t="s">
        <v>434</v>
      </c>
      <c r="B5596">
        <v>2018</v>
      </c>
      <c r="C5596">
        <v>133</v>
      </c>
      <c r="D5596" t="s">
        <v>6054</v>
      </c>
      <c r="E5596" t="str">
        <f>IFERROR(_xlfn.XLOOKUP(D5596,[1]world_happiness_report_2005_202!$D:$D,[1]world_happiness_report_2005_202!$C:$C),"")</f>
        <v/>
      </c>
    </row>
    <row r="5597" spans="1:5" hidden="1" x14ac:dyDescent="0.35">
      <c r="A5597" t="s">
        <v>434</v>
      </c>
      <c r="B5597">
        <v>2019</v>
      </c>
      <c r="C5597">
        <v>136</v>
      </c>
      <c r="D5597" t="s">
        <v>6055</v>
      </c>
      <c r="E5597" t="str">
        <f>IFERROR(_xlfn.XLOOKUP(D5597,[1]world_happiness_report_2005_202!$D:$D,[1]world_happiness_report_2005_202!$C:$C),"")</f>
        <v/>
      </c>
    </row>
    <row r="5598" spans="1:5" hidden="1" x14ac:dyDescent="0.35">
      <c r="A5598" t="s">
        <v>434</v>
      </c>
      <c r="B5598">
        <v>2020</v>
      </c>
      <c r="C5598">
        <v>139.5</v>
      </c>
      <c r="D5598" t="s">
        <v>6056</v>
      </c>
      <c r="E5598" t="str">
        <f>IFERROR(_xlfn.XLOOKUP(D5598,[1]world_happiness_report_2005_202!$D:$D,[1]world_happiness_report_2005_202!$C:$C),"")</f>
        <v/>
      </c>
    </row>
    <row r="5599" spans="1:5" hidden="1" x14ac:dyDescent="0.35">
      <c r="A5599" t="s">
        <v>434</v>
      </c>
      <c r="B5599">
        <v>2021</v>
      </c>
      <c r="C5599">
        <v>136.5</v>
      </c>
      <c r="D5599" t="s">
        <v>6057</v>
      </c>
      <c r="E5599" t="str">
        <f>IFERROR(_xlfn.XLOOKUP(D5599,[1]world_happiness_report_2005_202!$D:$D,[1]world_happiness_report_2005_202!$C:$C),"")</f>
        <v/>
      </c>
    </row>
    <row r="5600" spans="1:5" hidden="1" x14ac:dyDescent="0.35">
      <c r="A5600" t="s">
        <v>434</v>
      </c>
      <c r="B5600">
        <v>2022</v>
      </c>
      <c r="C5600">
        <v>141</v>
      </c>
      <c r="D5600" t="s">
        <v>6058</v>
      </c>
      <c r="E5600" t="str">
        <f>IFERROR(_xlfn.XLOOKUP(D5600,[1]world_happiness_report_2005_202!$D:$D,[1]world_happiness_report_2005_202!$C:$C),"")</f>
        <v/>
      </c>
    </row>
    <row r="5601" spans="1:5" hidden="1" x14ac:dyDescent="0.35">
      <c r="A5601" t="s">
        <v>435</v>
      </c>
      <c r="B5601">
        <v>1992</v>
      </c>
      <c r="C5601">
        <v>114</v>
      </c>
      <c r="D5601" t="s">
        <v>6059</v>
      </c>
      <c r="E5601" t="str">
        <f>IFERROR(_xlfn.XLOOKUP(D5601,[1]world_happiness_report_2005_202!$D:$D,[1]world_happiness_report_2005_202!$C:$C),"")</f>
        <v/>
      </c>
    </row>
    <row r="5602" spans="1:5" hidden="1" x14ac:dyDescent="0.35">
      <c r="A5602" t="s">
        <v>435</v>
      </c>
      <c r="B5602">
        <v>1993</v>
      </c>
      <c r="C5602">
        <v>136.5</v>
      </c>
      <c r="D5602" t="s">
        <v>6060</v>
      </c>
      <c r="E5602" t="str">
        <f>IFERROR(_xlfn.XLOOKUP(D5602,[1]world_happiness_report_2005_202!$D:$D,[1]world_happiness_report_2005_202!$C:$C),"")</f>
        <v/>
      </c>
    </row>
    <row r="5603" spans="1:5" hidden="1" x14ac:dyDescent="0.35">
      <c r="A5603" t="s">
        <v>435</v>
      </c>
      <c r="B5603">
        <v>1994</v>
      </c>
      <c r="C5603">
        <v>147.5</v>
      </c>
      <c r="D5603" t="s">
        <v>6061</v>
      </c>
      <c r="E5603" t="str">
        <f>IFERROR(_xlfn.XLOOKUP(D5603,[1]world_happiness_report_2005_202!$D:$D,[1]world_happiness_report_2005_202!$C:$C),"")</f>
        <v/>
      </c>
    </row>
    <row r="5604" spans="1:5" hidden="1" x14ac:dyDescent="0.35">
      <c r="A5604" t="s">
        <v>435</v>
      </c>
      <c r="B5604">
        <v>1995</v>
      </c>
      <c r="C5604">
        <v>110</v>
      </c>
      <c r="D5604" t="s">
        <v>6062</v>
      </c>
      <c r="E5604" t="str">
        <f>IFERROR(_xlfn.XLOOKUP(D5604,[1]world_happiness_report_2005_202!$D:$D,[1]world_happiness_report_2005_202!$C:$C),"")</f>
        <v/>
      </c>
    </row>
    <row r="5605" spans="1:5" hidden="1" x14ac:dyDescent="0.35">
      <c r="A5605" t="s">
        <v>435</v>
      </c>
      <c r="B5605">
        <v>1996</v>
      </c>
      <c r="C5605">
        <v>130</v>
      </c>
      <c r="D5605" t="s">
        <v>6063</v>
      </c>
      <c r="E5605" t="str">
        <f>IFERROR(_xlfn.XLOOKUP(D5605,[1]world_happiness_report_2005_202!$D:$D,[1]world_happiness_report_2005_202!$C:$C),"")</f>
        <v/>
      </c>
    </row>
    <row r="5606" spans="1:5" hidden="1" x14ac:dyDescent="0.35">
      <c r="A5606" t="s">
        <v>435</v>
      </c>
      <c r="B5606">
        <v>1997</v>
      </c>
      <c r="C5606">
        <v>141</v>
      </c>
      <c r="D5606" t="s">
        <v>6064</v>
      </c>
      <c r="E5606" t="str">
        <f>IFERROR(_xlfn.XLOOKUP(D5606,[1]world_happiness_report_2005_202!$D:$D,[1]world_happiness_report_2005_202!$C:$C),"")</f>
        <v/>
      </c>
    </row>
    <row r="5607" spans="1:5" hidden="1" x14ac:dyDescent="0.35">
      <c r="A5607" t="s">
        <v>435</v>
      </c>
      <c r="B5607">
        <v>1998</v>
      </c>
      <c r="C5607">
        <v>134.5</v>
      </c>
      <c r="D5607" t="s">
        <v>6065</v>
      </c>
      <c r="E5607" t="str">
        <f>IFERROR(_xlfn.XLOOKUP(D5607,[1]world_happiness_report_2005_202!$D:$D,[1]world_happiness_report_2005_202!$C:$C),"")</f>
        <v/>
      </c>
    </row>
    <row r="5608" spans="1:5" hidden="1" x14ac:dyDescent="0.35">
      <c r="A5608" t="s">
        <v>435</v>
      </c>
      <c r="B5608">
        <v>1999</v>
      </c>
      <c r="C5608">
        <v>147.5</v>
      </c>
      <c r="D5608" t="s">
        <v>6066</v>
      </c>
      <c r="E5608" t="str">
        <f>IFERROR(_xlfn.XLOOKUP(D5608,[1]world_happiness_report_2005_202!$D:$D,[1]world_happiness_report_2005_202!$C:$C),"")</f>
        <v/>
      </c>
    </row>
    <row r="5609" spans="1:5" hidden="1" x14ac:dyDescent="0.35">
      <c r="A5609" t="s">
        <v>435</v>
      </c>
      <c r="B5609">
        <v>2000</v>
      </c>
      <c r="C5609">
        <v>131.5</v>
      </c>
      <c r="D5609" t="s">
        <v>6067</v>
      </c>
      <c r="E5609" t="str">
        <f>IFERROR(_xlfn.XLOOKUP(D5609,[1]world_happiness_report_2005_202!$D:$D,[1]world_happiness_report_2005_202!$C:$C),"")</f>
        <v/>
      </c>
    </row>
    <row r="5610" spans="1:5" hidden="1" x14ac:dyDescent="0.35">
      <c r="A5610" t="s">
        <v>435</v>
      </c>
      <c r="B5610">
        <v>2001</v>
      </c>
      <c r="C5610">
        <v>129</v>
      </c>
      <c r="D5610" t="s">
        <v>6068</v>
      </c>
      <c r="E5610" t="str">
        <f>IFERROR(_xlfn.XLOOKUP(D5610,[1]world_happiness_report_2005_202!$D:$D,[1]world_happiness_report_2005_202!$C:$C),"")</f>
        <v/>
      </c>
    </row>
    <row r="5611" spans="1:5" hidden="1" x14ac:dyDescent="0.35">
      <c r="A5611" t="s">
        <v>435</v>
      </c>
      <c r="B5611">
        <v>2002</v>
      </c>
      <c r="C5611">
        <v>123.5</v>
      </c>
      <c r="D5611" t="s">
        <v>6069</v>
      </c>
      <c r="E5611" t="str">
        <f>IFERROR(_xlfn.XLOOKUP(D5611,[1]world_happiness_report_2005_202!$D:$D,[1]world_happiness_report_2005_202!$C:$C),"")</f>
        <v/>
      </c>
    </row>
    <row r="5612" spans="1:5" hidden="1" x14ac:dyDescent="0.35">
      <c r="A5612" t="s">
        <v>435</v>
      </c>
      <c r="B5612">
        <v>2003</v>
      </c>
      <c r="C5612">
        <v>123</v>
      </c>
      <c r="D5612" t="s">
        <v>6070</v>
      </c>
      <c r="E5612" t="str">
        <f>IFERROR(_xlfn.XLOOKUP(D5612,[1]world_happiness_report_2005_202!$D:$D,[1]world_happiness_report_2005_202!$C:$C),"")</f>
        <v/>
      </c>
    </row>
    <row r="5613" spans="1:5" hidden="1" x14ac:dyDescent="0.35">
      <c r="A5613" t="s">
        <v>435</v>
      </c>
      <c r="B5613">
        <v>2004</v>
      </c>
      <c r="C5613">
        <v>120.5</v>
      </c>
      <c r="D5613" t="s">
        <v>6071</v>
      </c>
      <c r="E5613" t="str">
        <f>IFERROR(_xlfn.XLOOKUP(D5613,[1]world_happiness_report_2005_202!$D:$D,[1]world_happiness_report_2005_202!$C:$C),"")</f>
        <v/>
      </c>
    </row>
    <row r="5614" spans="1:5" hidden="1" x14ac:dyDescent="0.35">
      <c r="A5614" t="s">
        <v>435</v>
      </c>
      <c r="B5614">
        <v>2005</v>
      </c>
      <c r="C5614">
        <v>123.5</v>
      </c>
      <c r="D5614" t="s">
        <v>6072</v>
      </c>
      <c r="E5614" t="str">
        <f>IFERROR(_xlfn.XLOOKUP(D5614,[1]world_happiness_report_2005_202!$D:$D,[1]world_happiness_report_2005_202!$C:$C),"")</f>
        <v/>
      </c>
    </row>
    <row r="5615" spans="1:5" hidden="1" x14ac:dyDescent="0.35">
      <c r="A5615" t="s">
        <v>435</v>
      </c>
      <c r="B5615">
        <v>2006</v>
      </c>
      <c r="C5615">
        <v>138</v>
      </c>
      <c r="D5615" t="s">
        <v>6073</v>
      </c>
      <c r="E5615" t="str">
        <f>IFERROR(_xlfn.XLOOKUP(D5615,[1]world_happiness_report_2005_202!$D:$D,[1]world_happiness_report_2005_202!$C:$C),"")</f>
        <v/>
      </c>
    </row>
    <row r="5616" spans="1:5" hidden="1" x14ac:dyDescent="0.35">
      <c r="A5616" t="s">
        <v>435</v>
      </c>
      <c r="B5616">
        <v>2007</v>
      </c>
      <c r="C5616">
        <v>169</v>
      </c>
      <c r="D5616" t="s">
        <v>6074</v>
      </c>
      <c r="E5616" t="str">
        <f>IFERROR(_xlfn.XLOOKUP(D5616,[1]world_happiness_report_2005_202!$D:$D,[1]world_happiness_report_2005_202!$C:$C),"")</f>
        <v/>
      </c>
    </row>
    <row r="5617" spans="1:5" hidden="1" x14ac:dyDescent="0.35">
      <c r="A5617" t="s">
        <v>435</v>
      </c>
      <c r="B5617">
        <v>2008</v>
      </c>
      <c r="C5617">
        <v>169</v>
      </c>
      <c r="D5617" t="s">
        <v>6075</v>
      </c>
      <c r="E5617" t="str">
        <f>IFERROR(_xlfn.XLOOKUP(D5617,[1]world_happiness_report_2005_202!$D:$D,[1]world_happiness_report_2005_202!$C:$C),"")</f>
        <v/>
      </c>
    </row>
    <row r="5618" spans="1:5" hidden="1" x14ac:dyDescent="0.35">
      <c r="A5618" t="s">
        <v>435</v>
      </c>
      <c r="B5618">
        <v>2009</v>
      </c>
      <c r="C5618">
        <v>187</v>
      </c>
      <c r="D5618" t="s">
        <v>6076</v>
      </c>
      <c r="E5618" t="str">
        <f>IFERROR(_xlfn.XLOOKUP(D5618,[1]world_happiness_report_2005_202!$D:$D,[1]world_happiness_report_2005_202!$C:$C),"")</f>
        <v/>
      </c>
    </row>
    <row r="5619" spans="1:5" hidden="1" x14ac:dyDescent="0.35">
      <c r="A5619" t="s">
        <v>435</v>
      </c>
      <c r="B5619">
        <v>2010</v>
      </c>
      <c r="C5619">
        <v>183.5</v>
      </c>
      <c r="D5619" t="s">
        <v>6077</v>
      </c>
      <c r="E5619" t="str">
        <f>IFERROR(_xlfn.XLOOKUP(D5619,[1]world_happiness_report_2005_202!$D:$D,[1]world_happiness_report_2005_202!$C:$C),"")</f>
        <v/>
      </c>
    </row>
    <row r="5620" spans="1:5" hidden="1" x14ac:dyDescent="0.35">
      <c r="A5620" t="s">
        <v>435</v>
      </c>
      <c r="B5620">
        <v>2011</v>
      </c>
      <c r="C5620">
        <v>183.5</v>
      </c>
      <c r="D5620" t="s">
        <v>6078</v>
      </c>
      <c r="E5620" t="str">
        <f>IFERROR(_xlfn.XLOOKUP(D5620,[1]world_happiness_report_2005_202!$D:$D,[1]world_happiness_report_2005_202!$C:$C),"")</f>
        <v/>
      </c>
    </row>
    <row r="5621" spans="1:5" hidden="1" x14ac:dyDescent="0.35">
      <c r="A5621" t="s">
        <v>435</v>
      </c>
      <c r="B5621">
        <v>2012</v>
      </c>
      <c r="C5621">
        <v>167.5</v>
      </c>
      <c r="D5621" t="s">
        <v>6079</v>
      </c>
      <c r="E5621" t="str">
        <f>IFERROR(_xlfn.XLOOKUP(D5621,[1]world_happiness_report_2005_202!$D:$D,[1]world_happiness_report_2005_202!$C:$C),"")</f>
        <v/>
      </c>
    </row>
    <row r="5622" spans="1:5" hidden="1" x14ac:dyDescent="0.35">
      <c r="A5622" t="s">
        <v>435</v>
      </c>
      <c r="B5622">
        <v>2013</v>
      </c>
      <c r="C5622">
        <v>144</v>
      </c>
      <c r="D5622" t="s">
        <v>6080</v>
      </c>
      <c r="E5622" t="str">
        <f>IFERROR(_xlfn.XLOOKUP(D5622,[1]world_happiness_report_2005_202!$D:$D,[1]world_happiness_report_2005_202!$C:$C),"")</f>
        <v/>
      </c>
    </row>
    <row r="5623" spans="1:5" hidden="1" x14ac:dyDescent="0.35">
      <c r="A5623" t="s">
        <v>435</v>
      </c>
      <c r="B5623">
        <v>2014</v>
      </c>
      <c r="C5623">
        <v>139</v>
      </c>
      <c r="D5623" t="s">
        <v>6081</v>
      </c>
      <c r="E5623" t="str">
        <f>IFERROR(_xlfn.XLOOKUP(D5623,[1]world_happiness_report_2005_202!$D:$D,[1]world_happiness_report_2005_202!$C:$C),"")</f>
        <v/>
      </c>
    </row>
    <row r="5624" spans="1:5" hidden="1" x14ac:dyDescent="0.35">
      <c r="A5624" t="s">
        <v>435</v>
      </c>
      <c r="B5624">
        <v>2015</v>
      </c>
      <c r="C5624">
        <v>135.5</v>
      </c>
      <c r="D5624" t="s">
        <v>6082</v>
      </c>
      <c r="E5624" t="str">
        <f>IFERROR(_xlfn.XLOOKUP(D5624,[1]world_happiness_report_2005_202!$D:$D,[1]world_happiness_report_2005_202!$C:$C),"")</f>
        <v/>
      </c>
    </row>
    <row r="5625" spans="1:5" hidden="1" x14ac:dyDescent="0.35">
      <c r="A5625" t="s">
        <v>435</v>
      </c>
      <c r="B5625">
        <v>2016</v>
      </c>
      <c r="C5625">
        <v>174</v>
      </c>
      <c r="D5625" t="s">
        <v>6083</v>
      </c>
      <c r="E5625" t="str">
        <f>IFERROR(_xlfn.XLOOKUP(D5625,[1]world_happiness_report_2005_202!$D:$D,[1]world_happiness_report_2005_202!$C:$C),"")</f>
        <v/>
      </c>
    </row>
    <row r="5626" spans="1:5" hidden="1" x14ac:dyDescent="0.35">
      <c r="A5626" t="s">
        <v>435</v>
      </c>
      <c r="B5626">
        <v>2017</v>
      </c>
      <c r="C5626">
        <v>178.5</v>
      </c>
      <c r="D5626" t="s">
        <v>6084</v>
      </c>
      <c r="E5626" t="str">
        <f>IFERROR(_xlfn.XLOOKUP(D5626,[1]world_happiness_report_2005_202!$D:$D,[1]world_happiness_report_2005_202!$C:$C),"")</f>
        <v/>
      </c>
    </row>
    <row r="5627" spans="1:5" hidden="1" x14ac:dyDescent="0.35">
      <c r="A5627" t="s">
        <v>435</v>
      </c>
      <c r="B5627">
        <v>2018</v>
      </c>
      <c r="C5627">
        <v>171</v>
      </c>
      <c r="D5627" t="s">
        <v>6085</v>
      </c>
      <c r="E5627" t="str">
        <f>IFERROR(_xlfn.XLOOKUP(D5627,[1]world_happiness_report_2005_202!$D:$D,[1]world_happiness_report_2005_202!$C:$C),"")</f>
        <v/>
      </c>
    </row>
    <row r="5628" spans="1:5" hidden="1" x14ac:dyDescent="0.35">
      <c r="A5628" t="s">
        <v>435</v>
      </c>
      <c r="B5628">
        <v>2019</v>
      </c>
      <c r="C5628">
        <v>174</v>
      </c>
      <c r="D5628" t="s">
        <v>6086</v>
      </c>
      <c r="E5628" t="str">
        <f>IFERROR(_xlfn.XLOOKUP(D5628,[1]world_happiness_report_2005_202!$D:$D,[1]world_happiness_report_2005_202!$C:$C),"")</f>
        <v/>
      </c>
    </row>
    <row r="5629" spans="1:5" hidden="1" x14ac:dyDescent="0.35">
      <c r="A5629" t="s">
        <v>435</v>
      </c>
      <c r="B5629">
        <v>2020</v>
      </c>
      <c r="C5629">
        <v>175.5</v>
      </c>
      <c r="D5629" t="s">
        <v>6087</v>
      </c>
      <c r="E5629" t="str">
        <f>IFERROR(_xlfn.XLOOKUP(D5629,[1]world_happiness_report_2005_202!$D:$D,[1]world_happiness_report_2005_202!$C:$C),"")</f>
        <v/>
      </c>
    </row>
    <row r="5630" spans="1:5" hidden="1" x14ac:dyDescent="0.35">
      <c r="A5630" t="s">
        <v>435</v>
      </c>
      <c r="B5630">
        <v>2021</v>
      </c>
      <c r="C5630">
        <v>176.5</v>
      </c>
      <c r="D5630" t="s">
        <v>6088</v>
      </c>
      <c r="E5630" t="str">
        <f>IFERROR(_xlfn.XLOOKUP(D5630,[1]world_happiness_report_2005_202!$D:$D,[1]world_happiness_report_2005_202!$C:$C),"")</f>
        <v/>
      </c>
    </row>
    <row r="5631" spans="1:5" hidden="1" x14ac:dyDescent="0.35">
      <c r="A5631" t="s">
        <v>435</v>
      </c>
      <c r="B5631">
        <v>2022</v>
      </c>
      <c r="C5631">
        <v>173</v>
      </c>
      <c r="D5631" t="s">
        <v>6089</v>
      </c>
      <c r="E5631" t="str">
        <f>IFERROR(_xlfn.XLOOKUP(D5631,[1]world_happiness_report_2005_202!$D:$D,[1]world_happiness_report_2005_202!$C:$C),"")</f>
        <v/>
      </c>
    </row>
    <row r="5632" spans="1:5" hidden="1" x14ac:dyDescent="0.35">
      <c r="A5632" t="s">
        <v>442</v>
      </c>
      <c r="B5632">
        <v>2007</v>
      </c>
      <c r="C5632">
        <v>102</v>
      </c>
      <c r="D5632" t="s">
        <v>6090</v>
      </c>
      <c r="E5632" t="str">
        <f>IFERROR(_xlfn.XLOOKUP(D5632,[1]world_happiness_report_2005_202!$D:$D,[1]world_happiness_report_2005_202!$C:$C),"")</f>
        <v/>
      </c>
    </row>
    <row r="5633" spans="1:5" hidden="1" x14ac:dyDescent="0.35">
      <c r="A5633" t="s">
        <v>442</v>
      </c>
      <c r="B5633">
        <v>2008</v>
      </c>
      <c r="C5633">
        <v>142</v>
      </c>
      <c r="D5633" t="s">
        <v>6091</v>
      </c>
      <c r="E5633" t="str">
        <f>IFERROR(_xlfn.XLOOKUP(D5633,[1]world_happiness_report_2005_202!$D:$D,[1]world_happiness_report_2005_202!$C:$C),"")</f>
        <v/>
      </c>
    </row>
    <row r="5634" spans="1:5" hidden="1" x14ac:dyDescent="0.35">
      <c r="A5634" t="s">
        <v>442</v>
      </c>
      <c r="B5634">
        <v>2009</v>
      </c>
      <c r="C5634">
        <v>150</v>
      </c>
      <c r="D5634" t="s">
        <v>6092</v>
      </c>
      <c r="E5634" t="str">
        <f>IFERROR(_xlfn.XLOOKUP(D5634,[1]world_happiness_report_2005_202!$D:$D,[1]world_happiness_report_2005_202!$C:$C),"")</f>
        <v/>
      </c>
    </row>
    <row r="5635" spans="1:5" hidden="1" x14ac:dyDescent="0.35">
      <c r="A5635" t="s">
        <v>442</v>
      </c>
      <c r="B5635">
        <v>2010</v>
      </c>
      <c r="C5635">
        <v>150</v>
      </c>
      <c r="D5635" t="s">
        <v>6093</v>
      </c>
      <c r="E5635" t="str">
        <f>IFERROR(_xlfn.XLOOKUP(D5635,[1]world_happiness_report_2005_202!$D:$D,[1]world_happiness_report_2005_202!$C:$C),"")</f>
        <v/>
      </c>
    </row>
    <row r="5636" spans="1:5" hidden="1" x14ac:dyDescent="0.35">
      <c r="A5636" t="s">
        <v>442</v>
      </c>
      <c r="B5636">
        <v>2011</v>
      </c>
      <c r="C5636">
        <v>152</v>
      </c>
      <c r="D5636" t="s">
        <v>6094</v>
      </c>
      <c r="E5636" t="str">
        <f>IFERROR(_xlfn.XLOOKUP(D5636,[1]world_happiness_report_2005_202!$D:$D,[1]world_happiness_report_2005_202!$C:$C),"")</f>
        <v/>
      </c>
    </row>
    <row r="5637" spans="1:5" hidden="1" x14ac:dyDescent="0.35">
      <c r="A5637" t="s">
        <v>442</v>
      </c>
      <c r="B5637">
        <v>2012</v>
      </c>
      <c r="C5637">
        <v>135</v>
      </c>
      <c r="D5637" t="s">
        <v>6095</v>
      </c>
      <c r="E5637" t="str">
        <f>IFERROR(_xlfn.XLOOKUP(D5637,[1]world_happiness_report_2005_202!$D:$D,[1]world_happiness_report_2005_202!$C:$C),"")</f>
        <v/>
      </c>
    </row>
    <row r="5638" spans="1:5" hidden="1" x14ac:dyDescent="0.35">
      <c r="A5638" t="s">
        <v>442</v>
      </c>
      <c r="B5638">
        <v>2013</v>
      </c>
      <c r="C5638">
        <v>142.5</v>
      </c>
      <c r="D5638" t="s">
        <v>6096</v>
      </c>
      <c r="E5638" t="str">
        <f>IFERROR(_xlfn.XLOOKUP(D5638,[1]world_happiness_report_2005_202!$D:$D,[1]world_happiness_report_2005_202!$C:$C),"")</f>
        <v/>
      </c>
    </row>
    <row r="5639" spans="1:5" hidden="1" x14ac:dyDescent="0.35">
      <c r="A5639" t="s">
        <v>442</v>
      </c>
      <c r="B5639">
        <v>2014</v>
      </c>
      <c r="C5639">
        <v>127</v>
      </c>
      <c r="D5639" t="s">
        <v>6097</v>
      </c>
      <c r="E5639" t="str">
        <f>IFERROR(_xlfn.XLOOKUP(D5639,[1]world_happiness_report_2005_202!$D:$D,[1]world_happiness_report_2005_202!$C:$C),"")</f>
        <v/>
      </c>
    </row>
    <row r="5640" spans="1:5" hidden="1" x14ac:dyDescent="0.35">
      <c r="A5640" t="s">
        <v>442</v>
      </c>
      <c r="B5640">
        <v>2015</v>
      </c>
      <c r="C5640">
        <v>129</v>
      </c>
      <c r="D5640" t="s">
        <v>6098</v>
      </c>
      <c r="E5640" t="str">
        <f>IFERROR(_xlfn.XLOOKUP(D5640,[1]world_happiness_report_2005_202!$D:$D,[1]world_happiness_report_2005_202!$C:$C),"")</f>
        <v/>
      </c>
    </row>
    <row r="5641" spans="1:5" hidden="1" x14ac:dyDescent="0.35">
      <c r="A5641" t="s">
        <v>442</v>
      </c>
      <c r="B5641">
        <v>2016</v>
      </c>
      <c r="C5641">
        <v>167.5</v>
      </c>
      <c r="D5641" t="s">
        <v>6099</v>
      </c>
      <c r="E5641" t="str">
        <f>IFERROR(_xlfn.XLOOKUP(D5641,[1]world_happiness_report_2005_202!$D:$D,[1]world_happiness_report_2005_202!$C:$C),"")</f>
        <v/>
      </c>
    </row>
    <row r="5642" spans="1:5" hidden="1" x14ac:dyDescent="0.35">
      <c r="A5642" t="s">
        <v>442</v>
      </c>
      <c r="B5642">
        <v>2017</v>
      </c>
      <c r="C5642">
        <v>176.5</v>
      </c>
      <c r="D5642" t="s">
        <v>6100</v>
      </c>
      <c r="E5642" t="str">
        <f>IFERROR(_xlfn.XLOOKUP(D5642,[1]world_happiness_report_2005_202!$D:$D,[1]world_happiness_report_2005_202!$C:$C),"")</f>
        <v/>
      </c>
    </row>
    <row r="5643" spans="1:5" hidden="1" x14ac:dyDescent="0.35">
      <c r="A5643" t="s">
        <v>442</v>
      </c>
      <c r="B5643">
        <v>2018</v>
      </c>
      <c r="C5643">
        <v>178.5</v>
      </c>
      <c r="D5643" t="s">
        <v>6101</v>
      </c>
      <c r="E5643" t="str">
        <f>IFERROR(_xlfn.XLOOKUP(D5643,[1]world_happiness_report_2005_202!$D:$D,[1]world_happiness_report_2005_202!$C:$C),"")</f>
        <v/>
      </c>
    </row>
    <row r="5644" spans="1:5" hidden="1" x14ac:dyDescent="0.35">
      <c r="A5644" t="s">
        <v>436</v>
      </c>
      <c r="B5644">
        <v>1992</v>
      </c>
      <c r="C5644">
        <v>104</v>
      </c>
      <c r="D5644" t="s">
        <v>6102</v>
      </c>
      <c r="E5644" t="str">
        <f>IFERROR(_xlfn.XLOOKUP(D5644,[1]world_happiness_report_2005_202!$D:$D,[1]world_happiness_report_2005_202!$C:$C),"")</f>
        <v/>
      </c>
    </row>
    <row r="5645" spans="1:5" hidden="1" x14ac:dyDescent="0.35">
      <c r="A5645" t="s">
        <v>436</v>
      </c>
      <c r="B5645">
        <v>1993</v>
      </c>
      <c r="C5645">
        <v>120.5</v>
      </c>
      <c r="D5645" t="s">
        <v>6103</v>
      </c>
      <c r="E5645" t="str">
        <f>IFERROR(_xlfn.XLOOKUP(D5645,[1]world_happiness_report_2005_202!$D:$D,[1]world_happiness_report_2005_202!$C:$C),"")</f>
        <v/>
      </c>
    </row>
    <row r="5646" spans="1:5" hidden="1" x14ac:dyDescent="0.35">
      <c r="A5646" t="s">
        <v>436</v>
      </c>
      <c r="B5646">
        <v>1994</v>
      </c>
      <c r="C5646">
        <v>135</v>
      </c>
      <c r="D5646" t="s">
        <v>6104</v>
      </c>
      <c r="E5646" t="str">
        <f>IFERROR(_xlfn.XLOOKUP(D5646,[1]world_happiness_report_2005_202!$D:$D,[1]world_happiness_report_2005_202!$C:$C),"")</f>
        <v/>
      </c>
    </row>
    <row r="5647" spans="1:5" hidden="1" x14ac:dyDescent="0.35">
      <c r="A5647" t="s">
        <v>436</v>
      </c>
      <c r="B5647">
        <v>1995</v>
      </c>
      <c r="C5647">
        <v>104</v>
      </c>
      <c r="D5647" t="s">
        <v>6105</v>
      </c>
      <c r="E5647" t="str">
        <f>IFERROR(_xlfn.XLOOKUP(D5647,[1]world_happiness_report_2005_202!$D:$D,[1]world_happiness_report_2005_202!$C:$C),"")</f>
        <v/>
      </c>
    </row>
    <row r="5648" spans="1:5" hidden="1" x14ac:dyDescent="0.35">
      <c r="A5648" t="s">
        <v>436</v>
      </c>
      <c r="B5648">
        <v>1996</v>
      </c>
      <c r="C5648">
        <v>86.5</v>
      </c>
      <c r="D5648" t="s">
        <v>6106</v>
      </c>
      <c r="E5648" t="str">
        <f>IFERROR(_xlfn.XLOOKUP(D5648,[1]world_happiness_report_2005_202!$D:$D,[1]world_happiness_report_2005_202!$C:$C),"")</f>
        <v/>
      </c>
    </row>
    <row r="5649" spans="1:5" hidden="1" x14ac:dyDescent="0.35">
      <c r="A5649" t="s">
        <v>436</v>
      </c>
      <c r="B5649">
        <v>1997</v>
      </c>
      <c r="C5649">
        <v>117</v>
      </c>
      <c r="D5649" t="s">
        <v>6107</v>
      </c>
      <c r="E5649" t="str">
        <f>IFERROR(_xlfn.XLOOKUP(D5649,[1]world_happiness_report_2005_202!$D:$D,[1]world_happiness_report_2005_202!$C:$C),"")</f>
        <v/>
      </c>
    </row>
    <row r="5650" spans="1:5" hidden="1" x14ac:dyDescent="0.35">
      <c r="A5650" t="s">
        <v>436</v>
      </c>
      <c r="B5650">
        <v>1998</v>
      </c>
      <c r="C5650">
        <v>130</v>
      </c>
      <c r="D5650" t="s">
        <v>6108</v>
      </c>
      <c r="E5650" t="str">
        <f>IFERROR(_xlfn.XLOOKUP(D5650,[1]world_happiness_report_2005_202!$D:$D,[1]world_happiness_report_2005_202!$C:$C),"")</f>
        <v/>
      </c>
    </row>
    <row r="5651" spans="1:5" hidden="1" x14ac:dyDescent="0.35">
      <c r="A5651" t="s">
        <v>436</v>
      </c>
      <c r="B5651">
        <v>1999</v>
      </c>
      <c r="C5651">
        <v>138.5</v>
      </c>
      <c r="D5651" t="s">
        <v>6109</v>
      </c>
      <c r="E5651" t="str">
        <f>IFERROR(_xlfn.XLOOKUP(D5651,[1]world_happiness_report_2005_202!$D:$D,[1]world_happiness_report_2005_202!$C:$C),"")</f>
        <v/>
      </c>
    </row>
    <row r="5652" spans="1:5" hidden="1" x14ac:dyDescent="0.35">
      <c r="A5652" t="s">
        <v>436</v>
      </c>
      <c r="B5652">
        <v>2000</v>
      </c>
      <c r="C5652">
        <v>123.5</v>
      </c>
      <c r="D5652" t="s">
        <v>6110</v>
      </c>
      <c r="E5652" t="str">
        <f>IFERROR(_xlfn.XLOOKUP(D5652,[1]world_happiness_report_2005_202!$D:$D,[1]world_happiness_report_2005_202!$C:$C),"")</f>
        <v/>
      </c>
    </row>
    <row r="5653" spans="1:5" hidden="1" x14ac:dyDescent="0.35">
      <c r="A5653" t="s">
        <v>436</v>
      </c>
      <c r="B5653">
        <v>2001</v>
      </c>
      <c r="C5653">
        <v>127.5</v>
      </c>
      <c r="D5653" t="s">
        <v>6111</v>
      </c>
      <c r="E5653" t="str">
        <f>IFERROR(_xlfn.XLOOKUP(D5653,[1]world_happiness_report_2005_202!$D:$D,[1]world_happiness_report_2005_202!$C:$C),"")</f>
        <v/>
      </c>
    </row>
    <row r="5654" spans="1:5" hidden="1" x14ac:dyDescent="0.35">
      <c r="A5654" t="s">
        <v>436</v>
      </c>
      <c r="B5654">
        <v>2002</v>
      </c>
      <c r="C5654">
        <v>137.5</v>
      </c>
      <c r="D5654" t="s">
        <v>6112</v>
      </c>
      <c r="E5654" t="str">
        <f>IFERROR(_xlfn.XLOOKUP(D5654,[1]world_happiness_report_2005_202!$D:$D,[1]world_happiness_report_2005_202!$C:$C),"")</f>
        <v/>
      </c>
    </row>
    <row r="5655" spans="1:5" hidden="1" x14ac:dyDescent="0.35">
      <c r="A5655" t="s">
        <v>436</v>
      </c>
      <c r="B5655">
        <v>2003</v>
      </c>
      <c r="C5655">
        <v>161.5</v>
      </c>
      <c r="D5655" t="s">
        <v>6113</v>
      </c>
      <c r="E5655" t="str">
        <f>IFERROR(_xlfn.XLOOKUP(D5655,[1]world_happiness_report_2005_202!$D:$D,[1]world_happiness_report_2005_202!$C:$C),"")</f>
        <v/>
      </c>
    </row>
    <row r="5656" spans="1:5" hidden="1" x14ac:dyDescent="0.35">
      <c r="A5656" t="s">
        <v>436</v>
      </c>
      <c r="B5656">
        <v>2004</v>
      </c>
      <c r="C5656">
        <v>145</v>
      </c>
      <c r="D5656" t="s">
        <v>6114</v>
      </c>
      <c r="E5656" t="str">
        <f>IFERROR(_xlfn.XLOOKUP(D5656,[1]world_happiness_report_2005_202!$D:$D,[1]world_happiness_report_2005_202!$C:$C),"")</f>
        <v/>
      </c>
    </row>
    <row r="5657" spans="1:5" hidden="1" x14ac:dyDescent="0.35">
      <c r="A5657" t="s">
        <v>436</v>
      </c>
      <c r="B5657">
        <v>2005</v>
      </c>
      <c r="C5657">
        <v>129.5</v>
      </c>
      <c r="D5657" t="s">
        <v>6115</v>
      </c>
      <c r="E5657" t="str">
        <f>IFERROR(_xlfn.XLOOKUP(D5657,[1]world_happiness_report_2005_202!$D:$D,[1]world_happiness_report_2005_202!$C:$C),"")</f>
        <v/>
      </c>
    </row>
    <row r="5658" spans="1:5" hidden="1" x14ac:dyDescent="0.35">
      <c r="A5658" t="s">
        <v>436</v>
      </c>
      <c r="B5658">
        <v>2006</v>
      </c>
      <c r="C5658">
        <v>107.5</v>
      </c>
      <c r="D5658" t="s">
        <v>6116</v>
      </c>
      <c r="E5658" t="str">
        <f>IFERROR(_xlfn.XLOOKUP(D5658,[1]world_happiness_report_2005_202!$D:$D,[1]world_happiness_report_2005_202!$C:$C),"")</f>
        <v/>
      </c>
    </row>
    <row r="5659" spans="1:5" hidden="1" x14ac:dyDescent="0.35">
      <c r="A5659" t="s">
        <v>436</v>
      </c>
      <c r="B5659">
        <v>2019</v>
      </c>
      <c r="C5659">
        <v>172</v>
      </c>
      <c r="D5659" t="s">
        <v>6117</v>
      </c>
      <c r="E5659" t="str">
        <f>IFERROR(_xlfn.XLOOKUP(D5659,[1]world_happiness_report_2005_202!$D:$D,[1]world_happiness_report_2005_202!$C:$C),"")</f>
        <v/>
      </c>
    </row>
    <row r="5660" spans="1:5" hidden="1" x14ac:dyDescent="0.35">
      <c r="A5660" t="s">
        <v>436</v>
      </c>
      <c r="B5660">
        <v>2020</v>
      </c>
      <c r="C5660">
        <v>167.5</v>
      </c>
      <c r="D5660" t="s">
        <v>6118</v>
      </c>
      <c r="E5660" t="str">
        <f>IFERROR(_xlfn.XLOOKUP(D5660,[1]world_happiness_report_2005_202!$D:$D,[1]world_happiness_report_2005_202!$C:$C),"")</f>
        <v/>
      </c>
    </row>
    <row r="5661" spans="1:5" hidden="1" x14ac:dyDescent="0.35">
      <c r="A5661" t="s">
        <v>436</v>
      </c>
      <c r="B5661">
        <v>2021</v>
      </c>
      <c r="C5661">
        <v>170.5</v>
      </c>
      <c r="D5661" t="s">
        <v>6119</v>
      </c>
      <c r="E5661" t="str">
        <f>IFERROR(_xlfn.XLOOKUP(D5661,[1]world_happiness_report_2005_202!$D:$D,[1]world_happiness_report_2005_202!$C:$C),"")</f>
        <v/>
      </c>
    </row>
    <row r="5662" spans="1:5" hidden="1" x14ac:dyDescent="0.35">
      <c r="A5662" t="s">
        <v>436</v>
      </c>
      <c r="B5662">
        <v>2022</v>
      </c>
      <c r="C5662">
        <v>180</v>
      </c>
      <c r="D5662" t="s">
        <v>6120</v>
      </c>
      <c r="E5662" t="str">
        <f>IFERROR(_xlfn.XLOOKUP(D5662,[1]world_happiness_report_2005_202!$D:$D,[1]world_happiness_report_2005_202!$C:$C),"")</f>
        <v/>
      </c>
    </row>
    <row r="5663" spans="1:5" hidden="1" x14ac:dyDescent="0.35">
      <c r="A5663" t="s">
        <v>231</v>
      </c>
      <c r="B5663">
        <v>1992</v>
      </c>
      <c r="C5663">
        <v>110</v>
      </c>
      <c r="D5663" t="s">
        <v>6121</v>
      </c>
      <c r="E5663" t="str">
        <f>IFERROR(_xlfn.XLOOKUP(D5663,[1]world_happiness_report_2005_202!$D:$D,[1]world_happiness_report_2005_202!$C:$C),"")</f>
        <v/>
      </c>
    </row>
    <row r="5664" spans="1:5" hidden="1" x14ac:dyDescent="0.35">
      <c r="A5664" t="s">
        <v>231</v>
      </c>
      <c r="B5664">
        <v>1993</v>
      </c>
      <c r="C5664">
        <v>120</v>
      </c>
      <c r="D5664" t="s">
        <v>6122</v>
      </c>
      <c r="E5664" t="str">
        <f>IFERROR(_xlfn.XLOOKUP(D5664,[1]world_happiness_report_2005_202!$D:$D,[1]world_happiness_report_2005_202!$C:$C),"")</f>
        <v/>
      </c>
    </row>
    <row r="5665" spans="1:5" hidden="1" x14ac:dyDescent="0.35">
      <c r="A5665" t="s">
        <v>231</v>
      </c>
      <c r="B5665">
        <v>1994</v>
      </c>
      <c r="C5665">
        <v>120.5</v>
      </c>
      <c r="D5665" t="s">
        <v>6123</v>
      </c>
      <c r="E5665" t="str">
        <f>IFERROR(_xlfn.XLOOKUP(D5665,[1]world_happiness_report_2005_202!$D:$D,[1]world_happiness_report_2005_202!$C:$C),"")</f>
        <v/>
      </c>
    </row>
    <row r="5666" spans="1:5" hidden="1" x14ac:dyDescent="0.35">
      <c r="A5666" t="s">
        <v>231</v>
      </c>
      <c r="B5666">
        <v>1995</v>
      </c>
      <c r="C5666">
        <v>86.5</v>
      </c>
      <c r="D5666" t="s">
        <v>6124</v>
      </c>
      <c r="E5666" t="str">
        <f>IFERROR(_xlfn.XLOOKUP(D5666,[1]world_happiness_report_2005_202!$D:$D,[1]world_happiness_report_2005_202!$C:$C),"")</f>
        <v/>
      </c>
    </row>
    <row r="5667" spans="1:5" hidden="1" x14ac:dyDescent="0.35">
      <c r="A5667" t="s">
        <v>231</v>
      </c>
      <c r="B5667">
        <v>1996</v>
      </c>
      <c r="C5667">
        <v>80.5</v>
      </c>
      <c r="D5667" t="s">
        <v>6125</v>
      </c>
      <c r="E5667" t="str">
        <f>IFERROR(_xlfn.XLOOKUP(D5667,[1]world_happiness_report_2005_202!$D:$D,[1]world_happiness_report_2005_202!$C:$C),"")</f>
        <v/>
      </c>
    </row>
    <row r="5668" spans="1:5" hidden="1" x14ac:dyDescent="0.35">
      <c r="A5668" t="s">
        <v>231</v>
      </c>
      <c r="B5668">
        <v>1997</v>
      </c>
      <c r="C5668">
        <v>100</v>
      </c>
      <c r="D5668" t="s">
        <v>6126</v>
      </c>
      <c r="E5668" t="str">
        <f>IFERROR(_xlfn.XLOOKUP(D5668,[1]world_happiness_report_2005_202!$D:$D,[1]world_happiness_report_2005_202!$C:$C),"")</f>
        <v/>
      </c>
    </row>
    <row r="5669" spans="1:5" hidden="1" x14ac:dyDescent="0.35">
      <c r="A5669" t="s">
        <v>231</v>
      </c>
      <c r="B5669">
        <v>1998</v>
      </c>
      <c r="C5669">
        <v>113.5</v>
      </c>
      <c r="D5669" t="s">
        <v>6127</v>
      </c>
      <c r="E5669" t="str">
        <f>IFERROR(_xlfn.XLOOKUP(D5669,[1]world_happiness_report_2005_202!$D:$D,[1]world_happiness_report_2005_202!$C:$C),"")</f>
        <v/>
      </c>
    </row>
    <row r="5670" spans="1:5" hidden="1" x14ac:dyDescent="0.35">
      <c r="A5670" t="s">
        <v>231</v>
      </c>
      <c r="B5670">
        <v>1999</v>
      </c>
      <c r="C5670">
        <v>124.5</v>
      </c>
      <c r="D5670" t="s">
        <v>6128</v>
      </c>
      <c r="E5670" t="str">
        <f>IFERROR(_xlfn.XLOOKUP(D5670,[1]world_happiness_report_2005_202!$D:$D,[1]world_happiness_report_2005_202!$C:$C),"")</f>
        <v/>
      </c>
    </row>
    <row r="5671" spans="1:5" hidden="1" x14ac:dyDescent="0.35">
      <c r="A5671" t="s">
        <v>231</v>
      </c>
      <c r="B5671">
        <v>2000</v>
      </c>
      <c r="C5671">
        <v>131</v>
      </c>
      <c r="D5671" t="s">
        <v>6129</v>
      </c>
      <c r="E5671" t="str">
        <f>IFERROR(_xlfn.XLOOKUP(D5671,[1]world_happiness_report_2005_202!$D:$D,[1]world_happiness_report_2005_202!$C:$C),"")</f>
        <v/>
      </c>
    </row>
    <row r="5672" spans="1:5" hidden="1" x14ac:dyDescent="0.35">
      <c r="A5672" t="s">
        <v>231</v>
      </c>
      <c r="B5672">
        <v>2001</v>
      </c>
      <c r="C5672">
        <v>120</v>
      </c>
      <c r="D5672" t="s">
        <v>6130</v>
      </c>
      <c r="E5672" t="str">
        <f>IFERROR(_xlfn.XLOOKUP(D5672,[1]world_happiness_report_2005_202!$D:$D,[1]world_happiness_report_2005_202!$C:$C),"")</f>
        <v/>
      </c>
    </row>
    <row r="5673" spans="1:5" hidden="1" x14ac:dyDescent="0.35">
      <c r="A5673" t="s">
        <v>231</v>
      </c>
      <c r="B5673">
        <v>2002</v>
      </c>
      <c r="C5673">
        <v>114</v>
      </c>
      <c r="D5673" t="s">
        <v>6131</v>
      </c>
      <c r="E5673" t="str">
        <f>IFERROR(_xlfn.XLOOKUP(D5673,[1]world_happiness_report_2005_202!$D:$D,[1]world_happiness_report_2005_202!$C:$C),"")</f>
        <v/>
      </c>
    </row>
    <row r="5674" spans="1:5" hidden="1" x14ac:dyDescent="0.35">
      <c r="A5674" t="s">
        <v>231</v>
      </c>
      <c r="B5674">
        <v>2003</v>
      </c>
      <c r="C5674">
        <v>104</v>
      </c>
      <c r="D5674" t="s">
        <v>6132</v>
      </c>
      <c r="E5674" t="str">
        <f>IFERROR(_xlfn.XLOOKUP(D5674,[1]world_happiness_report_2005_202!$D:$D,[1]world_happiness_report_2005_202!$C:$C),"")</f>
        <v/>
      </c>
    </row>
    <row r="5675" spans="1:5" hidden="1" x14ac:dyDescent="0.35">
      <c r="A5675" t="s">
        <v>231</v>
      </c>
      <c r="B5675">
        <v>2004</v>
      </c>
      <c r="C5675">
        <v>110.5</v>
      </c>
      <c r="D5675" t="s">
        <v>6133</v>
      </c>
      <c r="E5675" t="str">
        <f>IFERROR(_xlfn.XLOOKUP(D5675,[1]world_happiness_report_2005_202!$D:$D,[1]world_happiness_report_2005_202!$C:$C),"")</f>
        <v/>
      </c>
    </row>
    <row r="5676" spans="1:5" hidden="1" x14ac:dyDescent="0.35">
      <c r="A5676" t="s">
        <v>231</v>
      </c>
      <c r="B5676">
        <v>2005</v>
      </c>
      <c r="C5676">
        <v>97.5</v>
      </c>
      <c r="D5676" t="s">
        <v>6134</v>
      </c>
      <c r="E5676" t="str">
        <f>IFERROR(_xlfn.XLOOKUP(D5676,[1]world_happiness_report_2005_202!$D:$D,[1]world_happiness_report_2005_202!$C:$C),"")</f>
        <v/>
      </c>
    </row>
    <row r="5677" spans="1:5" hidden="1" x14ac:dyDescent="0.35">
      <c r="A5677" t="s">
        <v>231</v>
      </c>
      <c r="B5677">
        <v>2006</v>
      </c>
      <c r="C5677">
        <v>117</v>
      </c>
      <c r="D5677" t="s">
        <v>6135</v>
      </c>
      <c r="E5677" t="str">
        <f>IFERROR(_xlfn.XLOOKUP(D5677,[1]world_happiness_report_2005_202!$D:$D,[1]world_happiness_report_2005_202!$C:$C),"")</f>
        <v/>
      </c>
    </row>
    <row r="5678" spans="1:5" hidden="1" x14ac:dyDescent="0.35">
      <c r="A5678" t="s">
        <v>231</v>
      </c>
      <c r="B5678">
        <v>2007</v>
      </c>
      <c r="C5678">
        <v>102.5</v>
      </c>
      <c r="D5678" t="s">
        <v>6136</v>
      </c>
      <c r="E5678" t="str">
        <f>IFERROR(_xlfn.XLOOKUP(D5678,[1]world_happiness_report_2005_202!$D:$D,[1]world_happiness_report_2005_202!$C:$C),"")</f>
        <v/>
      </c>
    </row>
    <row r="5679" spans="1:5" hidden="1" x14ac:dyDescent="0.35">
      <c r="A5679" t="s">
        <v>231</v>
      </c>
      <c r="B5679">
        <v>2008</v>
      </c>
      <c r="C5679">
        <v>101.5</v>
      </c>
      <c r="D5679" t="s">
        <v>6137</v>
      </c>
      <c r="E5679" t="str">
        <f>IFERROR(_xlfn.XLOOKUP(D5679,[1]world_happiness_report_2005_202!$D:$D,[1]world_happiness_report_2005_202!$C:$C),"")</f>
        <v/>
      </c>
    </row>
    <row r="5680" spans="1:5" x14ac:dyDescent="0.35">
      <c r="A5680" t="s">
        <v>231</v>
      </c>
      <c r="B5680">
        <v>2011</v>
      </c>
      <c r="C5680">
        <v>113</v>
      </c>
      <c r="D5680" t="s">
        <v>6138</v>
      </c>
      <c r="E5680">
        <f>IFERROR(_xlfn.XLOOKUP(D5680,[1]world_happiness_report_2005_202!$D:$D,[1]world_happiness_report_2005_202!$C:$C),"")</f>
        <v>4.4240000000000004</v>
      </c>
    </row>
    <row r="5681" spans="1:5" x14ac:dyDescent="0.35">
      <c r="A5681" t="s">
        <v>231</v>
      </c>
      <c r="B5681">
        <v>2012</v>
      </c>
      <c r="C5681">
        <v>103</v>
      </c>
      <c r="D5681" t="s">
        <v>6139</v>
      </c>
      <c r="E5681">
        <f>IFERROR(_xlfn.XLOOKUP(D5681,[1]world_happiness_report_2005_202!$D:$D,[1]world_happiness_report_2005_202!$C:$C),"")</f>
        <v>4.4009999999999998</v>
      </c>
    </row>
    <row r="5682" spans="1:5" hidden="1" x14ac:dyDescent="0.35">
      <c r="A5682" t="s">
        <v>231</v>
      </c>
      <c r="B5682">
        <v>2013</v>
      </c>
      <c r="C5682">
        <v>126.5</v>
      </c>
      <c r="D5682" t="s">
        <v>6140</v>
      </c>
      <c r="E5682" t="str">
        <f>IFERROR(_xlfn.XLOOKUP(D5682,[1]world_happiness_report_2005_202!$D:$D,[1]world_happiness_report_2005_202!$C:$C),"")</f>
        <v/>
      </c>
    </row>
    <row r="5683" spans="1:5" x14ac:dyDescent="0.35">
      <c r="A5683" t="s">
        <v>231</v>
      </c>
      <c r="B5683">
        <v>2014</v>
      </c>
      <c r="C5683">
        <v>112.5</v>
      </c>
      <c r="D5683" t="s">
        <v>6141</v>
      </c>
      <c r="E5683">
        <f>IFERROR(_xlfn.XLOOKUP(D5683,[1]world_happiness_report_2005_202!$D:$D,[1]world_happiness_report_2005_202!$C:$C),"")</f>
        <v>4.55</v>
      </c>
    </row>
    <row r="5684" spans="1:5" x14ac:dyDescent="0.35">
      <c r="A5684" t="s">
        <v>231</v>
      </c>
      <c r="B5684">
        <v>2015</v>
      </c>
      <c r="C5684">
        <v>112</v>
      </c>
      <c r="D5684" t="s">
        <v>6142</v>
      </c>
      <c r="E5684">
        <f>IFERROR(_xlfn.XLOOKUP(D5684,[1]world_happiness_report_2005_202!$D:$D,[1]world_happiness_report_2005_202!$C:$C),"")</f>
        <v>4.1390000000000002</v>
      </c>
    </row>
    <row r="5685" spans="1:5" x14ac:dyDescent="0.35">
      <c r="A5685" t="s">
        <v>231</v>
      </c>
      <c r="B5685">
        <v>2016</v>
      </c>
      <c r="C5685">
        <v>138.5</v>
      </c>
      <c r="D5685" t="s">
        <v>6143</v>
      </c>
      <c r="E5685">
        <f>IFERROR(_xlfn.XLOOKUP(D5685,[1]world_happiness_report_2005_202!$D:$D,[1]world_happiness_report_2005_202!$C:$C),"")</f>
        <v>4.1390000000000002</v>
      </c>
    </row>
    <row r="5686" spans="1:5" x14ac:dyDescent="0.35">
      <c r="A5686" t="s">
        <v>231</v>
      </c>
      <c r="B5686">
        <v>2017</v>
      </c>
      <c r="C5686">
        <v>150</v>
      </c>
      <c r="D5686" t="s">
        <v>6144</v>
      </c>
      <c r="E5686">
        <f>IFERROR(_xlfn.XLOOKUP(D5686,[1]world_happiness_report_2005_202!$D:$D,[1]world_happiness_report_2005_202!$C:$C),"")</f>
        <v>4.1390000000000002</v>
      </c>
    </row>
    <row r="5687" spans="1:5" hidden="1" x14ac:dyDescent="0.35">
      <c r="A5687" t="s">
        <v>231</v>
      </c>
      <c r="B5687">
        <v>2018</v>
      </c>
      <c r="C5687">
        <v>130.5</v>
      </c>
      <c r="D5687" t="s">
        <v>6145</v>
      </c>
      <c r="E5687" t="str">
        <f>IFERROR(_xlfn.XLOOKUP(D5687,[1]world_happiness_report_2005_202!$D:$D,[1]world_happiness_report_2005_202!$C:$C),"")</f>
        <v/>
      </c>
    </row>
    <row r="5688" spans="1:5" hidden="1" x14ac:dyDescent="0.35">
      <c r="A5688" t="s">
        <v>231</v>
      </c>
      <c r="B5688">
        <v>2019</v>
      </c>
      <c r="C5688">
        <v>129</v>
      </c>
      <c r="D5688" t="s">
        <v>6146</v>
      </c>
      <c r="E5688" t="str">
        <f>IFERROR(_xlfn.XLOOKUP(D5688,[1]world_happiness_report_2005_202!$D:$D,[1]world_happiness_report_2005_202!$C:$C),"")</f>
        <v/>
      </c>
    </row>
    <row r="5689" spans="1:5" hidden="1" x14ac:dyDescent="0.35">
      <c r="A5689" t="s">
        <v>231</v>
      </c>
      <c r="B5689">
        <v>2020</v>
      </c>
      <c r="C5689">
        <v>127.5</v>
      </c>
      <c r="D5689" t="s">
        <v>6147</v>
      </c>
      <c r="E5689" t="str">
        <f>IFERROR(_xlfn.XLOOKUP(D5689,[1]world_happiness_report_2005_202!$D:$D,[1]world_happiness_report_2005_202!$C:$C),"")</f>
        <v/>
      </c>
    </row>
    <row r="5690" spans="1:5" hidden="1" x14ac:dyDescent="0.35">
      <c r="A5690" t="s">
        <v>231</v>
      </c>
      <c r="B5690">
        <v>2021</v>
      </c>
      <c r="C5690">
        <v>124</v>
      </c>
      <c r="D5690" t="s">
        <v>6148</v>
      </c>
      <c r="E5690" t="str">
        <f>IFERROR(_xlfn.XLOOKUP(D5690,[1]world_happiness_report_2005_202!$D:$D,[1]world_happiness_report_2005_202!$C:$C),"")</f>
        <v/>
      </c>
    </row>
    <row r="5691" spans="1:5" hidden="1" x14ac:dyDescent="0.35">
      <c r="A5691" t="s">
        <v>231</v>
      </c>
      <c r="B5691">
        <v>2022</v>
      </c>
      <c r="C5691">
        <v>129</v>
      </c>
      <c r="D5691" t="s">
        <v>6149</v>
      </c>
      <c r="E5691" t="str">
        <f>IFERROR(_xlfn.XLOOKUP(D5691,[1]world_happiness_report_2005_202!$D:$D,[1]world_happiness_report_2005_202!$C:$C),"")</f>
        <v/>
      </c>
    </row>
    <row r="5692" spans="1:5" hidden="1" x14ac:dyDescent="0.35">
      <c r="A5692" t="s">
        <v>231</v>
      </c>
      <c r="B5692">
        <v>2023</v>
      </c>
      <c r="C5692">
        <v>129.5</v>
      </c>
      <c r="D5692" t="s">
        <v>6150</v>
      </c>
      <c r="E5692" t="str">
        <f>IFERROR(_xlfn.XLOOKUP(D5692,[1]world_happiness_report_2005_202!$D:$D,[1]world_happiness_report_2005_202!$C:$C),"")</f>
        <v/>
      </c>
    </row>
    <row r="5693" spans="1:5" hidden="1" x14ac:dyDescent="0.35">
      <c r="A5693" t="s">
        <v>231</v>
      </c>
      <c r="B5693">
        <v>2024</v>
      </c>
      <c r="C5693">
        <v>117</v>
      </c>
      <c r="D5693" t="s">
        <v>6151</v>
      </c>
      <c r="E5693" t="str">
        <f>IFERROR(_xlfn.XLOOKUP(D5693,[1]world_happiness_report_2005_202!$D:$D,[1]world_happiness_report_2005_202!$C:$C),"")</f>
        <v/>
      </c>
    </row>
    <row r="5694" spans="1:5" hidden="1" x14ac:dyDescent="0.35">
      <c r="A5694" t="s">
        <v>281</v>
      </c>
      <c r="B5694">
        <v>1992</v>
      </c>
      <c r="C5694">
        <v>92</v>
      </c>
      <c r="D5694" t="s">
        <v>6152</v>
      </c>
      <c r="E5694" t="str">
        <f>IFERROR(_xlfn.XLOOKUP(D5694,[1]world_happiness_report_2005_202!$D:$D,[1]world_happiness_report_2005_202!$C:$C),"")</f>
        <v/>
      </c>
    </row>
    <row r="5695" spans="1:5" hidden="1" x14ac:dyDescent="0.35">
      <c r="A5695" t="s">
        <v>281</v>
      </c>
      <c r="B5695">
        <v>1993</v>
      </c>
      <c r="C5695">
        <v>116</v>
      </c>
      <c r="D5695" t="s">
        <v>6153</v>
      </c>
      <c r="E5695" t="str">
        <f>IFERROR(_xlfn.XLOOKUP(D5695,[1]world_happiness_report_2005_202!$D:$D,[1]world_happiness_report_2005_202!$C:$C),"")</f>
        <v/>
      </c>
    </row>
    <row r="5696" spans="1:5" hidden="1" x14ac:dyDescent="0.35">
      <c r="A5696" t="s">
        <v>281</v>
      </c>
      <c r="B5696">
        <v>1994</v>
      </c>
      <c r="C5696">
        <v>96.5</v>
      </c>
      <c r="D5696" t="s">
        <v>6154</v>
      </c>
      <c r="E5696" t="str">
        <f>IFERROR(_xlfn.XLOOKUP(D5696,[1]world_happiness_report_2005_202!$D:$D,[1]world_happiness_report_2005_202!$C:$C),"")</f>
        <v/>
      </c>
    </row>
    <row r="5697" spans="1:5" hidden="1" x14ac:dyDescent="0.35">
      <c r="A5697" t="s">
        <v>281</v>
      </c>
      <c r="B5697">
        <v>1995</v>
      </c>
      <c r="C5697">
        <v>120</v>
      </c>
      <c r="D5697" t="s">
        <v>6155</v>
      </c>
      <c r="E5697" t="str">
        <f>IFERROR(_xlfn.XLOOKUP(D5697,[1]world_happiness_report_2005_202!$D:$D,[1]world_happiness_report_2005_202!$C:$C),"")</f>
        <v/>
      </c>
    </row>
    <row r="5698" spans="1:5" hidden="1" x14ac:dyDescent="0.35">
      <c r="A5698" t="s">
        <v>281</v>
      </c>
      <c r="B5698">
        <v>1996</v>
      </c>
      <c r="C5698">
        <v>124.5</v>
      </c>
      <c r="D5698" t="s">
        <v>6156</v>
      </c>
      <c r="E5698" t="str">
        <f>IFERROR(_xlfn.XLOOKUP(D5698,[1]world_happiness_report_2005_202!$D:$D,[1]world_happiness_report_2005_202!$C:$C),"")</f>
        <v/>
      </c>
    </row>
    <row r="5699" spans="1:5" hidden="1" x14ac:dyDescent="0.35">
      <c r="A5699" t="s">
        <v>281</v>
      </c>
      <c r="B5699">
        <v>1997</v>
      </c>
      <c r="C5699">
        <v>145.5</v>
      </c>
      <c r="D5699" t="s">
        <v>6157</v>
      </c>
      <c r="E5699" t="str">
        <f>IFERROR(_xlfn.XLOOKUP(D5699,[1]world_happiness_report_2005_202!$D:$D,[1]world_happiness_report_2005_202!$C:$C),"")</f>
        <v/>
      </c>
    </row>
    <row r="5700" spans="1:5" hidden="1" x14ac:dyDescent="0.35">
      <c r="A5700" t="s">
        <v>281</v>
      </c>
      <c r="B5700">
        <v>1998</v>
      </c>
      <c r="C5700">
        <v>149</v>
      </c>
      <c r="D5700" t="s">
        <v>6158</v>
      </c>
      <c r="E5700" t="str">
        <f>IFERROR(_xlfn.XLOOKUP(D5700,[1]world_happiness_report_2005_202!$D:$D,[1]world_happiness_report_2005_202!$C:$C),"")</f>
        <v/>
      </c>
    </row>
    <row r="5701" spans="1:5" hidden="1" x14ac:dyDescent="0.35">
      <c r="A5701" t="s">
        <v>281</v>
      </c>
      <c r="B5701">
        <v>1999</v>
      </c>
      <c r="C5701">
        <v>160.5</v>
      </c>
      <c r="D5701" t="s">
        <v>6159</v>
      </c>
      <c r="E5701" t="str">
        <f>IFERROR(_xlfn.XLOOKUP(D5701,[1]world_happiness_report_2005_202!$D:$D,[1]world_happiness_report_2005_202!$C:$C),"")</f>
        <v/>
      </c>
    </row>
    <row r="5702" spans="1:5" hidden="1" x14ac:dyDescent="0.35">
      <c r="A5702" t="s">
        <v>281</v>
      </c>
      <c r="B5702">
        <v>2000</v>
      </c>
      <c r="C5702">
        <v>163</v>
      </c>
      <c r="D5702" t="s">
        <v>6160</v>
      </c>
      <c r="E5702" t="str">
        <f>IFERROR(_xlfn.XLOOKUP(D5702,[1]world_happiness_report_2005_202!$D:$D,[1]world_happiness_report_2005_202!$C:$C),"")</f>
        <v/>
      </c>
    </row>
    <row r="5703" spans="1:5" hidden="1" x14ac:dyDescent="0.35">
      <c r="A5703" t="s">
        <v>281</v>
      </c>
      <c r="B5703">
        <v>2001</v>
      </c>
      <c r="C5703">
        <v>141.5</v>
      </c>
      <c r="D5703" t="s">
        <v>6161</v>
      </c>
      <c r="E5703" t="str">
        <f>IFERROR(_xlfn.XLOOKUP(D5703,[1]world_happiness_report_2005_202!$D:$D,[1]world_happiness_report_2005_202!$C:$C),"")</f>
        <v/>
      </c>
    </row>
    <row r="5704" spans="1:5" hidden="1" x14ac:dyDescent="0.35">
      <c r="A5704" t="s">
        <v>281</v>
      </c>
      <c r="B5704">
        <v>2002</v>
      </c>
      <c r="C5704">
        <v>143.5</v>
      </c>
      <c r="D5704" t="s">
        <v>6162</v>
      </c>
      <c r="E5704" t="str">
        <f>IFERROR(_xlfn.XLOOKUP(D5704,[1]world_happiness_report_2005_202!$D:$D,[1]world_happiness_report_2005_202!$C:$C),"")</f>
        <v/>
      </c>
    </row>
    <row r="5705" spans="1:5" hidden="1" x14ac:dyDescent="0.35">
      <c r="A5705" t="s">
        <v>281</v>
      </c>
      <c r="B5705">
        <v>2003</v>
      </c>
      <c r="C5705">
        <v>153</v>
      </c>
      <c r="D5705" t="s">
        <v>6163</v>
      </c>
      <c r="E5705" t="str">
        <f>IFERROR(_xlfn.XLOOKUP(D5705,[1]world_happiness_report_2005_202!$D:$D,[1]world_happiness_report_2005_202!$C:$C),"")</f>
        <v/>
      </c>
    </row>
    <row r="5706" spans="1:5" hidden="1" x14ac:dyDescent="0.35">
      <c r="A5706" t="s">
        <v>281</v>
      </c>
      <c r="B5706">
        <v>2004</v>
      </c>
      <c r="C5706">
        <v>148</v>
      </c>
      <c r="D5706" t="s">
        <v>6164</v>
      </c>
      <c r="E5706" t="str">
        <f>IFERROR(_xlfn.XLOOKUP(D5706,[1]world_happiness_report_2005_202!$D:$D,[1]world_happiness_report_2005_202!$C:$C),"")</f>
        <v/>
      </c>
    </row>
    <row r="5707" spans="1:5" hidden="1" x14ac:dyDescent="0.35">
      <c r="A5707" t="s">
        <v>281</v>
      </c>
      <c r="B5707">
        <v>2005</v>
      </c>
      <c r="C5707">
        <v>152</v>
      </c>
      <c r="D5707" t="s">
        <v>6165</v>
      </c>
      <c r="E5707" t="str">
        <f>IFERROR(_xlfn.XLOOKUP(D5707,[1]world_happiness_report_2005_202!$D:$D,[1]world_happiness_report_2005_202!$C:$C),"")</f>
        <v/>
      </c>
    </row>
    <row r="5708" spans="1:5" hidden="1" x14ac:dyDescent="0.35">
      <c r="A5708" t="s">
        <v>281</v>
      </c>
      <c r="B5708">
        <v>2006</v>
      </c>
      <c r="C5708">
        <v>136.5</v>
      </c>
      <c r="D5708" t="s">
        <v>6166</v>
      </c>
      <c r="E5708" t="str">
        <f>IFERROR(_xlfn.XLOOKUP(D5708,[1]world_happiness_report_2005_202!$D:$D,[1]world_happiness_report_2005_202!$C:$C),"")</f>
        <v/>
      </c>
    </row>
    <row r="5709" spans="1:5" hidden="1" x14ac:dyDescent="0.35">
      <c r="A5709" t="s">
        <v>281</v>
      </c>
      <c r="B5709">
        <v>2007</v>
      </c>
      <c r="C5709">
        <v>139</v>
      </c>
      <c r="D5709" t="s">
        <v>6167</v>
      </c>
      <c r="E5709" t="str">
        <f>IFERROR(_xlfn.XLOOKUP(D5709,[1]world_happiness_report_2005_202!$D:$D,[1]world_happiness_report_2005_202!$C:$C),"")</f>
        <v/>
      </c>
    </row>
    <row r="5710" spans="1:5" hidden="1" x14ac:dyDescent="0.35">
      <c r="A5710" t="s">
        <v>281</v>
      </c>
      <c r="B5710">
        <v>2008</v>
      </c>
      <c r="C5710">
        <v>108</v>
      </c>
      <c r="D5710" t="s">
        <v>6168</v>
      </c>
      <c r="E5710" t="str">
        <f>IFERROR(_xlfn.XLOOKUP(D5710,[1]world_happiness_report_2005_202!$D:$D,[1]world_happiness_report_2005_202!$C:$C),"")</f>
        <v/>
      </c>
    </row>
    <row r="5711" spans="1:5" hidden="1" x14ac:dyDescent="0.35">
      <c r="A5711" t="s">
        <v>281</v>
      </c>
      <c r="B5711">
        <v>2009</v>
      </c>
      <c r="C5711">
        <v>126.5</v>
      </c>
      <c r="D5711" t="s">
        <v>6169</v>
      </c>
      <c r="E5711" t="str">
        <f>IFERROR(_xlfn.XLOOKUP(D5711,[1]world_happiness_report_2005_202!$D:$D,[1]world_happiness_report_2005_202!$C:$C),"")</f>
        <v/>
      </c>
    </row>
    <row r="5712" spans="1:5" hidden="1" x14ac:dyDescent="0.35">
      <c r="A5712" t="s">
        <v>281</v>
      </c>
      <c r="B5712">
        <v>2010</v>
      </c>
      <c r="C5712">
        <v>118</v>
      </c>
      <c r="D5712" t="s">
        <v>6170</v>
      </c>
      <c r="E5712" t="str">
        <f>IFERROR(_xlfn.XLOOKUP(D5712,[1]world_happiness_report_2005_202!$D:$D,[1]world_happiness_report_2005_202!$C:$C),"")</f>
        <v/>
      </c>
    </row>
    <row r="5713" spans="1:5" hidden="1" x14ac:dyDescent="0.35">
      <c r="A5713" t="s">
        <v>281</v>
      </c>
      <c r="B5713">
        <v>2011</v>
      </c>
      <c r="C5713">
        <v>117</v>
      </c>
      <c r="D5713" t="s">
        <v>6171</v>
      </c>
      <c r="E5713" t="str">
        <f>IFERROR(_xlfn.XLOOKUP(D5713,[1]world_happiness_report_2005_202!$D:$D,[1]world_happiness_report_2005_202!$C:$C),"")</f>
        <v/>
      </c>
    </row>
    <row r="5714" spans="1:5" x14ac:dyDescent="0.35">
      <c r="A5714" t="s">
        <v>281</v>
      </c>
      <c r="B5714">
        <v>2012</v>
      </c>
      <c r="C5714">
        <v>123</v>
      </c>
      <c r="D5714" t="s">
        <v>6172</v>
      </c>
      <c r="E5714">
        <f>IFERROR(_xlfn.XLOOKUP(D5714,[1]world_happiness_report_2005_202!$D:$D,[1]world_happiness_report_2005_202!$C:$C),"")</f>
        <v>6.2690000000000001</v>
      </c>
    </row>
    <row r="5715" spans="1:5" hidden="1" x14ac:dyDescent="0.35">
      <c r="A5715" t="s">
        <v>281</v>
      </c>
      <c r="B5715">
        <v>2013</v>
      </c>
      <c r="C5715">
        <v>121</v>
      </c>
      <c r="D5715" t="s">
        <v>6173</v>
      </c>
      <c r="E5715" t="str">
        <f>IFERROR(_xlfn.XLOOKUP(D5715,[1]world_happiness_report_2005_202!$D:$D,[1]world_happiness_report_2005_202!$C:$C),"")</f>
        <v/>
      </c>
    </row>
    <row r="5716" spans="1:5" x14ac:dyDescent="0.35">
      <c r="A5716" t="s">
        <v>281</v>
      </c>
      <c r="B5716">
        <v>2014</v>
      </c>
      <c r="C5716">
        <v>147</v>
      </c>
      <c r="D5716" t="s">
        <v>6174</v>
      </c>
      <c r="E5716">
        <f>IFERROR(_xlfn.XLOOKUP(D5716,[1]world_happiness_report_2005_202!$D:$D,[1]world_happiness_report_2005_202!$C:$C),"")</f>
        <v>6.2690000000000001</v>
      </c>
    </row>
    <row r="5717" spans="1:5" x14ac:dyDescent="0.35">
      <c r="A5717" t="s">
        <v>281</v>
      </c>
      <c r="B5717">
        <v>2015</v>
      </c>
      <c r="C5717">
        <v>177</v>
      </c>
      <c r="D5717" t="s">
        <v>6175</v>
      </c>
      <c r="E5717">
        <f>IFERROR(_xlfn.XLOOKUP(D5717,[1]world_happiness_report_2005_202!$D:$D,[1]world_happiness_report_2005_202!$C:$C),"")</f>
        <v>6.2690000000000001</v>
      </c>
    </row>
    <row r="5718" spans="1:5" hidden="1" x14ac:dyDescent="0.35">
      <c r="A5718" t="s">
        <v>281</v>
      </c>
      <c r="B5718">
        <v>2016</v>
      </c>
      <c r="C5718">
        <v>160</v>
      </c>
      <c r="D5718" t="s">
        <v>6176</v>
      </c>
      <c r="E5718" t="str">
        <f>IFERROR(_xlfn.XLOOKUP(D5718,[1]world_happiness_report_2005_202!$D:$D,[1]world_happiness_report_2005_202!$C:$C),"")</f>
        <v/>
      </c>
    </row>
    <row r="5719" spans="1:5" hidden="1" x14ac:dyDescent="0.35">
      <c r="A5719" t="s">
        <v>281</v>
      </c>
      <c r="B5719">
        <v>2017</v>
      </c>
      <c r="C5719">
        <v>117.5</v>
      </c>
      <c r="D5719" t="s">
        <v>6177</v>
      </c>
      <c r="E5719" t="str">
        <f>IFERROR(_xlfn.XLOOKUP(D5719,[1]world_happiness_report_2005_202!$D:$D,[1]world_happiness_report_2005_202!$C:$C),"")</f>
        <v/>
      </c>
    </row>
    <row r="5720" spans="1:5" hidden="1" x14ac:dyDescent="0.35">
      <c r="A5720" t="s">
        <v>281</v>
      </c>
      <c r="B5720">
        <v>2018</v>
      </c>
      <c r="C5720">
        <v>153</v>
      </c>
      <c r="D5720" t="s">
        <v>6178</v>
      </c>
      <c r="E5720" t="str">
        <f>IFERROR(_xlfn.XLOOKUP(D5720,[1]world_happiness_report_2005_202!$D:$D,[1]world_happiness_report_2005_202!$C:$C),"")</f>
        <v/>
      </c>
    </row>
    <row r="5721" spans="1:5" hidden="1" x14ac:dyDescent="0.35">
      <c r="A5721" t="s">
        <v>281</v>
      </c>
      <c r="B5721">
        <v>2019</v>
      </c>
      <c r="C5721">
        <v>146.5</v>
      </c>
      <c r="D5721" t="s">
        <v>6179</v>
      </c>
      <c r="E5721" t="str">
        <f>IFERROR(_xlfn.XLOOKUP(D5721,[1]world_happiness_report_2005_202!$D:$D,[1]world_happiness_report_2005_202!$C:$C),"")</f>
        <v/>
      </c>
    </row>
    <row r="5722" spans="1:5" hidden="1" x14ac:dyDescent="0.35">
      <c r="A5722" t="s">
        <v>281</v>
      </c>
      <c r="B5722">
        <v>2020</v>
      </c>
      <c r="C5722">
        <v>141</v>
      </c>
      <c r="D5722" t="s">
        <v>6180</v>
      </c>
      <c r="E5722" t="str">
        <f>IFERROR(_xlfn.XLOOKUP(D5722,[1]world_happiness_report_2005_202!$D:$D,[1]world_happiness_report_2005_202!$C:$C),"")</f>
        <v/>
      </c>
    </row>
    <row r="5723" spans="1:5" hidden="1" x14ac:dyDescent="0.35">
      <c r="A5723" t="s">
        <v>281</v>
      </c>
      <c r="B5723">
        <v>2021</v>
      </c>
      <c r="C5723">
        <v>137.5</v>
      </c>
      <c r="D5723" t="s">
        <v>6181</v>
      </c>
      <c r="E5723" t="str">
        <f>IFERROR(_xlfn.XLOOKUP(D5723,[1]world_happiness_report_2005_202!$D:$D,[1]world_happiness_report_2005_202!$C:$C),"")</f>
        <v/>
      </c>
    </row>
    <row r="5724" spans="1:5" hidden="1" x14ac:dyDescent="0.35">
      <c r="A5724" t="s">
        <v>281</v>
      </c>
      <c r="B5724">
        <v>2022</v>
      </c>
      <c r="C5724">
        <v>141</v>
      </c>
      <c r="D5724" t="s">
        <v>6182</v>
      </c>
      <c r="E5724" t="str">
        <f>IFERROR(_xlfn.XLOOKUP(D5724,[1]world_happiness_report_2005_202!$D:$D,[1]world_happiness_report_2005_202!$C:$C),"")</f>
        <v/>
      </c>
    </row>
    <row r="5725" spans="1:5" hidden="1" x14ac:dyDescent="0.35">
      <c r="A5725" t="s">
        <v>281</v>
      </c>
      <c r="B5725">
        <v>2023</v>
      </c>
      <c r="C5725">
        <v>143</v>
      </c>
      <c r="D5725" t="s">
        <v>6183</v>
      </c>
      <c r="E5725" t="str">
        <f>IFERROR(_xlfn.XLOOKUP(D5725,[1]world_happiness_report_2005_202!$D:$D,[1]world_happiness_report_2005_202!$C:$C),"")</f>
        <v/>
      </c>
    </row>
    <row r="5726" spans="1:5" hidden="1" x14ac:dyDescent="0.35">
      <c r="A5726" t="s">
        <v>281</v>
      </c>
      <c r="B5726">
        <v>2024</v>
      </c>
      <c r="C5726">
        <v>139</v>
      </c>
      <c r="D5726" t="s">
        <v>6184</v>
      </c>
      <c r="E5726" t="str">
        <f>IFERROR(_xlfn.XLOOKUP(D5726,[1]world_happiness_report_2005_202!$D:$D,[1]world_happiness_report_2005_202!$C:$C),"")</f>
        <v/>
      </c>
    </row>
    <row r="5727" spans="1:5" hidden="1" x14ac:dyDescent="0.35">
      <c r="A5727" t="s">
        <v>441</v>
      </c>
      <c r="B5727">
        <v>2007</v>
      </c>
      <c r="C5727">
        <v>147.5</v>
      </c>
      <c r="D5727" t="s">
        <v>6185</v>
      </c>
      <c r="E5727" t="str">
        <f>IFERROR(_xlfn.XLOOKUP(D5727,[1]world_happiness_report_2005_202!$D:$D,[1]world_happiness_report_2005_202!$C:$C),"")</f>
        <v/>
      </c>
    </row>
    <row r="5728" spans="1:5" hidden="1" x14ac:dyDescent="0.35">
      <c r="A5728" t="s">
        <v>441</v>
      </c>
      <c r="B5728">
        <v>2008</v>
      </c>
      <c r="C5728">
        <v>130.5</v>
      </c>
      <c r="D5728" t="s">
        <v>6186</v>
      </c>
      <c r="E5728" t="str">
        <f>IFERROR(_xlfn.XLOOKUP(D5728,[1]world_happiness_report_2005_202!$D:$D,[1]world_happiness_report_2005_202!$C:$C),"")</f>
        <v/>
      </c>
    </row>
    <row r="5729" spans="1:5" hidden="1" x14ac:dyDescent="0.35">
      <c r="A5729" t="s">
        <v>441</v>
      </c>
      <c r="B5729">
        <v>2009</v>
      </c>
      <c r="C5729">
        <v>143</v>
      </c>
      <c r="D5729" t="s">
        <v>6187</v>
      </c>
      <c r="E5729" t="str">
        <f>IFERROR(_xlfn.XLOOKUP(D5729,[1]world_happiness_report_2005_202!$D:$D,[1]world_happiness_report_2005_202!$C:$C),"")</f>
        <v/>
      </c>
    </row>
    <row r="5730" spans="1:5" hidden="1" x14ac:dyDescent="0.35">
      <c r="A5730" t="s">
        <v>441</v>
      </c>
      <c r="B5730">
        <v>2010</v>
      </c>
      <c r="C5730">
        <v>146</v>
      </c>
      <c r="D5730" t="s">
        <v>6188</v>
      </c>
      <c r="E5730" t="str">
        <f>IFERROR(_xlfn.XLOOKUP(D5730,[1]world_happiness_report_2005_202!$D:$D,[1]world_happiness_report_2005_202!$C:$C),"")</f>
        <v/>
      </c>
    </row>
    <row r="5731" spans="1:5" hidden="1" x14ac:dyDescent="0.35">
      <c r="A5731" t="s">
        <v>441</v>
      </c>
      <c r="B5731">
        <v>2011</v>
      </c>
      <c r="C5731">
        <v>174</v>
      </c>
      <c r="D5731" t="s">
        <v>6189</v>
      </c>
      <c r="E5731" t="str">
        <f>IFERROR(_xlfn.XLOOKUP(D5731,[1]world_happiness_report_2005_202!$D:$D,[1]world_happiness_report_2005_202!$C:$C),"")</f>
        <v/>
      </c>
    </row>
    <row r="5732" spans="1:5" x14ac:dyDescent="0.35">
      <c r="A5732" t="s">
        <v>441</v>
      </c>
      <c r="B5732">
        <v>2012</v>
      </c>
      <c r="C5732">
        <v>180</v>
      </c>
      <c r="D5732" t="s">
        <v>6190</v>
      </c>
      <c r="E5732">
        <f>IFERROR(_xlfn.XLOOKUP(D5732,[1]world_happiness_report_2005_202!$D:$D,[1]world_happiness_report_2005_202!$C:$C),"")</f>
        <v>4.867</v>
      </c>
    </row>
    <row r="5733" spans="1:5" hidden="1" x14ac:dyDescent="0.35">
      <c r="A5733" t="s">
        <v>441</v>
      </c>
      <c r="B5733">
        <v>2013</v>
      </c>
      <c r="C5733">
        <v>182.5</v>
      </c>
      <c r="D5733" t="s">
        <v>6191</v>
      </c>
      <c r="E5733" t="str">
        <f>IFERROR(_xlfn.XLOOKUP(D5733,[1]world_happiness_report_2005_202!$D:$D,[1]world_happiness_report_2005_202!$C:$C),"")</f>
        <v/>
      </c>
    </row>
    <row r="5734" spans="1:5" x14ac:dyDescent="0.35">
      <c r="A5734" t="s">
        <v>441</v>
      </c>
      <c r="B5734">
        <v>2014</v>
      </c>
      <c r="C5734">
        <v>161.5</v>
      </c>
      <c r="D5734" t="s">
        <v>6192</v>
      </c>
      <c r="E5734">
        <f>IFERROR(_xlfn.XLOOKUP(D5734,[1]world_happiness_report_2005_202!$D:$D,[1]world_happiness_report_2005_202!$C:$C),"")</f>
        <v>4.867</v>
      </c>
    </row>
    <row r="5735" spans="1:5" hidden="1" x14ac:dyDescent="0.35">
      <c r="A5735" t="s">
        <v>441</v>
      </c>
      <c r="B5735">
        <v>2015</v>
      </c>
      <c r="C5735">
        <v>134.5</v>
      </c>
      <c r="D5735" t="s">
        <v>6193</v>
      </c>
      <c r="E5735" t="str">
        <f>IFERROR(_xlfn.XLOOKUP(D5735,[1]world_happiness_report_2005_202!$D:$D,[1]world_happiness_report_2005_202!$C:$C),"")</f>
        <v/>
      </c>
    </row>
    <row r="5736" spans="1:5" hidden="1" x14ac:dyDescent="0.35">
      <c r="A5736" t="s">
        <v>441</v>
      </c>
      <c r="B5736">
        <v>2016</v>
      </c>
      <c r="C5736">
        <v>101.5</v>
      </c>
      <c r="D5736" t="s">
        <v>6194</v>
      </c>
      <c r="E5736" t="str">
        <f>IFERROR(_xlfn.XLOOKUP(D5736,[1]world_happiness_report_2005_202!$D:$D,[1]world_happiness_report_2005_202!$C:$C),"")</f>
        <v/>
      </c>
    </row>
    <row r="5737" spans="1:5" hidden="1" x14ac:dyDescent="0.35">
      <c r="A5737" t="s">
        <v>441</v>
      </c>
      <c r="B5737">
        <v>2017</v>
      </c>
      <c r="C5737">
        <v>132.5</v>
      </c>
      <c r="D5737" t="s">
        <v>6195</v>
      </c>
      <c r="E5737" t="str">
        <f>IFERROR(_xlfn.XLOOKUP(D5737,[1]world_happiness_report_2005_202!$D:$D,[1]world_happiness_report_2005_202!$C:$C),"")</f>
        <v/>
      </c>
    </row>
    <row r="5738" spans="1:5" x14ac:dyDescent="0.35">
      <c r="A5738" t="s">
        <v>441</v>
      </c>
      <c r="B5738">
        <v>2018</v>
      </c>
      <c r="C5738">
        <v>136</v>
      </c>
      <c r="D5738" t="s">
        <v>6196</v>
      </c>
      <c r="E5738">
        <f>IFERROR(_xlfn.XLOOKUP(D5738,[1]world_happiness_report_2005_202!$D:$D,[1]world_happiness_report_2005_202!$C:$C),"")</f>
        <v>4.2119999999999997</v>
      </c>
    </row>
    <row r="5739" spans="1:5" hidden="1" x14ac:dyDescent="0.35">
      <c r="A5739" t="s">
        <v>59</v>
      </c>
      <c r="B5739">
        <v>1992</v>
      </c>
      <c r="C5739">
        <v>3</v>
      </c>
      <c r="D5739" t="s">
        <v>6197</v>
      </c>
      <c r="E5739" t="str">
        <f>IFERROR(_xlfn.XLOOKUP(D5739,[1]world_happiness_report_2005_202!$D:$D,[1]world_happiness_report_2005_202!$C:$C),"")</f>
        <v/>
      </c>
    </row>
    <row r="5740" spans="1:5" hidden="1" x14ac:dyDescent="0.35">
      <c r="A5740" t="s">
        <v>59</v>
      </c>
      <c r="B5740">
        <v>1993</v>
      </c>
      <c r="C5740">
        <v>6</v>
      </c>
      <c r="D5740" t="s">
        <v>6198</v>
      </c>
      <c r="E5740" t="str">
        <f>IFERROR(_xlfn.XLOOKUP(D5740,[1]world_happiness_report_2005_202!$D:$D,[1]world_happiness_report_2005_202!$C:$C),"")</f>
        <v/>
      </c>
    </row>
    <row r="5741" spans="1:5" hidden="1" x14ac:dyDescent="0.35">
      <c r="A5741" t="s">
        <v>59</v>
      </c>
      <c r="B5741">
        <v>1994</v>
      </c>
      <c r="C5741">
        <v>3</v>
      </c>
      <c r="D5741" t="s">
        <v>6199</v>
      </c>
      <c r="E5741" t="str">
        <f>IFERROR(_xlfn.XLOOKUP(D5741,[1]world_happiness_report_2005_202!$D:$D,[1]world_happiness_report_2005_202!$C:$C),"")</f>
        <v/>
      </c>
    </row>
    <row r="5742" spans="1:5" hidden="1" x14ac:dyDescent="0.35">
      <c r="A5742" t="s">
        <v>59</v>
      </c>
      <c r="B5742">
        <v>1995</v>
      </c>
      <c r="C5742">
        <v>12.5</v>
      </c>
      <c r="D5742" t="s">
        <v>6200</v>
      </c>
      <c r="E5742" t="str">
        <f>IFERROR(_xlfn.XLOOKUP(D5742,[1]world_happiness_report_2005_202!$D:$D,[1]world_happiness_report_2005_202!$C:$C),"")</f>
        <v/>
      </c>
    </row>
    <row r="5743" spans="1:5" hidden="1" x14ac:dyDescent="0.35">
      <c r="A5743" t="s">
        <v>59</v>
      </c>
      <c r="B5743">
        <v>1996</v>
      </c>
      <c r="C5743">
        <v>8</v>
      </c>
      <c r="D5743" t="s">
        <v>6201</v>
      </c>
      <c r="E5743" t="str">
        <f>IFERROR(_xlfn.XLOOKUP(D5743,[1]world_happiness_report_2005_202!$D:$D,[1]world_happiness_report_2005_202!$C:$C),"")</f>
        <v/>
      </c>
    </row>
    <row r="5744" spans="1:5" hidden="1" x14ac:dyDescent="0.35">
      <c r="A5744" t="s">
        <v>59</v>
      </c>
      <c r="B5744">
        <v>1997</v>
      </c>
      <c r="C5744">
        <v>21.5</v>
      </c>
      <c r="D5744" t="s">
        <v>6202</v>
      </c>
      <c r="E5744" t="str">
        <f>IFERROR(_xlfn.XLOOKUP(D5744,[1]world_happiness_report_2005_202!$D:$D,[1]world_happiness_report_2005_202!$C:$C),"")</f>
        <v/>
      </c>
    </row>
    <row r="5745" spans="1:5" hidden="1" x14ac:dyDescent="0.35">
      <c r="A5745" t="s">
        <v>59</v>
      </c>
      <c r="B5745">
        <v>1998</v>
      </c>
      <c r="C5745">
        <v>22.5</v>
      </c>
      <c r="D5745" t="s">
        <v>6203</v>
      </c>
      <c r="E5745" t="str">
        <f>IFERROR(_xlfn.XLOOKUP(D5745,[1]world_happiness_report_2005_202!$D:$D,[1]world_happiness_report_2005_202!$C:$C),"")</f>
        <v/>
      </c>
    </row>
    <row r="5746" spans="1:5" hidden="1" x14ac:dyDescent="0.35">
      <c r="A5746" t="s">
        <v>59</v>
      </c>
      <c r="B5746">
        <v>1999</v>
      </c>
      <c r="C5746">
        <v>15.5</v>
      </c>
      <c r="D5746" t="s">
        <v>6204</v>
      </c>
      <c r="E5746" t="str">
        <f>IFERROR(_xlfn.XLOOKUP(D5746,[1]world_happiness_report_2005_202!$D:$D,[1]world_happiness_report_2005_202!$C:$C),"")</f>
        <v/>
      </c>
    </row>
    <row r="5747" spans="1:5" hidden="1" x14ac:dyDescent="0.35">
      <c r="A5747" t="s">
        <v>59</v>
      </c>
      <c r="B5747">
        <v>2000</v>
      </c>
      <c r="C5747">
        <v>20</v>
      </c>
      <c r="D5747" t="s">
        <v>6205</v>
      </c>
      <c r="E5747" t="str">
        <f>IFERROR(_xlfn.XLOOKUP(D5747,[1]world_happiness_report_2005_202!$D:$D,[1]world_happiness_report_2005_202!$C:$C),"")</f>
        <v/>
      </c>
    </row>
    <row r="5748" spans="1:5" hidden="1" x14ac:dyDescent="0.35">
      <c r="A5748" t="s">
        <v>59</v>
      </c>
      <c r="B5748">
        <v>2001</v>
      </c>
      <c r="C5748">
        <v>17.5</v>
      </c>
      <c r="D5748" t="s">
        <v>6206</v>
      </c>
      <c r="E5748" t="str">
        <f>IFERROR(_xlfn.XLOOKUP(D5748,[1]world_happiness_report_2005_202!$D:$D,[1]world_happiness_report_2005_202!$C:$C),"")</f>
        <v/>
      </c>
    </row>
    <row r="5749" spans="1:5" hidden="1" x14ac:dyDescent="0.35">
      <c r="A5749" t="s">
        <v>59</v>
      </c>
      <c r="B5749">
        <v>2002</v>
      </c>
      <c r="C5749">
        <v>22</v>
      </c>
      <c r="D5749" t="s">
        <v>6207</v>
      </c>
      <c r="E5749" t="str">
        <f>IFERROR(_xlfn.XLOOKUP(D5749,[1]world_happiness_report_2005_202!$D:$D,[1]world_happiness_report_2005_202!$C:$C),"")</f>
        <v/>
      </c>
    </row>
    <row r="5750" spans="1:5" hidden="1" x14ac:dyDescent="0.35">
      <c r="A5750" t="s">
        <v>59</v>
      </c>
      <c r="B5750">
        <v>2003</v>
      </c>
      <c r="C5750">
        <v>19</v>
      </c>
      <c r="D5750" t="s">
        <v>6208</v>
      </c>
      <c r="E5750" t="str">
        <f>IFERROR(_xlfn.XLOOKUP(D5750,[1]world_happiness_report_2005_202!$D:$D,[1]world_happiness_report_2005_202!$C:$C),"")</f>
        <v/>
      </c>
    </row>
    <row r="5751" spans="1:5" hidden="1" x14ac:dyDescent="0.35">
      <c r="A5751" t="s">
        <v>59</v>
      </c>
      <c r="B5751">
        <v>2004</v>
      </c>
      <c r="C5751">
        <v>16</v>
      </c>
      <c r="D5751" t="s">
        <v>6209</v>
      </c>
      <c r="E5751" t="str">
        <f>IFERROR(_xlfn.XLOOKUP(D5751,[1]world_happiness_report_2005_202!$D:$D,[1]world_happiness_report_2005_202!$C:$C),"")</f>
        <v/>
      </c>
    </row>
    <row r="5752" spans="1:5" hidden="1" x14ac:dyDescent="0.35">
      <c r="A5752" t="s">
        <v>59</v>
      </c>
      <c r="B5752">
        <v>2005</v>
      </c>
      <c r="C5752">
        <v>15.5</v>
      </c>
      <c r="D5752" t="s">
        <v>6210</v>
      </c>
      <c r="E5752" t="str">
        <f>IFERROR(_xlfn.XLOOKUP(D5752,[1]world_happiness_report_2005_202!$D:$D,[1]world_happiness_report_2005_202!$C:$C),"")</f>
        <v/>
      </c>
    </row>
    <row r="5753" spans="1:5" hidden="1" x14ac:dyDescent="0.35">
      <c r="A5753" t="s">
        <v>59</v>
      </c>
      <c r="B5753">
        <v>2006</v>
      </c>
      <c r="C5753">
        <v>18</v>
      </c>
      <c r="D5753" t="s">
        <v>6211</v>
      </c>
      <c r="E5753" t="str">
        <f>IFERROR(_xlfn.XLOOKUP(D5753,[1]world_happiness_report_2005_202!$D:$D,[1]world_happiness_report_2005_202!$C:$C),"")</f>
        <v/>
      </c>
    </row>
    <row r="5754" spans="1:5" hidden="1" x14ac:dyDescent="0.35">
      <c r="A5754" t="s">
        <v>59</v>
      </c>
      <c r="B5754">
        <v>2007</v>
      </c>
      <c r="C5754">
        <v>22</v>
      </c>
      <c r="D5754" t="s">
        <v>6212</v>
      </c>
      <c r="E5754" t="str">
        <f>IFERROR(_xlfn.XLOOKUP(D5754,[1]world_happiness_report_2005_202!$D:$D,[1]world_happiness_report_2005_202!$C:$C),"")</f>
        <v/>
      </c>
    </row>
    <row r="5755" spans="1:5" hidden="1" x14ac:dyDescent="0.35">
      <c r="A5755" t="s">
        <v>59</v>
      </c>
      <c r="B5755">
        <v>2008</v>
      </c>
      <c r="C5755">
        <v>29</v>
      </c>
      <c r="D5755" t="s">
        <v>6213</v>
      </c>
      <c r="E5755" t="str">
        <f>IFERROR(_xlfn.XLOOKUP(D5755,[1]world_happiness_report_2005_202!$D:$D,[1]world_happiness_report_2005_202!$C:$C),"")</f>
        <v/>
      </c>
    </row>
    <row r="5756" spans="1:5" hidden="1" x14ac:dyDescent="0.35">
      <c r="A5756" t="s">
        <v>59</v>
      </c>
      <c r="B5756">
        <v>2009</v>
      </c>
      <c r="C5756">
        <v>41.5</v>
      </c>
      <c r="D5756" t="s">
        <v>6214</v>
      </c>
      <c r="E5756" t="str">
        <f>IFERROR(_xlfn.XLOOKUP(D5756,[1]world_happiness_report_2005_202!$D:$D,[1]world_happiness_report_2005_202!$C:$C),"")</f>
        <v/>
      </c>
    </row>
    <row r="5757" spans="1:5" hidden="1" x14ac:dyDescent="0.35">
      <c r="A5757" t="s">
        <v>59</v>
      </c>
      <c r="B5757">
        <v>2010</v>
      </c>
      <c r="C5757">
        <v>34</v>
      </c>
      <c r="D5757" t="s">
        <v>6215</v>
      </c>
      <c r="E5757" t="str">
        <f>IFERROR(_xlfn.XLOOKUP(D5757,[1]world_happiness_report_2005_202!$D:$D,[1]world_happiness_report_2005_202!$C:$C),"")</f>
        <v/>
      </c>
    </row>
    <row r="5758" spans="1:5" x14ac:dyDescent="0.35">
      <c r="A5758" t="s">
        <v>59</v>
      </c>
      <c r="B5758">
        <v>2011</v>
      </c>
      <c r="C5758">
        <v>18.5</v>
      </c>
      <c r="D5758" t="s">
        <v>6216</v>
      </c>
      <c r="E5758">
        <f>IFERROR(_xlfn.XLOOKUP(D5758,[1]world_happiness_report_2005_202!$D:$D,[1]world_happiness_report_2005_202!$C:$C),"")</f>
        <v>7.3789999999999996</v>
      </c>
    </row>
    <row r="5759" spans="1:5" x14ac:dyDescent="0.35">
      <c r="A5759" t="s">
        <v>59</v>
      </c>
      <c r="B5759">
        <v>2012</v>
      </c>
      <c r="C5759">
        <v>18.5</v>
      </c>
      <c r="D5759" t="s">
        <v>6217</v>
      </c>
      <c r="E5759">
        <f>IFERROR(_xlfn.XLOOKUP(D5759,[1]world_happiness_report_2005_202!$D:$D,[1]world_happiness_report_2005_202!$C:$C),"")</f>
        <v>7.48</v>
      </c>
    </row>
    <row r="5760" spans="1:5" hidden="1" x14ac:dyDescent="0.35">
      <c r="A5760" t="s">
        <v>59</v>
      </c>
      <c r="B5760">
        <v>2013</v>
      </c>
      <c r="C5760">
        <v>29</v>
      </c>
      <c r="D5760" t="s">
        <v>6218</v>
      </c>
      <c r="E5760" t="str">
        <f>IFERROR(_xlfn.XLOOKUP(D5760,[1]world_happiness_report_2005_202!$D:$D,[1]world_happiness_report_2005_202!$C:$C),"")</f>
        <v/>
      </c>
    </row>
    <row r="5761" spans="1:5" x14ac:dyDescent="0.35">
      <c r="A5761" t="s">
        <v>59</v>
      </c>
      <c r="B5761">
        <v>2014</v>
      </c>
      <c r="C5761">
        <v>36.5</v>
      </c>
      <c r="D5761" t="s">
        <v>6219</v>
      </c>
      <c r="E5761">
        <f>IFERROR(_xlfn.XLOOKUP(D5761,[1]world_happiness_report_2005_202!$D:$D,[1]world_happiness_report_2005_202!$C:$C),"")</f>
        <v>7.3639999999999999</v>
      </c>
    </row>
    <row r="5762" spans="1:5" x14ac:dyDescent="0.35">
      <c r="A5762" t="s">
        <v>59</v>
      </c>
      <c r="B5762">
        <v>2015</v>
      </c>
      <c r="C5762">
        <v>34</v>
      </c>
      <c r="D5762" t="s">
        <v>6220</v>
      </c>
      <c r="E5762">
        <f>IFERROR(_xlfn.XLOOKUP(D5762,[1]world_happiness_report_2005_202!$D:$D,[1]world_happiness_report_2005_202!$C:$C),"")</f>
        <v>7.2910000000000004</v>
      </c>
    </row>
    <row r="5763" spans="1:5" x14ac:dyDescent="0.35">
      <c r="A5763" t="s">
        <v>59</v>
      </c>
      <c r="B5763">
        <v>2016</v>
      </c>
      <c r="C5763">
        <v>40.5</v>
      </c>
      <c r="D5763" t="s">
        <v>6221</v>
      </c>
      <c r="E5763">
        <f>IFERROR(_xlfn.XLOOKUP(D5763,[1]world_happiness_report_2005_202!$D:$D,[1]world_happiness_report_2005_202!$C:$C),"")</f>
        <v>7.2839999999999998</v>
      </c>
    </row>
    <row r="5764" spans="1:5" x14ac:dyDescent="0.35">
      <c r="A5764" t="s">
        <v>59</v>
      </c>
      <c r="B5764">
        <v>2017</v>
      </c>
      <c r="C5764">
        <v>18</v>
      </c>
      <c r="D5764" t="s">
        <v>6222</v>
      </c>
      <c r="E5764">
        <f>IFERROR(_xlfn.XLOOKUP(D5764,[1]world_happiness_report_2005_202!$D:$D,[1]world_happiness_report_2005_202!$C:$C),"")</f>
        <v>7.3140000000000001</v>
      </c>
    </row>
    <row r="5765" spans="1:5" x14ac:dyDescent="0.35">
      <c r="A5765" t="s">
        <v>59</v>
      </c>
      <c r="B5765">
        <v>2018</v>
      </c>
      <c r="C5765">
        <v>17.5</v>
      </c>
      <c r="D5765" t="s">
        <v>6223</v>
      </c>
      <c r="E5765">
        <f>IFERROR(_xlfn.XLOOKUP(D5765,[1]world_happiness_report_2005_202!$D:$D,[1]world_happiness_report_2005_202!$C:$C),"")</f>
        <v>7.343</v>
      </c>
    </row>
    <row r="5766" spans="1:5" x14ac:dyDescent="0.35">
      <c r="A5766" t="s">
        <v>59</v>
      </c>
      <c r="B5766">
        <v>2019</v>
      </c>
      <c r="C5766">
        <v>17</v>
      </c>
      <c r="D5766" t="s">
        <v>6224</v>
      </c>
      <c r="E5766">
        <f>IFERROR(_xlfn.XLOOKUP(D5766,[1]world_happiness_report_2005_202!$D:$D,[1]world_happiness_report_2005_202!$C:$C),"")</f>
        <v>7.3534998893737802</v>
      </c>
    </row>
    <row r="5767" spans="1:5" x14ac:dyDescent="0.35">
      <c r="A5767" t="s">
        <v>59</v>
      </c>
      <c r="B5767">
        <v>2020</v>
      </c>
      <c r="C5767">
        <v>18.5</v>
      </c>
      <c r="D5767" t="s">
        <v>6225</v>
      </c>
      <c r="E5767">
        <f>IFERROR(_xlfn.XLOOKUP(D5767,[1]world_happiness_report_2005_202!$D:$D,[1]world_happiness_report_2005_202!$C:$C),"")</f>
        <v>7.3630000000000004</v>
      </c>
    </row>
    <row r="5768" spans="1:5" x14ac:dyDescent="0.35">
      <c r="A5768" t="s">
        <v>59</v>
      </c>
      <c r="B5768">
        <v>2021</v>
      </c>
      <c r="C5768">
        <v>18</v>
      </c>
      <c r="D5768" t="s">
        <v>6226</v>
      </c>
      <c r="E5768">
        <f>IFERROR(_xlfn.XLOOKUP(D5768,[1]world_happiness_report_2005_202!$D:$D,[1]world_happiness_report_2005_202!$C:$C),"")</f>
        <v>7.3840000000000003</v>
      </c>
    </row>
    <row r="5769" spans="1:5" x14ac:dyDescent="0.35">
      <c r="A5769" t="s">
        <v>59</v>
      </c>
      <c r="B5769">
        <v>2022</v>
      </c>
      <c r="C5769">
        <v>21.5</v>
      </c>
      <c r="D5769" t="s">
        <v>6227</v>
      </c>
      <c r="E5769">
        <f>IFERROR(_xlfn.XLOOKUP(D5769,[1]world_happiness_report_2005_202!$D:$D,[1]world_happiness_report_2005_202!$C:$C),"")</f>
        <v>7.3949999999999996</v>
      </c>
    </row>
    <row r="5770" spans="1:5" x14ac:dyDescent="0.35">
      <c r="A5770" t="s">
        <v>59</v>
      </c>
      <c r="B5770">
        <v>2023</v>
      </c>
      <c r="C5770">
        <v>24.5</v>
      </c>
      <c r="D5770" t="s">
        <v>6228</v>
      </c>
      <c r="E5770">
        <f>IFERROR(_xlfn.XLOOKUP(D5770,[1]world_happiness_report_2005_202!$D:$D,[1]world_happiness_report_2005_202!$C:$C),"")</f>
        <v>7.3440000000000003</v>
      </c>
    </row>
    <row r="5771" spans="1:5" x14ac:dyDescent="0.35">
      <c r="A5771" t="s">
        <v>59</v>
      </c>
      <c r="B5771">
        <v>2024</v>
      </c>
      <c r="C5771">
        <v>28</v>
      </c>
      <c r="D5771" t="s">
        <v>6229</v>
      </c>
      <c r="E5771">
        <f>IFERROR(_xlfn.XLOOKUP(D5771,[1]world_happiness_report_2005_202!$D:$D,[1]world_happiness_report_2005_202!$C:$C),"")</f>
        <v>7.3449999999999998</v>
      </c>
    </row>
    <row r="5772" spans="1:5" hidden="1" x14ac:dyDescent="0.35">
      <c r="A5772" t="s">
        <v>45</v>
      </c>
      <c r="B5772">
        <v>1992</v>
      </c>
      <c r="C5772">
        <v>10</v>
      </c>
      <c r="D5772" t="s">
        <v>6230</v>
      </c>
      <c r="E5772" t="str">
        <f>IFERROR(_xlfn.XLOOKUP(D5772,[1]world_happiness_report_2005_202!$D:$D,[1]world_happiness_report_2005_202!$C:$C),"")</f>
        <v/>
      </c>
    </row>
    <row r="5773" spans="1:5" hidden="1" x14ac:dyDescent="0.35">
      <c r="A5773" t="s">
        <v>45</v>
      </c>
      <c r="B5773">
        <v>1993</v>
      </c>
      <c r="C5773">
        <v>6</v>
      </c>
      <c r="D5773" t="s">
        <v>6231</v>
      </c>
      <c r="E5773" t="str">
        <f>IFERROR(_xlfn.XLOOKUP(D5773,[1]world_happiness_report_2005_202!$D:$D,[1]world_happiness_report_2005_202!$C:$C),"")</f>
        <v/>
      </c>
    </row>
    <row r="5774" spans="1:5" hidden="1" x14ac:dyDescent="0.35">
      <c r="A5774" t="s">
        <v>45</v>
      </c>
      <c r="B5774">
        <v>1994</v>
      </c>
      <c r="C5774">
        <v>8.5</v>
      </c>
      <c r="D5774" t="s">
        <v>6232</v>
      </c>
      <c r="E5774" t="str">
        <f>IFERROR(_xlfn.XLOOKUP(D5774,[1]world_happiness_report_2005_202!$D:$D,[1]world_happiness_report_2005_202!$C:$C),"")</f>
        <v/>
      </c>
    </row>
    <row r="5775" spans="1:5" hidden="1" x14ac:dyDescent="0.35">
      <c r="A5775" t="s">
        <v>45</v>
      </c>
      <c r="B5775">
        <v>1995</v>
      </c>
      <c r="C5775">
        <v>16</v>
      </c>
      <c r="D5775" t="s">
        <v>6233</v>
      </c>
      <c r="E5775" t="str">
        <f>IFERROR(_xlfn.XLOOKUP(D5775,[1]world_happiness_report_2005_202!$D:$D,[1]world_happiness_report_2005_202!$C:$C),"")</f>
        <v/>
      </c>
    </row>
    <row r="5776" spans="1:5" hidden="1" x14ac:dyDescent="0.35">
      <c r="A5776" t="s">
        <v>45</v>
      </c>
      <c r="B5776">
        <v>1996</v>
      </c>
      <c r="C5776">
        <v>33</v>
      </c>
      <c r="D5776" t="s">
        <v>6234</v>
      </c>
      <c r="E5776" t="str">
        <f>IFERROR(_xlfn.XLOOKUP(D5776,[1]world_happiness_report_2005_202!$D:$D,[1]world_happiness_report_2005_202!$C:$C),"")</f>
        <v/>
      </c>
    </row>
    <row r="5777" spans="1:5" hidden="1" x14ac:dyDescent="0.35">
      <c r="A5777" t="s">
        <v>45</v>
      </c>
      <c r="B5777">
        <v>1997</v>
      </c>
      <c r="C5777">
        <v>62.5</v>
      </c>
      <c r="D5777" t="s">
        <v>6235</v>
      </c>
      <c r="E5777" t="str">
        <f>IFERROR(_xlfn.XLOOKUP(D5777,[1]world_happiness_report_2005_202!$D:$D,[1]world_happiness_report_2005_202!$C:$C),"")</f>
        <v/>
      </c>
    </row>
    <row r="5778" spans="1:5" hidden="1" x14ac:dyDescent="0.35">
      <c r="A5778" t="s">
        <v>45</v>
      </c>
      <c r="B5778">
        <v>1998</v>
      </c>
      <c r="C5778">
        <v>78</v>
      </c>
      <c r="D5778" t="s">
        <v>6236</v>
      </c>
      <c r="E5778" t="str">
        <f>IFERROR(_xlfn.XLOOKUP(D5778,[1]world_happiness_report_2005_202!$D:$D,[1]world_happiness_report_2005_202!$C:$C),"")</f>
        <v/>
      </c>
    </row>
    <row r="5779" spans="1:5" hidden="1" x14ac:dyDescent="0.35">
      <c r="A5779" t="s">
        <v>45</v>
      </c>
      <c r="B5779">
        <v>1999</v>
      </c>
      <c r="C5779">
        <v>50.5</v>
      </c>
      <c r="D5779" t="s">
        <v>6237</v>
      </c>
      <c r="E5779" t="str">
        <f>IFERROR(_xlfn.XLOOKUP(D5779,[1]world_happiness_report_2005_202!$D:$D,[1]world_happiness_report_2005_202!$C:$C),"")</f>
        <v/>
      </c>
    </row>
    <row r="5780" spans="1:5" hidden="1" x14ac:dyDescent="0.35">
      <c r="A5780" t="s">
        <v>45</v>
      </c>
      <c r="B5780">
        <v>2000</v>
      </c>
      <c r="C5780">
        <v>57.5</v>
      </c>
      <c r="D5780" t="s">
        <v>6238</v>
      </c>
      <c r="E5780" t="str">
        <f>IFERROR(_xlfn.XLOOKUP(D5780,[1]world_happiness_report_2005_202!$D:$D,[1]world_happiness_report_2005_202!$C:$C),"")</f>
        <v/>
      </c>
    </row>
    <row r="5781" spans="1:5" hidden="1" x14ac:dyDescent="0.35">
      <c r="A5781" t="s">
        <v>45</v>
      </c>
      <c r="B5781">
        <v>2001</v>
      </c>
      <c r="C5781">
        <v>62.5</v>
      </c>
      <c r="D5781" t="s">
        <v>6239</v>
      </c>
      <c r="E5781" t="str">
        <f>IFERROR(_xlfn.XLOOKUP(D5781,[1]world_happiness_report_2005_202!$D:$D,[1]world_happiness_report_2005_202!$C:$C),"")</f>
        <v/>
      </c>
    </row>
    <row r="5782" spans="1:5" hidden="1" x14ac:dyDescent="0.35">
      <c r="A5782" t="s">
        <v>45</v>
      </c>
      <c r="B5782">
        <v>2002</v>
      </c>
      <c r="C5782">
        <v>54</v>
      </c>
      <c r="D5782" t="s">
        <v>6240</v>
      </c>
      <c r="E5782" t="str">
        <f>IFERROR(_xlfn.XLOOKUP(D5782,[1]world_happiness_report_2005_202!$D:$D,[1]world_happiness_report_2005_202!$C:$C),"")</f>
        <v/>
      </c>
    </row>
    <row r="5783" spans="1:5" hidden="1" x14ac:dyDescent="0.35">
      <c r="A5783" t="s">
        <v>45</v>
      </c>
      <c r="B5783">
        <v>2003</v>
      </c>
      <c r="C5783">
        <v>42</v>
      </c>
      <c r="D5783" t="s">
        <v>6241</v>
      </c>
      <c r="E5783" t="str">
        <f>IFERROR(_xlfn.XLOOKUP(D5783,[1]world_happiness_report_2005_202!$D:$D,[1]world_happiness_report_2005_202!$C:$C),"")</f>
        <v/>
      </c>
    </row>
    <row r="5784" spans="1:5" hidden="1" x14ac:dyDescent="0.35">
      <c r="A5784" t="s">
        <v>45</v>
      </c>
      <c r="B5784">
        <v>2004</v>
      </c>
      <c r="C5784">
        <v>48</v>
      </c>
      <c r="D5784" t="s">
        <v>6242</v>
      </c>
      <c r="E5784" t="str">
        <f>IFERROR(_xlfn.XLOOKUP(D5784,[1]world_happiness_report_2005_202!$D:$D,[1]world_happiness_report_2005_202!$C:$C),"")</f>
        <v/>
      </c>
    </row>
    <row r="5785" spans="1:5" hidden="1" x14ac:dyDescent="0.35">
      <c r="A5785" t="s">
        <v>45</v>
      </c>
      <c r="B5785">
        <v>2005</v>
      </c>
      <c r="C5785">
        <v>38.5</v>
      </c>
      <c r="D5785" t="s">
        <v>6243</v>
      </c>
      <c r="E5785" t="str">
        <f>IFERROR(_xlfn.XLOOKUP(D5785,[1]world_happiness_report_2005_202!$D:$D,[1]world_happiness_report_2005_202!$C:$C),"")</f>
        <v/>
      </c>
    </row>
    <row r="5786" spans="1:5" hidden="1" x14ac:dyDescent="0.35">
      <c r="A5786" t="s">
        <v>45</v>
      </c>
      <c r="B5786">
        <v>2006</v>
      </c>
      <c r="C5786">
        <v>15</v>
      </c>
      <c r="D5786" t="s">
        <v>6244</v>
      </c>
      <c r="E5786" t="str">
        <f>IFERROR(_xlfn.XLOOKUP(D5786,[1]world_happiness_report_2005_202!$D:$D,[1]world_happiness_report_2005_202!$C:$C),"")</f>
        <v/>
      </c>
    </row>
    <row r="5787" spans="1:5" hidden="1" x14ac:dyDescent="0.35">
      <c r="A5787" t="s">
        <v>45</v>
      </c>
      <c r="B5787">
        <v>2007</v>
      </c>
      <c r="C5787">
        <v>44.5</v>
      </c>
      <c r="D5787" t="s">
        <v>6245</v>
      </c>
      <c r="E5787" t="str">
        <f>IFERROR(_xlfn.XLOOKUP(D5787,[1]world_happiness_report_2005_202!$D:$D,[1]world_happiness_report_2005_202!$C:$C),"")</f>
        <v/>
      </c>
    </row>
    <row r="5788" spans="1:5" hidden="1" x14ac:dyDescent="0.35">
      <c r="A5788" t="s">
        <v>45</v>
      </c>
      <c r="B5788">
        <v>2008</v>
      </c>
      <c r="C5788">
        <v>34.5</v>
      </c>
      <c r="D5788" t="s">
        <v>6246</v>
      </c>
      <c r="E5788" t="str">
        <f>IFERROR(_xlfn.XLOOKUP(D5788,[1]world_happiness_report_2005_202!$D:$D,[1]world_happiness_report_2005_202!$C:$C),"")</f>
        <v/>
      </c>
    </row>
    <row r="5789" spans="1:5" hidden="1" x14ac:dyDescent="0.35">
      <c r="A5789" t="s">
        <v>45</v>
      </c>
      <c r="B5789">
        <v>2009</v>
      </c>
      <c r="C5789">
        <v>15.5</v>
      </c>
      <c r="D5789" t="s">
        <v>6247</v>
      </c>
      <c r="E5789" t="str">
        <f>IFERROR(_xlfn.XLOOKUP(D5789,[1]world_happiness_report_2005_202!$D:$D,[1]world_happiness_report_2005_202!$C:$C),"")</f>
        <v/>
      </c>
    </row>
    <row r="5790" spans="1:5" hidden="1" x14ac:dyDescent="0.35">
      <c r="A5790" t="s">
        <v>45</v>
      </c>
      <c r="B5790">
        <v>2010</v>
      </c>
      <c r="C5790">
        <v>20</v>
      </c>
      <c r="D5790" t="s">
        <v>6248</v>
      </c>
      <c r="E5790" t="str">
        <f>IFERROR(_xlfn.XLOOKUP(D5790,[1]world_happiness_report_2005_202!$D:$D,[1]world_happiness_report_2005_202!$C:$C),"")</f>
        <v/>
      </c>
    </row>
    <row r="5791" spans="1:5" x14ac:dyDescent="0.35">
      <c r="A5791" t="s">
        <v>45</v>
      </c>
      <c r="B5791">
        <v>2011</v>
      </c>
      <c r="C5791">
        <v>24</v>
      </c>
      <c r="D5791" t="s">
        <v>6249</v>
      </c>
      <c r="E5791">
        <f>IFERROR(_xlfn.XLOOKUP(D5791,[1]world_happiness_report_2005_202!$D:$D,[1]world_happiness_report_2005_202!$C:$C),"")</f>
        <v>7.4989999999999997</v>
      </c>
    </row>
    <row r="5792" spans="1:5" x14ac:dyDescent="0.35">
      <c r="A5792" t="s">
        <v>45</v>
      </c>
      <c r="B5792">
        <v>2012</v>
      </c>
      <c r="C5792">
        <v>16.5</v>
      </c>
      <c r="D5792" t="s">
        <v>6250</v>
      </c>
      <c r="E5792">
        <f>IFERROR(_xlfn.XLOOKUP(D5792,[1]world_happiness_report_2005_202!$D:$D,[1]world_happiness_report_2005_202!$C:$C),"")</f>
        <v>7.65</v>
      </c>
    </row>
    <row r="5793" spans="1:5" hidden="1" x14ac:dyDescent="0.35">
      <c r="A5793" t="s">
        <v>45</v>
      </c>
      <c r="B5793">
        <v>2013</v>
      </c>
      <c r="C5793">
        <v>12</v>
      </c>
      <c r="D5793" t="s">
        <v>6251</v>
      </c>
      <c r="E5793" t="str">
        <f>IFERROR(_xlfn.XLOOKUP(D5793,[1]world_happiness_report_2005_202!$D:$D,[1]world_happiness_report_2005_202!$C:$C),"")</f>
        <v/>
      </c>
    </row>
    <row r="5794" spans="1:5" x14ac:dyDescent="0.35">
      <c r="A5794" t="s">
        <v>45</v>
      </c>
      <c r="B5794">
        <v>2014</v>
      </c>
      <c r="C5794">
        <v>10.5</v>
      </c>
      <c r="D5794" t="s">
        <v>6252</v>
      </c>
      <c r="E5794">
        <f>IFERROR(_xlfn.XLOOKUP(D5794,[1]world_happiness_report_2005_202!$D:$D,[1]world_happiness_report_2005_202!$C:$C),"")</f>
        <v>7.5869999999999997</v>
      </c>
    </row>
    <row r="5795" spans="1:5" x14ac:dyDescent="0.35">
      <c r="A5795" t="s">
        <v>45</v>
      </c>
      <c r="B5795">
        <v>2015</v>
      </c>
      <c r="C5795">
        <v>15</v>
      </c>
      <c r="D5795" t="s">
        <v>6253</v>
      </c>
      <c r="E5795">
        <f>IFERROR(_xlfn.XLOOKUP(D5795,[1]world_happiness_report_2005_202!$D:$D,[1]world_happiness_report_2005_202!$C:$C),"")</f>
        <v>7.5090000000000003</v>
      </c>
    </row>
    <row r="5796" spans="1:5" x14ac:dyDescent="0.35">
      <c r="A5796" t="s">
        <v>45</v>
      </c>
      <c r="B5796">
        <v>2016</v>
      </c>
      <c r="C5796">
        <v>14.5</v>
      </c>
      <c r="D5796" t="s">
        <v>6254</v>
      </c>
      <c r="E5796">
        <f>IFERROR(_xlfn.XLOOKUP(D5796,[1]world_happiness_report_2005_202!$D:$D,[1]world_happiness_report_2005_202!$C:$C),"")</f>
        <v>7.4939999999999998</v>
      </c>
    </row>
    <row r="5797" spans="1:5" x14ac:dyDescent="0.35">
      <c r="A5797" t="s">
        <v>45</v>
      </c>
      <c r="B5797">
        <v>2017</v>
      </c>
      <c r="C5797">
        <v>6.5</v>
      </c>
      <c r="D5797" t="s">
        <v>6255</v>
      </c>
      <c r="E5797">
        <f>IFERROR(_xlfn.XLOOKUP(D5797,[1]world_happiness_report_2005_202!$D:$D,[1]world_happiness_report_2005_202!$C:$C),"")</f>
        <v>7.4870000000000001</v>
      </c>
    </row>
    <row r="5798" spans="1:5" x14ac:dyDescent="0.35">
      <c r="A5798" t="s">
        <v>45</v>
      </c>
      <c r="B5798">
        <v>2018</v>
      </c>
      <c r="C5798">
        <v>8</v>
      </c>
      <c r="D5798" t="s">
        <v>6256</v>
      </c>
      <c r="E5798">
        <f>IFERROR(_xlfn.XLOOKUP(D5798,[1]world_happiness_report_2005_202!$D:$D,[1]world_happiness_report_2005_202!$C:$C),"")</f>
        <v>7.48</v>
      </c>
    </row>
    <row r="5799" spans="1:5" x14ac:dyDescent="0.35">
      <c r="A5799" t="s">
        <v>45</v>
      </c>
      <c r="B5799">
        <v>2019</v>
      </c>
      <c r="C5799">
        <v>10.5</v>
      </c>
      <c r="D5799" t="s">
        <v>6257</v>
      </c>
      <c r="E5799">
        <f>IFERROR(_xlfn.XLOOKUP(D5799,[1]world_happiness_report_2005_202!$D:$D,[1]world_happiness_report_2005_202!$C:$C),"")</f>
        <v>7.5598998069763201</v>
      </c>
    </row>
    <row r="5800" spans="1:5" x14ac:dyDescent="0.35">
      <c r="A5800" t="s">
        <v>45</v>
      </c>
      <c r="B5800">
        <v>2020</v>
      </c>
      <c r="C5800">
        <v>14</v>
      </c>
      <c r="D5800" t="s">
        <v>6258</v>
      </c>
      <c r="E5800">
        <f>IFERROR(_xlfn.XLOOKUP(D5800,[1]world_happiness_report_2005_202!$D:$D,[1]world_happiness_report_2005_202!$C:$C),"")</f>
        <v>7.5709999999999997</v>
      </c>
    </row>
    <row r="5801" spans="1:5" x14ac:dyDescent="0.35">
      <c r="A5801" t="s">
        <v>45</v>
      </c>
      <c r="B5801">
        <v>2021</v>
      </c>
      <c r="C5801">
        <v>13</v>
      </c>
      <c r="D5801" t="s">
        <v>6259</v>
      </c>
      <c r="E5801">
        <f>IFERROR(_xlfn.XLOOKUP(D5801,[1]world_happiness_report_2005_202!$D:$D,[1]world_happiness_report_2005_202!$C:$C),"")</f>
        <v>7.5119999999999996</v>
      </c>
    </row>
    <row r="5802" spans="1:5" x14ac:dyDescent="0.35">
      <c r="A5802" t="s">
        <v>45</v>
      </c>
      <c r="B5802">
        <v>2022</v>
      </c>
      <c r="C5802">
        <v>14</v>
      </c>
      <c r="D5802" t="s">
        <v>6260</v>
      </c>
      <c r="E5802">
        <f>IFERROR(_xlfn.XLOOKUP(D5802,[1]world_happiness_report_2005_202!$D:$D,[1]world_happiness_report_2005_202!$C:$C),"")</f>
        <v>7.24</v>
      </c>
    </row>
    <row r="5803" spans="1:5" x14ac:dyDescent="0.35">
      <c r="A5803" t="s">
        <v>45</v>
      </c>
      <c r="B5803">
        <v>2023</v>
      </c>
      <c r="C5803">
        <v>15.5</v>
      </c>
      <c r="D5803" t="s">
        <v>6261</v>
      </c>
      <c r="E5803">
        <f>IFERROR(_xlfn.XLOOKUP(D5803,[1]world_happiness_report_2005_202!$D:$D,[1]world_happiness_report_2005_202!$C:$C),"")</f>
        <v>7.06</v>
      </c>
    </row>
    <row r="5804" spans="1:5" x14ac:dyDescent="0.35">
      <c r="A5804" t="s">
        <v>45</v>
      </c>
      <c r="B5804">
        <v>2024</v>
      </c>
      <c r="C5804">
        <v>17.5</v>
      </c>
      <c r="D5804" t="s">
        <v>6262</v>
      </c>
      <c r="E5804">
        <f>IFERROR(_xlfn.XLOOKUP(D5804,[1]world_happiness_report_2005_202!$D:$D,[1]world_happiness_report_2005_202!$C:$C),"")</f>
        <v>6.9349999999999996</v>
      </c>
    </row>
    <row r="5805" spans="1:5" hidden="1" x14ac:dyDescent="0.35">
      <c r="A5805" t="s">
        <v>195</v>
      </c>
      <c r="B5805">
        <v>1992</v>
      </c>
      <c r="C5805">
        <v>96</v>
      </c>
      <c r="D5805" t="s">
        <v>6263</v>
      </c>
      <c r="E5805" t="str">
        <f>IFERROR(_xlfn.XLOOKUP(D5805,[1]world_happiness_report_2005_202!$D:$D,[1]world_happiness_report_2005_202!$C:$C),"")</f>
        <v/>
      </c>
    </row>
    <row r="5806" spans="1:5" hidden="1" x14ac:dyDescent="0.35">
      <c r="A5806" t="s">
        <v>195</v>
      </c>
      <c r="B5806">
        <v>1993</v>
      </c>
      <c r="C5806">
        <v>79</v>
      </c>
      <c r="D5806" t="s">
        <v>6264</v>
      </c>
      <c r="E5806" t="str">
        <f>IFERROR(_xlfn.XLOOKUP(D5806,[1]world_happiness_report_2005_202!$D:$D,[1]world_happiness_report_2005_202!$C:$C),"")</f>
        <v/>
      </c>
    </row>
    <row r="5807" spans="1:5" hidden="1" x14ac:dyDescent="0.35">
      <c r="A5807" t="s">
        <v>195</v>
      </c>
      <c r="B5807">
        <v>1994</v>
      </c>
      <c r="C5807">
        <v>98</v>
      </c>
      <c r="D5807" t="s">
        <v>6265</v>
      </c>
      <c r="E5807" t="str">
        <f>IFERROR(_xlfn.XLOOKUP(D5807,[1]world_happiness_report_2005_202!$D:$D,[1]world_happiness_report_2005_202!$C:$C),"")</f>
        <v/>
      </c>
    </row>
    <row r="5808" spans="1:5" hidden="1" x14ac:dyDescent="0.35">
      <c r="A5808" t="s">
        <v>195</v>
      </c>
      <c r="B5808">
        <v>1995</v>
      </c>
      <c r="C5808">
        <v>128.5</v>
      </c>
      <c r="D5808" t="s">
        <v>6266</v>
      </c>
      <c r="E5808" t="str">
        <f>IFERROR(_xlfn.XLOOKUP(D5808,[1]world_happiness_report_2005_202!$D:$D,[1]world_happiness_report_2005_202!$C:$C),"")</f>
        <v/>
      </c>
    </row>
    <row r="5809" spans="1:5" hidden="1" x14ac:dyDescent="0.35">
      <c r="A5809" t="s">
        <v>195</v>
      </c>
      <c r="B5809">
        <v>1996</v>
      </c>
      <c r="C5809">
        <v>127.5</v>
      </c>
      <c r="D5809" t="s">
        <v>6267</v>
      </c>
      <c r="E5809" t="str">
        <f>IFERROR(_xlfn.XLOOKUP(D5809,[1]world_happiness_report_2005_202!$D:$D,[1]world_happiness_report_2005_202!$C:$C),"")</f>
        <v/>
      </c>
    </row>
    <row r="5810" spans="1:5" hidden="1" x14ac:dyDescent="0.35">
      <c r="A5810" t="s">
        <v>195</v>
      </c>
      <c r="B5810">
        <v>1997</v>
      </c>
      <c r="C5810">
        <v>99.5</v>
      </c>
      <c r="D5810" t="s">
        <v>6268</v>
      </c>
      <c r="E5810" t="str">
        <f>IFERROR(_xlfn.XLOOKUP(D5810,[1]world_happiness_report_2005_202!$D:$D,[1]world_happiness_report_2005_202!$C:$C),"")</f>
        <v/>
      </c>
    </row>
    <row r="5811" spans="1:5" hidden="1" x14ac:dyDescent="0.35">
      <c r="A5811" t="s">
        <v>195</v>
      </c>
      <c r="B5811">
        <v>1998</v>
      </c>
      <c r="C5811">
        <v>93.5</v>
      </c>
      <c r="D5811" t="s">
        <v>6269</v>
      </c>
      <c r="E5811" t="str">
        <f>IFERROR(_xlfn.XLOOKUP(D5811,[1]world_happiness_report_2005_202!$D:$D,[1]world_happiness_report_2005_202!$C:$C),"")</f>
        <v/>
      </c>
    </row>
    <row r="5812" spans="1:5" hidden="1" x14ac:dyDescent="0.35">
      <c r="A5812" t="s">
        <v>195</v>
      </c>
      <c r="B5812">
        <v>1999</v>
      </c>
      <c r="C5812">
        <v>105</v>
      </c>
      <c r="D5812" t="s">
        <v>6270</v>
      </c>
      <c r="E5812" t="str">
        <f>IFERROR(_xlfn.XLOOKUP(D5812,[1]world_happiness_report_2005_202!$D:$D,[1]world_happiness_report_2005_202!$C:$C),"")</f>
        <v/>
      </c>
    </row>
    <row r="5813" spans="1:5" hidden="1" x14ac:dyDescent="0.35">
      <c r="A5813" t="s">
        <v>195</v>
      </c>
      <c r="B5813">
        <v>2000</v>
      </c>
      <c r="C5813">
        <v>98.5</v>
      </c>
      <c r="D5813" t="s">
        <v>6271</v>
      </c>
      <c r="E5813" t="str">
        <f>IFERROR(_xlfn.XLOOKUP(D5813,[1]world_happiness_report_2005_202!$D:$D,[1]world_happiness_report_2005_202!$C:$C),"")</f>
        <v/>
      </c>
    </row>
    <row r="5814" spans="1:5" hidden="1" x14ac:dyDescent="0.35">
      <c r="A5814" t="s">
        <v>195</v>
      </c>
      <c r="B5814">
        <v>2001</v>
      </c>
      <c r="C5814">
        <v>91</v>
      </c>
      <c r="D5814" t="s">
        <v>6272</v>
      </c>
      <c r="E5814" t="str">
        <f>IFERROR(_xlfn.XLOOKUP(D5814,[1]world_happiness_report_2005_202!$D:$D,[1]world_happiness_report_2005_202!$C:$C),"")</f>
        <v/>
      </c>
    </row>
    <row r="5815" spans="1:5" hidden="1" x14ac:dyDescent="0.35">
      <c r="A5815" t="s">
        <v>195</v>
      </c>
      <c r="B5815">
        <v>2002</v>
      </c>
      <c r="C5815">
        <v>92.5</v>
      </c>
      <c r="D5815" t="s">
        <v>6273</v>
      </c>
      <c r="E5815" t="str">
        <f>IFERROR(_xlfn.XLOOKUP(D5815,[1]world_happiness_report_2005_202!$D:$D,[1]world_happiness_report_2005_202!$C:$C),"")</f>
        <v/>
      </c>
    </row>
    <row r="5816" spans="1:5" hidden="1" x14ac:dyDescent="0.35">
      <c r="A5816" t="s">
        <v>195</v>
      </c>
      <c r="B5816">
        <v>2003</v>
      </c>
      <c r="C5816">
        <v>89</v>
      </c>
      <c r="D5816" t="s">
        <v>6274</v>
      </c>
      <c r="E5816" t="str">
        <f>IFERROR(_xlfn.XLOOKUP(D5816,[1]world_happiness_report_2005_202!$D:$D,[1]world_happiness_report_2005_202!$C:$C),"")</f>
        <v/>
      </c>
    </row>
    <row r="5817" spans="1:5" hidden="1" x14ac:dyDescent="0.35">
      <c r="A5817" t="s">
        <v>195</v>
      </c>
      <c r="B5817">
        <v>2004</v>
      </c>
      <c r="C5817">
        <v>84.5</v>
      </c>
      <c r="D5817" t="s">
        <v>6275</v>
      </c>
      <c r="E5817" t="str">
        <f>IFERROR(_xlfn.XLOOKUP(D5817,[1]world_happiness_report_2005_202!$D:$D,[1]world_happiness_report_2005_202!$C:$C),"")</f>
        <v/>
      </c>
    </row>
    <row r="5818" spans="1:5" hidden="1" x14ac:dyDescent="0.35">
      <c r="A5818" t="s">
        <v>195</v>
      </c>
      <c r="B5818">
        <v>2005</v>
      </c>
      <c r="C5818">
        <v>98</v>
      </c>
      <c r="D5818" t="s">
        <v>6276</v>
      </c>
      <c r="E5818" t="str">
        <f>IFERROR(_xlfn.XLOOKUP(D5818,[1]world_happiness_report_2005_202!$D:$D,[1]world_happiness_report_2005_202!$C:$C),"")</f>
        <v/>
      </c>
    </row>
    <row r="5819" spans="1:5" hidden="1" x14ac:dyDescent="0.35">
      <c r="A5819" t="s">
        <v>195</v>
      </c>
      <c r="B5819">
        <v>2006</v>
      </c>
      <c r="C5819">
        <v>111.5</v>
      </c>
      <c r="D5819" t="s">
        <v>6277</v>
      </c>
      <c r="E5819" t="str">
        <f>IFERROR(_xlfn.XLOOKUP(D5819,[1]world_happiness_report_2005_202!$D:$D,[1]world_happiness_report_2005_202!$C:$C),"")</f>
        <v/>
      </c>
    </row>
    <row r="5820" spans="1:5" hidden="1" x14ac:dyDescent="0.35">
      <c r="A5820" t="s">
        <v>195</v>
      </c>
      <c r="B5820">
        <v>2007</v>
      </c>
      <c r="C5820">
        <v>110</v>
      </c>
      <c r="D5820" t="s">
        <v>6278</v>
      </c>
      <c r="E5820" t="str">
        <f>IFERROR(_xlfn.XLOOKUP(D5820,[1]world_happiness_report_2005_202!$D:$D,[1]world_happiness_report_2005_202!$C:$C),"")</f>
        <v/>
      </c>
    </row>
    <row r="5821" spans="1:5" hidden="1" x14ac:dyDescent="0.35">
      <c r="A5821" t="s">
        <v>195</v>
      </c>
      <c r="B5821">
        <v>2008</v>
      </c>
      <c r="C5821">
        <v>103.5</v>
      </c>
      <c r="D5821" t="s">
        <v>6279</v>
      </c>
      <c r="E5821" t="str">
        <f>IFERROR(_xlfn.XLOOKUP(D5821,[1]world_happiness_report_2005_202!$D:$D,[1]world_happiness_report_2005_202!$C:$C),"")</f>
        <v/>
      </c>
    </row>
    <row r="5822" spans="1:5" hidden="1" x14ac:dyDescent="0.35">
      <c r="A5822" t="s">
        <v>195</v>
      </c>
      <c r="B5822">
        <v>2009</v>
      </c>
      <c r="C5822">
        <v>92.5</v>
      </c>
      <c r="D5822" t="s">
        <v>6280</v>
      </c>
      <c r="E5822" t="str">
        <f>IFERROR(_xlfn.XLOOKUP(D5822,[1]world_happiness_report_2005_202!$D:$D,[1]world_happiness_report_2005_202!$C:$C),"")</f>
        <v/>
      </c>
    </row>
    <row r="5823" spans="1:5" hidden="1" x14ac:dyDescent="0.35">
      <c r="A5823" t="s">
        <v>195</v>
      </c>
      <c r="B5823">
        <v>2010</v>
      </c>
      <c r="C5823">
        <v>99</v>
      </c>
      <c r="D5823" t="s">
        <v>6281</v>
      </c>
      <c r="E5823" t="str">
        <f>IFERROR(_xlfn.XLOOKUP(D5823,[1]world_happiness_report_2005_202!$D:$D,[1]world_happiness_report_2005_202!$C:$C),"")</f>
        <v/>
      </c>
    </row>
    <row r="5824" spans="1:5" x14ac:dyDescent="0.35">
      <c r="A5824" t="s">
        <v>195</v>
      </c>
      <c r="B5824">
        <v>2011</v>
      </c>
      <c r="C5824">
        <v>108.5</v>
      </c>
      <c r="D5824" t="s">
        <v>6282</v>
      </c>
      <c r="E5824">
        <f>IFERROR(_xlfn.XLOOKUP(D5824,[1]world_happiness_report_2005_202!$D:$D,[1]world_happiness_report_2005_202!$C:$C),"")</f>
        <v>4.7350000000000003</v>
      </c>
    </row>
    <row r="5825" spans="1:5" x14ac:dyDescent="0.35">
      <c r="A5825" t="s">
        <v>195</v>
      </c>
      <c r="B5825">
        <v>2012</v>
      </c>
      <c r="C5825">
        <v>138</v>
      </c>
      <c r="D5825" t="s">
        <v>6283</v>
      </c>
      <c r="E5825">
        <f>IFERROR(_xlfn.XLOOKUP(D5825,[1]world_happiness_report_2005_202!$D:$D,[1]world_happiness_report_2005_202!$C:$C),"")</f>
        <v>3.8919999999999999</v>
      </c>
    </row>
    <row r="5826" spans="1:5" hidden="1" x14ac:dyDescent="0.35">
      <c r="A5826" t="s">
        <v>195</v>
      </c>
      <c r="B5826">
        <v>2013</v>
      </c>
      <c r="C5826">
        <v>136</v>
      </c>
      <c r="D5826" t="s">
        <v>6284</v>
      </c>
      <c r="E5826" t="str">
        <f>IFERROR(_xlfn.XLOOKUP(D5826,[1]world_happiness_report_2005_202!$D:$D,[1]world_happiness_report_2005_202!$C:$C),"")</f>
        <v/>
      </c>
    </row>
    <row r="5827" spans="1:5" x14ac:dyDescent="0.35">
      <c r="A5827" t="s">
        <v>195</v>
      </c>
      <c r="B5827">
        <v>2014</v>
      </c>
      <c r="C5827">
        <v>148.5</v>
      </c>
      <c r="D5827" t="s">
        <v>6285</v>
      </c>
      <c r="E5827">
        <f>IFERROR(_xlfn.XLOOKUP(D5827,[1]world_happiness_report_2005_202!$D:$D,[1]world_happiness_report_2005_202!$C:$C),"")</f>
        <v>3.0059999999999998</v>
      </c>
    </row>
    <row r="5828" spans="1:5" x14ac:dyDescent="0.35">
      <c r="A5828" t="s">
        <v>195</v>
      </c>
      <c r="B5828">
        <v>2015</v>
      </c>
      <c r="C5828">
        <v>121</v>
      </c>
      <c r="D5828" t="s">
        <v>6286</v>
      </c>
      <c r="E5828">
        <f>IFERROR(_xlfn.XLOOKUP(D5828,[1]world_happiness_report_2005_202!$D:$D,[1]world_happiness_report_2005_202!$C:$C),"")</f>
        <v>3.069</v>
      </c>
    </row>
    <row r="5829" spans="1:5" x14ac:dyDescent="0.35">
      <c r="A5829" t="s">
        <v>195</v>
      </c>
      <c r="B5829">
        <v>2016</v>
      </c>
      <c r="C5829">
        <v>100</v>
      </c>
      <c r="D5829" t="s">
        <v>6287</v>
      </c>
      <c r="E5829">
        <f>IFERROR(_xlfn.XLOOKUP(D5829,[1]world_happiness_report_2005_202!$D:$D,[1]world_happiness_report_2005_202!$C:$C),"")</f>
        <v>3.4620000000000002</v>
      </c>
    </row>
    <row r="5830" spans="1:5" x14ac:dyDescent="0.35">
      <c r="A5830" t="s">
        <v>195</v>
      </c>
      <c r="B5830">
        <v>2017</v>
      </c>
      <c r="C5830">
        <v>79.5</v>
      </c>
      <c r="D5830" t="s">
        <v>6288</v>
      </c>
      <c r="E5830">
        <f>IFERROR(_xlfn.XLOOKUP(D5830,[1]world_happiness_report_2005_202!$D:$D,[1]world_happiness_report_2005_202!$C:$C),"")</f>
        <v>3.4620000000000002</v>
      </c>
    </row>
    <row r="5831" spans="1:5" x14ac:dyDescent="0.35">
      <c r="A5831" t="s">
        <v>195</v>
      </c>
      <c r="B5831">
        <v>2018</v>
      </c>
      <c r="C5831">
        <v>71</v>
      </c>
      <c r="D5831" t="s">
        <v>6289</v>
      </c>
      <c r="E5831">
        <f>IFERROR(_xlfn.XLOOKUP(D5831,[1]world_happiness_report_2005_202!$D:$D,[1]world_happiness_report_2005_202!$C:$C),"")</f>
        <v>3.4620000000000002</v>
      </c>
    </row>
    <row r="5832" spans="1:5" hidden="1" x14ac:dyDescent="0.35">
      <c r="A5832" t="s">
        <v>195</v>
      </c>
      <c r="B5832">
        <v>2019</v>
      </c>
      <c r="C5832">
        <v>82</v>
      </c>
      <c r="D5832" t="s">
        <v>6290</v>
      </c>
      <c r="E5832" t="str">
        <f>IFERROR(_xlfn.XLOOKUP(D5832,[1]world_happiness_report_2005_202!$D:$D,[1]world_happiness_report_2005_202!$C:$C),"")</f>
        <v/>
      </c>
    </row>
    <row r="5833" spans="1:5" hidden="1" x14ac:dyDescent="0.35">
      <c r="A5833" t="s">
        <v>195</v>
      </c>
      <c r="B5833">
        <v>2020</v>
      </c>
      <c r="C5833">
        <v>77.5</v>
      </c>
      <c r="D5833" t="s">
        <v>6291</v>
      </c>
      <c r="E5833" t="str">
        <f>IFERROR(_xlfn.XLOOKUP(D5833,[1]world_happiness_report_2005_202!$D:$D,[1]world_happiness_report_2005_202!$C:$C),"")</f>
        <v/>
      </c>
    </row>
    <row r="5834" spans="1:5" hidden="1" x14ac:dyDescent="0.35">
      <c r="A5834" t="s">
        <v>195</v>
      </c>
      <c r="B5834">
        <v>2021</v>
      </c>
      <c r="C5834">
        <v>82.5</v>
      </c>
      <c r="D5834" t="s">
        <v>6292</v>
      </c>
      <c r="E5834" t="str">
        <f>IFERROR(_xlfn.XLOOKUP(D5834,[1]world_happiness_report_2005_202!$D:$D,[1]world_happiness_report_2005_202!$C:$C),"")</f>
        <v/>
      </c>
    </row>
    <row r="5835" spans="1:5" hidden="1" x14ac:dyDescent="0.35">
      <c r="A5835" t="s">
        <v>195</v>
      </c>
      <c r="B5835">
        <v>2022</v>
      </c>
      <c r="C5835">
        <v>89.5</v>
      </c>
      <c r="D5835" t="s">
        <v>6293</v>
      </c>
      <c r="E5835" t="str">
        <f>IFERROR(_xlfn.XLOOKUP(D5835,[1]world_happiness_report_2005_202!$D:$D,[1]world_happiness_report_2005_202!$C:$C),"")</f>
        <v/>
      </c>
    </row>
    <row r="5836" spans="1:5" hidden="1" x14ac:dyDescent="0.35">
      <c r="A5836" t="s">
        <v>195</v>
      </c>
      <c r="B5836">
        <v>2023</v>
      </c>
      <c r="C5836">
        <v>92.5</v>
      </c>
      <c r="D5836" t="s">
        <v>6294</v>
      </c>
      <c r="E5836" t="str">
        <f>IFERROR(_xlfn.XLOOKUP(D5836,[1]world_happiness_report_2005_202!$D:$D,[1]world_happiness_report_2005_202!$C:$C),"")</f>
        <v/>
      </c>
    </row>
    <row r="5837" spans="1:5" hidden="1" x14ac:dyDescent="0.35">
      <c r="A5837" t="s">
        <v>195</v>
      </c>
      <c r="B5837">
        <v>2024</v>
      </c>
      <c r="C5837">
        <v>94</v>
      </c>
      <c r="D5837" t="s">
        <v>6295</v>
      </c>
      <c r="E5837" t="str">
        <f>IFERROR(_xlfn.XLOOKUP(D5837,[1]world_happiness_report_2005_202!$D:$D,[1]world_happiness_report_2005_202!$C:$C),"")</f>
        <v/>
      </c>
    </row>
    <row r="5838" spans="1:5" x14ac:dyDescent="0.35">
      <c r="A5838" t="s">
        <v>61</v>
      </c>
      <c r="B5838">
        <v>2022</v>
      </c>
      <c r="C5838">
        <v>44</v>
      </c>
      <c r="D5838" t="s">
        <v>6296</v>
      </c>
      <c r="E5838">
        <f>IFERROR(_xlfn.XLOOKUP(D5838,[1]world_happiness_report_2005_202!$D:$D,[1]world_happiness_report_2005_202!$C:$C),"")</f>
        <v>4.6139999999999999</v>
      </c>
    </row>
    <row r="5839" spans="1:5" x14ac:dyDescent="0.35">
      <c r="A5839" t="s">
        <v>61</v>
      </c>
      <c r="B5839">
        <v>2023</v>
      </c>
      <c r="C5839">
        <v>39</v>
      </c>
      <c r="D5839" t="s">
        <v>6297</v>
      </c>
      <c r="E5839">
        <f>IFERROR(_xlfn.XLOOKUP(D5839,[1]world_happiness_report_2005_202!$D:$D,[1]world_happiness_report_2005_202!$C:$C),"")</f>
        <v>4.9749999999999996</v>
      </c>
    </row>
    <row r="5840" spans="1:5" x14ac:dyDescent="0.35">
      <c r="A5840" t="s">
        <v>61</v>
      </c>
      <c r="B5840">
        <v>2024</v>
      </c>
      <c r="C5840">
        <v>27</v>
      </c>
      <c r="D5840" t="s">
        <v>6298</v>
      </c>
      <c r="E5840">
        <f>IFERROR(_xlfn.XLOOKUP(D5840,[1]world_happiness_report_2005_202!$D:$D,[1]world_happiness_report_2005_202!$C:$C),"")</f>
        <v>5.2619999999999996</v>
      </c>
    </row>
    <row r="5841" spans="1:5" hidden="1" x14ac:dyDescent="0.35">
      <c r="A5841" t="s">
        <v>311</v>
      </c>
      <c r="B5841">
        <v>1992</v>
      </c>
      <c r="C5841">
        <v>118</v>
      </c>
      <c r="D5841" t="s">
        <v>6299</v>
      </c>
      <c r="E5841" t="str">
        <f>IFERROR(_xlfn.XLOOKUP(D5841,[1]world_happiness_report_2005_202!$D:$D,[1]world_happiness_report_2005_202!$C:$C),"")</f>
        <v/>
      </c>
    </row>
    <row r="5842" spans="1:5" hidden="1" x14ac:dyDescent="0.35">
      <c r="A5842" t="s">
        <v>311</v>
      </c>
      <c r="B5842">
        <v>1993</v>
      </c>
      <c r="C5842">
        <v>136.5</v>
      </c>
      <c r="D5842" t="s">
        <v>6300</v>
      </c>
      <c r="E5842" t="str">
        <f>IFERROR(_xlfn.XLOOKUP(D5842,[1]world_happiness_report_2005_202!$D:$D,[1]world_happiness_report_2005_202!$C:$C),"")</f>
        <v/>
      </c>
    </row>
    <row r="5843" spans="1:5" hidden="1" x14ac:dyDescent="0.35">
      <c r="A5843" t="s">
        <v>311</v>
      </c>
      <c r="B5843">
        <v>1994</v>
      </c>
      <c r="C5843">
        <v>143</v>
      </c>
      <c r="D5843" t="s">
        <v>6301</v>
      </c>
      <c r="E5843" t="str">
        <f>IFERROR(_xlfn.XLOOKUP(D5843,[1]world_happiness_report_2005_202!$D:$D,[1]world_happiness_report_2005_202!$C:$C),"")</f>
        <v/>
      </c>
    </row>
    <row r="5844" spans="1:5" hidden="1" x14ac:dyDescent="0.35">
      <c r="A5844" t="s">
        <v>311</v>
      </c>
      <c r="B5844">
        <v>1995</v>
      </c>
      <c r="C5844">
        <v>154.5</v>
      </c>
      <c r="D5844" t="s">
        <v>6302</v>
      </c>
      <c r="E5844" t="str">
        <f>IFERROR(_xlfn.XLOOKUP(D5844,[1]world_happiness_report_2005_202!$D:$D,[1]world_happiness_report_2005_202!$C:$C),"")</f>
        <v/>
      </c>
    </row>
    <row r="5845" spans="1:5" hidden="1" x14ac:dyDescent="0.35">
      <c r="A5845" t="s">
        <v>311</v>
      </c>
      <c r="B5845">
        <v>1996</v>
      </c>
      <c r="C5845">
        <v>150.5</v>
      </c>
      <c r="D5845" t="s">
        <v>6303</v>
      </c>
      <c r="E5845" t="str">
        <f>IFERROR(_xlfn.XLOOKUP(D5845,[1]world_happiness_report_2005_202!$D:$D,[1]world_happiness_report_2005_202!$C:$C),"")</f>
        <v/>
      </c>
    </row>
    <row r="5846" spans="1:5" hidden="1" x14ac:dyDescent="0.35">
      <c r="A5846" t="s">
        <v>311</v>
      </c>
      <c r="B5846">
        <v>1997</v>
      </c>
      <c r="C5846">
        <v>155.5</v>
      </c>
      <c r="D5846" t="s">
        <v>6304</v>
      </c>
      <c r="E5846" t="str">
        <f>IFERROR(_xlfn.XLOOKUP(D5846,[1]world_happiness_report_2005_202!$D:$D,[1]world_happiness_report_2005_202!$C:$C),"")</f>
        <v/>
      </c>
    </row>
    <row r="5847" spans="1:5" hidden="1" x14ac:dyDescent="0.35">
      <c r="A5847" t="s">
        <v>311</v>
      </c>
      <c r="B5847">
        <v>1998</v>
      </c>
      <c r="C5847">
        <v>145.5</v>
      </c>
      <c r="D5847" t="s">
        <v>6305</v>
      </c>
      <c r="E5847" t="str">
        <f>IFERROR(_xlfn.XLOOKUP(D5847,[1]world_happiness_report_2005_202!$D:$D,[1]world_happiness_report_2005_202!$C:$C),"")</f>
        <v/>
      </c>
    </row>
    <row r="5848" spans="1:5" hidden="1" x14ac:dyDescent="0.35">
      <c r="A5848" t="s">
        <v>311</v>
      </c>
      <c r="B5848">
        <v>1999</v>
      </c>
      <c r="C5848">
        <v>134</v>
      </c>
      <c r="D5848" t="s">
        <v>6306</v>
      </c>
      <c r="E5848" t="str">
        <f>IFERROR(_xlfn.XLOOKUP(D5848,[1]world_happiness_report_2005_202!$D:$D,[1]world_happiness_report_2005_202!$C:$C),"")</f>
        <v/>
      </c>
    </row>
    <row r="5849" spans="1:5" hidden="1" x14ac:dyDescent="0.35">
      <c r="A5849" t="s">
        <v>311</v>
      </c>
      <c r="B5849">
        <v>2000</v>
      </c>
      <c r="C5849">
        <v>128.5</v>
      </c>
      <c r="D5849" t="s">
        <v>6307</v>
      </c>
      <c r="E5849" t="str">
        <f>IFERROR(_xlfn.XLOOKUP(D5849,[1]world_happiness_report_2005_202!$D:$D,[1]world_happiness_report_2005_202!$C:$C),"")</f>
        <v/>
      </c>
    </row>
    <row r="5850" spans="1:5" hidden="1" x14ac:dyDescent="0.35">
      <c r="A5850" t="s">
        <v>311</v>
      </c>
      <c r="B5850">
        <v>2001</v>
      </c>
      <c r="C5850">
        <v>126</v>
      </c>
      <c r="D5850" t="s">
        <v>6308</v>
      </c>
      <c r="E5850" t="str">
        <f>IFERROR(_xlfn.XLOOKUP(D5850,[1]world_happiness_report_2005_202!$D:$D,[1]world_happiness_report_2005_202!$C:$C),"")</f>
        <v/>
      </c>
    </row>
    <row r="5851" spans="1:5" hidden="1" x14ac:dyDescent="0.35">
      <c r="A5851" t="s">
        <v>311</v>
      </c>
      <c r="B5851">
        <v>2002</v>
      </c>
      <c r="C5851">
        <v>121.5</v>
      </c>
      <c r="D5851" t="s">
        <v>6309</v>
      </c>
      <c r="E5851" t="str">
        <f>IFERROR(_xlfn.XLOOKUP(D5851,[1]world_happiness_report_2005_202!$D:$D,[1]world_happiness_report_2005_202!$C:$C),"")</f>
        <v/>
      </c>
    </row>
    <row r="5852" spans="1:5" hidden="1" x14ac:dyDescent="0.35">
      <c r="A5852" t="s">
        <v>311</v>
      </c>
      <c r="B5852">
        <v>2003</v>
      </c>
      <c r="C5852">
        <v>129.5</v>
      </c>
      <c r="D5852" t="s">
        <v>6310</v>
      </c>
      <c r="E5852" t="str">
        <f>IFERROR(_xlfn.XLOOKUP(D5852,[1]world_happiness_report_2005_202!$D:$D,[1]world_happiness_report_2005_202!$C:$C),"")</f>
        <v/>
      </c>
    </row>
    <row r="5853" spans="1:5" hidden="1" x14ac:dyDescent="0.35">
      <c r="A5853" t="s">
        <v>311</v>
      </c>
      <c r="B5853">
        <v>2004</v>
      </c>
      <c r="C5853">
        <v>123</v>
      </c>
      <c r="D5853" t="s">
        <v>6311</v>
      </c>
      <c r="E5853" t="str">
        <f>IFERROR(_xlfn.XLOOKUP(D5853,[1]world_happiness_report_2005_202!$D:$D,[1]world_happiness_report_2005_202!$C:$C),"")</f>
        <v/>
      </c>
    </row>
    <row r="5854" spans="1:5" hidden="1" x14ac:dyDescent="0.35">
      <c r="A5854" t="s">
        <v>311</v>
      </c>
      <c r="B5854">
        <v>2005</v>
      </c>
      <c r="C5854">
        <v>137.5</v>
      </c>
      <c r="D5854" t="s">
        <v>6312</v>
      </c>
      <c r="E5854" t="str">
        <f>IFERROR(_xlfn.XLOOKUP(D5854,[1]world_happiness_report_2005_202!$D:$D,[1]world_happiness_report_2005_202!$C:$C),"")</f>
        <v/>
      </c>
    </row>
    <row r="5855" spans="1:5" hidden="1" x14ac:dyDescent="0.35">
      <c r="A5855" t="s">
        <v>311</v>
      </c>
      <c r="B5855">
        <v>2006</v>
      </c>
      <c r="C5855">
        <v>169</v>
      </c>
      <c r="D5855" t="s">
        <v>6313</v>
      </c>
      <c r="E5855" t="str">
        <f>IFERROR(_xlfn.XLOOKUP(D5855,[1]world_happiness_report_2005_202!$D:$D,[1]world_happiness_report_2005_202!$C:$C),"")</f>
        <v/>
      </c>
    </row>
    <row r="5856" spans="1:5" hidden="1" x14ac:dyDescent="0.35">
      <c r="A5856" t="s">
        <v>311</v>
      </c>
      <c r="B5856">
        <v>2007</v>
      </c>
      <c r="C5856">
        <v>171</v>
      </c>
      <c r="D5856" t="s">
        <v>6314</v>
      </c>
      <c r="E5856" t="str">
        <f>IFERROR(_xlfn.XLOOKUP(D5856,[1]world_happiness_report_2005_202!$D:$D,[1]world_happiness_report_2005_202!$C:$C),"")</f>
        <v/>
      </c>
    </row>
    <row r="5857" spans="1:5" hidden="1" x14ac:dyDescent="0.35">
      <c r="A5857" t="s">
        <v>311</v>
      </c>
      <c r="B5857">
        <v>2008</v>
      </c>
      <c r="C5857">
        <v>183.5</v>
      </c>
      <c r="D5857" t="s">
        <v>6315</v>
      </c>
      <c r="E5857" t="str">
        <f>IFERROR(_xlfn.XLOOKUP(D5857,[1]world_happiness_report_2005_202!$D:$D,[1]world_happiness_report_2005_202!$C:$C),"")</f>
        <v/>
      </c>
    </row>
    <row r="5858" spans="1:5" hidden="1" x14ac:dyDescent="0.35">
      <c r="A5858" t="s">
        <v>311</v>
      </c>
      <c r="B5858">
        <v>2009</v>
      </c>
      <c r="C5858">
        <v>191</v>
      </c>
      <c r="D5858" t="s">
        <v>6316</v>
      </c>
      <c r="E5858" t="str">
        <f>IFERROR(_xlfn.XLOOKUP(D5858,[1]world_happiness_report_2005_202!$D:$D,[1]world_happiness_report_2005_202!$C:$C),"")</f>
        <v/>
      </c>
    </row>
    <row r="5859" spans="1:5" hidden="1" x14ac:dyDescent="0.35">
      <c r="A5859" t="s">
        <v>311</v>
      </c>
      <c r="B5859">
        <v>2010</v>
      </c>
      <c r="C5859">
        <v>185</v>
      </c>
      <c r="D5859" t="s">
        <v>6317</v>
      </c>
      <c r="E5859" t="str">
        <f>IFERROR(_xlfn.XLOOKUP(D5859,[1]world_happiness_report_2005_202!$D:$D,[1]world_happiness_report_2005_202!$C:$C),"")</f>
        <v/>
      </c>
    </row>
    <row r="5860" spans="1:5" hidden="1" x14ac:dyDescent="0.35">
      <c r="A5860" t="s">
        <v>311</v>
      </c>
      <c r="B5860">
        <v>2011</v>
      </c>
      <c r="C5860">
        <v>182.5</v>
      </c>
      <c r="D5860" t="s">
        <v>6318</v>
      </c>
      <c r="E5860" t="str">
        <f>IFERROR(_xlfn.XLOOKUP(D5860,[1]world_happiness_report_2005_202!$D:$D,[1]world_happiness_report_2005_202!$C:$C),"")</f>
        <v/>
      </c>
    </row>
    <row r="5861" spans="1:5" hidden="1" x14ac:dyDescent="0.35">
      <c r="A5861" t="s">
        <v>311</v>
      </c>
      <c r="B5861">
        <v>2012</v>
      </c>
      <c r="C5861">
        <v>138.5</v>
      </c>
      <c r="D5861" t="s">
        <v>6319</v>
      </c>
      <c r="E5861" t="str">
        <f>IFERROR(_xlfn.XLOOKUP(D5861,[1]world_happiness_report_2005_202!$D:$D,[1]world_happiness_report_2005_202!$C:$C),"")</f>
        <v/>
      </c>
    </row>
    <row r="5862" spans="1:5" hidden="1" x14ac:dyDescent="0.35">
      <c r="A5862" t="s">
        <v>311</v>
      </c>
      <c r="B5862">
        <v>2013</v>
      </c>
      <c r="C5862">
        <v>148.5</v>
      </c>
      <c r="D5862" t="s">
        <v>6320</v>
      </c>
      <c r="E5862" t="str">
        <f>IFERROR(_xlfn.XLOOKUP(D5862,[1]world_happiness_report_2005_202!$D:$D,[1]world_happiness_report_2005_202!$C:$C),"")</f>
        <v/>
      </c>
    </row>
    <row r="5863" spans="1:5" hidden="1" x14ac:dyDescent="0.35">
      <c r="A5863" t="s">
        <v>311</v>
      </c>
      <c r="B5863">
        <v>2014</v>
      </c>
      <c r="C5863">
        <v>168.5</v>
      </c>
      <c r="D5863" t="s">
        <v>6321</v>
      </c>
      <c r="E5863" t="str">
        <f>IFERROR(_xlfn.XLOOKUP(D5863,[1]world_happiness_report_2005_202!$D:$D,[1]world_happiness_report_2005_202!$C:$C),"")</f>
        <v/>
      </c>
    </row>
    <row r="5864" spans="1:5" hidden="1" x14ac:dyDescent="0.35">
      <c r="A5864" t="s">
        <v>311</v>
      </c>
      <c r="B5864">
        <v>2015</v>
      </c>
      <c r="C5864">
        <v>188.5</v>
      </c>
      <c r="D5864" t="s">
        <v>6322</v>
      </c>
      <c r="E5864" t="str">
        <f>IFERROR(_xlfn.XLOOKUP(D5864,[1]world_happiness_report_2005_202!$D:$D,[1]world_happiness_report_2005_202!$C:$C),"")</f>
        <v/>
      </c>
    </row>
    <row r="5865" spans="1:5" hidden="1" x14ac:dyDescent="0.35">
      <c r="A5865" t="s">
        <v>311</v>
      </c>
      <c r="B5865">
        <v>2016</v>
      </c>
      <c r="C5865">
        <v>161.5</v>
      </c>
      <c r="D5865" t="s">
        <v>6323</v>
      </c>
      <c r="E5865" t="str">
        <f>IFERROR(_xlfn.XLOOKUP(D5865,[1]world_happiness_report_2005_202!$D:$D,[1]world_happiness_report_2005_202!$C:$C),"")</f>
        <v/>
      </c>
    </row>
    <row r="5866" spans="1:5" hidden="1" x14ac:dyDescent="0.35">
      <c r="A5866" t="s">
        <v>311</v>
      </c>
      <c r="B5866">
        <v>2017</v>
      </c>
      <c r="C5866">
        <v>150</v>
      </c>
      <c r="D5866" t="s">
        <v>6324</v>
      </c>
      <c r="E5866" t="str">
        <f>IFERROR(_xlfn.XLOOKUP(D5866,[1]world_happiness_report_2005_202!$D:$D,[1]world_happiness_report_2005_202!$C:$C),"")</f>
        <v/>
      </c>
    </row>
    <row r="5867" spans="1:5" hidden="1" x14ac:dyDescent="0.35">
      <c r="A5867" t="s">
        <v>311</v>
      </c>
      <c r="B5867">
        <v>2018</v>
      </c>
      <c r="C5867">
        <v>156.5</v>
      </c>
      <c r="D5867" t="s">
        <v>6325</v>
      </c>
      <c r="E5867" t="str">
        <f>IFERROR(_xlfn.XLOOKUP(D5867,[1]world_happiness_report_2005_202!$D:$D,[1]world_happiness_report_2005_202!$C:$C),"")</f>
        <v/>
      </c>
    </row>
    <row r="5868" spans="1:5" hidden="1" x14ac:dyDescent="0.35">
      <c r="A5868" t="s">
        <v>311</v>
      </c>
      <c r="B5868">
        <v>2019</v>
      </c>
      <c r="C5868">
        <v>159.5</v>
      </c>
      <c r="D5868" t="s">
        <v>6326</v>
      </c>
      <c r="E5868" t="str">
        <f>IFERROR(_xlfn.XLOOKUP(D5868,[1]world_happiness_report_2005_202!$D:$D,[1]world_happiness_report_2005_202!$C:$C),"")</f>
        <v/>
      </c>
    </row>
    <row r="5869" spans="1:5" hidden="1" x14ac:dyDescent="0.35">
      <c r="A5869" t="s">
        <v>311</v>
      </c>
      <c r="B5869">
        <v>2020</v>
      </c>
      <c r="C5869">
        <v>161</v>
      </c>
      <c r="D5869" t="s">
        <v>6327</v>
      </c>
      <c r="E5869" t="str">
        <f>IFERROR(_xlfn.XLOOKUP(D5869,[1]world_happiness_report_2005_202!$D:$D,[1]world_happiness_report_2005_202!$C:$C),"")</f>
        <v/>
      </c>
    </row>
    <row r="5870" spans="1:5" hidden="1" x14ac:dyDescent="0.35">
      <c r="A5870" t="s">
        <v>311</v>
      </c>
      <c r="B5870">
        <v>2021</v>
      </c>
      <c r="C5870">
        <v>160</v>
      </c>
      <c r="D5870" t="s">
        <v>6328</v>
      </c>
      <c r="E5870" t="str">
        <f>IFERROR(_xlfn.XLOOKUP(D5870,[1]world_happiness_report_2005_202!$D:$D,[1]world_happiness_report_2005_202!$C:$C),"")</f>
        <v/>
      </c>
    </row>
    <row r="5871" spans="1:5" hidden="1" x14ac:dyDescent="0.35">
      <c r="A5871" t="s">
        <v>311</v>
      </c>
      <c r="B5871">
        <v>2022</v>
      </c>
      <c r="C5871">
        <v>162</v>
      </c>
      <c r="D5871" t="s">
        <v>6329</v>
      </c>
      <c r="E5871" t="str">
        <f>IFERROR(_xlfn.XLOOKUP(D5871,[1]world_happiness_report_2005_202!$D:$D,[1]world_happiness_report_2005_202!$C:$C),"")</f>
        <v/>
      </c>
    </row>
    <row r="5872" spans="1:5" hidden="1" x14ac:dyDescent="0.35">
      <c r="A5872" t="s">
        <v>311</v>
      </c>
      <c r="B5872">
        <v>2023</v>
      </c>
      <c r="C5872">
        <v>162.5</v>
      </c>
      <c r="D5872" t="s">
        <v>6330</v>
      </c>
      <c r="E5872" t="str">
        <f>IFERROR(_xlfn.XLOOKUP(D5872,[1]world_happiness_report_2005_202!$D:$D,[1]world_happiness_report_2005_202!$C:$C),"")</f>
        <v/>
      </c>
    </row>
    <row r="5873" spans="1:5" hidden="1" x14ac:dyDescent="0.35">
      <c r="A5873" t="s">
        <v>311</v>
      </c>
      <c r="B5873">
        <v>2024</v>
      </c>
      <c r="C5873">
        <v>155.5</v>
      </c>
      <c r="D5873" t="s">
        <v>6331</v>
      </c>
      <c r="E5873" t="str">
        <f>IFERROR(_xlfn.XLOOKUP(D5873,[1]world_happiness_report_2005_202!$D:$D,[1]world_happiness_report_2005_202!$C:$C),"")</f>
        <v/>
      </c>
    </row>
    <row r="5874" spans="1:5" hidden="1" x14ac:dyDescent="0.35">
      <c r="A5874" t="s">
        <v>213</v>
      </c>
      <c r="B5874">
        <v>1994</v>
      </c>
      <c r="C5874">
        <v>148</v>
      </c>
      <c r="D5874" t="s">
        <v>6332</v>
      </c>
      <c r="E5874" t="str">
        <f>IFERROR(_xlfn.XLOOKUP(D5874,[1]world_happiness_report_2005_202!$D:$D,[1]world_happiness_report_2005_202!$C:$C),"")</f>
        <v/>
      </c>
    </row>
    <row r="5875" spans="1:5" hidden="1" x14ac:dyDescent="0.35">
      <c r="A5875" t="s">
        <v>213</v>
      </c>
      <c r="B5875">
        <v>1995</v>
      </c>
      <c r="C5875">
        <v>158.5</v>
      </c>
      <c r="D5875" t="s">
        <v>6333</v>
      </c>
      <c r="E5875" t="str">
        <f>IFERROR(_xlfn.XLOOKUP(D5875,[1]world_happiness_report_2005_202!$D:$D,[1]world_happiness_report_2005_202!$C:$C),"")</f>
        <v/>
      </c>
    </row>
    <row r="5876" spans="1:5" hidden="1" x14ac:dyDescent="0.35">
      <c r="A5876" t="s">
        <v>213</v>
      </c>
      <c r="B5876">
        <v>1996</v>
      </c>
      <c r="C5876">
        <v>157</v>
      </c>
      <c r="D5876" t="s">
        <v>6334</v>
      </c>
      <c r="E5876" t="str">
        <f>IFERROR(_xlfn.XLOOKUP(D5876,[1]world_happiness_report_2005_202!$D:$D,[1]world_happiness_report_2005_202!$C:$C),"")</f>
        <v/>
      </c>
    </row>
    <row r="5877" spans="1:5" hidden="1" x14ac:dyDescent="0.35">
      <c r="A5877" t="s">
        <v>213</v>
      </c>
      <c r="B5877">
        <v>1997</v>
      </c>
      <c r="C5877">
        <v>115</v>
      </c>
      <c r="D5877" t="s">
        <v>6335</v>
      </c>
      <c r="E5877" t="str">
        <f>IFERROR(_xlfn.XLOOKUP(D5877,[1]world_happiness_report_2005_202!$D:$D,[1]world_happiness_report_2005_202!$C:$C),"")</f>
        <v/>
      </c>
    </row>
    <row r="5878" spans="1:5" hidden="1" x14ac:dyDescent="0.35">
      <c r="A5878" t="s">
        <v>213</v>
      </c>
      <c r="B5878">
        <v>1998</v>
      </c>
      <c r="C5878">
        <v>118.5</v>
      </c>
      <c r="D5878" t="s">
        <v>6336</v>
      </c>
      <c r="E5878" t="str">
        <f>IFERROR(_xlfn.XLOOKUP(D5878,[1]world_happiness_report_2005_202!$D:$D,[1]world_happiness_report_2005_202!$C:$C),"")</f>
        <v/>
      </c>
    </row>
    <row r="5879" spans="1:5" hidden="1" x14ac:dyDescent="0.35">
      <c r="A5879" t="s">
        <v>213</v>
      </c>
      <c r="B5879">
        <v>1999</v>
      </c>
      <c r="C5879">
        <v>123.5</v>
      </c>
      <c r="D5879" t="s">
        <v>6337</v>
      </c>
      <c r="E5879" t="str">
        <f>IFERROR(_xlfn.XLOOKUP(D5879,[1]world_happiness_report_2005_202!$D:$D,[1]world_happiness_report_2005_202!$C:$C),"")</f>
        <v/>
      </c>
    </row>
    <row r="5880" spans="1:5" hidden="1" x14ac:dyDescent="0.35">
      <c r="A5880" t="s">
        <v>213</v>
      </c>
      <c r="B5880">
        <v>2000</v>
      </c>
      <c r="C5880">
        <v>133</v>
      </c>
      <c r="D5880" t="s">
        <v>6338</v>
      </c>
      <c r="E5880" t="str">
        <f>IFERROR(_xlfn.XLOOKUP(D5880,[1]world_happiness_report_2005_202!$D:$D,[1]world_happiness_report_2005_202!$C:$C),"")</f>
        <v/>
      </c>
    </row>
    <row r="5881" spans="1:5" hidden="1" x14ac:dyDescent="0.35">
      <c r="A5881" t="s">
        <v>213</v>
      </c>
      <c r="B5881">
        <v>2001</v>
      </c>
      <c r="C5881">
        <v>147.5</v>
      </c>
      <c r="D5881" t="s">
        <v>6339</v>
      </c>
      <c r="E5881" t="str">
        <f>IFERROR(_xlfn.XLOOKUP(D5881,[1]world_happiness_report_2005_202!$D:$D,[1]world_happiness_report_2005_202!$C:$C),"")</f>
        <v/>
      </c>
    </row>
    <row r="5882" spans="1:5" hidden="1" x14ac:dyDescent="0.35">
      <c r="A5882" t="s">
        <v>213</v>
      </c>
      <c r="B5882">
        <v>2002</v>
      </c>
      <c r="C5882">
        <v>161</v>
      </c>
      <c r="D5882" t="s">
        <v>6340</v>
      </c>
      <c r="E5882" t="str">
        <f>IFERROR(_xlfn.XLOOKUP(D5882,[1]world_happiness_report_2005_202!$D:$D,[1]world_happiness_report_2005_202!$C:$C),"")</f>
        <v/>
      </c>
    </row>
    <row r="5883" spans="1:5" hidden="1" x14ac:dyDescent="0.35">
      <c r="A5883" t="s">
        <v>213</v>
      </c>
      <c r="B5883">
        <v>2003</v>
      </c>
      <c r="C5883">
        <v>158.5</v>
      </c>
      <c r="D5883" t="s">
        <v>6341</v>
      </c>
      <c r="E5883" t="str">
        <f>IFERROR(_xlfn.XLOOKUP(D5883,[1]world_happiness_report_2005_202!$D:$D,[1]world_happiness_report_2005_202!$C:$C),"")</f>
        <v/>
      </c>
    </row>
    <row r="5884" spans="1:5" hidden="1" x14ac:dyDescent="0.35">
      <c r="A5884" t="s">
        <v>213</v>
      </c>
      <c r="B5884">
        <v>2004</v>
      </c>
      <c r="C5884">
        <v>136</v>
      </c>
      <c r="D5884" t="s">
        <v>6342</v>
      </c>
      <c r="E5884" t="str">
        <f>IFERROR(_xlfn.XLOOKUP(D5884,[1]world_happiness_report_2005_202!$D:$D,[1]world_happiness_report_2005_202!$C:$C),"")</f>
        <v/>
      </c>
    </row>
    <row r="5885" spans="1:5" hidden="1" x14ac:dyDescent="0.35">
      <c r="A5885" t="s">
        <v>213</v>
      </c>
      <c r="B5885">
        <v>2005</v>
      </c>
      <c r="C5885">
        <v>140.5</v>
      </c>
      <c r="D5885" t="s">
        <v>6343</v>
      </c>
      <c r="E5885" t="str">
        <f>IFERROR(_xlfn.XLOOKUP(D5885,[1]world_happiness_report_2005_202!$D:$D,[1]world_happiness_report_2005_202!$C:$C),"")</f>
        <v/>
      </c>
    </row>
    <row r="5886" spans="1:5" hidden="1" x14ac:dyDescent="0.35">
      <c r="A5886" t="s">
        <v>213</v>
      </c>
      <c r="B5886">
        <v>2006</v>
      </c>
      <c r="C5886">
        <v>120.5</v>
      </c>
      <c r="D5886" t="s">
        <v>6344</v>
      </c>
      <c r="E5886" t="str">
        <f>IFERROR(_xlfn.XLOOKUP(D5886,[1]world_happiness_report_2005_202!$D:$D,[1]world_happiness_report_2005_202!$C:$C),"")</f>
        <v/>
      </c>
    </row>
    <row r="5887" spans="1:5" hidden="1" x14ac:dyDescent="0.35">
      <c r="A5887" t="s">
        <v>213</v>
      </c>
      <c r="B5887">
        <v>2007</v>
      </c>
      <c r="C5887">
        <v>141</v>
      </c>
      <c r="D5887" t="s">
        <v>6345</v>
      </c>
      <c r="E5887" t="str">
        <f>IFERROR(_xlfn.XLOOKUP(D5887,[1]world_happiness_report_2005_202!$D:$D,[1]world_happiness_report_2005_202!$C:$C),"")</f>
        <v/>
      </c>
    </row>
    <row r="5888" spans="1:5" hidden="1" x14ac:dyDescent="0.35">
      <c r="A5888" t="s">
        <v>213</v>
      </c>
      <c r="B5888">
        <v>2008</v>
      </c>
      <c r="C5888">
        <v>150</v>
      </c>
      <c r="D5888" t="s">
        <v>6346</v>
      </c>
      <c r="E5888" t="str">
        <f>IFERROR(_xlfn.XLOOKUP(D5888,[1]world_happiness_report_2005_202!$D:$D,[1]world_happiness_report_2005_202!$C:$C),"")</f>
        <v/>
      </c>
    </row>
    <row r="5889" spans="1:5" hidden="1" x14ac:dyDescent="0.35">
      <c r="A5889" t="s">
        <v>213</v>
      </c>
      <c r="B5889">
        <v>2009</v>
      </c>
      <c r="C5889">
        <v>159</v>
      </c>
      <c r="D5889" t="s">
        <v>6347</v>
      </c>
      <c r="E5889" t="str">
        <f>IFERROR(_xlfn.XLOOKUP(D5889,[1]world_happiness_report_2005_202!$D:$D,[1]world_happiness_report_2005_202!$C:$C),"")</f>
        <v/>
      </c>
    </row>
    <row r="5890" spans="1:5" hidden="1" x14ac:dyDescent="0.35">
      <c r="A5890" t="s">
        <v>213</v>
      </c>
      <c r="B5890">
        <v>2010</v>
      </c>
      <c r="C5890">
        <v>140</v>
      </c>
      <c r="D5890" t="s">
        <v>6348</v>
      </c>
      <c r="E5890" t="str">
        <f>IFERROR(_xlfn.XLOOKUP(D5890,[1]world_happiness_report_2005_202!$D:$D,[1]world_happiness_report_2005_202!$C:$C),"")</f>
        <v/>
      </c>
    </row>
    <row r="5891" spans="1:5" x14ac:dyDescent="0.35">
      <c r="A5891" t="s">
        <v>213</v>
      </c>
      <c r="B5891">
        <v>2011</v>
      </c>
      <c r="C5891">
        <v>140</v>
      </c>
      <c r="D5891" t="s">
        <v>6349</v>
      </c>
      <c r="E5891">
        <f>IFERROR(_xlfn.XLOOKUP(D5891,[1]world_happiness_report_2005_202!$D:$D,[1]world_happiness_report_2005_202!$C:$C),"")</f>
        <v>4.6139999999999999</v>
      </c>
    </row>
    <row r="5892" spans="1:5" x14ac:dyDescent="0.35">
      <c r="A5892" t="s">
        <v>213</v>
      </c>
      <c r="B5892">
        <v>2012</v>
      </c>
      <c r="C5892">
        <v>130</v>
      </c>
      <c r="D5892" t="s">
        <v>6350</v>
      </c>
      <c r="E5892">
        <f>IFERROR(_xlfn.XLOOKUP(D5892,[1]world_happiness_report_2005_202!$D:$D,[1]world_happiness_report_2005_202!$C:$C),"")</f>
        <v>4.38</v>
      </c>
    </row>
    <row r="5893" spans="1:5" hidden="1" x14ac:dyDescent="0.35">
      <c r="A5893" t="s">
        <v>213</v>
      </c>
      <c r="B5893">
        <v>2013</v>
      </c>
      <c r="C5893">
        <v>110</v>
      </c>
      <c r="D5893" t="s">
        <v>6351</v>
      </c>
      <c r="E5893" t="str">
        <f>IFERROR(_xlfn.XLOOKUP(D5893,[1]world_happiness_report_2005_202!$D:$D,[1]world_happiness_report_2005_202!$C:$C),"")</f>
        <v/>
      </c>
    </row>
    <row r="5894" spans="1:5" x14ac:dyDescent="0.35">
      <c r="A5894" t="s">
        <v>213</v>
      </c>
      <c r="B5894">
        <v>2014</v>
      </c>
      <c r="C5894">
        <v>129.5</v>
      </c>
      <c r="D5894" t="s">
        <v>6352</v>
      </c>
      <c r="E5894">
        <f>IFERROR(_xlfn.XLOOKUP(D5894,[1]world_happiness_report_2005_202!$D:$D,[1]world_happiness_report_2005_202!$C:$C),"")</f>
        <v>4.7859999999999996</v>
      </c>
    </row>
    <row r="5895" spans="1:5" x14ac:dyDescent="0.35">
      <c r="A5895" t="s">
        <v>213</v>
      </c>
      <c r="B5895">
        <v>2015</v>
      </c>
      <c r="C5895">
        <v>148</v>
      </c>
      <c r="D5895" t="s">
        <v>6353</v>
      </c>
      <c r="E5895">
        <f>IFERROR(_xlfn.XLOOKUP(D5895,[1]world_happiness_report_2005_202!$D:$D,[1]world_happiness_report_2005_202!$C:$C),"")</f>
        <v>4.9960000000000004</v>
      </c>
    </row>
    <row r="5896" spans="1:5" x14ac:dyDescent="0.35">
      <c r="A5896" t="s">
        <v>213</v>
      </c>
      <c r="B5896">
        <v>2016</v>
      </c>
      <c r="C5896">
        <v>137</v>
      </c>
      <c r="D5896" t="s">
        <v>6354</v>
      </c>
      <c r="E5896">
        <f>IFERROR(_xlfn.XLOOKUP(D5896,[1]world_happiness_report_2005_202!$D:$D,[1]world_happiness_report_2005_202!$C:$C),"")</f>
        <v>5.0410000000000004</v>
      </c>
    </row>
    <row r="5897" spans="1:5" x14ac:dyDescent="0.35">
      <c r="A5897" t="s">
        <v>213</v>
      </c>
      <c r="B5897">
        <v>2017</v>
      </c>
      <c r="C5897">
        <v>137.5</v>
      </c>
      <c r="D5897" t="s">
        <v>6355</v>
      </c>
      <c r="E5897">
        <f>IFERROR(_xlfn.XLOOKUP(D5897,[1]world_happiness_report_2005_202!$D:$D,[1]world_happiness_report_2005_202!$C:$C),"")</f>
        <v>5.3520000000000003</v>
      </c>
    </row>
    <row r="5898" spans="1:5" x14ac:dyDescent="0.35">
      <c r="A5898" t="s">
        <v>213</v>
      </c>
      <c r="B5898">
        <v>2018</v>
      </c>
      <c r="C5898">
        <v>122.5</v>
      </c>
      <c r="D5898" t="s">
        <v>6356</v>
      </c>
      <c r="E5898">
        <f>IFERROR(_xlfn.XLOOKUP(D5898,[1]world_happiness_report_2005_202!$D:$D,[1]world_happiness_report_2005_202!$C:$C),"")</f>
        <v>5.4669999999999996</v>
      </c>
    </row>
    <row r="5899" spans="1:5" x14ac:dyDescent="0.35">
      <c r="A5899" t="s">
        <v>213</v>
      </c>
      <c r="B5899">
        <v>2019</v>
      </c>
      <c r="C5899">
        <v>120.5</v>
      </c>
      <c r="D5899" t="s">
        <v>6357</v>
      </c>
      <c r="E5899">
        <f>IFERROR(_xlfn.XLOOKUP(D5899,[1]world_happiness_report_2005_202!$D:$D,[1]world_happiness_report_2005_202!$C:$C),"")</f>
        <v>5.5556998252868697</v>
      </c>
    </row>
    <row r="5900" spans="1:5" x14ac:dyDescent="0.35">
      <c r="A5900" t="s">
        <v>213</v>
      </c>
      <c r="B5900">
        <v>2020</v>
      </c>
      <c r="C5900">
        <v>121</v>
      </c>
      <c r="D5900" t="s">
        <v>6358</v>
      </c>
      <c r="E5900">
        <f>IFERROR(_xlfn.XLOOKUP(D5900,[1]world_happiness_report_2005_202!$D:$D,[1]world_happiness_report_2005_202!$C:$C),"")</f>
        <v>5.4660000000000002</v>
      </c>
    </row>
    <row r="5901" spans="1:5" x14ac:dyDescent="0.35">
      <c r="A5901" t="s">
        <v>213</v>
      </c>
      <c r="B5901">
        <v>2021</v>
      </c>
      <c r="C5901">
        <v>118.5</v>
      </c>
      <c r="D5901" t="s">
        <v>6359</v>
      </c>
      <c r="E5901">
        <f>IFERROR(_xlfn.XLOOKUP(D5901,[1]world_happiness_report_2005_202!$D:$D,[1]world_happiness_report_2005_202!$C:$C),"")</f>
        <v>5.3769999999999998</v>
      </c>
    </row>
    <row r="5902" spans="1:5" x14ac:dyDescent="0.35">
      <c r="A5902" t="s">
        <v>213</v>
      </c>
      <c r="B5902">
        <v>2022</v>
      </c>
      <c r="C5902">
        <v>108</v>
      </c>
      <c r="D5902" t="s">
        <v>6360</v>
      </c>
      <c r="E5902">
        <f>IFERROR(_xlfn.XLOOKUP(D5902,[1]world_happiness_report_2005_202!$D:$D,[1]world_happiness_report_2005_202!$C:$C),"")</f>
        <v>5.33</v>
      </c>
    </row>
    <row r="5903" spans="1:5" x14ac:dyDescent="0.35">
      <c r="A5903" t="s">
        <v>213</v>
      </c>
      <c r="B5903">
        <v>2023</v>
      </c>
      <c r="C5903">
        <v>108</v>
      </c>
      <c r="D5903" t="s">
        <v>6361</v>
      </c>
      <c r="E5903">
        <f>IFERROR(_xlfn.XLOOKUP(D5903,[1]world_happiness_report_2005_202!$D:$D,[1]world_happiness_report_2005_202!$C:$C),"")</f>
        <v>5.2809999999999997</v>
      </c>
    </row>
    <row r="5904" spans="1:5" x14ac:dyDescent="0.35">
      <c r="A5904" t="s">
        <v>213</v>
      </c>
      <c r="B5904">
        <v>2024</v>
      </c>
      <c r="C5904">
        <v>103.5</v>
      </c>
      <c r="D5904" t="s">
        <v>6362</v>
      </c>
      <c r="E5904">
        <f>IFERROR(_xlfn.XLOOKUP(D5904,[1]world_happiness_report_2005_202!$D:$D,[1]world_happiness_report_2005_202!$C:$C),"")</f>
        <v>5.4109999999999996</v>
      </c>
    </row>
    <row r="5905" spans="1:5" hidden="1" x14ac:dyDescent="0.35">
      <c r="A5905" t="s">
        <v>217</v>
      </c>
      <c r="B5905">
        <v>1992</v>
      </c>
      <c r="C5905">
        <v>80</v>
      </c>
      <c r="D5905" t="s">
        <v>6363</v>
      </c>
      <c r="E5905" t="str">
        <f>IFERROR(_xlfn.XLOOKUP(D5905,[1]world_happiness_report_2005_202!$D:$D,[1]world_happiness_report_2005_202!$C:$C),"")</f>
        <v/>
      </c>
    </row>
    <row r="5906" spans="1:5" hidden="1" x14ac:dyDescent="0.35">
      <c r="A5906" t="s">
        <v>217</v>
      </c>
      <c r="B5906">
        <v>1993</v>
      </c>
      <c r="C5906">
        <v>94.5</v>
      </c>
      <c r="D5906" t="s">
        <v>6364</v>
      </c>
      <c r="E5906" t="str">
        <f>IFERROR(_xlfn.XLOOKUP(D5906,[1]world_happiness_report_2005_202!$D:$D,[1]world_happiness_report_2005_202!$C:$C),"")</f>
        <v/>
      </c>
    </row>
    <row r="5907" spans="1:5" hidden="1" x14ac:dyDescent="0.35">
      <c r="A5907" t="s">
        <v>217</v>
      </c>
      <c r="B5907">
        <v>1994</v>
      </c>
      <c r="C5907">
        <v>86.5</v>
      </c>
      <c r="D5907" t="s">
        <v>6365</v>
      </c>
      <c r="E5907" t="str">
        <f>IFERROR(_xlfn.XLOOKUP(D5907,[1]world_happiness_report_2005_202!$D:$D,[1]world_happiness_report_2005_202!$C:$C),"")</f>
        <v/>
      </c>
    </row>
    <row r="5908" spans="1:5" hidden="1" x14ac:dyDescent="0.35">
      <c r="A5908" t="s">
        <v>217</v>
      </c>
      <c r="B5908">
        <v>1995</v>
      </c>
      <c r="C5908">
        <v>69.5</v>
      </c>
      <c r="D5908" t="s">
        <v>6366</v>
      </c>
      <c r="E5908" t="str">
        <f>IFERROR(_xlfn.XLOOKUP(D5908,[1]world_happiness_report_2005_202!$D:$D,[1]world_happiness_report_2005_202!$C:$C),"")</f>
        <v/>
      </c>
    </row>
    <row r="5909" spans="1:5" hidden="1" x14ac:dyDescent="0.35">
      <c r="A5909" t="s">
        <v>217</v>
      </c>
      <c r="B5909">
        <v>1996</v>
      </c>
      <c r="C5909">
        <v>78</v>
      </c>
      <c r="D5909" t="s">
        <v>6367</v>
      </c>
      <c r="E5909" t="str">
        <f>IFERROR(_xlfn.XLOOKUP(D5909,[1]world_happiness_report_2005_202!$D:$D,[1]world_happiness_report_2005_202!$C:$C),"")</f>
        <v/>
      </c>
    </row>
    <row r="5910" spans="1:5" hidden="1" x14ac:dyDescent="0.35">
      <c r="A5910" t="s">
        <v>217</v>
      </c>
      <c r="B5910">
        <v>1997</v>
      </c>
      <c r="C5910">
        <v>93.5</v>
      </c>
      <c r="D5910" t="s">
        <v>6368</v>
      </c>
      <c r="E5910" t="str">
        <f>IFERROR(_xlfn.XLOOKUP(D5910,[1]world_happiness_report_2005_202!$D:$D,[1]world_happiness_report_2005_202!$C:$C),"")</f>
        <v/>
      </c>
    </row>
    <row r="5911" spans="1:5" hidden="1" x14ac:dyDescent="0.35">
      <c r="A5911" t="s">
        <v>217</v>
      </c>
      <c r="B5911">
        <v>1998</v>
      </c>
      <c r="C5911">
        <v>110</v>
      </c>
      <c r="D5911" t="s">
        <v>6369</v>
      </c>
      <c r="E5911" t="str">
        <f>IFERROR(_xlfn.XLOOKUP(D5911,[1]world_happiness_report_2005_202!$D:$D,[1]world_happiness_report_2005_202!$C:$C),"")</f>
        <v/>
      </c>
    </row>
    <row r="5912" spans="1:5" hidden="1" x14ac:dyDescent="0.35">
      <c r="A5912" t="s">
        <v>217</v>
      </c>
      <c r="B5912">
        <v>1999</v>
      </c>
      <c r="C5912">
        <v>125</v>
      </c>
      <c r="D5912" t="s">
        <v>6370</v>
      </c>
      <c r="E5912" t="str">
        <f>IFERROR(_xlfn.XLOOKUP(D5912,[1]world_happiness_report_2005_202!$D:$D,[1]world_happiness_report_2005_202!$C:$C),"")</f>
        <v/>
      </c>
    </row>
    <row r="5913" spans="1:5" hidden="1" x14ac:dyDescent="0.35">
      <c r="A5913" t="s">
        <v>217</v>
      </c>
      <c r="B5913">
        <v>2000</v>
      </c>
      <c r="C5913">
        <v>137</v>
      </c>
      <c r="D5913" t="s">
        <v>6371</v>
      </c>
      <c r="E5913" t="str">
        <f>IFERROR(_xlfn.XLOOKUP(D5913,[1]world_happiness_report_2005_202!$D:$D,[1]world_happiness_report_2005_202!$C:$C),"")</f>
        <v/>
      </c>
    </row>
    <row r="5914" spans="1:5" hidden="1" x14ac:dyDescent="0.35">
      <c r="A5914" t="s">
        <v>217</v>
      </c>
      <c r="B5914">
        <v>2001</v>
      </c>
      <c r="C5914">
        <v>150.5</v>
      </c>
      <c r="D5914" t="s">
        <v>6372</v>
      </c>
      <c r="E5914" t="str">
        <f>IFERROR(_xlfn.XLOOKUP(D5914,[1]world_happiness_report_2005_202!$D:$D,[1]world_happiness_report_2005_202!$C:$C),"")</f>
        <v/>
      </c>
    </row>
    <row r="5915" spans="1:5" hidden="1" x14ac:dyDescent="0.35">
      <c r="A5915" t="s">
        <v>217</v>
      </c>
      <c r="B5915">
        <v>2002</v>
      </c>
      <c r="C5915">
        <v>152</v>
      </c>
      <c r="D5915" t="s">
        <v>6373</v>
      </c>
      <c r="E5915" t="str">
        <f>IFERROR(_xlfn.XLOOKUP(D5915,[1]world_happiness_report_2005_202!$D:$D,[1]world_happiness_report_2005_202!$C:$C),"")</f>
        <v/>
      </c>
    </row>
    <row r="5916" spans="1:5" hidden="1" x14ac:dyDescent="0.35">
      <c r="A5916" t="s">
        <v>217</v>
      </c>
      <c r="B5916">
        <v>2003</v>
      </c>
      <c r="C5916">
        <v>158.5</v>
      </c>
      <c r="D5916" t="s">
        <v>6374</v>
      </c>
      <c r="E5916" t="str">
        <f>IFERROR(_xlfn.XLOOKUP(D5916,[1]world_happiness_report_2005_202!$D:$D,[1]world_happiness_report_2005_202!$C:$C),"")</f>
        <v/>
      </c>
    </row>
    <row r="5917" spans="1:5" hidden="1" x14ac:dyDescent="0.35">
      <c r="A5917" t="s">
        <v>217</v>
      </c>
      <c r="B5917">
        <v>2004</v>
      </c>
      <c r="C5917">
        <v>168</v>
      </c>
      <c r="D5917" t="s">
        <v>6375</v>
      </c>
      <c r="E5917" t="str">
        <f>IFERROR(_xlfn.XLOOKUP(D5917,[1]world_happiness_report_2005_202!$D:$D,[1]world_happiness_report_2005_202!$C:$C),"")</f>
        <v/>
      </c>
    </row>
    <row r="5918" spans="1:5" hidden="1" x14ac:dyDescent="0.35">
      <c r="A5918" t="s">
        <v>217</v>
      </c>
      <c r="B5918">
        <v>2005</v>
      </c>
      <c r="C5918">
        <v>169</v>
      </c>
      <c r="D5918" t="s">
        <v>6376</v>
      </c>
      <c r="E5918" t="str">
        <f>IFERROR(_xlfn.XLOOKUP(D5918,[1]world_happiness_report_2005_202!$D:$D,[1]world_happiness_report_2005_202!$C:$C),"")</f>
        <v/>
      </c>
    </row>
    <row r="5919" spans="1:5" hidden="1" x14ac:dyDescent="0.35">
      <c r="A5919" t="s">
        <v>217</v>
      </c>
      <c r="B5919">
        <v>2006</v>
      </c>
      <c r="C5919">
        <v>127</v>
      </c>
      <c r="D5919" t="s">
        <v>6377</v>
      </c>
      <c r="E5919" t="str">
        <f>IFERROR(_xlfn.XLOOKUP(D5919,[1]world_happiness_report_2005_202!$D:$D,[1]world_happiness_report_2005_202!$C:$C),"")</f>
        <v/>
      </c>
    </row>
    <row r="5920" spans="1:5" hidden="1" x14ac:dyDescent="0.35">
      <c r="A5920" t="s">
        <v>217</v>
      </c>
      <c r="B5920">
        <v>2007</v>
      </c>
      <c r="C5920">
        <v>97</v>
      </c>
      <c r="D5920" t="s">
        <v>6378</v>
      </c>
      <c r="E5920" t="str">
        <f>IFERROR(_xlfn.XLOOKUP(D5920,[1]world_happiness_report_2005_202!$D:$D,[1]world_happiness_report_2005_202!$C:$C),"")</f>
        <v/>
      </c>
    </row>
    <row r="5921" spans="1:5" hidden="1" x14ac:dyDescent="0.35">
      <c r="A5921" t="s">
        <v>217</v>
      </c>
      <c r="B5921">
        <v>2008</v>
      </c>
      <c r="C5921">
        <v>107</v>
      </c>
      <c r="D5921" t="s">
        <v>6379</v>
      </c>
      <c r="E5921" t="str">
        <f>IFERROR(_xlfn.XLOOKUP(D5921,[1]world_happiness_report_2005_202!$D:$D,[1]world_happiness_report_2005_202!$C:$C),"")</f>
        <v/>
      </c>
    </row>
    <row r="5922" spans="1:5" hidden="1" x14ac:dyDescent="0.35">
      <c r="A5922" t="s">
        <v>217</v>
      </c>
      <c r="B5922">
        <v>2009</v>
      </c>
      <c r="C5922">
        <v>99</v>
      </c>
      <c r="D5922" t="s">
        <v>6380</v>
      </c>
      <c r="E5922" t="str">
        <f>IFERROR(_xlfn.XLOOKUP(D5922,[1]world_happiness_report_2005_202!$D:$D,[1]world_happiness_report_2005_202!$C:$C),"")</f>
        <v/>
      </c>
    </row>
    <row r="5923" spans="1:5" hidden="1" x14ac:dyDescent="0.35">
      <c r="A5923" t="s">
        <v>217</v>
      </c>
      <c r="B5923">
        <v>2010</v>
      </c>
      <c r="C5923">
        <v>113.5</v>
      </c>
      <c r="D5923" t="s">
        <v>6381</v>
      </c>
      <c r="E5923" t="str">
        <f>IFERROR(_xlfn.XLOOKUP(D5923,[1]world_happiness_report_2005_202!$D:$D,[1]world_happiness_report_2005_202!$C:$C),"")</f>
        <v/>
      </c>
    </row>
    <row r="5924" spans="1:5" x14ac:dyDescent="0.35">
      <c r="A5924" t="s">
        <v>217</v>
      </c>
      <c r="B5924">
        <v>2011</v>
      </c>
      <c r="C5924">
        <v>131.5</v>
      </c>
      <c r="D5924" t="s">
        <v>6382</v>
      </c>
      <c r="E5924">
        <f>IFERROR(_xlfn.XLOOKUP(D5924,[1]world_happiness_report_2005_202!$D:$D,[1]world_happiness_report_2005_202!$C:$C),"")</f>
        <v>3.8</v>
      </c>
    </row>
    <row r="5925" spans="1:5" x14ac:dyDescent="0.35">
      <c r="A5925" t="s">
        <v>217</v>
      </c>
      <c r="B5925">
        <v>2012</v>
      </c>
      <c r="C5925">
        <v>128.5</v>
      </c>
      <c r="D5925" t="s">
        <v>6383</v>
      </c>
      <c r="E5925">
        <f>IFERROR(_xlfn.XLOOKUP(D5925,[1]world_happiness_report_2005_202!$D:$D,[1]world_happiness_report_2005_202!$C:$C),"")</f>
        <v>3.77</v>
      </c>
    </row>
    <row r="5926" spans="1:5" hidden="1" x14ac:dyDescent="0.35">
      <c r="A5926" t="s">
        <v>217</v>
      </c>
      <c r="B5926">
        <v>2013</v>
      </c>
      <c r="C5926">
        <v>120.5</v>
      </c>
      <c r="D5926" t="s">
        <v>6384</v>
      </c>
      <c r="E5926" t="str">
        <f>IFERROR(_xlfn.XLOOKUP(D5926,[1]world_happiness_report_2005_202!$D:$D,[1]world_happiness_report_2005_202!$C:$C),"")</f>
        <v/>
      </c>
    </row>
    <row r="5927" spans="1:5" x14ac:dyDescent="0.35">
      <c r="A5927" t="s">
        <v>217</v>
      </c>
      <c r="B5927">
        <v>2014</v>
      </c>
      <c r="C5927">
        <v>105.5</v>
      </c>
      <c r="D5927" t="s">
        <v>6385</v>
      </c>
      <c r="E5927">
        <f>IFERROR(_xlfn.XLOOKUP(D5927,[1]world_happiness_report_2005_202!$D:$D,[1]world_happiness_report_2005_202!$C:$C),"")</f>
        <v>3.7810000000000001</v>
      </c>
    </row>
    <row r="5928" spans="1:5" x14ac:dyDescent="0.35">
      <c r="A5928" t="s">
        <v>217</v>
      </c>
      <c r="B5928">
        <v>2015</v>
      </c>
      <c r="C5928">
        <v>135.5</v>
      </c>
      <c r="D5928" t="s">
        <v>6386</v>
      </c>
      <c r="E5928">
        <f>IFERROR(_xlfn.XLOOKUP(D5928,[1]world_happiness_report_2005_202!$D:$D,[1]world_happiness_report_2005_202!$C:$C),"")</f>
        <v>3.6659999999999999</v>
      </c>
    </row>
    <row r="5929" spans="1:5" x14ac:dyDescent="0.35">
      <c r="A5929" t="s">
        <v>217</v>
      </c>
      <c r="B5929">
        <v>2016</v>
      </c>
      <c r="C5929">
        <v>139.5</v>
      </c>
      <c r="D5929" t="s">
        <v>6387</v>
      </c>
      <c r="E5929">
        <f>IFERROR(_xlfn.XLOOKUP(D5929,[1]world_happiness_report_2005_202!$D:$D,[1]world_happiness_report_2005_202!$C:$C),"")</f>
        <v>3.3490000000000002</v>
      </c>
    </row>
    <row r="5930" spans="1:5" x14ac:dyDescent="0.35">
      <c r="A5930" t="s">
        <v>217</v>
      </c>
      <c r="B5930">
        <v>2017</v>
      </c>
      <c r="C5930">
        <v>130.5</v>
      </c>
      <c r="D5930" t="s">
        <v>6388</v>
      </c>
      <c r="E5930">
        <f>IFERROR(_xlfn.XLOOKUP(D5930,[1]world_happiness_report_2005_202!$D:$D,[1]world_happiness_report_2005_202!$C:$C),"")</f>
        <v>3.3029999999999999</v>
      </c>
    </row>
    <row r="5931" spans="1:5" x14ac:dyDescent="0.35">
      <c r="A5931" t="s">
        <v>217</v>
      </c>
      <c r="B5931">
        <v>2018</v>
      </c>
      <c r="C5931">
        <v>139</v>
      </c>
      <c r="D5931" t="s">
        <v>6389</v>
      </c>
      <c r="E5931">
        <f>IFERROR(_xlfn.XLOOKUP(D5931,[1]world_happiness_report_2005_202!$D:$D,[1]world_happiness_report_2005_202!$C:$C),"")</f>
        <v>3.2309999999999999</v>
      </c>
    </row>
    <row r="5932" spans="1:5" x14ac:dyDescent="0.35">
      <c r="A5932" t="s">
        <v>217</v>
      </c>
      <c r="B5932">
        <v>2019</v>
      </c>
      <c r="C5932">
        <v>132.5</v>
      </c>
      <c r="D5932" t="s">
        <v>6390</v>
      </c>
      <c r="E5932">
        <f>IFERROR(_xlfn.XLOOKUP(D5932,[1]world_happiness_report_2005_202!$D:$D,[1]world_happiness_report_2005_202!$C:$C),"")</f>
        <v>3.4762001037597701</v>
      </c>
    </row>
    <row r="5933" spans="1:5" x14ac:dyDescent="0.35">
      <c r="A5933" t="s">
        <v>217</v>
      </c>
      <c r="B5933">
        <v>2020</v>
      </c>
      <c r="C5933">
        <v>134.5</v>
      </c>
      <c r="D5933" t="s">
        <v>6391</v>
      </c>
      <c r="E5933">
        <f>IFERROR(_xlfn.XLOOKUP(D5933,[1]world_happiness_report_2005_202!$D:$D,[1]world_happiness_report_2005_202!$C:$C),"")</f>
        <v>3.6230000000000002</v>
      </c>
    </row>
    <row r="5934" spans="1:5" x14ac:dyDescent="0.35">
      <c r="A5934" t="s">
        <v>217</v>
      </c>
      <c r="B5934">
        <v>2021</v>
      </c>
      <c r="C5934">
        <v>134</v>
      </c>
      <c r="D5934" t="s">
        <v>6392</v>
      </c>
      <c r="E5934">
        <f>IFERROR(_xlfn.XLOOKUP(D5934,[1]world_happiness_report_2005_202!$D:$D,[1]world_happiness_report_2005_202!$C:$C),"")</f>
        <v>3.702</v>
      </c>
    </row>
    <row r="5935" spans="1:5" x14ac:dyDescent="0.35">
      <c r="A5935" t="s">
        <v>217</v>
      </c>
      <c r="B5935">
        <v>2022</v>
      </c>
      <c r="C5935">
        <v>130.5</v>
      </c>
      <c r="D5935" t="s">
        <v>6393</v>
      </c>
      <c r="E5935">
        <f>IFERROR(_xlfn.XLOOKUP(D5935,[1]world_happiness_report_2005_202!$D:$D,[1]world_happiness_report_2005_202!$C:$C),"")</f>
        <v>3.694</v>
      </c>
    </row>
    <row r="5936" spans="1:5" x14ac:dyDescent="0.35">
      <c r="A5936" t="s">
        <v>217</v>
      </c>
      <c r="B5936">
        <v>2023</v>
      </c>
      <c r="C5936">
        <v>122.5</v>
      </c>
      <c r="D5936" t="s">
        <v>6394</v>
      </c>
      <c r="E5936">
        <f>IFERROR(_xlfn.XLOOKUP(D5936,[1]world_happiness_report_2005_202!$D:$D,[1]world_happiness_report_2005_202!$C:$C),"")</f>
        <v>3.7810000000000001</v>
      </c>
    </row>
    <row r="5937" spans="1:5" x14ac:dyDescent="0.35">
      <c r="A5937" t="s">
        <v>217</v>
      </c>
      <c r="B5937">
        <v>2024</v>
      </c>
      <c r="C5937">
        <v>109.5</v>
      </c>
      <c r="D5937" t="s">
        <v>6395</v>
      </c>
      <c r="E5937">
        <f>IFERROR(_xlfn.XLOOKUP(D5937,[1]world_happiness_report_2005_202!$D:$D,[1]world_happiness_report_2005_202!$C:$C),"")</f>
        <v>3.8</v>
      </c>
    </row>
    <row r="5938" spans="1:5" hidden="1" x14ac:dyDescent="0.35">
      <c r="A5938" t="s">
        <v>199</v>
      </c>
      <c r="B5938">
        <v>1992</v>
      </c>
      <c r="C5938">
        <v>74</v>
      </c>
      <c r="D5938" t="s">
        <v>6396</v>
      </c>
      <c r="E5938" t="str">
        <f>IFERROR(_xlfn.XLOOKUP(D5938,[1]world_happiness_report_2005_202!$D:$D,[1]world_happiness_report_2005_202!$C:$C),"")</f>
        <v/>
      </c>
    </row>
    <row r="5939" spans="1:5" hidden="1" x14ac:dyDescent="0.35">
      <c r="A5939" t="s">
        <v>199</v>
      </c>
      <c r="B5939">
        <v>1993</v>
      </c>
      <c r="C5939">
        <v>66.5</v>
      </c>
      <c r="D5939" t="s">
        <v>6397</v>
      </c>
      <c r="E5939" t="str">
        <f>IFERROR(_xlfn.XLOOKUP(D5939,[1]world_happiness_report_2005_202!$D:$D,[1]world_happiness_report_2005_202!$C:$C),"")</f>
        <v/>
      </c>
    </row>
    <row r="5940" spans="1:5" hidden="1" x14ac:dyDescent="0.35">
      <c r="A5940" t="s">
        <v>199</v>
      </c>
      <c r="B5940">
        <v>1994</v>
      </c>
      <c r="C5940">
        <v>82.5</v>
      </c>
      <c r="D5940" t="s">
        <v>6398</v>
      </c>
      <c r="E5940" t="str">
        <f>IFERROR(_xlfn.XLOOKUP(D5940,[1]world_happiness_report_2005_202!$D:$D,[1]world_happiness_report_2005_202!$C:$C),"")</f>
        <v/>
      </c>
    </row>
    <row r="5941" spans="1:5" hidden="1" x14ac:dyDescent="0.35">
      <c r="A5941" t="s">
        <v>199</v>
      </c>
      <c r="B5941">
        <v>1995</v>
      </c>
      <c r="C5941">
        <v>83</v>
      </c>
      <c r="D5941" t="s">
        <v>6399</v>
      </c>
      <c r="E5941" t="str">
        <f>IFERROR(_xlfn.XLOOKUP(D5941,[1]world_happiness_report_2005_202!$D:$D,[1]world_happiness_report_2005_202!$C:$C),"")</f>
        <v/>
      </c>
    </row>
    <row r="5942" spans="1:5" hidden="1" x14ac:dyDescent="0.35">
      <c r="A5942" t="s">
        <v>199</v>
      </c>
      <c r="B5942">
        <v>1996</v>
      </c>
      <c r="C5942">
        <v>59</v>
      </c>
      <c r="D5942" t="s">
        <v>6400</v>
      </c>
      <c r="E5942" t="str">
        <f>IFERROR(_xlfn.XLOOKUP(D5942,[1]world_happiness_report_2005_202!$D:$D,[1]world_happiness_report_2005_202!$C:$C),"")</f>
        <v/>
      </c>
    </row>
    <row r="5943" spans="1:5" hidden="1" x14ac:dyDescent="0.35">
      <c r="A5943" t="s">
        <v>199</v>
      </c>
      <c r="B5943">
        <v>1997</v>
      </c>
      <c r="C5943">
        <v>59</v>
      </c>
      <c r="D5943" t="s">
        <v>6401</v>
      </c>
      <c r="E5943" t="str">
        <f>IFERROR(_xlfn.XLOOKUP(D5943,[1]world_happiness_report_2005_202!$D:$D,[1]world_happiness_report_2005_202!$C:$C),"")</f>
        <v/>
      </c>
    </row>
    <row r="5944" spans="1:5" hidden="1" x14ac:dyDescent="0.35">
      <c r="A5944" t="s">
        <v>199</v>
      </c>
      <c r="B5944">
        <v>1998</v>
      </c>
      <c r="C5944">
        <v>44.5</v>
      </c>
      <c r="D5944" t="s">
        <v>6402</v>
      </c>
      <c r="E5944" t="str">
        <f>IFERROR(_xlfn.XLOOKUP(D5944,[1]world_happiness_report_2005_202!$D:$D,[1]world_happiness_report_2005_202!$C:$C),"")</f>
        <v/>
      </c>
    </row>
    <row r="5945" spans="1:5" hidden="1" x14ac:dyDescent="0.35">
      <c r="A5945" t="s">
        <v>199</v>
      </c>
      <c r="B5945">
        <v>1999</v>
      </c>
      <c r="C5945">
        <v>69</v>
      </c>
      <c r="D5945" t="s">
        <v>6403</v>
      </c>
      <c r="E5945" t="str">
        <f>IFERROR(_xlfn.XLOOKUP(D5945,[1]world_happiness_report_2005_202!$D:$D,[1]world_happiness_report_2005_202!$C:$C),"")</f>
        <v/>
      </c>
    </row>
    <row r="5946" spans="1:5" hidden="1" x14ac:dyDescent="0.35">
      <c r="A5946" t="s">
        <v>199</v>
      </c>
      <c r="B5946">
        <v>2000</v>
      </c>
      <c r="C5946">
        <v>59.5</v>
      </c>
      <c r="D5946" t="s">
        <v>6404</v>
      </c>
      <c r="E5946" t="str">
        <f>IFERROR(_xlfn.XLOOKUP(D5946,[1]world_happiness_report_2005_202!$D:$D,[1]world_happiness_report_2005_202!$C:$C),"")</f>
        <v/>
      </c>
    </row>
    <row r="5947" spans="1:5" hidden="1" x14ac:dyDescent="0.35">
      <c r="A5947" t="s">
        <v>199</v>
      </c>
      <c r="B5947">
        <v>2001</v>
      </c>
      <c r="C5947">
        <v>61</v>
      </c>
      <c r="D5947" t="s">
        <v>6405</v>
      </c>
      <c r="E5947" t="str">
        <f>IFERROR(_xlfn.XLOOKUP(D5947,[1]world_happiness_report_2005_202!$D:$D,[1]world_happiness_report_2005_202!$C:$C),"")</f>
        <v/>
      </c>
    </row>
    <row r="5948" spans="1:5" hidden="1" x14ac:dyDescent="0.35">
      <c r="A5948" t="s">
        <v>199</v>
      </c>
      <c r="B5948">
        <v>2002</v>
      </c>
      <c r="C5948">
        <v>64</v>
      </c>
      <c r="D5948" t="s">
        <v>6406</v>
      </c>
      <c r="E5948" t="str">
        <f>IFERROR(_xlfn.XLOOKUP(D5948,[1]world_happiness_report_2005_202!$D:$D,[1]world_happiness_report_2005_202!$C:$C),"")</f>
        <v/>
      </c>
    </row>
    <row r="5949" spans="1:5" hidden="1" x14ac:dyDescent="0.35">
      <c r="A5949" t="s">
        <v>199</v>
      </c>
      <c r="B5949">
        <v>2003</v>
      </c>
      <c r="C5949">
        <v>62</v>
      </c>
      <c r="D5949" t="s">
        <v>6407</v>
      </c>
      <c r="E5949" t="str">
        <f>IFERROR(_xlfn.XLOOKUP(D5949,[1]world_happiness_report_2005_202!$D:$D,[1]world_happiness_report_2005_202!$C:$C),"")</f>
        <v/>
      </c>
    </row>
    <row r="5950" spans="1:5" hidden="1" x14ac:dyDescent="0.35">
      <c r="A5950" t="s">
        <v>199</v>
      </c>
      <c r="B5950">
        <v>2004</v>
      </c>
      <c r="C5950">
        <v>71.5</v>
      </c>
      <c r="D5950" t="s">
        <v>6408</v>
      </c>
      <c r="E5950" t="str">
        <f>IFERROR(_xlfn.XLOOKUP(D5950,[1]world_happiness_report_2005_202!$D:$D,[1]world_happiness_report_2005_202!$C:$C),"")</f>
        <v/>
      </c>
    </row>
    <row r="5951" spans="1:5" hidden="1" x14ac:dyDescent="0.35">
      <c r="A5951" t="s">
        <v>199</v>
      </c>
      <c r="B5951">
        <v>2005</v>
      </c>
      <c r="C5951">
        <v>104</v>
      </c>
      <c r="D5951" t="s">
        <v>6409</v>
      </c>
      <c r="E5951" t="str">
        <f>IFERROR(_xlfn.XLOOKUP(D5951,[1]world_happiness_report_2005_202!$D:$D,[1]world_happiness_report_2005_202!$C:$C),"")</f>
        <v/>
      </c>
    </row>
    <row r="5952" spans="1:5" hidden="1" x14ac:dyDescent="0.35">
      <c r="A5952" t="s">
        <v>199</v>
      </c>
      <c r="B5952">
        <v>2006</v>
      </c>
      <c r="C5952">
        <v>125.5</v>
      </c>
      <c r="D5952" t="s">
        <v>6410</v>
      </c>
      <c r="E5952" t="str">
        <f>IFERROR(_xlfn.XLOOKUP(D5952,[1]world_happiness_report_2005_202!$D:$D,[1]world_happiness_report_2005_202!$C:$C),"")</f>
        <v/>
      </c>
    </row>
    <row r="5953" spans="1:5" hidden="1" x14ac:dyDescent="0.35">
      <c r="A5953" t="s">
        <v>199</v>
      </c>
      <c r="B5953">
        <v>2007</v>
      </c>
      <c r="C5953">
        <v>114</v>
      </c>
      <c r="D5953" t="s">
        <v>6411</v>
      </c>
      <c r="E5953" t="str">
        <f>IFERROR(_xlfn.XLOOKUP(D5953,[1]world_happiness_report_2005_202!$D:$D,[1]world_happiness_report_2005_202!$C:$C),"")</f>
        <v/>
      </c>
    </row>
    <row r="5954" spans="1:5" hidden="1" x14ac:dyDescent="0.35">
      <c r="A5954" t="s">
        <v>199</v>
      </c>
      <c r="B5954">
        <v>2008</v>
      </c>
      <c r="C5954">
        <v>118.5</v>
      </c>
      <c r="D5954" t="s">
        <v>6412</v>
      </c>
      <c r="E5954" t="str">
        <f>IFERROR(_xlfn.XLOOKUP(D5954,[1]world_happiness_report_2005_202!$D:$D,[1]world_happiness_report_2005_202!$C:$C),"")</f>
        <v/>
      </c>
    </row>
    <row r="5955" spans="1:5" hidden="1" x14ac:dyDescent="0.35">
      <c r="A5955" t="s">
        <v>199</v>
      </c>
      <c r="B5955">
        <v>2009</v>
      </c>
      <c r="C5955">
        <v>110.5</v>
      </c>
      <c r="D5955" t="s">
        <v>6413</v>
      </c>
      <c r="E5955" t="str">
        <f>IFERROR(_xlfn.XLOOKUP(D5955,[1]world_happiness_report_2005_202!$D:$D,[1]world_happiness_report_2005_202!$C:$C),"")</f>
        <v/>
      </c>
    </row>
    <row r="5956" spans="1:5" hidden="1" x14ac:dyDescent="0.35">
      <c r="A5956" t="s">
        <v>199</v>
      </c>
      <c r="B5956">
        <v>2010</v>
      </c>
      <c r="C5956">
        <v>112.5</v>
      </c>
      <c r="D5956" t="s">
        <v>6414</v>
      </c>
      <c r="E5956" t="str">
        <f>IFERROR(_xlfn.XLOOKUP(D5956,[1]world_happiness_report_2005_202!$D:$D,[1]world_happiness_report_2005_202!$C:$C),"")</f>
        <v/>
      </c>
    </row>
    <row r="5957" spans="1:5" x14ac:dyDescent="0.35">
      <c r="A5957" t="s">
        <v>199</v>
      </c>
      <c r="B5957">
        <v>2011</v>
      </c>
      <c r="C5957">
        <v>120</v>
      </c>
      <c r="D5957" t="s">
        <v>6415</v>
      </c>
      <c r="E5957">
        <f>IFERROR(_xlfn.XLOOKUP(D5957,[1]world_happiness_report_2005_202!$D:$D,[1]world_happiness_report_2005_202!$C:$C),"")</f>
        <v>5.8040000000000003</v>
      </c>
    </row>
    <row r="5958" spans="1:5" x14ac:dyDescent="0.35">
      <c r="A5958" t="s">
        <v>199</v>
      </c>
      <c r="B5958">
        <v>2012</v>
      </c>
      <c r="C5958">
        <v>135.5</v>
      </c>
      <c r="D5958" t="s">
        <v>6416</v>
      </c>
      <c r="E5958">
        <f>IFERROR(_xlfn.XLOOKUP(D5958,[1]world_happiness_report_2005_202!$D:$D,[1]world_happiness_report_2005_202!$C:$C),"")</f>
        <v>6.3710000000000004</v>
      </c>
    </row>
    <row r="5959" spans="1:5" hidden="1" x14ac:dyDescent="0.35">
      <c r="A5959" t="s">
        <v>199</v>
      </c>
      <c r="B5959">
        <v>2013</v>
      </c>
      <c r="C5959">
        <v>142</v>
      </c>
      <c r="D5959" t="s">
        <v>6417</v>
      </c>
      <c r="E5959" t="str">
        <f>IFERROR(_xlfn.XLOOKUP(D5959,[1]world_happiness_report_2005_202!$D:$D,[1]world_happiness_report_2005_202!$C:$C),"")</f>
        <v/>
      </c>
    </row>
    <row r="5960" spans="1:5" x14ac:dyDescent="0.35">
      <c r="A5960" t="s">
        <v>199</v>
      </c>
      <c r="B5960">
        <v>2014</v>
      </c>
      <c r="C5960">
        <v>149.5</v>
      </c>
      <c r="D5960" t="s">
        <v>6418</v>
      </c>
      <c r="E5960">
        <f>IFERROR(_xlfn.XLOOKUP(D5960,[1]world_happiness_report_2005_202!$D:$D,[1]world_happiness_report_2005_202!$C:$C),"")</f>
        <v>6.4550000000000001</v>
      </c>
    </row>
    <row r="5961" spans="1:5" x14ac:dyDescent="0.35">
      <c r="A5961" t="s">
        <v>199</v>
      </c>
      <c r="B5961">
        <v>2015</v>
      </c>
      <c r="C5961">
        <v>136.5</v>
      </c>
      <c r="D5961" t="s">
        <v>6419</v>
      </c>
      <c r="E5961">
        <f>IFERROR(_xlfn.XLOOKUP(D5961,[1]world_happiness_report_2005_202!$D:$D,[1]world_happiness_report_2005_202!$C:$C),"")</f>
        <v>6.4740000000000002</v>
      </c>
    </row>
    <row r="5962" spans="1:5" x14ac:dyDescent="0.35">
      <c r="A5962" t="s">
        <v>199</v>
      </c>
      <c r="B5962">
        <v>2016</v>
      </c>
      <c r="C5962">
        <v>123.5</v>
      </c>
      <c r="D5962" t="s">
        <v>6420</v>
      </c>
      <c r="E5962">
        <f>IFERROR(_xlfn.XLOOKUP(D5962,[1]world_happiness_report_2005_202!$D:$D,[1]world_happiness_report_2005_202!$C:$C),"")</f>
        <v>6.4240000000000004</v>
      </c>
    </row>
    <row r="5963" spans="1:5" x14ac:dyDescent="0.35">
      <c r="A5963" t="s">
        <v>199</v>
      </c>
      <c r="B5963">
        <v>2017</v>
      </c>
      <c r="C5963">
        <v>130.5</v>
      </c>
      <c r="D5963" t="s">
        <v>6421</v>
      </c>
      <c r="E5963">
        <f>IFERROR(_xlfn.XLOOKUP(D5963,[1]world_happiness_report_2005_202!$D:$D,[1]world_happiness_report_2005_202!$C:$C),"")</f>
        <v>6.0720000000000001</v>
      </c>
    </row>
    <row r="5964" spans="1:5" x14ac:dyDescent="0.35">
      <c r="A5964" t="s">
        <v>199</v>
      </c>
      <c r="B5964">
        <v>2018</v>
      </c>
      <c r="C5964">
        <v>117</v>
      </c>
      <c r="D5964" t="s">
        <v>6422</v>
      </c>
      <c r="E5964">
        <f>IFERROR(_xlfn.XLOOKUP(D5964,[1]world_happiness_report_2005_202!$D:$D,[1]world_happiness_report_2005_202!$C:$C),"")</f>
        <v>6.008</v>
      </c>
    </row>
    <row r="5965" spans="1:5" x14ac:dyDescent="0.35">
      <c r="A5965" t="s">
        <v>199</v>
      </c>
      <c r="B5965">
        <v>2019</v>
      </c>
      <c r="C5965">
        <v>114.5</v>
      </c>
      <c r="D5965" t="s">
        <v>6423</v>
      </c>
      <c r="E5965">
        <f>IFERROR(_xlfn.XLOOKUP(D5965,[1]world_happiness_report_2005_202!$D:$D,[1]world_happiness_report_2005_202!$C:$C),"")</f>
        <v>5.9987998008728001</v>
      </c>
    </row>
    <row r="5966" spans="1:5" x14ac:dyDescent="0.35">
      <c r="A5966" t="s">
        <v>199</v>
      </c>
      <c r="B5966">
        <v>2020</v>
      </c>
      <c r="C5966">
        <v>112</v>
      </c>
      <c r="D5966" t="s">
        <v>6424</v>
      </c>
      <c r="E5966">
        <f>IFERROR(_xlfn.XLOOKUP(D5966,[1]world_happiness_report_2005_202!$D:$D,[1]world_happiness_report_2005_202!$C:$C),"")</f>
        <v>5.9850000000000003</v>
      </c>
    </row>
    <row r="5967" spans="1:5" x14ac:dyDescent="0.35">
      <c r="A5967" t="s">
        <v>199</v>
      </c>
      <c r="B5967">
        <v>2021</v>
      </c>
      <c r="C5967">
        <v>110.5</v>
      </c>
      <c r="D5967" t="s">
        <v>6425</v>
      </c>
      <c r="E5967">
        <f>IFERROR(_xlfn.XLOOKUP(D5967,[1]world_happiness_report_2005_202!$D:$D,[1]world_happiness_report_2005_202!$C:$C),"")</f>
        <v>5.891</v>
      </c>
    </row>
    <row r="5968" spans="1:5" x14ac:dyDescent="0.35">
      <c r="A5968" t="s">
        <v>199</v>
      </c>
      <c r="B5968">
        <v>2022</v>
      </c>
      <c r="C5968">
        <v>111</v>
      </c>
      <c r="D5968" t="s">
        <v>6426</v>
      </c>
      <c r="E5968">
        <f>IFERROR(_xlfn.XLOOKUP(D5968,[1]world_happiness_report_2005_202!$D:$D,[1]world_happiness_report_2005_202!$C:$C),"")</f>
        <v>5.843</v>
      </c>
    </row>
    <row r="5969" spans="1:5" x14ac:dyDescent="0.35">
      <c r="A5969" t="s">
        <v>199</v>
      </c>
      <c r="B5969">
        <v>2023</v>
      </c>
      <c r="C5969">
        <v>113</v>
      </c>
      <c r="D5969" t="s">
        <v>6427</v>
      </c>
      <c r="E5969">
        <f>IFERROR(_xlfn.XLOOKUP(D5969,[1]world_happiness_report_2005_202!$D:$D,[1]world_happiness_report_2005_202!$C:$C),"")</f>
        <v>5.976</v>
      </c>
    </row>
    <row r="5970" spans="1:5" x14ac:dyDescent="0.35">
      <c r="A5970" t="s">
        <v>199</v>
      </c>
      <c r="B5970">
        <v>2024</v>
      </c>
      <c r="C5970">
        <v>99</v>
      </c>
      <c r="D5970" t="s">
        <v>6428</v>
      </c>
      <c r="E5970">
        <f>IFERROR(_xlfn.XLOOKUP(D5970,[1]world_happiness_report_2005_202!$D:$D,[1]world_happiness_report_2005_202!$C:$C),"")</f>
        <v>6.2220000000000004</v>
      </c>
    </row>
    <row r="5971" spans="1:5" hidden="1" x14ac:dyDescent="0.35">
      <c r="A5971" t="s">
        <v>257</v>
      </c>
      <c r="B5971">
        <v>2022</v>
      </c>
      <c r="C5971">
        <v>126</v>
      </c>
      <c r="D5971" t="s">
        <v>6429</v>
      </c>
      <c r="E5971" t="str">
        <f>IFERROR(_xlfn.XLOOKUP(D5971,[1]world_happiness_report_2005_202!$D:$D,[1]world_happiness_report_2005_202!$C:$C),"")</f>
        <v/>
      </c>
    </row>
    <row r="5972" spans="1:5" hidden="1" x14ac:dyDescent="0.35">
      <c r="A5972" t="s">
        <v>257</v>
      </c>
      <c r="B5972">
        <v>2023</v>
      </c>
      <c r="C5972">
        <v>122.5</v>
      </c>
      <c r="D5972" t="s">
        <v>6430</v>
      </c>
      <c r="E5972" t="str">
        <f>IFERROR(_xlfn.XLOOKUP(D5972,[1]world_happiness_report_2005_202!$D:$D,[1]world_happiness_report_2005_202!$C:$C),"")</f>
        <v/>
      </c>
    </row>
    <row r="5973" spans="1:5" hidden="1" x14ac:dyDescent="0.35">
      <c r="A5973" t="s">
        <v>257</v>
      </c>
      <c r="B5973">
        <v>2024</v>
      </c>
      <c r="C5973">
        <v>129</v>
      </c>
      <c r="D5973" t="s">
        <v>6431</v>
      </c>
      <c r="E5973" t="str">
        <f>IFERROR(_xlfn.XLOOKUP(D5973,[1]world_happiness_report_2005_202!$D:$D,[1]world_happiness_report_2005_202!$C:$C),"")</f>
        <v/>
      </c>
    </row>
    <row r="5974" spans="1:5" hidden="1" x14ac:dyDescent="0.35">
      <c r="A5974" t="s">
        <v>397</v>
      </c>
      <c r="B5974">
        <v>2006</v>
      </c>
      <c r="C5974">
        <v>197</v>
      </c>
      <c r="D5974" t="s">
        <v>6432</v>
      </c>
      <c r="E5974" t="str">
        <f>IFERROR(_xlfn.XLOOKUP(D5974,[1]world_happiness_report_2005_202!$D:$D,[1]world_happiness_report_2005_202!$C:$C),"")</f>
        <v/>
      </c>
    </row>
    <row r="5975" spans="1:5" hidden="1" x14ac:dyDescent="0.35">
      <c r="A5975" t="s">
        <v>397</v>
      </c>
      <c r="B5975">
        <v>2007</v>
      </c>
      <c r="C5975">
        <v>200.5</v>
      </c>
      <c r="D5975" t="s">
        <v>6433</v>
      </c>
      <c r="E5975" t="str">
        <f>IFERROR(_xlfn.XLOOKUP(D5975,[1]world_happiness_report_2005_202!$D:$D,[1]world_happiness_report_2005_202!$C:$C),"")</f>
        <v/>
      </c>
    </row>
    <row r="5976" spans="1:5" hidden="1" x14ac:dyDescent="0.35">
      <c r="A5976" t="s">
        <v>397</v>
      </c>
      <c r="B5976">
        <v>2008</v>
      </c>
      <c r="C5976">
        <v>198</v>
      </c>
      <c r="D5976" t="s">
        <v>6434</v>
      </c>
      <c r="E5976" t="str">
        <f>IFERROR(_xlfn.XLOOKUP(D5976,[1]world_happiness_report_2005_202!$D:$D,[1]world_happiness_report_2005_202!$C:$C),"")</f>
        <v/>
      </c>
    </row>
    <row r="5977" spans="1:5" hidden="1" x14ac:dyDescent="0.35">
      <c r="A5977" t="s">
        <v>397</v>
      </c>
      <c r="B5977">
        <v>2009</v>
      </c>
      <c r="C5977">
        <v>198.5</v>
      </c>
      <c r="D5977" t="s">
        <v>6435</v>
      </c>
      <c r="E5977" t="str">
        <f>IFERROR(_xlfn.XLOOKUP(D5977,[1]world_happiness_report_2005_202!$D:$D,[1]world_happiness_report_2005_202!$C:$C),"")</f>
        <v/>
      </c>
    </row>
    <row r="5978" spans="1:5" hidden="1" x14ac:dyDescent="0.35">
      <c r="A5978" t="s">
        <v>397</v>
      </c>
      <c r="B5978">
        <v>2010</v>
      </c>
      <c r="C5978">
        <v>199.5</v>
      </c>
      <c r="D5978" t="s">
        <v>6436</v>
      </c>
      <c r="E5978" t="str">
        <f>IFERROR(_xlfn.XLOOKUP(D5978,[1]world_happiness_report_2005_202!$D:$D,[1]world_happiness_report_2005_202!$C:$C),"")</f>
        <v/>
      </c>
    </row>
    <row r="5979" spans="1:5" hidden="1" x14ac:dyDescent="0.35">
      <c r="A5979" t="s">
        <v>397</v>
      </c>
      <c r="B5979">
        <v>2011</v>
      </c>
      <c r="C5979">
        <v>203</v>
      </c>
      <c r="D5979" t="s">
        <v>6437</v>
      </c>
      <c r="E5979" t="str">
        <f>IFERROR(_xlfn.XLOOKUP(D5979,[1]world_happiness_report_2005_202!$D:$D,[1]world_happiness_report_2005_202!$C:$C),"")</f>
        <v/>
      </c>
    </row>
    <row r="5980" spans="1:5" hidden="1" x14ac:dyDescent="0.35">
      <c r="A5980" t="s">
        <v>397</v>
      </c>
      <c r="B5980">
        <v>2012</v>
      </c>
      <c r="C5980">
        <v>193</v>
      </c>
      <c r="D5980" t="s">
        <v>6438</v>
      </c>
      <c r="E5980" t="str">
        <f>IFERROR(_xlfn.XLOOKUP(D5980,[1]world_happiness_report_2005_202!$D:$D,[1]world_happiness_report_2005_202!$C:$C),"")</f>
        <v/>
      </c>
    </row>
    <row r="5981" spans="1:5" hidden="1" x14ac:dyDescent="0.35">
      <c r="A5981" t="s">
        <v>397</v>
      </c>
      <c r="B5981">
        <v>2013</v>
      </c>
      <c r="C5981">
        <v>186</v>
      </c>
      <c r="D5981" t="s">
        <v>6439</v>
      </c>
      <c r="E5981" t="str">
        <f>IFERROR(_xlfn.XLOOKUP(D5981,[1]world_happiness_report_2005_202!$D:$D,[1]world_happiness_report_2005_202!$C:$C),"")</f>
        <v/>
      </c>
    </row>
    <row r="5982" spans="1:5" hidden="1" x14ac:dyDescent="0.35">
      <c r="A5982" t="s">
        <v>397</v>
      </c>
      <c r="B5982">
        <v>2014</v>
      </c>
      <c r="C5982">
        <v>188.5</v>
      </c>
      <c r="D5982" t="s">
        <v>6440</v>
      </c>
      <c r="E5982" t="str">
        <f>IFERROR(_xlfn.XLOOKUP(D5982,[1]world_happiness_report_2005_202!$D:$D,[1]world_happiness_report_2005_202!$C:$C),"")</f>
        <v/>
      </c>
    </row>
    <row r="5983" spans="1:5" hidden="1" x14ac:dyDescent="0.35">
      <c r="A5983" t="s">
        <v>397</v>
      </c>
      <c r="B5983">
        <v>2015</v>
      </c>
      <c r="C5983">
        <v>167.5</v>
      </c>
      <c r="D5983" t="s">
        <v>6441</v>
      </c>
      <c r="E5983" t="str">
        <f>IFERROR(_xlfn.XLOOKUP(D5983,[1]world_happiness_report_2005_202!$D:$D,[1]world_happiness_report_2005_202!$C:$C),"")</f>
        <v/>
      </c>
    </row>
    <row r="5984" spans="1:5" hidden="1" x14ac:dyDescent="0.35">
      <c r="A5984" t="s">
        <v>397</v>
      </c>
      <c r="B5984">
        <v>2016</v>
      </c>
      <c r="C5984">
        <v>188</v>
      </c>
      <c r="D5984" t="s">
        <v>6442</v>
      </c>
      <c r="E5984" t="str">
        <f>IFERROR(_xlfn.XLOOKUP(D5984,[1]world_happiness_report_2005_202!$D:$D,[1]world_happiness_report_2005_202!$C:$C),"")</f>
        <v/>
      </c>
    </row>
    <row r="5985" spans="1:5" hidden="1" x14ac:dyDescent="0.35">
      <c r="A5985" t="s">
        <v>397</v>
      </c>
      <c r="B5985">
        <v>2017</v>
      </c>
      <c r="C5985">
        <v>193.5</v>
      </c>
      <c r="D5985" t="s">
        <v>6443</v>
      </c>
      <c r="E5985" t="str">
        <f>IFERROR(_xlfn.XLOOKUP(D5985,[1]world_happiness_report_2005_202!$D:$D,[1]world_happiness_report_2005_202!$C:$C),"")</f>
        <v/>
      </c>
    </row>
    <row r="5986" spans="1:5" hidden="1" x14ac:dyDescent="0.35">
      <c r="A5986" t="s">
        <v>397</v>
      </c>
      <c r="B5986">
        <v>2018</v>
      </c>
      <c r="C5986">
        <v>196</v>
      </c>
      <c r="D5986" t="s">
        <v>6444</v>
      </c>
      <c r="E5986" t="str">
        <f>IFERROR(_xlfn.XLOOKUP(D5986,[1]world_happiness_report_2005_202!$D:$D,[1]world_happiness_report_2005_202!$C:$C),"")</f>
        <v/>
      </c>
    </row>
    <row r="5987" spans="1:5" hidden="1" x14ac:dyDescent="0.35">
      <c r="A5987" t="s">
        <v>397</v>
      </c>
      <c r="B5987">
        <v>2019</v>
      </c>
      <c r="C5987">
        <v>198</v>
      </c>
      <c r="D5987" t="s">
        <v>6445</v>
      </c>
      <c r="E5987" t="str">
        <f>IFERROR(_xlfn.XLOOKUP(D5987,[1]world_happiness_report_2005_202!$D:$D,[1]world_happiness_report_2005_202!$C:$C),"")</f>
        <v/>
      </c>
    </row>
    <row r="5988" spans="1:5" hidden="1" x14ac:dyDescent="0.35">
      <c r="A5988" t="s">
        <v>397</v>
      </c>
      <c r="B5988">
        <v>2020</v>
      </c>
      <c r="C5988">
        <v>196.5</v>
      </c>
      <c r="D5988" t="s">
        <v>6446</v>
      </c>
      <c r="E5988" t="str">
        <f>IFERROR(_xlfn.XLOOKUP(D5988,[1]world_happiness_report_2005_202!$D:$D,[1]world_happiness_report_2005_202!$C:$C),"")</f>
        <v/>
      </c>
    </row>
    <row r="5989" spans="1:5" hidden="1" x14ac:dyDescent="0.35">
      <c r="A5989" t="s">
        <v>397</v>
      </c>
      <c r="B5989">
        <v>2021</v>
      </c>
      <c r="C5989">
        <v>196</v>
      </c>
      <c r="D5989" t="s">
        <v>6447</v>
      </c>
      <c r="E5989" t="str">
        <f>IFERROR(_xlfn.XLOOKUP(D5989,[1]world_happiness_report_2005_202!$D:$D,[1]world_happiness_report_2005_202!$C:$C),"")</f>
        <v/>
      </c>
    </row>
    <row r="5990" spans="1:5" hidden="1" x14ac:dyDescent="0.35">
      <c r="A5990" t="s">
        <v>397</v>
      </c>
      <c r="B5990">
        <v>2022</v>
      </c>
      <c r="C5990">
        <v>198</v>
      </c>
      <c r="D5990" t="s">
        <v>6448</v>
      </c>
      <c r="E5990" t="str">
        <f>IFERROR(_xlfn.XLOOKUP(D5990,[1]world_happiness_report_2005_202!$D:$D,[1]world_happiness_report_2005_202!$C:$C),"")</f>
        <v/>
      </c>
    </row>
    <row r="5991" spans="1:5" hidden="1" x14ac:dyDescent="0.35">
      <c r="A5991" t="s">
        <v>397</v>
      </c>
      <c r="B5991">
        <v>2023</v>
      </c>
      <c r="C5991">
        <v>196</v>
      </c>
      <c r="D5991" t="s">
        <v>6449</v>
      </c>
      <c r="E5991" t="str">
        <f>IFERROR(_xlfn.XLOOKUP(D5991,[1]world_happiness_report_2005_202!$D:$D,[1]world_happiness_report_2005_202!$C:$C),"")</f>
        <v/>
      </c>
    </row>
    <row r="5992" spans="1:5" hidden="1" x14ac:dyDescent="0.35">
      <c r="A5992" t="s">
        <v>397</v>
      </c>
      <c r="B5992">
        <v>2024</v>
      </c>
      <c r="C5992">
        <v>196</v>
      </c>
      <c r="D5992" t="s">
        <v>6450</v>
      </c>
      <c r="E5992" t="str">
        <f>IFERROR(_xlfn.XLOOKUP(D5992,[1]world_happiness_report_2005_202!$D:$D,[1]world_happiness_report_2005_202!$C:$C),"")</f>
        <v/>
      </c>
    </row>
    <row r="5993" spans="1:5" hidden="1" x14ac:dyDescent="0.35">
      <c r="A5993" t="s">
        <v>243</v>
      </c>
      <c r="B5993">
        <v>1992</v>
      </c>
      <c r="C5993">
        <v>98</v>
      </c>
      <c r="D5993" t="s">
        <v>6451</v>
      </c>
      <c r="E5993" t="str">
        <f>IFERROR(_xlfn.XLOOKUP(D5993,[1]world_happiness_report_2005_202!$D:$D,[1]world_happiness_report_2005_202!$C:$C),"")</f>
        <v/>
      </c>
    </row>
    <row r="5994" spans="1:5" hidden="1" x14ac:dyDescent="0.35">
      <c r="A5994" t="s">
        <v>243</v>
      </c>
      <c r="B5994">
        <v>1993</v>
      </c>
      <c r="C5994">
        <v>110</v>
      </c>
      <c r="D5994" t="s">
        <v>6452</v>
      </c>
      <c r="E5994" t="str">
        <f>IFERROR(_xlfn.XLOOKUP(D5994,[1]world_happiness_report_2005_202!$D:$D,[1]world_happiness_report_2005_202!$C:$C),"")</f>
        <v/>
      </c>
    </row>
    <row r="5995" spans="1:5" hidden="1" x14ac:dyDescent="0.35">
      <c r="A5995" t="s">
        <v>243</v>
      </c>
      <c r="B5995">
        <v>1994</v>
      </c>
      <c r="C5995">
        <v>102</v>
      </c>
      <c r="D5995" t="s">
        <v>6453</v>
      </c>
      <c r="E5995" t="str">
        <f>IFERROR(_xlfn.XLOOKUP(D5995,[1]world_happiness_report_2005_202!$D:$D,[1]world_happiness_report_2005_202!$C:$C),"")</f>
        <v/>
      </c>
    </row>
    <row r="5996" spans="1:5" hidden="1" x14ac:dyDescent="0.35">
      <c r="A5996" t="s">
        <v>243</v>
      </c>
      <c r="B5996">
        <v>1995</v>
      </c>
      <c r="C5996">
        <v>87</v>
      </c>
      <c r="D5996" t="s">
        <v>6454</v>
      </c>
      <c r="E5996" t="str">
        <f>IFERROR(_xlfn.XLOOKUP(D5996,[1]world_happiness_report_2005_202!$D:$D,[1]world_happiness_report_2005_202!$C:$C),"")</f>
        <v/>
      </c>
    </row>
    <row r="5997" spans="1:5" hidden="1" x14ac:dyDescent="0.35">
      <c r="A5997" t="s">
        <v>243</v>
      </c>
      <c r="B5997">
        <v>1996</v>
      </c>
      <c r="C5997">
        <v>91.5</v>
      </c>
      <c r="D5997" t="s">
        <v>6455</v>
      </c>
      <c r="E5997" t="str">
        <f>IFERROR(_xlfn.XLOOKUP(D5997,[1]world_happiness_report_2005_202!$D:$D,[1]world_happiness_report_2005_202!$C:$C),"")</f>
        <v/>
      </c>
    </row>
    <row r="5998" spans="1:5" hidden="1" x14ac:dyDescent="0.35">
      <c r="A5998" t="s">
        <v>243</v>
      </c>
      <c r="B5998">
        <v>1997</v>
      </c>
      <c r="C5998">
        <v>77</v>
      </c>
      <c r="D5998" t="s">
        <v>6456</v>
      </c>
      <c r="E5998" t="str">
        <f>IFERROR(_xlfn.XLOOKUP(D5998,[1]world_happiness_report_2005_202!$D:$D,[1]world_happiness_report_2005_202!$C:$C),"")</f>
        <v/>
      </c>
    </row>
    <row r="5999" spans="1:5" hidden="1" x14ac:dyDescent="0.35">
      <c r="A5999" t="s">
        <v>243</v>
      </c>
      <c r="B5999">
        <v>1998</v>
      </c>
      <c r="C5999">
        <v>70.5</v>
      </c>
      <c r="D5999" t="s">
        <v>6457</v>
      </c>
      <c r="E5999" t="str">
        <f>IFERROR(_xlfn.XLOOKUP(D5999,[1]world_happiness_report_2005_202!$D:$D,[1]world_happiness_report_2005_202!$C:$C),"")</f>
        <v/>
      </c>
    </row>
    <row r="6000" spans="1:5" hidden="1" x14ac:dyDescent="0.35">
      <c r="A6000" t="s">
        <v>243</v>
      </c>
      <c r="B6000">
        <v>1999</v>
      </c>
      <c r="C6000">
        <v>83</v>
      </c>
      <c r="D6000" t="s">
        <v>6458</v>
      </c>
      <c r="E6000" t="str">
        <f>IFERROR(_xlfn.XLOOKUP(D6000,[1]world_happiness_report_2005_202!$D:$D,[1]world_happiness_report_2005_202!$C:$C),"")</f>
        <v/>
      </c>
    </row>
    <row r="6001" spans="1:5" hidden="1" x14ac:dyDescent="0.35">
      <c r="A6001" t="s">
        <v>243</v>
      </c>
      <c r="B6001">
        <v>2000</v>
      </c>
      <c r="C6001">
        <v>84.5</v>
      </c>
      <c r="D6001" t="s">
        <v>6459</v>
      </c>
      <c r="E6001" t="str">
        <f>IFERROR(_xlfn.XLOOKUP(D6001,[1]world_happiness_report_2005_202!$D:$D,[1]world_happiness_report_2005_202!$C:$C),"")</f>
        <v/>
      </c>
    </row>
    <row r="6002" spans="1:5" hidden="1" x14ac:dyDescent="0.35">
      <c r="A6002" t="s">
        <v>243</v>
      </c>
      <c r="B6002">
        <v>2001</v>
      </c>
      <c r="C6002">
        <v>67</v>
      </c>
      <c r="D6002" t="s">
        <v>6460</v>
      </c>
      <c r="E6002" t="str">
        <f>IFERROR(_xlfn.XLOOKUP(D6002,[1]world_happiness_report_2005_202!$D:$D,[1]world_happiness_report_2005_202!$C:$C),"")</f>
        <v/>
      </c>
    </row>
    <row r="6003" spans="1:5" hidden="1" x14ac:dyDescent="0.35">
      <c r="A6003" t="s">
        <v>243</v>
      </c>
      <c r="B6003">
        <v>2002</v>
      </c>
      <c r="C6003">
        <v>78.5</v>
      </c>
      <c r="D6003" t="s">
        <v>6461</v>
      </c>
      <c r="E6003" t="str">
        <f>IFERROR(_xlfn.XLOOKUP(D6003,[1]world_happiness_report_2005_202!$D:$D,[1]world_happiness_report_2005_202!$C:$C),"")</f>
        <v/>
      </c>
    </row>
    <row r="6004" spans="1:5" hidden="1" x14ac:dyDescent="0.35">
      <c r="A6004" t="s">
        <v>243</v>
      </c>
      <c r="B6004">
        <v>2003</v>
      </c>
      <c r="C6004">
        <v>90</v>
      </c>
      <c r="D6004" t="s">
        <v>6462</v>
      </c>
      <c r="E6004" t="str">
        <f>IFERROR(_xlfn.XLOOKUP(D6004,[1]world_happiness_report_2005_202!$D:$D,[1]world_happiness_report_2005_202!$C:$C),"")</f>
        <v/>
      </c>
    </row>
    <row r="6005" spans="1:5" hidden="1" x14ac:dyDescent="0.35">
      <c r="A6005" t="s">
        <v>243</v>
      </c>
      <c r="B6005">
        <v>2004</v>
      </c>
      <c r="C6005">
        <v>92</v>
      </c>
      <c r="D6005" t="s">
        <v>6463</v>
      </c>
      <c r="E6005" t="str">
        <f>IFERROR(_xlfn.XLOOKUP(D6005,[1]world_happiness_report_2005_202!$D:$D,[1]world_happiness_report_2005_202!$C:$C),"")</f>
        <v/>
      </c>
    </row>
    <row r="6006" spans="1:5" hidden="1" x14ac:dyDescent="0.35">
      <c r="A6006" t="s">
        <v>243</v>
      </c>
      <c r="B6006">
        <v>2005</v>
      </c>
      <c r="C6006">
        <v>62</v>
      </c>
      <c r="D6006" t="s">
        <v>6464</v>
      </c>
      <c r="E6006" t="str">
        <f>IFERROR(_xlfn.XLOOKUP(D6006,[1]world_happiness_report_2005_202!$D:$D,[1]world_happiness_report_2005_202!$C:$C),"")</f>
        <v/>
      </c>
    </row>
    <row r="6007" spans="1:5" hidden="1" x14ac:dyDescent="0.35">
      <c r="A6007" t="s">
        <v>243</v>
      </c>
      <c r="B6007">
        <v>2006</v>
      </c>
      <c r="C6007">
        <v>54.5</v>
      </c>
      <c r="D6007" t="s">
        <v>6465</v>
      </c>
      <c r="E6007" t="str">
        <f>IFERROR(_xlfn.XLOOKUP(D6007,[1]world_happiness_report_2005_202!$D:$D,[1]world_happiness_report_2005_202!$C:$C),"")</f>
        <v/>
      </c>
    </row>
    <row r="6008" spans="1:5" hidden="1" x14ac:dyDescent="0.35">
      <c r="A6008" t="s">
        <v>243</v>
      </c>
      <c r="B6008">
        <v>2007</v>
      </c>
      <c r="C6008">
        <v>65.5</v>
      </c>
      <c r="D6008" t="s">
        <v>6466</v>
      </c>
      <c r="E6008" t="str">
        <f>IFERROR(_xlfn.XLOOKUP(D6008,[1]world_happiness_report_2005_202!$D:$D,[1]world_happiness_report_2005_202!$C:$C),"")</f>
        <v/>
      </c>
    </row>
    <row r="6009" spans="1:5" hidden="1" x14ac:dyDescent="0.35">
      <c r="A6009" t="s">
        <v>243</v>
      </c>
      <c r="B6009">
        <v>2008</v>
      </c>
      <c r="C6009">
        <v>77.5</v>
      </c>
      <c r="D6009" t="s">
        <v>6467</v>
      </c>
      <c r="E6009" t="str">
        <f>IFERROR(_xlfn.XLOOKUP(D6009,[1]world_happiness_report_2005_202!$D:$D,[1]world_happiness_report_2005_202!$C:$C),"")</f>
        <v/>
      </c>
    </row>
    <row r="6010" spans="1:5" hidden="1" x14ac:dyDescent="0.35">
      <c r="A6010" t="s">
        <v>243</v>
      </c>
      <c r="B6010">
        <v>2009</v>
      </c>
      <c r="C6010">
        <v>71</v>
      </c>
      <c r="D6010" t="s">
        <v>6468</v>
      </c>
      <c r="E6010" t="str">
        <f>IFERROR(_xlfn.XLOOKUP(D6010,[1]world_happiness_report_2005_202!$D:$D,[1]world_happiness_report_2005_202!$C:$C),"")</f>
        <v/>
      </c>
    </row>
    <row r="6011" spans="1:5" hidden="1" x14ac:dyDescent="0.35">
      <c r="A6011" t="s">
        <v>243</v>
      </c>
      <c r="B6011">
        <v>2010</v>
      </c>
      <c r="C6011">
        <v>88.5</v>
      </c>
      <c r="D6011" t="s">
        <v>6469</v>
      </c>
      <c r="E6011" t="str">
        <f>IFERROR(_xlfn.XLOOKUP(D6011,[1]world_happiness_report_2005_202!$D:$D,[1]world_happiness_report_2005_202!$C:$C),"")</f>
        <v/>
      </c>
    </row>
    <row r="6012" spans="1:5" x14ac:dyDescent="0.35">
      <c r="A6012" t="s">
        <v>243</v>
      </c>
      <c r="B6012">
        <v>2011</v>
      </c>
      <c r="C6012">
        <v>111.5</v>
      </c>
      <c r="D6012" t="s">
        <v>6470</v>
      </c>
      <c r="E6012">
        <f>IFERROR(_xlfn.XLOOKUP(D6012,[1]world_happiness_report_2005_202!$D:$D,[1]world_happiness_report_2005_202!$C:$C),"")</f>
        <v>3.0070000000000001</v>
      </c>
    </row>
    <row r="6013" spans="1:5" x14ac:dyDescent="0.35">
      <c r="A6013" t="s">
        <v>243</v>
      </c>
      <c r="B6013">
        <v>2012</v>
      </c>
      <c r="C6013">
        <v>84.5</v>
      </c>
      <c r="D6013" t="s">
        <v>6471</v>
      </c>
      <c r="E6013">
        <f>IFERROR(_xlfn.XLOOKUP(D6013,[1]world_happiness_report_2005_202!$D:$D,[1]world_happiness_report_2005_202!$C:$C),"")</f>
        <v>2.9359999999999999</v>
      </c>
    </row>
    <row r="6014" spans="1:5" hidden="1" x14ac:dyDescent="0.35">
      <c r="A6014" t="s">
        <v>243</v>
      </c>
      <c r="B6014">
        <v>2013</v>
      </c>
      <c r="C6014">
        <v>72</v>
      </c>
      <c r="D6014" t="s">
        <v>6472</v>
      </c>
      <c r="E6014" t="str">
        <f>IFERROR(_xlfn.XLOOKUP(D6014,[1]world_happiness_report_2005_202!$D:$D,[1]world_happiness_report_2005_202!$C:$C),"")</f>
        <v/>
      </c>
    </row>
    <row r="6015" spans="1:5" x14ac:dyDescent="0.35">
      <c r="A6015" t="s">
        <v>243</v>
      </c>
      <c r="B6015">
        <v>2014</v>
      </c>
      <c r="C6015">
        <v>75</v>
      </c>
      <c r="D6015" t="s">
        <v>6473</v>
      </c>
      <c r="E6015">
        <f>IFERROR(_xlfn.XLOOKUP(D6015,[1]world_happiness_report_2005_202!$D:$D,[1]world_happiness_report_2005_202!$C:$C),"")</f>
        <v>2.839</v>
      </c>
    </row>
    <row r="6016" spans="1:5" x14ac:dyDescent="0.35">
      <c r="A6016" t="s">
        <v>243</v>
      </c>
      <c r="B6016">
        <v>2015</v>
      </c>
      <c r="C6016">
        <v>89.5</v>
      </c>
      <c r="D6016" t="s">
        <v>6474</v>
      </c>
      <c r="E6016">
        <f>IFERROR(_xlfn.XLOOKUP(D6016,[1]world_happiness_report_2005_202!$D:$D,[1]world_happiness_report_2005_202!$C:$C),"")</f>
        <v>3.3029999999999999</v>
      </c>
    </row>
    <row r="6017" spans="1:5" x14ac:dyDescent="0.35">
      <c r="A6017" t="s">
        <v>243</v>
      </c>
      <c r="B6017">
        <v>2016</v>
      </c>
      <c r="C6017">
        <v>99.5</v>
      </c>
      <c r="D6017" t="s">
        <v>6475</v>
      </c>
      <c r="E6017">
        <f>IFERROR(_xlfn.XLOOKUP(D6017,[1]world_happiness_report_2005_202!$D:$D,[1]world_happiness_report_2005_202!$C:$C),"")</f>
        <v>3.4950000000000001</v>
      </c>
    </row>
    <row r="6018" spans="1:5" x14ac:dyDescent="0.35">
      <c r="A6018" t="s">
        <v>243</v>
      </c>
      <c r="B6018">
        <v>2017</v>
      </c>
      <c r="C6018">
        <v>115.5</v>
      </c>
      <c r="D6018" t="s">
        <v>6476</v>
      </c>
      <c r="E6018">
        <f>IFERROR(_xlfn.XLOOKUP(D6018,[1]world_happiness_report_2005_202!$D:$D,[1]world_happiness_report_2005_202!$C:$C),"")</f>
        <v>3.9990000000000001</v>
      </c>
    </row>
    <row r="6019" spans="1:5" x14ac:dyDescent="0.35">
      <c r="A6019" t="s">
        <v>243</v>
      </c>
      <c r="B6019">
        <v>2018</v>
      </c>
      <c r="C6019">
        <v>121.5</v>
      </c>
      <c r="D6019" t="s">
        <v>6477</v>
      </c>
      <c r="E6019">
        <f>IFERROR(_xlfn.XLOOKUP(D6019,[1]world_happiness_report_2005_202!$D:$D,[1]world_happiness_report_2005_202!$C:$C),"")</f>
        <v>4.085</v>
      </c>
    </row>
    <row r="6020" spans="1:5" x14ac:dyDescent="0.35">
      <c r="A6020" t="s">
        <v>243</v>
      </c>
      <c r="B6020">
        <v>2019</v>
      </c>
      <c r="C6020">
        <v>127</v>
      </c>
      <c r="D6020" t="s">
        <v>6478</v>
      </c>
      <c r="E6020">
        <f>IFERROR(_xlfn.XLOOKUP(D6020,[1]world_happiness_report_2005_202!$D:$D,[1]world_happiness_report_2005_202!$C:$C),"")</f>
        <v>4.1872000694274902</v>
      </c>
    </row>
    <row r="6021" spans="1:5" x14ac:dyDescent="0.35">
      <c r="A6021" t="s">
        <v>243</v>
      </c>
      <c r="B6021">
        <v>2020</v>
      </c>
      <c r="C6021">
        <v>127</v>
      </c>
      <c r="D6021" t="s">
        <v>6479</v>
      </c>
      <c r="E6021">
        <f>IFERROR(_xlfn.XLOOKUP(D6021,[1]world_happiness_report_2005_202!$D:$D,[1]world_happiness_report_2005_202!$C:$C),"")</f>
        <v>4.1070000000000002</v>
      </c>
    </row>
    <row r="6022" spans="1:5" x14ac:dyDescent="0.35">
      <c r="A6022" t="s">
        <v>243</v>
      </c>
      <c r="B6022">
        <v>2021</v>
      </c>
      <c r="C6022">
        <v>128.5</v>
      </c>
      <c r="D6022" t="s">
        <v>6480</v>
      </c>
      <c r="E6022">
        <f>IFERROR(_xlfn.XLOOKUP(D6022,[1]world_happiness_report_2005_202!$D:$D,[1]world_happiness_report_2005_202!$C:$C),"")</f>
        <v>4.1120000000000001</v>
      </c>
    </row>
    <row r="6023" spans="1:5" x14ac:dyDescent="0.35">
      <c r="A6023" t="s">
        <v>243</v>
      </c>
      <c r="B6023">
        <v>2022</v>
      </c>
      <c r="C6023">
        <v>127</v>
      </c>
      <c r="D6023" t="s">
        <v>6481</v>
      </c>
      <c r="E6023">
        <f>IFERROR(_xlfn.XLOOKUP(D6023,[1]world_happiness_report_2005_202!$D:$D,[1]world_happiness_report_2005_202!$C:$C),"")</f>
        <v>4.1369999999999996</v>
      </c>
    </row>
    <row r="6024" spans="1:5" x14ac:dyDescent="0.35">
      <c r="A6024" t="s">
        <v>243</v>
      </c>
      <c r="B6024">
        <v>2023</v>
      </c>
      <c r="C6024">
        <v>120</v>
      </c>
      <c r="D6024" t="s">
        <v>6482</v>
      </c>
      <c r="E6024">
        <f>IFERROR(_xlfn.XLOOKUP(D6024,[1]world_happiness_report_2005_202!$D:$D,[1]world_happiness_report_2005_202!$C:$C),"")</f>
        <v>4.2140000000000004</v>
      </c>
    </row>
    <row r="6025" spans="1:5" x14ac:dyDescent="0.35">
      <c r="A6025" t="s">
        <v>243</v>
      </c>
      <c r="B6025">
        <v>2024</v>
      </c>
      <c r="C6025">
        <v>119.5</v>
      </c>
      <c r="D6025" t="s">
        <v>6483</v>
      </c>
      <c r="E6025">
        <f>IFERROR(_xlfn.XLOOKUP(D6025,[1]world_happiness_report_2005_202!$D:$D,[1]world_happiness_report_2005_202!$C:$C),"")</f>
        <v>4.3150000000000004</v>
      </c>
    </row>
    <row r="6026" spans="1:5" hidden="1" x14ac:dyDescent="0.35">
      <c r="A6026" t="s">
        <v>403</v>
      </c>
      <c r="B6026">
        <v>1996</v>
      </c>
      <c r="C6026">
        <v>158</v>
      </c>
      <c r="D6026" t="s">
        <v>6484</v>
      </c>
      <c r="E6026" t="str">
        <f>IFERROR(_xlfn.XLOOKUP(D6026,[1]world_happiness_report_2005_202!$D:$D,[1]world_happiness_report_2005_202!$C:$C),"")</f>
        <v/>
      </c>
    </row>
    <row r="6027" spans="1:5" hidden="1" x14ac:dyDescent="0.35">
      <c r="A6027" t="s">
        <v>403</v>
      </c>
      <c r="B6027">
        <v>1997</v>
      </c>
      <c r="C6027">
        <v>167.5</v>
      </c>
      <c r="D6027" t="s">
        <v>6485</v>
      </c>
      <c r="E6027" t="str">
        <f>IFERROR(_xlfn.XLOOKUP(D6027,[1]world_happiness_report_2005_202!$D:$D,[1]world_happiness_report_2005_202!$C:$C),"")</f>
        <v/>
      </c>
    </row>
    <row r="6028" spans="1:5" hidden="1" x14ac:dyDescent="0.35">
      <c r="A6028" t="s">
        <v>403</v>
      </c>
      <c r="B6028">
        <v>1998</v>
      </c>
      <c r="C6028">
        <v>168</v>
      </c>
      <c r="D6028" t="s">
        <v>6486</v>
      </c>
      <c r="E6028" t="str">
        <f>IFERROR(_xlfn.XLOOKUP(D6028,[1]world_happiness_report_2005_202!$D:$D,[1]world_happiness_report_2005_202!$C:$C),"")</f>
        <v/>
      </c>
    </row>
    <row r="6029" spans="1:5" hidden="1" x14ac:dyDescent="0.35">
      <c r="A6029" t="s">
        <v>403</v>
      </c>
      <c r="B6029">
        <v>1999</v>
      </c>
      <c r="C6029">
        <v>174</v>
      </c>
      <c r="D6029" t="s">
        <v>6487</v>
      </c>
      <c r="E6029" t="str">
        <f>IFERROR(_xlfn.XLOOKUP(D6029,[1]world_happiness_report_2005_202!$D:$D,[1]world_happiness_report_2005_202!$C:$C),"")</f>
        <v/>
      </c>
    </row>
    <row r="6030" spans="1:5" hidden="1" x14ac:dyDescent="0.35">
      <c r="A6030" t="s">
        <v>403</v>
      </c>
      <c r="B6030">
        <v>2000</v>
      </c>
      <c r="C6030">
        <v>183</v>
      </c>
      <c r="D6030" t="s">
        <v>6488</v>
      </c>
      <c r="E6030" t="str">
        <f>IFERROR(_xlfn.XLOOKUP(D6030,[1]world_happiness_report_2005_202!$D:$D,[1]world_happiness_report_2005_202!$C:$C),"")</f>
        <v/>
      </c>
    </row>
    <row r="6031" spans="1:5" hidden="1" x14ac:dyDescent="0.35">
      <c r="A6031" t="s">
        <v>403</v>
      </c>
      <c r="B6031">
        <v>2001</v>
      </c>
      <c r="C6031">
        <v>175</v>
      </c>
      <c r="D6031" t="s">
        <v>6489</v>
      </c>
      <c r="E6031" t="str">
        <f>IFERROR(_xlfn.XLOOKUP(D6031,[1]world_happiness_report_2005_202!$D:$D,[1]world_happiness_report_2005_202!$C:$C),"")</f>
        <v/>
      </c>
    </row>
    <row r="6032" spans="1:5" hidden="1" x14ac:dyDescent="0.35">
      <c r="A6032" t="s">
        <v>403</v>
      </c>
      <c r="B6032">
        <v>2002</v>
      </c>
      <c r="C6032">
        <v>174</v>
      </c>
      <c r="D6032" t="s">
        <v>6490</v>
      </c>
      <c r="E6032" t="str">
        <f>IFERROR(_xlfn.XLOOKUP(D6032,[1]world_happiness_report_2005_202!$D:$D,[1]world_happiness_report_2005_202!$C:$C),"")</f>
        <v/>
      </c>
    </row>
    <row r="6033" spans="1:5" hidden="1" x14ac:dyDescent="0.35">
      <c r="A6033" t="s">
        <v>403</v>
      </c>
      <c r="B6033">
        <v>2003</v>
      </c>
      <c r="C6033">
        <v>181</v>
      </c>
      <c r="D6033" t="s">
        <v>6491</v>
      </c>
      <c r="E6033" t="str">
        <f>IFERROR(_xlfn.XLOOKUP(D6033,[1]world_happiness_report_2005_202!$D:$D,[1]world_happiness_report_2005_202!$C:$C),"")</f>
        <v/>
      </c>
    </row>
    <row r="6034" spans="1:5" hidden="1" x14ac:dyDescent="0.35">
      <c r="A6034" t="s">
        <v>403</v>
      </c>
      <c r="B6034">
        <v>2004</v>
      </c>
      <c r="C6034">
        <v>181.5</v>
      </c>
      <c r="D6034" t="s">
        <v>6492</v>
      </c>
      <c r="E6034" t="str">
        <f>IFERROR(_xlfn.XLOOKUP(D6034,[1]world_happiness_report_2005_202!$D:$D,[1]world_happiness_report_2005_202!$C:$C),"")</f>
        <v/>
      </c>
    </row>
    <row r="6035" spans="1:5" hidden="1" x14ac:dyDescent="0.35">
      <c r="A6035" t="s">
        <v>403</v>
      </c>
      <c r="B6035">
        <v>2005</v>
      </c>
      <c r="C6035">
        <v>184</v>
      </c>
      <c r="D6035" t="s">
        <v>6493</v>
      </c>
      <c r="E6035" t="str">
        <f>IFERROR(_xlfn.XLOOKUP(D6035,[1]world_happiness_report_2005_202!$D:$D,[1]world_happiness_report_2005_202!$C:$C),"")</f>
        <v/>
      </c>
    </row>
    <row r="6036" spans="1:5" hidden="1" x14ac:dyDescent="0.35">
      <c r="A6036" t="s">
        <v>403</v>
      </c>
      <c r="B6036">
        <v>2006</v>
      </c>
      <c r="C6036">
        <v>188</v>
      </c>
      <c r="D6036" t="s">
        <v>6494</v>
      </c>
      <c r="E6036" t="str">
        <f>IFERROR(_xlfn.XLOOKUP(D6036,[1]world_happiness_report_2005_202!$D:$D,[1]world_happiness_report_2005_202!$C:$C),"")</f>
        <v/>
      </c>
    </row>
    <row r="6037" spans="1:5" hidden="1" x14ac:dyDescent="0.35">
      <c r="A6037" t="s">
        <v>403</v>
      </c>
      <c r="B6037">
        <v>2007</v>
      </c>
      <c r="C6037">
        <v>181</v>
      </c>
      <c r="D6037" t="s">
        <v>6495</v>
      </c>
      <c r="E6037" t="str">
        <f>IFERROR(_xlfn.XLOOKUP(D6037,[1]world_happiness_report_2005_202!$D:$D,[1]world_happiness_report_2005_202!$C:$C),"")</f>
        <v/>
      </c>
    </row>
    <row r="6038" spans="1:5" hidden="1" x14ac:dyDescent="0.35">
      <c r="A6038" t="s">
        <v>403</v>
      </c>
      <c r="B6038">
        <v>2008</v>
      </c>
      <c r="C6038">
        <v>183.5</v>
      </c>
      <c r="D6038" t="s">
        <v>6496</v>
      </c>
      <c r="E6038" t="str">
        <f>IFERROR(_xlfn.XLOOKUP(D6038,[1]world_happiness_report_2005_202!$D:$D,[1]world_happiness_report_2005_202!$C:$C),"")</f>
        <v/>
      </c>
    </row>
    <row r="6039" spans="1:5" hidden="1" x14ac:dyDescent="0.35">
      <c r="A6039" t="s">
        <v>403</v>
      </c>
      <c r="B6039">
        <v>2009</v>
      </c>
      <c r="C6039">
        <v>185</v>
      </c>
      <c r="D6039" t="s">
        <v>6497</v>
      </c>
      <c r="E6039" t="str">
        <f>IFERROR(_xlfn.XLOOKUP(D6039,[1]world_happiness_report_2005_202!$D:$D,[1]world_happiness_report_2005_202!$C:$C),"")</f>
        <v/>
      </c>
    </row>
    <row r="6040" spans="1:5" hidden="1" x14ac:dyDescent="0.35">
      <c r="A6040" t="s">
        <v>403</v>
      </c>
      <c r="B6040">
        <v>2010</v>
      </c>
      <c r="C6040">
        <v>186</v>
      </c>
      <c r="D6040" t="s">
        <v>6498</v>
      </c>
      <c r="E6040" t="str">
        <f>IFERROR(_xlfn.XLOOKUP(D6040,[1]world_happiness_report_2005_202!$D:$D,[1]world_happiness_report_2005_202!$C:$C),"")</f>
        <v/>
      </c>
    </row>
    <row r="6041" spans="1:5" hidden="1" x14ac:dyDescent="0.35">
      <c r="A6041" t="s">
        <v>403</v>
      </c>
      <c r="B6041">
        <v>2011</v>
      </c>
      <c r="C6041">
        <v>183.5</v>
      </c>
      <c r="D6041" t="s">
        <v>6499</v>
      </c>
      <c r="E6041" t="str">
        <f>IFERROR(_xlfn.XLOOKUP(D6041,[1]world_happiness_report_2005_202!$D:$D,[1]world_happiness_report_2005_202!$C:$C),"")</f>
        <v/>
      </c>
    </row>
    <row r="6042" spans="1:5" hidden="1" x14ac:dyDescent="0.35">
      <c r="A6042" t="s">
        <v>403</v>
      </c>
      <c r="B6042">
        <v>2012</v>
      </c>
      <c r="C6042">
        <v>180</v>
      </c>
      <c r="D6042" t="s">
        <v>6500</v>
      </c>
      <c r="E6042" t="str">
        <f>IFERROR(_xlfn.XLOOKUP(D6042,[1]world_happiness_report_2005_202!$D:$D,[1]world_happiness_report_2005_202!$C:$C),"")</f>
        <v/>
      </c>
    </row>
    <row r="6043" spans="1:5" hidden="1" x14ac:dyDescent="0.35">
      <c r="A6043" t="s">
        <v>403</v>
      </c>
      <c r="B6043">
        <v>2013</v>
      </c>
      <c r="C6043">
        <v>189.5</v>
      </c>
      <c r="D6043" t="s">
        <v>6501</v>
      </c>
      <c r="E6043" t="str">
        <f>IFERROR(_xlfn.XLOOKUP(D6043,[1]world_happiness_report_2005_202!$D:$D,[1]world_happiness_report_2005_202!$C:$C),"")</f>
        <v/>
      </c>
    </row>
    <row r="6044" spans="1:5" hidden="1" x14ac:dyDescent="0.35">
      <c r="A6044" t="s">
        <v>403</v>
      </c>
      <c r="B6044">
        <v>2014</v>
      </c>
      <c r="C6044">
        <v>194</v>
      </c>
      <c r="D6044" t="s">
        <v>6502</v>
      </c>
      <c r="E6044" t="str">
        <f>IFERROR(_xlfn.XLOOKUP(D6044,[1]world_happiness_report_2005_202!$D:$D,[1]world_happiness_report_2005_202!$C:$C),"")</f>
        <v/>
      </c>
    </row>
    <row r="6045" spans="1:5" hidden="1" x14ac:dyDescent="0.35">
      <c r="A6045" t="s">
        <v>403</v>
      </c>
      <c r="B6045">
        <v>2015</v>
      </c>
      <c r="C6045">
        <v>200.5</v>
      </c>
      <c r="D6045" t="s">
        <v>6503</v>
      </c>
      <c r="E6045" t="str">
        <f>IFERROR(_xlfn.XLOOKUP(D6045,[1]world_happiness_report_2005_202!$D:$D,[1]world_happiness_report_2005_202!$C:$C),"")</f>
        <v/>
      </c>
    </row>
    <row r="6046" spans="1:5" hidden="1" x14ac:dyDescent="0.35">
      <c r="A6046" t="s">
        <v>403</v>
      </c>
      <c r="B6046">
        <v>2016</v>
      </c>
      <c r="C6046">
        <v>205</v>
      </c>
      <c r="D6046" t="s">
        <v>6504</v>
      </c>
      <c r="E6046" t="str">
        <f>IFERROR(_xlfn.XLOOKUP(D6046,[1]world_happiness_report_2005_202!$D:$D,[1]world_happiness_report_2005_202!$C:$C),"")</f>
        <v/>
      </c>
    </row>
    <row r="6047" spans="1:5" hidden="1" x14ac:dyDescent="0.35">
      <c r="A6047" t="s">
        <v>403</v>
      </c>
      <c r="B6047">
        <v>2017</v>
      </c>
      <c r="C6047">
        <v>206</v>
      </c>
      <c r="D6047" t="s">
        <v>6505</v>
      </c>
      <c r="E6047" t="str">
        <f>IFERROR(_xlfn.XLOOKUP(D6047,[1]world_happiness_report_2005_202!$D:$D,[1]world_happiness_report_2005_202!$C:$C),"")</f>
        <v/>
      </c>
    </row>
    <row r="6048" spans="1:5" hidden="1" x14ac:dyDescent="0.35">
      <c r="A6048" t="s">
        <v>403</v>
      </c>
      <c r="B6048">
        <v>2018</v>
      </c>
      <c r="C6048">
        <v>207.5</v>
      </c>
      <c r="D6048" t="s">
        <v>6506</v>
      </c>
      <c r="E6048" t="str">
        <f>IFERROR(_xlfn.XLOOKUP(D6048,[1]world_happiness_report_2005_202!$D:$D,[1]world_happiness_report_2005_202!$C:$C),"")</f>
        <v/>
      </c>
    </row>
    <row r="6049" spans="1:5" hidden="1" x14ac:dyDescent="0.35">
      <c r="A6049" t="s">
        <v>403</v>
      </c>
      <c r="B6049">
        <v>2019</v>
      </c>
      <c r="C6049">
        <v>202.5</v>
      </c>
      <c r="D6049" t="s">
        <v>6507</v>
      </c>
      <c r="E6049" t="str">
        <f>IFERROR(_xlfn.XLOOKUP(D6049,[1]world_happiness_report_2005_202!$D:$D,[1]world_happiness_report_2005_202!$C:$C),"")</f>
        <v/>
      </c>
    </row>
    <row r="6050" spans="1:5" hidden="1" x14ac:dyDescent="0.35">
      <c r="A6050" t="s">
        <v>403</v>
      </c>
      <c r="B6050">
        <v>2020</v>
      </c>
      <c r="C6050">
        <v>203</v>
      </c>
      <c r="D6050" t="s">
        <v>6508</v>
      </c>
      <c r="E6050" t="str">
        <f>IFERROR(_xlfn.XLOOKUP(D6050,[1]world_happiness_report_2005_202!$D:$D,[1]world_happiness_report_2005_202!$C:$C),"")</f>
        <v/>
      </c>
    </row>
    <row r="6051" spans="1:5" hidden="1" x14ac:dyDescent="0.35">
      <c r="A6051" t="s">
        <v>403</v>
      </c>
      <c r="B6051">
        <v>2021</v>
      </c>
      <c r="C6051">
        <v>200.5</v>
      </c>
      <c r="D6051" t="s">
        <v>6509</v>
      </c>
      <c r="E6051" t="str">
        <f>IFERROR(_xlfn.XLOOKUP(D6051,[1]world_happiness_report_2005_202!$D:$D,[1]world_happiness_report_2005_202!$C:$C),"")</f>
        <v/>
      </c>
    </row>
    <row r="6052" spans="1:5" hidden="1" x14ac:dyDescent="0.35">
      <c r="A6052" t="s">
        <v>403</v>
      </c>
      <c r="B6052">
        <v>2022</v>
      </c>
      <c r="C6052">
        <v>197</v>
      </c>
      <c r="D6052" t="s">
        <v>6510</v>
      </c>
      <c r="E6052" t="str">
        <f>IFERROR(_xlfn.XLOOKUP(D6052,[1]world_happiness_report_2005_202!$D:$D,[1]world_happiness_report_2005_202!$C:$C),"")</f>
        <v/>
      </c>
    </row>
    <row r="6053" spans="1:5" hidden="1" x14ac:dyDescent="0.35">
      <c r="A6053" t="s">
        <v>403</v>
      </c>
      <c r="B6053">
        <v>2023</v>
      </c>
      <c r="C6053">
        <v>196</v>
      </c>
      <c r="D6053" t="s">
        <v>6511</v>
      </c>
      <c r="E6053" t="str">
        <f>IFERROR(_xlfn.XLOOKUP(D6053,[1]world_happiness_report_2005_202!$D:$D,[1]world_happiness_report_2005_202!$C:$C),"")</f>
        <v/>
      </c>
    </row>
    <row r="6054" spans="1:5" hidden="1" x14ac:dyDescent="0.35">
      <c r="A6054" t="s">
        <v>403</v>
      </c>
      <c r="B6054">
        <v>2024</v>
      </c>
      <c r="C6054">
        <v>199.5</v>
      </c>
      <c r="D6054" t="s">
        <v>6512</v>
      </c>
      <c r="E6054" t="str">
        <f>IFERROR(_xlfn.XLOOKUP(D6054,[1]world_happiness_report_2005_202!$D:$D,[1]world_happiness_report_2005_202!$C:$C),"")</f>
        <v/>
      </c>
    </row>
    <row r="6055" spans="1:5" hidden="1" x14ac:dyDescent="0.35">
      <c r="A6055" t="s">
        <v>209</v>
      </c>
      <c r="B6055">
        <v>1992</v>
      </c>
      <c r="C6055">
        <v>61</v>
      </c>
      <c r="D6055" t="s">
        <v>6513</v>
      </c>
      <c r="E6055" t="str">
        <f>IFERROR(_xlfn.XLOOKUP(D6055,[1]world_happiness_report_2005_202!$D:$D,[1]world_happiness_report_2005_202!$C:$C),"")</f>
        <v/>
      </c>
    </row>
    <row r="6056" spans="1:5" hidden="1" x14ac:dyDescent="0.35">
      <c r="A6056" t="s">
        <v>209</v>
      </c>
      <c r="B6056">
        <v>1993</v>
      </c>
      <c r="C6056">
        <v>86.5</v>
      </c>
      <c r="D6056" t="s">
        <v>6514</v>
      </c>
      <c r="E6056" t="str">
        <f>IFERROR(_xlfn.XLOOKUP(D6056,[1]world_happiness_report_2005_202!$D:$D,[1]world_happiness_report_2005_202!$C:$C),"")</f>
        <v/>
      </c>
    </row>
    <row r="6057" spans="1:5" hidden="1" x14ac:dyDescent="0.35">
      <c r="A6057" t="s">
        <v>209</v>
      </c>
      <c r="B6057">
        <v>1994</v>
      </c>
      <c r="C6057">
        <v>84.5</v>
      </c>
      <c r="D6057" t="s">
        <v>6515</v>
      </c>
      <c r="E6057" t="str">
        <f>IFERROR(_xlfn.XLOOKUP(D6057,[1]world_happiness_report_2005_202!$D:$D,[1]world_happiness_report_2005_202!$C:$C),"")</f>
        <v/>
      </c>
    </row>
    <row r="6058" spans="1:5" hidden="1" x14ac:dyDescent="0.35">
      <c r="A6058" t="s">
        <v>209</v>
      </c>
      <c r="B6058">
        <v>1995</v>
      </c>
      <c r="C6058">
        <v>68</v>
      </c>
      <c r="D6058" t="s">
        <v>6516</v>
      </c>
      <c r="E6058" t="str">
        <f>IFERROR(_xlfn.XLOOKUP(D6058,[1]world_happiness_report_2005_202!$D:$D,[1]world_happiness_report_2005_202!$C:$C),"")</f>
        <v/>
      </c>
    </row>
    <row r="6059" spans="1:5" hidden="1" x14ac:dyDescent="0.35">
      <c r="A6059" t="s">
        <v>209</v>
      </c>
      <c r="B6059">
        <v>1996</v>
      </c>
      <c r="C6059">
        <v>36</v>
      </c>
      <c r="D6059" t="s">
        <v>6517</v>
      </c>
      <c r="E6059" t="str">
        <f>IFERROR(_xlfn.XLOOKUP(D6059,[1]world_happiness_report_2005_202!$D:$D,[1]world_happiness_report_2005_202!$C:$C),"")</f>
        <v/>
      </c>
    </row>
    <row r="6060" spans="1:5" hidden="1" x14ac:dyDescent="0.35">
      <c r="A6060" t="s">
        <v>209</v>
      </c>
      <c r="B6060">
        <v>1997</v>
      </c>
      <c r="C6060">
        <v>62</v>
      </c>
      <c r="D6060" t="s">
        <v>6518</v>
      </c>
      <c r="E6060" t="str">
        <f>IFERROR(_xlfn.XLOOKUP(D6060,[1]world_happiness_report_2005_202!$D:$D,[1]world_happiness_report_2005_202!$C:$C),"")</f>
        <v/>
      </c>
    </row>
    <row r="6061" spans="1:5" hidden="1" x14ac:dyDescent="0.35">
      <c r="A6061" t="s">
        <v>209</v>
      </c>
      <c r="B6061">
        <v>1998</v>
      </c>
      <c r="C6061">
        <v>53</v>
      </c>
      <c r="D6061" t="s">
        <v>6519</v>
      </c>
      <c r="E6061" t="str">
        <f>IFERROR(_xlfn.XLOOKUP(D6061,[1]world_happiness_report_2005_202!$D:$D,[1]world_happiness_report_2005_202!$C:$C),"")</f>
        <v/>
      </c>
    </row>
    <row r="6062" spans="1:5" hidden="1" x14ac:dyDescent="0.35">
      <c r="A6062" t="s">
        <v>209</v>
      </c>
      <c r="B6062">
        <v>1999</v>
      </c>
      <c r="C6062">
        <v>46</v>
      </c>
      <c r="D6062" t="s">
        <v>6520</v>
      </c>
      <c r="E6062" t="str">
        <f>IFERROR(_xlfn.XLOOKUP(D6062,[1]world_happiness_report_2005_202!$D:$D,[1]world_happiness_report_2005_202!$C:$C),"")</f>
        <v/>
      </c>
    </row>
    <row r="6063" spans="1:5" hidden="1" x14ac:dyDescent="0.35">
      <c r="A6063" t="s">
        <v>209</v>
      </c>
      <c r="B6063">
        <v>2000</v>
      </c>
      <c r="C6063">
        <v>33</v>
      </c>
      <c r="D6063" t="s">
        <v>6521</v>
      </c>
      <c r="E6063" t="str">
        <f>IFERROR(_xlfn.XLOOKUP(D6063,[1]world_happiness_report_2005_202!$D:$D,[1]world_happiness_report_2005_202!$C:$C),"")</f>
        <v/>
      </c>
    </row>
    <row r="6064" spans="1:5" hidden="1" x14ac:dyDescent="0.35">
      <c r="A6064" t="s">
        <v>209</v>
      </c>
      <c r="B6064">
        <v>2001</v>
      </c>
      <c r="C6064">
        <v>29.5</v>
      </c>
      <c r="D6064" t="s">
        <v>6522</v>
      </c>
      <c r="E6064" t="str">
        <f>IFERROR(_xlfn.XLOOKUP(D6064,[1]world_happiness_report_2005_202!$D:$D,[1]world_happiness_report_2005_202!$C:$C),"")</f>
        <v/>
      </c>
    </row>
    <row r="6065" spans="1:5" hidden="1" x14ac:dyDescent="0.35">
      <c r="A6065" t="s">
        <v>209</v>
      </c>
      <c r="B6065">
        <v>2002</v>
      </c>
      <c r="C6065">
        <v>44</v>
      </c>
      <c r="D6065" t="s">
        <v>6523</v>
      </c>
      <c r="E6065" t="str">
        <f>IFERROR(_xlfn.XLOOKUP(D6065,[1]world_happiness_report_2005_202!$D:$D,[1]world_happiness_report_2005_202!$C:$C),"")</f>
        <v/>
      </c>
    </row>
    <row r="6066" spans="1:5" hidden="1" x14ac:dyDescent="0.35">
      <c r="A6066" t="s">
        <v>209</v>
      </c>
      <c r="B6066">
        <v>2003</v>
      </c>
      <c r="C6066">
        <v>62</v>
      </c>
      <c r="D6066" t="s">
        <v>6524</v>
      </c>
      <c r="E6066" t="str">
        <f>IFERROR(_xlfn.XLOOKUP(D6066,[1]world_happiness_report_2005_202!$D:$D,[1]world_happiness_report_2005_202!$C:$C),"")</f>
        <v/>
      </c>
    </row>
    <row r="6067" spans="1:5" hidden="1" x14ac:dyDescent="0.35">
      <c r="A6067" t="s">
        <v>209</v>
      </c>
      <c r="B6067">
        <v>2004</v>
      </c>
      <c r="C6067">
        <v>63</v>
      </c>
      <c r="D6067" t="s">
        <v>6525</v>
      </c>
      <c r="E6067" t="str">
        <f>IFERROR(_xlfn.XLOOKUP(D6067,[1]world_happiness_report_2005_202!$D:$D,[1]world_happiness_report_2005_202!$C:$C),"")</f>
        <v/>
      </c>
    </row>
    <row r="6068" spans="1:5" hidden="1" x14ac:dyDescent="0.35">
      <c r="A6068" t="s">
        <v>209</v>
      </c>
      <c r="B6068">
        <v>2005</v>
      </c>
      <c r="C6068">
        <v>54.5</v>
      </c>
      <c r="D6068" t="s">
        <v>6526</v>
      </c>
      <c r="E6068" t="str">
        <f>IFERROR(_xlfn.XLOOKUP(D6068,[1]world_happiness_report_2005_202!$D:$D,[1]world_happiness_report_2005_202!$C:$C),"")</f>
        <v/>
      </c>
    </row>
    <row r="6069" spans="1:5" hidden="1" x14ac:dyDescent="0.35">
      <c r="A6069" t="s">
        <v>209</v>
      </c>
      <c r="B6069">
        <v>2006</v>
      </c>
      <c r="C6069">
        <v>78</v>
      </c>
      <c r="D6069" t="s">
        <v>6527</v>
      </c>
      <c r="E6069" t="str">
        <f>IFERROR(_xlfn.XLOOKUP(D6069,[1]world_happiness_report_2005_202!$D:$D,[1]world_happiness_report_2005_202!$C:$C),"")</f>
        <v/>
      </c>
    </row>
    <row r="6070" spans="1:5" hidden="1" x14ac:dyDescent="0.35">
      <c r="A6070" t="s">
        <v>209</v>
      </c>
      <c r="B6070">
        <v>2007</v>
      </c>
      <c r="C6070">
        <v>73</v>
      </c>
      <c r="D6070" t="s">
        <v>6528</v>
      </c>
      <c r="E6070" t="str">
        <f>IFERROR(_xlfn.XLOOKUP(D6070,[1]world_happiness_report_2005_202!$D:$D,[1]world_happiness_report_2005_202!$C:$C),"")</f>
        <v/>
      </c>
    </row>
    <row r="6071" spans="1:5" hidden="1" x14ac:dyDescent="0.35">
      <c r="A6071" t="s">
        <v>209</v>
      </c>
      <c r="B6071">
        <v>2008</v>
      </c>
      <c r="C6071">
        <v>89.5</v>
      </c>
      <c r="D6071" t="s">
        <v>6529</v>
      </c>
      <c r="E6071" t="str">
        <f>IFERROR(_xlfn.XLOOKUP(D6071,[1]world_happiness_report_2005_202!$D:$D,[1]world_happiness_report_2005_202!$C:$C),"")</f>
        <v/>
      </c>
    </row>
    <row r="6072" spans="1:5" hidden="1" x14ac:dyDescent="0.35">
      <c r="A6072" t="s">
        <v>209</v>
      </c>
      <c r="B6072">
        <v>2009</v>
      </c>
      <c r="C6072">
        <v>76</v>
      </c>
      <c r="D6072" t="s">
        <v>6530</v>
      </c>
      <c r="E6072" t="str">
        <f>IFERROR(_xlfn.XLOOKUP(D6072,[1]world_happiness_report_2005_202!$D:$D,[1]world_happiness_report_2005_202!$C:$C),"")</f>
        <v/>
      </c>
    </row>
    <row r="6073" spans="1:5" hidden="1" x14ac:dyDescent="0.35">
      <c r="A6073" t="s">
        <v>209</v>
      </c>
      <c r="B6073">
        <v>2010</v>
      </c>
      <c r="C6073">
        <v>82.5</v>
      </c>
      <c r="D6073" t="s">
        <v>6531</v>
      </c>
      <c r="E6073" t="str">
        <f>IFERROR(_xlfn.XLOOKUP(D6073,[1]world_happiness_report_2005_202!$D:$D,[1]world_happiness_report_2005_202!$C:$C),"")</f>
        <v/>
      </c>
    </row>
    <row r="6074" spans="1:5" x14ac:dyDescent="0.35">
      <c r="A6074" t="s">
        <v>209</v>
      </c>
      <c r="B6074">
        <v>2011</v>
      </c>
      <c r="C6074">
        <v>82</v>
      </c>
      <c r="D6074" t="s">
        <v>6532</v>
      </c>
      <c r="E6074">
        <f>IFERROR(_xlfn.XLOOKUP(D6074,[1]world_happiness_report_2005_202!$D:$D,[1]world_happiness_report_2005_202!$C:$C),"")</f>
        <v>6.2629999999999999</v>
      </c>
    </row>
    <row r="6075" spans="1:5" x14ac:dyDescent="0.35">
      <c r="A6075" t="s">
        <v>209</v>
      </c>
      <c r="B6075">
        <v>2012</v>
      </c>
      <c r="C6075">
        <v>74</v>
      </c>
      <c r="D6075" t="s">
        <v>6533</v>
      </c>
      <c r="E6075">
        <f>IFERROR(_xlfn.XLOOKUP(D6075,[1]world_happiness_report_2005_202!$D:$D,[1]world_happiness_report_2005_202!$C:$C),"")</f>
        <v>6.5190000000000001</v>
      </c>
    </row>
    <row r="6076" spans="1:5" hidden="1" x14ac:dyDescent="0.35">
      <c r="A6076" t="s">
        <v>209</v>
      </c>
      <c r="B6076">
        <v>2013</v>
      </c>
      <c r="C6076">
        <v>82.5</v>
      </c>
      <c r="D6076" t="s">
        <v>6534</v>
      </c>
      <c r="E6076" t="str">
        <f>IFERROR(_xlfn.XLOOKUP(D6076,[1]world_happiness_report_2005_202!$D:$D,[1]world_happiness_report_2005_202!$C:$C),"")</f>
        <v/>
      </c>
    </row>
    <row r="6077" spans="1:5" x14ac:dyDescent="0.35">
      <c r="A6077" t="s">
        <v>209</v>
      </c>
      <c r="B6077">
        <v>2014</v>
      </c>
      <c r="C6077">
        <v>69.5</v>
      </c>
      <c r="D6077" t="s">
        <v>6535</v>
      </c>
      <c r="E6077">
        <f>IFERROR(_xlfn.XLOOKUP(D6077,[1]world_happiness_report_2005_202!$D:$D,[1]world_happiness_report_2005_202!$C:$C),"")</f>
        <v>6.1680000000000001</v>
      </c>
    </row>
    <row r="6078" spans="1:5" x14ac:dyDescent="0.35">
      <c r="A6078" t="s">
        <v>209</v>
      </c>
      <c r="B6078">
        <v>2015</v>
      </c>
      <c r="C6078">
        <v>56.5</v>
      </c>
      <c r="D6078" t="s">
        <v>6536</v>
      </c>
      <c r="E6078">
        <f>IFERROR(_xlfn.XLOOKUP(D6078,[1]world_happiness_report_2005_202!$D:$D,[1]world_happiness_report_2005_202!$C:$C),"")</f>
        <v>6.1680000000000001</v>
      </c>
    </row>
    <row r="6079" spans="1:5" x14ac:dyDescent="0.35">
      <c r="A6079" t="s">
        <v>209</v>
      </c>
      <c r="B6079">
        <v>2016</v>
      </c>
      <c r="C6079">
        <v>68</v>
      </c>
      <c r="D6079" t="s">
        <v>6537</v>
      </c>
      <c r="E6079">
        <f>IFERROR(_xlfn.XLOOKUP(D6079,[1]world_happiness_report_2005_202!$D:$D,[1]world_happiness_report_2005_202!$C:$C),"")</f>
        <v>6.1680000000000001</v>
      </c>
    </row>
    <row r="6080" spans="1:5" x14ac:dyDescent="0.35">
      <c r="A6080" t="s">
        <v>209</v>
      </c>
      <c r="B6080">
        <v>2017</v>
      </c>
      <c r="C6080">
        <v>82.5</v>
      </c>
      <c r="D6080" t="s">
        <v>6538</v>
      </c>
      <c r="E6080">
        <f>IFERROR(_xlfn.XLOOKUP(D6080,[1]world_happiness_report_2005_202!$D:$D,[1]world_happiness_report_2005_202!$C:$C),"")</f>
        <v>6.1920000000000002</v>
      </c>
    </row>
    <row r="6081" spans="1:5" x14ac:dyDescent="0.35">
      <c r="A6081" t="s">
        <v>209</v>
      </c>
      <c r="B6081">
        <v>2018</v>
      </c>
      <c r="C6081">
        <v>91.5</v>
      </c>
      <c r="D6081" t="s">
        <v>6539</v>
      </c>
      <c r="E6081">
        <f>IFERROR(_xlfn.XLOOKUP(D6081,[1]world_happiness_report_2005_202!$D:$D,[1]world_happiness_report_2005_202!$C:$C),"")</f>
        <v>6.1920000000000002</v>
      </c>
    </row>
    <row r="6082" spans="1:5" x14ac:dyDescent="0.35">
      <c r="A6082" t="s">
        <v>209</v>
      </c>
      <c r="B6082">
        <v>2019</v>
      </c>
      <c r="C6082">
        <v>98</v>
      </c>
      <c r="D6082" t="s">
        <v>6540</v>
      </c>
      <c r="E6082">
        <f>IFERROR(_xlfn.XLOOKUP(D6082,[1]world_happiness_report_2005_202!$D:$D,[1]world_happiness_report_2005_202!$C:$C),"")</f>
        <v>6.1918997764587402</v>
      </c>
    </row>
    <row r="6083" spans="1:5" hidden="1" x14ac:dyDescent="0.35">
      <c r="A6083" t="s">
        <v>209</v>
      </c>
      <c r="B6083">
        <v>2020</v>
      </c>
      <c r="C6083">
        <v>104</v>
      </c>
      <c r="D6083" t="s">
        <v>6541</v>
      </c>
      <c r="E6083" t="str">
        <f>IFERROR(_xlfn.XLOOKUP(D6083,[1]world_happiness_report_2005_202!$D:$D,[1]world_happiness_report_2005_202!$C:$C),"")</f>
        <v/>
      </c>
    </row>
    <row r="6084" spans="1:5" hidden="1" x14ac:dyDescent="0.35">
      <c r="A6084" t="s">
        <v>209</v>
      </c>
      <c r="B6084">
        <v>2021</v>
      </c>
      <c r="C6084">
        <v>101.5</v>
      </c>
      <c r="D6084" t="s">
        <v>6542</v>
      </c>
      <c r="E6084" t="str">
        <f>IFERROR(_xlfn.XLOOKUP(D6084,[1]world_happiness_report_2005_202!$D:$D,[1]world_happiness_report_2005_202!$C:$C),"")</f>
        <v/>
      </c>
    </row>
    <row r="6085" spans="1:5" hidden="1" x14ac:dyDescent="0.35">
      <c r="A6085" t="s">
        <v>209</v>
      </c>
      <c r="B6085">
        <v>2022</v>
      </c>
      <c r="C6085">
        <v>102.5</v>
      </c>
      <c r="D6085" t="s">
        <v>6543</v>
      </c>
      <c r="E6085" t="str">
        <f>IFERROR(_xlfn.XLOOKUP(D6085,[1]world_happiness_report_2005_202!$D:$D,[1]world_happiness_report_2005_202!$C:$C),"")</f>
        <v/>
      </c>
    </row>
    <row r="6086" spans="1:5" hidden="1" x14ac:dyDescent="0.35">
      <c r="A6086" t="s">
        <v>209</v>
      </c>
      <c r="B6086">
        <v>2023</v>
      </c>
      <c r="C6086">
        <v>99</v>
      </c>
      <c r="D6086" t="s">
        <v>6544</v>
      </c>
      <c r="E6086" t="str">
        <f>IFERROR(_xlfn.XLOOKUP(D6086,[1]world_happiness_report_2005_202!$D:$D,[1]world_happiness_report_2005_202!$C:$C),"")</f>
        <v/>
      </c>
    </row>
    <row r="6087" spans="1:5" x14ac:dyDescent="0.35">
      <c r="A6087" t="s">
        <v>209</v>
      </c>
      <c r="B6087">
        <v>2024</v>
      </c>
      <c r="C6087">
        <v>101</v>
      </c>
      <c r="D6087" t="s">
        <v>6545</v>
      </c>
      <c r="E6087">
        <f>IFERROR(_xlfn.XLOOKUP(D6087,[1]world_happiness_report_2005_202!$D:$D,[1]world_happiness_report_2005_202!$C:$C),"")</f>
        <v>5.9050000000000002</v>
      </c>
    </row>
    <row r="6088" spans="1:5" hidden="1" x14ac:dyDescent="0.35">
      <c r="A6088" t="s">
        <v>109</v>
      </c>
      <c r="B6088">
        <v>1992</v>
      </c>
      <c r="C6088">
        <v>37</v>
      </c>
      <c r="D6088" t="s">
        <v>6546</v>
      </c>
      <c r="E6088" t="str">
        <f>IFERROR(_xlfn.XLOOKUP(D6088,[1]world_happiness_report_2005_202!$D:$D,[1]world_happiness_report_2005_202!$C:$C),"")</f>
        <v/>
      </c>
    </row>
    <row r="6089" spans="1:5" hidden="1" x14ac:dyDescent="0.35">
      <c r="A6089" t="s">
        <v>109</v>
      </c>
      <c r="B6089">
        <v>1993</v>
      </c>
      <c r="C6089">
        <v>31.5</v>
      </c>
      <c r="D6089" t="s">
        <v>6547</v>
      </c>
      <c r="E6089" t="str">
        <f>IFERROR(_xlfn.XLOOKUP(D6089,[1]world_happiness_report_2005_202!$D:$D,[1]world_happiness_report_2005_202!$C:$C),"")</f>
        <v/>
      </c>
    </row>
    <row r="6090" spans="1:5" hidden="1" x14ac:dyDescent="0.35">
      <c r="A6090" t="s">
        <v>109</v>
      </c>
      <c r="B6090">
        <v>1994</v>
      </c>
      <c r="C6090">
        <v>30</v>
      </c>
      <c r="D6090" t="s">
        <v>6548</v>
      </c>
      <c r="E6090" t="str">
        <f>IFERROR(_xlfn.XLOOKUP(D6090,[1]world_happiness_report_2005_202!$D:$D,[1]world_happiness_report_2005_202!$C:$C),"")</f>
        <v/>
      </c>
    </row>
    <row r="6091" spans="1:5" hidden="1" x14ac:dyDescent="0.35">
      <c r="A6091" t="s">
        <v>109</v>
      </c>
      <c r="B6091">
        <v>1995</v>
      </c>
      <c r="C6091">
        <v>21.5</v>
      </c>
      <c r="D6091" t="s">
        <v>6549</v>
      </c>
      <c r="E6091" t="str">
        <f>IFERROR(_xlfn.XLOOKUP(D6091,[1]world_happiness_report_2005_202!$D:$D,[1]world_happiness_report_2005_202!$C:$C),"")</f>
        <v/>
      </c>
    </row>
    <row r="6092" spans="1:5" hidden="1" x14ac:dyDescent="0.35">
      <c r="A6092" t="s">
        <v>109</v>
      </c>
      <c r="B6092">
        <v>1996</v>
      </c>
      <c r="C6092">
        <v>22</v>
      </c>
      <c r="D6092" t="s">
        <v>6550</v>
      </c>
      <c r="E6092" t="str">
        <f>IFERROR(_xlfn.XLOOKUP(D6092,[1]world_happiness_report_2005_202!$D:$D,[1]world_happiness_report_2005_202!$C:$C),"")</f>
        <v/>
      </c>
    </row>
    <row r="6093" spans="1:5" hidden="1" x14ac:dyDescent="0.35">
      <c r="A6093" t="s">
        <v>109</v>
      </c>
      <c r="B6093">
        <v>1997</v>
      </c>
      <c r="C6093">
        <v>23.5</v>
      </c>
      <c r="D6093" t="s">
        <v>6551</v>
      </c>
      <c r="E6093" t="str">
        <f>IFERROR(_xlfn.XLOOKUP(D6093,[1]world_happiness_report_2005_202!$D:$D,[1]world_happiness_report_2005_202!$C:$C),"")</f>
        <v/>
      </c>
    </row>
    <row r="6094" spans="1:5" hidden="1" x14ac:dyDescent="0.35">
      <c r="A6094" t="s">
        <v>109</v>
      </c>
      <c r="B6094">
        <v>1998</v>
      </c>
      <c r="C6094">
        <v>20</v>
      </c>
      <c r="D6094" t="s">
        <v>6552</v>
      </c>
      <c r="E6094" t="str">
        <f>IFERROR(_xlfn.XLOOKUP(D6094,[1]world_happiness_report_2005_202!$D:$D,[1]world_happiness_report_2005_202!$C:$C),"")</f>
        <v/>
      </c>
    </row>
    <row r="6095" spans="1:5" hidden="1" x14ac:dyDescent="0.35">
      <c r="A6095" t="s">
        <v>109</v>
      </c>
      <c r="B6095">
        <v>1999</v>
      </c>
      <c r="C6095">
        <v>29.5</v>
      </c>
      <c r="D6095" t="s">
        <v>6553</v>
      </c>
      <c r="E6095" t="str">
        <f>IFERROR(_xlfn.XLOOKUP(D6095,[1]world_happiness_report_2005_202!$D:$D,[1]world_happiness_report_2005_202!$C:$C),"")</f>
        <v/>
      </c>
    </row>
    <row r="6096" spans="1:5" hidden="1" x14ac:dyDescent="0.35">
      <c r="A6096" t="s">
        <v>109</v>
      </c>
      <c r="B6096">
        <v>2000</v>
      </c>
      <c r="C6096">
        <v>26.5</v>
      </c>
      <c r="D6096" t="s">
        <v>6554</v>
      </c>
      <c r="E6096" t="str">
        <f>IFERROR(_xlfn.XLOOKUP(D6096,[1]world_happiness_report_2005_202!$D:$D,[1]world_happiness_report_2005_202!$C:$C),"")</f>
        <v/>
      </c>
    </row>
    <row r="6097" spans="1:5" hidden="1" x14ac:dyDescent="0.35">
      <c r="A6097" t="s">
        <v>109</v>
      </c>
      <c r="B6097">
        <v>2001</v>
      </c>
      <c r="C6097">
        <v>25</v>
      </c>
      <c r="D6097" t="s">
        <v>6555</v>
      </c>
      <c r="E6097" t="str">
        <f>IFERROR(_xlfn.XLOOKUP(D6097,[1]world_happiness_report_2005_202!$D:$D,[1]world_happiness_report_2005_202!$C:$C),"")</f>
        <v/>
      </c>
    </row>
    <row r="6098" spans="1:5" hidden="1" x14ac:dyDescent="0.35">
      <c r="A6098" t="s">
        <v>109</v>
      </c>
      <c r="B6098">
        <v>2002</v>
      </c>
      <c r="C6098">
        <v>38.5</v>
      </c>
      <c r="D6098" t="s">
        <v>6556</v>
      </c>
      <c r="E6098" t="str">
        <f>IFERROR(_xlfn.XLOOKUP(D6098,[1]world_happiness_report_2005_202!$D:$D,[1]world_happiness_report_2005_202!$C:$C),"")</f>
        <v/>
      </c>
    </row>
    <row r="6099" spans="1:5" hidden="1" x14ac:dyDescent="0.35">
      <c r="A6099" t="s">
        <v>109</v>
      </c>
      <c r="B6099">
        <v>2003</v>
      </c>
      <c r="C6099">
        <v>44.5</v>
      </c>
      <c r="D6099" t="s">
        <v>6557</v>
      </c>
      <c r="E6099" t="str">
        <f>IFERROR(_xlfn.XLOOKUP(D6099,[1]world_happiness_report_2005_202!$D:$D,[1]world_happiness_report_2005_202!$C:$C),"")</f>
        <v/>
      </c>
    </row>
    <row r="6100" spans="1:5" hidden="1" x14ac:dyDescent="0.35">
      <c r="A6100" t="s">
        <v>109</v>
      </c>
      <c r="B6100">
        <v>2004</v>
      </c>
      <c r="C6100">
        <v>35</v>
      </c>
      <c r="D6100" t="s">
        <v>6558</v>
      </c>
      <c r="E6100" t="str">
        <f>IFERROR(_xlfn.XLOOKUP(D6100,[1]world_happiness_report_2005_202!$D:$D,[1]world_happiness_report_2005_202!$C:$C),"")</f>
        <v/>
      </c>
    </row>
    <row r="6101" spans="1:5" hidden="1" x14ac:dyDescent="0.35">
      <c r="A6101" t="s">
        <v>109</v>
      </c>
      <c r="B6101">
        <v>2005</v>
      </c>
      <c r="C6101">
        <v>30</v>
      </c>
      <c r="D6101" t="s">
        <v>6559</v>
      </c>
      <c r="E6101" t="str">
        <f>IFERROR(_xlfn.XLOOKUP(D6101,[1]world_happiness_report_2005_202!$D:$D,[1]world_happiness_report_2005_202!$C:$C),"")</f>
        <v/>
      </c>
    </row>
    <row r="6102" spans="1:5" hidden="1" x14ac:dyDescent="0.35">
      <c r="A6102" t="s">
        <v>109</v>
      </c>
      <c r="B6102">
        <v>2006</v>
      </c>
      <c r="C6102">
        <v>31.5</v>
      </c>
      <c r="D6102" t="s">
        <v>6560</v>
      </c>
      <c r="E6102" t="str">
        <f>IFERROR(_xlfn.XLOOKUP(D6102,[1]world_happiness_report_2005_202!$D:$D,[1]world_happiness_report_2005_202!$C:$C),"")</f>
        <v/>
      </c>
    </row>
    <row r="6103" spans="1:5" hidden="1" x14ac:dyDescent="0.35">
      <c r="A6103" t="s">
        <v>109</v>
      </c>
      <c r="B6103">
        <v>2007</v>
      </c>
      <c r="C6103">
        <v>43.5</v>
      </c>
      <c r="D6103" t="s">
        <v>6561</v>
      </c>
      <c r="E6103" t="str">
        <f>IFERROR(_xlfn.XLOOKUP(D6103,[1]world_happiness_report_2005_202!$D:$D,[1]world_happiness_report_2005_202!$C:$C),"")</f>
        <v/>
      </c>
    </row>
    <row r="6104" spans="1:5" hidden="1" x14ac:dyDescent="0.35">
      <c r="A6104" t="s">
        <v>109</v>
      </c>
      <c r="B6104">
        <v>2008</v>
      </c>
      <c r="C6104">
        <v>46.5</v>
      </c>
      <c r="D6104" t="s">
        <v>6562</v>
      </c>
      <c r="E6104" t="str">
        <f>IFERROR(_xlfn.XLOOKUP(D6104,[1]world_happiness_report_2005_202!$D:$D,[1]world_happiness_report_2005_202!$C:$C),"")</f>
        <v/>
      </c>
    </row>
    <row r="6105" spans="1:5" hidden="1" x14ac:dyDescent="0.35">
      <c r="A6105" t="s">
        <v>109</v>
      </c>
      <c r="B6105">
        <v>2009</v>
      </c>
      <c r="C6105">
        <v>51</v>
      </c>
      <c r="D6105" t="s">
        <v>6563</v>
      </c>
      <c r="E6105" t="str">
        <f>IFERROR(_xlfn.XLOOKUP(D6105,[1]world_happiness_report_2005_202!$D:$D,[1]world_happiness_report_2005_202!$C:$C),"")</f>
        <v/>
      </c>
    </row>
    <row r="6106" spans="1:5" hidden="1" x14ac:dyDescent="0.35">
      <c r="A6106" t="s">
        <v>109</v>
      </c>
      <c r="B6106">
        <v>2010</v>
      </c>
      <c r="C6106">
        <v>55</v>
      </c>
      <c r="D6106" t="s">
        <v>6564</v>
      </c>
      <c r="E6106" t="str">
        <f>IFERROR(_xlfn.XLOOKUP(D6106,[1]world_happiness_report_2005_202!$D:$D,[1]world_happiness_report_2005_202!$C:$C),"")</f>
        <v/>
      </c>
    </row>
    <row r="6107" spans="1:5" x14ac:dyDescent="0.35">
      <c r="A6107" t="s">
        <v>109</v>
      </c>
      <c r="B6107">
        <v>2011</v>
      </c>
      <c r="C6107">
        <v>57</v>
      </c>
      <c r="D6107" t="s">
        <v>6565</v>
      </c>
      <c r="E6107">
        <f>IFERROR(_xlfn.XLOOKUP(D6107,[1]world_happiness_report_2005_202!$D:$D,[1]world_happiness_report_2005_202!$C:$C),"")</f>
        <v>5.141</v>
      </c>
    </row>
    <row r="6108" spans="1:5" x14ac:dyDescent="0.35">
      <c r="A6108" t="s">
        <v>109</v>
      </c>
      <c r="B6108">
        <v>2012</v>
      </c>
      <c r="C6108">
        <v>44</v>
      </c>
      <c r="D6108" t="s">
        <v>6566</v>
      </c>
      <c r="E6108">
        <f>IFERROR(_xlfn.XLOOKUP(D6108,[1]world_happiness_report_2005_202!$D:$D,[1]world_happiness_report_2005_202!$C:$C),"")</f>
        <v>4.8259999999999996</v>
      </c>
    </row>
    <row r="6109" spans="1:5" hidden="1" x14ac:dyDescent="0.35">
      <c r="A6109" t="s">
        <v>109</v>
      </c>
      <c r="B6109">
        <v>2013</v>
      </c>
      <c r="C6109">
        <v>47.5</v>
      </c>
      <c r="D6109" t="s">
        <v>6567</v>
      </c>
      <c r="E6109" t="str">
        <f>IFERROR(_xlfn.XLOOKUP(D6109,[1]world_happiness_report_2005_202!$D:$D,[1]world_happiness_report_2005_202!$C:$C),"")</f>
        <v/>
      </c>
    </row>
    <row r="6110" spans="1:5" x14ac:dyDescent="0.35">
      <c r="A6110" t="s">
        <v>109</v>
      </c>
      <c r="B6110">
        <v>2014</v>
      </c>
      <c r="C6110">
        <v>32</v>
      </c>
      <c r="D6110" t="s">
        <v>6568</v>
      </c>
      <c r="E6110">
        <f>IFERROR(_xlfn.XLOOKUP(D6110,[1]world_happiness_report_2005_202!$D:$D,[1]world_happiness_report_2005_202!$C:$C),"")</f>
        <v>4.7389999999999999</v>
      </c>
    </row>
    <row r="6111" spans="1:5" x14ac:dyDescent="0.35">
      <c r="A6111" t="s">
        <v>109</v>
      </c>
      <c r="B6111">
        <v>2015</v>
      </c>
      <c r="C6111">
        <v>36</v>
      </c>
      <c r="D6111" t="s">
        <v>6569</v>
      </c>
      <c r="E6111">
        <f>IFERROR(_xlfn.XLOOKUP(D6111,[1]world_happiness_report_2005_202!$D:$D,[1]world_happiness_report_2005_202!$C:$C),"")</f>
        <v>5.0449999999999999</v>
      </c>
    </row>
    <row r="6112" spans="1:5" x14ac:dyDescent="0.35">
      <c r="A6112" t="s">
        <v>109</v>
      </c>
      <c r="B6112">
        <v>2016</v>
      </c>
      <c r="C6112">
        <v>40</v>
      </c>
      <c r="D6112" t="s">
        <v>6570</v>
      </c>
      <c r="E6112">
        <f>IFERROR(_xlfn.XLOOKUP(D6112,[1]world_happiness_report_2005_202!$D:$D,[1]world_happiness_report_2005_202!$C:$C),"")</f>
        <v>4.8049999999999997</v>
      </c>
    </row>
    <row r="6113" spans="1:5" x14ac:dyDescent="0.35">
      <c r="A6113" t="s">
        <v>109</v>
      </c>
      <c r="B6113">
        <v>2017</v>
      </c>
      <c r="C6113">
        <v>30.5</v>
      </c>
      <c r="D6113" t="s">
        <v>6571</v>
      </c>
      <c r="E6113">
        <f>IFERROR(_xlfn.XLOOKUP(D6113,[1]world_happiness_report_2005_202!$D:$D,[1]world_happiness_report_2005_202!$C:$C),"")</f>
        <v>4.5919999999999996</v>
      </c>
    </row>
    <row r="6114" spans="1:5" x14ac:dyDescent="0.35">
      <c r="A6114" t="s">
        <v>109</v>
      </c>
      <c r="B6114">
        <v>2018</v>
      </c>
      <c r="C6114">
        <v>32</v>
      </c>
      <c r="D6114" t="s">
        <v>6572</v>
      </c>
      <c r="E6114">
        <f>IFERROR(_xlfn.XLOOKUP(D6114,[1]world_happiness_report_2005_202!$D:$D,[1]world_happiness_report_2005_202!$C:$C),"")</f>
        <v>4.4610000000000003</v>
      </c>
    </row>
    <row r="6115" spans="1:5" x14ac:dyDescent="0.35">
      <c r="A6115" t="s">
        <v>109</v>
      </c>
      <c r="B6115">
        <v>2019</v>
      </c>
      <c r="C6115">
        <v>26</v>
      </c>
      <c r="D6115" t="s">
        <v>6573</v>
      </c>
      <c r="E6115">
        <f>IFERROR(_xlfn.XLOOKUP(D6115,[1]world_happiness_report_2005_202!$D:$D,[1]world_happiness_report_2005_202!$C:$C),"")</f>
        <v>4.3921999931335396</v>
      </c>
    </row>
    <row r="6116" spans="1:5" x14ac:dyDescent="0.35">
      <c r="A6116" t="s">
        <v>109</v>
      </c>
      <c r="B6116">
        <v>2020</v>
      </c>
      <c r="C6116">
        <v>26.5</v>
      </c>
      <c r="D6116" t="s">
        <v>6574</v>
      </c>
      <c r="E6116">
        <f>IFERROR(_xlfn.XLOOKUP(D6116,[1]world_happiness_report_2005_202!$D:$D,[1]world_happiness_report_2005_202!$C:$C),"")</f>
        <v>4.5960000000000001</v>
      </c>
    </row>
    <row r="6117" spans="1:5" x14ac:dyDescent="0.35">
      <c r="A6117" t="s">
        <v>109</v>
      </c>
      <c r="B6117">
        <v>2021</v>
      </c>
      <c r="C6117">
        <v>28</v>
      </c>
      <c r="D6117" t="s">
        <v>6575</v>
      </c>
      <c r="E6117">
        <f>IFERROR(_xlfn.XLOOKUP(D6117,[1]world_happiness_report_2005_202!$D:$D,[1]world_happiness_report_2005_202!$C:$C),"")</f>
        <v>4.516</v>
      </c>
    </row>
    <row r="6118" spans="1:5" x14ac:dyDescent="0.35">
      <c r="A6118" t="s">
        <v>109</v>
      </c>
      <c r="B6118">
        <v>2022</v>
      </c>
      <c r="C6118">
        <v>30</v>
      </c>
      <c r="D6118" t="s">
        <v>6576</v>
      </c>
      <c r="E6118">
        <f>IFERROR(_xlfn.XLOOKUP(D6118,[1]world_happiness_report_2005_202!$D:$D,[1]world_happiness_report_2005_202!$C:$C),"")</f>
        <v>4.4969999999999999</v>
      </c>
    </row>
    <row r="6119" spans="1:5" x14ac:dyDescent="0.35">
      <c r="A6119" t="s">
        <v>109</v>
      </c>
      <c r="B6119">
        <v>2023</v>
      </c>
      <c r="C6119">
        <v>29.5</v>
      </c>
      <c r="D6119" t="s">
        <v>6577</v>
      </c>
      <c r="E6119">
        <f>IFERROR(_xlfn.XLOOKUP(D6119,[1]world_happiness_report_2005_202!$D:$D,[1]world_happiness_report_2005_202!$C:$C),"")</f>
        <v>4.4219999999999997</v>
      </c>
    </row>
    <row r="6120" spans="1:5" x14ac:dyDescent="0.35">
      <c r="A6120" t="s">
        <v>109</v>
      </c>
      <c r="B6120">
        <v>2024</v>
      </c>
      <c r="C6120">
        <v>46.5</v>
      </c>
      <c r="D6120" t="s">
        <v>6578</v>
      </c>
      <c r="E6120">
        <f>IFERROR(_xlfn.XLOOKUP(D6120,[1]world_happiness_report_2005_202!$D:$D,[1]world_happiness_report_2005_202!$C:$C),"")</f>
        <v>4.5519999999999996</v>
      </c>
    </row>
    <row r="6121" spans="1:5" hidden="1" x14ac:dyDescent="0.35">
      <c r="A6121" t="s">
        <v>432</v>
      </c>
      <c r="B6121">
        <v>1992</v>
      </c>
      <c r="C6121">
        <v>42</v>
      </c>
      <c r="D6121" t="s">
        <v>6579</v>
      </c>
      <c r="E6121" t="str">
        <f>IFERROR(_xlfn.XLOOKUP(D6121,[1]world_happiness_report_2005_202!$D:$D,[1]world_happiness_report_2005_202!$C:$C),"")</f>
        <v/>
      </c>
    </row>
    <row r="6122" spans="1:5" hidden="1" x14ac:dyDescent="0.35">
      <c r="A6122" t="s">
        <v>432</v>
      </c>
      <c r="B6122">
        <v>1993</v>
      </c>
      <c r="C6122">
        <v>57.5</v>
      </c>
      <c r="D6122" t="s">
        <v>6580</v>
      </c>
      <c r="E6122" t="str">
        <f>IFERROR(_xlfn.XLOOKUP(D6122,[1]world_happiness_report_2005_202!$D:$D,[1]world_happiness_report_2005_202!$C:$C),"")</f>
        <v/>
      </c>
    </row>
    <row r="6123" spans="1:5" hidden="1" x14ac:dyDescent="0.35">
      <c r="A6123" t="s">
        <v>432</v>
      </c>
      <c r="B6123">
        <v>1994</v>
      </c>
      <c r="C6123">
        <v>50</v>
      </c>
      <c r="D6123" t="s">
        <v>6581</v>
      </c>
      <c r="E6123" t="str">
        <f>IFERROR(_xlfn.XLOOKUP(D6123,[1]world_happiness_report_2005_202!$D:$D,[1]world_happiness_report_2005_202!$C:$C),"")</f>
        <v/>
      </c>
    </row>
    <row r="6124" spans="1:5" hidden="1" x14ac:dyDescent="0.35">
      <c r="A6124" t="s">
        <v>432</v>
      </c>
      <c r="B6124">
        <v>1995</v>
      </c>
      <c r="C6124">
        <v>28.5</v>
      </c>
      <c r="D6124" t="s">
        <v>6582</v>
      </c>
      <c r="E6124" t="str">
        <f>IFERROR(_xlfn.XLOOKUP(D6124,[1]world_happiness_report_2005_202!$D:$D,[1]world_happiness_report_2005_202!$C:$C),"")</f>
        <v/>
      </c>
    </row>
    <row r="6125" spans="1:5" hidden="1" x14ac:dyDescent="0.35">
      <c r="A6125" t="s">
        <v>432</v>
      </c>
      <c r="B6125">
        <v>1996</v>
      </c>
      <c r="C6125">
        <v>30.5</v>
      </c>
      <c r="D6125" t="s">
        <v>6583</v>
      </c>
      <c r="E6125" t="str">
        <f>IFERROR(_xlfn.XLOOKUP(D6125,[1]world_happiness_report_2005_202!$D:$D,[1]world_happiness_report_2005_202!$C:$C),"")</f>
        <v/>
      </c>
    </row>
    <row r="6126" spans="1:5" hidden="1" x14ac:dyDescent="0.35">
      <c r="A6126" t="s">
        <v>432</v>
      </c>
      <c r="B6126">
        <v>1997</v>
      </c>
      <c r="C6126">
        <v>42.5</v>
      </c>
      <c r="D6126" t="s">
        <v>6584</v>
      </c>
      <c r="E6126" t="str">
        <f>IFERROR(_xlfn.XLOOKUP(D6126,[1]world_happiness_report_2005_202!$D:$D,[1]world_happiness_report_2005_202!$C:$C),"")</f>
        <v/>
      </c>
    </row>
    <row r="6127" spans="1:5" hidden="1" x14ac:dyDescent="0.35">
      <c r="A6127" t="s">
        <v>432</v>
      </c>
      <c r="B6127">
        <v>1998</v>
      </c>
      <c r="C6127">
        <v>55</v>
      </c>
      <c r="D6127" t="s">
        <v>6585</v>
      </c>
      <c r="E6127" t="str">
        <f>IFERROR(_xlfn.XLOOKUP(D6127,[1]world_happiness_report_2005_202!$D:$D,[1]world_happiness_report_2005_202!$C:$C),"")</f>
        <v/>
      </c>
    </row>
    <row r="6128" spans="1:5" hidden="1" x14ac:dyDescent="0.35">
      <c r="A6128" t="s">
        <v>432</v>
      </c>
      <c r="B6128">
        <v>1999</v>
      </c>
      <c r="C6128">
        <v>33.5</v>
      </c>
      <c r="D6128" t="s">
        <v>6586</v>
      </c>
      <c r="E6128" t="str">
        <f>IFERROR(_xlfn.XLOOKUP(D6128,[1]world_happiness_report_2005_202!$D:$D,[1]world_happiness_report_2005_202!$C:$C),"")</f>
        <v/>
      </c>
    </row>
    <row r="6129" spans="1:5" hidden="1" x14ac:dyDescent="0.35">
      <c r="A6129" t="s">
        <v>432</v>
      </c>
      <c r="B6129">
        <v>2000</v>
      </c>
      <c r="C6129">
        <v>29.5</v>
      </c>
      <c r="D6129" t="s">
        <v>6587</v>
      </c>
      <c r="E6129" t="str">
        <f>IFERROR(_xlfn.XLOOKUP(D6129,[1]world_happiness_report_2005_202!$D:$D,[1]world_happiness_report_2005_202!$C:$C),"")</f>
        <v/>
      </c>
    </row>
    <row r="6130" spans="1:5" hidden="1" x14ac:dyDescent="0.35">
      <c r="A6130" t="s">
        <v>432</v>
      </c>
      <c r="B6130">
        <v>2001</v>
      </c>
      <c r="C6130">
        <v>29</v>
      </c>
      <c r="D6130" t="s">
        <v>6588</v>
      </c>
      <c r="E6130" t="str">
        <f>IFERROR(_xlfn.XLOOKUP(D6130,[1]world_happiness_report_2005_202!$D:$D,[1]world_happiness_report_2005_202!$C:$C),"")</f>
        <v/>
      </c>
    </row>
    <row r="6131" spans="1:5" hidden="1" x14ac:dyDescent="0.35">
      <c r="A6131" t="s">
        <v>432</v>
      </c>
      <c r="B6131">
        <v>2002</v>
      </c>
      <c r="C6131">
        <v>10.5</v>
      </c>
      <c r="D6131" t="s">
        <v>6589</v>
      </c>
      <c r="E6131" t="str">
        <f>IFERROR(_xlfn.XLOOKUP(D6131,[1]world_happiness_report_2005_202!$D:$D,[1]world_happiness_report_2005_202!$C:$C),"")</f>
        <v/>
      </c>
    </row>
    <row r="6132" spans="1:5" hidden="1" x14ac:dyDescent="0.35">
      <c r="A6132" t="s">
        <v>432</v>
      </c>
      <c r="B6132">
        <v>2003</v>
      </c>
      <c r="C6132">
        <v>7.5</v>
      </c>
      <c r="D6132" t="s">
        <v>6590</v>
      </c>
      <c r="E6132" t="str">
        <f>IFERROR(_xlfn.XLOOKUP(D6132,[1]world_happiness_report_2005_202!$D:$D,[1]world_happiness_report_2005_202!$C:$C),"")</f>
        <v/>
      </c>
    </row>
    <row r="6133" spans="1:5" hidden="1" x14ac:dyDescent="0.35">
      <c r="A6133" t="s">
        <v>432</v>
      </c>
      <c r="B6133">
        <v>2004</v>
      </c>
      <c r="C6133">
        <v>12</v>
      </c>
      <c r="D6133" t="s">
        <v>6591</v>
      </c>
      <c r="E6133" t="str">
        <f>IFERROR(_xlfn.XLOOKUP(D6133,[1]world_happiness_report_2005_202!$D:$D,[1]world_happiness_report_2005_202!$C:$C),"")</f>
        <v/>
      </c>
    </row>
    <row r="6134" spans="1:5" hidden="1" x14ac:dyDescent="0.35">
      <c r="A6134" t="s">
        <v>432</v>
      </c>
      <c r="B6134">
        <v>2005</v>
      </c>
      <c r="C6134">
        <v>11.5</v>
      </c>
      <c r="D6134" t="s">
        <v>6592</v>
      </c>
      <c r="E6134" t="str">
        <f>IFERROR(_xlfn.XLOOKUP(D6134,[1]world_happiness_report_2005_202!$D:$D,[1]world_happiness_report_2005_202!$C:$C),"")</f>
        <v/>
      </c>
    </row>
    <row r="6135" spans="1:5" hidden="1" x14ac:dyDescent="0.35">
      <c r="A6135" t="s">
        <v>432</v>
      </c>
      <c r="B6135">
        <v>2006</v>
      </c>
      <c r="C6135">
        <v>26.5</v>
      </c>
      <c r="D6135" t="s">
        <v>6593</v>
      </c>
      <c r="E6135" t="str">
        <f>IFERROR(_xlfn.XLOOKUP(D6135,[1]world_happiness_report_2005_202!$D:$D,[1]world_happiness_report_2005_202!$C:$C),"")</f>
        <v/>
      </c>
    </row>
    <row r="6136" spans="1:5" hidden="1" x14ac:dyDescent="0.35">
      <c r="A6136" t="s">
        <v>432</v>
      </c>
      <c r="B6136">
        <v>2007</v>
      </c>
      <c r="C6136">
        <v>20</v>
      </c>
      <c r="D6136" t="s">
        <v>6594</v>
      </c>
      <c r="E6136" t="str">
        <f>IFERROR(_xlfn.XLOOKUP(D6136,[1]world_happiness_report_2005_202!$D:$D,[1]world_happiness_report_2005_202!$C:$C),"")</f>
        <v/>
      </c>
    </row>
    <row r="6137" spans="1:5" hidden="1" x14ac:dyDescent="0.35">
      <c r="A6137" t="s">
        <v>432</v>
      </c>
      <c r="B6137">
        <v>2008</v>
      </c>
      <c r="C6137">
        <v>12</v>
      </c>
      <c r="D6137" t="s">
        <v>6595</v>
      </c>
      <c r="E6137" t="str">
        <f>IFERROR(_xlfn.XLOOKUP(D6137,[1]world_happiness_report_2005_202!$D:$D,[1]world_happiness_report_2005_202!$C:$C),"")</f>
        <v/>
      </c>
    </row>
    <row r="6138" spans="1:5" hidden="1" x14ac:dyDescent="0.35">
      <c r="A6138" t="s">
        <v>432</v>
      </c>
      <c r="B6138">
        <v>2009</v>
      </c>
      <c r="C6138">
        <v>34.5</v>
      </c>
      <c r="D6138" t="s">
        <v>6596</v>
      </c>
      <c r="E6138" t="str">
        <f>IFERROR(_xlfn.XLOOKUP(D6138,[1]world_happiness_report_2005_202!$D:$D,[1]world_happiness_report_2005_202!$C:$C),"")</f>
        <v/>
      </c>
    </row>
    <row r="6139" spans="1:5" hidden="1" x14ac:dyDescent="0.35">
      <c r="A6139" t="s">
        <v>432</v>
      </c>
      <c r="B6139">
        <v>2010</v>
      </c>
      <c r="C6139">
        <v>29.5</v>
      </c>
      <c r="D6139" t="s">
        <v>6597</v>
      </c>
      <c r="E6139" t="str">
        <f>IFERROR(_xlfn.XLOOKUP(D6139,[1]world_happiness_report_2005_202!$D:$D,[1]world_happiness_report_2005_202!$C:$C),"")</f>
        <v/>
      </c>
    </row>
    <row r="6140" spans="1:5" hidden="1" x14ac:dyDescent="0.35">
      <c r="A6140" t="s">
        <v>432</v>
      </c>
      <c r="B6140">
        <v>2011</v>
      </c>
      <c r="C6140">
        <v>26</v>
      </c>
      <c r="D6140" t="s">
        <v>6598</v>
      </c>
      <c r="E6140" t="str">
        <f>IFERROR(_xlfn.XLOOKUP(D6140,[1]world_happiness_report_2005_202!$D:$D,[1]world_happiness_report_2005_202!$C:$C),"")</f>
        <v/>
      </c>
    </row>
    <row r="6141" spans="1:5" hidden="1" x14ac:dyDescent="0.35">
      <c r="A6141" t="s">
        <v>432</v>
      </c>
      <c r="B6141">
        <v>2012</v>
      </c>
      <c r="C6141">
        <v>34.5</v>
      </c>
      <c r="D6141" t="s">
        <v>6599</v>
      </c>
      <c r="E6141" t="str">
        <f>IFERROR(_xlfn.XLOOKUP(D6141,[1]world_happiness_report_2005_202!$D:$D,[1]world_happiness_report_2005_202!$C:$C),"")</f>
        <v/>
      </c>
    </row>
    <row r="6142" spans="1:5" hidden="1" x14ac:dyDescent="0.35">
      <c r="A6142" t="s">
        <v>432</v>
      </c>
      <c r="B6142">
        <v>2013</v>
      </c>
      <c r="C6142">
        <v>50</v>
      </c>
      <c r="D6142" t="s">
        <v>6600</v>
      </c>
      <c r="E6142" t="str">
        <f>IFERROR(_xlfn.XLOOKUP(D6142,[1]world_happiness_report_2005_202!$D:$D,[1]world_happiness_report_2005_202!$C:$C),"")</f>
        <v/>
      </c>
    </row>
    <row r="6143" spans="1:5" hidden="1" x14ac:dyDescent="0.35">
      <c r="A6143" t="s">
        <v>432</v>
      </c>
      <c r="B6143">
        <v>2014</v>
      </c>
      <c r="C6143">
        <v>40.5</v>
      </c>
      <c r="D6143" t="s">
        <v>6601</v>
      </c>
      <c r="E6143" t="str">
        <f>IFERROR(_xlfn.XLOOKUP(D6143,[1]world_happiness_report_2005_202!$D:$D,[1]world_happiness_report_2005_202!$C:$C),"")</f>
        <v/>
      </c>
    </row>
    <row r="6144" spans="1:5" hidden="1" x14ac:dyDescent="0.35">
      <c r="A6144" t="s">
        <v>432</v>
      </c>
      <c r="B6144">
        <v>2015</v>
      </c>
      <c r="C6144">
        <v>34.5</v>
      </c>
      <c r="D6144" t="s">
        <v>6602</v>
      </c>
      <c r="E6144" t="str">
        <f>IFERROR(_xlfn.XLOOKUP(D6144,[1]world_happiness_report_2005_202!$D:$D,[1]world_happiness_report_2005_202!$C:$C),"")</f>
        <v/>
      </c>
    </row>
    <row r="6145" spans="1:5" hidden="1" x14ac:dyDescent="0.35">
      <c r="A6145" t="s">
        <v>432</v>
      </c>
      <c r="B6145">
        <v>2016</v>
      </c>
      <c r="C6145">
        <v>21.5</v>
      </c>
      <c r="D6145" t="s">
        <v>6603</v>
      </c>
      <c r="E6145" t="str">
        <f>IFERROR(_xlfn.XLOOKUP(D6145,[1]world_happiness_report_2005_202!$D:$D,[1]world_happiness_report_2005_202!$C:$C),"")</f>
        <v/>
      </c>
    </row>
    <row r="6146" spans="1:5" hidden="1" x14ac:dyDescent="0.35">
      <c r="A6146" t="s">
        <v>432</v>
      </c>
      <c r="B6146">
        <v>2017</v>
      </c>
      <c r="C6146">
        <v>37.5</v>
      </c>
      <c r="D6146" t="s">
        <v>6604</v>
      </c>
      <c r="E6146" t="str">
        <f>IFERROR(_xlfn.XLOOKUP(D6146,[1]world_happiness_report_2005_202!$D:$D,[1]world_happiness_report_2005_202!$C:$C),"")</f>
        <v/>
      </c>
    </row>
    <row r="6147" spans="1:5" hidden="1" x14ac:dyDescent="0.35">
      <c r="A6147" t="s">
        <v>432</v>
      </c>
      <c r="B6147">
        <v>2018</v>
      </c>
      <c r="C6147">
        <v>37</v>
      </c>
      <c r="D6147" t="s">
        <v>6605</v>
      </c>
      <c r="E6147" t="str">
        <f>IFERROR(_xlfn.XLOOKUP(D6147,[1]world_happiness_report_2005_202!$D:$D,[1]world_happiness_report_2005_202!$C:$C),"")</f>
        <v/>
      </c>
    </row>
    <row r="6148" spans="1:5" hidden="1" x14ac:dyDescent="0.35">
      <c r="A6148" t="s">
        <v>432</v>
      </c>
      <c r="B6148">
        <v>2019</v>
      </c>
      <c r="C6148">
        <v>33</v>
      </c>
      <c r="D6148" t="s">
        <v>6606</v>
      </c>
      <c r="E6148" t="str">
        <f>IFERROR(_xlfn.XLOOKUP(D6148,[1]world_happiness_report_2005_202!$D:$D,[1]world_happiness_report_2005_202!$C:$C),"")</f>
        <v/>
      </c>
    </row>
    <row r="6149" spans="1:5" hidden="1" x14ac:dyDescent="0.35">
      <c r="A6149" t="s">
        <v>432</v>
      </c>
      <c r="B6149">
        <v>2020</v>
      </c>
      <c r="C6149">
        <v>30.5</v>
      </c>
      <c r="D6149" t="s">
        <v>6607</v>
      </c>
      <c r="E6149" t="str">
        <f>IFERROR(_xlfn.XLOOKUP(D6149,[1]world_happiness_report_2005_202!$D:$D,[1]world_happiness_report_2005_202!$C:$C),"")</f>
        <v/>
      </c>
    </row>
    <row r="6150" spans="1:5" hidden="1" x14ac:dyDescent="0.35">
      <c r="A6150" t="s">
        <v>432</v>
      </c>
      <c r="B6150">
        <v>2021</v>
      </c>
      <c r="C6150">
        <v>33</v>
      </c>
      <c r="D6150" t="s">
        <v>6608</v>
      </c>
      <c r="E6150" t="str">
        <f>IFERROR(_xlfn.XLOOKUP(D6150,[1]world_happiness_report_2005_202!$D:$D,[1]world_happiness_report_2005_202!$C:$C),"")</f>
        <v/>
      </c>
    </row>
    <row r="6151" spans="1:5" hidden="1" x14ac:dyDescent="0.35">
      <c r="A6151" t="s">
        <v>432</v>
      </c>
      <c r="B6151">
        <v>2022</v>
      </c>
      <c r="C6151">
        <v>42</v>
      </c>
      <c r="D6151" t="s">
        <v>6609</v>
      </c>
      <c r="E6151" t="str">
        <f>IFERROR(_xlfn.XLOOKUP(D6151,[1]world_happiness_report_2005_202!$D:$D,[1]world_happiness_report_2005_202!$C:$C),"")</f>
        <v/>
      </c>
    </row>
    <row r="6152" spans="1:5" hidden="1" x14ac:dyDescent="0.35">
      <c r="A6152" t="s">
        <v>291</v>
      </c>
      <c r="B6152">
        <v>1994</v>
      </c>
      <c r="C6152">
        <v>108</v>
      </c>
      <c r="D6152" t="s">
        <v>6610</v>
      </c>
      <c r="E6152" t="str">
        <f>IFERROR(_xlfn.XLOOKUP(D6152,[1]world_happiness_report_2005_202!$D:$D,[1]world_happiness_report_2005_202!$C:$C),"")</f>
        <v/>
      </c>
    </row>
    <row r="6153" spans="1:5" hidden="1" x14ac:dyDescent="0.35">
      <c r="A6153" t="s">
        <v>291</v>
      </c>
      <c r="B6153">
        <v>1995</v>
      </c>
      <c r="C6153">
        <v>123</v>
      </c>
      <c r="D6153" t="s">
        <v>6611</v>
      </c>
      <c r="E6153" t="str">
        <f>IFERROR(_xlfn.XLOOKUP(D6153,[1]world_happiness_report_2005_202!$D:$D,[1]world_happiness_report_2005_202!$C:$C),"")</f>
        <v/>
      </c>
    </row>
    <row r="6154" spans="1:5" hidden="1" x14ac:dyDescent="0.35">
      <c r="A6154" t="s">
        <v>291</v>
      </c>
      <c r="B6154">
        <v>1996</v>
      </c>
      <c r="C6154">
        <v>140</v>
      </c>
      <c r="D6154" t="s">
        <v>6612</v>
      </c>
      <c r="E6154" t="str">
        <f>IFERROR(_xlfn.XLOOKUP(D6154,[1]world_happiness_report_2005_202!$D:$D,[1]world_happiness_report_2005_202!$C:$C),"")</f>
        <v/>
      </c>
    </row>
    <row r="6155" spans="1:5" hidden="1" x14ac:dyDescent="0.35">
      <c r="A6155" t="s">
        <v>291</v>
      </c>
      <c r="B6155">
        <v>1997</v>
      </c>
      <c r="C6155">
        <v>130</v>
      </c>
      <c r="D6155" t="s">
        <v>6613</v>
      </c>
      <c r="E6155" t="str">
        <f>IFERROR(_xlfn.XLOOKUP(D6155,[1]world_happiness_report_2005_202!$D:$D,[1]world_happiness_report_2005_202!$C:$C),"")</f>
        <v/>
      </c>
    </row>
    <row r="6156" spans="1:5" hidden="1" x14ac:dyDescent="0.35">
      <c r="A6156" t="s">
        <v>291</v>
      </c>
      <c r="B6156">
        <v>1998</v>
      </c>
      <c r="C6156">
        <v>132.5</v>
      </c>
      <c r="D6156" t="s">
        <v>6614</v>
      </c>
      <c r="E6156" t="str">
        <f>IFERROR(_xlfn.XLOOKUP(D6156,[1]world_happiness_report_2005_202!$D:$D,[1]world_happiness_report_2005_202!$C:$C),"")</f>
        <v/>
      </c>
    </row>
    <row r="6157" spans="1:5" hidden="1" x14ac:dyDescent="0.35">
      <c r="A6157" t="s">
        <v>291</v>
      </c>
      <c r="B6157">
        <v>1999</v>
      </c>
      <c r="C6157">
        <v>126.5</v>
      </c>
      <c r="D6157" t="s">
        <v>6615</v>
      </c>
      <c r="E6157" t="str">
        <f>IFERROR(_xlfn.XLOOKUP(D6157,[1]world_happiness_report_2005_202!$D:$D,[1]world_happiness_report_2005_202!$C:$C),"")</f>
        <v/>
      </c>
    </row>
    <row r="6158" spans="1:5" hidden="1" x14ac:dyDescent="0.35">
      <c r="A6158" t="s">
        <v>291</v>
      </c>
      <c r="B6158">
        <v>2000</v>
      </c>
      <c r="C6158">
        <v>124</v>
      </c>
      <c r="D6158" t="s">
        <v>6616</v>
      </c>
      <c r="E6158" t="str">
        <f>IFERROR(_xlfn.XLOOKUP(D6158,[1]world_happiness_report_2005_202!$D:$D,[1]world_happiness_report_2005_202!$C:$C),"")</f>
        <v/>
      </c>
    </row>
    <row r="6159" spans="1:5" hidden="1" x14ac:dyDescent="0.35">
      <c r="A6159" t="s">
        <v>291</v>
      </c>
      <c r="B6159">
        <v>2001</v>
      </c>
      <c r="C6159">
        <v>114</v>
      </c>
      <c r="D6159" t="s">
        <v>6617</v>
      </c>
      <c r="E6159" t="str">
        <f>IFERROR(_xlfn.XLOOKUP(D6159,[1]world_happiness_report_2005_202!$D:$D,[1]world_happiness_report_2005_202!$C:$C),"")</f>
        <v/>
      </c>
    </row>
    <row r="6160" spans="1:5" hidden="1" x14ac:dyDescent="0.35">
      <c r="A6160" t="s">
        <v>291</v>
      </c>
      <c r="B6160">
        <v>2002</v>
      </c>
      <c r="C6160">
        <v>124.5</v>
      </c>
      <c r="D6160" t="s">
        <v>6618</v>
      </c>
      <c r="E6160" t="str">
        <f>IFERROR(_xlfn.XLOOKUP(D6160,[1]world_happiness_report_2005_202!$D:$D,[1]world_happiness_report_2005_202!$C:$C),"")</f>
        <v/>
      </c>
    </row>
    <row r="6161" spans="1:5" hidden="1" x14ac:dyDescent="0.35">
      <c r="A6161" t="s">
        <v>291</v>
      </c>
      <c r="B6161">
        <v>2003</v>
      </c>
      <c r="C6161">
        <v>121.5</v>
      </c>
      <c r="D6161" t="s">
        <v>6619</v>
      </c>
      <c r="E6161" t="str">
        <f>IFERROR(_xlfn.XLOOKUP(D6161,[1]world_happiness_report_2005_202!$D:$D,[1]world_happiness_report_2005_202!$C:$C),"")</f>
        <v/>
      </c>
    </row>
    <row r="6162" spans="1:5" hidden="1" x14ac:dyDescent="0.35">
      <c r="A6162" t="s">
        <v>291</v>
      </c>
      <c r="B6162">
        <v>2004</v>
      </c>
      <c r="C6162">
        <v>95.5</v>
      </c>
      <c r="D6162" t="s">
        <v>6620</v>
      </c>
      <c r="E6162" t="str">
        <f>IFERROR(_xlfn.XLOOKUP(D6162,[1]world_happiness_report_2005_202!$D:$D,[1]world_happiness_report_2005_202!$C:$C),"")</f>
        <v/>
      </c>
    </row>
    <row r="6163" spans="1:5" hidden="1" x14ac:dyDescent="0.35">
      <c r="A6163" t="s">
        <v>291</v>
      </c>
      <c r="B6163">
        <v>2005</v>
      </c>
      <c r="C6163">
        <v>111</v>
      </c>
      <c r="D6163" t="s">
        <v>6621</v>
      </c>
      <c r="E6163" t="str">
        <f>IFERROR(_xlfn.XLOOKUP(D6163,[1]world_happiness_report_2005_202!$D:$D,[1]world_happiness_report_2005_202!$C:$C),"")</f>
        <v/>
      </c>
    </row>
    <row r="6164" spans="1:5" hidden="1" x14ac:dyDescent="0.35">
      <c r="A6164" t="s">
        <v>291</v>
      </c>
      <c r="B6164">
        <v>2006</v>
      </c>
      <c r="C6164">
        <v>152</v>
      </c>
      <c r="D6164" t="s">
        <v>6622</v>
      </c>
      <c r="E6164" t="str">
        <f>IFERROR(_xlfn.XLOOKUP(D6164,[1]world_happiness_report_2005_202!$D:$D,[1]world_happiness_report_2005_202!$C:$C),"")</f>
        <v/>
      </c>
    </row>
    <row r="6165" spans="1:5" hidden="1" x14ac:dyDescent="0.35">
      <c r="A6165" t="s">
        <v>291</v>
      </c>
      <c r="B6165">
        <v>2007</v>
      </c>
      <c r="C6165">
        <v>145.5</v>
      </c>
      <c r="D6165" t="s">
        <v>6623</v>
      </c>
      <c r="E6165" t="str">
        <f>IFERROR(_xlfn.XLOOKUP(D6165,[1]world_happiness_report_2005_202!$D:$D,[1]world_happiness_report_2005_202!$C:$C),"")</f>
        <v/>
      </c>
    </row>
    <row r="6166" spans="1:5" hidden="1" x14ac:dyDescent="0.35">
      <c r="A6166" t="s">
        <v>291</v>
      </c>
      <c r="B6166">
        <v>2008</v>
      </c>
      <c r="C6166">
        <v>153</v>
      </c>
      <c r="D6166" t="s">
        <v>6624</v>
      </c>
      <c r="E6166" t="str">
        <f>IFERROR(_xlfn.XLOOKUP(D6166,[1]world_happiness_report_2005_202!$D:$D,[1]world_happiness_report_2005_202!$C:$C),"")</f>
        <v/>
      </c>
    </row>
    <row r="6167" spans="1:5" hidden="1" x14ac:dyDescent="0.35">
      <c r="A6167" t="s">
        <v>291</v>
      </c>
      <c r="B6167">
        <v>2009</v>
      </c>
      <c r="C6167">
        <v>142</v>
      </c>
      <c r="D6167" t="s">
        <v>6625</v>
      </c>
      <c r="E6167" t="str">
        <f>IFERROR(_xlfn.XLOOKUP(D6167,[1]world_happiness_report_2005_202!$D:$D,[1]world_happiness_report_2005_202!$C:$C),"")</f>
        <v/>
      </c>
    </row>
    <row r="6168" spans="1:5" hidden="1" x14ac:dyDescent="0.35">
      <c r="A6168" t="s">
        <v>291</v>
      </c>
      <c r="B6168">
        <v>2010</v>
      </c>
      <c r="C6168">
        <v>134.5</v>
      </c>
      <c r="D6168" t="s">
        <v>6626</v>
      </c>
      <c r="E6168" t="str">
        <f>IFERROR(_xlfn.XLOOKUP(D6168,[1]world_happiness_report_2005_202!$D:$D,[1]world_happiness_report_2005_202!$C:$C),"")</f>
        <v/>
      </c>
    </row>
    <row r="6169" spans="1:5" x14ac:dyDescent="0.35">
      <c r="A6169" t="s">
        <v>291</v>
      </c>
      <c r="B6169">
        <v>2011</v>
      </c>
      <c r="C6169">
        <v>141.5</v>
      </c>
      <c r="D6169" t="s">
        <v>6627</v>
      </c>
      <c r="E6169">
        <f>IFERROR(_xlfn.XLOOKUP(D6169,[1]world_happiness_report_2005_202!$D:$D,[1]world_happiness_report_2005_202!$C:$C),"")</f>
        <v>6.5679999999999996</v>
      </c>
    </row>
    <row r="6170" spans="1:5" x14ac:dyDescent="0.35">
      <c r="A6170" t="s">
        <v>291</v>
      </c>
      <c r="B6170">
        <v>2012</v>
      </c>
      <c r="C6170">
        <v>133</v>
      </c>
      <c r="D6170" t="s">
        <v>6628</v>
      </c>
      <c r="E6170">
        <f>IFERROR(_xlfn.XLOOKUP(D6170,[1]world_happiness_report_2005_202!$D:$D,[1]world_happiness_report_2005_202!$C:$C),"")</f>
        <v>5.6280000000000001</v>
      </c>
    </row>
    <row r="6171" spans="1:5" hidden="1" x14ac:dyDescent="0.35">
      <c r="A6171" t="s">
        <v>291</v>
      </c>
      <c r="B6171">
        <v>2013</v>
      </c>
      <c r="C6171">
        <v>135.5</v>
      </c>
      <c r="D6171" t="s">
        <v>6629</v>
      </c>
      <c r="E6171" t="str">
        <f>IFERROR(_xlfn.XLOOKUP(D6171,[1]world_happiness_report_2005_202!$D:$D,[1]world_happiness_report_2005_202!$C:$C),"")</f>
        <v/>
      </c>
    </row>
    <row r="6172" spans="1:5" x14ac:dyDescent="0.35">
      <c r="A6172" t="s">
        <v>291</v>
      </c>
      <c r="B6172">
        <v>2014</v>
      </c>
      <c r="C6172">
        <v>143.5</v>
      </c>
      <c r="D6172" t="s">
        <v>6630</v>
      </c>
      <c r="E6172">
        <f>IFERROR(_xlfn.XLOOKUP(D6172,[1]world_happiness_report_2005_202!$D:$D,[1]world_happiness_report_2005_202!$C:$C),"")</f>
        <v>5.548</v>
      </c>
    </row>
    <row r="6173" spans="1:5" x14ac:dyDescent="0.35">
      <c r="A6173" t="s">
        <v>291</v>
      </c>
      <c r="B6173">
        <v>2015</v>
      </c>
      <c r="C6173">
        <v>135.5</v>
      </c>
      <c r="D6173" t="s">
        <v>6631</v>
      </c>
      <c r="E6173">
        <f>IFERROR(_xlfn.XLOOKUP(D6173,[1]world_happiness_report_2005_202!$D:$D,[1]world_happiness_report_2005_202!$C:$C),"")</f>
        <v>5.6580000000000004</v>
      </c>
    </row>
    <row r="6174" spans="1:5" x14ac:dyDescent="0.35">
      <c r="A6174" t="s">
        <v>291</v>
      </c>
      <c r="B6174">
        <v>2016</v>
      </c>
      <c r="C6174">
        <v>131</v>
      </c>
      <c r="D6174" t="s">
        <v>6632</v>
      </c>
      <c r="E6174">
        <f>IFERROR(_xlfn.XLOOKUP(D6174,[1]world_happiness_report_2005_202!$D:$D,[1]world_happiness_report_2005_202!$C:$C),"")</f>
        <v>5.8220000000000001</v>
      </c>
    </row>
    <row r="6175" spans="1:5" x14ac:dyDescent="0.35">
      <c r="A6175" t="s">
        <v>291</v>
      </c>
      <c r="B6175">
        <v>2017</v>
      </c>
      <c r="C6175">
        <v>125.5</v>
      </c>
      <c r="D6175" t="s">
        <v>6633</v>
      </c>
      <c r="E6175">
        <f>IFERROR(_xlfn.XLOOKUP(D6175,[1]world_happiness_report_2005_202!$D:$D,[1]world_happiness_report_2005_202!$C:$C),"")</f>
        <v>5.6360000000000001</v>
      </c>
    </row>
    <row r="6176" spans="1:5" x14ac:dyDescent="0.35">
      <c r="A6176" t="s">
        <v>291</v>
      </c>
      <c r="B6176">
        <v>2018</v>
      </c>
      <c r="C6176">
        <v>127.5</v>
      </c>
      <c r="D6176" t="s">
        <v>6634</v>
      </c>
      <c r="E6176">
        <f>IFERROR(_xlfn.XLOOKUP(D6176,[1]world_happiness_report_2005_202!$D:$D,[1]world_happiness_report_2005_202!$C:$C),"")</f>
        <v>5.2469999999999999</v>
      </c>
    </row>
    <row r="6177" spans="1:5" x14ac:dyDescent="0.35">
      <c r="A6177" t="s">
        <v>291</v>
      </c>
      <c r="B6177">
        <v>2019</v>
      </c>
      <c r="C6177">
        <v>132</v>
      </c>
      <c r="D6177" t="s">
        <v>6635</v>
      </c>
      <c r="E6177">
        <f>IFERROR(_xlfn.XLOOKUP(D6177,[1]world_happiness_report_2005_202!$D:$D,[1]world_happiness_report_2005_202!$C:$C),"")</f>
        <v>5.1191000938415501</v>
      </c>
    </row>
    <row r="6178" spans="1:5" x14ac:dyDescent="0.35">
      <c r="A6178" t="s">
        <v>291</v>
      </c>
      <c r="B6178">
        <v>2020</v>
      </c>
      <c r="C6178">
        <v>130.5</v>
      </c>
      <c r="D6178" t="s">
        <v>6636</v>
      </c>
      <c r="E6178">
        <f>IFERROR(_xlfn.XLOOKUP(D6178,[1]world_happiness_report_2005_202!$D:$D,[1]world_happiness_report_2005_202!$C:$C),"")</f>
        <v>5.0659999999999998</v>
      </c>
    </row>
    <row r="6179" spans="1:5" x14ac:dyDescent="0.35">
      <c r="A6179" t="s">
        <v>291</v>
      </c>
      <c r="B6179">
        <v>2021</v>
      </c>
      <c r="C6179">
        <v>131.5</v>
      </c>
      <c r="D6179" t="s">
        <v>6637</v>
      </c>
      <c r="E6179">
        <f>IFERROR(_xlfn.XLOOKUP(D6179,[1]world_happiness_report_2005_202!$D:$D,[1]world_happiness_report_2005_202!$C:$C),"")</f>
        <v>5.4740000000000002</v>
      </c>
    </row>
    <row r="6180" spans="1:5" hidden="1" x14ac:dyDescent="0.35">
      <c r="A6180" t="s">
        <v>291</v>
      </c>
      <c r="B6180">
        <v>2022</v>
      </c>
      <c r="C6180">
        <v>135</v>
      </c>
      <c r="D6180" t="s">
        <v>6638</v>
      </c>
      <c r="E6180" t="str">
        <f>IFERROR(_xlfn.XLOOKUP(D6180,[1]world_happiness_report_2005_202!$D:$D,[1]world_happiness_report_2005_202!$C:$C),"")</f>
        <v/>
      </c>
    </row>
    <row r="6181" spans="1:5" hidden="1" x14ac:dyDescent="0.35">
      <c r="A6181" t="s">
        <v>291</v>
      </c>
      <c r="B6181">
        <v>2023</v>
      </c>
      <c r="C6181">
        <v>139.5</v>
      </c>
      <c r="D6181" t="s">
        <v>6639</v>
      </c>
      <c r="E6181" t="str">
        <f>IFERROR(_xlfn.XLOOKUP(D6181,[1]world_happiness_report_2005_202!$D:$D,[1]world_happiness_report_2005_202!$C:$C),"")</f>
        <v/>
      </c>
    </row>
    <row r="6182" spans="1:5" hidden="1" x14ac:dyDescent="0.35">
      <c r="A6182" t="s">
        <v>291</v>
      </c>
      <c r="B6182">
        <v>2024</v>
      </c>
      <c r="C6182">
        <v>143.5</v>
      </c>
      <c r="D6182" t="s">
        <v>6640</v>
      </c>
      <c r="E6182" t="str">
        <f>IFERROR(_xlfn.XLOOKUP(D6182,[1]world_happiness_report_2005_202!$D:$D,[1]world_happiness_report_2005_202!$C:$C),"")</f>
        <v/>
      </c>
    </row>
    <row r="6183" spans="1:5" hidden="1" x14ac:dyDescent="0.35">
      <c r="A6183" t="s">
        <v>417</v>
      </c>
      <c r="B6183">
        <v>1999</v>
      </c>
      <c r="C6183">
        <v>193</v>
      </c>
      <c r="D6183" t="s">
        <v>6641</v>
      </c>
      <c r="E6183" t="str">
        <f>IFERROR(_xlfn.XLOOKUP(D6183,[1]world_happiness_report_2005_202!$D:$D,[1]world_happiness_report_2005_202!$C:$C),"")</f>
        <v/>
      </c>
    </row>
    <row r="6184" spans="1:5" hidden="1" x14ac:dyDescent="0.35">
      <c r="A6184" t="s">
        <v>417</v>
      </c>
      <c r="B6184">
        <v>2000</v>
      </c>
      <c r="C6184">
        <v>198.5</v>
      </c>
      <c r="D6184" t="s">
        <v>6642</v>
      </c>
      <c r="E6184" t="str">
        <f>IFERROR(_xlfn.XLOOKUP(D6184,[1]world_happiness_report_2005_202!$D:$D,[1]world_happiness_report_2005_202!$C:$C),"")</f>
        <v/>
      </c>
    </row>
    <row r="6185" spans="1:5" hidden="1" x14ac:dyDescent="0.35">
      <c r="A6185" t="s">
        <v>417</v>
      </c>
      <c r="B6185">
        <v>2001</v>
      </c>
      <c r="C6185">
        <v>199</v>
      </c>
      <c r="D6185" t="s">
        <v>6643</v>
      </c>
      <c r="E6185" t="str">
        <f>IFERROR(_xlfn.XLOOKUP(D6185,[1]world_happiness_report_2005_202!$D:$D,[1]world_happiness_report_2005_202!$C:$C),"")</f>
        <v/>
      </c>
    </row>
    <row r="6186" spans="1:5" hidden="1" x14ac:dyDescent="0.35">
      <c r="A6186" t="s">
        <v>417</v>
      </c>
      <c r="B6186">
        <v>2002</v>
      </c>
      <c r="C6186">
        <v>201</v>
      </c>
      <c r="D6186" t="s">
        <v>6644</v>
      </c>
      <c r="E6186" t="str">
        <f>IFERROR(_xlfn.XLOOKUP(D6186,[1]world_happiness_report_2005_202!$D:$D,[1]world_happiness_report_2005_202!$C:$C),"")</f>
        <v/>
      </c>
    </row>
    <row r="6187" spans="1:5" hidden="1" x14ac:dyDescent="0.35">
      <c r="A6187" t="s">
        <v>417</v>
      </c>
      <c r="B6187">
        <v>2003</v>
      </c>
      <c r="C6187">
        <v>202</v>
      </c>
      <c r="D6187" t="s">
        <v>6645</v>
      </c>
      <c r="E6187" t="str">
        <f>IFERROR(_xlfn.XLOOKUP(D6187,[1]world_happiness_report_2005_202!$D:$D,[1]world_happiness_report_2005_202!$C:$C),"")</f>
        <v/>
      </c>
    </row>
    <row r="6188" spans="1:5" hidden="1" x14ac:dyDescent="0.35">
      <c r="A6188" t="s">
        <v>417</v>
      </c>
      <c r="B6188">
        <v>2004</v>
      </c>
      <c r="C6188">
        <v>201.5</v>
      </c>
      <c r="D6188" t="s">
        <v>6646</v>
      </c>
      <c r="E6188" t="str">
        <f>IFERROR(_xlfn.XLOOKUP(D6188,[1]world_happiness_report_2005_202!$D:$D,[1]world_happiness_report_2005_202!$C:$C),"")</f>
        <v/>
      </c>
    </row>
    <row r="6189" spans="1:5" hidden="1" x14ac:dyDescent="0.35">
      <c r="A6189" t="s">
        <v>417</v>
      </c>
      <c r="B6189">
        <v>2005</v>
      </c>
      <c r="C6189">
        <v>202.5</v>
      </c>
      <c r="D6189" t="s">
        <v>6647</v>
      </c>
      <c r="E6189" t="str">
        <f>IFERROR(_xlfn.XLOOKUP(D6189,[1]world_happiness_report_2005_202!$D:$D,[1]world_happiness_report_2005_202!$C:$C),"")</f>
        <v/>
      </c>
    </row>
    <row r="6190" spans="1:5" hidden="1" x14ac:dyDescent="0.35">
      <c r="A6190" t="s">
        <v>417</v>
      </c>
      <c r="B6190">
        <v>2006</v>
      </c>
      <c r="C6190">
        <v>182.5</v>
      </c>
      <c r="D6190" t="s">
        <v>6648</v>
      </c>
      <c r="E6190" t="str">
        <f>IFERROR(_xlfn.XLOOKUP(D6190,[1]world_happiness_report_2005_202!$D:$D,[1]world_happiness_report_2005_202!$C:$C),"")</f>
        <v/>
      </c>
    </row>
    <row r="6191" spans="1:5" hidden="1" x14ac:dyDescent="0.35">
      <c r="A6191" t="s">
        <v>417</v>
      </c>
      <c r="B6191">
        <v>2007</v>
      </c>
      <c r="C6191">
        <v>174</v>
      </c>
      <c r="D6191" t="s">
        <v>6649</v>
      </c>
      <c r="E6191" t="str">
        <f>IFERROR(_xlfn.XLOOKUP(D6191,[1]world_happiness_report_2005_202!$D:$D,[1]world_happiness_report_2005_202!$C:$C),"")</f>
        <v/>
      </c>
    </row>
    <row r="6192" spans="1:5" hidden="1" x14ac:dyDescent="0.35">
      <c r="A6192" t="s">
        <v>417</v>
      </c>
      <c r="B6192">
        <v>2008</v>
      </c>
      <c r="C6192">
        <v>167</v>
      </c>
      <c r="D6192" t="s">
        <v>6650</v>
      </c>
      <c r="E6192" t="str">
        <f>IFERROR(_xlfn.XLOOKUP(D6192,[1]world_happiness_report_2005_202!$D:$D,[1]world_happiness_report_2005_202!$C:$C),"")</f>
        <v/>
      </c>
    </row>
    <row r="6193" spans="1:5" hidden="1" x14ac:dyDescent="0.35">
      <c r="A6193" t="s">
        <v>417</v>
      </c>
      <c r="B6193">
        <v>2009</v>
      </c>
      <c r="C6193">
        <v>178</v>
      </c>
      <c r="D6193" t="s">
        <v>6651</v>
      </c>
      <c r="E6193" t="str">
        <f>IFERROR(_xlfn.XLOOKUP(D6193,[1]world_happiness_report_2005_202!$D:$D,[1]world_happiness_report_2005_202!$C:$C),"")</f>
        <v/>
      </c>
    </row>
    <row r="6194" spans="1:5" hidden="1" x14ac:dyDescent="0.35">
      <c r="A6194" t="s">
        <v>417</v>
      </c>
      <c r="B6194">
        <v>2010</v>
      </c>
      <c r="C6194">
        <v>183.5</v>
      </c>
      <c r="D6194" t="s">
        <v>6652</v>
      </c>
      <c r="E6194" t="str">
        <f>IFERROR(_xlfn.XLOOKUP(D6194,[1]world_happiness_report_2005_202!$D:$D,[1]world_happiness_report_2005_202!$C:$C),"")</f>
        <v/>
      </c>
    </row>
    <row r="6195" spans="1:5" hidden="1" x14ac:dyDescent="0.35">
      <c r="A6195" t="s">
        <v>417</v>
      </c>
      <c r="B6195">
        <v>2011</v>
      </c>
      <c r="C6195">
        <v>196</v>
      </c>
      <c r="D6195" t="s">
        <v>6653</v>
      </c>
      <c r="E6195" t="str">
        <f>IFERROR(_xlfn.XLOOKUP(D6195,[1]world_happiness_report_2005_202!$D:$D,[1]world_happiness_report_2005_202!$C:$C),"")</f>
        <v/>
      </c>
    </row>
    <row r="6196" spans="1:5" hidden="1" x14ac:dyDescent="0.35">
      <c r="A6196" t="s">
        <v>417</v>
      </c>
      <c r="B6196">
        <v>2012</v>
      </c>
      <c r="C6196">
        <v>206</v>
      </c>
      <c r="D6196" t="s">
        <v>6654</v>
      </c>
      <c r="E6196" t="str">
        <f>IFERROR(_xlfn.XLOOKUP(D6196,[1]world_happiness_report_2005_202!$D:$D,[1]world_happiness_report_2005_202!$C:$C),"")</f>
        <v/>
      </c>
    </row>
    <row r="6197" spans="1:5" hidden="1" x14ac:dyDescent="0.35">
      <c r="A6197" t="s">
        <v>417</v>
      </c>
      <c r="B6197">
        <v>2013</v>
      </c>
      <c r="C6197">
        <v>207</v>
      </c>
      <c r="D6197" t="s">
        <v>6655</v>
      </c>
      <c r="E6197" t="str">
        <f>IFERROR(_xlfn.XLOOKUP(D6197,[1]world_happiness_report_2005_202!$D:$D,[1]world_happiness_report_2005_202!$C:$C),"")</f>
        <v/>
      </c>
    </row>
    <row r="6198" spans="1:5" hidden="1" x14ac:dyDescent="0.35">
      <c r="A6198" t="s">
        <v>417</v>
      </c>
      <c r="B6198">
        <v>2014</v>
      </c>
      <c r="C6198">
        <v>179</v>
      </c>
      <c r="D6198" t="s">
        <v>6656</v>
      </c>
      <c r="E6198" t="str">
        <f>IFERROR(_xlfn.XLOOKUP(D6198,[1]world_happiness_report_2005_202!$D:$D,[1]world_happiness_report_2005_202!$C:$C),"")</f>
        <v/>
      </c>
    </row>
    <row r="6199" spans="1:5" hidden="1" x14ac:dyDescent="0.35">
      <c r="A6199" t="s">
        <v>417</v>
      </c>
      <c r="B6199">
        <v>2015</v>
      </c>
      <c r="C6199">
        <v>195</v>
      </c>
      <c r="D6199" t="s">
        <v>6657</v>
      </c>
      <c r="E6199" t="str">
        <f>IFERROR(_xlfn.XLOOKUP(D6199,[1]world_happiness_report_2005_202!$D:$D,[1]world_happiness_report_2005_202!$C:$C),"")</f>
        <v/>
      </c>
    </row>
    <row r="6200" spans="1:5" hidden="1" x14ac:dyDescent="0.35">
      <c r="A6200" t="s">
        <v>417</v>
      </c>
      <c r="B6200">
        <v>2016</v>
      </c>
      <c r="C6200">
        <v>200.5</v>
      </c>
      <c r="D6200" t="s">
        <v>6658</v>
      </c>
      <c r="E6200" t="str">
        <f>IFERROR(_xlfn.XLOOKUP(D6200,[1]world_happiness_report_2005_202!$D:$D,[1]world_happiness_report_2005_202!$C:$C),"")</f>
        <v/>
      </c>
    </row>
    <row r="6201" spans="1:5" hidden="1" x14ac:dyDescent="0.35">
      <c r="A6201" t="s">
        <v>417</v>
      </c>
      <c r="B6201">
        <v>2017</v>
      </c>
      <c r="C6201">
        <v>202</v>
      </c>
      <c r="D6201" t="s">
        <v>6659</v>
      </c>
      <c r="E6201" t="str">
        <f>IFERROR(_xlfn.XLOOKUP(D6201,[1]world_happiness_report_2005_202!$D:$D,[1]world_happiness_report_2005_202!$C:$C),"")</f>
        <v/>
      </c>
    </row>
    <row r="6202" spans="1:5" hidden="1" x14ac:dyDescent="0.35">
      <c r="A6202" t="s">
        <v>417</v>
      </c>
      <c r="B6202">
        <v>2018</v>
      </c>
      <c r="C6202">
        <v>207</v>
      </c>
      <c r="D6202" t="s">
        <v>6660</v>
      </c>
      <c r="E6202" t="str">
        <f>IFERROR(_xlfn.XLOOKUP(D6202,[1]world_happiness_report_2005_202!$D:$D,[1]world_happiness_report_2005_202!$C:$C),"")</f>
        <v/>
      </c>
    </row>
    <row r="6203" spans="1:5" hidden="1" x14ac:dyDescent="0.35">
      <c r="A6203" t="s">
        <v>417</v>
      </c>
      <c r="B6203">
        <v>2019</v>
      </c>
      <c r="C6203">
        <v>205.5</v>
      </c>
      <c r="D6203" t="s">
        <v>6661</v>
      </c>
      <c r="E6203" t="str">
        <f>IFERROR(_xlfn.XLOOKUP(D6203,[1]world_happiness_report_2005_202!$D:$D,[1]world_happiness_report_2005_202!$C:$C),"")</f>
        <v/>
      </c>
    </row>
    <row r="6204" spans="1:5" hidden="1" x14ac:dyDescent="0.35">
      <c r="A6204" t="s">
        <v>417</v>
      </c>
      <c r="B6204">
        <v>2020</v>
      </c>
      <c r="C6204">
        <v>203</v>
      </c>
      <c r="D6204" t="s">
        <v>6662</v>
      </c>
      <c r="E6204" t="str">
        <f>IFERROR(_xlfn.XLOOKUP(D6204,[1]world_happiness_report_2005_202!$D:$D,[1]world_happiness_report_2005_202!$C:$C),"")</f>
        <v/>
      </c>
    </row>
    <row r="6205" spans="1:5" hidden="1" x14ac:dyDescent="0.35">
      <c r="A6205" t="s">
        <v>417</v>
      </c>
      <c r="B6205">
        <v>2021</v>
      </c>
      <c r="C6205">
        <v>205.5</v>
      </c>
      <c r="D6205" t="s">
        <v>6663</v>
      </c>
      <c r="E6205" t="str">
        <f>IFERROR(_xlfn.XLOOKUP(D6205,[1]world_happiness_report_2005_202!$D:$D,[1]world_happiness_report_2005_202!$C:$C),"")</f>
        <v/>
      </c>
    </row>
    <row r="6206" spans="1:5" hidden="1" x14ac:dyDescent="0.35">
      <c r="A6206" t="s">
        <v>417</v>
      </c>
      <c r="B6206">
        <v>2022</v>
      </c>
      <c r="C6206">
        <v>206</v>
      </c>
      <c r="D6206" t="s">
        <v>6664</v>
      </c>
      <c r="E6206" t="str">
        <f>IFERROR(_xlfn.XLOOKUP(D6206,[1]world_happiness_report_2005_202!$D:$D,[1]world_happiness_report_2005_202!$C:$C),"")</f>
        <v/>
      </c>
    </row>
    <row r="6207" spans="1:5" hidden="1" x14ac:dyDescent="0.35">
      <c r="A6207" t="s">
        <v>417</v>
      </c>
      <c r="B6207">
        <v>2023</v>
      </c>
      <c r="C6207">
        <v>204</v>
      </c>
      <c r="D6207" t="s">
        <v>6665</v>
      </c>
      <c r="E6207" t="str">
        <f>IFERROR(_xlfn.XLOOKUP(D6207,[1]world_happiness_report_2005_202!$D:$D,[1]world_happiness_report_2005_202!$C:$C),"")</f>
        <v/>
      </c>
    </row>
    <row r="6208" spans="1:5" hidden="1" x14ac:dyDescent="0.35">
      <c r="A6208" t="s">
        <v>417</v>
      </c>
      <c r="B6208">
        <v>2024</v>
      </c>
      <c r="C6208">
        <v>206</v>
      </c>
      <c r="D6208" t="s">
        <v>6666</v>
      </c>
      <c r="E6208" t="str">
        <f>IFERROR(_xlfn.XLOOKUP(D6208,[1]world_happiness_report_2005_202!$D:$D,[1]world_happiness_report_2005_202!$C:$C),"")</f>
        <v/>
      </c>
    </row>
    <row r="6209" spans="1:5" hidden="1" x14ac:dyDescent="0.35">
      <c r="A6209" t="s">
        <v>181</v>
      </c>
      <c r="B6209">
        <v>1992</v>
      </c>
      <c r="C6209">
        <v>92</v>
      </c>
      <c r="D6209" t="s">
        <v>6667</v>
      </c>
      <c r="E6209" t="str">
        <f>IFERROR(_xlfn.XLOOKUP(D6209,[1]world_happiness_report_2005_202!$D:$D,[1]world_happiness_report_2005_202!$C:$C),"")</f>
        <v/>
      </c>
    </row>
    <row r="6210" spans="1:5" hidden="1" x14ac:dyDescent="0.35">
      <c r="A6210" t="s">
        <v>181</v>
      </c>
      <c r="B6210">
        <v>1993</v>
      </c>
      <c r="C6210">
        <v>99</v>
      </c>
      <c r="D6210" t="s">
        <v>6668</v>
      </c>
      <c r="E6210" t="str">
        <f>IFERROR(_xlfn.XLOOKUP(D6210,[1]world_happiness_report_2005_202!$D:$D,[1]world_happiness_report_2005_202!$C:$C),"")</f>
        <v/>
      </c>
    </row>
    <row r="6211" spans="1:5" hidden="1" x14ac:dyDescent="0.35">
      <c r="A6211" t="s">
        <v>181</v>
      </c>
      <c r="B6211">
        <v>1994</v>
      </c>
      <c r="C6211">
        <v>97.5</v>
      </c>
      <c r="D6211" t="s">
        <v>6669</v>
      </c>
      <c r="E6211" t="str">
        <f>IFERROR(_xlfn.XLOOKUP(D6211,[1]world_happiness_report_2005_202!$D:$D,[1]world_happiness_report_2005_202!$C:$C),"")</f>
        <v/>
      </c>
    </row>
    <row r="6212" spans="1:5" hidden="1" x14ac:dyDescent="0.35">
      <c r="A6212" t="s">
        <v>181</v>
      </c>
      <c r="B6212">
        <v>1995</v>
      </c>
      <c r="C6212">
        <v>71.5</v>
      </c>
      <c r="D6212" t="s">
        <v>6670</v>
      </c>
      <c r="E6212" t="str">
        <f>IFERROR(_xlfn.XLOOKUP(D6212,[1]world_happiness_report_2005_202!$D:$D,[1]world_happiness_report_2005_202!$C:$C),"")</f>
        <v/>
      </c>
    </row>
    <row r="6213" spans="1:5" hidden="1" x14ac:dyDescent="0.35">
      <c r="A6213" t="s">
        <v>181</v>
      </c>
      <c r="B6213">
        <v>1996</v>
      </c>
      <c r="C6213">
        <v>83.5</v>
      </c>
      <c r="D6213" t="s">
        <v>6671</v>
      </c>
      <c r="E6213" t="str">
        <f>IFERROR(_xlfn.XLOOKUP(D6213,[1]world_happiness_report_2005_202!$D:$D,[1]world_happiness_report_2005_202!$C:$C),"")</f>
        <v/>
      </c>
    </row>
    <row r="6214" spans="1:5" hidden="1" x14ac:dyDescent="0.35">
      <c r="A6214" t="s">
        <v>181</v>
      </c>
      <c r="B6214">
        <v>1997</v>
      </c>
      <c r="C6214">
        <v>94.5</v>
      </c>
      <c r="D6214" t="s">
        <v>6672</v>
      </c>
      <c r="E6214" t="str">
        <f>IFERROR(_xlfn.XLOOKUP(D6214,[1]world_happiness_report_2005_202!$D:$D,[1]world_happiness_report_2005_202!$C:$C),"")</f>
        <v/>
      </c>
    </row>
    <row r="6215" spans="1:5" hidden="1" x14ac:dyDescent="0.35">
      <c r="A6215" t="s">
        <v>181</v>
      </c>
      <c r="B6215">
        <v>1998</v>
      </c>
      <c r="C6215">
        <v>110</v>
      </c>
      <c r="D6215" t="s">
        <v>6673</v>
      </c>
      <c r="E6215" t="str">
        <f>IFERROR(_xlfn.XLOOKUP(D6215,[1]world_happiness_report_2005_202!$D:$D,[1]world_happiness_report_2005_202!$C:$C),"")</f>
        <v/>
      </c>
    </row>
    <row r="6216" spans="1:5" hidden="1" x14ac:dyDescent="0.35">
      <c r="A6216" t="s">
        <v>181</v>
      </c>
      <c r="B6216">
        <v>1999</v>
      </c>
      <c r="C6216">
        <v>108</v>
      </c>
      <c r="D6216" t="s">
        <v>6674</v>
      </c>
      <c r="E6216" t="str">
        <f>IFERROR(_xlfn.XLOOKUP(D6216,[1]world_happiness_report_2005_202!$D:$D,[1]world_happiness_report_2005_202!$C:$C),"")</f>
        <v/>
      </c>
    </row>
    <row r="6217" spans="1:5" hidden="1" x14ac:dyDescent="0.35">
      <c r="A6217" t="s">
        <v>181</v>
      </c>
      <c r="B6217">
        <v>2000</v>
      </c>
      <c r="C6217">
        <v>108</v>
      </c>
      <c r="D6217" t="s">
        <v>6675</v>
      </c>
      <c r="E6217" t="str">
        <f>IFERROR(_xlfn.XLOOKUP(D6217,[1]world_happiness_report_2005_202!$D:$D,[1]world_happiness_report_2005_202!$C:$C),"")</f>
        <v/>
      </c>
    </row>
    <row r="6218" spans="1:5" hidden="1" x14ac:dyDescent="0.35">
      <c r="A6218" t="s">
        <v>181</v>
      </c>
      <c r="B6218">
        <v>2001</v>
      </c>
      <c r="C6218">
        <v>115</v>
      </c>
      <c r="D6218" t="s">
        <v>6676</v>
      </c>
      <c r="E6218" t="str">
        <f>IFERROR(_xlfn.XLOOKUP(D6218,[1]world_happiness_report_2005_202!$D:$D,[1]world_happiness_report_2005_202!$C:$C),"")</f>
        <v/>
      </c>
    </row>
    <row r="6219" spans="1:5" hidden="1" x14ac:dyDescent="0.35">
      <c r="A6219" t="s">
        <v>181</v>
      </c>
      <c r="B6219">
        <v>2002</v>
      </c>
      <c r="C6219">
        <v>111.5</v>
      </c>
      <c r="D6219" t="s">
        <v>6677</v>
      </c>
      <c r="E6219" t="str">
        <f>IFERROR(_xlfn.XLOOKUP(D6219,[1]world_happiness_report_2005_202!$D:$D,[1]world_happiness_report_2005_202!$C:$C),"")</f>
        <v/>
      </c>
    </row>
    <row r="6220" spans="1:5" hidden="1" x14ac:dyDescent="0.35">
      <c r="A6220" t="s">
        <v>181</v>
      </c>
      <c r="B6220">
        <v>2003</v>
      </c>
      <c r="C6220">
        <v>102</v>
      </c>
      <c r="D6220" t="s">
        <v>6678</v>
      </c>
      <c r="E6220" t="str">
        <f>IFERROR(_xlfn.XLOOKUP(D6220,[1]world_happiness_report_2005_202!$D:$D,[1]world_happiness_report_2005_202!$C:$C),"")</f>
        <v/>
      </c>
    </row>
    <row r="6221" spans="1:5" hidden="1" x14ac:dyDescent="0.35">
      <c r="A6221" t="s">
        <v>181</v>
      </c>
      <c r="B6221">
        <v>2004</v>
      </c>
      <c r="C6221">
        <v>104.5</v>
      </c>
      <c r="D6221" t="s">
        <v>6679</v>
      </c>
      <c r="E6221" t="str">
        <f>IFERROR(_xlfn.XLOOKUP(D6221,[1]world_happiness_report_2005_202!$D:$D,[1]world_happiness_report_2005_202!$C:$C),"")</f>
        <v/>
      </c>
    </row>
    <row r="6222" spans="1:5" hidden="1" x14ac:dyDescent="0.35">
      <c r="A6222" t="s">
        <v>181</v>
      </c>
      <c r="B6222">
        <v>2005</v>
      </c>
      <c r="C6222">
        <v>106</v>
      </c>
      <c r="D6222" t="s">
        <v>6680</v>
      </c>
      <c r="E6222" t="str">
        <f>IFERROR(_xlfn.XLOOKUP(D6222,[1]world_happiness_report_2005_202!$D:$D,[1]world_happiness_report_2005_202!$C:$C),"")</f>
        <v/>
      </c>
    </row>
    <row r="6223" spans="1:5" hidden="1" x14ac:dyDescent="0.35">
      <c r="A6223" t="s">
        <v>181</v>
      </c>
      <c r="B6223">
        <v>2006</v>
      </c>
      <c r="C6223">
        <v>101.5</v>
      </c>
      <c r="D6223" t="s">
        <v>6681</v>
      </c>
      <c r="E6223" t="str">
        <f>IFERROR(_xlfn.XLOOKUP(D6223,[1]world_happiness_report_2005_202!$D:$D,[1]world_happiness_report_2005_202!$C:$C),"")</f>
        <v/>
      </c>
    </row>
    <row r="6224" spans="1:5" hidden="1" x14ac:dyDescent="0.35">
      <c r="A6224" t="s">
        <v>181</v>
      </c>
      <c r="B6224">
        <v>2007</v>
      </c>
      <c r="C6224">
        <v>87.5</v>
      </c>
      <c r="D6224" t="s">
        <v>6682</v>
      </c>
      <c r="E6224" t="str">
        <f>IFERROR(_xlfn.XLOOKUP(D6224,[1]world_happiness_report_2005_202!$D:$D,[1]world_happiness_report_2005_202!$C:$C),"")</f>
        <v/>
      </c>
    </row>
    <row r="6225" spans="1:5" hidden="1" x14ac:dyDescent="0.35">
      <c r="A6225" t="s">
        <v>181</v>
      </c>
      <c r="B6225">
        <v>2008</v>
      </c>
      <c r="C6225">
        <v>84</v>
      </c>
      <c r="D6225" t="s">
        <v>6683</v>
      </c>
      <c r="E6225" t="str">
        <f>IFERROR(_xlfn.XLOOKUP(D6225,[1]world_happiness_report_2005_202!$D:$D,[1]world_happiness_report_2005_202!$C:$C),"")</f>
        <v/>
      </c>
    </row>
    <row r="6226" spans="1:5" hidden="1" x14ac:dyDescent="0.35">
      <c r="A6226" t="s">
        <v>181</v>
      </c>
      <c r="B6226">
        <v>2009</v>
      </c>
      <c r="C6226">
        <v>75</v>
      </c>
      <c r="D6226" t="s">
        <v>6684</v>
      </c>
      <c r="E6226" t="str">
        <f>IFERROR(_xlfn.XLOOKUP(D6226,[1]world_happiness_report_2005_202!$D:$D,[1]world_happiness_report_2005_202!$C:$C),"")</f>
        <v/>
      </c>
    </row>
    <row r="6227" spans="1:5" hidden="1" x14ac:dyDescent="0.35">
      <c r="A6227" t="s">
        <v>181</v>
      </c>
      <c r="B6227">
        <v>2010</v>
      </c>
      <c r="C6227">
        <v>75</v>
      </c>
      <c r="D6227" t="s">
        <v>6685</v>
      </c>
      <c r="E6227" t="str">
        <f>IFERROR(_xlfn.XLOOKUP(D6227,[1]world_happiness_report_2005_202!$D:$D,[1]world_happiness_report_2005_202!$C:$C),"")</f>
        <v/>
      </c>
    </row>
    <row r="6228" spans="1:5" x14ac:dyDescent="0.35">
      <c r="A6228" t="s">
        <v>181</v>
      </c>
      <c r="B6228">
        <v>2011</v>
      </c>
      <c r="C6228">
        <v>82.5</v>
      </c>
      <c r="D6228" t="s">
        <v>6686</v>
      </c>
      <c r="E6228">
        <f>IFERROR(_xlfn.XLOOKUP(D6228,[1]world_happiness_report_2005_202!$D:$D,[1]world_happiness_report_2005_202!$C:$C),"")</f>
        <v>4.3129999999999997</v>
      </c>
    </row>
    <row r="6229" spans="1:5" x14ac:dyDescent="0.35">
      <c r="A6229" t="s">
        <v>181</v>
      </c>
      <c r="B6229">
        <v>2012</v>
      </c>
      <c r="C6229">
        <v>84.5</v>
      </c>
      <c r="D6229" t="s">
        <v>6687</v>
      </c>
      <c r="E6229">
        <f>IFERROR(_xlfn.XLOOKUP(D6229,[1]world_happiness_report_2005_202!$D:$D,[1]world_happiness_report_2005_202!$C:$C),"")</f>
        <v>4.4429999999999996</v>
      </c>
    </row>
    <row r="6230" spans="1:5" hidden="1" x14ac:dyDescent="0.35">
      <c r="A6230" t="s">
        <v>181</v>
      </c>
      <c r="B6230">
        <v>2013</v>
      </c>
      <c r="C6230">
        <v>83</v>
      </c>
      <c r="D6230" t="s">
        <v>6688</v>
      </c>
      <c r="E6230" t="str">
        <f>IFERROR(_xlfn.XLOOKUP(D6230,[1]world_happiness_report_2005_202!$D:$D,[1]world_happiness_report_2005_202!$C:$C),"")</f>
        <v/>
      </c>
    </row>
    <row r="6231" spans="1:5" x14ac:dyDescent="0.35">
      <c r="A6231" t="s">
        <v>181</v>
      </c>
      <c r="B6231">
        <v>2014</v>
      </c>
      <c r="C6231">
        <v>81.5</v>
      </c>
      <c r="D6231" t="s">
        <v>6689</v>
      </c>
      <c r="E6231">
        <f>IFERROR(_xlfn.XLOOKUP(D6231,[1]world_happiness_report_2005_202!$D:$D,[1]world_happiness_report_2005_202!$C:$C),"")</f>
        <v>3.931</v>
      </c>
    </row>
    <row r="6232" spans="1:5" x14ac:dyDescent="0.35">
      <c r="A6232" t="s">
        <v>181</v>
      </c>
      <c r="B6232">
        <v>2015</v>
      </c>
      <c r="C6232">
        <v>68</v>
      </c>
      <c r="D6232" t="s">
        <v>6690</v>
      </c>
      <c r="E6232">
        <f>IFERROR(_xlfn.XLOOKUP(D6232,[1]world_happiness_report_2005_202!$D:$D,[1]world_happiness_report_2005_202!$C:$C),"")</f>
        <v>3.7389999999999999</v>
      </c>
    </row>
    <row r="6233" spans="1:5" x14ac:dyDescent="0.35">
      <c r="A6233" t="s">
        <v>181</v>
      </c>
      <c r="B6233">
        <v>2016</v>
      </c>
      <c r="C6233">
        <v>70.5</v>
      </c>
      <c r="D6233" t="s">
        <v>6691</v>
      </c>
      <c r="E6233">
        <f>IFERROR(_xlfn.XLOOKUP(D6233,[1]world_happiness_report_2005_202!$D:$D,[1]world_happiness_report_2005_202!$C:$C),"")</f>
        <v>4.0810000000000004</v>
      </c>
    </row>
    <row r="6234" spans="1:5" x14ac:dyDescent="0.35">
      <c r="A6234" t="s">
        <v>181</v>
      </c>
      <c r="B6234">
        <v>2017</v>
      </c>
      <c r="C6234">
        <v>74.5</v>
      </c>
      <c r="D6234" t="s">
        <v>6692</v>
      </c>
      <c r="E6234">
        <f>IFERROR(_xlfn.XLOOKUP(D6234,[1]world_happiness_report_2005_202!$D:$D,[1]world_happiness_report_2005_202!$C:$C),"")</f>
        <v>4.1609999999999996</v>
      </c>
    </row>
    <row r="6235" spans="1:5" x14ac:dyDescent="0.35">
      <c r="A6235" t="s">
        <v>181</v>
      </c>
      <c r="B6235">
        <v>2018</v>
      </c>
      <c r="C6235">
        <v>78</v>
      </c>
      <c r="D6235" t="s">
        <v>6693</v>
      </c>
      <c r="E6235">
        <f>IFERROR(_xlfn.XLOOKUP(D6235,[1]world_happiness_report_2005_202!$D:$D,[1]world_happiness_report_2005_202!$C:$C),"")</f>
        <v>4.1890000000000001</v>
      </c>
    </row>
    <row r="6236" spans="1:5" x14ac:dyDescent="0.35">
      <c r="A6236" t="s">
        <v>181</v>
      </c>
      <c r="B6236">
        <v>2019</v>
      </c>
      <c r="C6236">
        <v>78.5</v>
      </c>
      <c r="D6236" t="s">
        <v>6694</v>
      </c>
      <c r="E6236">
        <f>IFERROR(_xlfn.XLOOKUP(D6236,[1]world_happiness_report_2005_202!$D:$D,[1]world_happiness_report_2005_202!$C:$C),"")</f>
        <v>4.4320001602172896</v>
      </c>
    </row>
    <row r="6237" spans="1:5" x14ac:dyDescent="0.35">
      <c r="A6237" t="s">
        <v>181</v>
      </c>
      <c r="B6237">
        <v>2020</v>
      </c>
      <c r="C6237">
        <v>78</v>
      </c>
      <c r="D6237" t="s">
        <v>6695</v>
      </c>
      <c r="E6237">
        <f>IFERROR(_xlfn.XLOOKUP(D6237,[1]world_happiness_report_2005_202!$D:$D,[1]world_happiness_report_2005_202!$C:$C),"")</f>
        <v>4.6360000000000001</v>
      </c>
    </row>
    <row r="6238" spans="1:5" x14ac:dyDescent="0.35">
      <c r="A6238" t="s">
        <v>181</v>
      </c>
      <c r="B6238">
        <v>2021</v>
      </c>
      <c r="C6238">
        <v>83</v>
      </c>
      <c r="D6238" t="s">
        <v>6696</v>
      </c>
      <c r="E6238">
        <f>IFERROR(_xlfn.XLOOKUP(D6238,[1]world_happiness_report_2005_202!$D:$D,[1]world_happiness_report_2005_202!$C:$C),"")</f>
        <v>4.6029999999999998</v>
      </c>
    </row>
    <row r="6239" spans="1:5" x14ac:dyDescent="0.35">
      <c r="A6239" t="s">
        <v>181</v>
      </c>
      <c r="B6239">
        <v>2022</v>
      </c>
      <c r="C6239">
        <v>89.5</v>
      </c>
      <c r="D6239" t="s">
        <v>6697</v>
      </c>
      <c r="E6239">
        <f>IFERROR(_xlfn.XLOOKUP(D6239,[1]world_happiness_report_2005_202!$D:$D,[1]world_happiness_report_2005_202!$C:$C),"")</f>
        <v>4.4320000000000004</v>
      </c>
    </row>
    <row r="6240" spans="1:5" x14ac:dyDescent="0.35">
      <c r="A6240" t="s">
        <v>181</v>
      </c>
      <c r="B6240">
        <v>2023</v>
      </c>
      <c r="C6240">
        <v>92</v>
      </c>
      <c r="D6240" t="s">
        <v>6698</v>
      </c>
      <c r="E6240">
        <f>IFERROR(_xlfn.XLOOKUP(D6240,[1]world_happiness_report_2005_202!$D:$D,[1]world_happiness_report_2005_202!$C:$C),"")</f>
        <v>4.3719999999999999</v>
      </c>
    </row>
    <row r="6241" spans="1:5" x14ac:dyDescent="0.35">
      <c r="A6241" t="s">
        <v>181</v>
      </c>
      <c r="B6241">
        <v>2024</v>
      </c>
      <c r="C6241">
        <v>91.5</v>
      </c>
      <c r="D6241" t="s">
        <v>6699</v>
      </c>
      <c r="E6241">
        <f>IFERROR(_xlfn.XLOOKUP(D6241,[1]world_happiness_report_2005_202!$D:$D,[1]world_happiness_report_2005_202!$C:$C),"")</f>
        <v>4.4610000000000003</v>
      </c>
    </row>
    <row r="6242" spans="1:5" hidden="1" x14ac:dyDescent="0.35">
      <c r="A6242" t="s">
        <v>55</v>
      </c>
      <c r="B6242">
        <v>1992</v>
      </c>
      <c r="C6242">
        <v>125</v>
      </c>
      <c r="D6242" t="s">
        <v>6700</v>
      </c>
      <c r="E6242" t="str">
        <f>IFERROR(_xlfn.XLOOKUP(D6242,[1]world_happiness_report_2005_202!$D:$D,[1]world_happiness_report_2005_202!$C:$C),"")</f>
        <v/>
      </c>
    </row>
    <row r="6243" spans="1:5" hidden="1" x14ac:dyDescent="0.35">
      <c r="A6243" t="s">
        <v>55</v>
      </c>
      <c r="B6243">
        <v>1993</v>
      </c>
      <c r="C6243">
        <v>109</v>
      </c>
      <c r="D6243" t="s">
        <v>6701</v>
      </c>
      <c r="E6243" t="str">
        <f>IFERROR(_xlfn.XLOOKUP(D6243,[1]world_happiness_report_2005_202!$D:$D,[1]world_happiness_report_2005_202!$C:$C),"")</f>
        <v/>
      </c>
    </row>
    <row r="6244" spans="1:5" hidden="1" x14ac:dyDescent="0.35">
      <c r="A6244" t="s">
        <v>55</v>
      </c>
      <c r="B6244">
        <v>1994</v>
      </c>
      <c r="C6244">
        <v>76</v>
      </c>
      <c r="D6244" t="s">
        <v>6702</v>
      </c>
      <c r="E6244" t="str">
        <f>IFERROR(_xlfn.XLOOKUP(D6244,[1]world_happiness_report_2005_202!$D:$D,[1]world_happiness_report_2005_202!$C:$C),"")</f>
        <v/>
      </c>
    </row>
    <row r="6245" spans="1:5" hidden="1" x14ac:dyDescent="0.35">
      <c r="A6245" t="s">
        <v>55</v>
      </c>
      <c r="B6245">
        <v>1995</v>
      </c>
      <c r="C6245">
        <v>74</v>
      </c>
      <c r="D6245" t="s">
        <v>6703</v>
      </c>
      <c r="E6245" t="str">
        <f>IFERROR(_xlfn.XLOOKUP(D6245,[1]world_happiness_report_2005_202!$D:$D,[1]world_happiness_report_2005_202!$C:$C),"")</f>
        <v/>
      </c>
    </row>
    <row r="6246" spans="1:5" hidden="1" x14ac:dyDescent="0.35">
      <c r="A6246" t="s">
        <v>55</v>
      </c>
      <c r="B6246">
        <v>1996</v>
      </c>
      <c r="C6246">
        <v>70</v>
      </c>
      <c r="D6246" t="s">
        <v>6704</v>
      </c>
      <c r="E6246" t="str">
        <f>IFERROR(_xlfn.XLOOKUP(D6246,[1]world_happiness_report_2005_202!$D:$D,[1]world_happiness_report_2005_202!$C:$C),"")</f>
        <v/>
      </c>
    </row>
    <row r="6247" spans="1:5" hidden="1" x14ac:dyDescent="0.35">
      <c r="A6247" t="s">
        <v>55</v>
      </c>
      <c r="B6247">
        <v>1997</v>
      </c>
      <c r="C6247">
        <v>46.5</v>
      </c>
      <c r="D6247" t="s">
        <v>6705</v>
      </c>
      <c r="E6247" t="str">
        <f>IFERROR(_xlfn.XLOOKUP(D6247,[1]world_happiness_report_2005_202!$D:$D,[1]world_happiness_report_2005_202!$C:$C),"")</f>
        <v/>
      </c>
    </row>
    <row r="6248" spans="1:5" hidden="1" x14ac:dyDescent="0.35">
      <c r="A6248" t="s">
        <v>55</v>
      </c>
      <c r="B6248">
        <v>1998</v>
      </c>
      <c r="C6248">
        <v>56.5</v>
      </c>
      <c r="D6248" t="s">
        <v>6706</v>
      </c>
      <c r="E6248" t="str">
        <f>IFERROR(_xlfn.XLOOKUP(D6248,[1]world_happiness_report_2005_202!$D:$D,[1]world_happiness_report_2005_202!$C:$C),"")</f>
        <v/>
      </c>
    </row>
    <row r="6249" spans="1:5" hidden="1" x14ac:dyDescent="0.35">
      <c r="A6249" t="s">
        <v>55</v>
      </c>
      <c r="B6249">
        <v>1999</v>
      </c>
      <c r="C6249">
        <v>25</v>
      </c>
      <c r="D6249" t="s">
        <v>6707</v>
      </c>
      <c r="E6249" t="str">
        <f>IFERROR(_xlfn.XLOOKUP(D6249,[1]world_happiness_report_2005_202!$D:$D,[1]world_happiness_report_2005_202!$C:$C),"")</f>
        <v/>
      </c>
    </row>
    <row r="6250" spans="1:5" hidden="1" x14ac:dyDescent="0.35">
      <c r="A6250" t="s">
        <v>55</v>
      </c>
      <c r="B6250">
        <v>2000</v>
      </c>
      <c r="C6250">
        <v>32</v>
      </c>
      <c r="D6250" t="s">
        <v>6708</v>
      </c>
      <c r="E6250" t="str">
        <f>IFERROR(_xlfn.XLOOKUP(D6250,[1]world_happiness_report_2005_202!$D:$D,[1]world_happiness_report_2005_202!$C:$C),"")</f>
        <v/>
      </c>
    </row>
    <row r="6251" spans="1:5" hidden="1" x14ac:dyDescent="0.35">
      <c r="A6251" t="s">
        <v>55</v>
      </c>
      <c r="B6251">
        <v>2001</v>
      </c>
      <c r="C6251">
        <v>46</v>
      </c>
      <c r="D6251" t="s">
        <v>6709</v>
      </c>
      <c r="E6251" t="str">
        <f>IFERROR(_xlfn.XLOOKUP(D6251,[1]world_happiness_report_2005_202!$D:$D,[1]world_happiness_report_2005_202!$C:$C),"")</f>
        <v/>
      </c>
    </row>
    <row r="6252" spans="1:5" hidden="1" x14ac:dyDescent="0.35">
      <c r="A6252" t="s">
        <v>55</v>
      </c>
      <c r="B6252">
        <v>2002</v>
      </c>
      <c r="C6252">
        <v>44</v>
      </c>
      <c r="D6252" t="s">
        <v>6710</v>
      </c>
      <c r="E6252" t="str">
        <f>IFERROR(_xlfn.XLOOKUP(D6252,[1]world_happiness_report_2005_202!$D:$D,[1]world_happiness_report_2005_202!$C:$C),"")</f>
        <v/>
      </c>
    </row>
    <row r="6253" spans="1:5" hidden="1" x14ac:dyDescent="0.35">
      <c r="A6253" t="s">
        <v>55</v>
      </c>
      <c r="B6253">
        <v>2003</v>
      </c>
      <c r="C6253">
        <v>53.5</v>
      </c>
      <c r="D6253" t="s">
        <v>6711</v>
      </c>
      <c r="E6253" t="str">
        <f>IFERROR(_xlfn.XLOOKUP(D6253,[1]world_happiness_report_2005_202!$D:$D,[1]world_happiness_report_2005_202!$C:$C),"")</f>
        <v/>
      </c>
    </row>
    <row r="6254" spans="1:5" hidden="1" x14ac:dyDescent="0.35">
      <c r="A6254" t="s">
        <v>55</v>
      </c>
      <c r="B6254">
        <v>2004</v>
      </c>
      <c r="C6254">
        <v>67</v>
      </c>
      <c r="D6254" t="s">
        <v>6712</v>
      </c>
      <c r="E6254" t="str">
        <f>IFERROR(_xlfn.XLOOKUP(D6254,[1]world_happiness_report_2005_202!$D:$D,[1]world_happiness_report_2005_202!$C:$C),"")</f>
        <v/>
      </c>
    </row>
    <row r="6255" spans="1:5" hidden="1" x14ac:dyDescent="0.35">
      <c r="A6255" t="s">
        <v>55</v>
      </c>
      <c r="B6255">
        <v>2005</v>
      </c>
      <c r="C6255">
        <v>38</v>
      </c>
      <c r="D6255" t="s">
        <v>6713</v>
      </c>
      <c r="E6255" t="str">
        <f>IFERROR(_xlfn.XLOOKUP(D6255,[1]world_happiness_report_2005_202!$D:$D,[1]world_happiness_report_2005_202!$C:$C),"")</f>
        <v/>
      </c>
    </row>
    <row r="6256" spans="1:5" hidden="1" x14ac:dyDescent="0.35">
      <c r="A6256" t="s">
        <v>55</v>
      </c>
      <c r="B6256">
        <v>2006</v>
      </c>
      <c r="C6256">
        <v>14</v>
      </c>
      <c r="D6256" t="s">
        <v>6714</v>
      </c>
      <c r="E6256" t="str">
        <f>IFERROR(_xlfn.XLOOKUP(D6256,[1]world_happiness_report_2005_202!$D:$D,[1]world_happiness_report_2005_202!$C:$C),"")</f>
        <v/>
      </c>
    </row>
    <row r="6257" spans="1:5" hidden="1" x14ac:dyDescent="0.35">
      <c r="A6257" t="s">
        <v>55</v>
      </c>
      <c r="B6257">
        <v>2007</v>
      </c>
      <c r="C6257">
        <v>23.5</v>
      </c>
      <c r="D6257" t="s">
        <v>6715</v>
      </c>
      <c r="E6257" t="str">
        <f>IFERROR(_xlfn.XLOOKUP(D6257,[1]world_happiness_report_2005_202!$D:$D,[1]world_happiness_report_2005_202!$C:$C),"")</f>
        <v/>
      </c>
    </row>
    <row r="6258" spans="1:5" hidden="1" x14ac:dyDescent="0.35">
      <c r="A6258" t="s">
        <v>55</v>
      </c>
      <c r="B6258">
        <v>2008</v>
      </c>
      <c r="C6258">
        <v>22</v>
      </c>
      <c r="D6258" t="s">
        <v>6716</v>
      </c>
      <c r="E6258" t="str">
        <f>IFERROR(_xlfn.XLOOKUP(D6258,[1]world_happiness_report_2005_202!$D:$D,[1]world_happiness_report_2005_202!$C:$C),"")</f>
        <v/>
      </c>
    </row>
    <row r="6259" spans="1:5" hidden="1" x14ac:dyDescent="0.35">
      <c r="A6259" t="s">
        <v>55</v>
      </c>
      <c r="B6259">
        <v>2009</v>
      </c>
      <c r="C6259">
        <v>20.5</v>
      </c>
      <c r="D6259" t="s">
        <v>6717</v>
      </c>
      <c r="E6259" t="str">
        <f>IFERROR(_xlfn.XLOOKUP(D6259,[1]world_happiness_report_2005_202!$D:$D,[1]world_happiness_report_2005_202!$C:$C),"")</f>
        <v/>
      </c>
    </row>
    <row r="6260" spans="1:5" hidden="1" x14ac:dyDescent="0.35">
      <c r="A6260" t="s">
        <v>55</v>
      </c>
      <c r="B6260">
        <v>2010</v>
      </c>
      <c r="C6260">
        <v>29.5</v>
      </c>
      <c r="D6260" t="s">
        <v>6718</v>
      </c>
      <c r="E6260" t="str">
        <f>IFERROR(_xlfn.XLOOKUP(D6260,[1]world_happiness_report_2005_202!$D:$D,[1]world_happiness_report_2005_202!$C:$C),"")</f>
        <v/>
      </c>
    </row>
    <row r="6261" spans="1:5" x14ac:dyDescent="0.35">
      <c r="A6261" t="s">
        <v>55</v>
      </c>
      <c r="B6261">
        <v>2011</v>
      </c>
      <c r="C6261">
        <v>50</v>
      </c>
      <c r="D6261" t="s">
        <v>6719</v>
      </c>
      <c r="E6261">
        <f>IFERROR(_xlfn.XLOOKUP(D6261,[1]world_happiness_report_2005_202!$D:$D,[1]world_happiness_report_2005_202!$C:$C),"")</f>
        <v>5.0890000000000004</v>
      </c>
    </row>
    <row r="6262" spans="1:5" x14ac:dyDescent="0.35">
      <c r="A6262" t="s">
        <v>55</v>
      </c>
      <c r="B6262">
        <v>2012</v>
      </c>
      <c r="C6262">
        <v>46.5</v>
      </c>
      <c r="D6262" t="s">
        <v>6720</v>
      </c>
      <c r="E6262">
        <f>IFERROR(_xlfn.XLOOKUP(D6262,[1]world_happiness_report_2005_202!$D:$D,[1]world_happiness_report_2005_202!$C:$C),"")</f>
        <v>5.0570000000000004</v>
      </c>
    </row>
    <row r="6263" spans="1:5" hidden="1" x14ac:dyDescent="0.35">
      <c r="A6263" t="s">
        <v>55</v>
      </c>
      <c r="B6263">
        <v>2013</v>
      </c>
      <c r="C6263">
        <v>23</v>
      </c>
      <c r="D6263" t="s">
        <v>6721</v>
      </c>
      <c r="E6263" t="str">
        <f>IFERROR(_xlfn.XLOOKUP(D6263,[1]world_happiness_report_2005_202!$D:$D,[1]world_happiness_report_2005_202!$C:$C),"")</f>
        <v/>
      </c>
    </row>
    <row r="6264" spans="1:5" x14ac:dyDescent="0.35">
      <c r="A6264" t="s">
        <v>55</v>
      </c>
      <c r="B6264">
        <v>2014</v>
      </c>
      <c r="C6264">
        <v>23.5</v>
      </c>
      <c r="D6264" t="s">
        <v>6722</v>
      </c>
      <c r="E6264">
        <f>IFERROR(_xlfn.XLOOKUP(D6264,[1]world_happiness_report_2005_202!$D:$D,[1]world_happiness_report_2005_202!$C:$C),"")</f>
        <v>4.681</v>
      </c>
    </row>
    <row r="6265" spans="1:5" x14ac:dyDescent="0.35">
      <c r="A6265" t="s">
        <v>55</v>
      </c>
      <c r="B6265">
        <v>2015</v>
      </c>
      <c r="C6265">
        <v>28</v>
      </c>
      <c r="D6265" t="s">
        <v>6723</v>
      </c>
      <c r="E6265">
        <f>IFERROR(_xlfn.XLOOKUP(D6265,[1]world_happiness_report_2005_202!$D:$D,[1]world_happiness_report_2005_202!$C:$C),"")</f>
        <v>4.3239999999999998</v>
      </c>
    </row>
    <row r="6266" spans="1:5" x14ac:dyDescent="0.35">
      <c r="A6266" t="s">
        <v>55</v>
      </c>
      <c r="B6266">
        <v>2016</v>
      </c>
      <c r="C6266">
        <v>30</v>
      </c>
      <c r="D6266" t="s">
        <v>6724</v>
      </c>
      <c r="E6266">
        <f>IFERROR(_xlfn.XLOOKUP(D6266,[1]world_happiness_report_2005_202!$D:$D,[1]world_happiness_report_2005_202!$C:$C),"")</f>
        <v>4.0960000000000001</v>
      </c>
    </row>
    <row r="6267" spans="1:5" x14ac:dyDescent="0.35">
      <c r="A6267" t="s">
        <v>55</v>
      </c>
      <c r="B6267">
        <v>2017</v>
      </c>
      <c r="C6267">
        <v>30</v>
      </c>
      <c r="D6267" t="s">
        <v>6725</v>
      </c>
      <c r="E6267">
        <f>IFERROR(_xlfn.XLOOKUP(D6267,[1]world_happiness_report_2005_202!$D:$D,[1]world_happiness_report_2005_202!$C:$C),"")</f>
        <v>4.1029999999999998</v>
      </c>
    </row>
    <row r="6268" spans="1:5" x14ac:dyDescent="0.35">
      <c r="A6268" t="s">
        <v>55</v>
      </c>
      <c r="B6268">
        <v>2018</v>
      </c>
      <c r="C6268">
        <v>29.5</v>
      </c>
      <c r="D6268" t="s">
        <v>6726</v>
      </c>
      <c r="E6268">
        <f>IFERROR(_xlfn.XLOOKUP(D6268,[1]world_happiness_report_2005_202!$D:$D,[1]world_happiness_report_2005_202!$C:$C),"")</f>
        <v>4.3319999999999999</v>
      </c>
    </row>
    <row r="6269" spans="1:5" x14ac:dyDescent="0.35">
      <c r="A6269" t="s">
        <v>55</v>
      </c>
      <c r="B6269">
        <v>2019</v>
      </c>
      <c r="C6269">
        <v>24</v>
      </c>
      <c r="D6269" t="s">
        <v>6727</v>
      </c>
      <c r="E6269">
        <f>IFERROR(_xlfn.XLOOKUP(D6269,[1]world_happiness_report_2005_202!$D:$D,[1]world_happiness_report_2005_202!$C:$C),"")</f>
        <v>4.5606999397277797</v>
      </c>
    </row>
    <row r="6270" spans="1:5" x14ac:dyDescent="0.35">
      <c r="A6270" t="s">
        <v>55</v>
      </c>
      <c r="B6270">
        <v>2020</v>
      </c>
      <c r="C6270">
        <v>24</v>
      </c>
      <c r="D6270" t="s">
        <v>6728</v>
      </c>
      <c r="E6270">
        <f>IFERROR(_xlfn.XLOOKUP(D6270,[1]world_happiness_report_2005_202!$D:$D,[1]world_happiness_report_2005_202!$C:$C),"")</f>
        <v>4.875</v>
      </c>
    </row>
    <row r="6271" spans="1:5" x14ac:dyDescent="0.35">
      <c r="A6271" t="s">
        <v>55</v>
      </c>
      <c r="B6271">
        <v>2021</v>
      </c>
      <c r="C6271">
        <v>24.5</v>
      </c>
      <c r="D6271" t="s">
        <v>6729</v>
      </c>
      <c r="E6271">
        <f>IFERROR(_xlfn.XLOOKUP(D6271,[1]world_happiness_report_2005_202!$D:$D,[1]world_happiness_report_2005_202!$C:$C),"")</f>
        <v>5.0839999999999996</v>
      </c>
    </row>
    <row r="6272" spans="1:5" x14ac:dyDescent="0.35">
      <c r="A6272" t="s">
        <v>55</v>
      </c>
      <c r="B6272">
        <v>2022</v>
      </c>
      <c r="C6272">
        <v>26.5</v>
      </c>
      <c r="D6272" t="s">
        <v>6730</v>
      </c>
      <c r="E6272">
        <f>IFERROR(_xlfn.XLOOKUP(D6272,[1]world_happiness_report_2005_202!$D:$D,[1]world_happiness_report_2005_202!$C:$C),"")</f>
        <v>5.0709999999999997</v>
      </c>
    </row>
    <row r="6273" spans="1:5" x14ac:dyDescent="0.35">
      <c r="A6273" t="s">
        <v>55</v>
      </c>
      <c r="B6273">
        <v>2023</v>
      </c>
      <c r="C6273">
        <v>23</v>
      </c>
      <c r="D6273" t="s">
        <v>6731</v>
      </c>
      <c r="E6273">
        <f>IFERROR(_xlfn.XLOOKUP(D6273,[1]world_happiness_report_2005_202!$D:$D,[1]world_happiness_report_2005_202!$C:$C),"")</f>
        <v>4.8730000000000002</v>
      </c>
    </row>
    <row r="6274" spans="1:5" x14ac:dyDescent="0.35">
      <c r="A6274" t="s">
        <v>55</v>
      </c>
      <c r="B6274">
        <v>2024</v>
      </c>
      <c r="C6274">
        <v>25</v>
      </c>
      <c r="D6274" t="s">
        <v>6732</v>
      </c>
      <c r="E6274">
        <f>IFERROR(_xlfn.XLOOKUP(D6274,[1]world_happiness_report_2005_202!$D:$D,[1]world_happiness_report_2005_202!$C:$C),"")</f>
        <v>4.68</v>
      </c>
    </row>
    <row r="6275" spans="1:5" hidden="1" x14ac:dyDescent="0.35">
      <c r="A6275" t="s">
        <v>131</v>
      </c>
      <c r="B6275">
        <v>1992</v>
      </c>
      <c r="C6275">
        <v>57</v>
      </c>
      <c r="D6275" t="s">
        <v>6733</v>
      </c>
      <c r="E6275" t="str">
        <f>IFERROR(_xlfn.XLOOKUP(D6275,[1]world_happiness_report_2005_202!$D:$D,[1]world_happiness_report_2005_202!$C:$C),"")</f>
        <v/>
      </c>
    </row>
    <row r="6276" spans="1:5" hidden="1" x14ac:dyDescent="0.35">
      <c r="A6276" t="s">
        <v>131</v>
      </c>
      <c r="B6276">
        <v>1993</v>
      </c>
      <c r="C6276">
        <v>52.5</v>
      </c>
      <c r="D6276" t="s">
        <v>6734</v>
      </c>
      <c r="E6276" t="str">
        <f>IFERROR(_xlfn.XLOOKUP(D6276,[1]world_happiness_report_2005_202!$D:$D,[1]world_happiness_report_2005_202!$C:$C),"")</f>
        <v/>
      </c>
    </row>
    <row r="6277" spans="1:5" hidden="1" x14ac:dyDescent="0.35">
      <c r="A6277" t="s">
        <v>131</v>
      </c>
      <c r="B6277">
        <v>1994</v>
      </c>
      <c r="C6277">
        <v>50.5</v>
      </c>
      <c r="D6277" t="s">
        <v>6735</v>
      </c>
      <c r="E6277" t="str">
        <f>IFERROR(_xlfn.XLOOKUP(D6277,[1]world_happiness_report_2005_202!$D:$D,[1]world_happiness_report_2005_202!$C:$C),"")</f>
        <v/>
      </c>
    </row>
    <row r="6278" spans="1:5" hidden="1" x14ac:dyDescent="0.35">
      <c r="A6278" t="s">
        <v>131</v>
      </c>
      <c r="B6278">
        <v>1995</v>
      </c>
      <c r="C6278">
        <v>60.5</v>
      </c>
      <c r="D6278" t="s">
        <v>6736</v>
      </c>
      <c r="E6278" t="str">
        <f>IFERROR(_xlfn.XLOOKUP(D6278,[1]world_happiness_report_2005_202!$D:$D,[1]world_happiness_report_2005_202!$C:$C),"")</f>
        <v/>
      </c>
    </row>
    <row r="6279" spans="1:5" hidden="1" x14ac:dyDescent="0.35">
      <c r="A6279" t="s">
        <v>131</v>
      </c>
      <c r="B6279">
        <v>1996</v>
      </c>
      <c r="C6279">
        <v>61.5</v>
      </c>
      <c r="D6279" t="s">
        <v>6737</v>
      </c>
      <c r="E6279" t="str">
        <f>IFERROR(_xlfn.XLOOKUP(D6279,[1]world_happiness_report_2005_202!$D:$D,[1]world_happiness_report_2005_202!$C:$C),"")</f>
        <v/>
      </c>
    </row>
    <row r="6280" spans="1:5" hidden="1" x14ac:dyDescent="0.35">
      <c r="A6280" t="s">
        <v>131</v>
      </c>
      <c r="B6280">
        <v>1997</v>
      </c>
      <c r="C6280">
        <v>56.5</v>
      </c>
      <c r="D6280" t="s">
        <v>6738</v>
      </c>
      <c r="E6280" t="str">
        <f>IFERROR(_xlfn.XLOOKUP(D6280,[1]world_happiness_report_2005_202!$D:$D,[1]world_happiness_report_2005_202!$C:$C),"")</f>
        <v/>
      </c>
    </row>
    <row r="6281" spans="1:5" hidden="1" x14ac:dyDescent="0.35">
      <c r="A6281" t="s">
        <v>131</v>
      </c>
      <c r="B6281">
        <v>1998</v>
      </c>
      <c r="C6281">
        <v>48.5</v>
      </c>
      <c r="D6281" t="s">
        <v>6739</v>
      </c>
      <c r="E6281" t="str">
        <f>IFERROR(_xlfn.XLOOKUP(D6281,[1]world_happiness_report_2005_202!$D:$D,[1]world_happiness_report_2005_202!$C:$C),"")</f>
        <v/>
      </c>
    </row>
    <row r="6282" spans="1:5" hidden="1" x14ac:dyDescent="0.35">
      <c r="A6282" t="s">
        <v>131</v>
      </c>
      <c r="B6282">
        <v>1999</v>
      </c>
      <c r="C6282">
        <v>59</v>
      </c>
      <c r="D6282" t="s">
        <v>6740</v>
      </c>
      <c r="E6282" t="str">
        <f>IFERROR(_xlfn.XLOOKUP(D6282,[1]world_happiness_report_2005_202!$D:$D,[1]world_happiness_report_2005_202!$C:$C),"")</f>
        <v/>
      </c>
    </row>
    <row r="6283" spans="1:5" hidden="1" x14ac:dyDescent="0.35">
      <c r="A6283" t="s">
        <v>131</v>
      </c>
      <c r="B6283">
        <v>2000</v>
      </c>
      <c r="C6283">
        <v>60.5</v>
      </c>
      <c r="D6283" t="s">
        <v>6741</v>
      </c>
      <c r="E6283" t="str">
        <f>IFERROR(_xlfn.XLOOKUP(D6283,[1]world_happiness_report_2005_202!$D:$D,[1]world_happiness_report_2005_202!$C:$C),"")</f>
        <v/>
      </c>
    </row>
    <row r="6284" spans="1:5" hidden="1" x14ac:dyDescent="0.35">
      <c r="A6284" t="s">
        <v>131</v>
      </c>
      <c r="B6284">
        <v>2001</v>
      </c>
      <c r="C6284">
        <v>63.5</v>
      </c>
      <c r="D6284" t="s">
        <v>6742</v>
      </c>
      <c r="E6284" t="str">
        <f>IFERROR(_xlfn.XLOOKUP(D6284,[1]world_happiness_report_2005_202!$D:$D,[1]world_happiness_report_2005_202!$C:$C),"")</f>
        <v/>
      </c>
    </row>
    <row r="6285" spans="1:5" hidden="1" x14ac:dyDescent="0.35">
      <c r="A6285" t="s">
        <v>131</v>
      </c>
      <c r="B6285">
        <v>2002</v>
      </c>
      <c r="C6285">
        <v>75</v>
      </c>
      <c r="D6285" t="s">
        <v>6743</v>
      </c>
      <c r="E6285" t="str">
        <f>IFERROR(_xlfn.XLOOKUP(D6285,[1]world_happiness_report_2005_202!$D:$D,[1]world_happiness_report_2005_202!$C:$C),"")</f>
        <v/>
      </c>
    </row>
    <row r="6286" spans="1:5" hidden="1" x14ac:dyDescent="0.35">
      <c r="A6286" t="s">
        <v>131</v>
      </c>
      <c r="B6286">
        <v>2003</v>
      </c>
      <c r="C6286">
        <v>86.5</v>
      </c>
      <c r="D6286" t="s">
        <v>6744</v>
      </c>
      <c r="E6286" t="str">
        <f>IFERROR(_xlfn.XLOOKUP(D6286,[1]world_happiness_report_2005_202!$D:$D,[1]world_happiness_report_2005_202!$C:$C),"")</f>
        <v/>
      </c>
    </row>
    <row r="6287" spans="1:5" hidden="1" x14ac:dyDescent="0.35">
      <c r="A6287" t="s">
        <v>131</v>
      </c>
      <c r="B6287">
        <v>2004</v>
      </c>
      <c r="C6287">
        <v>76.5</v>
      </c>
      <c r="D6287" t="s">
        <v>6745</v>
      </c>
      <c r="E6287" t="str">
        <f>IFERROR(_xlfn.XLOOKUP(D6287,[1]world_happiness_report_2005_202!$D:$D,[1]world_happiness_report_2005_202!$C:$C),"")</f>
        <v/>
      </c>
    </row>
    <row r="6288" spans="1:5" hidden="1" x14ac:dyDescent="0.35">
      <c r="A6288" t="s">
        <v>131</v>
      </c>
      <c r="B6288">
        <v>2005</v>
      </c>
      <c r="C6288">
        <v>86.5</v>
      </c>
      <c r="D6288" t="s">
        <v>6746</v>
      </c>
      <c r="E6288" t="str">
        <f>IFERROR(_xlfn.XLOOKUP(D6288,[1]world_happiness_report_2005_202!$D:$D,[1]world_happiness_report_2005_202!$C:$C),"")</f>
        <v/>
      </c>
    </row>
    <row r="6289" spans="1:5" hidden="1" x14ac:dyDescent="0.35">
      <c r="A6289" t="s">
        <v>131</v>
      </c>
      <c r="B6289">
        <v>2006</v>
      </c>
      <c r="C6289">
        <v>89</v>
      </c>
      <c r="D6289" t="s">
        <v>6747</v>
      </c>
      <c r="E6289" t="str">
        <f>IFERROR(_xlfn.XLOOKUP(D6289,[1]world_happiness_report_2005_202!$D:$D,[1]world_happiness_report_2005_202!$C:$C),"")</f>
        <v/>
      </c>
    </row>
    <row r="6290" spans="1:5" hidden="1" x14ac:dyDescent="0.35">
      <c r="A6290" t="s">
        <v>131</v>
      </c>
      <c r="B6290">
        <v>2007</v>
      </c>
      <c r="C6290">
        <v>103</v>
      </c>
      <c r="D6290" t="s">
        <v>6748</v>
      </c>
      <c r="E6290" t="str">
        <f>IFERROR(_xlfn.XLOOKUP(D6290,[1]world_happiness_report_2005_202!$D:$D,[1]world_happiness_report_2005_202!$C:$C),"")</f>
        <v/>
      </c>
    </row>
    <row r="6291" spans="1:5" hidden="1" x14ac:dyDescent="0.35">
      <c r="A6291" t="s">
        <v>131</v>
      </c>
      <c r="B6291">
        <v>2008</v>
      </c>
      <c r="C6291">
        <v>108</v>
      </c>
      <c r="D6291" t="s">
        <v>6749</v>
      </c>
      <c r="E6291" t="str">
        <f>IFERROR(_xlfn.XLOOKUP(D6291,[1]world_happiness_report_2005_202!$D:$D,[1]world_happiness_report_2005_202!$C:$C),"")</f>
        <v/>
      </c>
    </row>
    <row r="6292" spans="1:5" hidden="1" x14ac:dyDescent="0.35">
      <c r="A6292" t="s">
        <v>131</v>
      </c>
      <c r="B6292">
        <v>2009</v>
      </c>
      <c r="C6292">
        <v>117</v>
      </c>
      <c r="D6292" t="s">
        <v>6750</v>
      </c>
      <c r="E6292" t="str">
        <f>IFERROR(_xlfn.XLOOKUP(D6292,[1]world_happiness_report_2005_202!$D:$D,[1]world_happiness_report_2005_202!$C:$C),"")</f>
        <v/>
      </c>
    </row>
    <row r="6293" spans="1:5" hidden="1" x14ac:dyDescent="0.35">
      <c r="A6293" t="s">
        <v>131</v>
      </c>
      <c r="B6293">
        <v>2010</v>
      </c>
      <c r="C6293">
        <v>96</v>
      </c>
      <c r="D6293" t="s">
        <v>6751</v>
      </c>
      <c r="E6293" t="str">
        <f>IFERROR(_xlfn.XLOOKUP(D6293,[1]world_happiness_report_2005_202!$D:$D,[1]world_happiness_report_2005_202!$C:$C),"")</f>
        <v/>
      </c>
    </row>
    <row r="6294" spans="1:5" x14ac:dyDescent="0.35">
      <c r="A6294" t="s">
        <v>131</v>
      </c>
      <c r="B6294">
        <v>2011</v>
      </c>
      <c r="C6294">
        <v>119</v>
      </c>
      <c r="D6294" t="s">
        <v>6752</v>
      </c>
      <c r="E6294">
        <f>IFERROR(_xlfn.XLOOKUP(D6294,[1]world_happiness_report_2005_202!$D:$D,[1]world_happiness_report_2005_202!$C:$C),"")</f>
        <v>6.9770000000000003</v>
      </c>
    </row>
    <row r="6295" spans="1:5" x14ac:dyDescent="0.35">
      <c r="A6295" t="s">
        <v>131</v>
      </c>
      <c r="B6295">
        <v>2012</v>
      </c>
      <c r="C6295">
        <v>106</v>
      </c>
      <c r="D6295" t="s">
        <v>6753</v>
      </c>
      <c r="E6295">
        <f>IFERROR(_xlfn.XLOOKUP(D6295,[1]world_happiness_report_2005_202!$D:$D,[1]world_happiness_report_2005_202!$C:$C),"")</f>
        <v>7.1440000000000001</v>
      </c>
    </row>
    <row r="6296" spans="1:5" hidden="1" x14ac:dyDescent="0.35">
      <c r="A6296" t="s">
        <v>131</v>
      </c>
      <c r="B6296">
        <v>2013</v>
      </c>
      <c r="C6296">
        <v>78</v>
      </c>
      <c r="D6296" t="s">
        <v>6754</v>
      </c>
      <c r="E6296" t="str">
        <f>IFERROR(_xlfn.XLOOKUP(D6296,[1]world_happiness_report_2005_202!$D:$D,[1]world_happiness_report_2005_202!$C:$C),"")</f>
        <v/>
      </c>
    </row>
    <row r="6297" spans="1:5" x14ac:dyDescent="0.35">
      <c r="A6297" t="s">
        <v>131</v>
      </c>
      <c r="B6297">
        <v>2014</v>
      </c>
      <c r="C6297">
        <v>73</v>
      </c>
      <c r="D6297" t="s">
        <v>6755</v>
      </c>
      <c r="E6297">
        <f>IFERROR(_xlfn.XLOOKUP(D6297,[1]world_happiness_report_2005_202!$D:$D,[1]world_happiness_report_2005_202!$C:$C),"")</f>
        <v>6.9009999999999998</v>
      </c>
    </row>
    <row r="6298" spans="1:5" x14ac:dyDescent="0.35">
      <c r="A6298" t="s">
        <v>131</v>
      </c>
      <c r="B6298">
        <v>2015</v>
      </c>
      <c r="C6298">
        <v>67</v>
      </c>
      <c r="D6298" t="s">
        <v>6756</v>
      </c>
      <c r="E6298">
        <f>IFERROR(_xlfn.XLOOKUP(D6298,[1]world_happiness_report_2005_202!$D:$D,[1]world_happiness_report_2005_202!$C:$C),"")</f>
        <v>6.5730000000000004</v>
      </c>
    </row>
    <row r="6299" spans="1:5" x14ac:dyDescent="0.35">
      <c r="A6299" t="s">
        <v>131</v>
      </c>
      <c r="B6299">
        <v>2016</v>
      </c>
      <c r="C6299">
        <v>69</v>
      </c>
      <c r="D6299" t="s">
        <v>6757</v>
      </c>
      <c r="E6299">
        <f>IFERROR(_xlfn.XLOOKUP(D6299,[1]world_happiness_report_2005_202!$D:$D,[1]world_happiness_report_2005_202!$C:$C),"")</f>
        <v>6.6479999999999997</v>
      </c>
    </row>
    <row r="6300" spans="1:5" x14ac:dyDescent="0.35">
      <c r="A6300" t="s">
        <v>131</v>
      </c>
      <c r="B6300">
        <v>2017</v>
      </c>
      <c r="C6300">
        <v>74</v>
      </c>
      <c r="D6300" t="s">
        <v>6758</v>
      </c>
      <c r="E6300">
        <f>IFERROR(_xlfn.XLOOKUP(D6300,[1]world_happiness_report_2005_202!$D:$D,[1]world_happiness_report_2005_202!$C:$C),"")</f>
        <v>6.774</v>
      </c>
    </row>
    <row r="6301" spans="1:5" x14ac:dyDescent="0.35">
      <c r="A6301" t="s">
        <v>131</v>
      </c>
      <c r="B6301">
        <v>2018</v>
      </c>
      <c r="C6301">
        <v>76.5</v>
      </c>
      <c r="D6301" t="s">
        <v>6759</v>
      </c>
      <c r="E6301">
        <f>IFERROR(_xlfn.XLOOKUP(D6301,[1]world_happiness_report_2005_202!$D:$D,[1]world_happiness_report_2005_202!$C:$C),"")</f>
        <v>6.8250000000000002</v>
      </c>
    </row>
    <row r="6302" spans="1:5" x14ac:dyDescent="0.35">
      <c r="A6302" t="s">
        <v>131</v>
      </c>
      <c r="B6302">
        <v>2019</v>
      </c>
      <c r="C6302">
        <v>69</v>
      </c>
      <c r="D6302" t="s">
        <v>6760</v>
      </c>
      <c r="E6302">
        <f>IFERROR(_xlfn.XLOOKUP(D6302,[1]world_happiness_report_2005_202!$D:$D,[1]world_happiness_report_2005_202!$C:$C),"")</f>
        <v>6.7908000946044904</v>
      </c>
    </row>
    <row r="6303" spans="1:5" x14ac:dyDescent="0.35">
      <c r="A6303" t="s">
        <v>131</v>
      </c>
      <c r="B6303">
        <v>2020</v>
      </c>
      <c r="C6303">
        <v>72.5</v>
      </c>
      <c r="D6303" t="s">
        <v>6761</v>
      </c>
      <c r="E6303">
        <f>IFERROR(_xlfn.XLOOKUP(D6303,[1]world_happiness_report_2005_202!$D:$D,[1]world_happiness_report_2005_202!$C:$C),"")</f>
        <v>6.5609999999999999</v>
      </c>
    </row>
    <row r="6304" spans="1:5" x14ac:dyDescent="0.35">
      <c r="A6304" t="s">
        <v>131</v>
      </c>
      <c r="B6304">
        <v>2021</v>
      </c>
      <c r="C6304">
        <v>71</v>
      </c>
      <c r="D6304" t="s">
        <v>6762</v>
      </c>
      <c r="E6304">
        <f>IFERROR(_xlfn.XLOOKUP(D6304,[1]world_happiness_report_2005_202!$D:$D,[1]world_happiness_report_2005_202!$C:$C),"")</f>
        <v>6.5759999999999996</v>
      </c>
    </row>
    <row r="6305" spans="1:5" x14ac:dyDescent="0.35">
      <c r="A6305" t="s">
        <v>131</v>
      </c>
      <c r="B6305">
        <v>2022</v>
      </c>
      <c r="C6305">
        <v>69.5</v>
      </c>
      <c r="D6305" t="s">
        <v>6763</v>
      </c>
      <c r="E6305">
        <f>IFERROR(_xlfn.XLOOKUP(D6305,[1]world_happiness_report_2005_202!$D:$D,[1]world_happiness_report_2005_202!$C:$C),"")</f>
        <v>6.5709999999999997</v>
      </c>
    </row>
    <row r="6306" spans="1:5" x14ac:dyDescent="0.35">
      <c r="A6306" t="s">
        <v>131</v>
      </c>
      <c r="B6306">
        <v>2023</v>
      </c>
      <c r="C6306">
        <v>68</v>
      </c>
      <c r="D6306" t="s">
        <v>6764</v>
      </c>
      <c r="E6306">
        <f>IFERROR(_xlfn.XLOOKUP(D6306,[1]world_happiness_report_2005_202!$D:$D,[1]world_happiness_report_2005_202!$C:$C),"")</f>
        <v>6.7329999999999997</v>
      </c>
    </row>
    <row r="6307" spans="1:5" x14ac:dyDescent="0.35">
      <c r="A6307" t="s">
        <v>131</v>
      </c>
      <c r="B6307">
        <v>2024</v>
      </c>
      <c r="C6307">
        <v>66</v>
      </c>
      <c r="D6307" t="s">
        <v>6765</v>
      </c>
      <c r="E6307">
        <f>IFERROR(_xlfn.XLOOKUP(D6307,[1]world_happiness_report_2005_202!$D:$D,[1]world_happiness_report_2005_202!$C:$C),"")</f>
        <v>6.7590000000000003</v>
      </c>
    </row>
    <row r="6308" spans="1:5" hidden="1" x14ac:dyDescent="0.35">
      <c r="A6308" t="s">
        <v>28</v>
      </c>
      <c r="B6308">
        <v>1992</v>
      </c>
      <c r="C6308">
        <v>16</v>
      </c>
      <c r="D6308" t="s">
        <v>6766</v>
      </c>
      <c r="E6308" t="str">
        <f>IFERROR(_xlfn.XLOOKUP(D6308,[1]world_happiness_report_2005_202!$D:$D,[1]world_happiness_report_2005_202!$C:$C),"")</f>
        <v/>
      </c>
    </row>
    <row r="6309" spans="1:5" hidden="1" x14ac:dyDescent="0.35">
      <c r="A6309" t="s">
        <v>28</v>
      </c>
      <c r="B6309">
        <v>1993</v>
      </c>
      <c r="C6309">
        <v>19</v>
      </c>
      <c r="D6309" t="s">
        <v>6767</v>
      </c>
      <c r="E6309" t="str">
        <f>IFERROR(_xlfn.XLOOKUP(D6309,[1]world_happiness_report_2005_202!$D:$D,[1]world_happiness_report_2005_202!$C:$C),"")</f>
        <v/>
      </c>
    </row>
    <row r="6310" spans="1:5" hidden="1" x14ac:dyDescent="0.35">
      <c r="A6310" t="s">
        <v>28</v>
      </c>
      <c r="B6310">
        <v>1994</v>
      </c>
      <c r="C6310">
        <v>30</v>
      </c>
      <c r="D6310" t="s">
        <v>6768</v>
      </c>
      <c r="E6310" t="str">
        <f>IFERROR(_xlfn.XLOOKUP(D6310,[1]world_happiness_report_2005_202!$D:$D,[1]world_happiness_report_2005_202!$C:$C),"")</f>
        <v/>
      </c>
    </row>
    <row r="6311" spans="1:5" hidden="1" x14ac:dyDescent="0.35">
      <c r="A6311" t="s">
        <v>28</v>
      </c>
      <c r="B6311">
        <v>1995</v>
      </c>
      <c r="C6311">
        <v>25</v>
      </c>
      <c r="D6311" t="s">
        <v>6769</v>
      </c>
      <c r="E6311" t="str">
        <f>IFERROR(_xlfn.XLOOKUP(D6311,[1]world_happiness_report_2005_202!$D:$D,[1]world_happiness_report_2005_202!$C:$C),"")</f>
        <v/>
      </c>
    </row>
    <row r="6312" spans="1:5" hidden="1" x14ac:dyDescent="0.35">
      <c r="A6312" t="s">
        <v>28</v>
      </c>
      <c r="B6312">
        <v>1996</v>
      </c>
      <c r="C6312">
        <v>39.5</v>
      </c>
      <c r="D6312" t="s">
        <v>6770</v>
      </c>
      <c r="E6312" t="str">
        <f>IFERROR(_xlfn.XLOOKUP(D6312,[1]world_happiness_report_2005_202!$D:$D,[1]world_happiness_report_2005_202!$C:$C),"")</f>
        <v/>
      </c>
    </row>
    <row r="6313" spans="1:5" hidden="1" x14ac:dyDescent="0.35">
      <c r="A6313" t="s">
        <v>28</v>
      </c>
      <c r="B6313">
        <v>1997</v>
      </c>
      <c r="C6313">
        <v>41</v>
      </c>
      <c r="D6313" t="s">
        <v>6771</v>
      </c>
      <c r="E6313" t="str">
        <f>IFERROR(_xlfn.XLOOKUP(D6313,[1]world_happiness_report_2005_202!$D:$D,[1]world_happiness_report_2005_202!$C:$C),"")</f>
        <v/>
      </c>
    </row>
    <row r="6314" spans="1:5" hidden="1" x14ac:dyDescent="0.35">
      <c r="A6314" t="s">
        <v>28</v>
      </c>
      <c r="B6314">
        <v>1998</v>
      </c>
      <c r="C6314">
        <v>53.5</v>
      </c>
      <c r="D6314" t="s">
        <v>6772</v>
      </c>
      <c r="E6314" t="str">
        <f>IFERROR(_xlfn.XLOOKUP(D6314,[1]world_happiness_report_2005_202!$D:$D,[1]world_happiness_report_2005_202!$C:$C),"")</f>
        <v/>
      </c>
    </row>
    <row r="6315" spans="1:5" hidden="1" x14ac:dyDescent="0.35">
      <c r="A6315" t="s">
        <v>28</v>
      </c>
      <c r="B6315">
        <v>1999</v>
      </c>
      <c r="C6315">
        <v>43.5</v>
      </c>
      <c r="D6315" t="s">
        <v>6773</v>
      </c>
      <c r="E6315" t="str">
        <f>IFERROR(_xlfn.XLOOKUP(D6315,[1]world_happiness_report_2005_202!$D:$D,[1]world_happiness_report_2005_202!$C:$C),"")</f>
        <v/>
      </c>
    </row>
    <row r="6316" spans="1:5" hidden="1" x14ac:dyDescent="0.35">
      <c r="A6316" t="s">
        <v>28</v>
      </c>
      <c r="B6316">
        <v>2000</v>
      </c>
      <c r="C6316">
        <v>33.5</v>
      </c>
      <c r="D6316" t="s">
        <v>6774</v>
      </c>
      <c r="E6316" t="str">
        <f>IFERROR(_xlfn.XLOOKUP(D6316,[1]world_happiness_report_2005_202!$D:$D,[1]world_happiness_report_2005_202!$C:$C),"")</f>
        <v/>
      </c>
    </row>
    <row r="6317" spans="1:5" hidden="1" x14ac:dyDescent="0.35">
      <c r="A6317" t="s">
        <v>28</v>
      </c>
      <c r="B6317">
        <v>2001</v>
      </c>
      <c r="C6317">
        <v>26</v>
      </c>
      <c r="D6317" t="s">
        <v>6775</v>
      </c>
      <c r="E6317" t="str">
        <f>IFERROR(_xlfn.XLOOKUP(D6317,[1]world_happiness_report_2005_202!$D:$D,[1]world_happiness_report_2005_202!$C:$C),"")</f>
        <v/>
      </c>
    </row>
    <row r="6318" spans="1:5" hidden="1" x14ac:dyDescent="0.35">
      <c r="A6318" t="s">
        <v>28</v>
      </c>
      <c r="B6318">
        <v>2002</v>
      </c>
      <c r="C6318">
        <v>25.5</v>
      </c>
      <c r="D6318" t="s">
        <v>6776</v>
      </c>
      <c r="E6318" t="str">
        <f>IFERROR(_xlfn.XLOOKUP(D6318,[1]world_happiness_report_2005_202!$D:$D,[1]world_happiness_report_2005_202!$C:$C),"")</f>
        <v/>
      </c>
    </row>
    <row r="6319" spans="1:5" hidden="1" x14ac:dyDescent="0.35">
      <c r="A6319" t="s">
        <v>28</v>
      </c>
      <c r="B6319">
        <v>2003</v>
      </c>
      <c r="C6319">
        <v>23.5</v>
      </c>
      <c r="D6319" t="s">
        <v>6777</v>
      </c>
      <c r="E6319" t="str">
        <f>IFERROR(_xlfn.XLOOKUP(D6319,[1]world_happiness_report_2005_202!$D:$D,[1]world_happiness_report_2005_202!$C:$C),"")</f>
        <v/>
      </c>
    </row>
    <row r="6320" spans="1:5" hidden="1" x14ac:dyDescent="0.35">
      <c r="A6320" t="s">
        <v>28</v>
      </c>
      <c r="B6320">
        <v>2004</v>
      </c>
      <c r="C6320">
        <v>24</v>
      </c>
      <c r="D6320" t="s">
        <v>6778</v>
      </c>
      <c r="E6320" t="str">
        <f>IFERROR(_xlfn.XLOOKUP(D6320,[1]world_happiness_report_2005_202!$D:$D,[1]world_happiness_report_2005_202!$C:$C),"")</f>
        <v/>
      </c>
    </row>
    <row r="6321" spans="1:5" hidden="1" x14ac:dyDescent="0.35">
      <c r="A6321" t="s">
        <v>28</v>
      </c>
      <c r="B6321">
        <v>2005</v>
      </c>
      <c r="C6321">
        <v>18</v>
      </c>
      <c r="D6321" t="s">
        <v>6779</v>
      </c>
      <c r="E6321" t="str">
        <f>IFERROR(_xlfn.XLOOKUP(D6321,[1]world_happiness_report_2005_202!$D:$D,[1]world_happiness_report_2005_202!$C:$C),"")</f>
        <v/>
      </c>
    </row>
    <row r="6322" spans="1:5" hidden="1" x14ac:dyDescent="0.35">
      <c r="A6322" t="s">
        <v>28</v>
      </c>
      <c r="B6322">
        <v>2006</v>
      </c>
      <c r="C6322">
        <v>21.5</v>
      </c>
      <c r="D6322" t="s">
        <v>6780</v>
      </c>
      <c r="E6322" t="str">
        <f>IFERROR(_xlfn.XLOOKUP(D6322,[1]world_happiness_report_2005_202!$D:$D,[1]world_happiness_report_2005_202!$C:$C),"")</f>
        <v/>
      </c>
    </row>
    <row r="6323" spans="1:5" hidden="1" x14ac:dyDescent="0.35">
      <c r="A6323" t="s">
        <v>28</v>
      </c>
      <c r="B6323">
        <v>2007</v>
      </c>
      <c r="C6323">
        <v>23.5</v>
      </c>
      <c r="D6323" t="s">
        <v>6781</v>
      </c>
      <c r="E6323" t="str">
        <f>IFERROR(_xlfn.XLOOKUP(D6323,[1]world_happiness_report_2005_202!$D:$D,[1]world_happiness_report_2005_202!$C:$C),"")</f>
        <v/>
      </c>
    </row>
    <row r="6324" spans="1:5" hidden="1" x14ac:dyDescent="0.35">
      <c r="A6324" t="s">
        <v>28</v>
      </c>
      <c r="B6324">
        <v>2008</v>
      </c>
      <c r="C6324">
        <v>22.5</v>
      </c>
      <c r="D6324" t="s">
        <v>6782</v>
      </c>
      <c r="E6324" t="str">
        <f>IFERROR(_xlfn.XLOOKUP(D6324,[1]world_happiness_report_2005_202!$D:$D,[1]world_happiness_report_2005_202!$C:$C),"")</f>
        <v/>
      </c>
    </row>
    <row r="6325" spans="1:5" hidden="1" x14ac:dyDescent="0.35">
      <c r="A6325" t="s">
        <v>28</v>
      </c>
      <c r="B6325">
        <v>2009</v>
      </c>
      <c r="C6325">
        <v>20.5</v>
      </c>
      <c r="D6325" t="s">
        <v>6783</v>
      </c>
      <c r="E6325" t="str">
        <f>IFERROR(_xlfn.XLOOKUP(D6325,[1]world_happiness_report_2005_202!$D:$D,[1]world_happiness_report_2005_202!$C:$C),"")</f>
        <v/>
      </c>
    </row>
    <row r="6326" spans="1:5" hidden="1" x14ac:dyDescent="0.35">
      <c r="A6326" t="s">
        <v>28</v>
      </c>
      <c r="B6326">
        <v>2010</v>
      </c>
      <c r="C6326">
        <v>6.5</v>
      </c>
      <c r="D6326" t="s">
        <v>6784</v>
      </c>
      <c r="E6326" t="str">
        <f>IFERROR(_xlfn.XLOOKUP(D6326,[1]world_happiness_report_2005_202!$D:$D,[1]world_happiness_report_2005_202!$C:$C),"")</f>
        <v/>
      </c>
    </row>
    <row r="6327" spans="1:5" x14ac:dyDescent="0.35">
      <c r="A6327" t="s">
        <v>28</v>
      </c>
      <c r="B6327">
        <v>2011</v>
      </c>
      <c r="C6327">
        <v>4.5</v>
      </c>
      <c r="D6327" t="s">
        <v>6785</v>
      </c>
      <c r="E6327">
        <f>IFERROR(_xlfn.XLOOKUP(D6327,[1]world_happiness_report_2005_202!$D:$D,[1]world_happiness_report_2005_202!$C:$C),"")</f>
        <v>5.8979999999999997</v>
      </c>
    </row>
    <row r="6328" spans="1:5" x14ac:dyDescent="0.35">
      <c r="A6328" t="s">
        <v>28</v>
      </c>
      <c r="B6328">
        <v>2012</v>
      </c>
      <c r="C6328">
        <v>9.5</v>
      </c>
      <c r="D6328" t="s">
        <v>6786</v>
      </c>
      <c r="E6328">
        <f>IFERROR(_xlfn.XLOOKUP(D6328,[1]world_happiness_report_2005_202!$D:$D,[1]world_happiness_report_2005_202!$C:$C),"")</f>
        <v>6.3550000000000004</v>
      </c>
    </row>
    <row r="6329" spans="1:5" hidden="1" x14ac:dyDescent="0.35">
      <c r="A6329" t="s">
        <v>28</v>
      </c>
      <c r="B6329">
        <v>2013</v>
      </c>
      <c r="C6329">
        <v>9</v>
      </c>
      <c r="D6329" t="s">
        <v>6787</v>
      </c>
      <c r="E6329" t="str">
        <f>IFERROR(_xlfn.XLOOKUP(D6329,[1]world_happiness_report_2005_202!$D:$D,[1]world_happiness_report_2005_202!$C:$C),"")</f>
        <v/>
      </c>
    </row>
    <row r="6330" spans="1:5" x14ac:dyDescent="0.35">
      <c r="A6330" t="s">
        <v>28</v>
      </c>
      <c r="B6330">
        <v>2014</v>
      </c>
      <c r="C6330">
        <v>8</v>
      </c>
      <c r="D6330" t="s">
        <v>6788</v>
      </c>
      <c r="E6330">
        <f>IFERROR(_xlfn.XLOOKUP(D6330,[1]world_happiness_report_2005_202!$D:$D,[1]world_happiness_report_2005_202!$C:$C),"")</f>
        <v>6.4850000000000003</v>
      </c>
    </row>
    <row r="6331" spans="1:5" x14ac:dyDescent="0.35">
      <c r="A6331" t="s">
        <v>28</v>
      </c>
      <c r="B6331">
        <v>2015</v>
      </c>
      <c r="C6331">
        <v>12</v>
      </c>
      <c r="D6331" t="s">
        <v>6789</v>
      </c>
      <c r="E6331">
        <f>IFERROR(_xlfn.XLOOKUP(D6331,[1]world_happiness_report_2005_202!$D:$D,[1]world_happiness_report_2005_202!$C:$C),"")</f>
        <v>6.5449999999999999</v>
      </c>
    </row>
    <row r="6332" spans="1:5" x14ac:dyDescent="0.35">
      <c r="A6332" t="s">
        <v>28</v>
      </c>
      <c r="B6332">
        <v>2016</v>
      </c>
      <c r="C6332">
        <v>10.5</v>
      </c>
      <c r="D6332" t="s">
        <v>6790</v>
      </c>
      <c r="E6332">
        <f>IFERROR(_xlfn.XLOOKUP(D6332,[1]world_happiness_report_2005_202!$D:$D,[1]world_happiness_report_2005_202!$C:$C),"")</f>
        <v>6.4539999999999997</v>
      </c>
    </row>
    <row r="6333" spans="1:5" x14ac:dyDescent="0.35">
      <c r="A6333" t="s">
        <v>28</v>
      </c>
      <c r="B6333">
        <v>2017</v>
      </c>
      <c r="C6333">
        <v>19</v>
      </c>
      <c r="D6333" t="s">
        <v>6791</v>
      </c>
      <c r="E6333">
        <f>IFERROR(_xlfn.XLOOKUP(D6333,[1]world_happiness_report_2005_202!$D:$D,[1]world_happiness_report_2005_202!$C:$C),"")</f>
        <v>6.3789999999999996</v>
      </c>
    </row>
    <row r="6334" spans="1:5" x14ac:dyDescent="0.35">
      <c r="A6334" t="s">
        <v>28</v>
      </c>
      <c r="B6334">
        <v>2018</v>
      </c>
      <c r="C6334">
        <v>10.5</v>
      </c>
      <c r="D6334" t="s">
        <v>6792</v>
      </c>
      <c r="E6334">
        <f>IFERROR(_xlfn.XLOOKUP(D6334,[1]world_happiness_report_2005_202!$D:$D,[1]world_happiness_report_2005_202!$C:$C),"")</f>
        <v>6.2930000000000001</v>
      </c>
    </row>
    <row r="6335" spans="1:5" x14ac:dyDescent="0.35">
      <c r="A6335" t="s">
        <v>28</v>
      </c>
      <c r="B6335">
        <v>2019</v>
      </c>
      <c r="C6335">
        <v>6.5</v>
      </c>
      <c r="D6335" t="s">
        <v>6793</v>
      </c>
      <c r="E6335">
        <f>IFERROR(_xlfn.XLOOKUP(D6335,[1]world_happiness_report_2005_202!$D:$D,[1]world_happiness_report_2005_202!$C:$C),"")</f>
        <v>6.4401001930236799</v>
      </c>
    </row>
    <row r="6336" spans="1:5" x14ac:dyDescent="0.35">
      <c r="A6336" t="s">
        <v>28</v>
      </c>
      <c r="B6336">
        <v>2020</v>
      </c>
      <c r="C6336">
        <v>6.5</v>
      </c>
      <c r="D6336" t="s">
        <v>6794</v>
      </c>
      <c r="E6336">
        <f>IFERROR(_xlfn.XLOOKUP(D6336,[1]world_happiness_report_2005_202!$D:$D,[1]world_happiness_report_2005_202!$C:$C),"")</f>
        <v>6.431</v>
      </c>
    </row>
    <row r="6337" spans="1:5" x14ac:dyDescent="0.35">
      <c r="A6337" t="s">
        <v>28</v>
      </c>
      <c r="B6337">
        <v>2021</v>
      </c>
      <c r="C6337">
        <v>13</v>
      </c>
      <c r="D6337" t="s">
        <v>6795</v>
      </c>
      <c r="E6337">
        <f>IFERROR(_xlfn.XLOOKUP(D6337,[1]world_happiness_report_2005_202!$D:$D,[1]world_happiness_report_2005_202!$C:$C),"")</f>
        <v>6.4740000000000002</v>
      </c>
    </row>
    <row r="6338" spans="1:5" x14ac:dyDescent="0.35">
      <c r="A6338" t="s">
        <v>28</v>
      </c>
      <c r="B6338">
        <v>2022</v>
      </c>
      <c r="C6338">
        <v>14.5</v>
      </c>
      <c r="D6338" t="s">
        <v>6796</v>
      </c>
      <c r="E6338">
        <f>IFERROR(_xlfn.XLOOKUP(D6338,[1]world_happiness_report_2005_202!$D:$D,[1]world_happiness_report_2005_202!$C:$C),"")</f>
        <v>6.4939999999999998</v>
      </c>
    </row>
    <row r="6339" spans="1:5" x14ac:dyDescent="0.35">
      <c r="A6339" t="s">
        <v>28</v>
      </c>
      <c r="B6339">
        <v>2023</v>
      </c>
      <c r="C6339">
        <v>13.5</v>
      </c>
      <c r="D6339" t="s">
        <v>6797</v>
      </c>
      <c r="E6339">
        <f>IFERROR(_xlfn.XLOOKUP(D6339,[1]world_happiness_report_2005_202!$D:$D,[1]world_happiness_report_2005_202!$C:$C),"")</f>
        <v>6.6109999999999998</v>
      </c>
    </row>
    <row r="6340" spans="1:5" x14ac:dyDescent="0.35">
      <c r="A6340" t="s">
        <v>28</v>
      </c>
      <c r="B6340">
        <v>2024</v>
      </c>
      <c r="C6340">
        <v>11</v>
      </c>
      <c r="D6340" t="s">
        <v>6798</v>
      </c>
      <c r="E6340">
        <f>IFERROR(_xlfn.XLOOKUP(D6340,[1]world_happiness_report_2005_202!$D:$D,[1]world_happiness_report_2005_202!$C:$C),"")</f>
        <v>6.6609999999999996</v>
      </c>
    </row>
    <row r="6341" spans="1:5" hidden="1" x14ac:dyDescent="0.35">
      <c r="A6341" t="s">
        <v>421</v>
      </c>
      <c r="B6341">
        <v>1999</v>
      </c>
      <c r="C6341">
        <v>191</v>
      </c>
      <c r="D6341" t="s">
        <v>6799</v>
      </c>
      <c r="E6341" t="str">
        <f>IFERROR(_xlfn.XLOOKUP(D6341,[1]world_happiness_report_2005_202!$D:$D,[1]world_happiness_report_2005_202!$C:$C),"")</f>
        <v/>
      </c>
    </row>
    <row r="6342" spans="1:5" hidden="1" x14ac:dyDescent="0.35">
      <c r="A6342" t="s">
        <v>421</v>
      </c>
      <c r="B6342">
        <v>2000</v>
      </c>
      <c r="C6342">
        <v>196</v>
      </c>
      <c r="D6342" t="s">
        <v>6800</v>
      </c>
      <c r="E6342" t="str">
        <f>IFERROR(_xlfn.XLOOKUP(D6342,[1]world_happiness_report_2005_202!$D:$D,[1]world_happiness_report_2005_202!$C:$C),"")</f>
        <v/>
      </c>
    </row>
    <row r="6343" spans="1:5" hidden="1" x14ac:dyDescent="0.35">
      <c r="A6343" t="s">
        <v>421</v>
      </c>
      <c r="B6343">
        <v>2001</v>
      </c>
      <c r="C6343">
        <v>197</v>
      </c>
      <c r="D6343" t="s">
        <v>6801</v>
      </c>
      <c r="E6343" t="str">
        <f>IFERROR(_xlfn.XLOOKUP(D6343,[1]world_happiness_report_2005_202!$D:$D,[1]world_happiness_report_2005_202!$C:$C),"")</f>
        <v/>
      </c>
    </row>
    <row r="6344" spans="1:5" hidden="1" x14ac:dyDescent="0.35">
      <c r="A6344" t="s">
        <v>421</v>
      </c>
      <c r="B6344">
        <v>2002</v>
      </c>
      <c r="C6344">
        <v>196.5</v>
      </c>
      <c r="D6344" t="s">
        <v>6802</v>
      </c>
      <c r="E6344" t="str">
        <f>IFERROR(_xlfn.XLOOKUP(D6344,[1]world_happiness_report_2005_202!$D:$D,[1]world_happiness_report_2005_202!$C:$C),"")</f>
        <v/>
      </c>
    </row>
    <row r="6345" spans="1:5" hidden="1" x14ac:dyDescent="0.35">
      <c r="A6345" t="s">
        <v>421</v>
      </c>
      <c r="B6345">
        <v>2003</v>
      </c>
      <c r="C6345">
        <v>197.5</v>
      </c>
      <c r="D6345" t="s">
        <v>6803</v>
      </c>
      <c r="E6345" t="str">
        <f>IFERROR(_xlfn.XLOOKUP(D6345,[1]world_happiness_report_2005_202!$D:$D,[1]world_happiness_report_2005_202!$C:$C),"")</f>
        <v/>
      </c>
    </row>
    <row r="6346" spans="1:5" hidden="1" x14ac:dyDescent="0.35">
      <c r="A6346" t="s">
        <v>421</v>
      </c>
      <c r="B6346">
        <v>2004</v>
      </c>
      <c r="C6346">
        <v>197</v>
      </c>
      <c r="D6346" t="s">
        <v>6804</v>
      </c>
      <c r="E6346" t="str">
        <f>IFERROR(_xlfn.XLOOKUP(D6346,[1]world_happiness_report_2005_202!$D:$D,[1]world_happiness_report_2005_202!$C:$C),"")</f>
        <v/>
      </c>
    </row>
    <row r="6347" spans="1:5" hidden="1" x14ac:dyDescent="0.35">
      <c r="A6347" t="s">
        <v>421</v>
      </c>
      <c r="B6347">
        <v>2005</v>
      </c>
      <c r="C6347">
        <v>195.5</v>
      </c>
      <c r="D6347" t="s">
        <v>6805</v>
      </c>
      <c r="E6347" t="str">
        <f>IFERROR(_xlfn.XLOOKUP(D6347,[1]world_happiness_report_2005_202!$D:$D,[1]world_happiness_report_2005_202!$C:$C),"")</f>
        <v/>
      </c>
    </row>
    <row r="6348" spans="1:5" hidden="1" x14ac:dyDescent="0.35">
      <c r="A6348" t="s">
        <v>421</v>
      </c>
      <c r="B6348">
        <v>2006</v>
      </c>
      <c r="C6348">
        <v>196.5</v>
      </c>
      <c r="D6348" t="s">
        <v>6806</v>
      </c>
      <c r="E6348" t="str">
        <f>IFERROR(_xlfn.XLOOKUP(D6348,[1]world_happiness_report_2005_202!$D:$D,[1]world_happiness_report_2005_202!$C:$C),"")</f>
        <v/>
      </c>
    </row>
    <row r="6349" spans="1:5" hidden="1" x14ac:dyDescent="0.35">
      <c r="A6349" t="s">
        <v>421</v>
      </c>
      <c r="B6349">
        <v>2007</v>
      </c>
      <c r="C6349">
        <v>200.5</v>
      </c>
      <c r="D6349" t="s">
        <v>6807</v>
      </c>
      <c r="E6349" t="str">
        <f>IFERROR(_xlfn.XLOOKUP(D6349,[1]world_happiness_report_2005_202!$D:$D,[1]world_happiness_report_2005_202!$C:$C),"")</f>
        <v/>
      </c>
    </row>
    <row r="6350" spans="1:5" hidden="1" x14ac:dyDescent="0.35">
      <c r="A6350" t="s">
        <v>421</v>
      </c>
      <c r="B6350">
        <v>2008</v>
      </c>
      <c r="C6350">
        <v>194</v>
      </c>
      <c r="D6350" t="s">
        <v>6808</v>
      </c>
      <c r="E6350" t="str">
        <f>IFERROR(_xlfn.XLOOKUP(D6350,[1]world_happiness_report_2005_202!$D:$D,[1]world_happiness_report_2005_202!$C:$C),"")</f>
        <v/>
      </c>
    </row>
    <row r="6351" spans="1:5" hidden="1" x14ac:dyDescent="0.35">
      <c r="A6351" t="s">
        <v>421</v>
      </c>
      <c r="B6351">
        <v>2009</v>
      </c>
      <c r="C6351">
        <v>198.5</v>
      </c>
      <c r="D6351" t="s">
        <v>6809</v>
      </c>
      <c r="E6351" t="str">
        <f>IFERROR(_xlfn.XLOOKUP(D6351,[1]world_happiness_report_2005_202!$D:$D,[1]world_happiness_report_2005_202!$C:$C),"")</f>
        <v/>
      </c>
    </row>
    <row r="6352" spans="1:5" hidden="1" x14ac:dyDescent="0.35">
      <c r="A6352" t="s">
        <v>421</v>
      </c>
      <c r="B6352">
        <v>2010</v>
      </c>
      <c r="C6352">
        <v>198.5</v>
      </c>
      <c r="D6352" t="s">
        <v>6810</v>
      </c>
      <c r="E6352" t="str">
        <f>IFERROR(_xlfn.XLOOKUP(D6352,[1]world_happiness_report_2005_202!$D:$D,[1]world_happiness_report_2005_202!$C:$C),"")</f>
        <v/>
      </c>
    </row>
    <row r="6353" spans="1:5" hidden="1" x14ac:dyDescent="0.35">
      <c r="A6353" t="s">
        <v>421</v>
      </c>
      <c r="B6353">
        <v>2011</v>
      </c>
      <c r="C6353">
        <v>163</v>
      </c>
      <c r="D6353" t="s">
        <v>6811</v>
      </c>
      <c r="E6353" t="str">
        <f>IFERROR(_xlfn.XLOOKUP(D6353,[1]world_happiness_report_2005_202!$D:$D,[1]world_happiness_report_2005_202!$C:$C),"")</f>
        <v/>
      </c>
    </row>
    <row r="6354" spans="1:5" hidden="1" x14ac:dyDescent="0.35">
      <c r="A6354" t="s">
        <v>421</v>
      </c>
      <c r="B6354">
        <v>2012</v>
      </c>
      <c r="C6354">
        <v>181.5</v>
      </c>
      <c r="D6354" t="s">
        <v>6812</v>
      </c>
      <c r="E6354" t="str">
        <f>IFERROR(_xlfn.XLOOKUP(D6354,[1]world_happiness_report_2005_202!$D:$D,[1]world_happiness_report_2005_202!$C:$C),"")</f>
        <v/>
      </c>
    </row>
    <row r="6355" spans="1:5" hidden="1" x14ac:dyDescent="0.35">
      <c r="A6355" t="s">
        <v>421</v>
      </c>
      <c r="B6355">
        <v>2013</v>
      </c>
      <c r="C6355">
        <v>190</v>
      </c>
      <c r="D6355" t="s">
        <v>6813</v>
      </c>
      <c r="E6355" t="str">
        <f>IFERROR(_xlfn.XLOOKUP(D6355,[1]world_happiness_report_2005_202!$D:$D,[1]world_happiness_report_2005_202!$C:$C),"")</f>
        <v/>
      </c>
    </row>
    <row r="6356" spans="1:5" hidden="1" x14ac:dyDescent="0.35">
      <c r="A6356" t="s">
        <v>421</v>
      </c>
      <c r="B6356">
        <v>2014</v>
      </c>
      <c r="C6356">
        <v>193.5</v>
      </c>
      <c r="D6356" t="s">
        <v>6814</v>
      </c>
      <c r="E6356" t="str">
        <f>IFERROR(_xlfn.XLOOKUP(D6356,[1]world_happiness_report_2005_202!$D:$D,[1]world_happiness_report_2005_202!$C:$C),"")</f>
        <v/>
      </c>
    </row>
    <row r="6357" spans="1:5" hidden="1" x14ac:dyDescent="0.35">
      <c r="A6357" t="s">
        <v>421</v>
      </c>
      <c r="B6357">
        <v>2015</v>
      </c>
      <c r="C6357">
        <v>176</v>
      </c>
      <c r="D6357" t="s">
        <v>6815</v>
      </c>
      <c r="E6357" t="str">
        <f>IFERROR(_xlfn.XLOOKUP(D6357,[1]world_happiness_report_2005_202!$D:$D,[1]world_happiness_report_2005_202!$C:$C),"")</f>
        <v/>
      </c>
    </row>
    <row r="6358" spans="1:5" hidden="1" x14ac:dyDescent="0.35">
      <c r="A6358" t="s">
        <v>421</v>
      </c>
      <c r="B6358">
        <v>2016</v>
      </c>
      <c r="C6358">
        <v>195.5</v>
      </c>
      <c r="D6358" t="s">
        <v>6816</v>
      </c>
      <c r="E6358" t="str">
        <f>IFERROR(_xlfn.XLOOKUP(D6358,[1]world_happiness_report_2005_202!$D:$D,[1]world_happiness_report_2005_202!$C:$C),"")</f>
        <v/>
      </c>
    </row>
    <row r="6359" spans="1:5" hidden="1" x14ac:dyDescent="0.35">
      <c r="A6359" t="s">
        <v>421</v>
      </c>
      <c r="B6359">
        <v>2017</v>
      </c>
      <c r="C6359">
        <v>198.5</v>
      </c>
      <c r="D6359" t="s">
        <v>6817</v>
      </c>
      <c r="E6359" t="str">
        <f>IFERROR(_xlfn.XLOOKUP(D6359,[1]world_happiness_report_2005_202!$D:$D,[1]world_happiness_report_2005_202!$C:$C),"")</f>
        <v/>
      </c>
    </row>
    <row r="6360" spans="1:5" hidden="1" x14ac:dyDescent="0.35">
      <c r="A6360" t="s">
        <v>421</v>
      </c>
      <c r="B6360">
        <v>2018</v>
      </c>
      <c r="C6360">
        <v>201</v>
      </c>
      <c r="D6360" t="s">
        <v>6818</v>
      </c>
      <c r="E6360" t="str">
        <f>IFERROR(_xlfn.XLOOKUP(D6360,[1]world_happiness_report_2005_202!$D:$D,[1]world_happiness_report_2005_202!$C:$C),"")</f>
        <v/>
      </c>
    </row>
    <row r="6361" spans="1:5" hidden="1" x14ac:dyDescent="0.35">
      <c r="A6361" t="s">
        <v>421</v>
      </c>
      <c r="B6361">
        <v>2019</v>
      </c>
      <c r="C6361">
        <v>203</v>
      </c>
      <c r="D6361" t="s">
        <v>6819</v>
      </c>
      <c r="E6361" t="str">
        <f>IFERROR(_xlfn.XLOOKUP(D6361,[1]world_happiness_report_2005_202!$D:$D,[1]world_happiness_report_2005_202!$C:$C),"")</f>
        <v/>
      </c>
    </row>
    <row r="6362" spans="1:5" hidden="1" x14ac:dyDescent="0.35">
      <c r="A6362" t="s">
        <v>421</v>
      </c>
      <c r="B6362">
        <v>2020</v>
      </c>
      <c r="C6362">
        <v>207</v>
      </c>
      <c r="D6362" t="s">
        <v>6820</v>
      </c>
      <c r="E6362" t="str">
        <f>IFERROR(_xlfn.XLOOKUP(D6362,[1]world_happiness_report_2005_202!$D:$D,[1]world_happiness_report_2005_202!$C:$C),"")</f>
        <v/>
      </c>
    </row>
    <row r="6363" spans="1:5" hidden="1" x14ac:dyDescent="0.35">
      <c r="A6363" t="s">
        <v>421</v>
      </c>
      <c r="B6363">
        <v>2021</v>
      </c>
      <c r="C6363">
        <v>207</v>
      </c>
      <c r="D6363" t="s">
        <v>6821</v>
      </c>
      <c r="E6363" t="str">
        <f>IFERROR(_xlfn.XLOOKUP(D6363,[1]world_happiness_report_2005_202!$D:$D,[1]world_happiness_report_2005_202!$C:$C),"")</f>
        <v/>
      </c>
    </row>
    <row r="6364" spans="1:5" hidden="1" x14ac:dyDescent="0.35">
      <c r="A6364" t="s">
        <v>421</v>
      </c>
      <c r="B6364">
        <v>2022</v>
      </c>
      <c r="C6364">
        <v>208</v>
      </c>
      <c r="D6364" t="s">
        <v>6822</v>
      </c>
      <c r="E6364" t="str">
        <f>IFERROR(_xlfn.XLOOKUP(D6364,[1]world_happiness_report_2005_202!$D:$D,[1]world_happiness_report_2005_202!$C:$C),"")</f>
        <v/>
      </c>
    </row>
    <row r="6365" spans="1:5" hidden="1" x14ac:dyDescent="0.35">
      <c r="A6365" t="s">
        <v>421</v>
      </c>
      <c r="B6365">
        <v>2023</v>
      </c>
      <c r="C6365">
        <v>206.5</v>
      </c>
      <c r="D6365" t="s">
        <v>6823</v>
      </c>
      <c r="E6365" t="str">
        <f>IFERROR(_xlfn.XLOOKUP(D6365,[1]world_happiness_report_2005_202!$D:$D,[1]world_happiness_report_2005_202!$C:$C),"")</f>
        <v/>
      </c>
    </row>
    <row r="6366" spans="1:5" hidden="1" x14ac:dyDescent="0.35">
      <c r="A6366" t="s">
        <v>421</v>
      </c>
      <c r="B6366">
        <v>2024</v>
      </c>
      <c r="C6366">
        <v>208</v>
      </c>
      <c r="D6366" t="s">
        <v>6824</v>
      </c>
      <c r="E6366" t="str">
        <f>IFERROR(_xlfn.XLOOKUP(D6366,[1]world_happiness_report_2005_202!$D:$D,[1]world_happiness_report_2005_202!$C:$C),"")</f>
        <v/>
      </c>
    </row>
    <row r="6367" spans="1:5" hidden="1" x14ac:dyDescent="0.35">
      <c r="A6367" t="s">
        <v>38</v>
      </c>
      <c r="B6367">
        <v>1992</v>
      </c>
      <c r="C6367">
        <v>22</v>
      </c>
      <c r="D6367" t="s">
        <v>6825</v>
      </c>
      <c r="E6367" t="str">
        <f>IFERROR(_xlfn.XLOOKUP(D6367,[1]world_happiness_report_2005_202!$D:$D,[1]world_happiness_report_2005_202!$C:$C),"")</f>
        <v/>
      </c>
    </row>
    <row r="6368" spans="1:5" hidden="1" x14ac:dyDescent="0.35">
      <c r="A6368" t="s">
        <v>38</v>
      </c>
      <c r="B6368">
        <v>1993</v>
      </c>
      <c r="C6368">
        <v>24</v>
      </c>
      <c r="D6368" t="s">
        <v>6826</v>
      </c>
      <c r="E6368" t="str">
        <f>IFERROR(_xlfn.XLOOKUP(D6368,[1]world_happiness_report_2005_202!$D:$D,[1]world_happiness_report_2005_202!$C:$C),"")</f>
        <v/>
      </c>
    </row>
    <row r="6369" spans="1:5" hidden="1" x14ac:dyDescent="0.35">
      <c r="A6369" t="s">
        <v>38</v>
      </c>
      <c r="B6369">
        <v>1994</v>
      </c>
      <c r="C6369">
        <v>21.5</v>
      </c>
      <c r="D6369" t="s">
        <v>6827</v>
      </c>
      <c r="E6369" t="str">
        <f>IFERROR(_xlfn.XLOOKUP(D6369,[1]world_happiness_report_2005_202!$D:$D,[1]world_happiness_report_2005_202!$C:$C),"")</f>
        <v/>
      </c>
    </row>
    <row r="6370" spans="1:5" hidden="1" x14ac:dyDescent="0.35">
      <c r="A6370" t="s">
        <v>38</v>
      </c>
      <c r="B6370">
        <v>1995</v>
      </c>
      <c r="C6370">
        <v>19</v>
      </c>
      <c r="D6370" t="s">
        <v>6828</v>
      </c>
      <c r="E6370" t="str">
        <f>IFERROR(_xlfn.XLOOKUP(D6370,[1]world_happiness_report_2005_202!$D:$D,[1]world_happiness_report_2005_202!$C:$C),"")</f>
        <v/>
      </c>
    </row>
    <row r="6371" spans="1:5" hidden="1" x14ac:dyDescent="0.35">
      <c r="A6371" t="s">
        <v>38</v>
      </c>
      <c r="B6371">
        <v>1996</v>
      </c>
      <c r="C6371">
        <v>17</v>
      </c>
      <c r="D6371" t="s">
        <v>6829</v>
      </c>
      <c r="E6371" t="str">
        <f>IFERROR(_xlfn.XLOOKUP(D6371,[1]world_happiness_report_2005_202!$D:$D,[1]world_happiness_report_2005_202!$C:$C),"")</f>
        <v/>
      </c>
    </row>
    <row r="6372" spans="1:5" hidden="1" x14ac:dyDescent="0.35">
      <c r="A6372" t="s">
        <v>38</v>
      </c>
      <c r="B6372">
        <v>1997</v>
      </c>
      <c r="C6372">
        <v>25.5</v>
      </c>
      <c r="D6372" t="s">
        <v>6830</v>
      </c>
      <c r="E6372" t="str">
        <f>IFERROR(_xlfn.XLOOKUP(D6372,[1]world_happiness_report_2005_202!$D:$D,[1]world_happiness_report_2005_202!$C:$C),"")</f>
        <v/>
      </c>
    </row>
    <row r="6373" spans="1:5" hidden="1" x14ac:dyDescent="0.35">
      <c r="A6373" t="s">
        <v>38</v>
      </c>
      <c r="B6373">
        <v>1998</v>
      </c>
      <c r="C6373">
        <v>19</v>
      </c>
      <c r="D6373" t="s">
        <v>6831</v>
      </c>
      <c r="E6373" t="str">
        <f>IFERROR(_xlfn.XLOOKUP(D6373,[1]world_happiness_report_2005_202!$D:$D,[1]world_happiness_report_2005_202!$C:$C),"")</f>
        <v/>
      </c>
    </row>
    <row r="6374" spans="1:5" hidden="1" x14ac:dyDescent="0.35">
      <c r="A6374" t="s">
        <v>38</v>
      </c>
      <c r="B6374">
        <v>1999</v>
      </c>
      <c r="C6374">
        <v>26</v>
      </c>
      <c r="D6374" t="s">
        <v>6832</v>
      </c>
      <c r="E6374" t="str">
        <f>IFERROR(_xlfn.XLOOKUP(D6374,[1]world_happiness_report_2005_202!$D:$D,[1]world_happiness_report_2005_202!$C:$C),"")</f>
        <v/>
      </c>
    </row>
    <row r="6375" spans="1:5" hidden="1" x14ac:dyDescent="0.35">
      <c r="A6375" t="s">
        <v>38</v>
      </c>
      <c r="B6375">
        <v>2000</v>
      </c>
      <c r="C6375">
        <v>18</v>
      </c>
      <c r="D6375" t="s">
        <v>6833</v>
      </c>
      <c r="E6375" t="str">
        <f>IFERROR(_xlfn.XLOOKUP(D6375,[1]world_happiness_report_2005_202!$D:$D,[1]world_happiness_report_2005_202!$C:$C),"")</f>
        <v/>
      </c>
    </row>
    <row r="6376" spans="1:5" hidden="1" x14ac:dyDescent="0.35">
      <c r="A6376" t="s">
        <v>38</v>
      </c>
      <c r="B6376">
        <v>2001</v>
      </c>
      <c r="C6376">
        <v>20</v>
      </c>
      <c r="D6376" t="s">
        <v>6834</v>
      </c>
      <c r="E6376" t="str">
        <f>IFERROR(_xlfn.XLOOKUP(D6376,[1]world_happiness_report_2005_202!$D:$D,[1]world_happiness_report_2005_202!$C:$C),"")</f>
        <v/>
      </c>
    </row>
    <row r="6377" spans="1:5" hidden="1" x14ac:dyDescent="0.35">
      <c r="A6377" t="s">
        <v>38</v>
      </c>
      <c r="B6377">
        <v>2002</v>
      </c>
      <c r="C6377">
        <v>10.5</v>
      </c>
      <c r="D6377" t="s">
        <v>6835</v>
      </c>
      <c r="E6377" t="str">
        <f>IFERROR(_xlfn.XLOOKUP(D6377,[1]world_happiness_report_2005_202!$D:$D,[1]world_happiness_report_2005_202!$C:$C),"")</f>
        <v/>
      </c>
    </row>
    <row r="6378" spans="1:5" hidden="1" x14ac:dyDescent="0.35">
      <c r="A6378" t="s">
        <v>38</v>
      </c>
      <c r="B6378">
        <v>2003</v>
      </c>
      <c r="C6378">
        <v>10</v>
      </c>
      <c r="D6378" t="s">
        <v>6836</v>
      </c>
      <c r="E6378" t="str">
        <f>IFERROR(_xlfn.XLOOKUP(D6378,[1]world_happiness_report_2005_202!$D:$D,[1]world_happiness_report_2005_202!$C:$C),"")</f>
        <v/>
      </c>
    </row>
    <row r="6379" spans="1:5" hidden="1" x14ac:dyDescent="0.35">
      <c r="A6379" t="s">
        <v>38</v>
      </c>
      <c r="B6379">
        <v>2004</v>
      </c>
      <c r="C6379">
        <v>9</v>
      </c>
      <c r="D6379" t="s">
        <v>6837</v>
      </c>
      <c r="E6379" t="str">
        <f>IFERROR(_xlfn.XLOOKUP(D6379,[1]world_happiness_report_2005_202!$D:$D,[1]world_happiness_report_2005_202!$C:$C),"")</f>
        <v/>
      </c>
    </row>
    <row r="6380" spans="1:5" hidden="1" x14ac:dyDescent="0.35">
      <c r="A6380" t="s">
        <v>38</v>
      </c>
      <c r="B6380">
        <v>2005</v>
      </c>
      <c r="C6380">
        <v>7</v>
      </c>
      <c r="D6380" t="s">
        <v>6838</v>
      </c>
      <c r="E6380" t="str">
        <f>IFERROR(_xlfn.XLOOKUP(D6380,[1]world_happiness_report_2005_202!$D:$D,[1]world_happiness_report_2005_202!$C:$C),"")</f>
        <v/>
      </c>
    </row>
    <row r="6381" spans="1:5" hidden="1" x14ac:dyDescent="0.35">
      <c r="A6381" t="s">
        <v>38</v>
      </c>
      <c r="B6381">
        <v>2006</v>
      </c>
      <c r="C6381">
        <v>23.5</v>
      </c>
      <c r="D6381" t="s">
        <v>6839</v>
      </c>
      <c r="E6381" t="str">
        <f>IFERROR(_xlfn.XLOOKUP(D6381,[1]world_happiness_report_2005_202!$D:$D,[1]world_happiness_report_2005_202!$C:$C),"")</f>
        <v/>
      </c>
    </row>
    <row r="6382" spans="1:5" hidden="1" x14ac:dyDescent="0.35">
      <c r="A6382" t="s">
        <v>38</v>
      </c>
      <c r="B6382">
        <v>2007</v>
      </c>
      <c r="C6382">
        <v>16.5</v>
      </c>
      <c r="D6382" t="s">
        <v>6840</v>
      </c>
      <c r="E6382" t="str">
        <f>IFERROR(_xlfn.XLOOKUP(D6382,[1]world_happiness_report_2005_202!$D:$D,[1]world_happiness_report_2005_202!$C:$C),"")</f>
        <v/>
      </c>
    </row>
    <row r="6383" spans="1:5" hidden="1" x14ac:dyDescent="0.35">
      <c r="A6383" t="s">
        <v>38</v>
      </c>
      <c r="B6383">
        <v>2008</v>
      </c>
      <c r="C6383">
        <v>26</v>
      </c>
      <c r="D6383" t="s">
        <v>6841</v>
      </c>
      <c r="E6383" t="str">
        <f>IFERROR(_xlfn.XLOOKUP(D6383,[1]world_happiness_report_2005_202!$D:$D,[1]world_happiness_report_2005_202!$C:$C),"")</f>
        <v/>
      </c>
    </row>
    <row r="6384" spans="1:5" hidden="1" x14ac:dyDescent="0.35">
      <c r="A6384" t="s">
        <v>38</v>
      </c>
      <c r="B6384">
        <v>2009</v>
      </c>
      <c r="C6384">
        <v>13</v>
      </c>
      <c r="D6384" t="s">
        <v>6842</v>
      </c>
      <c r="E6384" t="str">
        <f>IFERROR(_xlfn.XLOOKUP(D6384,[1]world_happiness_report_2005_202!$D:$D,[1]world_happiness_report_2005_202!$C:$C),"")</f>
        <v/>
      </c>
    </row>
    <row r="6385" spans="1:5" hidden="1" x14ac:dyDescent="0.35">
      <c r="A6385" t="s">
        <v>38</v>
      </c>
      <c r="B6385">
        <v>2010</v>
      </c>
      <c r="C6385">
        <v>15.5</v>
      </c>
      <c r="D6385" t="s">
        <v>6843</v>
      </c>
      <c r="E6385" t="str">
        <f>IFERROR(_xlfn.XLOOKUP(D6385,[1]world_happiness_report_2005_202!$D:$D,[1]world_happiness_report_2005_202!$C:$C),"")</f>
        <v/>
      </c>
    </row>
    <row r="6386" spans="1:5" hidden="1" x14ac:dyDescent="0.35">
      <c r="A6386" t="s">
        <v>38</v>
      </c>
      <c r="B6386">
        <v>2011</v>
      </c>
      <c r="C6386">
        <v>32</v>
      </c>
      <c r="D6386" t="s">
        <v>6844</v>
      </c>
      <c r="E6386" t="str">
        <f>IFERROR(_xlfn.XLOOKUP(D6386,[1]world_happiness_report_2005_202!$D:$D,[1]world_happiness_report_2005_202!$C:$C),"")</f>
        <v/>
      </c>
    </row>
    <row r="6387" spans="1:5" hidden="1" x14ac:dyDescent="0.35">
      <c r="A6387" t="s">
        <v>38</v>
      </c>
      <c r="B6387">
        <v>2012</v>
      </c>
      <c r="C6387">
        <v>32</v>
      </c>
      <c r="D6387" t="s">
        <v>6845</v>
      </c>
      <c r="E6387" t="str">
        <f>IFERROR(_xlfn.XLOOKUP(D6387,[1]world_happiness_report_2005_202!$D:$D,[1]world_happiness_report_2005_202!$C:$C),"")</f>
        <v/>
      </c>
    </row>
    <row r="6388" spans="1:5" hidden="1" x14ac:dyDescent="0.35">
      <c r="A6388" t="s">
        <v>38</v>
      </c>
      <c r="B6388">
        <v>2013</v>
      </c>
      <c r="C6388">
        <v>18</v>
      </c>
      <c r="D6388" t="s">
        <v>6846</v>
      </c>
      <c r="E6388" t="str">
        <f>IFERROR(_xlfn.XLOOKUP(D6388,[1]world_happiness_report_2005_202!$D:$D,[1]world_happiness_report_2005_202!$C:$C),"")</f>
        <v/>
      </c>
    </row>
    <row r="6389" spans="1:5" hidden="1" x14ac:dyDescent="0.35">
      <c r="A6389" t="s">
        <v>38</v>
      </c>
      <c r="B6389">
        <v>2014</v>
      </c>
      <c r="C6389">
        <v>21</v>
      </c>
      <c r="D6389" t="s">
        <v>6847</v>
      </c>
      <c r="E6389" t="str">
        <f>IFERROR(_xlfn.XLOOKUP(D6389,[1]world_happiness_report_2005_202!$D:$D,[1]world_happiness_report_2005_202!$C:$C),"")</f>
        <v/>
      </c>
    </row>
    <row r="6390" spans="1:5" hidden="1" x14ac:dyDescent="0.35">
      <c r="A6390" t="s">
        <v>38</v>
      </c>
      <c r="B6390">
        <v>2015</v>
      </c>
      <c r="C6390">
        <v>33</v>
      </c>
      <c r="D6390" t="s">
        <v>6848</v>
      </c>
      <c r="E6390" t="str">
        <f>IFERROR(_xlfn.XLOOKUP(D6390,[1]world_happiness_report_2005_202!$D:$D,[1]world_happiness_report_2005_202!$C:$C),"")</f>
        <v/>
      </c>
    </row>
    <row r="6391" spans="1:5" hidden="1" x14ac:dyDescent="0.35">
      <c r="A6391" t="s">
        <v>38</v>
      </c>
      <c r="B6391">
        <v>2016</v>
      </c>
      <c r="C6391">
        <v>26.5</v>
      </c>
      <c r="D6391" t="s">
        <v>6849</v>
      </c>
      <c r="E6391" t="str">
        <f>IFERROR(_xlfn.XLOOKUP(D6391,[1]world_happiness_report_2005_202!$D:$D,[1]world_happiness_report_2005_202!$C:$C),"")</f>
        <v/>
      </c>
    </row>
    <row r="6392" spans="1:5" hidden="1" x14ac:dyDescent="0.35">
      <c r="A6392" t="s">
        <v>38</v>
      </c>
      <c r="B6392">
        <v>2017</v>
      </c>
      <c r="C6392">
        <v>29.5</v>
      </c>
      <c r="D6392" t="s">
        <v>6850</v>
      </c>
      <c r="E6392" t="str">
        <f>IFERROR(_xlfn.XLOOKUP(D6392,[1]world_happiness_report_2005_202!$D:$D,[1]world_happiness_report_2005_202!$C:$C),"")</f>
        <v/>
      </c>
    </row>
    <row r="6393" spans="1:5" hidden="1" x14ac:dyDescent="0.35">
      <c r="A6393" t="s">
        <v>38</v>
      </c>
      <c r="B6393">
        <v>2018</v>
      </c>
      <c r="C6393">
        <v>25</v>
      </c>
      <c r="D6393" t="s">
        <v>6851</v>
      </c>
      <c r="E6393" t="str">
        <f>IFERROR(_xlfn.XLOOKUP(D6393,[1]world_happiness_report_2005_202!$D:$D,[1]world_happiness_report_2005_202!$C:$C),"")</f>
        <v/>
      </c>
    </row>
    <row r="6394" spans="1:5" hidden="1" x14ac:dyDescent="0.35">
      <c r="A6394" t="s">
        <v>38</v>
      </c>
      <c r="B6394">
        <v>2019</v>
      </c>
      <c r="C6394">
        <v>26</v>
      </c>
      <c r="D6394" t="s">
        <v>6852</v>
      </c>
      <c r="E6394" t="str">
        <f>IFERROR(_xlfn.XLOOKUP(D6394,[1]world_happiness_report_2005_202!$D:$D,[1]world_happiness_report_2005_202!$C:$C),"")</f>
        <v/>
      </c>
    </row>
    <row r="6395" spans="1:5" hidden="1" x14ac:dyDescent="0.35">
      <c r="A6395" t="s">
        <v>38</v>
      </c>
      <c r="B6395">
        <v>2020</v>
      </c>
      <c r="C6395">
        <v>22</v>
      </c>
      <c r="D6395" t="s">
        <v>6853</v>
      </c>
      <c r="E6395" t="str">
        <f>IFERROR(_xlfn.XLOOKUP(D6395,[1]world_happiness_report_2005_202!$D:$D,[1]world_happiness_report_2005_202!$C:$C),"")</f>
        <v/>
      </c>
    </row>
    <row r="6396" spans="1:5" hidden="1" x14ac:dyDescent="0.35">
      <c r="A6396" t="s">
        <v>38</v>
      </c>
      <c r="B6396">
        <v>2021</v>
      </c>
      <c r="C6396">
        <v>15.5</v>
      </c>
      <c r="D6396" t="s">
        <v>6854</v>
      </c>
      <c r="E6396" t="str">
        <f>IFERROR(_xlfn.XLOOKUP(D6396,[1]world_happiness_report_2005_202!$D:$D,[1]world_happiness_report_2005_202!$C:$C),"")</f>
        <v/>
      </c>
    </row>
    <row r="6397" spans="1:5" hidden="1" x14ac:dyDescent="0.35">
      <c r="A6397" t="s">
        <v>38</v>
      </c>
      <c r="B6397">
        <v>2022</v>
      </c>
      <c r="C6397">
        <v>13.5</v>
      </c>
      <c r="D6397" t="s">
        <v>6855</v>
      </c>
      <c r="E6397" t="str">
        <f>IFERROR(_xlfn.XLOOKUP(D6397,[1]world_happiness_report_2005_202!$D:$D,[1]world_happiness_report_2005_202!$C:$C),"")</f>
        <v/>
      </c>
    </row>
    <row r="6398" spans="1:5" hidden="1" x14ac:dyDescent="0.35">
      <c r="A6398" t="s">
        <v>38</v>
      </c>
      <c r="B6398">
        <v>2023</v>
      </c>
      <c r="C6398">
        <v>11.5</v>
      </c>
      <c r="D6398" t="s">
        <v>6856</v>
      </c>
      <c r="E6398" t="str">
        <f>IFERROR(_xlfn.XLOOKUP(D6398,[1]world_happiness_report_2005_202!$D:$D,[1]world_happiness_report_2005_202!$C:$C),"")</f>
        <v/>
      </c>
    </row>
    <row r="6399" spans="1:5" hidden="1" x14ac:dyDescent="0.35">
      <c r="A6399" t="s">
        <v>38</v>
      </c>
      <c r="B6399">
        <v>2024</v>
      </c>
      <c r="C6399">
        <v>16</v>
      </c>
      <c r="D6399" t="s">
        <v>6857</v>
      </c>
      <c r="E6399" t="str">
        <f>IFERROR(_xlfn.XLOOKUP(D6399,[1]world_happiness_report_2005_202!$D:$D,[1]world_happiness_report_2005_202!$C:$C),"")</f>
        <v/>
      </c>
    </row>
    <row r="6400" spans="1:5" hidden="1" x14ac:dyDescent="0.35">
      <c r="A6400" t="s">
        <v>121</v>
      </c>
      <c r="B6400">
        <v>1994</v>
      </c>
      <c r="C6400">
        <v>76</v>
      </c>
      <c r="D6400" t="s">
        <v>6858</v>
      </c>
      <c r="E6400" t="str">
        <f>IFERROR(_xlfn.XLOOKUP(D6400,[1]world_happiness_report_2005_202!$D:$D,[1]world_happiness_report_2005_202!$C:$C),"")</f>
        <v/>
      </c>
    </row>
    <row r="6401" spans="1:5" hidden="1" x14ac:dyDescent="0.35">
      <c r="A6401" t="s">
        <v>121</v>
      </c>
      <c r="B6401">
        <v>1995</v>
      </c>
      <c r="C6401">
        <v>91</v>
      </c>
      <c r="D6401" t="s">
        <v>6859</v>
      </c>
      <c r="E6401" t="str">
        <f>IFERROR(_xlfn.XLOOKUP(D6401,[1]world_happiness_report_2005_202!$D:$D,[1]world_happiness_report_2005_202!$C:$C),"")</f>
        <v/>
      </c>
    </row>
    <row r="6402" spans="1:5" hidden="1" x14ac:dyDescent="0.35">
      <c r="A6402" t="s">
        <v>121</v>
      </c>
      <c r="B6402">
        <v>1996</v>
      </c>
      <c r="C6402">
        <v>103.5</v>
      </c>
      <c r="D6402" t="s">
        <v>6860</v>
      </c>
      <c r="E6402" t="str">
        <f>IFERROR(_xlfn.XLOOKUP(D6402,[1]world_happiness_report_2005_202!$D:$D,[1]world_happiness_report_2005_202!$C:$C),"")</f>
        <v/>
      </c>
    </row>
    <row r="6403" spans="1:5" hidden="1" x14ac:dyDescent="0.35">
      <c r="A6403" t="s">
        <v>121</v>
      </c>
      <c r="B6403">
        <v>1997</v>
      </c>
      <c r="C6403">
        <v>79.5</v>
      </c>
      <c r="D6403" t="s">
        <v>6861</v>
      </c>
      <c r="E6403" t="str">
        <f>IFERROR(_xlfn.XLOOKUP(D6403,[1]world_happiness_report_2005_202!$D:$D,[1]world_happiness_report_2005_202!$C:$C),"")</f>
        <v/>
      </c>
    </row>
    <row r="6404" spans="1:5" hidden="1" x14ac:dyDescent="0.35">
      <c r="A6404" t="s">
        <v>121</v>
      </c>
      <c r="B6404">
        <v>1998</v>
      </c>
      <c r="C6404">
        <v>74.5</v>
      </c>
      <c r="D6404" t="s">
        <v>6862</v>
      </c>
      <c r="E6404" t="str">
        <f>IFERROR(_xlfn.XLOOKUP(D6404,[1]world_happiness_report_2005_202!$D:$D,[1]world_happiness_report_2005_202!$C:$C),"")</f>
        <v/>
      </c>
    </row>
    <row r="6405" spans="1:5" hidden="1" x14ac:dyDescent="0.35">
      <c r="A6405" t="s">
        <v>121</v>
      </c>
      <c r="B6405">
        <v>1999</v>
      </c>
      <c r="C6405">
        <v>70.5</v>
      </c>
      <c r="D6405" t="s">
        <v>6863</v>
      </c>
      <c r="E6405" t="str">
        <f>IFERROR(_xlfn.XLOOKUP(D6405,[1]world_happiness_report_2005_202!$D:$D,[1]world_happiness_report_2005_202!$C:$C),"")</f>
        <v/>
      </c>
    </row>
    <row r="6406" spans="1:5" hidden="1" x14ac:dyDescent="0.35">
      <c r="A6406" t="s">
        <v>121</v>
      </c>
      <c r="B6406">
        <v>2000</v>
      </c>
      <c r="C6406">
        <v>66</v>
      </c>
      <c r="D6406" t="s">
        <v>6864</v>
      </c>
      <c r="E6406" t="str">
        <f>IFERROR(_xlfn.XLOOKUP(D6406,[1]world_happiness_report_2005_202!$D:$D,[1]world_happiness_report_2005_202!$C:$C),"")</f>
        <v/>
      </c>
    </row>
    <row r="6407" spans="1:5" hidden="1" x14ac:dyDescent="0.35">
      <c r="A6407" t="s">
        <v>121</v>
      </c>
      <c r="B6407">
        <v>2001</v>
      </c>
      <c r="C6407">
        <v>62.5</v>
      </c>
      <c r="D6407" t="s">
        <v>6865</v>
      </c>
      <c r="E6407" t="str">
        <f>IFERROR(_xlfn.XLOOKUP(D6407,[1]world_happiness_report_2005_202!$D:$D,[1]world_happiness_report_2005_202!$C:$C),"")</f>
        <v/>
      </c>
    </row>
    <row r="6408" spans="1:5" hidden="1" x14ac:dyDescent="0.35">
      <c r="A6408" t="s">
        <v>121</v>
      </c>
      <c r="B6408">
        <v>2002</v>
      </c>
      <c r="C6408">
        <v>83</v>
      </c>
      <c r="D6408" t="s">
        <v>6866</v>
      </c>
      <c r="E6408" t="str">
        <f>IFERROR(_xlfn.XLOOKUP(D6408,[1]world_happiness_report_2005_202!$D:$D,[1]world_happiness_report_2005_202!$C:$C),"")</f>
        <v/>
      </c>
    </row>
    <row r="6409" spans="1:5" hidden="1" x14ac:dyDescent="0.35">
      <c r="A6409" t="s">
        <v>121</v>
      </c>
      <c r="B6409">
        <v>2003</v>
      </c>
      <c r="C6409">
        <v>96.5</v>
      </c>
      <c r="D6409" t="s">
        <v>6867</v>
      </c>
      <c r="E6409" t="str">
        <f>IFERROR(_xlfn.XLOOKUP(D6409,[1]world_happiness_report_2005_202!$D:$D,[1]world_happiness_report_2005_202!$C:$C),"")</f>
        <v/>
      </c>
    </row>
    <row r="6410" spans="1:5" hidden="1" x14ac:dyDescent="0.35">
      <c r="A6410" t="s">
        <v>121</v>
      </c>
      <c r="B6410">
        <v>2004</v>
      </c>
      <c r="C6410">
        <v>63.5</v>
      </c>
      <c r="D6410" t="s">
        <v>6868</v>
      </c>
      <c r="E6410" t="str">
        <f>IFERROR(_xlfn.XLOOKUP(D6410,[1]world_happiness_report_2005_202!$D:$D,[1]world_happiness_report_2005_202!$C:$C),"")</f>
        <v/>
      </c>
    </row>
    <row r="6411" spans="1:5" hidden="1" x14ac:dyDescent="0.35">
      <c r="A6411" t="s">
        <v>121</v>
      </c>
      <c r="B6411">
        <v>2005</v>
      </c>
      <c r="C6411">
        <v>56.5</v>
      </c>
      <c r="D6411" t="s">
        <v>6869</v>
      </c>
      <c r="E6411" t="str">
        <f>IFERROR(_xlfn.XLOOKUP(D6411,[1]world_happiness_report_2005_202!$D:$D,[1]world_happiness_report_2005_202!$C:$C),"")</f>
        <v/>
      </c>
    </row>
    <row r="6412" spans="1:5" hidden="1" x14ac:dyDescent="0.35">
      <c r="A6412" t="s">
        <v>121</v>
      </c>
      <c r="B6412">
        <v>2006</v>
      </c>
      <c r="C6412">
        <v>48</v>
      </c>
      <c r="D6412" t="s">
        <v>6870</v>
      </c>
      <c r="E6412" t="str">
        <f>IFERROR(_xlfn.XLOOKUP(D6412,[1]world_happiness_report_2005_202!$D:$D,[1]world_happiness_report_2005_202!$C:$C),"")</f>
        <v/>
      </c>
    </row>
    <row r="6413" spans="1:5" hidden="1" x14ac:dyDescent="0.35">
      <c r="A6413" t="s">
        <v>121</v>
      </c>
      <c r="B6413">
        <v>2007</v>
      </c>
      <c r="C6413">
        <v>59</v>
      </c>
      <c r="D6413" t="s">
        <v>6871</v>
      </c>
      <c r="E6413" t="str">
        <f>IFERROR(_xlfn.XLOOKUP(D6413,[1]world_happiness_report_2005_202!$D:$D,[1]world_happiness_report_2005_202!$C:$C),"")</f>
        <v/>
      </c>
    </row>
    <row r="6414" spans="1:5" hidden="1" x14ac:dyDescent="0.35">
      <c r="A6414" t="s">
        <v>121</v>
      </c>
      <c r="B6414">
        <v>2008</v>
      </c>
      <c r="C6414">
        <v>63.5</v>
      </c>
      <c r="D6414" t="s">
        <v>6872</v>
      </c>
      <c r="E6414" t="str">
        <f>IFERROR(_xlfn.XLOOKUP(D6414,[1]world_happiness_report_2005_202!$D:$D,[1]world_happiness_report_2005_202!$C:$C),"")</f>
        <v/>
      </c>
    </row>
    <row r="6415" spans="1:5" hidden="1" x14ac:dyDescent="0.35">
      <c r="A6415" t="s">
        <v>121</v>
      </c>
      <c r="B6415">
        <v>2009</v>
      </c>
      <c r="C6415">
        <v>77.5</v>
      </c>
      <c r="D6415" t="s">
        <v>6873</v>
      </c>
      <c r="E6415" t="str">
        <f>IFERROR(_xlfn.XLOOKUP(D6415,[1]world_happiness_report_2005_202!$D:$D,[1]world_happiness_report_2005_202!$C:$C),"")</f>
        <v/>
      </c>
    </row>
    <row r="6416" spans="1:5" hidden="1" x14ac:dyDescent="0.35">
      <c r="A6416" t="s">
        <v>121</v>
      </c>
      <c r="B6416">
        <v>2010</v>
      </c>
      <c r="C6416">
        <v>97.5</v>
      </c>
      <c r="D6416" t="s">
        <v>6874</v>
      </c>
      <c r="E6416" t="str">
        <f>IFERROR(_xlfn.XLOOKUP(D6416,[1]world_happiness_report_2005_202!$D:$D,[1]world_happiness_report_2005_202!$C:$C),"")</f>
        <v/>
      </c>
    </row>
    <row r="6417" spans="1:5" x14ac:dyDescent="0.35">
      <c r="A6417" t="s">
        <v>121</v>
      </c>
      <c r="B6417">
        <v>2011</v>
      </c>
      <c r="C6417">
        <v>79</v>
      </c>
      <c r="D6417" t="s">
        <v>6875</v>
      </c>
      <c r="E6417">
        <f>IFERROR(_xlfn.XLOOKUP(D6417,[1]world_happiness_report_2005_202!$D:$D,[1]world_happiness_report_2005_202!$C:$C),"")</f>
        <v>5.2249999999999996</v>
      </c>
    </row>
    <row r="6418" spans="1:5" x14ac:dyDescent="0.35">
      <c r="A6418" t="s">
        <v>121</v>
      </c>
      <c r="B6418">
        <v>2012</v>
      </c>
      <c r="C6418">
        <v>66</v>
      </c>
      <c r="D6418" t="s">
        <v>6876</v>
      </c>
      <c r="E6418">
        <f>IFERROR(_xlfn.XLOOKUP(D6418,[1]world_happiness_report_2005_202!$D:$D,[1]world_happiness_report_2005_202!$C:$C),"")</f>
        <v>5.6230000000000002</v>
      </c>
    </row>
    <row r="6419" spans="1:5" hidden="1" x14ac:dyDescent="0.35">
      <c r="A6419" t="s">
        <v>121</v>
      </c>
      <c r="B6419">
        <v>2013</v>
      </c>
      <c r="C6419">
        <v>63</v>
      </c>
      <c r="D6419" t="s">
        <v>6877</v>
      </c>
      <c r="E6419" t="str">
        <f>IFERROR(_xlfn.XLOOKUP(D6419,[1]world_happiness_report_2005_202!$D:$D,[1]world_happiness_report_2005_202!$C:$C),"")</f>
        <v/>
      </c>
    </row>
    <row r="6420" spans="1:5" x14ac:dyDescent="0.35">
      <c r="A6420" t="s">
        <v>121</v>
      </c>
      <c r="B6420">
        <v>2014</v>
      </c>
      <c r="C6420">
        <v>63</v>
      </c>
      <c r="D6420" t="s">
        <v>6878</v>
      </c>
      <c r="E6420">
        <f>IFERROR(_xlfn.XLOOKUP(D6420,[1]world_happiness_report_2005_202!$D:$D,[1]world_happiness_report_2005_202!$C:$C),"")</f>
        <v>6.0030000000000001</v>
      </c>
    </row>
    <row r="6421" spans="1:5" x14ac:dyDescent="0.35">
      <c r="A6421" t="s">
        <v>121</v>
      </c>
      <c r="B6421">
        <v>2015</v>
      </c>
      <c r="C6421">
        <v>74.5</v>
      </c>
      <c r="D6421" t="s">
        <v>6879</v>
      </c>
      <c r="E6421">
        <f>IFERROR(_xlfn.XLOOKUP(D6421,[1]world_happiness_report_2005_202!$D:$D,[1]world_happiness_report_2005_202!$C:$C),"")</f>
        <v>5.9870000000000001</v>
      </c>
    </row>
    <row r="6422" spans="1:5" x14ac:dyDescent="0.35">
      <c r="A6422" t="s">
        <v>121</v>
      </c>
      <c r="B6422">
        <v>2016</v>
      </c>
      <c r="C6422">
        <v>59</v>
      </c>
      <c r="D6422" t="s">
        <v>6880</v>
      </c>
      <c r="E6422">
        <f>IFERROR(_xlfn.XLOOKUP(D6422,[1]world_happiness_report_2005_202!$D:$D,[1]world_happiness_report_2005_202!$C:$C),"")</f>
        <v>5.9710000000000001</v>
      </c>
    </row>
    <row r="6423" spans="1:5" x14ac:dyDescent="0.35">
      <c r="A6423" t="s">
        <v>121</v>
      </c>
      <c r="B6423">
        <v>2017</v>
      </c>
      <c r="C6423">
        <v>71.5</v>
      </c>
      <c r="D6423" t="s">
        <v>6881</v>
      </c>
      <c r="E6423">
        <f>IFERROR(_xlfn.XLOOKUP(D6423,[1]world_happiness_report_2005_202!$D:$D,[1]world_happiness_report_2005_202!$C:$C),"")</f>
        <v>6.0960000000000001</v>
      </c>
    </row>
    <row r="6424" spans="1:5" x14ac:dyDescent="0.35">
      <c r="A6424" t="s">
        <v>121</v>
      </c>
      <c r="B6424">
        <v>2018</v>
      </c>
      <c r="C6424">
        <v>87.5</v>
      </c>
      <c r="D6424" t="s">
        <v>6882</v>
      </c>
      <c r="E6424">
        <f>IFERROR(_xlfn.XLOOKUP(D6424,[1]world_happiness_report_2005_202!$D:$D,[1]world_happiness_report_2005_202!$C:$C),"")</f>
        <v>6.1740000000000004</v>
      </c>
    </row>
    <row r="6425" spans="1:5" x14ac:dyDescent="0.35">
      <c r="A6425" t="s">
        <v>121</v>
      </c>
      <c r="B6425">
        <v>2019</v>
      </c>
      <c r="C6425">
        <v>83.5</v>
      </c>
      <c r="D6425" t="s">
        <v>6883</v>
      </c>
      <c r="E6425">
        <f>IFERROR(_xlfn.XLOOKUP(D6425,[1]world_happiness_report_2005_202!$D:$D,[1]world_happiness_report_2005_202!$C:$C),"")</f>
        <v>6.2575998306274396</v>
      </c>
    </row>
    <row r="6426" spans="1:5" x14ac:dyDescent="0.35">
      <c r="A6426" t="s">
        <v>121</v>
      </c>
      <c r="B6426">
        <v>2020</v>
      </c>
      <c r="C6426">
        <v>85</v>
      </c>
      <c r="D6426" t="s">
        <v>6884</v>
      </c>
      <c r="E6426">
        <f>IFERROR(_xlfn.XLOOKUP(D6426,[1]world_happiness_report_2005_202!$D:$D,[1]world_happiness_report_2005_202!$C:$C),"")</f>
        <v>6.1790000000000003</v>
      </c>
    </row>
    <row r="6427" spans="1:5" x14ac:dyDescent="0.35">
      <c r="A6427" t="s">
        <v>121</v>
      </c>
      <c r="B6427">
        <v>2021</v>
      </c>
      <c r="C6427">
        <v>85</v>
      </c>
      <c r="D6427" t="s">
        <v>6885</v>
      </c>
      <c r="E6427">
        <f>IFERROR(_xlfn.XLOOKUP(D6427,[1]world_happiness_report_2005_202!$D:$D,[1]world_happiness_report_2005_202!$C:$C),"")</f>
        <v>6.0629999999999997</v>
      </c>
    </row>
    <row r="6428" spans="1:5" x14ac:dyDescent="0.35">
      <c r="A6428" t="s">
        <v>121</v>
      </c>
      <c r="B6428">
        <v>2022</v>
      </c>
      <c r="C6428">
        <v>77</v>
      </c>
      <c r="D6428" t="s">
        <v>6886</v>
      </c>
      <c r="E6428">
        <f>IFERROR(_xlfn.XLOOKUP(D6428,[1]world_happiness_report_2005_202!$D:$D,[1]world_happiness_report_2005_202!$C:$C),"")</f>
        <v>6.0140000000000002</v>
      </c>
    </row>
    <row r="6429" spans="1:5" x14ac:dyDescent="0.35">
      <c r="A6429" t="s">
        <v>121</v>
      </c>
      <c r="B6429">
        <v>2023</v>
      </c>
      <c r="C6429">
        <v>71</v>
      </c>
      <c r="D6429" t="s">
        <v>6887</v>
      </c>
      <c r="E6429">
        <f>IFERROR(_xlfn.XLOOKUP(D6429,[1]world_happiness_report_2005_202!$D:$D,[1]world_happiness_report_2005_202!$C:$C),"")</f>
        <v>6.1950000000000003</v>
      </c>
    </row>
    <row r="6430" spans="1:5" x14ac:dyDescent="0.35">
      <c r="A6430" t="s">
        <v>121</v>
      </c>
      <c r="B6430">
        <v>2024</v>
      </c>
      <c r="C6430">
        <v>59.5</v>
      </c>
      <c r="D6430" t="s">
        <v>6888</v>
      </c>
      <c r="E6430">
        <f>IFERROR(_xlfn.XLOOKUP(D6430,[1]world_happiness_report_2005_202!$D:$D,[1]world_happiness_report_2005_202!$C:$C),"")</f>
        <v>6.1929999999999996</v>
      </c>
    </row>
    <row r="6431" spans="1:5" hidden="1" x14ac:dyDescent="0.35">
      <c r="A6431" t="s">
        <v>331</v>
      </c>
      <c r="B6431">
        <v>1992</v>
      </c>
      <c r="C6431">
        <v>149</v>
      </c>
      <c r="D6431" t="s">
        <v>6889</v>
      </c>
      <c r="E6431" t="str">
        <f>IFERROR(_xlfn.XLOOKUP(D6431,[1]world_happiness_report_2005_202!$D:$D,[1]world_happiness_report_2005_202!$C:$C),"")</f>
        <v/>
      </c>
    </row>
    <row r="6432" spans="1:5" hidden="1" x14ac:dyDescent="0.35">
      <c r="A6432" t="s">
        <v>331</v>
      </c>
      <c r="B6432">
        <v>1993</v>
      </c>
      <c r="C6432">
        <v>154</v>
      </c>
      <c r="D6432" t="s">
        <v>6890</v>
      </c>
      <c r="E6432" t="str">
        <f>IFERROR(_xlfn.XLOOKUP(D6432,[1]world_happiness_report_2005_202!$D:$D,[1]world_happiness_report_2005_202!$C:$C),"")</f>
        <v/>
      </c>
    </row>
    <row r="6433" spans="1:5" hidden="1" x14ac:dyDescent="0.35">
      <c r="A6433" t="s">
        <v>331</v>
      </c>
      <c r="B6433">
        <v>1994</v>
      </c>
      <c r="C6433">
        <v>164</v>
      </c>
      <c r="D6433" t="s">
        <v>6891</v>
      </c>
      <c r="E6433" t="str">
        <f>IFERROR(_xlfn.XLOOKUP(D6433,[1]world_happiness_report_2005_202!$D:$D,[1]world_happiness_report_2005_202!$C:$C),"")</f>
        <v/>
      </c>
    </row>
    <row r="6434" spans="1:5" hidden="1" x14ac:dyDescent="0.35">
      <c r="A6434" t="s">
        <v>331</v>
      </c>
      <c r="B6434">
        <v>1995</v>
      </c>
      <c r="C6434">
        <v>174</v>
      </c>
      <c r="D6434" t="s">
        <v>6892</v>
      </c>
      <c r="E6434" t="str">
        <f>IFERROR(_xlfn.XLOOKUP(D6434,[1]world_happiness_report_2005_202!$D:$D,[1]world_happiness_report_2005_202!$C:$C),"")</f>
        <v/>
      </c>
    </row>
    <row r="6435" spans="1:5" hidden="1" x14ac:dyDescent="0.35">
      <c r="A6435" t="s">
        <v>331</v>
      </c>
      <c r="B6435">
        <v>1996</v>
      </c>
      <c r="C6435">
        <v>176.5</v>
      </c>
      <c r="D6435" t="s">
        <v>6893</v>
      </c>
      <c r="E6435" t="str">
        <f>IFERROR(_xlfn.XLOOKUP(D6435,[1]world_happiness_report_2005_202!$D:$D,[1]world_happiness_report_2005_202!$C:$C),"")</f>
        <v/>
      </c>
    </row>
    <row r="6436" spans="1:5" hidden="1" x14ac:dyDescent="0.35">
      <c r="A6436" t="s">
        <v>331</v>
      </c>
      <c r="B6436">
        <v>1997</v>
      </c>
      <c r="C6436">
        <v>180</v>
      </c>
      <c r="D6436" t="s">
        <v>6894</v>
      </c>
      <c r="E6436" t="str">
        <f>IFERROR(_xlfn.XLOOKUP(D6436,[1]world_happiness_report_2005_202!$D:$D,[1]world_happiness_report_2005_202!$C:$C),"")</f>
        <v/>
      </c>
    </row>
    <row r="6437" spans="1:5" hidden="1" x14ac:dyDescent="0.35">
      <c r="A6437" t="s">
        <v>331</v>
      </c>
      <c r="B6437">
        <v>1998</v>
      </c>
      <c r="C6437">
        <v>179.5</v>
      </c>
      <c r="D6437" t="s">
        <v>6895</v>
      </c>
      <c r="E6437" t="str">
        <f>IFERROR(_xlfn.XLOOKUP(D6437,[1]world_happiness_report_2005_202!$D:$D,[1]world_happiness_report_2005_202!$C:$C),"")</f>
        <v/>
      </c>
    </row>
    <row r="6438" spans="1:5" hidden="1" x14ac:dyDescent="0.35">
      <c r="A6438" t="s">
        <v>331</v>
      </c>
      <c r="B6438">
        <v>1999</v>
      </c>
      <c r="C6438">
        <v>181.5</v>
      </c>
      <c r="D6438" t="s">
        <v>6896</v>
      </c>
      <c r="E6438" t="str">
        <f>IFERROR(_xlfn.XLOOKUP(D6438,[1]world_happiness_report_2005_202!$D:$D,[1]world_happiness_report_2005_202!$C:$C),"")</f>
        <v/>
      </c>
    </row>
    <row r="6439" spans="1:5" hidden="1" x14ac:dyDescent="0.35">
      <c r="A6439" t="s">
        <v>331</v>
      </c>
      <c r="B6439">
        <v>2000</v>
      </c>
      <c r="C6439">
        <v>166.5</v>
      </c>
      <c r="D6439" t="s">
        <v>6897</v>
      </c>
      <c r="E6439" t="str">
        <f>IFERROR(_xlfn.XLOOKUP(D6439,[1]world_happiness_report_2005_202!$D:$D,[1]world_happiness_report_2005_202!$C:$C),"")</f>
        <v/>
      </c>
    </row>
    <row r="6440" spans="1:5" hidden="1" x14ac:dyDescent="0.35">
      <c r="A6440" t="s">
        <v>331</v>
      </c>
      <c r="B6440">
        <v>2001</v>
      </c>
      <c r="C6440">
        <v>168.5</v>
      </c>
      <c r="D6440" t="s">
        <v>6898</v>
      </c>
      <c r="E6440" t="str">
        <f>IFERROR(_xlfn.XLOOKUP(D6440,[1]world_happiness_report_2005_202!$D:$D,[1]world_happiness_report_2005_202!$C:$C),"")</f>
        <v/>
      </c>
    </row>
    <row r="6441" spans="1:5" hidden="1" x14ac:dyDescent="0.35">
      <c r="A6441" t="s">
        <v>331</v>
      </c>
      <c r="B6441">
        <v>2002</v>
      </c>
      <c r="C6441">
        <v>163</v>
      </c>
      <c r="D6441" t="s">
        <v>6899</v>
      </c>
      <c r="E6441" t="str">
        <f>IFERROR(_xlfn.XLOOKUP(D6441,[1]world_happiness_report_2005_202!$D:$D,[1]world_happiness_report_2005_202!$C:$C),"")</f>
        <v/>
      </c>
    </row>
    <row r="6442" spans="1:5" hidden="1" x14ac:dyDescent="0.35">
      <c r="A6442" t="s">
        <v>331</v>
      </c>
      <c r="B6442">
        <v>2003</v>
      </c>
      <c r="C6442">
        <v>158</v>
      </c>
      <c r="D6442" t="s">
        <v>6900</v>
      </c>
      <c r="E6442" t="str">
        <f>IFERROR(_xlfn.XLOOKUP(D6442,[1]world_happiness_report_2005_202!$D:$D,[1]world_happiness_report_2005_202!$C:$C),"")</f>
        <v/>
      </c>
    </row>
    <row r="6443" spans="1:5" hidden="1" x14ac:dyDescent="0.35">
      <c r="A6443" t="s">
        <v>331</v>
      </c>
      <c r="B6443">
        <v>2004</v>
      </c>
      <c r="C6443">
        <v>142.5</v>
      </c>
      <c r="D6443" t="s">
        <v>6901</v>
      </c>
      <c r="E6443" t="str">
        <f>IFERROR(_xlfn.XLOOKUP(D6443,[1]world_happiness_report_2005_202!$D:$D,[1]world_happiness_report_2005_202!$C:$C),"")</f>
        <v/>
      </c>
    </row>
    <row r="6444" spans="1:5" hidden="1" x14ac:dyDescent="0.35">
      <c r="A6444" t="s">
        <v>331</v>
      </c>
      <c r="B6444">
        <v>2005</v>
      </c>
      <c r="C6444">
        <v>147</v>
      </c>
      <c r="D6444" t="s">
        <v>6902</v>
      </c>
      <c r="E6444" t="str">
        <f>IFERROR(_xlfn.XLOOKUP(D6444,[1]world_happiness_report_2005_202!$D:$D,[1]world_happiness_report_2005_202!$C:$C),"")</f>
        <v/>
      </c>
    </row>
    <row r="6445" spans="1:5" hidden="1" x14ac:dyDescent="0.35">
      <c r="A6445" t="s">
        <v>331</v>
      </c>
      <c r="B6445">
        <v>2006</v>
      </c>
      <c r="C6445">
        <v>164.5</v>
      </c>
      <c r="D6445" t="s">
        <v>6903</v>
      </c>
      <c r="E6445" t="str">
        <f>IFERROR(_xlfn.XLOOKUP(D6445,[1]world_happiness_report_2005_202!$D:$D,[1]world_happiness_report_2005_202!$C:$C),"")</f>
        <v/>
      </c>
    </row>
    <row r="6446" spans="1:5" hidden="1" x14ac:dyDescent="0.35">
      <c r="A6446" t="s">
        <v>331</v>
      </c>
      <c r="B6446">
        <v>2007</v>
      </c>
      <c r="C6446">
        <v>158.5</v>
      </c>
      <c r="D6446" t="s">
        <v>6904</v>
      </c>
      <c r="E6446" t="str">
        <f>IFERROR(_xlfn.XLOOKUP(D6446,[1]world_happiness_report_2005_202!$D:$D,[1]world_happiness_report_2005_202!$C:$C),"")</f>
        <v/>
      </c>
    </row>
    <row r="6447" spans="1:5" hidden="1" x14ac:dyDescent="0.35">
      <c r="A6447" t="s">
        <v>331</v>
      </c>
      <c r="B6447">
        <v>2008</v>
      </c>
      <c r="C6447">
        <v>148</v>
      </c>
      <c r="D6447" t="s">
        <v>6905</v>
      </c>
      <c r="E6447" t="str">
        <f>IFERROR(_xlfn.XLOOKUP(D6447,[1]world_happiness_report_2005_202!$D:$D,[1]world_happiness_report_2005_202!$C:$C),"")</f>
        <v/>
      </c>
    </row>
    <row r="6448" spans="1:5" hidden="1" x14ac:dyDescent="0.35">
      <c r="A6448" t="s">
        <v>331</v>
      </c>
      <c r="B6448">
        <v>2009</v>
      </c>
      <c r="C6448">
        <v>147.5</v>
      </c>
      <c r="D6448" t="s">
        <v>6906</v>
      </c>
      <c r="E6448" t="str">
        <f>IFERROR(_xlfn.XLOOKUP(D6448,[1]world_happiness_report_2005_202!$D:$D,[1]world_happiness_report_2005_202!$C:$C),"")</f>
        <v/>
      </c>
    </row>
    <row r="6449" spans="1:5" hidden="1" x14ac:dyDescent="0.35">
      <c r="A6449" t="s">
        <v>331</v>
      </c>
      <c r="B6449">
        <v>2010</v>
      </c>
      <c r="C6449">
        <v>164</v>
      </c>
      <c r="D6449" t="s">
        <v>6907</v>
      </c>
      <c r="E6449" t="str">
        <f>IFERROR(_xlfn.XLOOKUP(D6449,[1]world_happiness_report_2005_202!$D:$D,[1]world_happiness_report_2005_202!$C:$C),"")</f>
        <v/>
      </c>
    </row>
    <row r="6450" spans="1:5" hidden="1" x14ac:dyDescent="0.35">
      <c r="A6450" t="s">
        <v>331</v>
      </c>
      <c r="B6450">
        <v>2011</v>
      </c>
      <c r="C6450">
        <v>171</v>
      </c>
      <c r="D6450" t="s">
        <v>6908</v>
      </c>
      <c r="E6450" t="str">
        <f>IFERROR(_xlfn.XLOOKUP(D6450,[1]world_happiness_report_2005_202!$D:$D,[1]world_happiness_report_2005_202!$C:$C),"")</f>
        <v/>
      </c>
    </row>
    <row r="6451" spans="1:5" hidden="1" x14ac:dyDescent="0.35">
      <c r="A6451" t="s">
        <v>331</v>
      </c>
      <c r="B6451">
        <v>2012</v>
      </c>
      <c r="C6451">
        <v>166.5</v>
      </c>
      <c r="D6451" t="s">
        <v>6909</v>
      </c>
      <c r="E6451" t="str">
        <f>IFERROR(_xlfn.XLOOKUP(D6451,[1]world_happiness_report_2005_202!$D:$D,[1]world_happiness_report_2005_202!$C:$C),"")</f>
        <v/>
      </c>
    </row>
    <row r="6452" spans="1:5" hidden="1" x14ac:dyDescent="0.35">
      <c r="A6452" t="s">
        <v>331</v>
      </c>
      <c r="B6452">
        <v>2013</v>
      </c>
      <c r="C6452">
        <v>184.5</v>
      </c>
      <c r="D6452" t="s">
        <v>6910</v>
      </c>
      <c r="E6452" t="str">
        <f>IFERROR(_xlfn.XLOOKUP(D6452,[1]world_happiness_report_2005_202!$D:$D,[1]world_happiness_report_2005_202!$C:$C),"")</f>
        <v/>
      </c>
    </row>
    <row r="6453" spans="1:5" hidden="1" x14ac:dyDescent="0.35">
      <c r="A6453" t="s">
        <v>331</v>
      </c>
      <c r="B6453">
        <v>2014</v>
      </c>
      <c r="C6453">
        <v>189</v>
      </c>
      <c r="D6453" t="s">
        <v>6911</v>
      </c>
      <c r="E6453" t="str">
        <f>IFERROR(_xlfn.XLOOKUP(D6453,[1]world_happiness_report_2005_202!$D:$D,[1]world_happiness_report_2005_202!$C:$C),"")</f>
        <v/>
      </c>
    </row>
    <row r="6454" spans="1:5" hidden="1" x14ac:dyDescent="0.35">
      <c r="A6454" t="s">
        <v>331</v>
      </c>
      <c r="B6454">
        <v>2015</v>
      </c>
      <c r="C6454">
        <v>195</v>
      </c>
      <c r="D6454" t="s">
        <v>6912</v>
      </c>
      <c r="E6454" t="str">
        <f>IFERROR(_xlfn.XLOOKUP(D6454,[1]world_happiness_report_2005_202!$D:$D,[1]world_happiness_report_2005_202!$C:$C),"")</f>
        <v/>
      </c>
    </row>
    <row r="6455" spans="1:5" hidden="1" x14ac:dyDescent="0.35">
      <c r="A6455" t="s">
        <v>331</v>
      </c>
      <c r="B6455">
        <v>2016</v>
      </c>
      <c r="C6455">
        <v>177</v>
      </c>
      <c r="D6455" t="s">
        <v>6913</v>
      </c>
      <c r="E6455" t="str">
        <f>IFERROR(_xlfn.XLOOKUP(D6455,[1]world_happiness_report_2005_202!$D:$D,[1]world_happiness_report_2005_202!$C:$C),"")</f>
        <v/>
      </c>
    </row>
    <row r="6456" spans="1:5" hidden="1" x14ac:dyDescent="0.35">
      <c r="A6456" t="s">
        <v>331</v>
      </c>
      <c r="B6456">
        <v>2017</v>
      </c>
      <c r="C6456">
        <v>175.5</v>
      </c>
      <c r="D6456" t="s">
        <v>6914</v>
      </c>
      <c r="E6456" t="str">
        <f>IFERROR(_xlfn.XLOOKUP(D6456,[1]world_happiness_report_2005_202!$D:$D,[1]world_happiness_report_2005_202!$C:$C),"")</f>
        <v/>
      </c>
    </row>
    <row r="6457" spans="1:5" hidden="1" x14ac:dyDescent="0.35">
      <c r="A6457" t="s">
        <v>331</v>
      </c>
      <c r="B6457">
        <v>2018</v>
      </c>
      <c r="C6457">
        <v>161.5</v>
      </c>
      <c r="D6457" t="s">
        <v>6915</v>
      </c>
      <c r="E6457" t="str">
        <f>IFERROR(_xlfn.XLOOKUP(D6457,[1]world_happiness_report_2005_202!$D:$D,[1]world_happiness_report_2005_202!$C:$C),"")</f>
        <v/>
      </c>
    </row>
    <row r="6458" spans="1:5" hidden="1" x14ac:dyDescent="0.35">
      <c r="A6458" t="s">
        <v>331</v>
      </c>
      <c r="B6458">
        <v>2019</v>
      </c>
      <c r="C6458">
        <v>163</v>
      </c>
      <c r="D6458" t="s">
        <v>6916</v>
      </c>
      <c r="E6458" t="str">
        <f>IFERROR(_xlfn.XLOOKUP(D6458,[1]world_happiness_report_2005_202!$D:$D,[1]world_happiness_report_2005_202!$C:$C),"")</f>
        <v/>
      </c>
    </row>
    <row r="6459" spans="1:5" hidden="1" x14ac:dyDescent="0.35">
      <c r="A6459" t="s">
        <v>331</v>
      </c>
      <c r="B6459">
        <v>2020</v>
      </c>
      <c r="C6459">
        <v>163.5</v>
      </c>
      <c r="D6459" t="s">
        <v>6917</v>
      </c>
      <c r="E6459" t="str">
        <f>IFERROR(_xlfn.XLOOKUP(D6459,[1]world_happiness_report_2005_202!$D:$D,[1]world_happiness_report_2005_202!$C:$C),"")</f>
        <v/>
      </c>
    </row>
    <row r="6460" spans="1:5" hidden="1" x14ac:dyDescent="0.35">
      <c r="A6460" t="s">
        <v>331</v>
      </c>
      <c r="B6460">
        <v>2021</v>
      </c>
      <c r="C6460">
        <v>163.5</v>
      </c>
      <c r="D6460" t="s">
        <v>6918</v>
      </c>
      <c r="E6460" t="str">
        <f>IFERROR(_xlfn.XLOOKUP(D6460,[1]world_happiness_report_2005_202!$D:$D,[1]world_happiness_report_2005_202!$C:$C),"")</f>
        <v/>
      </c>
    </row>
    <row r="6461" spans="1:5" hidden="1" x14ac:dyDescent="0.35">
      <c r="A6461" t="s">
        <v>331</v>
      </c>
      <c r="B6461">
        <v>2022</v>
      </c>
      <c r="C6461">
        <v>164</v>
      </c>
      <c r="D6461" t="s">
        <v>6919</v>
      </c>
      <c r="E6461" t="str">
        <f>IFERROR(_xlfn.XLOOKUP(D6461,[1]world_happiness_report_2005_202!$D:$D,[1]world_happiness_report_2005_202!$C:$C),"")</f>
        <v/>
      </c>
    </row>
    <row r="6462" spans="1:5" hidden="1" x14ac:dyDescent="0.35">
      <c r="A6462" t="s">
        <v>331</v>
      </c>
      <c r="B6462">
        <v>2023</v>
      </c>
      <c r="C6462">
        <v>167.5</v>
      </c>
      <c r="D6462" t="s">
        <v>6920</v>
      </c>
      <c r="E6462" t="str">
        <f>IFERROR(_xlfn.XLOOKUP(D6462,[1]world_happiness_report_2005_202!$D:$D,[1]world_happiness_report_2005_202!$C:$C),"")</f>
        <v/>
      </c>
    </row>
    <row r="6463" spans="1:5" hidden="1" x14ac:dyDescent="0.35">
      <c r="A6463" t="s">
        <v>331</v>
      </c>
      <c r="B6463">
        <v>2024</v>
      </c>
      <c r="C6463">
        <v>162.5</v>
      </c>
      <c r="D6463" t="s">
        <v>6921</v>
      </c>
      <c r="E6463" t="str">
        <f>IFERROR(_xlfn.XLOOKUP(D6463,[1]world_happiness_report_2005_202!$D:$D,[1]world_happiness_report_2005_202!$C:$C),"")</f>
        <v/>
      </c>
    </row>
    <row r="6464" spans="1:5" hidden="1" x14ac:dyDescent="0.35">
      <c r="A6464" t="s">
        <v>99</v>
      </c>
      <c r="B6464">
        <v>1992</v>
      </c>
      <c r="C6464">
        <v>118</v>
      </c>
      <c r="D6464" t="s">
        <v>6922</v>
      </c>
      <c r="E6464" t="str">
        <f>IFERROR(_xlfn.XLOOKUP(D6464,[1]world_happiness_report_2005_202!$D:$D,[1]world_happiness_report_2005_202!$C:$C),"")</f>
        <v/>
      </c>
    </row>
    <row r="6465" spans="1:5" hidden="1" x14ac:dyDescent="0.35">
      <c r="A6465" t="s">
        <v>99</v>
      </c>
      <c r="B6465">
        <v>1993</v>
      </c>
      <c r="C6465">
        <v>91.5</v>
      </c>
      <c r="D6465" t="s">
        <v>6923</v>
      </c>
      <c r="E6465" t="str">
        <f>IFERROR(_xlfn.XLOOKUP(D6465,[1]world_happiness_report_2005_202!$D:$D,[1]world_happiness_report_2005_202!$C:$C),"")</f>
        <v/>
      </c>
    </row>
    <row r="6466" spans="1:5" hidden="1" x14ac:dyDescent="0.35">
      <c r="A6466" t="s">
        <v>99</v>
      </c>
      <c r="B6466">
        <v>1994</v>
      </c>
      <c r="C6466">
        <v>101</v>
      </c>
      <c r="D6466" t="s">
        <v>6924</v>
      </c>
      <c r="E6466" t="str">
        <f>IFERROR(_xlfn.XLOOKUP(D6466,[1]world_happiness_report_2005_202!$D:$D,[1]world_happiness_report_2005_202!$C:$C),"")</f>
        <v/>
      </c>
    </row>
    <row r="6467" spans="1:5" hidden="1" x14ac:dyDescent="0.35">
      <c r="A6467" t="s">
        <v>99</v>
      </c>
      <c r="B6467">
        <v>1995</v>
      </c>
      <c r="C6467">
        <v>121</v>
      </c>
      <c r="D6467" t="s">
        <v>6925</v>
      </c>
      <c r="E6467" t="str">
        <f>IFERROR(_xlfn.XLOOKUP(D6467,[1]world_happiness_report_2005_202!$D:$D,[1]world_happiness_report_2005_202!$C:$C),"")</f>
        <v/>
      </c>
    </row>
    <row r="6468" spans="1:5" hidden="1" x14ac:dyDescent="0.35">
      <c r="A6468" t="s">
        <v>99</v>
      </c>
      <c r="B6468">
        <v>1996</v>
      </c>
      <c r="C6468">
        <v>116</v>
      </c>
      <c r="D6468" t="s">
        <v>6926</v>
      </c>
      <c r="E6468" t="str">
        <f>IFERROR(_xlfn.XLOOKUP(D6468,[1]world_happiness_report_2005_202!$D:$D,[1]world_happiness_report_2005_202!$C:$C),"")</f>
        <v/>
      </c>
    </row>
    <row r="6469" spans="1:5" hidden="1" x14ac:dyDescent="0.35">
      <c r="A6469" t="s">
        <v>99</v>
      </c>
      <c r="B6469">
        <v>1997</v>
      </c>
      <c r="C6469">
        <v>108</v>
      </c>
      <c r="D6469" t="s">
        <v>6927</v>
      </c>
      <c r="E6469" t="str">
        <f>IFERROR(_xlfn.XLOOKUP(D6469,[1]world_happiness_report_2005_202!$D:$D,[1]world_happiness_report_2005_202!$C:$C),"")</f>
        <v/>
      </c>
    </row>
    <row r="6470" spans="1:5" hidden="1" x14ac:dyDescent="0.35">
      <c r="A6470" t="s">
        <v>99</v>
      </c>
      <c r="B6470">
        <v>1998</v>
      </c>
      <c r="C6470">
        <v>124</v>
      </c>
      <c r="D6470" t="s">
        <v>6928</v>
      </c>
      <c r="E6470" t="str">
        <f>IFERROR(_xlfn.XLOOKUP(D6470,[1]world_happiness_report_2005_202!$D:$D,[1]world_happiness_report_2005_202!$C:$C),"")</f>
        <v/>
      </c>
    </row>
    <row r="6471" spans="1:5" hidden="1" x14ac:dyDescent="0.35">
      <c r="A6471" t="s">
        <v>99</v>
      </c>
      <c r="B6471">
        <v>1999</v>
      </c>
      <c r="C6471">
        <v>109</v>
      </c>
      <c r="D6471" t="s">
        <v>6929</v>
      </c>
      <c r="E6471" t="str">
        <f>IFERROR(_xlfn.XLOOKUP(D6471,[1]world_happiness_report_2005_202!$D:$D,[1]world_happiness_report_2005_202!$C:$C),"")</f>
        <v/>
      </c>
    </row>
    <row r="6472" spans="1:5" hidden="1" x14ac:dyDescent="0.35">
      <c r="A6472" t="s">
        <v>99</v>
      </c>
      <c r="B6472">
        <v>2000</v>
      </c>
      <c r="C6472">
        <v>111.5</v>
      </c>
      <c r="D6472" t="s">
        <v>6930</v>
      </c>
      <c r="E6472" t="str">
        <f>IFERROR(_xlfn.XLOOKUP(D6472,[1]world_happiness_report_2005_202!$D:$D,[1]world_happiness_report_2005_202!$C:$C),"")</f>
        <v/>
      </c>
    </row>
    <row r="6473" spans="1:5" hidden="1" x14ac:dyDescent="0.35">
      <c r="A6473" t="s">
        <v>99</v>
      </c>
      <c r="B6473">
        <v>2001</v>
      </c>
      <c r="C6473">
        <v>98</v>
      </c>
      <c r="D6473" t="s">
        <v>6931</v>
      </c>
      <c r="E6473" t="str">
        <f>IFERROR(_xlfn.XLOOKUP(D6473,[1]world_happiness_report_2005_202!$D:$D,[1]world_happiness_report_2005_202!$C:$C),"")</f>
        <v/>
      </c>
    </row>
    <row r="6474" spans="1:5" hidden="1" x14ac:dyDescent="0.35">
      <c r="A6474" t="s">
        <v>99</v>
      </c>
      <c r="B6474">
        <v>2002</v>
      </c>
      <c r="C6474">
        <v>75</v>
      </c>
      <c r="D6474" t="s">
        <v>6932</v>
      </c>
      <c r="E6474" t="str">
        <f>IFERROR(_xlfn.XLOOKUP(D6474,[1]world_happiness_report_2005_202!$D:$D,[1]world_happiness_report_2005_202!$C:$C),"")</f>
        <v/>
      </c>
    </row>
    <row r="6475" spans="1:5" hidden="1" x14ac:dyDescent="0.35">
      <c r="A6475" t="s">
        <v>99</v>
      </c>
      <c r="B6475">
        <v>2003</v>
      </c>
      <c r="C6475">
        <v>57.5</v>
      </c>
      <c r="D6475" t="s">
        <v>6933</v>
      </c>
      <c r="E6475" t="str">
        <f>IFERROR(_xlfn.XLOOKUP(D6475,[1]world_happiness_report_2005_202!$D:$D,[1]world_happiness_report_2005_202!$C:$C),"")</f>
        <v/>
      </c>
    </row>
    <row r="6476" spans="1:5" hidden="1" x14ac:dyDescent="0.35">
      <c r="A6476" t="s">
        <v>99</v>
      </c>
      <c r="B6476">
        <v>2004</v>
      </c>
      <c r="C6476">
        <v>56</v>
      </c>
      <c r="D6476" t="s">
        <v>6934</v>
      </c>
      <c r="E6476" t="str">
        <f>IFERROR(_xlfn.XLOOKUP(D6476,[1]world_happiness_report_2005_202!$D:$D,[1]world_happiness_report_2005_202!$C:$C),"")</f>
        <v/>
      </c>
    </row>
    <row r="6477" spans="1:5" hidden="1" x14ac:dyDescent="0.35">
      <c r="A6477" t="s">
        <v>99</v>
      </c>
      <c r="B6477">
        <v>2005</v>
      </c>
      <c r="C6477">
        <v>68</v>
      </c>
      <c r="D6477" t="s">
        <v>6935</v>
      </c>
      <c r="E6477" t="str">
        <f>IFERROR(_xlfn.XLOOKUP(D6477,[1]world_happiness_report_2005_202!$D:$D,[1]world_happiness_report_2005_202!$C:$C),"")</f>
        <v/>
      </c>
    </row>
    <row r="6478" spans="1:5" hidden="1" x14ac:dyDescent="0.35">
      <c r="A6478" t="s">
        <v>99</v>
      </c>
      <c r="B6478">
        <v>2006</v>
      </c>
      <c r="C6478">
        <v>71</v>
      </c>
      <c r="D6478" t="s">
        <v>6936</v>
      </c>
      <c r="E6478" t="str">
        <f>IFERROR(_xlfn.XLOOKUP(D6478,[1]world_happiness_report_2005_202!$D:$D,[1]world_happiness_report_2005_202!$C:$C),"")</f>
        <v/>
      </c>
    </row>
    <row r="6479" spans="1:5" hidden="1" x14ac:dyDescent="0.35">
      <c r="A6479" t="s">
        <v>99</v>
      </c>
      <c r="B6479">
        <v>2007</v>
      </c>
      <c r="C6479">
        <v>59</v>
      </c>
      <c r="D6479" t="s">
        <v>6937</v>
      </c>
      <c r="E6479" t="str">
        <f>IFERROR(_xlfn.XLOOKUP(D6479,[1]world_happiness_report_2005_202!$D:$D,[1]world_happiness_report_2005_202!$C:$C),"")</f>
        <v/>
      </c>
    </row>
    <row r="6480" spans="1:5" hidden="1" x14ac:dyDescent="0.35">
      <c r="A6480" t="s">
        <v>99</v>
      </c>
      <c r="B6480">
        <v>2008</v>
      </c>
      <c r="C6480">
        <v>63</v>
      </c>
      <c r="D6480" t="s">
        <v>6938</v>
      </c>
      <c r="E6480" t="str">
        <f>IFERROR(_xlfn.XLOOKUP(D6480,[1]world_happiness_report_2005_202!$D:$D,[1]world_happiness_report_2005_202!$C:$C),"")</f>
        <v/>
      </c>
    </row>
    <row r="6481" spans="1:5" hidden="1" x14ac:dyDescent="0.35">
      <c r="A6481" t="s">
        <v>99</v>
      </c>
      <c r="B6481">
        <v>2009</v>
      </c>
      <c r="C6481">
        <v>52</v>
      </c>
      <c r="D6481" t="s">
        <v>6939</v>
      </c>
      <c r="E6481" t="str">
        <f>IFERROR(_xlfn.XLOOKUP(D6481,[1]world_happiness_report_2005_202!$D:$D,[1]world_happiness_report_2005_202!$C:$C),"")</f>
        <v/>
      </c>
    </row>
    <row r="6482" spans="1:5" hidden="1" x14ac:dyDescent="0.35">
      <c r="A6482" t="s">
        <v>99</v>
      </c>
      <c r="B6482">
        <v>2010</v>
      </c>
      <c r="C6482">
        <v>53.5</v>
      </c>
      <c r="D6482" t="s">
        <v>6940</v>
      </c>
      <c r="E6482" t="str">
        <f>IFERROR(_xlfn.XLOOKUP(D6482,[1]world_happiness_report_2005_202!$D:$D,[1]world_happiness_report_2005_202!$C:$C),"")</f>
        <v/>
      </c>
    </row>
    <row r="6483" spans="1:5" x14ac:dyDescent="0.35">
      <c r="A6483" t="s">
        <v>99</v>
      </c>
      <c r="B6483">
        <v>2011</v>
      </c>
      <c r="C6483">
        <v>39.5</v>
      </c>
      <c r="D6483" t="s">
        <v>6941</v>
      </c>
      <c r="E6483">
        <f>IFERROR(_xlfn.XLOOKUP(D6483,[1]world_happiness_report_2005_202!$D:$D,[1]world_happiness_report_2005_202!$C:$C),"")</f>
        <v>6.9219999999999997</v>
      </c>
    </row>
    <row r="6484" spans="1:5" x14ac:dyDescent="0.35">
      <c r="A6484" t="s">
        <v>99</v>
      </c>
      <c r="B6484">
        <v>2012</v>
      </c>
      <c r="C6484">
        <v>52</v>
      </c>
      <c r="D6484" t="s">
        <v>6942</v>
      </c>
      <c r="E6484">
        <f>IFERROR(_xlfn.XLOOKUP(D6484,[1]world_happiness_report_2005_202!$D:$D,[1]world_happiness_report_2005_202!$C:$C),"")</f>
        <v>7.0389999999999997</v>
      </c>
    </row>
    <row r="6485" spans="1:5" hidden="1" x14ac:dyDescent="0.35">
      <c r="A6485" t="s">
        <v>99</v>
      </c>
      <c r="B6485">
        <v>2013</v>
      </c>
      <c r="C6485">
        <v>36</v>
      </c>
      <c r="D6485" t="s">
        <v>6943</v>
      </c>
      <c r="E6485" t="str">
        <f>IFERROR(_xlfn.XLOOKUP(D6485,[1]world_happiness_report_2005_202!$D:$D,[1]world_happiness_report_2005_202!$C:$C),"")</f>
        <v/>
      </c>
    </row>
    <row r="6486" spans="1:5" x14ac:dyDescent="0.35">
      <c r="A6486" t="s">
        <v>99</v>
      </c>
      <c r="B6486">
        <v>2014</v>
      </c>
      <c r="C6486">
        <v>59</v>
      </c>
      <c r="D6486" t="s">
        <v>6944</v>
      </c>
      <c r="E6486">
        <f>IFERROR(_xlfn.XLOOKUP(D6486,[1]world_happiness_report_2005_202!$D:$D,[1]world_happiness_report_2005_202!$C:$C),"")</f>
        <v>6.81</v>
      </c>
    </row>
    <row r="6487" spans="1:5" x14ac:dyDescent="0.35">
      <c r="A6487" t="s">
        <v>99</v>
      </c>
      <c r="B6487">
        <v>2015</v>
      </c>
      <c r="C6487">
        <v>64</v>
      </c>
      <c r="D6487" t="s">
        <v>6945</v>
      </c>
      <c r="E6487">
        <f>IFERROR(_xlfn.XLOOKUP(D6487,[1]world_happiness_report_2005_202!$D:$D,[1]world_happiness_report_2005_202!$C:$C),"")</f>
        <v>6.0839999999999996</v>
      </c>
    </row>
    <row r="6488" spans="1:5" x14ac:dyDescent="0.35">
      <c r="A6488" t="s">
        <v>99</v>
      </c>
      <c r="B6488">
        <v>2016</v>
      </c>
      <c r="C6488">
        <v>52.5</v>
      </c>
      <c r="D6488" t="s">
        <v>6946</v>
      </c>
      <c r="E6488">
        <f>IFERROR(_xlfn.XLOOKUP(D6488,[1]world_happiness_report_2005_202!$D:$D,[1]world_happiness_report_2005_202!$C:$C),"")</f>
        <v>5.25</v>
      </c>
    </row>
    <row r="6489" spans="1:5" x14ac:dyDescent="0.35">
      <c r="A6489" t="s">
        <v>99</v>
      </c>
      <c r="B6489">
        <v>2017</v>
      </c>
      <c r="C6489">
        <v>60.5</v>
      </c>
      <c r="D6489" t="s">
        <v>6947</v>
      </c>
      <c r="E6489">
        <f>IFERROR(_xlfn.XLOOKUP(D6489,[1]world_happiness_report_2005_202!$D:$D,[1]world_happiness_report_2005_202!$C:$C),"")</f>
        <v>4.806</v>
      </c>
    </row>
    <row r="6490" spans="1:5" x14ac:dyDescent="0.35">
      <c r="A6490" t="s">
        <v>99</v>
      </c>
      <c r="B6490">
        <v>2018</v>
      </c>
      <c r="C6490">
        <v>33</v>
      </c>
      <c r="D6490" t="s">
        <v>6948</v>
      </c>
      <c r="E6490">
        <f>IFERROR(_xlfn.XLOOKUP(D6490,[1]world_happiness_report_2005_202!$D:$D,[1]world_happiness_report_2005_202!$C:$C),"")</f>
        <v>4.7069999999999999</v>
      </c>
    </row>
    <row r="6491" spans="1:5" x14ac:dyDescent="0.35">
      <c r="A6491" t="s">
        <v>99</v>
      </c>
      <c r="B6491">
        <v>2019</v>
      </c>
      <c r="C6491">
        <v>29</v>
      </c>
      <c r="D6491" t="s">
        <v>6949</v>
      </c>
      <c r="E6491">
        <f>IFERROR(_xlfn.XLOOKUP(D6491,[1]world_happiness_report_2005_202!$D:$D,[1]world_happiness_report_2005_202!$C:$C),"")</f>
        <v>5.0531997680664098</v>
      </c>
    </row>
    <row r="6492" spans="1:5" x14ac:dyDescent="0.35">
      <c r="A6492" t="s">
        <v>99</v>
      </c>
      <c r="B6492">
        <v>2020</v>
      </c>
      <c r="C6492">
        <v>26.5</v>
      </c>
      <c r="D6492" t="s">
        <v>6950</v>
      </c>
      <c r="E6492">
        <f>IFERROR(_xlfn.XLOOKUP(D6492,[1]world_happiness_report_2005_202!$D:$D,[1]world_happiness_report_2005_202!$C:$C),"")</f>
        <v>4.8920000000000003</v>
      </c>
    </row>
    <row r="6493" spans="1:5" x14ac:dyDescent="0.35">
      <c r="A6493" t="s">
        <v>99</v>
      </c>
      <c r="B6493">
        <v>2021</v>
      </c>
      <c r="C6493">
        <v>44.5</v>
      </c>
      <c r="D6493" t="s">
        <v>6951</v>
      </c>
      <c r="E6493">
        <f>IFERROR(_xlfn.XLOOKUP(D6493,[1]world_happiness_report_2005_202!$D:$D,[1]world_happiness_report_2005_202!$C:$C),"")</f>
        <v>4.9249999999999998</v>
      </c>
    </row>
    <row r="6494" spans="1:5" x14ac:dyDescent="0.35">
      <c r="A6494" t="s">
        <v>99</v>
      </c>
      <c r="B6494">
        <v>2022</v>
      </c>
      <c r="C6494">
        <v>55.5</v>
      </c>
      <c r="D6494" t="s">
        <v>6952</v>
      </c>
      <c r="E6494">
        <f>IFERROR(_xlfn.XLOOKUP(D6494,[1]world_happiness_report_2005_202!$D:$D,[1]world_happiness_report_2005_202!$C:$C),"")</f>
        <v>5.2110000000000003</v>
      </c>
    </row>
    <row r="6495" spans="1:5" x14ac:dyDescent="0.35">
      <c r="A6495" t="s">
        <v>99</v>
      </c>
      <c r="B6495">
        <v>2023</v>
      </c>
      <c r="C6495">
        <v>53.5</v>
      </c>
      <c r="D6495" t="s">
        <v>6953</v>
      </c>
      <c r="E6495">
        <f>IFERROR(_xlfn.XLOOKUP(D6495,[1]world_happiness_report_2005_202!$D:$D,[1]world_happiness_report_2005_202!$C:$C),"")</f>
        <v>5.6070000000000002</v>
      </c>
    </row>
    <row r="6496" spans="1:5" x14ac:dyDescent="0.35">
      <c r="A6496" t="s">
        <v>99</v>
      </c>
      <c r="B6496">
        <v>2024</v>
      </c>
      <c r="C6496">
        <v>42</v>
      </c>
      <c r="D6496" t="s">
        <v>6954</v>
      </c>
      <c r="E6496">
        <f>IFERROR(_xlfn.XLOOKUP(D6496,[1]world_happiness_report_2005_202!$D:$D,[1]world_happiness_report_2005_202!$C:$C),"")</f>
        <v>5.6829999999999998</v>
      </c>
    </row>
    <row r="6497" spans="1:5" hidden="1" x14ac:dyDescent="0.35">
      <c r="A6497" t="s">
        <v>237</v>
      </c>
      <c r="B6497">
        <v>1993</v>
      </c>
      <c r="C6497">
        <v>131.5</v>
      </c>
      <c r="D6497" t="s">
        <v>6955</v>
      </c>
      <c r="E6497" t="str">
        <f>IFERROR(_xlfn.XLOOKUP(D6497,[1]world_happiness_report_2005_202!$D:$D,[1]world_happiness_report_2005_202!$C:$C),"")</f>
        <v/>
      </c>
    </row>
    <row r="6498" spans="1:5" hidden="1" x14ac:dyDescent="0.35">
      <c r="A6498" t="s">
        <v>237</v>
      </c>
      <c r="B6498">
        <v>1994</v>
      </c>
      <c r="C6498">
        <v>144</v>
      </c>
      <c r="D6498" t="s">
        <v>6956</v>
      </c>
      <c r="E6498" t="str">
        <f>IFERROR(_xlfn.XLOOKUP(D6498,[1]world_happiness_report_2005_202!$D:$D,[1]world_happiness_report_2005_202!$C:$C),"")</f>
        <v/>
      </c>
    </row>
    <row r="6499" spans="1:5" hidden="1" x14ac:dyDescent="0.35">
      <c r="A6499" t="s">
        <v>237</v>
      </c>
      <c r="B6499">
        <v>1995</v>
      </c>
      <c r="C6499">
        <v>138</v>
      </c>
      <c r="D6499" t="s">
        <v>6957</v>
      </c>
      <c r="E6499" t="str">
        <f>IFERROR(_xlfn.XLOOKUP(D6499,[1]world_happiness_report_2005_202!$D:$D,[1]world_happiness_report_2005_202!$C:$C),"")</f>
        <v/>
      </c>
    </row>
    <row r="6500" spans="1:5" hidden="1" x14ac:dyDescent="0.35">
      <c r="A6500" t="s">
        <v>237</v>
      </c>
      <c r="B6500">
        <v>1996</v>
      </c>
      <c r="C6500">
        <v>113</v>
      </c>
      <c r="D6500" t="s">
        <v>6958</v>
      </c>
      <c r="E6500" t="str">
        <f>IFERROR(_xlfn.XLOOKUP(D6500,[1]world_happiness_report_2005_202!$D:$D,[1]world_happiness_report_2005_202!$C:$C),"")</f>
        <v/>
      </c>
    </row>
    <row r="6501" spans="1:5" hidden="1" x14ac:dyDescent="0.35">
      <c r="A6501" t="s">
        <v>237</v>
      </c>
      <c r="B6501">
        <v>1997</v>
      </c>
      <c r="C6501">
        <v>106.5</v>
      </c>
      <c r="D6501" t="s">
        <v>6959</v>
      </c>
      <c r="E6501" t="str">
        <f>IFERROR(_xlfn.XLOOKUP(D6501,[1]world_happiness_report_2005_202!$D:$D,[1]world_happiness_report_2005_202!$C:$C),"")</f>
        <v/>
      </c>
    </row>
    <row r="6502" spans="1:5" hidden="1" x14ac:dyDescent="0.35">
      <c r="A6502" t="s">
        <v>237</v>
      </c>
      <c r="B6502">
        <v>1998</v>
      </c>
      <c r="C6502">
        <v>95</v>
      </c>
      <c r="D6502" t="s">
        <v>6960</v>
      </c>
      <c r="E6502" t="str">
        <f>IFERROR(_xlfn.XLOOKUP(D6502,[1]world_happiness_report_2005_202!$D:$D,[1]world_happiness_report_2005_202!$C:$C),"")</f>
        <v/>
      </c>
    </row>
    <row r="6503" spans="1:5" hidden="1" x14ac:dyDescent="0.35">
      <c r="A6503" t="s">
        <v>237</v>
      </c>
      <c r="B6503">
        <v>1999</v>
      </c>
      <c r="C6503">
        <v>107</v>
      </c>
      <c r="D6503" t="s">
        <v>6961</v>
      </c>
      <c r="E6503" t="str">
        <f>IFERROR(_xlfn.XLOOKUP(D6503,[1]world_happiness_report_2005_202!$D:$D,[1]world_happiness_report_2005_202!$C:$C),"")</f>
        <v/>
      </c>
    </row>
    <row r="6504" spans="1:5" hidden="1" x14ac:dyDescent="0.35">
      <c r="A6504" t="s">
        <v>237</v>
      </c>
      <c r="B6504">
        <v>2000</v>
      </c>
      <c r="C6504">
        <v>100</v>
      </c>
      <c r="D6504" t="s">
        <v>6962</v>
      </c>
      <c r="E6504" t="str">
        <f>IFERROR(_xlfn.XLOOKUP(D6504,[1]world_happiness_report_2005_202!$D:$D,[1]world_happiness_report_2005_202!$C:$C),"")</f>
        <v/>
      </c>
    </row>
    <row r="6505" spans="1:5" hidden="1" x14ac:dyDescent="0.35">
      <c r="A6505" t="s">
        <v>237</v>
      </c>
      <c r="B6505">
        <v>2001</v>
      </c>
      <c r="C6505">
        <v>102.5</v>
      </c>
      <c r="D6505" t="s">
        <v>6963</v>
      </c>
      <c r="E6505" t="str">
        <f>IFERROR(_xlfn.XLOOKUP(D6505,[1]world_happiness_report_2005_202!$D:$D,[1]world_happiness_report_2005_202!$C:$C),"")</f>
        <v/>
      </c>
    </row>
    <row r="6506" spans="1:5" hidden="1" x14ac:dyDescent="0.35">
      <c r="A6506" t="s">
        <v>237</v>
      </c>
      <c r="B6506">
        <v>2002</v>
      </c>
      <c r="C6506">
        <v>108</v>
      </c>
      <c r="D6506" t="s">
        <v>6964</v>
      </c>
      <c r="E6506" t="str">
        <f>IFERROR(_xlfn.XLOOKUP(D6506,[1]world_happiness_report_2005_202!$D:$D,[1]world_happiness_report_2005_202!$C:$C),"")</f>
        <v/>
      </c>
    </row>
    <row r="6507" spans="1:5" hidden="1" x14ac:dyDescent="0.35">
      <c r="A6507" t="s">
        <v>237</v>
      </c>
      <c r="B6507">
        <v>2003</v>
      </c>
      <c r="C6507">
        <v>97</v>
      </c>
      <c r="D6507" t="s">
        <v>6965</v>
      </c>
      <c r="E6507" t="str">
        <f>IFERROR(_xlfn.XLOOKUP(D6507,[1]world_happiness_report_2005_202!$D:$D,[1]world_happiness_report_2005_202!$C:$C),"")</f>
        <v/>
      </c>
    </row>
    <row r="6508" spans="1:5" hidden="1" x14ac:dyDescent="0.35">
      <c r="A6508" t="s">
        <v>237</v>
      </c>
      <c r="B6508">
        <v>2004</v>
      </c>
      <c r="C6508">
        <v>101.5</v>
      </c>
      <c r="D6508" t="s">
        <v>6966</v>
      </c>
      <c r="E6508" t="str">
        <f>IFERROR(_xlfn.XLOOKUP(D6508,[1]world_happiness_report_2005_202!$D:$D,[1]world_happiness_report_2005_202!$C:$C),"")</f>
        <v/>
      </c>
    </row>
    <row r="6509" spans="1:5" hidden="1" x14ac:dyDescent="0.35">
      <c r="A6509" t="s">
        <v>237</v>
      </c>
      <c r="B6509">
        <v>2005</v>
      </c>
      <c r="C6509">
        <v>113.5</v>
      </c>
      <c r="D6509" t="s">
        <v>6967</v>
      </c>
      <c r="E6509" t="str">
        <f>IFERROR(_xlfn.XLOOKUP(D6509,[1]world_happiness_report_2005_202!$D:$D,[1]world_happiness_report_2005_202!$C:$C),"")</f>
        <v/>
      </c>
    </row>
    <row r="6510" spans="1:5" hidden="1" x14ac:dyDescent="0.35">
      <c r="A6510" t="s">
        <v>237</v>
      </c>
      <c r="B6510">
        <v>2006</v>
      </c>
      <c r="C6510">
        <v>157</v>
      </c>
      <c r="D6510" t="s">
        <v>6968</v>
      </c>
      <c r="E6510" t="str">
        <f>IFERROR(_xlfn.XLOOKUP(D6510,[1]world_happiness_report_2005_202!$D:$D,[1]world_happiness_report_2005_202!$C:$C),"")</f>
        <v/>
      </c>
    </row>
    <row r="6511" spans="1:5" hidden="1" x14ac:dyDescent="0.35">
      <c r="A6511" t="s">
        <v>237</v>
      </c>
      <c r="B6511">
        <v>2007</v>
      </c>
      <c r="C6511">
        <v>129.5</v>
      </c>
      <c r="D6511" t="s">
        <v>6969</v>
      </c>
      <c r="E6511" t="str">
        <f>IFERROR(_xlfn.XLOOKUP(D6511,[1]world_happiness_report_2005_202!$D:$D,[1]world_happiness_report_2005_202!$C:$C),"")</f>
        <v/>
      </c>
    </row>
    <row r="6512" spans="1:5" hidden="1" x14ac:dyDescent="0.35">
      <c r="A6512" t="s">
        <v>237</v>
      </c>
      <c r="B6512">
        <v>2008</v>
      </c>
      <c r="C6512">
        <v>139.5</v>
      </c>
      <c r="D6512" t="s">
        <v>6970</v>
      </c>
      <c r="E6512" t="str">
        <f>IFERROR(_xlfn.XLOOKUP(D6512,[1]world_happiness_report_2005_202!$D:$D,[1]world_happiness_report_2005_202!$C:$C),"")</f>
        <v/>
      </c>
    </row>
    <row r="6513" spans="1:5" hidden="1" x14ac:dyDescent="0.35">
      <c r="A6513" t="s">
        <v>237</v>
      </c>
      <c r="B6513">
        <v>2009</v>
      </c>
      <c r="C6513">
        <v>132.5</v>
      </c>
      <c r="D6513" t="s">
        <v>6971</v>
      </c>
      <c r="E6513" t="str">
        <f>IFERROR(_xlfn.XLOOKUP(D6513,[1]world_happiness_report_2005_202!$D:$D,[1]world_happiness_report_2005_202!$C:$C),"")</f>
        <v/>
      </c>
    </row>
    <row r="6514" spans="1:5" hidden="1" x14ac:dyDescent="0.35">
      <c r="A6514" t="s">
        <v>237</v>
      </c>
      <c r="B6514">
        <v>2010</v>
      </c>
      <c r="C6514">
        <v>131</v>
      </c>
      <c r="D6514" t="s">
        <v>6972</v>
      </c>
      <c r="E6514" t="str">
        <f>IFERROR(_xlfn.XLOOKUP(D6514,[1]world_happiness_report_2005_202!$D:$D,[1]world_happiness_report_2005_202!$C:$C),"")</f>
        <v/>
      </c>
    </row>
    <row r="6515" spans="1:5" hidden="1" x14ac:dyDescent="0.35">
      <c r="A6515" t="s">
        <v>237</v>
      </c>
      <c r="B6515">
        <v>2011</v>
      </c>
      <c r="C6515">
        <v>120.5</v>
      </c>
      <c r="D6515" t="s">
        <v>6973</v>
      </c>
      <c r="E6515" t="str">
        <f>IFERROR(_xlfn.XLOOKUP(D6515,[1]world_happiness_report_2005_202!$D:$D,[1]world_happiness_report_2005_202!$C:$C),"")</f>
        <v/>
      </c>
    </row>
    <row r="6516" spans="1:5" hidden="1" x14ac:dyDescent="0.35">
      <c r="A6516" t="s">
        <v>237</v>
      </c>
      <c r="B6516">
        <v>2012</v>
      </c>
      <c r="C6516">
        <v>125.5</v>
      </c>
      <c r="D6516" t="s">
        <v>6974</v>
      </c>
      <c r="E6516" t="str">
        <f>IFERROR(_xlfn.XLOOKUP(D6516,[1]world_happiness_report_2005_202!$D:$D,[1]world_happiness_report_2005_202!$C:$C),"")</f>
        <v/>
      </c>
    </row>
    <row r="6517" spans="1:5" hidden="1" x14ac:dyDescent="0.35">
      <c r="A6517" t="s">
        <v>237</v>
      </c>
      <c r="B6517">
        <v>2013</v>
      </c>
      <c r="C6517">
        <v>144.5</v>
      </c>
      <c r="D6517" t="s">
        <v>6975</v>
      </c>
      <c r="E6517" t="str">
        <f>IFERROR(_xlfn.XLOOKUP(D6517,[1]world_happiness_report_2005_202!$D:$D,[1]world_happiness_report_2005_202!$C:$C),"")</f>
        <v/>
      </c>
    </row>
    <row r="6518" spans="1:5" hidden="1" x14ac:dyDescent="0.35">
      <c r="A6518" t="s">
        <v>237</v>
      </c>
      <c r="B6518">
        <v>2014</v>
      </c>
      <c r="C6518">
        <v>133</v>
      </c>
      <c r="D6518" t="s">
        <v>6976</v>
      </c>
      <c r="E6518" t="str">
        <f>IFERROR(_xlfn.XLOOKUP(D6518,[1]world_happiness_report_2005_202!$D:$D,[1]world_happiness_report_2005_202!$C:$C),"")</f>
        <v/>
      </c>
    </row>
    <row r="6519" spans="1:5" hidden="1" x14ac:dyDescent="0.35">
      <c r="A6519" t="s">
        <v>237</v>
      </c>
      <c r="B6519">
        <v>2015</v>
      </c>
      <c r="C6519">
        <v>145</v>
      </c>
      <c r="D6519" t="s">
        <v>6977</v>
      </c>
      <c r="E6519" t="str">
        <f>IFERROR(_xlfn.XLOOKUP(D6519,[1]world_happiness_report_2005_202!$D:$D,[1]world_happiness_report_2005_202!$C:$C),"")</f>
        <v/>
      </c>
    </row>
    <row r="6520" spans="1:5" hidden="1" x14ac:dyDescent="0.35">
      <c r="A6520" t="s">
        <v>237</v>
      </c>
      <c r="B6520">
        <v>2016</v>
      </c>
      <c r="C6520">
        <v>136.5</v>
      </c>
      <c r="D6520" t="s">
        <v>6978</v>
      </c>
      <c r="E6520" t="str">
        <f>IFERROR(_xlfn.XLOOKUP(D6520,[1]world_happiness_report_2005_202!$D:$D,[1]world_happiness_report_2005_202!$C:$C),"")</f>
        <v/>
      </c>
    </row>
    <row r="6521" spans="1:5" hidden="1" x14ac:dyDescent="0.35">
      <c r="A6521" t="s">
        <v>237</v>
      </c>
      <c r="B6521">
        <v>2017</v>
      </c>
      <c r="C6521">
        <v>122.5</v>
      </c>
      <c r="D6521" t="s">
        <v>6979</v>
      </c>
      <c r="E6521" t="str">
        <f>IFERROR(_xlfn.XLOOKUP(D6521,[1]world_happiness_report_2005_202!$D:$D,[1]world_happiness_report_2005_202!$C:$C),"")</f>
        <v/>
      </c>
    </row>
    <row r="6522" spans="1:5" hidden="1" x14ac:dyDescent="0.35">
      <c r="A6522" t="s">
        <v>237</v>
      </c>
      <c r="B6522">
        <v>2018</v>
      </c>
      <c r="C6522">
        <v>103.5</v>
      </c>
      <c r="D6522" t="s">
        <v>6980</v>
      </c>
      <c r="E6522" t="str">
        <f>IFERROR(_xlfn.XLOOKUP(D6522,[1]world_happiness_report_2005_202!$D:$D,[1]world_happiness_report_2005_202!$C:$C),"")</f>
        <v/>
      </c>
    </row>
    <row r="6523" spans="1:5" hidden="1" x14ac:dyDescent="0.35">
      <c r="A6523" t="s">
        <v>237</v>
      </c>
      <c r="B6523">
        <v>2019</v>
      </c>
      <c r="C6523">
        <v>95</v>
      </c>
      <c r="D6523" t="s">
        <v>6981</v>
      </c>
      <c r="E6523" t="str">
        <f>IFERROR(_xlfn.XLOOKUP(D6523,[1]world_happiness_report_2005_202!$D:$D,[1]world_happiness_report_2005_202!$C:$C),"")</f>
        <v/>
      </c>
    </row>
    <row r="6524" spans="1:5" hidden="1" x14ac:dyDescent="0.35">
      <c r="A6524" t="s">
        <v>237</v>
      </c>
      <c r="B6524">
        <v>2020</v>
      </c>
      <c r="C6524">
        <v>93.5</v>
      </c>
      <c r="D6524" t="s">
        <v>6982</v>
      </c>
      <c r="E6524" t="str">
        <f>IFERROR(_xlfn.XLOOKUP(D6524,[1]world_happiness_report_2005_202!$D:$D,[1]world_happiness_report_2005_202!$C:$C),"")</f>
        <v/>
      </c>
    </row>
    <row r="6525" spans="1:5" hidden="1" x14ac:dyDescent="0.35">
      <c r="A6525" t="s">
        <v>237</v>
      </c>
      <c r="B6525">
        <v>2021</v>
      </c>
      <c r="C6525">
        <v>95</v>
      </c>
      <c r="D6525" t="s">
        <v>6983</v>
      </c>
      <c r="E6525" t="str">
        <f>IFERROR(_xlfn.XLOOKUP(D6525,[1]world_happiness_report_2005_202!$D:$D,[1]world_happiness_report_2005_202!$C:$C),"")</f>
        <v/>
      </c>
    </row>
    <row r="6526" spans="1:5" hidden="1" x14ac:dyDescent="0.35">
      <c r="A6526" t="s">
        <v>237</v>
      </c>
      <c r="B6526">
        <v>2022</v>
      </c>
      <c r="C6526">
        <v>96.5</v>
      </c>
      <c r="D6526" t="s">
        <v>6984</v>
      </c>
      <c r="E6526" t="str">
        <f>IFERROR(_xlfn.XLOOKUP(D6526,[1]world_happiness_report_2005_202!$D:$D,[1]world_happiness_report_2005_202!$C:$C),"")</f>
        <v/>
      </c>
    </row>
    <row r="6527" spans="1:5" hidden="1" x14ac:dyDescent="0.35">
      <c r="A6527" t="s">
        <v>237</v>
      </c>
      <c r="B6527">
        <v>2023</v>
      </c>
      <c r="C6527">
        <v>94.5</v>
      </c>
      <c r="D6527" t="s">
        <v>6985</v>
      </c>
      <c r="E6527" t="str">
        <f>IFERROR(_xlfn.XLOOKUP(D6527,[1]world_happiness_report_2005_202!$D:$D,[1]world_happiness_report_2005_202!$C:$C),"")</f>
        <v/>
      </c>
    </row>
    <row r="6528" spans="1:5" hidden="1" x14ac:dyDescent="0.35">
      <c r="A6528" t="s">
        <v>237</v>
      </c>
      <c r="B6528">
        <v>2024</v>
      </c>
      <c r="C6528">
        <v>115.5</v>
      </c>
      <c r="D6528" t="s">
        <v>6986</v>
      </c>
      <c r="E6528" t="str">
        <f>IFERROR(_xlfn.XLOOKUP(D6528,[1]world_happiness_report_2005_202!$D:$D,[1]world_happiness_report_2005_202!$C:$C),"")</f>
        <v/>
      </c>
    </row>
    <row r="6529" spans="1:5" hidden="1" x14ac:dyDescent="0.35">
      <c r="A6529" t="s">
        <v>63</v>
      </c>
      <c r="B6529">
        <v>1992</v>
      </c>
      <c r="C6529">
        <v>28</v>
      </c>
      <c r="D6529" t="s">
        <v>6987</v>
      </c>
      <c r="E6529" t="str">
        <f>IFERROR(_xlfn.XLOOKUP(D6529,[1]world_happiness_report_2005_202!$D:$D,[1]world_happiness_report_2005_202!$C:$C),"")</f>
        <v/>
      </c>
    </row>
    <row r="6530" spans="1:5" hidden="1" x14ac:dyDescent="0.35">
      <c r="A6530" t="s">
        <v>63</v>
      </c>
      <c r="B6530">
        <v>1993</v>
      </c>
      <c r="C6530">
        <v>27.5</v>
      </c>
      <c r="D6530" t="s">
        <v>6988</v>
      </c>
      <c r="E6530" t="str">
        <f>IFERROR(_xlfn.XLOOKUP(D6530,[1]world_happiness_report_2005_202!$D:$D,[1]world_happiness_report_2005_202!$C:$C),"")</f>
        <v/>
      </c>
    </row>
    <row r="6531" spans="1:5" hidden="1" x14ac:dyDescent="0.35">
      <c r="A6531" t="s">
        <v>63</v>
      </c>
      <c r="B6531">
        <v>1994</v>
      </c>
      <c r="C6531">
        <v>37.5</v>
      </c>
      <c r="D6531" t="s">
        <v>6989</v>
      </c>
      <c r="E6531" t="str">
        <f>IFERROR(_xlfn.XLOOKUP(D6531,[1]world_happiness_report_2005_202!$D:$D,[1]world_happiness_report_2005_202!$C:$C),"")</f>
        <v/>
      </c>
    </row>
    <row r="6532" spans="1:5" hidden="1" x14ac:dyDescent="0.35">
      <c r="A6532" t="s">
        <v>63</v>
      </c>
      <c r="B6532">
        <v>1995</v>
      </c>
      <c r="C6532">
        <v>58</v>
      </c>
      <c r="D6532" t="s">
        <v>6990</v>
      </c>
      <c r="E6532" t="str">
        <f>IFERROR(_xlfn.XLOOKUP(D6532,[1]world_happiness_report_2005_202!$D:$D,[1]world_happiness_report_2005_202!$C:$C),"")</f>
        <v/>
      </c>
    </row>
    <row r="6533" spans="1:5" hidden="1" x14ac:dyDescent="0.35">
      <c r="A6533" t="s">
        <v>63</v>
      </c>
      <c r="B6533">
        <v>1996</v>
      </c>
      <c r="C6533">
        <v>74</v>
      </c>
      <c r="D6533" t="s">
        <v>6991</v>
      </c>
      <c r="E6533" t="str">
        <f>IFERROR(_xlfn.XLOOKUP(D6533,[1]world_happiness_report_2005_202!$D:$D,[1]world_happiness_report_2005_202!$C:$C),"")</f>
        <v/>
      </c>
    </row>
    <row r="6534" spans="1:5" hidden="1" x14ac:dyDescent="0.35">
      <c r="A6534" t="s">
        <v>63</v>
      </c>
      <c r="B6534">
        <v>1997</v>
      </c>
      <c r="C6534">
        <v>94</v>
      </c>
      <c r="D6534" t="s">
        <v>6992</v>
      </c>
      <c r="E6534" t="str">
        <f>IFERROR(_xlfn.XLOOKUP(D6534,[1]world_happiness_report_2005_202!$D:$D,[1]world_happiness_report_2005_202!$C:$C),"")</f>
        <v/>
      </c>
    </row>
    <row r="6535" spans="1:5" hidden="1" x14ac:dyDescent="0.35">
      <c r="A6535" t="s">
        <v>63</v>
      </c>
      <c r="B6535">
        <v>1998</v>
      </c>
      <c r="C6535">
        <v>97</v>
      </c>
      <c r="D6535" t="s">
        <v>6993</v>
      </c>
      <c r="E6535" t="str">
        <f>IFERROR(_xlfn.XLOOKUP(D6535,[1]world_happiness_report_2005_202!$D:$D,[1]world_happiness_report_2005_202!$C:$C),"")</f>
        <v/>
      </c>
    </row>
    <row r="6536" spans="1:5" hidden="1" x14ac:dyDescent="0.35">
      <c r="A6536" t="s">
        <v>63</v>
      </c>
      <c r="B6536">
        <v>1999</v>
      </c>
      <c r="C6536">
        <v>91</v>
      </c>
      <c r="D6536" t="s">
        <v>6994</v>
      </c>
      <c r="E6536" t="str">
        <f>IFERROR(_xlfn.XLOOKUP(D6536,[1]world_happiness_report_2005_202!$D:$D,[1]world_happiness_report_2005_202!$C:$C),"")</f>
        <v/>
      </c>
    </row>
    <row r="6537" spans="1:5" hidden="1" x14ac:dyDescent="0.35">
      <c r="A6537" t="s">
        <v>63</v>
      </c>
      <c r="B6537">
        <v>2000</v>
      </c>
      <c r="C6537">
        <v>105.5</v>
      </c>
      <c r="D6537" t="s">
        <v>6995</v>
      </c>
      <c r="E6537" t="str">
        <f>IFERROR(_xlfn.XLOOKUP(D6537,[1]world_happiness_report_2005_202!$D:$D,[1]world_happiness_report_2005_202!$C:$C),"")</f>
        <v/>
      </c>
    </row>
    <row r="6538" spans="1:5" hidden="1" x14ac:dyDescent="0.35">
      <c r="A6538" t="s">
        <v>63</v>
      </c>
      <c r="B6538">
        <v>2001</v>
      </c>
      <c r="C6538">
        <v>102.5</v>
      </c>
      <c r="D6538" t="s">
        <v>6996</v>
      </c>
      <c r="E6538" t="str">
        <f>IFERROR(_xlfn.XLOOKUP(D6538,[1]world_happiness_report_2005_202!$D:$D,[1]world_happiness_report_2005_202!$C:$C),"")</f>
        <v/>
      </c>
    </row>
    <row r="6539" spans="1:5" hidden="1" x14ac:dyDescent="0.35">
      <c r="A6539" t="s">
        <v>63</v>
      </c>
      <c r="B6539">
        <v>2002</v>
      </c>
      <c r="C6539">
        <v>71.5</v>
      </c>
      <c r="D6539" t="s">
        <v>6997</v>
      </c>
      <c r="E6539" t="str">
        <f>IFERROR(_xlfn.XLOOKUP(D6539,[1]world_happiness_report_2005_202!$D:$D,[1]world_happiness_report_2005_202!$C:$C),"")</f>
        <v/>
      </c>
    </row>
    <row r="6540" spans="1:5" hidden="1" x14ac:dyDescent="0.35">
      <c r="A6540" t="s">
        <v>63</v>
      </c>
      <c r="B6540">
        <v>2003</v>
      </c>
      <c r="C6540">
        <v>58.5</v>
      </c>
      <c r="D6540" t="s">
        <v>6998</v>
      </c>
      <c r="E6540" t="str">
        <f>IFERROR(_xlfn.XLOOKUP(D6540,[1]world_happiness_report_2005_202!$D:$D,[1]world_happiness_report_2005_202!$C:$C),"")</f>
        <v/>
      </c>
    </row>
    <row r="6541" spans="1:5" hidden="1" x14ac:dyDescent="0.35">
      <c r="A6541" t="s">
        <v>63</v>
      </c>
      <c r="B6541">
        <v>2004</v>
      </c>
      <c r="C6541">
        <v>64.5</v>
      </c>
      <c r="D6541" t="s">
        <v>6999</v>
      </c>
      <c r="E6541" t="str">
        <f>IFERROR(_xlfn.XLOOKUP(D6541,[1]world_happiness_report_2005_202!$D:$D,[1]world_happiness_report_2005_202!$C:$C),"")</f>
        <v/>
      </c>
    </row>
    <row r="6542" spans="1:5" hidden="1" x14ac:dyDescent="0.35">
      <c r="A6542" t="s">
        <v>63</v>
      </c>
      <c r="B6542">
        <v>2005</v>
      </c>
      <c r="C6542">
        <v>76</v>
      </c>
      <c r="D6542" t="s">
        <v>7000</v>
      </c>
      <c r="E6542" t="str">
        <f>IFERROR(_xlfn.XLOOKUP(D6542,[1]world_happiness_report_2005_202!$D:$D,[1]world_happiness_report_2005_202!$C:$C),"")</f>
        <v/>
      </c>
    </row>
    <row r="6543" spans="1:5" hidden="1" x14ac:dyDescent="0.35">
      <c r="A6543" t="s">
        <v>63</v>
      </c>
      <c r="B6543">
        <v>2006</v>
      </c>
      <c r="C6543">
        <v>66</v>
      </c>
      <c r="D6543" t="s">
        <v>7001</v>
      </c>
      <c r="E6543" t="str">
        <f>IFERROR(_xlfn.XLOOKUP(D6543,[1]world_happiness_report_2005_202!$D:$D,[1]world_happiness_report_2005_202!$C:$C),"")</f>
        <v/>
      </c>
    </row>
    <row r="6544" spans="1:5" hidden="1" x14ac:dyDescent="0.35">
      <c r="A6544" t="s">
        <v>63</v>
      </c>
      <c r="B6544">
        <v>2007</v>
      </c>
      <c r="C6544">
        <v>65.5</v>
      </c>
      <c r="D6544" t="s">
        <v>7002</v>
      </c>
      <c r="E6544" t="str">
        <f>IFERROR(_xlfn.XLOOKUP(D6544,[1]world_happiness_report_2005_202!$D:$D,[1]world_happiness_report_2005_202!$C:$C),"")</f>
        <v/>
      </c>
    </row>
    <row r="6545" spans="1:5" hidden="1" x14ac:dyDescent="0.35">
      <c r="A6545" t="s">
        <v>63</v>
      </c>
      <c r="B6545">
        <v>2008</v>
      </c>
      <c r="C6545">
        <v>57</v>
      </c>
      <c r="D6545" t="s">
        <v>7003</v>
      </c>
      <c r="E6545" t="str">
        <f>IFERROR(_xlfn.XLOOKUP(D6545,[1]world_happiness_report_2005_202!$D:$D,[1]world_happiness_report_2005_202!$C:$C),"")</f>
        <v/>
      </c>
    </row>
    <row r="6546" spans="1:5" hidden="1" x14ac:dyDescent="0.35">
      <c r="A6546" t="s">
        <v>63</v>
      </c>
      <c r="B6546">
        <v>2009</v>
      </c>
      <c r="C6546">
        <v>72</v>
      </c>
      <c r="D6546" t="s">
        <v>7004</v>
      </c>
      <c r="E6546" t="str">
        <f>IFERROR(_xlfn.XLOOKUP(D6546,[1]world_happiness_report_2005_202!$D:$D,[1]world_happiness_report_2005_202!$C:$C),"")</f>
        <v/>
      </c>
    </row>
    <row r="6547" spans="1:5" hidden="1" x14ac:dyDescent="0.35">
      <c r="A6547" t="s">
        <v>63</v>
      </c>
      <c r="B6547">
        <v>2010</v>
      </c>
      <c r="C6547">
        <v>97.5</v>
      </c>
      <c r="D6547" t="s">
        <v>7005</v>
      </c>
      <c r="E6547" t="str">
        <f>IFERROR(_xlfn.XLOOKUP(D6547,[1]world_happiness_report_2005_202!$D:$D,[1]world_happiness_report_2005_202!$C:$C),"")</f>
        <v/>
      </c>
    </row>
    <row r="6548" spans="1:5" hidden="1" x14ac:dyDescent="0.35">
      <c r="A6548" t="s">
        <v>63</v>
      </c>
      <c r="B6548">
        <v>2011</v>
      </c>
      <c r="C6548">
        <v>79.5</v>
      </c>
      <c r="D6548" t="s">
        <v>7006</v>
      </c>
      <c r="E6548" t="str">
        <f>IFERROR(_xlfn.XLOOKUP(D6548,[1]world_happiness_report_2005_202!$D:$D,[1]world_happiness_report_2005_202!$C:$C),"")</f>
        <v/>
      </c>
    </row>
    <row r="6549" spans="1:5" hidden="1" x14ac:dyDescent="0.35">
      <c r="A6549" t="s">
        <v>63</v>
      </c>
      <c r="B6549">
        <v>2012</v>
      </c>
      <c r="C6549">
        <v>60</v>
      </c>
      <c r="D6549" t="s">
        <v>7007</v>
      </c>
      <c r="E6549" t="str">
        <f>IFERROR(_xlfn.XLOOKUP(D6549,[1]world_happiness_report_2005_202!$D:$D,[1]world_happiness_report_2005_202!$C:$C),"")</f>
        <v/>
      </c>
    </row>
    <row r="6550" spans="1:5" hidden="1" x14ac:dyDescent="0.35">
      <c r="A6550" t="s">
        <v>63</v>
      </c>
      <c r="B6550">
        <v>2013</v>
      </c>
      <c r="C6550">
        <v>51</v>
      </c>
      <c r="D6550" t="s">
        <v>7008</v>
      </c>
      <c r="E6550" t="str">
        <f>IFERROR(_xlfn.XLOOKUP(D6550,[1]world_happiness_report_2005_202!$D:$D,[1]world_happiness_report_2005_202!$C:$C),"")</f>
        <v/>
      </c>
    </row>
    <row r="6551" spans="1:5" hidden="1" x14ac:dyDescent="0.35">
      <c r="A6551" t="s">
        <v>63</v>
      </c>
      <c r="B6551">
        <v>2014</v>
      </c>
      <c r="C6551">
        <v>39</v>
      </c>
      <c r="D6551" t="s">
        <v>7009</v>
      </c>
      <c r="E6551" t="str">
        <f>IFERROR(_xlfn.XLOOKUP(D6551,[1]world_happiness_report_2005_202!$D:$D,[1]world_happiness_report_2005_202!$C:$C),"")</f>
        <v/>
      </c>
    </row>
    <row r="6552" spans="1:5" hidden="1" x14ac:dyDescent="0.35">
      <c r="A6552" t="s">
        <v>63</v>
      </c>
      <c r="B6552">
        <v>2015</v>
      </c>
      <c r="C6552">
        <v>13.5</v>
      </c>
      <c r="D6552" t="s">
        <v>7010</v>
      </c>
      <c r="E6552" t="str">
        <f>IFERROR(_xlfn.XLOOKUP(D6552,[1]world_happiness_report_2005_202!$D:$D,[1]world_happiness_report_2005_202!$C:$C),"")</f>
        <v/>
      </c>
    </row>
    <row r="6553" spans="1:5" hidden="1" x14ac:dyDescent="0.35">
      <c r="A6553" t="s">
        <v>63</v>
      </c>
      <c r="B6553">
        <v>2016</v>
      </c>
      <c r="C6553">
        <v>11.5</v>
      </c>
      <c r="D6553" t="s">
        <v>7011</v>
      </c>
      <c r="E6553" t="str">
        <f>IFERROR(_xlfn.XLOOKUP(D6553,[1]world_happiness_report_2005_202!$D:$D,[1]world_happiness_report_2005_202!$C:$C),"")</f>
        <v/>
      </c>
    </row>
    <row r="6554" spans="1:5" hidden="1" x14ac:dyDescent="0.35">
      <c r="A6554" t="s">
        <v>63</v>
      </c>
      <c r="B6554">
        <v>2017</v>
      </c>
      <c r="C6554">
        <v>19.5</v>
      </c>
      <c r="D6554" t="s">
        <v>7012</v>
      </c>
      <c r="E6554" t="str">
        <f>IFERROR(_xlfn.XLOOKUP(D6554,[1]world_happiness_report_2005_202!$D:$D,[1]world_happiness_report_2005_202!$C:$C),"")</f>
        <v/>
      </c>
    </row>
    <row r="6555" spans="1:5" hidden="1" x14ac:dyDescent="0.35">
      <c r="A6555" t="s">
        <v>63</v>
      </c>
      <c r="B6555">
        <v>2018</v>
      </c>
      <c r="C6555">
        <v>18.5</v>
      </c>
      <c r="D6555" t="s">
        <v>7013</v>
      </c>
      <c r="E6555" t="str">
        <f>IFERROR(_xlfn.XLOOKUP(D6555,[1]world_happiness_report_2005_202!$D:$D,[1]world_happiness_report_2005_202!$C:$C),"")</f>
        <v/>
      </c>
    </row>
    <row r="6556" spans="1:5" hidden="1" x14ac:dyDescent="0.35">
      <c r="A6556" t="s">
        <v>63</v>
      </c>
      <c r="B6556">
        <v>2019</v>
      </c>
      <c r="C6556">
        <v>22.5</v>
      </c>
      <c r="D6556" t="s">
        <v>7014</v>
      </c>
      <c r="E6556" t="str">
        <f>IFERROR(_xlfn.XLOOKUP(D6556,[1]world_happiness_report_2005_202!$D:$D,[1]world_happiness_report_2005_202!$C:$C),"")</f>
        <v/>
      </c>
    </row>
    <row r="6557" spans="1:5" hidden="1" x14ac:dyDescent="0.35">
      <c r="A6557" t="s">
        <v>63</v>
      </c>
      <c r="B6557">
        <v>2020</v>
      </c>
      <c r="C6557">
        <v>20.5</v>
      </c>
      <c r="D6557" t="s">
        <v>7015</v>
      </c>
      <c r="E6557" t="str">
        <f>IFERROR(_xlfn.XLOOKUP(D6557,[1]world_happiness_report_2005_202!$D:$D,[1]world_happiness_report_2005_202!$C:$C),"")</f>
        <v/>
      </c>
    </row>
    <row r="6558" spans="1:5" hidden="1" x14ac:dyDescent="0.35">
      <c r="A6558" t="s">
        <v>63</v>
      </c>
      <c r="B6558">
        <v>2021</v>
      </c>
      <c r="C6558">
        <v>18</v>
      </c>
      <c r="D6558" t="s">
        <v>7016</v>
      </c>
      <c r="E6558" t="str">
        <f>IFERROR(_xlfn.XLOOKUP(D6558,[1]world_happiness_report_2005_202!$D:$D,[1]world_happiness_report_2005_202!$C:$C),"")</f>
        <v/>
      </c>
    </row>
    <row r="6559" spans="1:5" hidden="1" x14ac:dyDescent="0.35">
      <c r="A6559" t="s">
        <v>63</v>
      </c>
      <c r="B6559">
        <v>2022</v>
      </c>
      <c r="C6559">
        <v>23.5</v>
      </c>
      <c r="D6559" t="s">
        <v>7017</v>
      </c>
      <c r="E6559" t="str">
        <f>IFERROR(_xlfn.XLOOKUP(D6559,[1]world_happiness_report_2005_202!$D:$D,[1]world_happiness_report_2005_202!$C:$C),"")</f>
        <v/>
      </c>
    </row>
    <row r="6560" spans="1:5" hidden="1" x14ac:dyDescent="0.35">
      <c r="A6560" t="s">
        <v>63</v>
      </c>
      <c r="B6560">
        <v>2023</v>
      </c>
      <c r="C6560">
        <v>32</v>
      </c>
      <c r="D6560" t="s">
        <v>7018</v>
      </c>
      <c r="E6560" t="str">
        <f>IFERROR(_xlfn.XLOOKUP(D6560,[1]world_happiness_report_2005_202!$D:$D,[1]world_happiness_report_2005_202!$C:$C),"")</f>
        <v/>
      </c>
    </row>
    <row r="6561" spans="1:5" hidden="1" x14ac:dyDescent="0.35">
      <c r="A6561" t="s">
        <v>63</v>
      </c>
      <c r="B6561">
        <v>2024</v>
      </c>
      <c r="C6561">
        <v>29.5</v>
      </c>
      <c r="D6561" t="s">
        <v>7019</v>
      </c>
      <c r="E6561" t="str">
        <f>IFERROR(_xlfn.XLOOKUP(D6561,[1]world_happiness_report_2005_202!$D:$D,[1]world_happiness_report_2005_202!$C:$C),"")</f>
        <v/>
      </c>
    </row>
    <row r="6562" spans="1:5" hidden="1" x14ac:dyDescent="0.35">
      <c r="A6562" t="s">
        <v>321</v>
      </c>
      <c r="B6562">
        <v>1992</v>
      </c>
      <c r="C6562">
        <v>114</v>
      </c>
      <c r="D6562" t="s">
        <v>7020</v>
      </c>
      <c r="E6562" t="str">
        <f>IFERROR(_xlfn.XLOOKUP(D6562,[1]world_happiness_report_2005_202!$D:$D,[1]world_happiness_report_2005_202!$C:$C),"")</f>
        <v/>
      </c>
    </row>
    <row r="6563" spans="1:5" hidden="1" x14ac:dyDescent="0.35">
      <c r="A6563" t="s">
        <v>321</v>
      </c>
      <c r="B6563">
        <v>1993</v>
      </c>
      <c r="C6563">
        <v>88</v>
      </c>
      <c r="D6563" t="s">
        <v>7021</v>
      </c>
      <c r="E6563" t="str">
        <f>IFERROR(_xlfn.XLOOKUP(D6563,[1]world_happiness_report_2005_202!$D:$D,[1]world_happiness_report_2005_202!$C:$C),"")</f>
        <v/>
      </c>
    </row>
    <row r="6564" spans="1:5" hidden="1" x14ac:dyDescent="0.35">
      <c r="A6564" t="s">
        <v>321</v>
      </c>
      <c r="B6564">
        <v>1994</v>
      </c>
      <c r="C6564">
        <v>102.5</v>
      </c>
      <c r="D6564" t="s">
        <v>7022</v>
      </c>
      <c r="E6564" t="str">
        <f>IFERROR(_xlfn.XLOOKUP(D6564,[1]world_happiness_report_2005_202!$D:$D,[1]world_happiness_report_2005_202!$C:$C),"")</f>
        <v/>
      </c>
    </row>
    <row r="6565" spans="1:5" hidden="1" x14ac:dyDescent="0.35">
      <c r="A6565" t="s">
        <v>321</v>
      </c>
      <c r="B6565">
        <v>1995</v>
      </c>
      <c r="C6565">
        <v>117</v>
      </c>
      <c r="D6565" t="s">
        <v>7023</v>
      </c>
      <c r="E6565" t="str">
        <f>IFERROR(_xlfn.XLOOKUP(D6565,[1]world_happiness_report_2005_202!$D:$D,[1]world_happiness_report_2005_202!$C:$C),"")</f>
        <v/>
      </c>
    </row>
    <row r="6566" spans="1:5" hidden="1" x14ac:dyDescent="0.35">
      <c r="A6566" t="s">
        <v>321</v>
      </c>
      <c r="B6566">
        <v>1996</v>
      </c>
      <c r="C6566">
        <v>135.5</v>
      </c>
      <c r="D6566" t="s">
        <v>7024</v>
      </c>
      <c r="E6566" t="str">
        <f>IFERROR(_xlfn.XLOOKUP(D6566,[1]world_happiness_report_2005_202!$D:$D,[1]world_happiness_report_2005_202!$C:$C),"")</f>
        <v/>
      </c>
    </row>
    <row r="6567" spans="1:5" hidden="1" x14ac:dyDescent="0.35">
      <c r="A6567" t="s">
        <v>321</v>
      </c>
      <c r="B6567">
        <v>1997</v>
      </c>
      <c r="C6567">
        <v>127</v>
      </c>
      <c r="D6567" t="s">
        <v>7025</v>
      </c>
      <c r="E6567" t="str">
        <f>IFERROR(_xlfn.XLOOKUP(D6567,[1]world_happiness_report_2005_202!$D:$D,[1]world_happiness_report_2005_202!$C:$C),"")</f>
        <v/>
      </c>
    </row>
    <row r="6568" spans="1:5" hidden="1" x14ac:dyDescent="0.35">
      <c r="A6568" t="s">
        <v>321</v>
      </c>
      <c r="B6568">
        <v>1998</v>
      </c>
      <c r="C6568">
        <v>142.5</v>
      </c>
      <c r="D6568" t="s">
        <v>7026</v>
      </c>
      <c r="E6568" t="str">
        <f>IFERROR(_xlfn.XLOOKUP(D6568,[1]world_happiness_report_2005_202!$D:$D,[1]world_happiness_report_2005_202!$C:$C),"")</f>
        <v/>
      </c>
    </row>
    <row r="6569" spans="1:5" hidden="1" x14ac:dyDescent="0.35">
      <c r="A6569" t="s">
        <v>321</v>
      </c>
      <c r="B6569">
        <v>1999</v>
      </c>
      <c r="C6569">
        <v>154</v>
      </c>
      <c r="D6569" t="s">
        <v>7027</v>
      </c>
      <c r="E6569" t="str">
        <f>IFERROR(_xlfn.XLOOKUP(D6569,[1]world_happiness_report_2005_202!$D:$D,[1]world_happiness_report_2005_202!$C:$C),"")</f>
        <v/>
      </c>
    </row>
    <row r="6570" spans="1:5" hidden="1" x14ac:dyDescent="0.35">
      <c r="A6570" t="s">
        <v>321</v>
      </c>
      <c r="B6570">
        <v>2000</v>
      </c>
      <c r="C6570">
        <v>161.5</v>
      </c>
      <c r="D6570" t="s">
        <v>7028</v>
      </c>
      <c r="E6570" t="str">
        <f>IFERROR(_xlfn.XLOOKUP(D6570,[1]world_happiness_report_2005_202!$D:$D,[1]world_happiness_report_2005_202!$C:$C),"")</f>
        <v/>
      </c>
    </row>
    <row r="6571" spans="1:5" hidden="1" x14ac:dyDescent="0.35">
      <c r="A6571" t="s">
        <v>321</v>
      </c>
      <c r="B6571">
        <v>2001</v>
      </c>
      <c r="C6571">
        <v>136.5</v>
      </c>
      <c r="D6571" t="s">
        <v>7029</v>
      </c>
      <c r="E6571" t="str">
        <f>IFERROR(_xlfn.XLOOKUP(D6571,[1]world_happiness_report_2005_202!$D:$D,[1]world_happiness_report_2005_202!$C:$C),"")</f>
        <v/>
      </c>
    </row>
    <row r="6572" spans="1:5" hidden="1" x14ac:dyDescent="0.35">
      <c r="A6572" t="s">
        <v>321</v>
      </c>
      <c r="B6572">
        <v>2002</v>
      </c>
      <c r="C6572">
        <v>142.5</v>
      </c>
      <c r="D6572" t="s">
        <v>7030</v>
      </c>
      <c r="E6572" t="str">
        <f>IFERROR(_xlfn.XLOOKUP(D6572,[1]world_happiness_report_2005_202!$D:$D,[1]world_happiness_report_2005_202!$C:$C),"")</f>
        <v/>
      </c>
    </row>
    <row r="6573" spans="1:5" hidden="1" x14ac:dyDescent="0.35">
      <c r="A6573" t="s">
        <v>321</v>
      </c>
      <c r="B6573">
        <v>2003</v>
      </c>
      <c r="C6573">
        <v>141.5</v>
      </c>
      <c r="D6573" t="s">
        <v>7031</v>
      </c>
      <c r="E6573" t="str">
        <f>IFERROR(_xlfn.XLOOKUP(D6573,[1]world_happiness_report_2005_202!$D:$D,[1]world_happiness_report_2005_202!$C:$C),"")</f>
        <v/>
      </c>
    </row>
    <row r="6574" spans="1:5" hidden="1" x14ac:dyDescent="0.35">
      <c r="A6574" t="s">
        <v>321</v>
      </c>
      <c r="B6574">
        <v>2004</v>
      </c>
      <c r="C6574">
        <v>129</v>
      </c>
      <c r="D6574" t="s">
        <v>7032</v>
      </c>
      <c r="E6574" t="str">
        <f>IFERROR(_xlfn.XLOOKUP(D6574,[1]world_happiness_report_2005_202!$D:$D,[1]world_happiness_report_2005_202!$C:$C),"")</f>
        <v/>
      </c>
    </row>
    <row r="6575" spans="1:5" hidden="1" x14ac:dyDescent="0.35">
      <c r="A6575" t="s">
        <v>321</v>
      </c>
      <c r="B6575">
        <v>2005</v>
      </c>
      <c r="C6575">
        <v>132</v>
      </c>
      <c r="D6575" t="s">
        <v>7033</v>
      </c>
      <c r="E6575" t="str">
        <f>IFERROR(_xlfn.XLOOKUP(D6575,[1]world_happiness_report_2005_202!$D:$D,[1]world_happiness_report_2005_202!$C:$C),"")</f>
        <v/>
      </c>
    </row>
    <row r="6576" spans="1:5" hidden="1" x14ac:dyDescent="0.35">
      <c r="A6576" t="s">
        <v>321</v>
      </c>
      <c r="B6576">
        <v>2006</v>
      </c>
      <c r="C6576">
        <v>133.5</v>
      </c>
      <c r="D6576" t="s">
        <v>7034</v>
      </c>
      <c r="E6576" t="str">
        <f>IFERROR(_xlfn.XLOOKUP(D6576,[1]world_happiness_report_2005_202!$D:$D,[1]world_happiness_report_2005_202!$C:$C),"")</f>
        <v/>
      </c>
    </row>
    <row r="6577" spans="1:5" hidden="1" x14ac:dyDescent="0.35">
      <c r="A6577" t="s">
        <v>321</v>
      </c>
      <c r="B6577">
        <v>2007</v>
      </c>
      <c r="C6577">
        <v>141</v>
      </c>
      <c r="D6577" t="s">
        <v>7035</v>
      </c>
      <c r="E6577" t="str">
        <f>IFERROR(_xlfn.XLOOKUP(D6577,[1]world_happiness_report_2005_202!$D:$D,[1]world_happiness_report_2005_202!$C:$C),"")</f>
        <v/>
      </c>
    </row>
    <row r="6578" spans="1:5" hidden="1" x14ac:dyDescent="0.35">
      <c r="A6578" t="s">
        <v>321</v>
      </c>
      <c r="B6578">
        <v>2008</v>
      </c>
      <c r="C6578">
        <v>144</v>
      </c>
      <c r="D6578" t="s">
        <v>7036</v>
      </c>
      <c r="E6578" t="str">
        <f>IFERROR(_xlfn.XLOOKUP(D6578,[1]world_happiness_report_2005_202!$D:$D,[1]world_happiness_report_2005_202!$C:$C),"")</f>
        <v/>
      </c>
    </row>
    <row r="6579" spans="1:5" hidden="1" x14ac:dyDescent="0.35">
      <c r="A6579" t="s">
        <v>321</v>
      </c>
      <c r="B6579">
        <v>2009</v>
      </c>
      <c r="C6579">
        <v>134.5</v>
      </c>
      <c r="D6579" t="s">
        <v>7037</v>
      </c>
      <c r="E6579" t="str">
        <f>IFERROR(_xlfn.XLOOKUP(D6579,[1]world_happiness_report_2005_202!$D:$D,[1]world_happiness_report_2005_202!$C:$C),"")</f>
        <v/>
      </c>
    </row>
    <row r="6580" spans="1:5" hidden="1" x14ac:dyDescent="0.35">
      <c r="A6580" t="s">
        <v>321</v>
      </c>
      <c r="B6580">
        <v>2010</v>
      </c>
      <c r="C6580">
        <v>117</v>
      </c>
      <c r="D6580" t="s">
        <v>7038</v>
      </c>
      <c r="E6580" t="str">
        <f>IFERROR(_xlfn.XLOOKUP(D6580,[1]world_happiness_report_2005_202!$D:$D,[1]world_happiness_report_2005_202!$C:$C),"")</f>
        <v/>
      </c>
    </row>
    <row r="6581" spans="1:5" x14ac:dyDescent="0.35">
      <c r="A6581" t="s">
        <v>321</v>
      </c>
      <c r="B6581">
        <v>2011</v>
      </c>
      <c r="C6581">
        <v>142.5</v>
      </c>
      <c r="D6581" t="s">
        <v>7039</v>
      </c>
      <c r="E6581">
        <f>IFERROR(_xlfn.XLOOKUP(D6581,[1]world_happiness_report_2005_202!$D:$D,[1]world_happiness_report_2005_202!$C:$C),"")</f>
        <v>4.4539999999999997</v>
      </c>
    </row>
    <row r="6582" spans="1:5" x14ac:dyDescent="0.35">
      <c r="A6582" t="s">
        <v>321</v>
      </c>
      <c r="B6582">
        <v>2012</v>
      </c>
      <c r="C6582">
        <v>156</v>
      </c>
      <c r="D6582" t="s">
        <v>7040</v>
      </c>
      <c r="E6582">
        <f>IFERROR(_xlfn.XLOOKUP(D6582,[1]world_happiness_report_2005_202!$D:$D,[1]world_happiness_report_2005_202!$C:$C),"")</f>
        <v>4.0540000000000003</v>
      </c>
    </row>
    <row r="6583" spans="1:5" hidden="1" x14ac:dyDescent="0.35">
      <c r="A6583" t="s">
        <v>321</v>
      </c>
      <c r="B6583">
        <v>2013</v>
      </c>
      <c r="C6583">
        <v>174.5</v>
      </c>
      <c r="D6583" t="s">
        <v>7041</v>
      </c>
      <c r="E6583" t="str">
        <f>IFERROR(_xlfn.XLOOKUP(D6583,[1]world_happiness_report_2005_202!$D:$D,[1]world_happiness_report_2005_202!$C:$C),"")</f>
        <v/>
      </c>
    </row>
    <row r="6584" spans="1:5" x14ac:dyDescent="0.35">
      <c r="A6584" t="s">
        <v>321</v>
      </c>
      <c r="B6584">
        <v>2014</v>
      </c>
      <c r="C6584">
        <v>178</v>
      </c>
      <c r="D6584" t="s">
        <v>7042</v>
      </c>
      <c r="E6584">
        <f>IFERROR(_xlfn.XLOOKUP(D6584,[1]world_happiness_report_2005_202!$D:$D,[1]world_happiness_report_2005_202!$C:$C),"")</f>
        <v>4.077</v>
      </c>
    </row>
    <row r="6585" spans="1:5" x14ac:dyDescent="0.35">
      <c r="A6585" t="s">
        <v>321</v>
      </c>
      <c r="B6585">
        <v>2015</v>
      </c>
      <c r="C6585">
        <v>172.5</v>
      </c>
      <c r="D6585" t="s">
        <v>7043</v>
      </c>
      <c r="E6585">
        <f>IFERROR(_xlfn.XLOOKUP(D6585,[1]world_happiness_report_2005_202!$D:$D,[1]world_happiness_report_2005_202!$C:$C),"")</f>
        <v>3.7240000000000002</v>
      </c>
    </row>
    <row r="6586" spans="1:5" x14ac:dyDescent="0.35">
      <c r="A6586" t="s">
        <v>321</v>
      </c>
      <c r="B6586">
        <v>2016</v>
      </c>
      <c r="C6586">
        <v>155</v>
      </c>
      <c r="D6586" t="s">
        <v>7044</v>
      </c>
      <c r="E6586">
        <f>IFERROR(_xlfn.XLOOKUP(D6586,[1]world_happiness_report_2005_202!$D:$D,[1]world_happiness_report_2005_202!$C:$C),"")</f>
        <v>3.593</v>
      </c>
    </row>
    <row r="6587" spans="1:5" x14ac:dyDescent="0.35">
      <c r="A6587" t="s">
        <v>321</v>
      </c>
      <c r="B6587">
        <v>2017</v>
      </c>
      <c r="C6587">
        <v>132.5</v>
      </c>
      <c r="D6587" t="s">
        <v>7045</v>
      </c>
      <c r="E6587">
        <f>IFERROR(_xlfn.XLOOKUP(D6587,[1]world_happiness_report_2005_202!$D:$D,[1]world_happiness_report_2005_202!$C:$C),"")</f>
        <v>3.355</v>
      </c>
    </row>
    <row r="6588" spans="1:5" x14ac:dyDescent="0.35">
      <c r="A6588" t="s">
        <v>321</v>
      </c>
      <c r="B6588">
        <v>2018</v>
      </c>
      <c r="C6588">
        <v>136.5</v>
      </c>
      <c r="D6588" t="s">
        <v>7046</v>
      </c>
      <c r="E6588">
        <f>IFERROR(_xlfn.XLOOKUP(D6588,[1]world_happiness_report_2005_202!$D:$D,[1]world_happiness_report_2005_202!$C:$C),"")</f>
        <v>3.38</v>
      </c>
    </row>
    <row r="6589" spans="1:5" x14ac:dyDescent="0.35">
      <c r="A6589" t="s">
        <v>321</v>
      </c>
      <c r="B6589">
        <v>2019</v>
      </c>
      <c r="C6589">
        <v>144</v>
      </c>
      <c r="D6589" t="s">
        <v>7047</v>
      </c>
      <c r="E6589">
        <f>IFERROR(_xlfn.XLOOKUP(D6589,[1]world_happiness_report_2005_202!$D:$D,[1]world_happiness_report_2005_202!$C:$C),"")</f>
        <v>3.5274000167846702</v>
      </c>
    </row>
    <row r="6590" spans="1:5" x14ac:dyDescent="0.35">
      <c r="A6590" t="s">
        <v>321</v>
      </c>
      <c r="B6590">
        <v>2020</v>
      </c>
      <c r="C6590">
        <v>144.5</v>
      </c>
      <c r="D6590" t="s">
        <v>7048</v>
      </c>
      <c r="E6590">
        <f>IFERROR(_xlfn.XLOOKUP(D6590,[1]world_happiness_report_2005_202!$D:$D,[1]world_happiness_report_2005_202!$C:$C),"")</f>
        <v>3.6579999999999999</v>
      </c>
    </row>
    <row r="6591" spans="1:5" x14ac:dyDescent="0.35">
      <c r="A6591" t="s">
        <v>321</v>
      </c>
      <c r="B6591">
        <v>2021</v>
      </c>
      <c r="C6591">
        <v>148</v>
      </c>
      <c r="D6591" t="s">
        <v>7049</v>
      </c>
      <c r="E6591">
        <f>IFERROR(_xlfn.XLOOKUP(D6591,[1]world_happiness_report_2005_202!$D:$D,[1]world_happiness_report_2005_202!$C:$C),"")</f>
        <v>4.1970000000000001</v>
      </c>
    </row>
    <row r="6592" spans="1:5" hidden="1" x14ac:dyDescent="0.35">
      <c r="A6592" t="s">
        <v>321</v>
      </c>
      <c r="B6592">
        <v>2022</v>
      </c>
      <c r="C6592">
        <v>153.5</v>
      </c>
      <c r="D6592" t="s">
        <v>7050</v>
      </c>
      <c r="E6592" t="str">
        <f>IFERROR(_xlfn.XLOOKUP(D6592,[1]world_happiness_report_2005_202!$D:$D,[1]world_happiness_report_2005_202!$C:$C),"")</f>
        <v/>
      </c>
    </row>
    <row r="6593" spans="1:5" x14ac:dyDescent="0.35">
      <c r="A6593" t="s">
        <v>321</v>
      </c>
      <c r="B6593">
        <v>2023</v>
      </c>
      <c r="C6593">
        <v>154</v>
      </c>
      <c r="D6593" t="s">
        <v>7051</v>
      </c>
      <c r="E6593">
        <f>IFERROR(_xlfn.XLOOKUP(D6593,[1]world_happiness_report_2005_202!$D:$D,[1]world_happiness_report_2005_202!$C:$C),"")</f>
        <v>3.5609999999999999</v>
      </c>
    </row>
    <row r="6594" spans="1:5" x14ac:dyDescent="0.35">
      <c r="A6594" t="s">
        <v>321</v>
      </c>
      <c r="B6594">
        <v>2024</v>
      </c>
      <c r="C6594">
        <v>157</v>
      </c>
      <c r="D6594" t="s">
        <v>7052</v>
      </c>
      <c r="E6594">
        <f>IFERROR(_xlfn.XLOOKUP(D6594,[1]world_happiness_report_2005_202!$D:$D,[1]world_happiness_report_2005_202!$C:$C),"")</f>
        <v>3.5609999999999999</v>
      </c>
    </row>
    <row r="6595" spans="1:5" hidden="1" x14ac:dyDescent="0.35">
      <c r="A6595" t="s">
        <v>448</v>
      </c>
      <c r="B6595">
        <v>1992</v>
      </c>
      <c r="C6595">
        <v>29</v>
      </c>
      <c r="D6595" t="s">
        <v>7053</v>
      </c>
      <c r="E6595" t="str">
        <f>IFERROR(_xlfn.XLOOKUP(D6595,[1]world_happiness_report_2005_202!$D:$D,[1]world_happiness_report_2005_202!$C:$C),"")</f>
        <v/>
      </c>
    </row>
    <row r="6596" spans="1:5" hidden="1" x14ac:dyDescent="0.35">
      <c r="A6596" t="s">
        <v>448</v>
      </c>
      <c r="B6596">
        <v>1993</v>
      </c>
      <c r="C6596">
        <v>61</v>
      </c>
      <c r="D6596" t="s">
        <v>7054</v>
      </c>
      <c r="E6596" t="str">
        <f>IFERROR(_xlfn.XLOOKUP(D6596,[1]world_happiness_report_2005_202!$D:$D,[1]world_happiness_report_2005_202!$C:$C),"")</f>
        <v/>
      </c>
    </row>
    <row r="6597" spans="1:5" hidden="1" x14ac:dyDescent="0.35">
      <c r="A6597" t="s">
        <v>448</v>
      </c>
      <c r="B6597">
        <v>1994</v>
      </c>
      <c r="C6597">
        <v>87</v>
      </c>
      <c r="D6597" t="s">
        <v>7055</v>
      </c>
      <c r="E6597" t="str">
        <f>IFERROR(_xlfn.XLOOKUP(D6597,[1]world_happiness_report_2005_202!$D:$D,[1]world_happiness_report_2005_202!$C:$C),"")</f>
        <v/>
      </c>
    </row>
    <row r="6598" spans="1:5" hidden="1" x14ac:dyDescent="0.35">
      <c r="A6598" t="s">
        <v>448</v>
      </c>
      <c r="B6598">
        <v>1995</v>
      </c>
      <c r="C6598">
        <v>85</v>
      </c>
      <c r="D6598" t="s">
        <v>7056</v>
      </c>
      <c r="E6598" t="str">
        <f>IFERROR(_xlfn.XLOOKUP(D6598,[1]world_happiness_report_2005_202!$D:$D,[1]world_happiness_report_2005_202!$C:$C),"")</f>
        <v/>
      </c>
    </row>
    <row r="6599" spans="1:5" hidden="1" x14ac:dyDescent="0.35">
      <c r="A6599" t="s">
        <v>448</v>
      </c>
      <c r="B6599">
        <v>1996</v>
      </c>
      <c r="C6599">
        <v>57.5</v>
      </c>
      <c r="D6599" t="s">
        <v>7057</v>
      </c>
      <c r="E6599" t="str">
        <f>IFERROR(_xlfn.XLOOKUP(D6599,[1]world_happiness_report_2005_202!$D:$D,[1]world_happiness_report_2005_202!$C:$C),"")</f>
        <v/>
      </c>
    </row>
    <row r="6600" spans="1:5" hidden="1" x14ac:dyDescent="0.35">
      <c r="A6600" t="s">
        <v>448</v>
      </c>
      <c r="B6600">
        <v>1997</v>
      </c>
      <c r="C6600">
        <v>27</v>
      </c>
      <c r="D6600" t="s">
        <v>7058</v>
      </c>
      <c r="E6600" t="str">
        <f>IFERROR(_xlfn.XLOOKUP(D6600,[1]world_happiness_report_2005_202!$D:$D,[1]world_happiness_report_2005_202!$C:$C),"")</f>
        <v/>
      </c>
    </row>
    <row r="6601" spans="1:5" hidden="1" x14ac:dyDescent="0.35">
      <c r="A6601" t="s">
        <v>448</v>
      </c>
      <c r="B6601">
        <v>1998</v>
      </c>
      <c r="C6601">
        <v>6.5</v>
      </c>
      <c r="D6601" t="s">
        <v>7059</v>
      </c>
      <c r="E6601" t="str">
        <f>IFERROR(_xlfn.XLOOKUP(D6601,[1]world_happiness_report_2005_202!$D:$D,[1]world_happiness_report_2005_202!$C:$C),"")</f>
        <v/>
      </c>
    </row>
    <row r="6602" spans="1:5" hidden="1" x14ac:dyDescent="0.35">
      <c r="A6602" t="s">
        <v>448</v>
      </c>
      <c r="B6602">
        <v>1999</v>
      </c>
      <c r="C6602">
        <v>17</v>
      </c>
      <c r="D6602" t="s">
        <v>7060</v>
      </c>
      <c r="E6602" t="str">
        <f>IFERROR(_xlfn.XLOOKUP(D6602,[1]world_happiness_report_2005_202!$D:$D,[1]world_happiness_report_2005_202!$C:$C),"")</f>
        <v/>
      </c>
    </row>
    <row r="6603" spans="1:5" hidden="1" x14ac:dyDescent="0.35">
      <c r="A6603" t="s">
        <v>448</v>
      </c>
      <c r="B6603">
        <v>2000</v>
      </c>
      <c r="C6603">
        <v>10</v>
      </c>
      <c r="D6603" t="s">
        <v>7061</v>
      </c>
      <c r="E6603" t="str">
        <f>IFERROR(_xlfn.XLOOKUP(D6603,[1]world_happiness_report_2005_202!$D:$D,[1]world_happiness_report_2005_202!$C:$C),"")</f>
        <v/>
      </c>
    </row>
    <row r="6604" spans="1:5" hidden="1" x14ac:dyDescent="0.35">
      <c r="A6604" t="s">
        <v>448</v>
      </c>
      <c r="B6604">
        <v>2001</v>
      </c>
      <c r="C6604">
        <v>11.5</v>
      </c>
      <c r="D6604" t="s">
        <v>7062</v>
      </c>
      <c r="E6604" t="str">
        <f>IFERROR(_xlfn.XLOOKUP(D6604,[1]world_happiness_report_2005_202!$D:$D,[1]world_happiness_report_2005_202!$C:$C),"")</f>
        <v/>
      </c>
    </row>
    <row r="6605" spans="1:5" hidden="1" x14ac:dyDescent="0.35">
      <c r="A6605" t="s">
        <v>448</v>
      </c>
      <c r="B6605">
        <v>2002</v>
      </c>
      <c r="C6605">
        <v>16</v>
      </c>
      <c r="D6605" t="s">
        <v>7063</v>
      </c>
      <c r="E6605" t="str">
        <f>IFERROR(_xlfn.XLOOKUP(D6605,[1]world_happiness_report_2005_202!$D:$D,[1]world_happiness_report_2005_202!$C:$C),"")</f>
        <v/>
      </c>
    </row>
    <row r="6606" spans="1:5" hidden="1" x14ac:dyDescent="0.35">
      <c r="A6606" t="s">
        <v>450</v>
      </c>
      <c r="B6606">
        <v>1992</v>
      </c>
      <c r="C6606">
        <v>57</v>
      </c>
      <c r="D6606" t="s">
        <v>7064</v>
      </c>
      <c r="E6606" t="str">
        <f>IFERROR(_xlfn.XLOOKUP(D6606,[1]world_happiness_report_2005_202!$D:$D,[1]world_happiness_report_2005_202!$C:$C),"")</f>
        <v/>
      </c>
    </row>
    <row r="6607" spans="1:5" hidden="1" x14ac:dyDescent="0.35">
      <c r="A6607" t="s">
        <v>450</v>
      </c>
      <c r="B6607">
        <v>1993</v>
      </c>
      <c r="C6607">
        <v>70.5</v>
      </c>
      <c r="D6607" t="s">
        <v>7065</v>
      </c>
      <c r="E6607" t="str">
        <f>IFERROR(_xlfn.XLOOKUP(D6607,[1]world_happiness_report_2005_202!$D:$D,[1]world_happiness_report_2005_202!$C:$C),"")</f>
        <v/>
      </c>
    </row>
    <row r="6608" spans="1:5" hidden="1" x14ac:dyDescent="0.35">
      <c r="A6608" t="s">
        <v>450</v>
      </c>
      <c r="B6608">
        <v>1994</v>
      </c>
      <c r="C6608">
        <v>62.5</v>
      </c>
      <c r="D6608" t="s">
        <v>7066</v>
      </c>
      <c r="E6608" t="str">
        <f>IFERROR(_xlfn.XLOOKUP(D6608,[1]world_happiness_report_2005_202!$D:$D,[1]world_happiness_report_2005_202!$C:$C),"")</f>
        <v/>
      </c>
    </row>
    <row r="6609" spans="1:5" hidden="1" x14ac:dyDescent="0.35">
      <c r="A6609" t="s">
        <v>450</v>
      </c>
      <c r="B6609">
        <v>1995</v>
      </c>
      <c r="C6609">
        <v>59.5</v>
      </c>
      <c r="D6609" t="s">
        <v>7067</v>
      </c>
      <c r="E6609" t="str">
        <f>IFERROR(_xlfn.XLOOKUP(D6609,[1]world_happiness_report_2005_202!$D:$D,[1]world_happiness_report_2005_202!$C:$C),"")</f>
        <v/>
      </c>
    </row>
    <row r="6610" spans="1:5" hidden="1" x14ac:dyDescent="0.35">
      <c r="A6610" t="s">
        <v>450</v>
      </c>
      <c r="B6610">
        <v>1996</v>
      </c>
      <c r="C6610">
        <v>58.5</v>
      </c>
      <c r="D6610" t="s">
        <v>7068</v>
      </c>
      <c r="E6610" t="str">
        <f>IFERROR(_xlfn.XLOOKUP(D6610,[1]world_happiness_report_2005_202!$D:$D,[1]world_happiness_report_2005_202!$C:$C),"")</f>
        <v/>
      </c>
    </row>
    <row r="6611" spans="1:5" hidden="1" x14ac:dyDescent="0.35">
      <c r="A6611" t="s">
        <v>450</v>
      </c>
      <c r="B6611">
        <v>1997</v>
      </c>
      <c r="C6611">
        <v>75.5</v>
      </c>
      <c r="D6611" t="s">
        <v>7069</v>
      </c>
      <c r="E6611" t="str">
        <f>IFERROR(_xlfn.XLOOKUP(D6611,[1]world_happiness_report_2005_202!$D:$D,[1]world_happiness_report_2005_202!$C:$C),"")</f>
        <v/>
      </c>
    </row>
    <row r="6612" spans="1:5" hidden="1" x14ac:dyDescent="0.35">
      <c r="A6612" t="s">
        <v>450</v>
      </c>
      <c r="B6612">
        <v>1998</v>
      </c>
      <c r="C6612">
        <v>58.5</v>
      </c>
      <c r="D6612" t="s">
        <v>7070</v>
      </c>
      <c r="E6612" t="str">
        <f>IFERROR(_xlfn.XLOOKUP(D6612,[1]world_happiness_report_2005_202!$D:$D,[1]world_happiness_report_2005_202!$C:$C),"")</f>
        <v/>
      </c>
    </row>
    <row r="6613" spans="1:5" hidden="1" x14ac:dyDescent="0.35">
      <c r="A6613" t="s">
        <v>450</v>
      </c>
      <c r="B6613">
        <v>1999</v>
      </c>
      <c r="C6613">
        <v>59</v>
      </c>
      <c r="D6613" t="s">
        <v>7071</v>
      </c>
      <c r="E6613" t="str">
        <f>IFERROR(_xlfn.XLOOKUP(D6613,[1]world_happiness_report_2005_202!$D:$D,[1]world_happiness_report_2005_202!$C:$C),"")</f>
        <v/>
      </c>
    </row>
    <row r="6614" spans="1:5" hidden="1" x14ac:dyDescent="0.35">
      <c r="A6614" t="s">
        <v>179</v>
      </c>
      <c r="B6614">
        <v>1992</v>
      </c>
      <c r="C6614">
        <v>31</v>
      </c>
      <c r="D6614" t="s">
        <v>7072</v>
      </c>
      <c r="E6614" t="str">
        <f>IFERROR(_xlfn.XLOOKUP(D6614,[1]world_happiness_report_2005_202!$D:$D,[1]world_happiness_report_2005_202!$C:$C),"")</f>
        <v/>
      </c>
    </row>
    <row r="6615" spans="1:5" hidden="1" x14ac:dyDescent="0.35">
      <c r="A6615" t="s">
        <v>179</v>
      </c>
      <c r="B6615">
        <v>1993</v>
      </c>
      <c r="C6615">
        <v>24</v>
      </c>
      <c r="D6615" t="s">
        <v>7073</v>
      </c>
      <c r="E6615" t="str">
        <f>IFERROR(_xlfn.XLOOKUP(D6615,[1]world_happiness_report_2005_202!$D:$D,[1]world_happiness_report_2005_202!$C:$C),"")</f>
        <v/>
      </c>
    </row>
    <row r="6616" spans="1:5" hidden="1" x14ac:dyDescent="0.35">
      <c r="A6616" t="s">
        <v>179</v>
      </c>
      <c r="B6616">
        <v>1994</v>
      </c>
      <c r="C6616">
        <v>21</v>
      </c>
      <c r="D6616" t="s">
        <v>7074</v>
      </c>
      <c r="E6616" t="str">
        <f>IFERROR(_xlfn.XLOOKUP(D6616,[1]world_happiness_report_2005_202!$D:$D,[1]world_happiness_report_2005_202!$C:$C),"")</f>
        <v/>
      </c>
    </row>
    <row r="6617" spans="1:5" hidden="1" x14ac:dyDescent="0.35">
      <c r="A6617" t="s">
        <v>179</v>
      </c>
      <c r="B6617">
        <v>1995</v>
      </c>
      <c r="C6617">
        <v>22.5</v>
      </c>
      <c r="D6617" t="s">
        <v>7075</v>
      </c>
      <c r="E6617" t="str">
        <f>IFERROR(_xlfn.XLOOKUP(D6617,[1]world_happiness_report_2005_202!$D:$D,[1]world_happiness_report_2005_202!$C:$C),"")</f>
        <v/>
      </c>
    </row>
    <row r="6618" spans="1:5" hidden="1" x14ac:dyDescent="0.35">
      <c r="A6618" t="s">
        <v>179</v>
      </c>
      <c r="B6618">
        <v>1996</v>
      </c>
      <c r="C6618">
        <v>17.5</v>
      </c>
      <c r="D6618" t="s">
        <v>7076</v>
      </c>
      <c r="E6618" t="str">
        <f>IFERROR(_xlfn.XLOOKUP(D6618,[1]world_happiness_report_2005_202!$D:$D,[1]world_happiness_report_2005_202!$C:$C),"")</f>
        <v/>
      </c>
    </row>
    <row r="6619" spans="1:5" hidden="1" x14ac:dyDescent="0.35">
      <c r="A6619" t="s">
        <v>179</v>
      </c>
      <c r="B6619">
        <v>1997</v>
      </c>
      <c r="C6619">
        <v>18</v>
      </c>
      <c r="D6619" t="s">
        <v>7077</v>
      </c>
      <c r="E6619" t="str">
        <f>IFERROR(_xlfn.XLOOKUP(D6619,[1]world_happiness_report_2005_202!$D:$D,[1]world_happiness_report_2005_202!$C:$C),"")</f>
        <v/>
      </c>
    </row>
    <row r="6620" spans="1:5" hidden="1" x14ac:dyDescent="0.35">
      <c r="A6620" t="s">
        <v>179</v>
      </c>
      <c r="B6620">
        <v>1998</v>
      </c>
      <c r="C6620">
        <v>25</v>
      </c>
      <c r="D6620" t="s">
        <v>7078</v>
      </c>
      <c r="E6620" t="str">
        <f>IFERROR(_xlfn.XLOOKUP(D6620,[1]world_happiness_report_2005_202!$D:$D,[1]world_happiness_report_2005_202!$C:$C),"")</f>
        <v/>
      </c>
    </row>
    <row r="6621" spans="1:5" hidden="1" x14ac:dyDescent="0.35">
      <c r="A6621" t="s">
        <v>179</v>
      </c>
      <c r="B6621">
        <v>1999</v>
      </c>
      <c r="C6621">
        <v>34</v>
      </c>
      <c r="D6621" t="s">
        <v>7079</v>
      </c>
      <c r="E6621" t="str">
        <f>IFERROR(_xlfn.XLOOKUP(D6621,[1]world_happiness_report_2005_202!$D:$D,[1]world_happiness_report_2005_202!$C:$C),"")</f>
        <v/>
      </c>
    </row>
    <row r="6622" spans="1:5" hidden="1" x14ac:dyDescent="0.35">
      <c r="A6622" t="s">
        <v>179</v>
      </c>
      <c r="B6622">
        <v>2000</v>
      </c>
      <c r="C6622">
        <v>45.5</v>
      </c>
      <c r="D6622" t="s">
        <v>7080</v>
      </c>
      <c r="E6622" t="str">
        <f>IFERROR(_xlfn.XLOOKUP(D6622,[1]world_happiness_report_2005_202!$D:$D,[1]world_happiness_report_2005_202!$C:$C),"")</f>
        <v/>
      </c>
    </row>
    <row r="6623" spans="1:5" hidden="1" x14ac:dyDescent="0.35">
      <c r="A6623" t="s">
        <v>179</v>
      </c>
      <c r="B6623">
        <v>2001</v>
      </c>
      <c r="C6623">
        <v>61</v>
      </c>
      <c r="D6623" t="s">
        <v>7081</v>
      </c>
      <c r="E6623" t="str">
        <f>IFERROR(_xlfn.XLOOKUP(D6623,[1]world_happiness_report_2005_202!$D:$D,[1]world_happiness_report_2005_202!$C:$C),"")</f>
        <v/>
      </c>
    </row>
    <row r="6624" spans="1:5" hidden="1" x14ac:dyDescent="0.35">
      <c r="A6624" t="s">
        <v>179</v>
      </c>
      <c r="B6624">
        <v>2002</v>
      </c>
      <c r="C6624">
        <v>66</v>
      </c>
      <c r="D6624" t="s">
        <v>7082</v>
      </c>
      <c r="E6624" t="str">
        <f>IFERROR(_xlfn.XLOOKUP(D6624,[1]world_happiness_report_2005_202!$D:$D,[1]world_happiness_report_2005_202!$C:$C),"")</f>
        <v/>
      </c>
    </row>
    <row r="6625" spans="1:5" hidden="1" x14ac:dyDescent="0.35">
      <c r="A6625" t="s">
        <v>179</v>
      </c>
      <c r="B6625">
        <v>2003</v>
      </c>
      <c r="C6625">
        <v>67.5</v>
      </c>
      <c r="D6625" t="s">
        <v>7083</v>
      </c>
      <c r="E6625" t="str">
        <f>IFERROR(_xlfn.XLOOKUP(D6625,[1]world_happiness_report_2005_202!$D:$D,[1]world_happiness_report_2005_202!$C:$C),"")</f>
        <v/>
      </c>
    </row>
    <row r="6626" spans="1:5" hidden="1" x14ac:dyDescent="0.35">
      <c r="A6626" t="s">
        <v>179</v>
      </c>
      <c r="B6626">
        <v>2004</v>
      </c>
      <c r="C6626">
        <v>72</v>
      </c>
      <c r="D6626" t="s">
        <v>7084</v>
      </c>
      <c r="E6626" t="str">
        <f>IFERROR(_xlfn.XLOOKUP(D6626,[1]world_happiness_report_2005_202!$D:$D,[1]world_happiness_report_2005_202!$C:$C),"")</f>
        <v/>
      </c>
    </row>
    <row r="6627" spans="1:5" hidden="1" x14ac:dyDescent="0.35">
      <c r="A6627" t="s">
        <v>179</v>
      </c>
      <c r="B6627">
        <v>2005</v>
      </c>
      <c r="C6627">
        <v>60.5</v>
      </c>
      <c r="D6627" t="s">
        <v>7085</v>
      </c>
      <c r="E6627" t="str">
        <f>IFERROR(_xlfn.XLOOKUP(D6627,[1]world_happiness_report_2005_202!$D:$D,[1]world_happiness_report_2005_202!$C:$C),"")</f>
        <v/>
      </c>
    </row>
    <row r="6628" spans="1:5" hidden="1" x14ac:dyDescent="0.35">
      <c r="A6628" t="s">
        <v>179</v>
      </c>
      <c r="B6628">
        <v>2006</v>
      </c>
      <c r="C6628">
        <v>62.5</v>
      </c>
      <c r="D6628" t="s">
        <v>7086</v>
      </c>
      <c r="E6628" t="str">
        <f>IFERROR(_xlfn.XLOOKUP(D6628,[1]world_happiness_report_2005_202!$D:$D,[1]world_happiness_report_2005_202!$C:$C),"")</f>
        <v/>
      </c>
    </row>
    <row r="6629" spans="1:5" hidden="1" x14ac:dyDescent="0.35">
      <c r="A6629" t="s">
        <v>179</v>
      </c>
      <c r="B6629">
        <v>2007</v>
      </c>
      <c r="C6629">
        <v>63</v>
      </c>
      <c r="D6629" t="s">
        <v>7087</v>
      </c>
      <c r="E6629" t="str">
        <f>IFERROR(_xlfn.XLOOKUP(D6629,[1]world_happiness_report_2005_202!$D:$D,[1]world_happiness_report_2005_202!$C:$C),"")</f>
        <v/>
      </c>
    </row>
    <row r="6630" spans="1:5" hidden="1" x14ac:dyDescent="0.35">
      <c r="A6630" t="s">
        <v>179</v>
      </c>
      <c r="B6630">
        <v>2008</v>
      </c>
      <c r="C6630">
        <v>72.5</v>
      </c>
      <c r="D6630" t="s">
        <v>7088</v>
      </c>
      <c r="E6630" t="str">
        <f>IFERROR(_xlfn.XLOOKUP(D6630,[1]world_happiness_report_2005_202!$D:$D,[1]world_happiness_report_2005_202!$C:$C),"")</f>
        <v/>
      </c>
    </row>
    <row r="6631" spans="1:5" hidden="1" x14ac:dyDescent="0.35">
      <c r="A6631" t="s">
        <v>179</v>
      </c>
      <c r="B6631">
        <v>2009</v>
      </c>
      <c r="C6631">
        <v>80.5</v>
      </c>
      <c r="D6631" t="s">
        <v>7089</v>
      </c>
      <c r="E6631" t="str">
        <f>IFERROR(_xlfn.XLOOKUP(D6631,[1]world_happiness_report_2005_202!$D:$D,[1]world_happiness_report_2005_202!$C:$C),"")</f>
        <v/>
      </c>
    </row>
    <row r="6632" spans="1:5" hidden="1" x14ac:dyDescent="0.35">
      <c r="A6632" t="s">
        <v>179</v>
      </c>
      <c r="B6632">
        <v>2010</v>
      </c>
      <c r="C6632">
        <v>74.5</v>
      </c>
      <c r="D6632" t="s">
        <v>7090</v>
      </c>
      <c r="E6632" t="str">
        <f>IFERROR(_xlfn.XLOOKUP(D6632,[1]world_happiness_report_2005_202!$D:$D,[1]world_happiness_report_2005_202!$C:$C),"")</f>
        <v/>
      </c>
    </row>
    <row r="6633" spans="1:5" x14ac:dyDescent="0.35">
      <c r="A6633" t="s">
        <v>179</v>
      </c>
      <c r="B6633">
        <v>2011</v>
      </c>
      <c r="C6633">
        <v>76</v>
      </c>
      <c r="D6633" t="s">
        <v>7091</v>
      </c>
      <c r="E6633">
        <f>IFERROR(_xlfn.XLOOKUP(D6633,[1]world_happiness_report_2005_202!$D:$D,[1]world_happiness_report_2005_202!$C:$C),"")</f>
        <v>4.7050000000000001</v>
      </c>
    </row>
    <row r="6634" spans="1:5" x14ac:dyDescent="0.35">
      <c r="A6634" t="s">
        <v>179</v>
      </c>
      <c r="B6634">
        <v>2012</v>
      </c>
      <c r="C6634">
        <v>37.5</v>
      </c>
      <c r="D6634" t="s">
        <v>7092</v>
      </c>
      <c r="E6634">
        <f>IFERROR(_xlfn.XLOOKUP(D6634,[1]world_happiness_report_2005_202!$D:$D,[1]world_happiness_report_2005_202!$C:$C),"")</f>
        <v>5.0060000000000002</v>
      </c>
    </row>
    <row r="6635" spans="1:5" hidden="1" x14ac:dyDescent="0.35">
      <c r="A6635" t="s">
        <v>179</v>
      </c>
      <c r="B6635">
        <v>2013</v>
      </c>
      <c r="C6635">
        <v>64.5</v>
      </c>
      <c r="D6635" t="s">
        <v>7093</v>
      </c>
      <c r="E6635" t="str">
        <f>IFERROR(_xlfn.XLOOKUP(D6635,[1]world_happiness_report_2005_202!$D:$D,[1]world_happiness_report_2005_202!$C:$C),"")</f>
        <v/>
      </c>
    </row>
    <row r="6636" spans="1:5" x14ac:dyDescent="0.35">
      <c r="A6636" t="s">
        <v>179</v>
      </c>
      <c r="B6636">
        <v>2014</v>
      </c>
      <c r="C6636">
        <v>61.5</v>
      </c>
      <c r="D6636" t="s">
        <v>7094</v>
      </c>
      <c r="E6636">
        <f>IFERROR(_xlfn.XLOOKUP(D6636,[1]world_happiness_report_2005_202!$D:$D,[1]world_happiness_report_2005_202!$C:$C),"")</f>
        <v>5.1289999999999996</v>
      </c>
    </row>
    <row r="6637" spans="1:5" x14ac:dyDescent="0.35">
      <c r="A6637" t="s">
        <v>179</v>
      </c>
      <c r="B6637">
        <v>2015</v>
      </c>
      <c r="C6637">
        <v>72</v>
      </c>
      <c r="D6637" t="s">
        <v>7095</v>
      </c>
      <c r="E6637">
        <f>IFERROR(_xlfn.XLOOKUP(D6637,[1]world_happiness_report_2005_202!$D:$D,[1]world_happiness_report_2005_202!$C:$C),"")</f>
        <v>4.7949999999999999</v>
      </c>
    </row>
    <row r="6638" spans="1:5" x14ac:dyDescent="0.35">
      <c r="A6638" t="s">
        <v>179</v>
      </c>
      <c r="B6638">
        <v>2016</v>
      </c>
      <c r="C6638">
        <v>88</v>
      </c>
      <c r="D6638" t="s">
        <v>7096</v>
      </c>
      <c r="E6638">
        <f>IFERROR(_xlfn.XLOOKUP(D6638,[1]world_happiness_report_2005_202!$D:$D,[1]world_happiness_report_2005_202!$C:$C),"")</f>
        <v>4.5140000000000002</v>
      </c>
    </row>
    <row r="6639" spans="1:5" x14ac:dyDescent="0.35">
      <c r="A6639" t="s">
        <v>179</v>
      </c>
      <c r="B6639">
        <v>2017</v>
      </c>
      <c r="C6639">
        <v>83</v>
      </c>
      <c r="D6639" t="s">
        <v>7097</v>
      </c>
      <c r="E6639">
        <f>IFERROR(_xlfn.XLOOKUP(D6639,[1]world_happiness_report_2005_202!$D:$D,[1]world_happiness_report_2005_202!$C:$C),"")</f>
        <v>4.3769999999999998</v>
      </c>
    </row>
    <row r="6640" spans="1:5" x14ac:dyDescent="0.35">
      <c r="A6640" t="s">
        <v>179</v>
      </c>
      <c r="B6640">
        <v>2018</v>
      </c>
      <c r="C6640">
        <v>80</v>
      </c>
      <c r="D6640" t="s">
        <v>7098</v>
      </c>
      <c r="E6640">
        <f>IFERROR(_xlfn.XLOOKUP(D6640,[1]world_happiness_report_2005_202!$D:$D,[1]world_happiness_report_2005_202!$C:$C),"")</f>
        <v>4.1070000000000002</v>
      </c>
    </row>
    <row r="6641" spans="1:5" x14ac:dyDescent="0.35">
      <c r="A6641" t="s">
        <v>179</v>
      </c>
      <c r="B6641">
        <v>2019</v>
      </c>
      <c r="C6641">
        <v>84.5</v>
      </c>
      <c r="D6641" t="s">
        <v>7099</v>
      </c>
      <c r="E6641">
        <f>IFERROR(_xlfn.XLOOKUP(D6641,[1]world_happiness_report_2005_202!$D:$D,[1]world_happiness_report_2005_202!$C:$C),"")</f>
        <v>3.75939989089966</v>
      </c>
    </row>
    <row r="6642" spans="1:5" x14ac:dyDescent="0.35">
      <c r="A6642" t="s">
        <v>179</v>
      </c>
      <c r="B6642">
        <v>2020</v>
      </c>
      <c r="C6642">
        <v>89</v>
      </c>
      <c r="D6642" t="s">
        <v>7100</v>
      </c>
      <c r="E6642">
        <f>IFERROR(_xlfn.XLOOKUP(D6642,[1]world_happiness_report_2005_202!$D:$D,[1]world_happiness_report_2005_202!$C:$C),"")</f>
        <v>4.0730000000000004</v>
      </c>
    </row>
    <row r="6643" spans="1:5" x14ac:dyDescent="0.35">
      <c r="A6643" t="s">
        <v>179</v>
      </c>
      <c r="B6643">
        <v>2021</v>
      </c>
      <c r="C6643">
        <v>87.5</v>
      </c>
      <c r="D6643" t="s">
        <v>7101</v>
      </c>
      <c r="E6643">
        <f>IFERROR(_xlfn.XLOOKUP(D6643,[1]world_happiness_report_2005_202!$D:$D,[1]world_happiness_report_2005_202!$C:$C),"")</f>
        <v>3.76</v>
      </c>
    </row>
    <row r="6644" spans="1:5" x14ac:dyDescent="0.35">
      <c r="A6644" t="s">
        <v>179</v>
      </c>
      <c r="B6644">
        <v>2022</v>
      </c>
      <c r="C6644">
        <v>88</v>
      </c>
      <c r="D6644" t="s">
        <v>7102</v>
      </c>
      <c r="E6644">
        <f>IFERROR(_xlfn.XLOOKUP(D6644,[1]world_happiness_report_2005_202!$D:$D,[1]world_happiness_report_2005_202!$C:$C),"")</f>
        <v>3.9820000000000002</v>
      </c>
    </row>
    <row r="6645" spans="1:5" x14ac:dyDescent="0.35">
      <c r="A6645" t="s">
        <v>179</v>
      </c>
      <c r="B6645">
        <v>2023</v>
      </c>
      <c r="C6645">
        <v>84</v>
      </c>
      <c r="D6645" t="s">
        <v>7103</v>
      </c>
      <c r="E6645">
        <f>IFERROR(_xlfn.XLOOKUP(D6645,[1]world_happiness_report_2005_202!$D:$D,[1]world_happiness_report_2005_202!$C:$C),"")</f>
        <v>3.5019999999999998</v>
      </c>
    </row>
    <row r="6646" spans="1:5" x14ac:dyDescent="0.35">
      <c r="A6646" t="s">
        <v>179</v>
      </c>
      <c r="B6646">
        <v>2024</v>
      </c>
      <c r="C6646">
        <v>89.5</v>
      </c>
      <c r="D6646" t="s">
        <v>7104</v>
      </c>
      <c r="E6646">
        <f>IFERROR(_xlfn.XLOOKUP(D6646,[1]world_happiness_report_2005_202!$D:$D,[1]world_happiness_report_2005_202!$C:$C),"")</f>
        <v>3.9119999999999999</v>
      </c>
    </row>
    <row r="6647" spans="1:5" hidden="1" x14ac:dyDescent="0.35">
      <c r="A6647" t="s">
        <v>247</v>
      </c>
      <c r="B6647">
        <v>1992</v>
      </c>
      <c r="C6647">
        <v>51</v>
      </c>
      <c r="D6647" t="s">
        <v>7105</v>
      </c>
      <c r="E6647" t="str">
        <f>IFERROR(_xlfn.XLOOKUP(D6647,[1]world_happiness_report_2005_202!$D:$D,[1]world_happiness_report_2005_202!$C:$C),"")</f>
        <v/>
      </c>
    </row>
    <row r="6648" spans="1:5" hidden="1" x14ac:dyDescent="0.35">
      <c r="A6648" t="s">
        <v>247</v>
      </c>
      <c r="B6648">
        <v>1993</v>
      </c>
      <c r="C6648">
        <v>46.5</v>
      </c>
      <c r="D6648" t="s">
        <v>7106</v>
      </c>
      <c r="E6648" t="str">
        <f>IFERROR(_xlfn.XLOOKUP(D6648,[1]world_happiness_report_2005_202!$D:$D,[1]world_happiness_report_2005_202!$C:$C),"")</f>
        <v/>
      </c>
    </row>
    <row r="6649" spans="1:5" hidden="1" x14ac:dyDescent="0.35">
      <c r="A6649" t="s">
        <v>247</v>
      </c>
      <c r="B6649">
        <v>1994</v>
      </c>
      <c r="C6649">
        <v>47.5</v>
      </c>
      <c r="D6649" t="s">
        <v>7107</v>
      </c>
      <c r="E6649" t="str">
        <f>IFERROR(_xlfn.XLOOKUP(D6649,[1]world_happiness_report_2005_202!$D:$D,[1]world_happiness_report_2005_202!$C:$C),"")</f>
        <v/>
      </c>
    </row>
    <row r="6650" spans="1:5" hidden="1" x14ac:dyDescent="0.35">
      <c r="A6650" t="s">
        <v>247</v>
      </c>
      <c r="B6650">
        <v>1995</v>
      </c>
      <c r="C6650">
        <v>50.5</v>
      </c>
      <c r="D6650" t="s">
        <v>7108</v>
      </c>
      <c r="E6650" t="str">
        <f>IFERROR(_xlfn.XLOOKUP(D6650,[1]world_happiness_report_2005_202!$D:$D,[1]world_happiness_report_2005_202!$C:$C),"")</f>
        <v/>
      </c>
    </row>
    <row r="6651" spans="1:5" hidden="1" x14ac:dyDescent="0.35">
      <c r="A6651" t="s">
        <v>247</v>
      </c>
      <c r="B6651">
        <v>1996</v>
      </c>
      <c r="C6651">
        <v>66.5</v>
      </c>
      <c r="D6651" t="s">
        <v>7109</v>
      </c>
      <c r="E6651" t="str">
        <f>IFERROR(_xlfn.XLOOKUP(D6651,[1]world_happiness_report_2005_202!$D:$D,[1]world_happiness_report_2005_202!$C:$C),"")</f>
        <v/>
      </c>
    </row>
    <row r="6652" spans="1:5" hidden="1" x14ac:dyDescent="0.35">
      <c r="A6652" t="s">
        <v>247</v>
      </c>
      <c r="B6652">
        <v>1997</v>
      </c>
      <c r="C6652">
        <v>66</v>
      </c>
      <c r="D6652" t="s">
        <v>7110</v>
      </c>
      <c r="E6652" t="str">
        <f>IFERROR(_xlfn.XLOOKUP(D6652,[1]world_happiness_report_2005_202!$D:$D,[1]world_happiness_report_2005_202!$C:$C),"")</f>
        <v/>
      </c>
    </row>
    <row r="6653" spans="1:5" hidden="1" x14ac:dyDescent="0.35">
      <c r="A6653" t="s">
        <v>247</v>
      </c>
      <c r="B6653">
        <v>1998</v>
      </c>
      <c r="C6653">
        <v>72</v>
      </c>
      <c r="D6653" t="s">
        <v>7111</v>
      </c>
      <c r="E6653" t="str">
        <f>IFERROR(_xlfn.XLOOKUP(D6653,[1]world_happiness_report_2005_202!$D:$D,[1]world_happiness_report_2005_202!$C:$C),"")</f>
        <v/>
      </c>
    </row>
    <row r="6654" spans="1:5" hidden="1" x14ac:dyDescent="0.35">
      <c r="A6654" t="s">
        <v>247</v>
      </c>
      <c r="B6654">
        <v>1999</v>
      </c>
      <c r="C6654">
        <v>71</v>
      </c>
      <c r="D6654" t="s">
        <v>7112</v>
      </c>
      <c r="E6654" t="str">
        <f>IFERROR(_xlfn.XLOOKUP(D6654,[1]world_happiness_report_2005_202!$D:$D,[1]world_happiness_report_2005_202!$C:$C),"")</f>
        <v/>
      </c>
    </row>
    <row r="6655" spans="1:5" hidden="1" x14ac:dyDescent="0.35">
      <c r="A6655" t="s">
        <v>247</v>
      </c>
      <c r="B6655">
        <v>2000</v>
      </c>
      <c r="C6655">
        <v>70.5</v>
      </c>
      <c r="D6655" t="s">
        <v>7113</v>
      </c>
      <c r="E6655" t="str">
        <f>IFERROR(_xlfn.XLOOKUP(D6655,[1]world_happiness_report_2005_202!$D:$D,[1]world_happiness_report_2005_202!$C:$C),"")</f>
        <v/>
      </c>
    </row>
    <row r="6656" spans="1:5" hidden="1" x14ac:dyDescent="0.35">
      <c r="A6656" t="s">
        <v>247</v>
      </c>
      <c r="B6656">
        <v>2001</v>
      </c>
      <c r="C6656">
        <v>67.5</v>
      </c>
      <c r="D6656" t="s">
        <v>7114</v>
      </c>
      <c r="E6656" t="str">
        <f>IFERROR(_xlfn.XLOOKUP(D6656,[1]world_happiness_report_2005_202!$D:$D,[1]world_happiness_report_2005_202!$C:$C),"")</f>
        <v/>
      </c>
    </row>
    <row r="6657" spans="1:5" hidden="1" x14ac:dyDescent="0.35">
      <c r="A6657" t="s">
        <v>247</v>
      </c>
      <c r="B6657">
        <v>2002</v>
      </c>
      <c r="C6657">
        <v>59.5</v>
      </c>
      <c r="D6657" t="s">
        <v>7115</v>
      </c>
      <c r="E6657" t="str">
        <f>IFERROR(_xlfn.XLOOKUP(D6657,[1]world_happiness_report_2005_202!$D:$D,[1]world_happiness_report_2005_202!$C:$C),"")</f>
        <v/>
      </c>
    </row>
    <row r="6658" spans="1:5" hidden="1" x14ac:dyDescent="0.35">
      <c r="A6658" t="s">
        <v>247</v>
      </c>
      <c r="B6658">
        <v>2003</v>
      </c>
      <c r="C6658">
        <v>51.5</v>
      </c>
      <c r="D6658" t="s">
        <v>7116</v>
      </c>
      <c r="E6658" t="str">
        <f>IFERROR(_xlfn.XLOOKUP(D6658,[1]world_happiness_report_2005_202!$D:$D,[1]world_happiness_report_2005_202!$C:$C),"")</f>
        <v/>
      </c>
    </row>
    <row r="6659" spans="1:5" hidden="1" x14ac:dyDescent="0.35">
      <c r="A6659" t="s">
        <v>247</v>
      </c>
      <c r="B6659">
        <v>2004</v>
      </c>
      <c r="C6659">
        <v>53</v>
      </c>
      <c r="D6659" t="s">
        <v>7117</v>
      </c>
      <c r="E6659" t="str">
        <f>IFERROR(_xlfn.XLOOKUP(D6659,[1]world_happiness_report_2005_202!$D:$D,[1]world_happiness_report_2005_202!$C:$C),"")</f>
        <v/>
      </c>
    </row>
    <row r="6660" spans="1:5" hidden="1" x14ac:dyDescent="0.35">
      <c r="A6660" t="s">
        <v>247</v>
      </c>
      <c r="B6660">
        <v>2005</v>
      </c>
      <c r="C6660">
        <v>53.5</v>
      </c>
      <c r="D6660" t="s">
        <v>7118</v>
      </c>
      <c r="E6660" t="str">
        <f>IFERROR(_xlfn.XLOOKUP(D6660,[1]world_happiness_report_2005_202!$D:$D,[1]world_happiness_report_2005_202!$C:$C),"")</f>
        <v/>
      </c>
    </row>
    <row r="6661" spans="1:5" hidden="1" x14ac:dyDescent="0.35">
      <c r="A6661" t="s">
        <v>247</v>
      </c>
      <c r="B6661">
        <v>2006</v>
      </c>
      <c r="C6661">
        <v>71.5</v>
      </c>
      <c r="D6661" t="s">
        <v>7119</v>
      </c>
      <c r="E6661" t="str">
        <f>IFERROR(_xlfn.XLOOKUP(D6661,[1]world_happiness_report_2005_202!$D:$D,[1]world_happiness_report_2005_202!$C:$C),"")</f>
        <v/>
      </c>
    </row>
    <row r="6662" spans="1:5" hidden="1" x14ac:dyDescent="0.35">
      <c r="A6662" t="s">
        <v>247</v>
      </c>
      <c r="B6662">
        <v>2007</v>
      </c>
      <c r="C6662">
        <v>91.5</v>
      </c>
      <c r="D6662" t="s">
        <v>7120</v>
      </c>
      <c r="E6662" t="str">
        <f>IFERROR(_xlfn.XLOOKUP(D6662,[1]world_happiness_report_2005_202!$D:$D,[1]world_happiness_report_2005_202!$C:$C),"")</f>
        <v/>
      </c>
    </row>
    <row r="6663" spans="1:5" hidden="1" x14ac:dyDescent="0.35">
      <c r="A6663" t="s">
        <v>247</v>
      </c>
      <c r="B6663">
        <v>2008</v>
      </c>
      <c r="C6663">
        <v>89.5</v>
      </c>
      <c r="D6663" t="s">
        <v>7121</v>
      </c>
      <c r="E6663" t="str">
        <f>IFERROR(_xlfn.XLOOKUP(D6663,[1]world_happiness_report_2005_202!$D:$D,[1]world_happiness_report_2005_202!$C:$C),"")</f>
        <v/>
      </c>
    </row>
    <row r="6664" spans="1:5" hidden="1" x14ac:dyDescent="0.35">
      <c r="A6664" t="s">
        <v>247</v>
      </c>
      <c r="B6664">
        <v>2009</v>
      </c>
      <c r="C6664">
        <v>113.5</v>
      </c>
      <c r="D6664" t="s">
        <v>7122</v>
      </c>
      <c r="E6664" t="str">
        <f>IFERROR(_xlfn.XLOOKUP(D6664,[1]world_happiness_report_2005_202!$D:$D,[1]world_happiness_report_2005_202!$C:$C),"")</f>
        <v/>
      </c>
    </row>
    <row r="6665" spans="1:5" hidden="1" x14ac:dyDescent="0.35">
      <c r="A6665" t="s">
        <v>247</v>
      </c>
      <c r="B6665">
        <v>2010</v>
      </c>
      <c r="C6665">
        <v>114</v>
      </c>
      <c r="D6665" t="s">
        <v>7123</v>
      </c>
      <c r="E6665" t="str">
        <f>IFERROR(_xlfn.XLOOKUP(D6665,[1]world_happiness_report_2005_202!$D:$D,[1]world_happiness_report_2005_202!$C:$C),"")</f>
        <v/>
      </c>
    </row>
    <row r="6666" spans="1:5" x14ac:dyDescent="0.35">
      <c r="A6666" t="s">
        <v>247</v>
      </c>
      <c r="B6666">
        <v>2011</v>
      </c>
      <c r="C6666">
        <v>92</v>
      </c>
      <c r="D6666" t="s">
        <v>7124</v>
      </c>
      <c r="E6666">
        <f>IFERROR(_xlfn.XLOOKUP(D6666,[1]world_happiness_report_2005_202!$D:$D,[1]world_happiness_report_2005_202!$C:$C),"")</f>
        <v>3.9780000000000002</v>
      </c>
    </row>
    <row r="6667" spans="1:5" x14ac:dyDescent="0.35">
      <c r="A6667" t="s">
        <v>247</v>
      </c>
      <c r="B6667">
        <v>2012</v>
      </c>
      <c r="C6667">
        <v>100.5</v>
      </c>
      <c r="D6667" t="s">
        <v>7125</v>
      </c>
      <c r="E6667">
        <f>IFERROR(_xlfn.XLOOKUP(D6667,[1]world_happiness_report_2005_202!$D:$D,[1]world_happiness_report_2005_202!$C:$C),"")</f>
        <v>4.827</v>
      </c>
    </row>
    <row r="6668" spans="1:5" hidden="1" x14ac:dyDescent="0.35">
      <c r="A6668" t="s">
        <v>247</v>
      </c>
      <c r="B6668">
        <v>2013</v>
      </c>
      <c r="C6668">
        <v>110.5</v>
      </c>
      <c r="D6668" t="s">
        <v>7126</v>
      </c>
      <c r="E6668" t="str">
        <f>IFERROR(_xlfn.XLOOKUP(D6668,[1]world_happiness_report_2005_202!$D:$D,[1]world_happiness_report_2005_202!$C:$C),"")</f>
        <v/>
      </c>
    </row>
    <row r="6669" spans="1:5" x14ac:dyDescent="0.35">
      <c r="A6669" t="s">
        <v>247</v>
      </c>
      <c r="B6669">
        <v>2014</v>
      </c>
      <c r="C6669">
        <v>103</v>
      </c>
      <c r="D6669" t="s">
        <v>7127</v>
      </c>
      <c r="E6669">
        <f>IFERROR(_xlfn.XLOOKUP(D6669,[1]world_happiness_report_2005_202!$D:$D,[1]world_happiness_report_2005_202!$C:$C),"")</f>
        <v>4.6100000000000003</v>
      </c>
    </row>
    <row r="6670" spans="1:5" x14ac:dyDescent="0.35">
      <c r="A6670" t="s">
        <v>247</v>
      </c>
      <c r="B6670">
        <v>2015</v>
      </c>
      <c r="C6670">
        <v>111</v>
      </c>
      <c r="D6670" t="s">
        <v>7128</v>
      </c>
      <c r="E6670">
        <f>IFERROR(_xlfn.XLOOKUP(D6670,[1]world_happiness_report_2005_202!$D:$D,[1]world_happiness_report_2005_202!$C:$C),"")</f>
        <v>4.1929999999999996</v>
      </c>
    </row>
    <row r="6671" spans="1:5" x14ac:dyDescent="0.35">
      <c r="A6671" t="s">
        <v>247</v>
      </c>
      <c r="B6671">
        <v>2016</v>
      </c>
      <c r="C6671">
        <v>107</v>
      </c>
      <c r="D6671" t="s">
        <v>7129</v>
      </c>
      <c r="E6671">
        <f>IFERROR(_xlfn.XLOOKUP(D6671,[1]world_happiness_report_2005_202!$D:$D,[1]world_happiness_report_2005_202!$C:$C),"")</f>
        <v>3.875</v>
      </c>
    </row>
    <row r="6672" spans="1:5" x14ac:dyDescent="0.35">
      <c r="A6672" t="s">
        <v>247</v>
      </c>
      <c r="B6672">
        <v>2017</v>
      </c>
      <c r="C6672">
        <v>102</v>
      </c>
      <c r="D6672" t="s">
        <v>7130</v>
      </c>
      <c r="E6672">
        <f>IFERROR(_xlfn.XLOOKUP(D6672,[1]world_happiness_report_2005_202!$D:$D,[1]world_happiness_report_2005_202!$C:$C),"")</f>
        <v>3.6920000000000002</v>
      </c>
    </row>
    <row r="6673" spans="1:5" x14ac:dyDescent="0.35">
      <c r="A6673" t="s">
        <v>247</v>
      </c>
      <c r="B6673">
        <v>2018</v>
      </c>
      <c r="C6673">
        <v>112.5</v>
      </c>
      <c r="D6673" t="s">
        <v>7131</v>
      </c>
      <c r="E6673">
        <f>IFERROR(_xlfn.XLOOKUP(D6673,[1]world_happiness_report_2005_202!$D:$D,[1]world_happiness_report_2005_202!$C:$C),"")</f>
        <v>3.6629999999999998</v>
      </c>
    </row>
    <row r="6674" spans="1:5" x14ac:dyDescent="0.35">
      <c r="A6674" t="s">
        <v>247</v>
      </c>
      <c r="B6674">
        <v>2019</v>
      </c>
      <c r="C6674">
        <v>110</v>
      </c>
      <c r="D6674" t="s">
        <v>7132</v>
      </c>
      <c r="E6674">
        <f>IFERROR(_xlfn.XLOOKUP(D6674,[1]world_happiness_report_2005_202!$D:$D,[1]world_happiness_report_2005_202!$C:$C),"")</f>
        <v>3.2992000579834002</v>
      </c>
    </row>
    <row r="6675" spans="1:5" x14ac:dyDescent="0.35">
      <c r="A6675" t="s">
        <v>247</v>
      </c>
      <c r="B6675">
        <v>2020</v>
      </c>
      <c r="C6675">
        <v>109.5</v>
      </c>
      <c r="D6675" t="s">
        <v>7133</v>
      </c>
      <c r="E6675">
        <f>IFERROR(_xlfn.XLOOKUP(D6675,[1]world_happiness_report_2005_202!$D:$D,[1]world_happiness_report_2005_202!$C:$C),"")</f>
        <v>3.145</v>
      </c>
    </row>
    <row r="6676" spans="1:5" x14ac:dyDescent="0.35">
      <c r="A6676" t="s">
        <v>247</v>
      </c>
      <c r="B6676">
        <v>2021</v>
      </c>
      <c r="C6676">
        <v>114</v>
      </c>
      <c r="D6676" t="s">
        <v>7134</v>
      </c>
      <c r="E6676">
        <f>IFERROR(_xlfn.XLOOKUP(D6676,[1]world_happiness_report_2005_202!$D:$D,[1]world_happiness_report_2005_202!$C:$C),"")</f>
        <v>2.9950000000000001</v>
      </c>
    </row>
    <row r="6677" spans="1:5" x14ac:dyDescent="0.35">
      <c r="A6677" t="s">
        <v>247</v>
      </c>
      <c r="B6677">
        <v>2022</v>
      </c>
      <c r="C6677">
        <v>124</v>
      </c>
      <c r="D6677" t="s">
        <v>7135</v>
      </c>
      <c r="E6677">
        <f>IFERROR(_xlfn.XLOOKUP(D6677,[1]world_happiness_report_2005_202!$D:$D,[1]world_happiness_report_2005_202!$C:$C),"")</f>
        <v>3.2040000000000002</v>
      </c>
    </row>
    <row r="6678" spans="1:5" x14ac:dyDescent="0.35">
      <c r="A6678" t="s">
        <v>247</v>
      </c>
      <c r="B6678">
        <v>2023</v>
      </c>
      <c r="C6678">
        <v>124.5</v>
      </c>
      <c r="D6678" t="s">
        <v>7136</v>
      </c>
      <c r="E6678">
        <f>IFERROR(_xlfn.XLOOKUP(D6678,[1]world_happiness_report_2005_202!$D:$D,[1]world_happiness_report_2005_202!$C:$C),"")</f>
        <v>3.3410000000000002</v>
      </c>
    </row>
    <row r="6679" spans="1:5" x14ac:dyDescent="0.35">
      <c r="A6679" t="s">
        <v>247</v>
      </c>
      <c r="B6679">
        <v>2024</v>
      </c>
      <c r="C6679">
        <v>125</v>
      </c>
      <c r="D6679" t="s">
        <v>7137</v>
      </c>
      <c r="E6679">
        <f>IFERROR(_xlfn.XLOOKUP(D6679,[1]world_happiness_report_2005_202!$D:$D,[1]world_happiness_report_2005_202!$C:$C),"")</f>
        <v>3.3959999999999999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7AC5-7C13-4247-844C-DA2B41324C10}">
  <dimension ref="A1:H1716"/>
  <sheetViews>
    <sheetView workbookViewId="0">
      <selection activeCell="F2" sqref="F2"/>
    </sheetView>
  </sheetViews>
  <sheetFormatPr defaultRowHeight="14.5" x14ac:dyDescent="0.35"/>
  <cols>
    <col min="1" max="1" width="20.1640625" bestFit="1" customWidth="1"/>
    <col min="2" max="2" width="11.33203125" customWidth="1"/>
    <col min="3" max="3" width="7.9140625" bestFit="1" customWidth="1"/>
    <col min="4" max="4" width="24.83203125" bestFit="1" customWidth="1"/>
    <col min="5" max="5" width="14.75" customWidth="1"/>
  </cols>
  <sheetData>
    <row r="1" spans="1:8" x14ac:dyDescent="0.35">
      <c r="A1" t="s">
        <v>458</v>
      </c>
      <c r="B1" t="s">
        <v>459</v>
      </c>
      <c r="C1" t="s">
        <v>460</v>
      </c>
      <c r="D1" t="s">
        <v>7138</v>
      </c>
      <c r="E1" t="s">
        <v>7139</v>
      </c>
      <c r="F1" t="s">
        <v>7140</v>
      </c>
      <c r="H1" t="s">
        <v>7141</v>
      </c>
    </row>
    <row r="2" spans="1:8" x14ac:dyDescent="0.35">
      <c r="A2" t="s">
        <v>315</v>
      </c>
      <c r="B2">
        <v>2011</v>
      </c>
      <c r="C2">
        <v>177.5</v>
      </c>
      <c r="D2" t="s">
        <v>469</v>
      </c>
      <c r="E2">
        <v>4.258</v>
      </c>
      <c r="F2">
        <f>200-C2</f>
        <v>22.5</v>
      </c>
      <c r="H2">
        <f>CORREL(E2:E1716,F2:F1716)</f>
        <v>0.41243146691833882</v>
      </c>
    </row>
    <row r="3" spans="1:8" x14ac:dyDescent="0.35">
      <c r="A3" t="s">
        <v>315</v>
      </c>
      <c r="B3">
        <v>2012</v>
      </c>
      <c r="C3">
        <v>174</v>
      </c>
      <c r="D3" t="s">
        <v>470</v>
      </c>
      <c r="E3">
        <v>4.04</v>
      </c>
      <c r="F3">
        <f t="shared" ref="F3:F66" si="0">200-C3</f>
        <v>26</v>
      </c>
    </row>
    <row r="4" spans="1:8" x14ac:dyDescent="0.35">
      <c r="A4" t="s">
        <v>315</v>
      </c>
      <c r="B4">
        <v>2014</v>
      </c>
      <c r="C4">
        <v>136</v>
      </c>
      <c r="D4" t="s">
        <v>472</v>
      </c>
      <c r="E4">
        <v>3.5750000000000002</v>
      </c>
      <c r="F4">
        <f t="shared" si="0"/>
        <v>64</v>
      </c>
    </row>
    <row r="5" spans="1:8" x14ac:dyDescent="0.35">
      <c r="A5" t="s">
        <v>315</v>
      </c>
      <c r="B5">
        <v>2015</v>
      </c>
      <c r="C5">
        <v>142</v>
      </c>
      <c r="D5" t="s">
        <v>473</v>
      </c>
      <c r="E5">
        <v>3.36</v>
      </c>
      <c r="F5">
        <f t="shared" si="0"/>
        <v>58</v>
      </c>
    </row>
    <row r="6" spans="1:8" x14ac:dyDescent="0.35">
      <c r="A6" t="s">
        <v>315</v>
      </c>
      <c r="B6">
        <v>2016</v>
      </c>
      <c r="C6">
        <v>148</v>
      </c>
      <c r="D6" t="s">
        <v>474</v>
      </c>
      <c r="E6">
        <v>3.794</v>
      </c>
      <c r="F6">
        <f t="shared" si="0"/>
        <v>52</v>
      </c>
    </row>
    <row r="7" spans="1:8" x14ac:dyDescent="0.35">
      <c r="A7" t="s">
        <v>315</v>
      </c>
      <c r="B7">
        <v>2017</v>
      </c>
      <c r="C7">
        <v>151.5</v>
      </c>
      <c r="D7" t="s">
        <v>475</v>
      </c>
      <c r="E7">
        <v>3.6320000000000001</v>
      </c>
      <c r="F7">
        <f t="shared" si="0"/>
        <v>48.5</v>
      </c>
    </row>
    <row r="8" spans="1:8" x14ac:dyDescent="0.35">
      <c r="A8" t="s">
        <v>315</v>
      </c>
      <c r="B8">
        <v>2018</v>
      </c>
      <c r="C8">
        <v>146.5</v>
      </c>
      <c r="D8" t="s">
        <v>476</v>
      </c>
      <c r="E8">
        <v>3.2029999999999998</v>
      </c>
      <c r="F8">
        <f t="shared" si="0"/>
        <v>53.5</v>
      </c>
    </row>
    <row r="9" spans="1:8" x14ac:dyDescent="0.35">
      <c r="A9" t="s">
        <v>315</v>
      </c>
      <c r="B9">
        <v>2019</v>
      </c>
      <c r="C9">
        <v>149</v>
      </c>
      <c r="D9" t="s">
        <v>477</v>
      </c>
      <c r="E9">
        <v>2.5669000148773198</v>
      </c>
      <c r="F9">
        <f t="shared" si="0"/>
        <v>51</v>
      </c>
    </row>
    <row r="10" spans="1:8" x14ac:dyDescent="0.35">
      <c r="A10" t="s">
        <v>315</v>
      </c>
      <c r="B10">
        <v>2020</v>
      </c>
      <c r="C10">
        <v>149.5</v>
      </c>
      <c r="D10" t="s">
        <v>478</v>
      </c>
      <c r="E10">
        <v>2.5230000000000001</v>
      </c>
      <c r="F10">
        <f t="shared" si="0"/>
        <v>50.5</v>
      </c>
    </row>
    <row r="11" spans="1:8" x14ac:dyDescent="0.35">
      <c r="A11" t="s">
        <v>315</v>
      </c>
      <c r="B11">
        <v>2021</v>
      </c>
      <c r="C11">
        <v>149</v>
      </c>
      <c r="D11" t="s">
        <v>479</v>
      </c>
      <c r="E11">
        <v>2.4039999999999999</v>
      </c>
      <c r="F11">
        <f t="shared" si="0"/>
        <v>51</v>
      </c>
    </row>
    <row r="12" spans="1:8" x14ac:dyDescent="0.35">
      <c r="A12" t="s">
        <v>315</v>
      </c>
      <c r="B12">
        <v>2022</v>
      </c>
      <c r="C12">
        <v>154.5</v>
      </c>
      <c r="D12" t="s">
        <v>480</v>
      </c>
      <c r="E12">
        <v>1.859</v>
      </c>
      <c r="F12">
        <f t="shared" si="0"/>
        <v>45.5</v>
      </c>
    </row>
    <row r="13" spans="1:8" x14ac:dyDescent="0.35">
      <c r="A13" t="s">
        <v>315</v>
      </c>
      <c r="B13">
        <v>2023</v>
      </c>
      <c r="C13">
        <v>157.5</v>
      </c>
      <c r="D13" t="s">
        <v>481</v>
      </c>
      <c r="E13">
        <v>1.7210000000000001</v>
      </c>
      <c r="F13">
        <f t="shared" si="0"/>
        <v>42.5</v>
      </c>
    </row>
    <row r="14" spans="1:8" x14ac:dyDescent="0.35">
      <c r="A14" t="s">
        <v>315</v>
      </c>
      <c r="B14">
        <v>2024</v>
      </c>
      <c r="C14">
        <v>153</v>
      </c>
      <c r="D14" t="s">
        <v>482</v>
      </c>
      <c r="E14">
        <v>1.3640000000000001</v>
      </c>
      <c r="F14">
        <f t="shared" si="0"/>
        <v>47</v>
      </c>
    </row>
    <row r="15" spans="1:8" x14ac:dyDescent="0.35">
      <c r="A15" t="s">
        <v>135</v>
      </c>
      <c r="B15">
        <v>2011</v>
      </c>
      <c r="C15">
        <v>66.5</v>
      </c>
      <c r="D15" t="s">
        <v>502</v>
      </c>
      <c r="E15">
        <v>5.1340000000000003</v>
      </c>
      <c r="F15">
        <f t="shared" si="0"/>
        <v>133.5</v>
      </c>
    </row>
    <row r="16" spans="1:8" x14ac:dyDescent="0.35">
      <c r="A16" t="s">
        <v>135</v>
      </c>
      <c r="B16">
        <v>2012</v>
      </c>
      <c r="C16">
        <v>69</v>
      </c>
      <c r="D16" t="s">
        <v>503</v>
      </c>
      <c r="E16">
        <v>5.55</v>
      </c>
      <c r="F16">
        <f t="shared" si="0"/>
        <v>131</v>
      </c>
    </row>
    <row r="17" spans="1:6" x14ac:dyDescent="0.35">
      <c r="A17" t="s">
        <v>135</v>
      </c>
      <c r="B17">
        <v>2014</v>
      </c>
      <c r="C17">
        <v>62.5</v>
      </c>
      <c r="D17" t="s">
        <v>505</v>
      </c>
      <c r="E17">
        <v>4.9589999999999996</v>
      </c>
      <c r="F17">
        <f t="shared" si="0"/>
        <v>137.5</v>
      </c>
    </row>
    <row r="18" spans="1:6" x14ac:dyDescent="0.35">
      <c r="A18" t="s">
        <v>135</v>
      </c>
      <c r="B18">
        <v>2015</v>
      </c>
      <c r="C18">
        <v>37</v>
      </c>
      <c r="D18" t="s">
        <v>506</v>
      </c>
      <c r="E18">
        <v>4.6550000000000002</v>
      </c>
      <c r="F18">
        <f t="shared" si="0"/>
        <v>163</v>
      </c>
    </row>
    <row r="19" spans="1:6" x14ac:dyDescent="0.35">
      <c r="A19" t="s">
        <v>135</v>
      </c>
      <c r="B19">
        <v>2016</v>
      </c>
      <c r="C19">
        <v>43</v>
      </c>
      <c r="D19" t="s">
        <v>507</v>
      </c>
      <c r="E19">
        <v>4.6440000000000001</v>
      </c>
      <c r="F19">
        <f t="shared" si="0"/>
        <v>157</v>
      </c>
    </row>
    <row r="20" spans="1:6" x14ac:dyDescent="0.35">
      <c r="A20" t="s">
        <v>135</v>
      </c>
      <c r="B20">
        <v>2017</v>
      </c>
      <c r="C20">
        <v>62.5</v>
      </c>
      <c r="D20" t="s">
        <v>508</v>
      </c>
      <c r="E20">
        <v>4.5860000000000003</v>
      </c>
      <c r="F20">
        <f t="shared" si="0"/>
        <v>137.5</v>
      </c>
    </row>
    <row r="21" spans="1:6" x14ac:dyDescent="0.35">
      <c r="A21" t="s">
        <v>135</v>
      </c>
      <c r="B21">
        <v>2018</v>
      </c>
      <c r="C21">
        <v>58</v>
      </c>
      <c r="D21" t="s">
        <v>509</v>
      </c>
      <c r="E21">
        <v>4.7190000000000003</v>
      </c>
      <c r="F21">
        <f t="shared" si="0"/>
        <v>142</v>
      </c>
    </row>
    <row r="22" spans="1:6" x14ac:dyDescent="0.35">
      <c r="A22" t="s">
        <v>135</v>
      </c>
      <c r="B22">
        <v>2019</v>
      </c>
      <c r="C22">
        <v>66</v>
      </c>
      <c r="D22" t="s">
        <v>510</v>
      </c>
      <c r="E22">
        <v>4.8826999664306596</v>
      </c>
      <c r="F22">
        <f t="shared" si="0"/>
        <v>134</v>
      </c>
    </row>
    <row r="23" spans="1:6" x14ac:dyDescent="0.35">
      <c r="A23" t="s">
        <v>135</v>
      </c>
      <c r="B23">
        <v>2020</v>
      </c>
      <c r="C23">
        <v>66</v>
      </c>
      <c r="D23" t="s">
        <v>511</v>
      </c>
      <c r="E23">
        <v>5.117</v>
      </c>
      <c r="F23">
        <f t="shared" si="0"/>
        <v>134</v>
      </c>
    </row>
    <row r="24" spans="1:6" x14ac:dyDescent="0.35">
      <c r="A24" t="s">
        <v>135</v>
      </c>
      <c r="B24">
        <v>2021</v>
      </c>
      <c r="C24">
        <v>66</v>
      </c>
      <c r="D24" t="s">
        <v>512</v>
      </c>
      <c r="E24">
        <v>5.1989999999999998</v>
      </c>
      <c r="F24">
        <f t="shared" si="0"/>
        <v>134</v>
      </c>
    </row>
    <row r="25" spans="1:6" x14ac:dyDescent="0.35">
      <c r="A25" t="s">
        <v>135</v>
      </c>
      <c r="B25">
        <v>2022</v>
      </c>
      <c r="C25">
        <v>66</v>
      </c>
      <c r="D25" t="s">
        <v>513</v>
      </c>
      <c r="E25">
        <v>5.2770000000000001</v>
      </c>
      <c r="F25">
        <f t="shared" si="0"/>
        <v>134</v>
      </c>
    </row>
    <row r="26" spans="1:6" x14ac:dyDescent="0.35">
      <c r="A26" t="s">
        <v>135</v>
      </c>
      <c r="B26">
        <v>2023</v>
      </c>
      <c r="C26">
        <v>63.5</v>
      </c>
      <c r="D26" t="s">
        <v>514</v>
      </c>
      <c r="E26">
        <v>5.3040000000000003</v>
      </c>
      <c r="F26">
        <f t="shared" si="0"/>
        <v>136.5</v>
      </c>
    </row>
    <row r="27" spans="1:6" x14ac:dyDescent="0.35">
      <c r="A27" t="s">
        <v>135</v>
      </c>
      <c r="B27">
        <v>2024</v>
      </c>
      <c r="C27">
        <v>65.5</v>
      </c>
      <c r="D27" t="s">
        <v>515</v>
      </c>
      <c r="E27">
        <v>5.4109999999999996</v>
      </c>
      <c r="F27">
        <f t="shared" si="0"/>
        <v>134.5</v>
      </c>
    </row>
    <row r="28" spans="1:6" x14ac:dyDescent="0.35">
      <c r="A28" t="s">
        <v>79</v>
      </c>
      <c r="B28">
        <v>2011</v>
      </c>
      <c r="C28">
        <v>41</v>
      </c>
      <c r="D28" t="s">
        <v>535</v>
      </c>
      <c r="E28">
        <v>5.3680000000000003</v>
      </c>
      <c r="F28">
        <f t="shared" si="0"/>
        <v>159</v>
      </c>
    </row>
    <row r="29" spans="1:6" x14ac:dyDescent="0.35">
      <c r="A29" t="s">
        <v>79</v>
      </c>
      <c r="B29">
        <v>2012</v>
      </c>
      <c r="C29">
        <v>27</v>
      </c>
      <c r="D29" t="s">
        <v>536</v>
      </c>
      <c r="E29">
        <v>5.4219999999999997</v>
      </c>
      <c r="F29">
        <f t="shared" si="0"/>
        <v>173</v>
      </c>
    </row>
    <row r="30" spans="1:6" x14ac:dyDescent="0.35">
      <c r="A30" t="s">
        <v>79</v>
      </c>
      <c r="B30">
        <v>2014</v>
      </c>
      <c r="C30">
        <v>21</v>
      </c>
      <c r="D30" t="s">
        <v>538</v>
      </c>
      <c r="E30">
        <v>5.6050000000000004</v>
      </c>
      <c r="F30">
        <f t="shared" si="0"/>
        <v>179</v>
      </c>
    </row>
    <row r="31" spans="1:6" x14ac:dyDescent="0.35">
      <c r="A31" t="s">
        <v>79</v>
      </c>
      <c r="B31">
        <v>2015</v>
      </c>
      <c r="C31">
        <v>23.5</v>
      </c>
      <c r="D31" t="s">
        <v>539</v>
      </c>
      <c r="E31">
        <v>6.3550000000000004</v>
      </c>
      <c r="F31">
        <f t="shared" si="0"/>
        <v>176.5</v>
      </c>
    </row>
    <row r="32" spans="1:6" x14ac:dyDescent="0.35">
      <c r="A32" t="s">
        <v>79</v>
      </c>
      <c r="B32">
        <v>2016</v>
      </c>
      <c r="C32">
        <v>35</v>
      </c>
      <c r="D32" t="s">
        <v>540</v>
      </c>
      <c r="E32">
        <v>5.8719999999999999</v>
      </c>
      <c r="F32">
        <f t="shared" si="0"/>
        <v>165</v>
      </c>
    </row>
    <row r="33" spans="1:6" x14ac:dyDescent="0.35">
      <c r="A33" t="s">
        <v>79</v>
      </c>
      <c r="B33">
        <v>2017</v>
      </c>
      <c r="C33">
        <v>53</v>
      </c>
      <c r="D33" t="s">
        <v>541</v>
      </c>
      <c r="E33">
        <v>5.2949999999999999</v>
      </c>
      <c r="F33">
        <f t="shared" si="0"/>
        <v>147</v>
      </c>
    </row>
    <row r="34" spans="1:6" x14ac:dyDescent="0.35">
      <c r="A34" t="s">
        <v>79</v>
      </c>
      <c r="B34">
        <v>2018</v>
      </c>
      <c r="C34">
        <v>66.5</v>
      </c>
      <c r="D34" t="s">
        <v>542</v>
      </c>
      <c r="E34">
        <v>5.2110000000000003</v>
      </c>
      <c r="F34">
        <f t="shared" si="0"/>
        <v>133.5</v>
      </c>
    </row>
    <row r="35" spans="1:6" x14ac:dyDescent="0.35">
      <c r="A35" t="s">
        <v>79</v>
      </c>
      <c r="B35">
        <v>2019</v>
      </c>
      <c r="C35">
        <v>51.5</v>
      </c>
      <c r="D35" t="s">
        <v>543</v>
      </c>
      <c r="E35">
        <v>5.0050997734069798</v>
      </c>
      <c r="F35">
        <f t="shared" si="0"/>
        <v>148.5</v>
      </c>
    </row>
    <row r="36" spans="1:6" x14ac:dyDescent="0.35">
      <c r="A36" t="s">
        <v>79</v>
      </c>
      <c r="B36">
        <v>2020</v>
      </c>
      <c r="C36">
        <v>33</v>
      </c>
      <c r="D36" t="s">
        <v>544</v>
      </c>
      <c r="E36">
        <v>4.8869999999999996</v>
      </c>
      <c r="F36">
        <f t="shared" si="0"/>
        <v>167</v>
      </c>
    </row>
    <row r="37" spans="1:6" x14ac:dyDescent="0.35">
      <c r="A37" t="s">
        <v>79</v>
      </c>
      <c r="B37">
        <v>2021</v>
      </c>
      <c r="C37">
        <v>31</v>
      </c>
      <c r="D37" t="s">
        <v>545</v>
      </c>
      <c r="E37">
        <v>5.1219999999999999</v>
      </c>
      <c r="F37">
        <f t="shared" si="0"/>
        <v>169</v>
      </c>
    </row>
    <row r="38" spans="1:6" x14ac:dyDescent="0.35">
      <c r="A38" t="s">
        <v>79</v>
      </c>
      <c r="B38">
        <v>2022</v>
      </c>
      <c r="C38">
        <v>40.5</v>
      </c>
      <c r="D38" t="s">
        <v>546</v>
      </c>
      <c r="E38">
        <v>5.3289999999999997</v>
      </c>
      <c r="F38">
        <f t="shared" si="0"/>
        <v>159.5</v>
      </c>
    </row>
    <row r="39" spans="1:6" x14ac:dyDescent="0.35">
      <c r="A39" t="s">
        <v>79</v>
      </c>
      <c r="B39">
        <v>2023</v>
      </c>
      <c r="C39">
        <v>31.5</v>
      </c>
      <c r="D39" t="s">
        <v>547</v>
      </c>
      <c r="E39">
        <v>5.3639999999999999</v>
      </c>
      <c r="F39">
        <f t="shared" si="0"/>
        <v>168.5</v>
      </c>
    </row>
    <row r="40" spans="1:6" x14ac:dyDescent="0.35">
      <c r="A40" t="s">
        <v>79</v>
      </c>
      <c r="B40">
        <v>2024</v>
      </c>
      <c r="C40">
        <v>41.5</v>
      </c>
      <c r="D40" t="s">
        <v>548</v>
      </c>
      <c r="E40">
        <v>5.5709999999999997</v>
      </c>
      <c r="F40">
        <f t="shared" si="0"/>
        <v>158.5</v>
      </c>
    </row>
    <row r="41" spans="1:6" x14ac:dyDescent="0.35">
      <c r="A41" t="s">
        <v>175</v>
      </c>
      <c r="B41">
        <v>2011</v>
      </c>
      <c r="C41">
        <v>91</v>
      </c>
      <c r="D41" t="s">
        <v>624</v>
      </c>
      <c r="E41">
        <v>4.1779999999999999</v>
      </c>
      <c r="F41">
        <f t="shared" si="0"/>
        <v>109</v>
      </c>
    </row>
    <row r="42" spans="1:6" x14ac:dyDescent="0.35">
      <c r="A42" t="s">
        <v>175</v>
      </c>
      <c r="B42">
        <v>2012</v>
      </c>
      <c r="C42">
        <v>85</v>
      </c>
      <c r="D42" t="s">
        <v>625</v>
      </c>
      <c r="E42">
        <v>5.5890000000000004</v>
      </c>
      <c r="F42">
        <f t="shared" si="0"/>
        <v>115</v>
      </c>
    </row>
    <row r="43" spans="1:6" x14ac:dyDescent="0.35">
      <c r="A43" t="s">
        <v>175</v>
      </c>
      <c r="B43">
        <v>2014</v>
      </c>
      <c r="C43">
        <v>79.5</v>
      </c>
      <c r="D43" t="s">
        <v>627</v>
      </c>
      <c r="E43">
        <v>4.0330000000000004</v>
      </c>
      <c r="F43">
        <f t="shared" si="0"/>
        <v>120.5</v>
      </c>
    </row>
    <row r="44" spans="1:6" x14ac:dyDescent="0.35">
      <c r="A44" t="s">
        <v>175</v>
      </c>
      <c r="B44">
        <v>2015</v>
      </c>
      <c r="C44">
        <v>98.5</v>
      </c>
      <c r="D44" t="s">
        <v>628</v>
      </c>
      <c r="E44">
        <v>3.8660000000000001</v>
      </c>
      <c r="F44">
        <f t="shared" si="0"/>
        <v>101.5</v>
      </c>
    </row>
    <row r="45" spans="1:6" x14ac:dyDescent="0.35">
      <c r="A45" t="s">
        <v>175</v>
      </c>
      <c r="B45">
        <v>2016</v>
      </c>
      <c r="C45">
        <v>140</v>
      </c>
      <c r="D45" t="s">
        <v>629</v>
      </c>
      <c r="E45">
        <v>3.7949999999999999</v>
      </c>
      <c r="F45">
        <f t="shared" si="0"/>
        <v>60</v>
      </c>
    </row>
    <row r="46" spans="1:6" x14ac:dyDescent="0.35">
      <c r="A46" t="s">
        <v>175</v>
      </c>
      <c r="B46">
        <v>2017</v>
      </c>
      <c r="C46">
        <v>141</v>
      </c>
      <c r="D46" t="s">
        <v>630</v>
      </c>
      <c r="E46">
        <v>3.7949999999999999</v>
      </c>
      <c r="F46">
        <f t="shared" si="0"/>
        <v>59</v>
      </c>
    </row>
    <row r="47" spans="1:6" x14ac:dyDescent="0.35">
      <c r="A47" t="s">
        <v>8</v>
      </c>
      <c r="B47">
        <v>2011</v>
      </c>
      <c r="C47">
        <v>10</v>
      </c>
      <c r="D47" t="s">
        <v>720</v>
      </c>
      <c r="E47">
        <v>6.242</v>
      </c>
      <c r="F47">
        <f t="shared" si="0"/>
        <v>190</v>
      </c>
    </row>
    <row r="48" spans="1:6" x14ac:dyDescent="0.35">
      <c r="A48" t="s">
        <v>8</v>
      </c>
      <c r="B48">
        <v>2012</v>
      </c>
      <c r="C48">
        <v>5</v>
      </c>
      <c r="D48" t="s">
        <v>721</v>
      </c>
      <c r="E48">
        <v>6.5620000000000003</v>
      </c>
      <c r="F48">
        <f t="shared" si="0"/>
        <v>195</v>
      </c>
    </row>
    <row r="49" spans="1:6" x14ac:dyDescent="0.35">
      <c r="A49" t="s">
        <v>8</v>
      </c>
      <c r="B49">
        <v>2014</v>
      </c>
      <c r="C49">
        <v>2</v>
      </c>
      <c r="D49" t="s">
        <v>723</v>
      </c>
      <c r="E49">
        <v>6.5739999999999998</v>
      </c>
      <c r="F49">
        <f t="shared" si="0"/>
        <v>198</v>
      </c>
    </row>
    <row r="50" spans="1:6" x14ac:dyDescent="0.35">
      <c r="A50" t="s">
        <v>8</v>
      </c>
      <c r="B50">
        <v>2015</v>
      </c>
      <c r="C50">
        <v>1.5</v>
      </c>
      <c r="D50" t="s">
        <v>724</v>
      </c>
      <c r="E50">
        <v>6.65</v>
      </c>
      <c r="F50">
        <f t="shared" si="0"/>
        <v>198.5</v>
      </c>
    </row>
    <row r="51" spans="1:6" x14ac:dyDescent="0.35">
      <c r="A51" t="s">
        <v>8</v>
      </c>
      <c r="B51">
        <v>2016</v>
      </c>
      <c r="C51">
        <v>1</v>
      </c>
      <c r="D51" t="s">
        <v>725</v>
      </c>
      <c r="E51">
        <v>6.5990000000000002</v>
      </c>
      <c r="F51">
        <f t="shared" si="0"/>
        <v>199</v>
      </c>
    </row>
    <row r="52" spans="1:6" x14ac:dyDescent="0.35">
      <c r="A52" t="s">
        <v>8</v>
      </c>
      <c r="B52">
        <v>2017</v>
      </c>
      <c r="C52">
        <v>3.5</v>
      </c>
      <c r="D52" t="s">
        <v>726</v>
      </c>
      <c r="E52">
        <v>6.3879999999999999</v>
      </c>
      <c r="F52">
        <f t="shared" si="0"/>
        <v>196.5</v>
      </c>
    </row>
    <row r="53" spans="1:6" x14ac:dyDescent="0.35">
      <c r="A53" t="s">
        <v>8</v>
      </c>
      <c r="B53">
        <v>2018</v>
      </c>
      <c r="C53">
        <v>10</v>
      </c>
      <c r="D53" t="s">
        <v>727</v>
      </c>
      <c r="E53">
        <v>6.0860000000000003</v>
      </c>
      <c r="F53">
        <f t="shared" si="0"/>
        <v>190</v>
      </c>
    </row>
    <row r="54" spans="1:6" x14ac:dyDescent="0.35">
      <c r="A54" t="s">
        <v>8</v>
      </c>
      <c r="B54">
        <v>2019</v>
      </c>
      <c r="C54">
        <v>10</v>
      </c>
      <c r="D54" t="s">
        <v>728</v>
      </c>
      <c r="E54">
        <v>5.9746999740600604</v>
      </c>
      <c r="F54">
        <f t="shared" si="0"/>
        <v>190</v>
      </c>
    </row>
    <row r="55" spans="1:6" x14ac:dyDescent="0.35">
      <c r="A55" t="s">
        <v>8</v>
      </c>
      <c r="B55">
        <v>2020</v>
      </c>
      <c r="C55">
        <v>8</v>
      </c>
      <c r="D55" t="s">
        <v>729</v>
      </c>
      <c r="E55">
        <v>5.9290000000000003</v>
      </c>
      <c r="F55">
        <f t="shared" si="0"/>
        <v>192</v>
      </c>
    </row>
    <row r="56" spans="1:6" x14ac:dyDescent="0.35">
      <c r="A56" t="s">
        <v>8</v>
      </c>
      <c r="B56">
        <v>2021</v>
      </c>
      <c r="C56">
        <v>6.5</v>
      </c>
      <c r="D56" t="s">
        <v>730</v>
      </c>
      <c r="E56">
        <v>5.9669999999999996</v>
      </c>
      <c r="F56">
        <f t="shared" si="0"/>
        <v>193.5</v>
      </c>
    </row>
    <row r="57" spans="1:6" x14ac:dyDescent="0.35">
      <c r="A57" t="s">
        <v>8</v>
      </c>
      <c r="B57">
        <v>2022</v>
      </c>
      <c r="C57">
        <v>2.5</v>
      </c>
      <c r="D57" t="s">
        <v>731</v>
      </c>
      <c r="E57">
        <v>6.024</v>
      </c>
      <c r="F57">
        <f t="shared" si="0"/>
        <v>197.5</v>
      </c>
    </row>
    <row r="58" spans="1:6" x14ac:dyDescent="0.35">
      <c r="A58" t="s">
        <v>8</v>
      </c>
      <c r="B58">
        <v>2023</v>
      </c>
      <c r="C58">
        <v>1</v>
      </c>
      <c r="D58" t="s">
        <v>732</v>
      </c>
      <c r="E58">
        <v>6.1879999999999997</v>
      </c>
      <c r="F58">
        <f t="shared" si="0"/>
        <v>199</v>
      </c>
    </row>
    <row r="59" spans="1:6" x14ac:dyDescent="0.35">
      <c r="A59" t="s">
        <v>8</v>
      </c>
      <c r="B59">
        <v>2024</v>
      </c>
      <c r="C59">
        <v>1</v>
      </c>
      <c r="D59" t="s">
        <v>733</v>
      </c>
      <c r="E59">
        <v>6.3970000000000002</v>
      </c>
      <c r="F59">
        <f t="shared" si="0"/>
        <v>199</v>
      </c>
    </row>
    <row r="60" spans="1:6" x14ac:dyDescent="0.35">
      <c r="A60" t="s">
        <v>205</v>
      </c>
      <c r="B60">
        <v>2011</v>
      </c>
      <c r="C60">
        <v>58</v>
      </c>
      <c r="D60" t="s">
        <v>751</v>
      </c>
      <c r="E60">
        <v>4.4740000000000002</v>
      </c>
      <c r="F60">
        <f t="shared" si="0"/>
        <v>142</v>
      </c>
    </row>
    <row r="61" spans="1:6" x14ac:dyDescent="0.35">
      <c r="A61" t="s">
        <v>205</v>
      </c>
      <c r="B61">
        <v>2012</v>
      </c>
      <c r="C61">
        <v>65</v>
      </c>
      <c r="D61" t="s">
        <v>752</v>
      </c>
      <c r="E61">
        <v>4.3159999999999998</v>
      </c>
      <c r="F61">
        <f t="shared" si="0"/>
        <v>135</v>
      </c>
    </row>
    <row r="62" spans="1:6" x14ac:dyDescent="0.35">
      <c r="A62" t="s">
        <v>205</v>
      </c>
      <c r="B62">
        <v>2014</v>
      </c>
      <c r="C62">
        <v>60</v>
      </c>
      <c r="D62" t="s">
        <v>754</v>
      </c>
      <c r="E62">
        <v>4.3499999999999996</v>
      </c>
      <c r="F62">
        <f t="shared" si="0"/>
        <v>140</v>
      </c>
    </row>
    <row r="63" spans="1:6" x14ac:dyDescent="0.35">
      <c r="A63" t="s">
        <v>205</v>
      </c>
      <c r="B63">
        <v>2015</v>
      </c>
      <c r="C63">
        <v>106</v>
      </c>
      <c r="D63" t="s">
        <v>755</v>
      </c>
      <c r="E63">
        <v>4.3600000000000003</v>
      </c>
      <c r="F63">
        <f t="shared" si="0"/>
        <v>94</v>
      </c>
    </row>
    <row r="64" spans="1:6" x14ac:dyDescent="0.35">
      <c r="A64" t="s">
        <v>205</v>
      </c>
      <c r="B64">
        <v>2016</v>
      </c>
      <c r="C64">
        <v>94</v>
      </c>
      <c r="D64" t="s">
        <v>756</v>
      </c>
      <c r="E64">
        <v>4.3760000000000003</v>
      </c>
      <c r="F64">
        <f t="shared" si="0"/>
        <v>106</v>
      </c>
    </row>
    <row r="65" spans="1:6" x14ac:dyDescent="0.35">
      <c r="A65" t="s">
        <v>205</v>
      </c>
      <c r="B65">
        <v>2017</v>
      </c>
      <c r="C65">
        <v>81.5</v>
      </c>
      <c r="D65" t="s">
        <v>757</v>
      </c>
      <c r="E65">
        <v>4.3209999999999997</v>
      </c>
      <c r="F65">
        <f t="shared" si="0"/>
        <v>118.5</v>
      </c>
    </row>
    <row r="66" spans="1:6" x14ac:dyDescent="0.35">
      <c r="A66" t="s">
        <v>205</v>
      </c>
      <c r="B66">
        <v>2018</v>
      </c>
      <c r="C66">
        <v>99.5</v>
      </c>
      <c r="D66" t="s">
        <v>758</v>
      </c>
      <c r="E66">
        <v>4.5590000000000002</v>
      </c>
      <c r="F66">
        <f t="shared" si="0"/>
        <v>100.5</v>
      </c>
    </row>
    <row r="67" spans="1:6" x14ac:dyDescent="0.35">
      <c r="A67" t="s">
        <v>205</v>
      </c>
      <c r="B67">
        <v>2019</v>
      </c>
      <c r="C67">
        <v>99.5</v>
      </c>
      <c r="D67" t="s">
        <v>759</v>
      </c>
      <c r="E67">
        <v>4.6767997741699201</v>
      </c>
      <c r="F67">
        <f t="shared" ref="F67:F130" si="1">200-C67</f>
        <v>100.5</v>
      </c>
    </row>
    <row r="68" spans="1:6" x14ac:dyDescent="0.35">
      <c r="A68" t="s">
        <v>205</v>
      </c>
      <c r="B68">
        <v>2020</v>
      </c>
      <c r="C68">
        <v>100.5</v>
      </c>
      <c r="D68" t="s">
        <v>760</v>
      </c>
      <c r="E68">
        <v>5.2830000000000004</v>
      </c>
      <c r="F68">
        <f t="shared" si="1"/>
        <v>99.5</v>
      </c>
    </row>
    <row r="69" spans="1:6" x14ac:dyDescent="0.35">
      <c r="A69" t="s">
        <v>205</v>
      </c>
      <c r="B69">
        <v>2021</v>
      </c>
      <c r="C69">
        <v>91</v>
      </c>
      <c r="D69" t="s">
        <v>761</v>
      </c>
      <c r="E69">
        <v>5.399</v>
      </c>
      <c r="F69">
        <f t="shared" si="1"/>
        <v>109</v>
      </c>
    </row>
    <row r="70" spans="1:6" x14ac:dyDescent="0.35">
      <c r="A70" t="s">
        <v>205</v>
      </c>
      <c r="B70">
        <v>2022</v>
      </c>
      <c r="C70">
        <v>93.5</v>
      </c>
      <c r="D70" t="s">
        <v>762</v>
      </c>
      <c r="E70">
        <v>5.3419999999999996</v>
      </c>
      <c r="F70">
        <f t="shared" si="1"/>
        <v>106.5</v>
      </c>
    </row>
    <row r="71" spans="1:6" x14ac:dyDescent="0.35">
      <c r="A71" t="s">
        <v>205</v>
      </c>
      <c r="B71">
        <v>2023</v>
      </c>
      <c r="C71">
        <v>91.5</v>
      </c>
      <c r="D71" t="s">
        <v>763</v>
      </c>
      <c r="E71">
        <v>5.4550000000000001</v>
      </c>
      <c r="F71">
        <f t="shared" si="1"/>
        <v>108.5</v>
      </c>
    </row>
    <row r="72" spans="1:6" x14ac:dyDescent="0.35">
      <c r="A72" t="s">
        <v>205</v>
      </c>
      <c r="B72">
        <v>2024</v>
      </c>
      <c r="C72">
        <v>98.5</v>
      </c>
      <c r="D72" t="s">
        <v>764</v>
      </c>
      <c r="E72">
        <v>5.4939999999999998</v>
      </c>
      <c r="F72">
        <f t="shared" si="1"/>
        <v>101.5</v>
      </c>
    </row>
    <row r="73" spans="1:6" x14ac:dyDescent="0.35">
      <c r="A73" t="s">
        <v>57</v>
      </c>
      <c r="B73">
        <v>2011</v>
      </c>
      <c r="C73">
        <v>22.5</v>
      </c>
      <c r="D73" t="s">
        <v>817</v>
      </c>
      <c r="E73">
        <v>7.3449999999999998</v>
      </c>
      <c r="F73">
        <f t="shared" si="1"/>
        <v>177.5</v>
      </c>
    </row>
    <row r="74" spans="1:6" x14ac:dyDescent="0.35">
      <c r="A74" t="s">
        <v>57</v>
      </c>
      <c r="B74">
        <v>2012</v>
      </c>
      <c r="C74">
        <v>29.5</v>
      </c>
      <c r="D74" t="s">
        <v>818</v>
      </c>
      <c r="E74">
        <v>7.35</v>
      </c>
      <c r="F74">
        <f t="shared" si="1"/>
        <v>170.5</v>
      </c>
    </row>
    <row r="75" spans="1:6" x14ac:dyDescent="0.35">
      <c r="A75" t="s">
        <v>57</v>
      </c>
      <c r="B75">
        <v>2014</v>
      </c>
      <c r="C75">
        <v>88</v>
      </c>
      <c r="D75" t="s">
        <v>820</v>
      </c>
      <c r="E75">
        <v>7.2839999999999998</v>
      </c>
      <c r="F75">
        <f t="shared" si="1"/>
        <v>112</v>
      </c>
    </row>
    <row r="76" spans="1:6" x14ac:dyDescent="0.35">
      <c r="A76" t="s">
        <v>57</v>
      </c>
      <c r="B76">
        <v>2015</v>
      </c>
      <c r="C76">
        <v>58</v>
      </c>
      <c r="D76" t="s">
        <v>821</v>
      </c>
      <c r="E76">
        <v>7.3129999999999997</v>
      </c>
      <c r="F76">
        <f t="shared" si="1"/>
        <v>142</v>
      </c>
    </row>
    <row r="77" spans="1:6" x14ac:dyDescent="0.35">
      <c r="A77" t="s">
        <v>57</v>
      </c>
      <c r="B77">
        <v>2016</v>
      </c>
      <c r="C77">
        <v>53</v>
      </c>
      <c r="D77" t="s">
        <v>822</v>
      </c>
      <c r="E77">
        <v>7.2839999999999998</v>
      </c>
      <c r="F77">
        <f t="shared" si="1"/>
        <v>147</v>
      </c>
    </row>
    <row r="78" spans="1:6" x14ac:dyDescent="0.35">
      <c r="A78" t="s">
        <v>57</v>
      </c>
      <c r="B78">
        <v>2017</v>
      </c>
      <c r="C78">
        <v>41.5</v>
      </c>
      <c r="D78" t="s">
        <v>823</v>
      </c>
      <c r="E78">
        <v>7.2720000000000002</v>
      </c>
      <c r="F78">
        <f t="shared" si="1"/>
        <v>158.5</v>
      </c>
    </row>
    <row r="79" spans="1:6" x14ac:dyDescent="0.35">
      <c r="A79" t="s">
        <v>57</v>
      </c>
      <c r="B79">
        <v>2018</v>
      </c>
      <c r="C79">
        <v>36.5</v>
      </c>
      <c r="D79" t="s">
        <v>824</v>
      </c>
      <c r="E79">
        <v>7.2279999999999998</v>
      </c>
      <c r="F79">
        <f t="shared" si="1"/>
        <v>163.5</v>
      </c>
    </row>
    <row r="80" spans="1:6" x14ac:dyDescent="0.35">
      <c r="A80" t="s">
        <v>57</v>
      </c>
      <c r="B80">
        <v>2019</v>
      </c>
      <c r="C80">
        <v>42.5</v>
      </c>
      <c r="D80" t="s">
        <v>825</v>
      </c>
      <c r="E80">
        <v>7.22279977798462</v>
      </c>
      <c r="F80">
        <f t="shared" si="1"/>
        <v>157.5</v>
      </c>
    </row>
    <row r="81" spans="1:6" x14ac:dyDescent="0.35">
      <c r="A81" t="s">
        <v>57</v>
      </c>
      <c r="B81">
        <v>2020</v>
      </c>
      <c r="C81">
        <v>41.5</v>
      </c>
      <c r="D81" t="s">
        <v>826</v>
      </c>
      <c r="E81">
        <v>7.1829999999999998</v>
      </c>
      <c r="F81">
        <f t="shared" si="1"/>
        <v>158.5</v>
      </c>
    </row>
    <row r="82" spans="1:6" x14ac:dyDescent="0.35">
      <c r="A82" t="s">
        <v>57</v>
      </c>
      <c r="B82">
        <v>2021</v>
      </c>
      <c r="C82">
        <v>38</v>
      </c>
      <c r="D82" t="s">
        <v>827</v>
      </c>
      <c r="E82">
        <v>7.1619999999999999</v>
      </c>
      <c r="F82">
        <f t="shared" si="1"/>
        <v>162</v>
      </c>
    </row>
    <row r="83" spans="1:6" x14ac:dyDescent="0.35">
      <c r="A83" t="s">
        <v>57</v>
      </c>
      <c r="B83">
        <v>2022</v>
      </c>
      <c r="C83">
        <v>33</v>
      </c>
      <c r="D83" t="s">
        <v>828</v>
      </c>
      <c r="E83">
        <v>7.0949999999999998</v>
      </c>
      <c r="F83">
        <f t="shared" si="1"/>
        <v>167</v>
      </c>
    </row>
    <row r="84" spans="1:6" x14ac:dyDescent="0.35">
      <c r="A84" t="s">
        <v>57</v>
      </c>
      <c r="B84">
        <v>2023</v>
      </c>
      <c r="C84">
        <v>26</v>
      </c>
      <c r="D84" t="s">
        <v>829</v>
      </c>
      <c r="E84">
        <v>7.0570000000000004</v>
      </c>
      <c r="F84">
        <f t="shared" si="1"/>
        <v>174</v>
      </c>
    </row>
    <row r="85" spans="1:6" x14ac:dyDescent="0.35">
      <c r="A85" t="s">
        <v>57</v>
      </c>
      <c r="B85">
        <v>2024</v>
      </c>
      <c r="C85">
        <v>25</v>
      </c>
      <c r="D85" t="s">
        <v>830</v>
      </c>
      <c r="E85">
        <v>6.9740000000000002</v>
      </c>
      <c r="F85">
        <f t="shared" si="1"/>
        <v>175</v>
      </c>
    </row>
    <row r="86" spans="1:6" x14ac:dyDescent="0.35">
      <c r="A86" t="s">
        <v>49</v>
      </c>
      <c r="B86">
        <v>2011</v>
      </c>
      <c r="C86">
        <v>68</v>
      </c>
      <c r="D86" t="s">
        <v>850</v>
      </c>
      <c r="E86">
        <v>7.2270000000000003</v>
      </c>
      <c r="F86">
        <f t="shared" si="1"/>
        <v>132</v>
      </c>
    </row>
    <row r="87" spans="1:6" x14ac:dyDescent="0.35">
      <c r="A87" t="s">
        <v>49</v>
      </c>
      <c r="B87">
        <v>2012</v>
      </c>
      <c r="C87">
        <v>65</v>
      </c>
      <c r="D87" t="s">
        <v>851</v>
      </c>
      <c r="E87">
        <v>7.3689999999999998</v>
      </c>
      <c r="F87">
        <f t="shared" si="1"/>
        <v>135</v>
      </c>
    </row>
    <row r="88" spans="1:6" x14ac:dyDescent="0.35">
      <c r="A88" t="s">
        <v>49</v>
      </c>
      <c r="B88">
        <v>2014</v>
      </c>
      <c r="C88">
        <v>33</v>
      </c>
      <c r="D88" t="s">
        <v>853</v>
      </c>
      <c r="E88">
        <v>7.2</v>
      </c>
      <c r="F88">
        <f t="shared" si="1"/>
        <v>167</v>
      </c>
    </row>
    <row r="89" spans="1:6" x14ac:dyDescent="0.35">
      <c r="A89" t="s">
        <v>49</v>
      </c>
      <c r="B89">
        <v>2015</v>
      </c>
      <c r="C89">
        <v>12.5</v>
      </c>
      <c r="D89" t="s">
        <v>854</v>
      </c>
      <c r="E89">
        <v>7.1189999999999998</v>
      </c>
      <c r="F89">
        <f t="shared" si="1"/>
        <v>187.5</v>
      </c>
    </row>
    <row r="90" spans="1:6" x14ac:dyDescent="0.35">
      <c r="A90" t="s">
        <v>49</v>
      </c>
      <c r="B90">
        <v>2016</v>
      </c>
      <c r="C90">
        <v>26</v>
      </c>
      <c r="D90" t="s">
        <v>855</v>
      </c>
      <c r="E90">
        <v>7.0060000000000002</v>
      </c>
      <c r="F90">
        <f t="shared" si="1"/>
        <v>174</v>
      </c>
    </row>
    <row r="91" spans="1:6" x14ac:dyDescent="0.35">
      <c r="A91" t="s">
        <v>49</v>
      </c>
      <c r="B91">
        <v>2017</v>
      </c>
      <c r="C91">
        <v>33</v>
      </c>
      <c r="D91" t="s">
        <v>856</v>
      </c>
      <c r="E91">
        <v>7.1390000000000002</v>
      </c>
      <c r="F91">
        <f t="shared" si="1"/>
        <v>167</v>
      </c>
    </row>
    <row r="92" spans="1:6" x14ac:dyDescent="0.35">
      <c r="A92" t="s">
        <v>49</v>
      </c>
      <c r="B92">
        <v>2018</v>
      </c>
      <c r="C92">
        <v>24.5</v>
      </c>
      <c r="D92" t="s">
        <v>857</v>
      </c>
      <c r="E92">
        <v>7.2460000000000004</v>
      </c>
      <c r="F92">
        <f t="shared" si="1"/>
        <v>175.5</v>
      </c>
    </row>
    <row r="93" spans="1:6" x14ac:dyDescent="0.35">
      <c r="A93" t="s">
        <v>49</v>
      </c>
      <c r="B93">
        <v>2019</v>
      </c>
      <c r="C93">
        <v>26</v>
      </c>
      <c r="D93" t="s">
        <v>858</v>
      </c>
      <c r="E93">
        <v>7.2941999435424796</v>
      </c>
      <c r="F93">
        <f t="shared" si="1"/>
        <v>174</v>
      </c>
    </row>
    <row r="94" spans="1:6" x14ac:dyDescent="0.35">
      <c r="A94" t="s">
        <v>49</v>
      </c>
      <c r="B94">
        <v>2020</v>
      </c>
      <c r="C94">
        <v>24.5</v>
      </c>
      <c r="D94" t="s">
        <v>859</v>
      </c>
      <c r="E94">
        <v>7.2679999999999998</v>
      </c>
      <c r="F94">
        <f t="shared" si="1"/>
        <v>175.5</v>
      </c>
    </row>
    <row r="95" spans="1:6" x14ac:dyDescent="0.35">
      <c r="A95" t="s">
        <v>49</v>
      </c>
      <c r="B95">
        <v>2021</v>
      </c>
      <c r="C95">
        <v>27</v>
      </c>
      <c r="D95" t="s">
        <v>860</v>
      </c>
      <c r="E95">
        <v>7.1630000000000003</v>
      </c>
      <c r="F95">
        <f t="shared" si="1"/>
        <v>173</v>
      </c>
    </row>
    <row r="96" spans="1:6" x14ac:dyDescent="0.35">
      <c r="A96" t="s">
        <v>49</v>
      </c>
      <c r="B96">
        <v>2022</v>
      </c>
      <c r="C96">
        <v>33.5</v>
      </c>
      <c r="D96" t="s">
        <v>861</v>
      </c>
      <c r="E96">
        <v>7.0970000000000004</v>
      </c>
      <c r="F96">
        <f t="shared" si="1"/>
        <v>166.5</v>
      </c>
    </row>
    <row r="97" spans="1:6" x14ac:dyDescent="0.35">
      <c r="A97" t="s">
        <v>49</v>
      </c>
      <c r="B97">
        <v>2023</v>
      </c>
      <c r="C97">
        <v>26.5</v>
      </c>
      <c r="D97" t="s">
        <v>862</v>
      </c>
      <c r="E97">
        <v>6.9050000000000002</v>
      </c>
      <c r="F97">
        <f t="shared" si="1"/>
        <v>173.5</v>
      </c>
    </row>
    <row r="98" spans="1:6" x14ac:dyDescent="0.35">
      <c r="A98" t="s">
        <v>49</v>
      </c>
      <c r="B98">
        <v>2024</v>
      </c>
      <c r="C98">
        <v>22</v>
      </c>
      <c r="D98" t="s">
        <v>863</v>
      </c>
      <c r="E98">
        <v>6.81</v>
      </c>
      <c r="F98">
        <f t="shared" si="1"/>
        <v>178</v>
      </c>
    </row>
    <row r="99" spans="1:6" x14ac:dyDescent="0.35">
      <c r="A99" t="s">
        <v>239</v>
      </c>
      <c r="B99">
        <v>2011</v>
      </c>
      <c r="C99">
        <v>111</v>
      </c>
      <c r="D99" t="s">
        <v>881</v>
      </c>
      <c r="E99">
        <v>4.5819999999999999</v>
      </c>
      <c r="F99">
        <f t="shared" si="1"/>
        <v>89</v>
      </c>
    </row>
    <row r="100" spans="1:6" x14ac:dyDescent="0.35">
      <c r="A100" t="s">
        <v>239</v>
      </c>
      <c r="B100">
        <v>2012</v>
      </c>
      <c r="C100">
        <v>113</v>
      </c>
      <c r="D100" t="s">
        <v>882</v>
      </c>
      <c r="E100">
        <v>4.6040000000000001</v>
      </c>
      <c r="F100">
        <f t="shared" si="1"/>
        <v>87</v>
      </c>
    </row>
    <row r="101" spans="1:6" x14ac:dyDescent="0.35">
      <c r="A101" t="s">
        <v>239</v>
      </c>
      <c r="B101">
        <v>2014</v>
      </c>
      <c r="C101">
        <v>104</v>
      </c>
      <c r="D101" t="s">
        <v>884</v>
      </c>
      <c r="E101">
        <v>5.2119999999999997</v>
      </c>
      <c r="F101">
        <f t="shared" si="1"/>
        <v>96</v>
      </c>
    </row>
    <row r="102" spans="1:6" x14ac:dyDescent="0.35">
      <c r="A102" t="s">
        <v>239</v>
      </c>
      <c r="B102">
        <v>2015</v>
      </c>
      <c r="C102">
        <v>112.5</v>
      </c>
      <c r="D102" t="s">
        <v>885</v>
      </c>
      <c r="E102">
        <v>5.2910000000000004</v>
      </c>
      <c r="F102">
        <f t="shared" si="1"/>
        <v>87.5</v>
      </c>
    </row>
    <row r="103" spans="1:6" x14ac:dyDescent="0.35">
      <c r="A103" t="s">
        <v>239</v>
      </c>
      <c r="B103">
        <v>2016</v>
      </c>
      <c r="C103">
        <v>113.5</v>
      </c>
      <c r="D103" t="s">
        <v>886</v>
      </c>
      <c r="E103">
        <v>5.234</v>
      </c>
      <c r="F103">
        <f t="shared" si="1"/>
        <v>86.5</v>
      </c>
    </row>
    <row r="104" spans="1:6" x14ac:dyDescent="0.35">
      <c r="A104" t="s">
        <v>239</v>
      </c>
      <c r="B104">
        <v>2017</v>
      </c>
      <c r="C104">
        <v>98.5</v>
      </c>
      <c r="D104" t="s">
        <v>887</v>
      </c>
      <c r="E104">
        <v>5.2009999999999996</v>
      </c>
      <c r="F104">
        <f t="shared" si="1"/>
        <v>101.5</v>
      </c>
    </row>
    <row r="105" spans="1:6" x14ac:dyDescent="0.35">
      <c r="A105" t="s">
        <v>239</v>
      </c>
      <c r="B105">
        <v>2018</v>
      </c>
      <c r="C105">
        <v>107</v>
      </c>
      <c r="D105" t="s">
        <v>888</v>
      </c>
      <c r="E105">
        <v>5.2080000000000002</v>
      </c>
      <c r="F105">
        <f t="shared" si="1"/>
        <v>93</v>
      </c>
    </row>
    <row r="106" spans="1:6" x14ac:dyDescent="0.35">
      <c r="A106" t="s">
        <v>239</v>
      </c>
      <c r="B106">
        <v>2019</v>
      </c>
      <c r="C106">
        <v>112</v>
      </c>
      <c r="D106" t="s">
        <v>889</v>
      </c>
      <c r="E106">
        <v>5.1648001670837402</v>
      </c>
      <c r="F106">
        <f t="shared" si="1"/>
        <v>88</v>
      </c>
    </row>
    <row r="107" spans="1:6" x14ac:dyDescent="0.35">
      <c r="A107" t="s">
        <v>239</v>
      </c>
      <c r="B107">
        <v>2020</v>
      </c>
      <c r="C107">
        <v>111.5</v>
      </c>
      <c r="D107" t="s">
        <v>890</v>
      </c>
      <c r="E107">
        <v>5.1710000000000003</v>
      </c>
      <c r="F107">
        <f t="shared" si="1"/>
        <v>88.5</v>
      </c>
    </row>
    <row r="108" spans="1:6" x14ac:dyDescent="0.35">
      <c r="A108" t="s">
        <v>239</v>
      </c>
      <c r="B108">
        <v>2021</v>
      </c>
      <c r="C108">
        <v>115</v>
      </c>
      <c r="D108" t="s">
        <v>891</v>
      </c>
      <c r="E108">
        <v>5.173</v>
      </c>
      <c r="F108">
        <f t="shared" si="1"/>
        <v>85</v>
      </c>
    </row>
    <row r="109" spans="1:6" x14ac:dyDescent="0.35">
      <c r="A109" t="s">
        <v>239</v>
      </c>
      <c r="B109">
        <v>2023</v>
      </c>
      <c r="C109">
        <v>117.5</v>
      </c>
      <c r="D109" t="s">
        <v>893</v>
      </c>
      <c r="E109">
        <v>4.8929999999999998</v>
      </c>
      <c r="F109">
        <f t="shared" si="1"/>
        <v>82.5</v>
      </c>
    </row>
    <row r="110" spans="1:6" x14ac:dyDescent="0.35">
      <c r="A110" t="s">
        <v>239</v>
      </c>
      <c r="B110">
        <v>2024</v>
      </c>
      <c r="C110">
        <v>114</v>
      </c>
      <c r="D110" t="s">
        <v>894</v>
      </c>
      <c r="E110">
        <v>4.875</v>
      </c>
      <c r="F110">
        <f t="shared" si="1"/>
        <v>86</v>
      </c>
    </row>
    <row r="111" spans="1:6" x14ac:dyDescent="0.35">
      <c r="A111" t="s">
        <v>167</v>
      </c>
      <c r="B111">
        <v>2011</v>
      </c>
      <c r="C111">
        <v>100</v>
      </c>
      <c r="D111" t="s">
        <v>942</v>
      </c>
      <c r="E111">
        <v>5.5679999999999996</v>
      </c>
      <c r="F111">
        <f t="shared" si="1"/>
        <v>100</v>
      </c>
    </row>
    <row r="112" spans="1:6" x14ac:dyDescent="0.35">
      <c r="A112" t="s">
        <v>167</v>
      </c>
      <c r="B112">
        <v>2012</v>
      </c>
      <c r="C112">
        <v>111</v>
      </c>
      <c r="D112" t="s">
        <v>943</v>
      </c>
      <c r="E112">
        <v>5.3120000000000003</v>
      </c>
      <c r="F112">
        <f t="shared" si="1"/>
        <v>89</v>
      </c>
    </row>
    <row r="113" spans="1:6" x14ac:dyDescent="0.35">
      <c r="A113" t="s">
        <v>167</v>
      </c>
      <c r="B113">
        <v>2014</v>
      </c>
      <c r="C113">
        <v>113.5</v>
      </c>
      <c r="D113" t="s">
        <v>945</v>
      </c>
      <c r="E113">
        <v>5.96</v>
      </c>
      <c r="F113">
        <f t="shared" si="1"/>
        <v>86.5</v>
      </c>
    </row>
    <row r="114" spans="1:6" x14ac:dyDescent="0.35">
      <c r="A114" t="s">
        <v>167</v>
      </c>
      <c r="B114">
        <v>2015</v>
      </c>
      <c r="C114">
        <v>118.5</v>
      </c>
      <c r="D114" t="s">
        <v>946</v>
      </c>
      <c r="E114">
        <v>6.218</v>
      </c>
      <c r="F114">
        <f t="shared" si="1"/>
        <v>81.5</v>
      </c>
    </row>
    <row r="115" spans="1:6" x14ac:dyDescent="0.35">
      <c r="A115" t="s">
        <v>167</v>
      </c>
      <c r="B115">
        <v>2016</v>
      </c>
      <c r="C115">
        <v>125.5</v>
      </c>
      <c r="D115" t="s">
        <v>947</v>
      </c>
      <c r="E115">
        <v>6.0869999999999997</v>
      </c>
      <c r="F115">
        <f t="shared" si="1"/>
        <v>74.5</v>
      </c>
    </row>
    <row r="116" spans="1:6" x14ac:dyDescent="0.35">
      <c r="A116" t="s">
        <v>167</v>
      </c>
      <c r="B116">
        <v>2017</v>
      </c>
      <c r="C116">
        <v>119</v>
      </c>
      <c r="D116" t="s">
        <v>948</v>
      </c>
      <c r="E116">
        <v>6.1050000000000004</v>
      </c>
      <c r="F116">
        <f t="shared" si="1"/>
        <v>81</v>
      </c>
    </row>
    <row r="117" spans="1:6" x14ac:dyDescent="0.35">
      <c r="A117" t="s">
        <v>167</v>
      </c>
      <c r="B117">
        <v>2018</v>
      </c>
      <c r="C117">
        <v>112.5</v>
      </c>
      <c r="D117" t="s">
        <v>949</v>
      </c>
      <c r="E117">
        <v>6.1989999999999998</v>
      </c>
      <c r="F117">
        <f t="shared" si="1"/>
        <v>87.5</v>
      </c>
    </row>
    <row r="118" spans="1:6" x14ac:dyDescent="0.35">
      <c r="A118" t="s">
        <v>167</v>
      </c>
      <c r="B118">
        <v>2019</v>
      </c>
      <c r="C118">
        <v>104.5</v>
      </c>
      <c r="D118" t="s">
        <v>950</v>
      </c>
      <c r="E118">
        <v>6.2273001670837402</v>
      </c>
      <c r="F118">
        <f t="shared" si="1"/>
        <v>95.5</v>
      </c>
    </row>
    <row r="119" spans="1:6" x14ac:dyDescent="0.35">
      <c r="A119" t="s">
        <v>167</v>
      </c>
      <c r="B119">
        <v>2020</v>
      </c>
      <c r="C119">
        <v>98</v>
      </c>
      <c r="D119" t="s">
        <v>951</v>
      </c>
      <c r="E119">
        <v>6.6470000000000002</v>
      </c>
      <c r="F119">
        <f t="shared" si="1"/>
        <v>102</v>
      </c>
    </row>
    <row r="120" spans="1:6" x14ac:dyDescent="0.35">
      <c r="A120" t="s">
        <v>167</v>
      </c>
      <c r="B120">
        <v>2021</v>
      </c>
      <c r="C120">
        <v>94.5</v>
      </c>
      <c r="D120" t="s">
        <v>952</v>
      </c>
      <c r="E120">
        <v>6.6470000000000002</v>
      </c>
      <c r="F120">
        <f t="shared" si="1"/>
        <v>105.5</v>
      </c>
    </row>
    <row r="121" spans="1:6" x14ac:dyDescent="0.35">
      <c r="A121" t="s">
        <v>167</v>
      </c>
      <c r="B121">
        <v>2022</v>
      </c>
      <c r="C121">
        <v>85</v>
      </c>
      <c r="D121" t="s">
        <v>953</v>
      </c>
      <c r="E121">
        <v>6.173</v>
      </c>
      <c r="F121">
        <f t="shared" si="1"/>
        <v>115</v>
      </c>
    </row>
    <row r="122" spans="1:6" x14ac:dyDescent="0.35">
      <c r="A122" t="s">
        <v>167</v>
      </c>
      <c r="B122">
        <v>2023</v>
      </c>
      <c r="C122">
        <v>86</v>
      </c>
      <c r="D122" t="s">
        <v>954</v>
      </c>
      <c r="E122">
        <v>5.9589999999999996</v>
      </c>
      <c r="F122">
        <f t="shared" si="1"/>
        <v>114</v>
      </c>
    </row>
    <row r="123" spans="1:6" x14ac:dyDescent="0.35">
      <c r="A123" t="s">
        <v>167</v>
      </c>
      <c r="B123">
        <v>2024</v>
      </c>
      <c r="C123">
        <v>80.5</v>
      </c>
      <c r="D123" t="s">
        <v>955</v>
      </c>
      <c r="E123">
        <v>6.03</v>
      </c>
      <c r="F123">
        <f t="shared" si="1"/>
        <v>119.5</v>
      </c>
    </row>
    <row r="124" spans="1:6" x14ac:dyDescent="0.35">
      <c r="A124" t="s">
        <v>375</v>
      </c>
      <c r="B124">
        <v>2011</v>
      </c>
      <c r="C124">
        <v>151.5</v>
      </c>
      <c r="D124" t="s">
        <v>975</v>
      </c>
      <c r="E124">
        <v>4.8070000000000004</v>
      </c>
      <c r="F124">
        <f t="shared" si="1"/>
        <v>48.5</v>
      </c>
    </row>
    <row r="125" spans="1:6" x14ac:dyDescent="0.35">
      <c r="A125" t="s">
        <v>375</v>
      </c>
      <c r="B125">
        <v>2012</v>
      </c>
      <c r="C125">
        <v>159.5</v>
      </c>
      <c r="D125" t="s">
        <v>976</v>
      </c>
      <c r="E125">
        <v>4.8040000000000003</v>
      </c>
      <c r="F125">
        <f t="shared" si="1"/>
        <v>40.5</v>
      </c>
    </row>
    <row r="126" spans="1:6" x14ac:dyDescent="0.35">
      <c r="A126" t="s">
        <v>375</v>
      </c>
      <c r="B126">
        <v>2014</v>
      </c>
      <c r="C126">
        <v>164</v>
      </c>
      <c r="D126" t="s">
        <v>978</v>
      </c>
      <c r="E126">
        <v>4.694</v>
      </c>
      <c r="F126">
        <f t="shared" si="1"/>
        <v>36</v>
      </c>
    </row>
    <row r="127" spans="1:6" x14ac:dyDescent="0.35">
      <c r="A127" t="s">
        <v>375</v>
      </c>
      <c r="B127">
        <v>2015</v>
      </c>
      <c r="C127">
        <v>175.5</v>
      </c>
      <c r="D127" t="s">
        <v>979</v>
      </c>
      <c r="E127">
        <v>4.6429999999999998</v>
      </c>
      <c r="F127">
        <f t="shared" si="1"/>
        <v>24.5</v>
      </c>
    </row>
    <row r="128" spans="1:6" x14ac:dyDescent="0.35">
      <c r="A128" t="s">
        <v>375</v>
      </c>
      <c r="B128">
        <v>2016</v>
      </c>
      <c r="C128">
        <v>184</v>
      </c>
      <c r="D128" t="s">
        <v>980</v>
      </c>
      <c r="E128">
        <v>4.6079999999999997</v>
      </c>
      <c r="F128">
        <f t="shared" si="1"/>
        <v>16</v>
      </c>
    </row>
    <row r="129" spans="1:6" x14ac:dyDescent="0.35">
      <c r="A129" t="s">
        <v>375</v>
      </c>
      <c r="B129">
        <v>2017</v>
      </c>
      <c r="C129">
        <v>193.5</v>
      </c>
      <c r="D129" t="s">
        <v>981</v>
      </c>
      <c r="E129">
        <v>4.5</v>
      </c>
      <c r="F129">
        <f t="shared" si="1"/>
        <v>6.5</v>
      </c>
    </row>
    <row r="130" spans="1:6" x14ac:dyDescent="0.35">
      <c r="A130" t="s">
        <v>375</v>
      </c>
      <c r="B130">
        <v>2018</v>
      </c>
      <c r="C130">
        <v>192</v>
      </c>
      <c r="D130" t="s">
        <v>982</v>
      </c>
      <c r="E130">
        <v>4.4560000000000004</v>
      </c>
      <c r="F130">
        <f t="shared" si="1"/>
        <v>8</v>
      </c>
    </row>
    <row r="131" spans="1:6" x14ac:dyDescent="0.35">
      <c r="A131" t="s">
        <v>375</v>
      </c>
      <c r="B131">
        <v>2019</v>
      </c>
      <c r="C131">
        <v>185</v>
      </c>
      <c r="D131" t="s">
        <v>983</v>
      </c>
      <c r="E131">
        <v>4.8327999114990199</v>
      </c>
      <c r="F131">
        <f t="shared" ref="F131:F194" si="2">200-C131</f>
        <v>15</v>
      </c>
    </row>
    <row r="132" spans="1:6" x14ac:dyDescent="0.35">
      <c r="A132" t="s">
        <v>375</v>
      </c>
      <c r="B132">
        <v>2020</v>
      </c>
      <c r="C132">
        <v>186.5</v>
      </c>
      <c r="D132" t="s">
        <v>984</v>
      </c>
      <c r="E132">
        <v>5.0250000000000004</v>
      </c>
      <c r="F132">
        <f t="shared" si="2"/>
        <v>13.5</v>
      </c>
    </row>
    <row r="133" spans="1:6" x14ac:dyDescent="0.35">
      <c r="A133" t="s">
        <v>375</v>
      </c>
      <c r="B133">
        <v>2021</v>
      </c>
      <c r="C133">
        <v>185</v>
      </c>
      <c r="D133" t="s">
        <v>985</v>
      </c>
      <c r="E133">
        <v>5.1550000000000002</v>
      </c>
      <c r="F133">
        <f t="shared" si="2"/>
        <v>15</v>
      </c>
    </row>
    <row r="134" spans="1:6" x14ac:dyDescent="0.35">
      <c r="A134" t="s">
        <v>375</v>
      </c>
      <c r="B134">
        <v>2022</v>
      </c>
      <c r="C134">
        <v>192</v>
      </c>
      <c r="D134" t="s">
        <v>986</v>
      </c>
      <c r="E134">
        <v>4.282</v>
      </c>
      <c r="F134">
        <f t="shared" si="2"/>
        <v>8</v>
      </c>
    </row>
    <row r="135" spans="1:6" x14ac:dyDescent="0.35">
      <c r="A135" t="s">
        <v>375</v>
      </c>
      <c r="B135">
        <v>2023</v>
      </c>
      <c r="C135">
        <v>186</v>
      </c>
      <c r="D135" t="s">
        <v>987</v>
      </c>
      <c r="E135">
        <v>3.8860000000000001</v>
      </c>
      <c r="F135">
        <f t="shared" si="2"/>
        <v>14</v>
      </c>
    </row>
    <row r="136" spans="1:6" x14ac:dyDescent="0.35">
      <c r="A136" t="s">
        <v>375</v>
      </c>
      <c r="B136">
        <v>2024</v>
      </c>
      <c r="C136">
        <v>184.5</v>
      </c>
      <c r="D136" t="s">
        <v>988</v>
      </c>
      <c r="E136">
        <v>3.851</v>
      </c>
      <c r="F136">
        <f t="shared" si="2"/>
        <v>15.5</v>
      </c>
    </row>
    <row r="137" spans="1:6" x14ac:dyDescent="0.35">
      <c r="A137" t="s">
        <v>201</v>
      </c>
      <c r="B137">
        <v>2011</v>
      </c>
      <c r="C137">
        <v>53</v>
      </c>
      <c r="D137" t="s">
        <v>1041</v>
      </c>
      <c r="E137">
        <v>5.5659999999999998</v>
      </c>
      <c r="F137">
        <f t="shared" si="2"/>
        <v>147</v>
      </c>
    </row>
    <row r="138" spans="1:6" x14ac:dyDescent="0.35">
      <c r="A138" t="s">
        <v>201</v>
      </c>
      <c r="B138">
        <v>2012</v>
      </c>
      <c r="C138">
        <v>71</v>
      </c>
      <c r="D138" t="s">
        <v>1042</v>
      </c>
      <c r="E138">
        <v>5.5039999999999996</v>
      </c>
      <c r="F138">
        <f t="shared" si="2"/>
        <v>129</v>
      </c>
    </row>
    <row r="139" spans="1:6" x14ac:dyDescent="0.35">
      <c r="A139" t="s">
        <v>201</v>
      </c>
      <c r="B139">
        <v>2014</v>
      </c>
      <c r="C139">
        <v>90</v>
      </c>
      <c r="D139" t="s">
        <v>1044</v>
      </c>
      <c r="E139">
        <v>5.8129999999999997</v>
      </c>
      <c r="F139">
        <f t="shared" si="2"/>
        <v>110</v>
      </c>
    </row>
    <row r="140" spans="1:6" x14ac:dyDescent="0.35">
      <c r="A140" t="s">
        <v>201</v>
      </c>
      <c r="B140">
        <v>2015</v>
      </c>
      <c r="C140">
        <v>83.5</v>
      </c>
      <c r="D140" t="s">
        <v>1045</v>
      </c>
      <c r="E140">
        <v>5.8019999999999996</v>
      </c>
      <c r="F140">
        <f t="shared" si="2"/>
        <v>116.5</v>
      </c>
    </row>
    <row r="141" spans="1:6" x14ac:dyDescent="0.35">
      <c r="A141" t="s">
        <v>201</v>
      </c>
      <c r="B141">
        <v>2016</v>
      </c>
      <c r="C141">
        <v>73</v>
      </c>
      <c r="D141" t="s">
        <v>1046</v>
      </c>
      <c r="E141">
        <v>5.569</v>
      </c>
      <c r="F141">
        <f t="shared" si="2"/>
        <v>127</v>
      </c>
    </row>
    <row r="142" spans="1:6" x14ac:dyDescent="0.35">
      <c r="A142" t="s">
        <v>201</v>
      </c>
      <c r="B142">
        <v>2017</v>
      </c>
      <c r="C142">
        <v>81.5</v>
      </c>
      <c r="D142" t="s">
        <v>1047</v>
      </c>
      <c r="E142">
        <v>5.4829999999999997</v>
      </c>
      <c r="F142">
        <f t="shared" si="2"/>
        <v>118.5</v>
      </c>
    </row>
    <row r="143" spans="1:6" x14ac:dyDescent="0.35">
      <c r="A143" t="s">
        <v>201</v>
      </c>
      <c r="B143">
        <v>2018</v>
      </c>
      <c r="C143">
        <v>77.5</v>
      </c>
      <c r="D143" t="s">
        <v>1048</v>
      </c>
      <c r="E143">
        <v>5.3230000000000004</v>
      </c>
      <c r="F143">
        <f t="shared" si="2"/>
        <v>122.5</v>
      </c>
    </row>
    <row r="144" spans="1:6" x14ac:dyDescent="0.35">
      <c r="A144" t="s">
        <v>201</v>
      </c>
      <c r="B144">
        <v>2019</v>
      </c>
      <c r="C144">
        <v>84.5</v>
      </c>
      <c r="D144" t="s">
        <v>1049</v>
      </c>
      <c r="E144">
        <v>5.5398998260498002</v>
      </c>
      <c r="F144">
        <f t="shared" si="2"/>
        <v>115.5</v>
      </c>
    </row>
    <row r="145" spans="1:6" x14ac:dyDescent="0.35">
      <c r="A145" t="s">
        <v>201</v>
      </c>
      <c r="B145">
        <v>2020</v>
      </c>
      <c r="C145">
        <v>87.5</v>
      </c>
      <c r="D145" t="s">
        <v>1050</v>
      </c>
      <c r="E145">
        <v>5.5339999999999998</v>
      </c>
      <c r="F145">
        <f t="shared" si="2"/>
        <v>112.5</v>
      </c>
    </row>
    <row r="146" spans="1:6" x14ac:dyDescent="0.35">
      <c r="A146" t="s">
        <v>201</v>
      </c>
      <c r="B146">
        <v>2021</v>
      </c>
      <c r="C146">
        <v>91.5</v>
      </c>
      <c r="D146" t="s">
        <v>1051</v>
      </c>
      <c r="E146">
        <v>5.8209999999999997</v>
      </c>
      <c r="F146">
        <f t="shared" si="2"/>
        <v>108.5</v>
      </c>
    </row>
    <row r="147" spans="1:6" x14ac:dyDescent="0.35">
      <c r="A147" t="s">
        <v>22</v>
      </c>
      <c r="B147">
        <v>2011</v>
      </c>
      <c r="C147">
        <v>39</v>
      </c>
      <c r="D147" t="s">
        <v>1074</v>
      </c>
      <c r="E147">
        <v>7.1130000000000004</v>
      </c>
      <c r="F147">
        <f t="shared" si="2"/>
        <v>161</v>
      </c>
    </row>
    <row r="148" spans="1:6" x14ac:dyDescent="0.35">
      <c r="A148" t="s">
        <v>22</v>
      </c>
      <c r="B148">
        <v>2012</v>
      </c>
      <c r="C148">
        <v>37</v>
      </c>
      <c r="D148" t="s">
        <v>1075</v>
      </c>
      <c r="E148">
        <v>6.9669999999999996</v>
      </c>
      <c r="F148">
        <f t="shared" si="2"/>
        <v>163</v>
      </c>
    </row>
    <row r="149" spans="1:6" x14ac:dyDescent="0.35">
      <c r="A149" t="s">
        <v>22</v>
      </c>
      <c r="B149">
        <v>2014</v>
      </c>
      <c r="C149">
        <v>4.5</v>
      </c>
      <c r="D149" t="s">
        <v>1077</v>
      </c>
      <c r="E149">
        <v>6.9370000000000003</v>
      </c>
      <c r="F149">
        <f t="shared" si="2"/>
        <v>195.5</v>
      </c>
    </row>
    <row r="150" spans="1:6" x14ac:dyDescent="0.35">
      <c r="A150" t="s">
        <v>22</v>
      </c>
      <c r="B150">
        <v>2015</v>
      </c>
      <c r="C150">
        <v>2</v>
      </c>
      <c r="D150" t="s">
        <v>1078</v>
      </c>
      <c r="E150">
        <v>6.9290000000000003</v>
      </c>
      <c r="F150">
        <f t="shared" si="2"/>
        <v>198</v>
      </c>
    </row>
    <row r="151" spans="1:6" x14ac:dyDescent="0.35">
      <c r="A151" t="s">
        <v>22</v>
      </c>
      <c r="B151">
        <v>2016</v>
      </c>
      <c r="C151">
        <v>3.5</v>
      </c>
      <c r="D151" t="s">
        <v>1079</v>
      </c>
      <c r="E151">
        <v>6.891</v>
      </c>
      <c r="F151">
        <f t="shared" si="2"/>
        <v>196.5</v>
      </c>
    </row>
    <row r="152" spans="1:6" x14ac:dyDescent="0.35">
      <c r="A152" t="s">
        <v>22</v>
      </c>
      <c r="B152">
        <v>2017</v>
      </c>
      <c r="C152">
        <v>7.5</v>
      </c>
      <c r="D152" t="s">
        <v>1080</v>
      </c>
      <c r="E152">
        <v>6.9269999999999996</v>
      </c>
      <c r="F152">
        <f t="shared" si="2"/>
        <v>192.5</v>
      </c>
    </row>
    <row r="153" spans="1:6" x14ac:dyDescent="0.35">
      <c r="A153" t="s">
        <v>22</v>
      </c>
      <c r="B153">
        <v>2018</v>
      </c>
      <c r="C153">
        <v>3</v>
      </c>
      <c r="D153" t="s">
        <v>1081</v>
      </c>
      <c r="E153">
        <v>6.923</v>
      </c>
      <c r="F153">
        <f t="shared" si="2"/>
        <v>197</v>
      </c>
    </row>
    <row r="154" spans="1:6" x14ac:dyDescent="0.35">
      <c r="A154" t="s">
        <v>22</v>
      </c>
      <c r="B154">
        <v>2019</v>
      </c>
      <c r="C154">
        <v>1</v>
      </c>
      <c r="D154" t="s">
        <v>1082</v>
      </c>
      <c r="E154">
        <v>6.8635001182556197</v>
      </c>
      <c r="F154">
        <f t="shared" si="2"/>
        <v>199</v>
      </c>
    </row>
    <row r="155" spans="1:6" x14ac:dyDescent="0.35">
      <c r="A155" t="s">
        <v>22</v>
      </c>
      <c r="B155">
        <v>2020</v>
      </c>
      <c r="C155">
        <v>1</v>
      </c>
      <c r="D155" t="s">
        <v>1083</v>
      </c>
      <c r="E155">
        <v>6.8339999999999996</v>
      </c>
      <c r="F155">
        <f t="shared" si="2"/>
        <v>199</v>
      </c>
    </row>
    <row r="156" spans="1:6" x14ac:dyDescent="0.35">
      <c r="A156" t="s">
        <v>22</v>
      </c>
      <c r="B156">
        <v>2021</v>
      </c>
      <c r="C156">
        <v>1</v>
      </c>
      <c r="D156" t="s">
        <v>1084</v>
      </c>
      <c r="E156">
        <v>6.8049999999999997</v>
      </c>
      <c r="F156">
        <f t="shared" si="2"/>
        <v>199</v>
      </c>
    </row>
    <row r="157" spans="1:6" x14ac:dyDescent="0.35">
      <c r="A157" t="s">
        <v>22</v>
      </c>
      <c r="B157">
        <v>2022</v>
      </c>
      <c r="C157">
        <v>3</v>
      </c>
      <c r="D157" t="s">
        <v>1085</v>
      </c>
      <c r="E157">
        <v>6.859</v>
      </c>
      <c r="F157">
        <f t="shared" si="2"/>
        <v>197</v>
      </c>
    </row>
    <row r="158" spans="1:6" x14ac:dyDescent="0.35">
      <c r="A158" t="s">
        <v>22</v>
      </c>
      <c r="B158">
        <v>2023</v>
      </c>
      <c r="C158">
        <v>4.5</v>
      </c>
      <c r="D158" t="s">
        <v>1086</v>
      </c>
      <c r="E158">
        <v>6.8940000000000001</v>
      </c>
      <c r="F158">
        <f t="shared" si="2"/>
        <v>195.5</v>
      </c>
    </row>
    <row r="159" spans="1:6" x14ac:dyDescent="0.35">
      <c r="A159" t="s">
        <v>22</v>
      </c>
      <c r="B159">
        <v>2024</v>
      </c>
      <c r="C159">
        <v>7</v>
      </c>
      <c r="D159" t="s">
        <v>1087</v>
      </c>
      <c r="E159">
        <v>6.91</v>
      </c>
      <c r="F159">
        <f t="shared" si="2"/>
        <v>193</v>
      </c>
    </row>
    <row r="160" spans="1:6" x14ac:dyDescent="0.35">
      <c r="A160" t="s">
        <v>361</v>
      </c>
      <c r="B160">
        <v>2011</v>
      </c>
      <c r="C160">
        <v>144</v>
      </c>
      <c r="D160" t="s">
        <v>1104</v>
      </c>
      <c r="E160">
        <v>6.4509999999999996</v>
      </c>
      <c r="F160">
        <f t="shared" si="2"/>
        <v>56</v>
      </c>
    </row>
    <row r="161" spans="1:6" x14ac:dyDescent="0.35">
      <c r="A161" t="s">
        <v>361</v>
      </c>
      <c r="B161">
        <v>2015</v>
      </c>
      <c r="C161">
        <v>122.5</v>
      </c>
      <c r="D161" t="s">
        <v>1108</v>
      </c>
      <c r="E161">
        <v>5.9560000000000004</v>
      </c>
      <c r="F161">
        <f t="shared" si="2"/>
        <v>77.5</v>
      </c>
    </row>
    <row r="162" spans="1:6" x14ac:dyDescent="0.35">
      <c r="A162" t="s">
        <v>361</v>
      </c>
      <c r="B162">
        <v>2016</v>
      </c>
      <c r="C162">
        <v>163.5</v>
      </c>
      <c r="D162" t="s">
        <v>1109</v>
      </c>
      <c r="E162">
        <v>5.9560000000000004</v>
      </c>
      <c r="F162">
        <f t="shared" si="2"/>
        <v>36.5</v>
      </c>
    </row>
    <row r="163" spans="1:6" x14ac:dyDescent="0.35">
      <c r="A163" t="s">
        <v>361</v>
      </c>
      <c r="B163">
        <v>2017</v>
      </c>
      <c r="C163">
        <v>162.5</v>
      </c>
      <c r="D163" t="s">
        <v>1110</v>
      </c>
      <c r="E163">
        <v>5.9560000000000004</v>
      </c>
      <c r="F163">
        <f t="shared" si="2"/>
        <v>37.5</v>
      </c>
    </row>
    <row r="164" spans="1:6" x14ac:dyDescent="0.35">
      <c r="A164" t="s">
        <v>361</v>
      </c>
      <c r="B164">
        <v>2024</v>
      </c>
      <c r="C164">
        <v>180.5</v>
      </c>
      <c r="D164" t="s">
        <v>1117</v>
      </c>
      <c r="E164">
        <v>6.7110000000000003</v>
      </c>
      <c r="F164">
        <f t="shared" si="2"/>
        <v>19.5</v>
      </c>
    </row>
    <row r="165" spans="1:6" x14ac:dyDescent="0.35">
      <c r="A165" t="s">
        <v>193</v>
      </c>
      <c r="B165">
        <v>2011</v>
      </c>
      <c r="C165">
        <v>105</v>
      </c>
      <c r="D165" t="s">
        <v>1137</v>
      </c>
      <c r="E165">
        <v>3.4929999999999999</v>
      </c>
      <c r="F165">
        <f t="shared" si="2"/>
        <v>95</v>
      </c>
    </row>
    <row r="166" spans="1:6" x14ac:dyDescent="0.35">
      <c r="A166" t="s">
        <v>193</v>
      </c>
      <c r="B166">
        <v>2012</v>
      </c>
      <c r="C166">
        <v>76.5</v>
      </c>
      <c r="D166" t="s">
        <v>1138</v>
      </c>
      <c r="E166">
        <v>3.528</v>
      </c>
      <c r="F166">
        <f t="shared" si="2"/>
        <v>123.5</v>
      </c>
    </row>
    <row r="167" spans="1:6" x14ac:dyDescent="0.35">
      <c r="A167" t="s">
        <v>193</v>
      </c>
      <c r="B167">
        <v>2014</v>
      </c>
      <c r="C167">
        <v>90</v>
      </c>
      <c r="D167" t="s">
        <v>1140</v>
      </c>
      <c r="E167">
        <v>3.34</v>
      </c>
      <c r="F167">
        <f t="shared" si="2"/>
        <v>110</v>
      </c>
    </row>
    <row r="168" spans="1:6" x14ac:dyDescent="0.35">
      <c r="A168" t="s">
        <v>193</v>
      </c>
      <c r="B168">
        <v>2015</v>
      </c>
      <c r="C168">
        <v>87</v>
      </c>
      <c r="D168" t="s">
        <v>1141</v>
      </c>
      <c r="E168">
        <v>3.484</v>
      </c>
      <c r="F168">
        <f t="shared" si="2"/>
        <v>113</v>
      </c>
    </row>
    <row r="169" spans="1:6" x14ac:dyDescent="0.35">
      <c r="A169" t="s">
        <v>193</v>
      </c>
      <c r="B169">
        <v>2016</v>
      </c>
      <c r="C169">
        <v>67</v>
      </c>
      <c r="D169" t="s">
        <v>1142</v>
      </c>
      <c r="E169">
        <v>3.657</v>
      </c>
      <c r="F169">
        <f t="shared" si="2"/>
        <v>133</v>
      </c>
    </row>
    <row r="170" spans="1:6" x14ac:dyDescent="0.35">
      <c r="A170" t="s">
        <v>193</v>
      </c>
      <c r="B170">
        <v>2017</v>
      </c>
      <c r="C170">
        <v>87.5</v>
      </c>
      <c r="D170" t="s">
        <v>1143</v>
      </c>
      <c r="E170">
        <v>4.141</v>
      </c>
      <c r="F170">
        <f t="shared" si="2"/>
        <v>112.5</v>
      </c>
    </row>
    <row r="171" spans="1:6" x14ac:dyDescent="0.35">
      <c r="A171" t="s">
        <v>193</v>
      </c>
      <c r="B171">
        <v>2018</v>
      </c>
      <c r="C171">
        <v>91</v>
      </c>
      <c r="D171" t="s">
        <v>1144</v>
      </c>
      <c r="E171">
        <v>4.883</v>
      </c>
      <c r="F171">
        <f t="shared" si="2"/>
        <v>109</v>
      </c>
    </row>
    <row r="172" spans="1:6" x14ac:dyDescent="0.35">
      <c r="A172" t="s">
        <v>193</v>
      </c>
      <c r="B172">
        <v>2019</v>
      </c>
      <c r="C172">
        <v>86</v>
      </c>
      <c r="D172" t="s">
        <v>1145</v>
      </c>
      <c r="E172">
        <v>5.2160000801086399</v>
      </c>
      <c r="F172">
        <f t="shared" si="2"/>
        <v>114</v>
      </c>
    </row>
    <row r="173" spans="1:6" x14ac:dyDescent="0.35">
      <c r="A173" t="s">
        <v>193</v>
      </c>
      <c r="B173">
        <v>2020</v>
      </c>
      <c r="C173">
        <v>83.5</v>
      </c>
      <c r="D173" t="s">
        <v>1146</v>
      </c>
      <c r="E173">
        <v>5.0449999999999999</v>
      </c>
      <c r="F173">
        <f t="shared" si="2"/>
        <v>116.5</v>
      </c>
    </row>
    <row r="174" spans="1:6" x14ac:dyDescent="0.35">
      <c r="A174" t="s">
        <v>193</v>
      </c>
      <c r="B174">
        <v>2021</v>
      </c>
      <c r="C174">
        <v>82.5</v>
      </c>
      <c r="D174" t="s">
        <v>1147</v>
      </c>
      <c r="E174">
        <v>4.6230000000000002</v>
      </c>
      <c r="F174">
        <f t="shared" si="2"/>
        <v>117.5</v>
      </c>
    </row>
    <row r="175" spans="1:6" x14ac:dyDescent="0.35">
      <c r="A175" t="s">
        <v>193</v>
      </c>
      <c r="B175">
        <v>2022</v>
      </c>
      <c r="C175">
        <v>91</v>
      </c>
      <c r="D175" t="s">
        <v>1148</v>
      </c>
      <c r="E175">
        <v>4.3739999999999997</v>
      </c>
      <c r="F175">
        <f t="shared" si="2"/>
        <v>109</v>
      </c>
    </row>
    <row r="176" spans="1:6" x14ac:dyDescent="0.35">
      <c r="A176" t="s">
        <v>193</v>
      </c>
      <c r="B176">
        <v>2023</v>
      </c>
      <c r="C176">
        <v>95</v>
      </c>
      <c r="D176" t="s">
        <v>1149</v>
      </c>
      <c r="E176">
        <v>4.3769999999999998</v>
      </c>
      <c r="F176">
        <f t="shared" si="2"/>
        <v>105</v>
      </c>
    </row>
    <row r="177" spans="1:6" x14ac:dyDescent="0.35">
      <c r="A177" t="s">
        <v>193</v>
      </c>
      <c r="B177">
        <v>2024</v>
      </c>
      <c r="C177">
        <v>92.5</v>
      </c>
      <c r="D177" t="s">
        <v>1150</v>
      </c>
      <c r="E177">
        <v>4.3570000000000002</v>
      </c>
      <c r="F177">
        <f t="shared" si="2"/>
        <v>107.5</v>
      </c>
    </row>
    <row r="178" spans="1:6" x14ac:dyDescent="0.35">
      <c r="A178" t="s">
        <v>369</v>
      </c>
      <c r="B178">
        <v>2014</v>
      </c>
      <c r="C178">
        <v>208.5</v>
      </c>
      <c r="D178" t="s">
        <v>1198</v>
      </c>
      <c r="E178">
        <v>5.2530000000000001</v>
      </c>
      <c r="F178">
        <f t="shared" si="2"/>
        <v>-8.5</v>
      </c>
    </row>
    <row r="179" spans="1:6" x14ac:dyDescent="0.35">
      <c r="A179" t="s">
        <v>369</v>
      </c>
      <c r="B179">
        <v>2015</v>
      </c>
      <c r="C179">
        <v>177</v>
      </c>
      <c r="D179" t="s">
        <v>1199</v>
      </c>
      <c r="E179">
        <v>5.1959999999999997</v>
      </c>
      <c r="F179">
        <f t="shared" si="2"/>
        <v>23</v>
      </c>
    </row>
    <row r="180" spans="1:6" x14ac:dyDescent="0.35">
      <c r="A180" t="s">
        <v>369</v>
      </c>
      <c r="B180">
        <v>2016</v>
      </c>
      <c r="C180">
        <v>184.5</v>
      </c>
      <c r="D180" t="s">
        <v>1200</v>
      </c>
      <c r="E180">
        <v>5.0110000000000001</v>
      </c>
      <c r="F180">
        <f t="shared" si="2"/>
        <v>15.5</v>
      </c>
    </row>
    <row r="181" spans="1:6" x14ac:dyDescent="0.35">
      <c r="A181" t="s">
        <v>369</v>
      </c>
      <c r="B181">
        <v>2017</v>
      </c>
      <c r="C181">
        <v>175.5</v>
      </c>
      <c r="D181" t="s">
        <v>1201</v>
      </c>
      <c r="E181">
        <v>5.0819999999999999</v>
      </c>
      <c r="F181">
        <f t="shared" si="2"/>
        <v>24.5</v>
      </c>
    </row>
    <row r="182" spans="1:6" x14ac:dyDescent="0.35">
      <c r="A182" t="s">
        <v>369</v>
      </c>
      <c r="B182">
        <v>2018</v>
      </c>
      <c r="C182">
        <v>188</v>
      </c>
      <c r="D182" t="s">
        <v>1202</v>
      </c>
      <c r="E182">
        <v>5.0819999999999999</v>
      </c>
      <c r="F182">
        <f t="shared" si="2"/>
        <v>12</v>
      </c>
    </row>
    <row r="183" spans="1:6" x14ac:dyDescent="0.35">
      <c r="A183" t="s">
        <v>163</v>
      </c>
      <c r="B183">
        <v>2011</v>
      </c>
      <c r="C183">
        <v>94</v>
      </c>
      <c r="D183" t="s">
        <v>1228</v>
      </c>
      <c r="E183">
        <v>5.633</v>
      </c>
      <c r="F183">
        <f t="shared" si="2"/>
        <v>106</v>
      </c>
    </row>
    <row r="184" spans="1:6" x14ac:dyDescent="0.35">
      <c r="A184" t="s">
        <v>163</v>
      </c>
      <c r="B184">
        <v>2012</v>
      </c>
      <c r="C184">
        <v>62.5</v>
      </c>
      <c r="D184" t="s">
        <v>1229</v>
      </c>
      <c r="E184">
        <v>5.8570000000000002</v>
      </c>
      <c r="F184">
        <f t="shared" si="2"/>
        <v>137.5</v>
      </c>
    </row>
    <row r="185" spans="1:6" x14ac:dyDescent="0.35">
      <c r="A185" t="s">
        <v>163</v>
      </c>
      <c r="B185">
        <v>2014</v>
      </c>
      <c r="C185">
        <v>78</v>
      </c>
      <c r="D185" t="s">
        <v>1231</v>
      </c>
      <c r="E185">
        <v>5.89</v>
      </c>
      <c r="F185">
        <f t="shared" si="2"/>
        <v>122</v>
      </c>
    </row>
    <row r="186" spans="1:6" x14ac:dyDescent="0.35">
      <c r="A186" t="s">
        <v>163</v>
      </c>
      <c r="B186">
        <v>2015</v>
      </c>
      <c r="C186">
        <v>67</v>
      </c>
      <c r="D186" t="s">
        <v>1232</v>
      </c>
      <c r="E186">
        <v>5.8220000000000001</v>
      </c>
      <c r="F186">
        <f t="shared" si="2"/>
        <v>133</v>
      </c>
    </row>
    <row r="187" spans="1:6" x14ac:dyDescent="0.35">
      <c r="A187" t="s">
        <v>163</v>
      </c>
      <c r="B187">
        <v>2016</v>
      </c>
      <c r="C187">
        <v>102</v>
      </c>
      <c r="D187" t="s">
        <v>1233</v>
      </c>
      <c r="E187">
        <v>5.8230000000000004</v>
      </c>
      <c r="F187">
        <f t="shared" si="2"/>
        <v>98</v>
      </c>
    </row>
    <row r="188" spans="1:6" x14ac:dyDescent="0.35">
      <c r="A188" t="s">
        <v>163</v>
      </c>
      <c r="B188">
        <v>2017</v>
      </c>
      <c r="C188">
        <v>58</v>
      </c>
      <c r="D188" t="s">
        <v>1234</v>
      </c>
      <c r="E188">
        <v>5.7519999999999998</v>
      </c>
      <c r="F188">
        <f t="shared" si="2"/>
        <v>142</v>
      </c>
    </row>
    <row r="189" spans="1:6" x14ac:dyDescent="0.35">
      <c r="A189" t="s">
        <v>163</v>
      </c>
      <c r="B189">
        <v>2018</v>
      </c>
      <c r="C189">
        <v>60.5</v>
      </c>
      <c r="D189" t="s">
        <v>1235</v>
      </c>
      <c r="E189">
        <v>5.7789999999999999</v>
      </c>
      <c r="F189">
        <f t="shared" si="2"/>
        <v>139.5</v>
      </c>
    </row>
    <row r="190" spans="1:6" x14ac:dyDescent="0.35">
      <c r="A190" t="s">
        <v>163</v>
      </c>
      <c r="B190">
        <v>2019</v>
      </c>
      <c r="C190">
        <v>68.5</v>
      </c>
      <c r="D190" t="s">
        <v>1236</v>
      </c>
      <c r="E190">
        <v>5.7474999427795401</v>
      </c>
      <c r="F190">
        <f t="shared" si="2"/>
        <v>131.5</v>
      </c>
    </row>
    <row r="191" spans="1:6" x14ac:dyDescent="0.35">
      <c r="A191" t="s">
        <v>163</v>
      </c>
      <c r="B191">
        <v>2020</v>
      </c>
      <c r="C191">
        <v>77</v>
      </c>
      <c r="D191" t="s">
        <v>1237</v>
      </c>
      <c r="E191">
        <v>5.7160000000000002</v>
      </c>
      <c r="F191">
        <f t="shared" si="2"/>
        <v>123</v>
      </c>
    </row>
    <row r="192" spans="1:6" x14ac:dyDescent="0.35">
      <c r="A192" t="s">
        <v>163</v>
      </c>
      <c r="B192">
        <v>2021</v>
      </c>
      <c r="C192">
        <v>79</v>
      </c>
      <c r="D192" t="s">
        <v>1238</v>
      </c>
      <c r="E192">
        <v>5.6</v>
      </c>
      <c r="F192">
        <f t="shared" si="2"/>
        <v>121</v>
      </c>
    </row>
    <row r="193" spans="1:6" x14ac:dyDescent="0.35">
      <c r="A193" t="s">
        <v>163</v>
      </c>
      <c r="B193">
        <v>2022</v>
      </c>
      <c r="C193">
        <v>81.5</v>
      </c>
      <c r="D193" t="s">
        <v>1239</v>
      </c>
      <c r="E193">
        <v>5.6840000000000002</v>
      </c>
      <c r="F193">
        <f t="shared" si="2"/>
        <v>118.5</v>
      </c>
    </row>
    <row r="194" spans="1:6" x14ac:dyDescent="0.35">
      <c r="A194" t="s">
        <v>163</v>
      </c>
      <c r="B194">
        <v>2023</v>
      </c>
      <c r="C194">
        <v>84</v>
      </c>
      <c r="D194" t="s">
        <v>1240</v>
      </c>
      <c r="E194">
        <v>5.7839999999999998</v>
      </c>
      <c r="F194">
        <f t="shared" si="2"/>
        <v>116</v>
      </c>
    </row>
    <row r="195" spans="1:6" x14ac:dyDescent="0.35">
      <c r="A195" t="s">
        <v>163</v>
      </c>
      <c r="B195">
        <v>2024</v>
      </c>
      <c r="C195">
        <v>84</v>
      </c>
      <c r="D195" t="s">
        <v>1241</v>
      </c>
      <c r="E195">
        <v>5.8680000000000003</v>
      </c>
      <c r="F195">
        <f t="shared" ref="F195:F258" si="3">200-C195</f>
        <v>116</v>
      </c>
    </row>
    <row r="196" spans="1:6" x14ac:dyDescent="0.35">
      <c r="A196" t="s">
        <v>153</v>
      </c>
      <c r="B196">
        <v>2011</v>
      </c>
      <c r="C196">
        <v>30.5</v>
      </c>
      <c r="D196" t="s">
        <v>1257</v>
      </c>
      <c r="E196">
        <v>4.8570000000000002</v>
      </c>
      <c r="F196">
        <f t="shared" si="3"/>
        <v>169.5</v>
      </c>
    </row>
    <row r="197" spans="1:6" x14ac:dyDescent="0.35">
      <c r="A197" t="s">
        <v>153</v>
      </c>
      <c r="B197">
        <v>2012</v>
      </c>
      <c r="C197">
        <v>28.5</v>
      </c>
      <c r="D197" t="s">
        <v>1258</v>
      </c>
      <c r="E197">
        <v>4.8129999999999997</v>
      </c>
      <c r="F197">
        <f t="shared" si="3"/>
        <v>171.5</v>
      </c>
    </row>
    <row r="198" spans="1:6" x14ac:dyDescent="0.35">
      <c r="A198" t="s">
        <v>153</v>
      </c>
      <c r="B198">
        <v>2014</v>
      </c>
      <c r="C198">
        <v>24</v>
      </c>
      <c r="D198" t="s">
        <v>1260</v>
      </c>
      <c r="E198">
        <v>4.9489999999999998</v>
      </c>
      <c r="F198">
        <f t="shared" si="3"/>
        <v>176</v>
      </c>
    </row>
    <row r="199" spans="1:6" x14ac:dyDescent="0.35">
      <c r="A199" t="s">
        <v>153</v>
      </c>
      <c r="B199">
        <v>2015</v>
      </c>
      <c r="C199">
        <v>24</v>
      </c>
      <c r="D199" t="s">
        <v>1261</v>
      </c>
      <c r="E199">
        <v>5.1630000000000003</v>
      </c>
      <c r="F199">
        <f t="shared" si="3"/>
        <v>176</v>
      </c>
    </row>
    <row r="200" spans="1:6" x14ac:dyDescent="0.35">
      <c r="A200" t="s">
        <v>153</v>
      </c>
      <c r="B200">
        <v>2016</v>
      </c>
      <c r="C200">
        <v>28</v>
      </c>
      <c r="D200" t="s">
        <v>1262</v>
      </c>
      <c r="E200">
        <v>5.1820000000000004</v>
      </c>
      <c r="F200">
        <f t="shared" si="3"/>
        <v>172</v>
      </c>
    </row>
    <row r="201" spans="1:6" x14ac:dyDescent="0.35">
      <c r="A201" t="s">
        <v>153</v>
      </c>
      <c r="B201">
        <v>2017</v>
      </c>
      <c r="C201">
        <v>33.5</v>
      </c>
      <c r="D201" t="s">
        <v>1263</v>
      </c>
      <c r="E201">
        <v>5.1289999999999996</v>
      </c>
      <c r="F201">
        <f t="shared" si="3"/>
        <v>166.5</v>
      </c>
    </row>
    <row r="202" spans="1:6" x14ac:dyDescent="0.35">
      <c r="A202" t="s">
        <v>153</v>
      </c>
      <c r="B202">
        <v>2018</v>
      </c>
      <c r="C202">
        <v>37</v>
      </c>
      <c r="D202" t="s">
        <v>1264</v>
      </c>
      <c r="E202">
        <v>5.3860000000000001</v>
      </c>
      <c r="F202">
        <f t="shared" si="3"/>
        <v>163</v>
      </c>
    </row>
    <row r="203" spans="1:6" x14ac:dyDescent="0.35">
      <c r="A203" t="s">
        <v>153</v>
      </c>
      <c r="B203">
        <v>2019</v>
      </c>
      <c r="C203">
        <v>44</v>
      </c>
      <c r="D203" t="s">
        <v>1265</v>
      </c>
      <c r="E203">
        <v>5.6740999221801802</v>
      </c>
      <c r="F203">
        <f t="shared" si="3"/>
        <v>156</v>
      </c>
    </row>
    <row r="204" spans="1:6" x14ac:dyDescent="0.35">
      <c r="A204" t="s">
        <v>153</v>
      </c>
      <c r="B204">
        <v>2020</v>
      </c>
      <c r="C204">
        <v>52</v>
      </c>
      <c r="D204" t="s">
        <v>1266</v>
      </c>
      <c r="E204">
        <v>5.8129999999999997</v>
      </c>
      <c r="F204">
        <f t="shared" si="3"/>
        <v>148</v>
      </c>
    </row>
    <row r="205" spans="1:6" x14ac:dyDescent="0.35">
      <c r="A205" t="s">
        <v>153</v>
      </c>
      <c r="B205">
        <v>2021</v>
      </c>
      <c r="C205">
        <v>58</v>
      </c>
      <c r="D205" t="s">
        <v>1267</v>
      </c>
      <c r="E205">
        <v>5.7679999999999998</v>
      </c>
      <c r="F205">
        <f t="shared" si="3"/>
        <v>142</v>
      </c>
    </row>
    <row r="206" spans="1:6" x14ac:dyDescent="0.35">
      <c r="A206" t="s">
        <v>153</v>
      </c>
      <c r="B206">
        <v>2022</v>
      </c>
      <c r="C206">
        <v>57</v>
      </c>
      <c r="D206" t="s">
        <v>1268</v>
      </c>
      <c r="E206">
        <v>5.633</v>
      </c>
      <c r="F206">
        <f t="shared" si="3"/>
        <v>143</v>
      </c>
    </row>
    <row r="207" spans="1:6" x14ac:dyDescent="0.35">
      <c r="A207" t="s">
        <v>153</v>
      </c>
      <c r="B207">
        <v>2023</v>
      </c>
      <c r="C207">
        <v>65.5</v>
      </c>
      <c r="D207" t="s">
        <v>1269</v>
      </c>
      <c r="E207">
        <v>5.8769999999999998</v>
      </c>
      <c r="F207">
        <f t="shared" si="3"/>
        <v>134.5</v>
      </c>
    </row>
    <row r="208" spans="1:6" x14ac:dyDescent="0.35">
      <c r="A208" t="s">
        <v>153</v>
      </c>
      <c r="B208">
        <v>2024</v>
      </c>
      <c r="C208">
        <v>74.5</v>
      </c>
      <c r="D208" t="s">
        <v>1270</v>
      </c>
      <c r="E208">
        <v>6.1360000000000001</v>
      </c>
      <c r="F208">
        <f t="shared" si="3"/>
        <v>125.5</v>
      </c>
    </row>
    <row r="209" spans="1:6" x14ac:dyDescent="0.35">
      <c r="A209" t="s">
        <v>277</v>
      </c>
      <c r="B209">
        <v>2011</v>
      </c>
      <c r="C209">
        <v>83</v>
      </c>
      <c r="D209" t="s">
        <v>1290</v>
      </c>
      <c r="E209">
        <v>4.5810000000000004</v>
      </c>
      <c r="F209">
        <f t="shared" si="3"/>
        <v>117</v>
      </c>
    </row>
    <row r="210" spans="1:6" x14ac:dyDescent="0.35">
      <c r="A210" t="s">
        <v>277</v>
      </c>
      <c r="B210">
        <v>2012</v>
      </c>
      <c r="C210">
        <v>117</v>
      </c>
      <c r="D210" t="s">
        <v>1291</v>
      </c>
      <c r="E210">
        <v>3.97</v>
      </c>
      <c r="F210">
        <f t="shared" si="3"/>
        <v>83</v>
      </c>
    </row>
    <row r="211" spans="1:6" x14ac:dyDescent="0.35">
      <c r="A211" t="s">
        <v>277</v>
      </c>
      <c r="B211">
        <v>2014</v>
      </c>
      <c r="C211">
        <v>103</v>
      </c>
      <c r="D211" t="s">
        <v>1293</v>
      </c>
      <c r="E211">
        <v>4.3319999999999999</v>
      </c>
      <c r="F211">
        <f t="shared" si="3"/>
        <v>97</v>
      </c>
    </row>
    <row r="212" spans="1:6" x14ac:dyDescent="0.35">
      <c r="A212" t="s">
        <v>277</v>
      </c>
      <c r="B212">
        <v>2015</v>
      </c>
      <c r="C212">
        <v>107.5</v>
      </c>
      <c r="D212" t="s">
        <v>1294</v>
      </c>
      <c r="E212">
        <v>3.9740000000000002</v>
      </c>
      <c r="F212">
        <f t="shared" si="3"/>
        <v>92.5</v>
      </c>
    </row>
    <row r="213" spans="1:6" x14ac:dyDescent="0.35">
      <c r="A213" t="s">
        <v>277</v>
      </c>
      <c r="B213">
        <v>2016</v>
      </c>
      <c r="C213">
        <v>100.5</v>
      </c>
      <c r="D213" t="s">
        <v>1295</v>
      </c>
      <c r="E213">
        <v>3.766</v>
      </c>
      <c r="F213">
        <f t="shared" si="3"/>
        <v>99.5</v>
      </c>
    </row>
    <row r="214" spans="1:6" x14ac:dyDescent="0.35">
      <c r="A214" t="s">
        <v>277</v>
      </c>
      <c r="B214">
        <v>2017</v>
      </c>
      <c r="C214">
        <v>144</v>
      </c>
      <c r="D214" t="s">
        <v>1296</v>
      </c>
      <c r="E214">
        <v>3.59</v>
      </c>
      <c r="F214">
        <f t="shared" si="3"/>
        <v>56</v>
      </c>
    </row>
    <row r="215" spans="1:6" x14ac:dyDescent="0.35">
      <c r="A215" t="s">
        <v>277</v>
      </c>
      <c r="B215">
        <v>2018</v>
      </c>
      <c r="C215">
        <v>141</v>
      </c>
      <c r="D215" t="s">
        <v>1297</v>
      </c>
      <c r="E215">
        <v>3.488</v>
      </c>
      <c r="F215">
        <f t="shared" si="3"/>
        <v>59</v>
      </c>
    </row>
    <row r="216" spans="1:6" x14ac:dyDescent="0.35">
      <c r="A216" t="s">
        <v>277</v>
      </c>
      <c r="B216">
        <v>2019</v>
      </c>
      <c r="C216">
        <v>147.5</v>
      </c>
      <c r="D216" t="s">
        <v>1298</v>
      </c>
      <c r="E216">
        <v>3.4788999557495099</v>
      </c>
      <c r="F216">
        <f t="shared" si="3"/>
        <v>52.5</v>
      </c>
    </row>
    <row r="217" spans="1:6" x14ac:dyDescent="0.35">
      <c r="A217" t="s">
        <v>277</v>
      </c>
      <c r="B217">
        <v>2020</v>
      </c>
      <c r="C217">
        <v>147</v>
      </c>
      <c r="D217" t="s">
        <v>1299</v>
      </c>
      <c r="E217">
        <v>3.4670000000000001</v>
      </c>
      <c r="F217">
        <f t="shared" si="3"/>
        <v>53</v>
      </c>
    </row>
    <row r="218" spans="1:6" x14ac:dyDescent="0.35">
      <c r="A218" t="s">
        <v>277</v>
      </c>
      <c r="B218">
        <v>2021</v>
      </c>
      <c r="C218">
        <v>149</v>
      </c>
      <c r="D218" t="s">
        <v>1300</v>
      </c>
      <c r="E218">
        <v>3.4710000000000001</v>
      </c>
      <c r="F218">
        <f t="shared" si="3"/>
        <v>51</v>
      </c>
    </row>
    <row r="219" spans="1:6" x14ac:dyDescent="0.35">
      <c r="A219" t="s">
        <v>277</v>
      </c>
      <c r="B219">
        <v>2022</v>
      </c>
      <c r="C219">
        <v>149</v>
      </c>
      <c r="D219" t="s">
        <v>1301</v>
      </c>
      <c r="E219">
        <v>3.4350000000000001</v>
      </c>
      <c r="F219">
        <f t="shared" si="3"/>
        <v>51</v>
      </c>
    </row>
    <row r="220" spans="1:6" x14ac:dyDescent="0.35">
      <c r="A220" t="s">
        <v>277</v>
      </c>
      <c r="B220">
        <v>2023</v>
      </c>
      <c r="C220">
        <v>146</v>
      </c>
      <c r="D220" t="s">
        <v>1302</v>
      </c>
      <c r="E220">
        <v>3.383</v>
      </c>
      <c r="F220">
        <f t="shared" si="3"/>
        <v>54</v>
      </c>
    </row>
    <row r="221" spans="1:6" x14ac:dyDescent="0.35">
      <c r="A221" t="s">
        <v>277</v>
      </c>
      <c r="B221">
        <v>2024</v>
      </c>
      <c r="C221">
        <v>140.5</v>
      </c>
      <c r="D221" t="s">
        <v>1303</v>
      </c>
      <c r="E221">
        <v>3.4380000000000002</v>
      </c>
      <c r="F221">
        <f t="shared" si="3"/>
        <v>59.5</v>
      </c>
    </row>
    <row r="222" spans="1:6" x14ac:dyDescent="0.35">
      <c r="A222" t="s">
        <v>16</v>
      </c>
      <c r="B222">
        <v>2011</v>
      </c>
      <c r="C222">
        <v>5</v>
      </c>
      <c r="D222" t="s">
        <v>1323</v>
      </c>
      <c r="E222">
        <v>6.6970000000000001</v>
      </c>
      <c r="F222">
        <f t="shared" si="3"/>
        <v>195</v>
      </c>
    </row>
    <row r="223" spans="1:6" x14ac:dyDescent="0.35">
      <c r="A223" t="s">
        <v>16</v>
      </c>
      <c r="B223">
        <v>2012</v>
      </c>
      <c r="C223">
        <v>14.5</v>
      </c>
      <c r="D223" t="s">
        <v>1324</v>
      </c>
      <c r="E223">
        <v>6.8490000000000002</v>
      </c>
      <c r="F223">
        <f t="shared" si="3"/>
        <v>185.5</v>
      </c>
    </row>
    <row r="224" spans="1:6" x14ac:dyDescent="0.35">
      <c r="A224" t="s">
        <v>16</v>
      </c>
      <c r="B224">
        <v>2014</v>
      </c>
      <c r="C224">
        <v>6.5</v>
      </c>
      <c r="D224" t="s">
        <v>1326</v>
      </c>
      <c r="E224">
        <v>6.9829999999999997</v>
      </c>
      <c r="F224">
        <f t="shared" si="3"/>
        <v>193.5</v>
      </c>
    </row>
    <row r="225" spans="1:6" x14ac:dyDescent="0.35">
      <c r="A225" t="s">
        <v>16</v>
      </c>
      <c r="B225">
        <v>2015</v>
      </c>
      <c r="C225">
        <v>6</v>
      </c>
      <c r="D225" t="s">
        <v>1327</v>
      </c>
      <c r="E225">
        <v>6.952</v>
      </c>
      <c r="F225">
        <f t="shared" si="3"/>
        <v>194</v>
      </c>
    </row>
    <row r="226" spans="1:6" x14ac:dyDescent="0.35">
      <c r="A226" t="s">
        <v>16</v>
      </c>
      <c r="B226">
        <v>2016</v>
      </c>
      <c r="C226">
        <v>5.5</v>
      </c>
      <c r="D226" t="s">
        <v>1328</v>
      </c>
      <c r="E226">
        <v>6.6349999999999998</v>
      </c>
      <c r="F226">
        <f t="shared" si="3"/>
        <v>194.5</v>
      </c>
    </row>
    <row r="227" spans="1:6" x14ac:dyDescent="0.35">
      <c r="A227" t="s">
        <v>16</v>
      </c>
      <c r="B227">
        <v>2017</v>
      </c>
      <c r="C227">
        <v>2</v>
      </c>
      <c r="D227" t="s">
        <v>1329</v>
      </c>
      <c r="E227">
        <v>6.4189999999999996</v>
      </c>
      <c r="F227">
        <f t="shared" si="3"/>
        <v>198</v>
      </c>
    </row>
    <row r="228" spans="1:6" x14ac:dyDescent="0.35">
      <c r="A228" t="s">
        <v>16</v>
      </c>
      <c r="B228">
        <v>2018</v>
      </c>
      <c r="C228">
        <v>3.5</v>
      </c>
      <c r="D228" t="s">
        <v>1330</v>
      </c>
      <c r="E228">
        <v>6.3</v>
      </c>
      <c r="F228">
        <f t="shared" si="3"/>
        <v>196.5</v>
      </c>
    </row>
    <row r="229" spans="1:6" x14ac:dyDescent="0.35">
      <c r="A229" t="s">
        <v>16</v>
      </c>
      <c r="B229">
        <v>2019</v>
      </c>
      <c r="C229">
        <v>3</v>
      </c>
      <c r="D229" t="s">
        <v>1331</v>
      </c>
      <c r="E229">
        <v>6.3755998611450204</v>
      </c>
      <c r="F229">
        <f t="shared" si="3"/>
        <v>197</v>
      </c>
    </row>
    <row r="230" spans="1:6" x14ac:dyDescent="0.35">
      <c r="A230" t="s">
        <v>16</v>
      </c>
      <c r="B230">
        <v>2020</v>
      </c>
      <c r="C230">
        <v>3</v>
      </c>
      <c r="D230" t="s">
        <v>1332</v>
      </c>
      <c r="E230">
        <v>6.33</v>
      </c>
      <c r="F230">
        <f t="shared" si="3"/>
        <v>197</v>
      </c>
    </row>
    <row r="231" spans="1:6" x14ac:dyDescent="0.35">
      <c r="A231" t="s">
        <v>16</v>
      </c>
      <c r="B231">
        <v>2021</v>
      </c>
      <c r="C231">
        <v>2.5</v>
      </c>
      <c r="D231" t="s">
        <v>1333</v>
      </c>
      <c r="E231">
        <v>6.2930000000000001</v>
      </c>
      <c r="F231">
        <f t="shared" si="3"/>
        <v>197.5</v>
      </c>
    </row>
    <row r="232" spans="1:6" x14ac:dyDescent="0.35">
      <c r="A232" t="s">
        <v>16</v>
      </c>
      <c r="B232">
        <v>2022</v>
      </c>
      <c r="C232">
        <v>1</v>
      </c>
      <c r="D232" t="s">
        <v>1334</v>
      </c>
      <c r="E232">
        <v>6.125</v>
      </c>
      <c r="F232">
        <f t="shared" si="3"/>
        <v>199</v>
      </c>
    </row>
    <row r="233" spans="1:6" x14ac:dyDescent="0.35">
      <c r="A233" t="s">
        <v>16</v>
      </c>
      <c r="B233">
        <v>2023</v>
      </c>
      <c r="C233">
        <v>4</v>
      </c>
      <c r="D233" t="s">
        <v>1335</v>
      </c>
      <c r="E233">
        <v>6.2720000000000002</v>
      </c>
      <c r="F233">
        <f t="shared" si="3"/>
        <v>196</v>
      </c>
    </row>
    <row r="234" spans="1:6" x14ac:dyDescent="0.35">
      <c r="A234" t="s">
        <v>16</v>
      </c>
      <c r="B234">
        <v>2024</v>
      </c>
      <c r="C234">
        <v>5</v>
      </c>
      <c r="D234" t="s">
        <v>1336</v>
      </c>
      <c r="E234">
        <v>6.4939999999999998</v>
      </c>
      <c r="F234">
        <f t="shared" si="3"/>
        <v>195</v>
      </c>
    </row>
    <row r="235" spans="1:6" x14ac:dyDescent="0.35">
      <c r="A235" t="s">
        <v>169</v>
      </c>
      <c r="B235">
        <v>2011</v>
      </c>
      <c r="C235">
        <v>66</v>
      </c>
      <c r="D235" t="s">
        <v>1417</v>
      </c>
      <c r="E235">
        <v>3.8889999999999998</v>
      </c>
      <c r="F235">
        <f t="shared" si="3"/>
        <v>134</v>
      </c>
    </row>
    <row r="236" spans="1:6" x14ac:dyDescent="0.35">
      <c r="A236" t="s">
        <v>169</v>
      </c>
      <c r="B236">
        <v>2012</v>
      </c>
      <c r="C236">
        <v>71</v>
      </c>
      <c r="D236" t="s">
        <v>1418</v>
      </c>
      <c r="E236">
        <v>3.9809999999999999</v>
      </c>
      <c r="F236">
        <f t="shared" si="3"/>
        <v>129</v>
      </c>
    </row>
    <row r="237" spans="1:6" x14ac:dyDescent="0.35">
      <c r="A237" t="s">
        <v>169</v>
      </c>
      <c r="B237">
        <v>2014</v>
      </c>
      <c r="C237">
        <v>69</v>
      </c>
      <c r="D237" t="s">
        <v>1420</v>
      </c>
      <c r="E237">
        <v>4.218</v>
      </c>
      <c r="F237">
        <f t="shared" si="3"/>
        <v>131</v>
      </c>
    </row>
    <row r="238" spans="1:6" x14ac:dyDescent="0.35">
      <c r="A238" t="s">
        <v>169</v>
      </c>
      <c r="B238">
        <v>2015</v>
      </c>
      <c r="C238">
        <v>69.5</v>
      </c>
      <c r="D238" t="s">
        <v>1421</v>
      </c>
      <c r="E238">
        <v>4.2169999999999996</v>
      </c>
      <c r="F238">
        <f t="shared" si="3"/>
        <v>130.5</v>
      </c>
    </row>
    <row r="239" spans="1:6" x14ac:dyDescent="0.35">
      <c r="A239" t="s">
        <v>169</v>
      </c>
      <c r="B239">
        <v>2016</v>
      </c>
      <c r="C239">
        <v>74</v>
      </c>
      <c r="D239" t="s">
        <v>1422</v>
      </c>
      <c r="E239">
        <v>4.7140000000000004</v>
      </c>
      <c r="F239">
        <f t="shared" si="3"/>
        <v>126</v>
      </c>
    </row>
    <row r="240" spans="1:6" x14ac:dyDescent="0.35">
      <c r="A240" t="s">
        <v>169</v>
      </c>
      <c r="B240">
        <v>2017</v>
      </c>
      <c r="C240">
        <v>48.5</v>
      </c>
      <c r="D240" t="s">
        <v>1423</v>
      </c>
      <c r="E240">
        <v>4.9329999999999998</v>
      </c>
      <c r="F240">
        <f t="shared" si="3"/>
        <v>151.5</v>
      </c>
    </row>
    <row r="241" spans="1:6" x14ac:dyDescent="0.35">
      <c r="A241" t="s">
        <v>169</v>
      </c>
      <c r="B241">
        <v>2018</v>
      </c>
      <c r="C241">
        <v>50</v>
      </c>
      <c r="D241" t="s">
        <v>1424</v>
      </c>
      <c r="E241">
        <v>5.0110000000000001</v>
      </c>
      <c r="F241">
        <f t="shared" si="3"/>
        <v>150</v>
      </c>
    </row>
    <row r="242" spans="1:6" x14ac:dyDescent="0.35">
      <c r="A242" t="s">
        <v>169</v>
      </c>
      <c r="B242">
        <v>2019</v>
      </c>
      <c r="C242">
        <v>58</v>
      </c>
      <c r="D242" t="s">
        <v>1425</v>
      </c>
      <c r="E242">
        <v>5.1015000343322798</v>
      </c>
      <c r="F242">
        <f t="shared" si="3"/>
        <v>142</v>
      </c>
    </row>
    <row r="243" spans="1:6" x14ac:dyDescent="0.35">
      <c r="A243" t="s">
        <v>169</v>
      </c>
      <c r="B243">
        <v>2020</v>
      </c>
      <c r="C243">
        <v>63.5</v>
      </c>
      <c r="D243" t="s">
        <v>1426</v>
      </c>
      <c r="E243">
        <v>5.266</v>
      </c>
      <c r="F243">
        <f t="shared" si="3"/>
        <v>136.5</v>
      </c>
    </row>
    <row r="244" spans="1:6" x14ac:dyDescent="0.35">
      <c r="A244" t="s">
        <v>169</v>
      </c>
      <c r="B244">
        <v>2021</v>
      </c>
      <c r="C244">
        <v>71</v>
      </c>
      <c r="D244" t="s">
        <v>1427</v>
      </c>
      <c r="E244">
        <v>5.3710000000000004</v>
      </c>
      <c r="F244">
        <f t="shared" si="3"/>
        <v>129</v>
      </c>
    </row>
    <row r="245" spans="1:6" x14ac:dyDescent="0.35">
      <c r="A245" t="s">
        <v>169</v>
      </c>
      <c r="B245">
        <v>2022</v>
      </c>
      <c r="C245">
        <v>72.5</v>
      </c>
      <c r="D245" t="s">
        <v>1428</v>
      </c>
      <c r="E245">
        <v>5.4660000000000002</v>
      </c>
      <c r="F245">
        <f t="shared" si="3"/>
        <v>127.5</v>
      </c>
    </row>
    <row r="246" spans="1:6" x14ac:dyDescent="0.35">
      <c r="A246" t="s">
        <v>169</v>
      </c>
      <c r="B246">
        <v>2023</v>
      </c>
      <c r="C246">
        <v>79</v>
      </c>
      <c r="D246" t="s">
        <v>1429</v>
      </c>
      <c r="E246">
        <v>5.4630000000000001</v>
      </c>
      <c r="F246">
        <f t="shared" si="3"/>
        <v>121</v>
      </c>
    </row>
    <row r="247" spans="1:6" x14ac:dyDescent="0.35">
      <c r="A247" t="s">
        <v>169</v>
      </c>
      <c r="B247">
        <v>2024</v>
      </c>
      <c r="C247">
        <v>82</v>
      </c>
      <c r="D247" t="s">
        <v>1430</v>
      </c>
      <c r="E247">
        <v>5.5540000000000003</v>
      </c>
      <c r="F247">
        <f t="shared" si="3"/>
        <v>118</v>
      </c>
    </row>
    <row r="248" spans="1:6" x14ac:dyDescent="0.35">
      <c r="A248" t="s">
        <v>137</v>
      </c>
      <c r="B248">
        <v>2011</v>
      </c>
      <c r="C248">
        <v>50.5</v>
      </c>
      <c r="D248" t="s">
        <v>1450</v>
      </c>
      <c r="E248">
        <v>3.9260000000000002</v>
      </c>
      <c r="F248">
        <f t="shared" si="3"/>
        <v>149.5</v>
      </c>
    </row>
    <row r="249" spans="1:6" x14ac:dyDescent="0.35">
      <c r="A249" t="s">
        <v>137</v>
      </c>
      <c r="B249">
        <v>2012</v>
      </c>
      <c r="C249">
        <v>88</v>
      </c>
      <c r="D249" t="s">
        <v>1451</v>
      </c>
      <c r="E249">
        <v>4.2590000000000003</v>
      </c>
      <c r="F249">
        <f t="shared" si="3"/>
        <v>112</v>
      </c>
    </row>
    <row r="250" spans="1:6" x14ac:dyDescent="0.35">
      <c r="A250" t="s">
        <v>137</v>
      </c>
      <c r="B250">
        <v>2014</v>
      </c>
      <c r="C250">
        <v>60.5</v>
      </c>
      <c r="D250" t="s">
        <v>1453</v>
      </c>
      <c r="E250">
        <v>3.5870000000000002</v>
      </c>
      <c r="F250">
        <f t="shared" si="3"/>
        <v>139.5</v>
      </c>
    </row>
    <row r="251" spans="1:6" x14ac:dyDescent="0.35">
      <c r="A251" t="s">
        <v>137</v>
      </c>
      <c r="B251">
        <v>2015</v>
      </c>
      <c r="C251">
        <v>80.5</v>
      </c>
      <c r="D251" t="s">
        <v>1454</v>
      </c>
      <c r="E251">
        <v>3.7389999999999999</v>
      </c>
      <c r="F251">
        <f t="shared" si="3"/>
        <v>119.5</v>
      </c>
    </row>
    <row r="252" spans="1:6" x14ac:dyDescent="0.35">
      <c r="A252" t="s">
        <v>137</v>
      </c>
      <c r="B252">
        <v>2016</v>
      </c>
      <c r="C252">
        <v>61.5</v>
      </c>
      <c r="D252" t="s">
        <v>1455</v>
      </c>
      <c r="E252">
        <v>4.032</v>
      </c>
      <c r="F252">
        <f t="shared" si="3"/>
        <v>138.5</v>
      </c>
    </row>
    <row r="253" spans="1:6" x14ac:dyDescent="0.35">
      <c r="A253" t="s">
        <v>137</v>
      </c>
      <c r="B253">
        <v>2017</v>
      </c>
      <c r="C253">
        <v>44</v>
      </c>
      <c r="D253" t="s">
        <v>1456</v>
      </c>
      <c r="E253">
        <v>4.4240000000000004</v>
      </c>
      <c r="F253">
        <f t="shared" si="3"/>
        <v>156</v>
      </c>
    </row>
    <row r="254" spans="1:6" x14ac:dyDescent="0.35">
      <c r="A254" t="s">
        <v>137</v>
      </c>
      <c r="B254">
        <v>2018</v>
      </c>
      <c r="C254">
        <v>59</v>
      </c>
      <c r="D254" t="s">
        <v>1457</v>
      </c>
      <c r="E254">
        <v>4.5869999999999997</v>
      </c>
      <c r="F254">
        <f t="shared" si="3"/>
        <v>141</v>
      </c>
    </row>
    <row r="255" spans="1:6" x14ac:dyDescent="0.35">
      <c r="A255" t="s">
        <v>137</v>
      </c>
      <c r="B255">
        <v>2019</v>
      </c>
      <c r="C255">
        <v>59</v>
      </c>
      <c r="D255" t="s">
        <v>1458</v>
      </c>
      <c r="E255">
        <v>4.7687001228332502</v>
      </c>
      <c r="F255">
        <f t="shared" si="3"/>
        <v>141</v>
      </c>
    </row>
    <row r="256" spans="1:6" x14ac:dyDescent="0.35">
      <c r="A256" t="s">
        <v>137</v>
      </c>
      <c r="B256">
        <v>2020</v>
      </c>
      <c r="C256">
        <v>58.5</v>
      </c>
      <c r="D256" t="s">
        <v>1459</v>
      </c>
      <c r="E256">
        <v>4.8339999999999996</v>
      </c>
      <c r="F256">
        <f t="shared" si="3"/>
        <v>141.5</v>
      </c>
    </row>
    <row r="257" spans="1:6" x14ac:dyDescent="0.35">
      <c r="A257" t="s">
        <v>137</v>
      </c>
      <c r="B257">
        <v>2021</v>
      </c>
      <c r="C257">
        <v>60</v>
      </c>
      <c r="D257" t="s">
        <v>1460</v>
      </c>
      <c r="E257">
        <v>4.67</v>
      </c>
      <c r="F257">
        <f t="shared" si="3"/>
        <v>140</v>
      </c>
    </row>
    <row r="258" spans="1:6" x14ac:dyDescent="0.35">
      <c r="A258" t="s">
        <v>137</v>
      </c>
      <c r="B258">
        <v>2022</v>
      </c>
      <c r="C258">
        <v>52.5</v>
      </c>
      <c r="D258" t="s">
        <v>1461</v>
      </c>
      <c r="E258">
        <v>4.6379999999999999</v>
      </c>
      <c r="F258">
        <f t="shared" si="3"/>
        <v>147.5</v>
      </c>
    </row>
    <row r="259" spans="1:6" x14ac:dyDescent="0.35">
      <c r="A259" t="s">
        <v>137</v>
      </c>
      <c r="B259">
        <v>2023</v>
      </c>
      <c r="C259">
        <v>56.5</v>
      </c>
      <c r="D259" t="s">
        <v>1462</v>
      </c>
      <c r="E259">
        <v>4.548</v>
      </c>
      <c r="F259">
        <f t="shared" ref="F259:F322" si="4">200-C259</f>
        <v>143.5</v>
      </c>
    </row>
    <row r="260" spans="1:6" x14ac:dyDescent="0.35">
      <c r="A260" t="s">
        <v>137</v>
      </c>
      <c r="B260">
        <v>2024</v>
      </c>
      <c r="C260">
        <v>66.5</v>
      </c>
      <c r="D260" t="s">
        <v>1463</v>
      </c>
      <c r="E260">
        <v>4.383</v>
      </c>
      <c r="F260">
        <f t="shared" si="4"/>
        <v>133.5</v>
      </c>
    </row>
    <row r="261" spans="1:6" x14ac:dyDescent="0.35">
      <c r="A261" t="s">
        <v>283</v>
      </c>
      <c r="B261">
        <v>2011</v>
      </c>
      <c r="C261">
        <v>141</v>
      </c>
      <c r="D261" t="s">
        <v>1483</v>
      </c>
      <c r="E261">
        <v>3.6779999999999999</v>
      </c>
      <c r="F261">
        <f t="shared" si="4"/>
        <v>59</v>
      </c>
    </row>
    <row r="262" spans="1:6" x14ac:dyDescent="0.35">
      <c r="A262" t="s">
        <v>283</v>
      </c>
      <c r="B262">
        <v>2012</v>
      </c>
      <c r="C262">
        <v>120</v>
      </c>
      <c r="D262" t="s">
        <v>1484</v>
      </c>
      <c r="E262">
        <v>3.706</v>
      </c>
      <c r="F262">
        <f t="shared" si="4"/>
        <v>80</v>
      </c>
    </row>
    <row r="263" spans="1:6" x14ac:dyDescent="0.35">
      <c r="A263" t="s">
        <v>283</v>
      </c>
      <c r="B263">
        <v>2014</v>
      </c>
      <c r="C263">
        <v>126.5</v>
      </c>
      <c r="D263" t="s">
        <v>1486</v>
      </c>
      <c r="E263">
        <v>2.9060000000000001</v>
      </c>
      <c r="F263">
        <f t="shared" si="4"/>
        <v>73.5</v>
      </c>
    </row>
    <row r="264" spans="1:6" x14ac:dyDescent="0.35">
      <c r="A264" t="s">
        <v>283</v>
      </c>
      <c r="B264">
        <v>2015</v>
      </c>
      <c r="C264">
        <v>121.5</v>
      </c>
      <c r="D264" t="s">
        <v>1487</v>
      </c>
      <c r="E264">
        <v>2.9049999999999998</v>
      </c>
      <c r="F264">
        <f t="shared" si="4"/>
        <v>78.5</v>
      </c>
    </row>
    <row r="265" spans="1:6" x14ac:dyDescent="0.35">
      <c r="A265" t="s">
        <v>283</v>
      </c>
      <c r="B265">
        <v>2016</v>
      </c>
      <c r="C265">
        <v>131.5</v>
      </c>
      <c r="D265" t="s">
        <v>1488</v>
      </c>
      <c r="E265">
        <v>2.9049999999999998</v>
      </c>
      <c r="F265">
        <f t="shared" si="4"/>
        <v>68.5</v>
      </c>
    </row>
    <row r="266" spans="1:6" x14ac:dyDescent="0.35">
      <c r="A266" t="s">
        <v>283</v>
      </c>
      <c r="B266">
        <v>2017</v>
      </c>
      <c r="C266">
        <v>131.5</v>
      </c>
      <c r="D266" t="s">
        <v>1489</v>
      </c>
      <c r="E266">
        <v>2.9049999999999998</v>
      </c>
      <c r="F266">
        <f t="shared" si="4"/>
        <v>68.5</v>
      </c>
    </row>
    <row r="267" spans="1:6" x14ac:dyDescent="0.35">
      <c r="A267" t="s">
        <v>283</v>
      </c>
      <c r="B267">
        <v>2018</v>
      </c>
      <c r="C267">
        <v>142</v>
      </c>
      <c r="D267" t="s">
        <v>1490</v>
      </c>
      <c r="E267">
        <v>3.7749999999999999</v>
      </c>
      <c r="F267">
        <f t="shared" si="4"/>
        <v>58</v>
      </c>
    </row>
    <row r="268" spans="1:6" x14ac:dyDescent="0.35">
      <c r="A268" t="s">
        <v>283</v>
      </c>
      <c r="B268">
        <v>2019</v>
      </c>
      <c r="C268">
        <v>142.5</v>
      </c>
      <c r="D268" t="s">
        <v>1491</v>
      </c>
      <c r="E268">
        <v>3.7753000259399401</v>
      </c>
      <c r="F268">
        <f t="shared" si="4"/>
        <v>57.5</v>
      </c>
    </row>
    <row r="269" spans="1:6" x14ac:dyDescent="0.35">
      <c r="A269" t="s">
        <v>283</v>
      </c>
      <c r="B269">
        <v>2020</v>
      </c>
      <c r="C269">
        <v>143.5</v>
      </c>
      <c r="D269" t="s">
        <v>1492</v>
      </c>
      <c r="E269">
        <v>3.7749999999999999</v>
      </c>
      <c r="F269">
        <f t="shared" si="4"/>
        <v>56.5</v>
      </c>
    </row>
    <row r="270" spans="1:6" x14ac:dyDescent="0.35">
      <c r="A270" t="s">
        <v>365</v>
      </c>
      <c r="B270">
        <v>2011</v>
      </c>
      <c r="C270">
        <v>171.5</v>
      </c>
      <c r="D270" t="s">
        <v>1552</v>
      </c>
      <c r="E270">
        <v>4.101</v>
      </c>
      <c r="F270">
        <f t="shared" si="4"/>
        <v>28.5</v>
      </c>
    </row>
    <row r="271" spans="1:6" x14ac:dyDescent="0.35">
      <c r="A271" t="s">
        <v>365</v>
      </c>
      <c r="B271">
        <v>2012</v>
      </c>
      <c r="C271">
        <v>188</v>
      </c>
      <c r="D271" t="s">
        <v>1553</v>
      </c>
      <c r="E271">
        <v>4.0670000000000002</v>
      </c>
      <c r="F271">
        <f t="shared" si="4"/>
        <v>12</v>
      </c>
    </row>
    <row r="272" spans="1:6" x14ac:dyDescent="0.35">
      <c r="A272" t="s">
        <v>365</v>
      </c>
      <c r="B272">
        <v>2014</v>
      </c>
      <c r="C272">
        <v>189.5</v>
      </c>
      <c r="D272" t="s">
        <v>1555</v>
      </c>
      <c r="E272">
        <v>3.819</v>
      </c>
      <c r="F272">
        <f t="shared" si="4"/>
        <v>10.5</v>
      </c>
    </row>
    <row r="273" spans="1:6" x14ac:dyDescent="0.35">
      <c r="A273" t="s">
        <v>365</v>
      </c>
      <c r="B273">
        <v>2015</v>
      </c>
      <c r="C273">
        <v>180.5</v>
      </c>
      <c r="D273" t="s">
        <v>1556</v>
      </c>
      <c r="E273">
        <v>3.907</v>
      </c>
      <c r="F273">
        <f t="shared" si="4"/>
        <v>19.5</v>
      </c>
    </row>
    <row r="274" spans="1:6" x14ac:dyDescent="0.35">
      <c r="A274" t="s">
        <v>365</v>
      </c>
      <c r="B274">
        <v>2016</v>
      </c>
      <c r="C274">
        <v>176.5</v>
      </c>
      <c r="D274" t="s">
        <v>1557</v>
      </c>
      <c r="E274">
        <v>4.1680000000000001</v>
      </c>
      <c r="F274">
        <f t="shared" si="4"/>
        <v>23.5</v>
      </c>
    </row>
    <row r="275" spans="1:6" x14ac:dyDescent="0.35">
      <c r="A275" t="s">
        <v>365</v>
      </c>
      <c r="B275">
        <v>2017</v>
      </c>
      <c r="C275">
        <v>173</v>
      </c>
      <c r="D275" t="s">
        <v>1558</v>
      </c>
      <c r="E275">
        <v>4.4329999999999998</v>
      </c>
      <c r="F275">
        <f t="shared" si="4"/>
        <v>27</v>
      </c>
    </row>
    <row r="276" spans="1:6" x14ac:dyDescent="0.35">
      <c r="A276" t="s">
        <v>365</v>
      </c>
      <c r="B276">
        <v>2018</v>
      </c>
      <c r="C276">
        <v>173.5</v>
      </c>
      <c r="D276" t="s">
        <v>1559</v>
      </c>
      <c r="E276">
        <v>4.7</v>
      </c>
      <c r="F276">
        <f t="shared" si="4"/>
        <v>26.5</v>
      </c>
    </row>
    <row r="277" spans="1:6" x14ac:dyDescent="0.35">
      <c r="A277" t="s">
        <v>365</v>
      </c>
      <c r="B277">
        <v>2019</v>
      </c>
      <c r="C277">
        <v>171</v>
      </c>
      <c r="D277" t="s">
        <v>1560</v>
      </c>
      <c r="E277">
        <v>4.8484001159668004</v>
      </c>
      <c r="F277">
        <f t="shared" si="4"/>
        <v>29</v>
      </c>
    </row>
    <row r="278" spans="1:6" x14ac:dyDescent="0.35">
      <c r="A278" t="s">
        <v>365</v>
      </c>
      <c r="B278">
        <v>2020</v>
      </c>
      <c r="C278">
        <v>173</v>
      </c>
      <c r="D278" t="s">
        <v>1561</v>
      </c>
      <c r="E278">
        <v>4.83</v>
      </c>
      <c r="F278">
        <f t="shared" si="4"/>
        <v>27</v>
      </c>
    </row>
    <row r="279" spans="1:6" x14ac:dyDescent="0.35">
      <c r="A279" t="s">
        <v>365</v>
      </c>
      <c r="B279">
        <v>2021</v>
      </c>
      <c r="C279">
        <v>172.5</v>
      </c>
      <c r="D279" t="s">
        <v>1562</v>
      </c>
      <c r="E279">
        <v>4.6399999999999997</v>
      </c>
      <c r="F279">
        <f t="shared" si="4"/>
        <v>27.5</v>
      </c>
    </row>
    <row r="280" spans="1:6" x14ac:dyDescent="0.35">
      <c r="A280" t="s">
        <v>365</v>
      </c>
      <c r="B280">
        <v>2022</v>
      </c>
      <c r="C280">
        <v>175.5</v>
      </c>
      <c r="D280" t="s">
        <v>1563</v>
      </c>
      <c r="E280">
        <v>4.3929999999999998</v>
      </c>
      <c r="F280">
        <f t="shared" si="4"/>
        <v>24.5</v>
      </c>
    </row>
    <row r="281" spans="1:6" x14ac:dyDescent="0.35">
      <c r="A281" t="s">
        <v>365</v>
      </c>
      <c r="B281">
        <v>2023</v>
      </c>
      <c r="C281">
        <v>177.5</v>
      </c>
      <c r="D281" t="s">
        <v>1564</v>
      </c>
      <c r="E281">
        <v>4.3410000000000002</v>
      </c>
      <c r="F281">
        <f t="shared" si="4"/>
        <v>22.5</v>
      </c>
    </row>
    <row r="282" spans="1:6" x14ac:dyDescent="0.35">
      <c r="A282" t="s">
        <v>365</v>
      </c>
      <c r="B282">
        <v>2024</v>
      </c>
      <c r="C282">
        <v>180</v>
      </c>
      <c r="D282" t="s">
        <v>1565</v>
      </c>
      <c r="E282">
        <v>4.3410000000000002</v>
      </c>
      <c r="F282">
        <f t="shared" si="4"/>
        <v>20</v>
      </c>
    </row>
    <row r="283" spans="1:6" x14ac:dyDescent="0.35">
      <c r="A283" t="s">
        <v>103</v>
      </c>
      <c r="B283">
        <v>2011</v>
      </c>
      <c r="C283">
        <v>50</v>
      </c>
      <c r="D283" t="s">
        <v>1585</v>
      </c>
      <c r="E283">
        <v>4.3760000000000003</v>
      </c>
      <c r="F283">
        <f t="shared" si="4"/>
        <v>150</v>
      </c>
    </row>
    <row r="284" spans="1:6" x14ac:dyDescent="0.35">
      <c r="A284" t="s">
        <v>103</v>
      </c>
      <c r="B284">
        <v>2012</v>
      </c>
      <c r="C284">
        <v>60</v>
      </c>
      <c r="D284" t="s">
        <v>1586</v>
      </c>
      <c r="E284">
        <v>4.42</v>
      </c>
      <c r="F284">
        <f t="shared" si="4"/>
        <v>140</v>
      </c>
    </row>
    <row r="285" spans="1:6" x14ac:dyDescent="0.35">
      <c r="A285" t="s">
        <v>103</v>
      </c>
      <c r="B285">
        <v>2014</v>
      </c>
      <c r="C285">
        <v>47.5</v>
      </c>
      <c r="D285" t="s">
        <v>1588</v>
      </c>
      <c r="E285">
        <v>4.2519999999999998</v>
      </c>
      <c r="F285">
        <f t="shared" si="4"/>
        <v>152.5</v>
      </c>
    </row>
    <row r="286" spans="1:6" x14ac:dyDescent="0.35">
      <c r="A286" t="s">
        <v>103</v>
      </c>
      <c r="B286">
        <v>2015</v>
      </c>
      <c r="C286">
        <v>50.5</v>
      </c>
      <c r="D286" t="s">
        <v>1589</v>
      </c>
      <c r="E286">
        <v>4.5129999999999999</v>
      </c>
      <c r="F286">
        <f t="shared" si="4"/>
        <v>149.5</v>
      </c>
    </row>
    <row r="287" spans="1:6" x14ac:dyDescent="0.35">
      <c r="A287" t="s">
        <v>103</v>
      </c>
      <c r="B287">
        <v>2016</v>
      </c>
      <c r="C287">
        <v>59</v>
      </c>
      <c r="D287" t="s">
        <v>1590</v>
      </c>
      <c r="E287">
        <v>4.6950000000000003</v>
      </c>
      <c r="F287">
        <f t="shared" si="4"/>
        <v>141</v>
      </c>
    </row>
    <row r="288" spans="1:6" x14ac:dyDescent="0.35">
      <c r="A288" t="s">
        <v>103</v>
      </c>
      <c r="B288">
        <v>2017</v>
      </c>
      <c r="C288">
        <v>40.5</v>
      </c>
      <c r="D288" t="s">
        <v>1591</v>
      </c>
      <c r="E288">
        <v>4.9749999999999996</v>
      </c>
      <c r="F288">
        <f t="shared" si="4"/>
        <v>159.5</v>
      </c>
    </row>
    <row r="289" spans="1:6" x14ac:dyDescent="0.35">
      <c r="A289" t="s">
        <v>103</v>
      </c>
      <c r="B289">
        <v>2018</v>
      </c>
      <c r="C289">
        <v>49.5</v>
      </c>
      <c r="D289" t="s">
        <v>1592</v>
      </c>
      <c r="E289">
        <v>5.0439999999999996</v>
      </c>
      <c r="F289">
        <f t="shared" si="4"/>
        <v>150.5</v>
      </c>
    </row>
    <row r="290" spans="1:6" x14ac:dyDescent="0.35">
      <c r="A290" t="s">
        <v>103</v>
      </c>
      <c r="B290">
        <v>2019</v>
      </c>
      <c r="C290">
        <v>52</v>
      </c>
      <c r="D290" t="s">
        <v>1593</v>
      </c>
      <c r="E290">
        <v>5.08489990234375</v>
      </c>
      <c r="F290">
        <f t="shared" si="4"/>
        <v>148</v>
      </c>
    </row>
    <row r="291" spans="1:6" x14ac:dyDescent="0.35">
      <c r="A291" t="s">
        <v>103</v>
      </c>
      <c r="B291">
        <v>2020</v>
      </c>
      <c r="C291">
        <v>51.5</v>
      </c>
      <c r="D291" t="s">
        <v>1594</v>
      </c>
      <c r="E291">
        <v>5.1420000000000003</v>
      </c>
      <c r="F291">
        <f t="shared" si="4"/>
        <v>148.5</v>
      </c>
    </row>
    <row r="292" spans="1:6" x14ac:dyDescent="0.35">
      <c r="A292" t="s">
        <v>103</v>
      </c>
      <c r="B292">
        <v>2021</v>
      </c>
      <c r="C292">
        <v>52.5</v>
      </c>
      <c r="D292" t="s">
        <v>1595</v>
      </c>
      <c r="E292">
        <v>5.048</v>
      </c>
      <c r="F292">
        <f t="shared" si="4"/>
        <v>147.5</v>
      </c>
    </row>
    <row r="293" spans="1:6" x14ac:dyDescent="0.35">
      <c r="A293" t="s">
        <v>103</v>
      </c>
      <c r="B293">
        <v>2022</v>
      </c>
      <c r="C293">
        <v>35.5</v>
      </c>
      <c r="D293" t="s">
        <v>1596</v>
      </c>
      <c r="E293">
        <v>4.9729999999999999</v>
      </c>
      <c r="F293">
        <f t="shared" si="4"/>
        <v>164.5</v>
      </c>
    </row>
    <row r="294" spans="1:6" x14ac:dyDescent="0.35">
      <c r="A294" t="s">
        <v>103</v>
      </c>
      <c r="B294">
        <v>2023</v>
      </c>
      <c r="C294">
        <v>44</v>
      </c>
      <c r="D294" t="s">
        <v>1597</v>
      </c>
      <c r="E294">
        <v>4.8739999999999997</v>
      </c>
      <c r="F294">
        <f t="shared" si="4"/>
        <v>156</v>
      </c>
    </row>
    <row r="295" spans="1:6" x14ac:dyDescent="0.35">
      <c r="A295" t="s">
        <v>103</v>
      </c>
      <c r="B295">
        <v>2024</v>
      </c>
      <c r="C295">
        <v>50</v>
      </c>
      <c r="D295" t="s">
        <v>1598</v>
      </c>
      <c r="E295">
        <v>4.8869999999999996</v>
      </c>
      <c r="F295">
        <f t="shared" si="4"/>
        <v>150</v>
      </c>
    </row>
    <row r="296" spans="1:6" x14ac:dyDescent="0.35">
      <c r="A296" t="s">
        <v>67</v>
      </c>
      <c r="B296">
        <v>2011</v>
      </c>
      <c r="C296">
        <v>88</v>
      </c>
      <c r="D296" t="s">
        <v>1618</v>
      </c>
      <c r="E296">
        <v>7.4989999999999997</v>
      </c>
      <c r="F296">
        <f t="shared" si="4"/>
        <v>112</v>
      </c>
    </row>
    <row r="297" spans="1:6" x14ac:dyDescent="0.35">
      <c r="A297" t="s">
        <v>67</v>
      </c>
      <c r="B297">
        <v>2012</v>
      </c>
      <c r="C297">
        <v>66</v>
      </c>
      <c r="D297" t="s">
        <v>1619</v>
      </c>
      <c r="E297">
        <v>7.4770000000000003</v>
      </c>
      <c r="F297">
        <f t="shared" si="4"/>
        <v>134</v>
      </c>
    </row>
    <row r="298" spans="1:6" x14ac:dyDescent="0.35">
      <c r="A298" t="s">
        <v>67</v>
      </c>
      <c r="B298">
        <v>2014</v>
      </c>
      <c r="C298">
        <v>115</v>
      </c>
      <c r="D298" t="s">
        <v>1621</v>
      </c>
      <c r="E298">
        <v>7.4269999999999996</v>
      </c>
      <c r="F298">
        <f t="shared" si="4"/>
        <v>85</v>
      </c>
    </row>
    <row r="299" spans="1:6" x14ac:dyDescent="0.35">
      <c r="A299" t="s">
        <v>67</v>
      </c>
      <c r="B299">
        <v>2015</v>
      </c>
      <c r="C299">
        <v>95.5</v>
      </c>
      <c r="D299" t="s">
        <v>1622</v>
      </c>
      <c r="E299">
        <v>7.4039999999999999</v>
      </c>
      <c r="F299">
        <f t="shared" si="4"/>
        <v>104.5</v>
      </c>
    </row>
    <row r="300" spans="1:6" x14ac:dyDescent="0.35">
      <c r="A300" t="s">
        <v>67</v>
      </c>
      <c r="B300">
        <v>2016</v>
      </c>
      <c r="C300">
        <v>108.5</v>
      </c>
      <c r="D300" t="s">
        <v>1623</v>
      </c>
      <c r="E300">
        <v>7.3159999999999998</v>
      </c>
      <c r="F300">
        <f t="shared" si="4"/>
        <v>91.5</v>
      </c>
    </row>
    <row r="301" spans="1:6" x14ac:dyDescent="0.35">
      <c r="A301" t="s">
        <v>67</v>
      </c>
      <c r="B301">
        <v>2017</v>
      </c>
      <c r="C301">
        <v>97</v>
      </c>
      <c r="D301" t="s">
        <v>1624</v>
      </c>
      <c r="E301">
        <v>7.3280000000000003</v>
      </c>
      <c r="F301">
        <f t="shared" si="4"/>
        <v>103</v>
      </c>
    </row>
    <row r="302" spans="1:6" x14ac:dyDescent="0.35">
      <c r="A302" t="s">
        <v>67</v>
      </c>
      <c r="B302">
        <v>2018</v>
      </c>
      <c r="C302">
        <v>77</v>
      </c>
      <c r="D302" t="s">
        <v>1625</v>
      </c>
      <c r="E302">
        <v>7.2779999999999996</v>
      </c>
      <c r="F302">
        <f t="shared" si="4"/>
        <v>123</v>
      </c>
    </row>
    <row r="303" spans="1:6" x14ac:dyDescent="0.35">
      <c r="A303" t="s">
        <v>67</v>
      </c>
      <c r="B303">
        <v>2019</v>
      </c>
      <c r="C303">
        <v>75.5</v>
      </c>
      <c r="D303" t="s">
        <v>1626</v>
      </c>
      <c r="E303">
        <v>7.2321000099182102</v>
      </c>
      <c r="F303">
        <f t="shared" si="4"/>
        <v>124.5</v>
      </c>
    </row>
    <row r="304" spans="1:6" x14ac:dyDescent="0.35">
      <c r="A304" t="s">
        <v>67</v>
      </c>
      <c r="B304">
        <v>2020</v>
      </c>
      <c r="C304">
        <v>72.5</v>
      </c>
      <c r="D304" t="s">
        <v>1627</v>
      </c>
      <c r="E304">
        <v>7.1029999999999998</v>
      </c>
      <c r="F304">
        <f t="shared" si="4"/>
        <v>127.5</v>
      </c>
    </row>
    <row r="305" spans="1:6" x14ac:dyDescent="0.35">
      <c r="A305" t="s">
        <v>67</v>
      </c>
      <c r="B305">
        <v>2021</v>
      </c>
      <c r="C305">
        <v>55</v>
      </c>
      <c r="D305" t="s">
        <v>1628</v>
      </c>
      <c r="E305">
        <v>7.0250000000000004</v>
      </c>
      <c r="F305">
        <f t="shared" si="4"/>
        <v>145</v>
      </c>
    </row>
    <row r="306" spans="1:6" x14ac:dyDescent="0.35">
      <c r="A306" t="s">
        <v>67</v>
      </c>
      <c r="B306">
        <v>2022</v>
      </c>
      <c r="C306">
        <v>48</v>
      </c>
      <c r="D306" t="s">
        <v>1629</v>
      </c>
      <c r="E306">
        <v>6.9610000000000003</v>
      </c>
      <c r="F306">
        <f t="shared" si="4"/>
        <v>152</v>
      </c>
    </row>
    <row r="307" spans="1:6" x14ac:dyDescent="0.35">
      <c r="A307" t="s">
        <v>67</v>
      </c>
      <c r="B307">
        <v>2023</v>
      </c>
      <c r="C307">
        <v>45.5</v>
      </c>
      <c r="D307" t="s">
        <v>1630</v>
      </c>
      <c r="E307">
        <v>6.9</v>
      </c>
      <c r="F307">
        <f t="shared" si="4"/>
        <v>154.5</v>
      </c>
    </row>
    <row r="308" spans="1:6" x14ac:dyDescent="0.35">
      <c r="A308" t="s">
        <v>67</v>
      </c>
      <c r="B308">
        <v>2024</v>
      </c>
      <c r="C308">
        <v>35.5</v>
      </c>
      <c r="D308" t="s">
        <v>1631</v>
      </c>
      <c r="E308">
        <v>6.8029999999999999</v>
      </c>
      <c r="F308">
        <f t="shared" si="4"/>
        <v>164.5</v>
      </c>
    </row>
    <row r="309" spans="1:6" x14ac:dyDescent="0.35">
      <c r="A309" t="s">
        <v>275</v>
      </c>
      <c r="B309">
        <v>2011</v>
      </c>
      <c r="C309">
        <v>109</v>
      </c>
      <c r="D309" t="s">
        <v>1711</v>
      </c>
      <c r="E309">
        <v>3.5680000000000001</v>
      </c>
      <c r="F309">
        <f t="shared" si="4"/>
        <v>91</v>
      </c>
    </row>
    <row r="310" spans="1:6" x14ac:dyDescent="0.35">
      <c r="A310" t="s">
        <v>275</v>
      </c>
      <c r="B310">
        <v>2012</v>
      </c>
      <c r="C310">
        <v>62.5</v>
      </c>
      <c r="D310" t="s">
        <v>1712</v>
      </c>
      <c r="E310">
        <v>3.6230000000000002</v>
      </c>
      <c r="F310">
        <f t="shared" si="4"/>
        <v>137.5</v>
      </c>
    </row>
    <row r="311" spans="1:6" x14ac:dyDescent="0.35">
      <c r="A311" t="s">
        <v>275</v>
      </c>
      <c r="B311">
        <v>2014</v>
      </c>
      <c r="C311">
        <v>131</v>
      </c>
      <c r="D311" t="s">
        <v>1714</v>
      </c>
      <c r="E311">
        <v>3.6779999999999999</v>
      </c>
      <c r="F311">
        <f t="shared" si="4"/>
        <v>69</v>
      </c>
    </row>
    <row r="312" spans="1:6" x14ac:dyDescent="0.35">
      <c r="A312" t="s">
        <v>275</v>
      </c>
      <c r="B312">
        <v>2016</v>
      </c>
      <c r="C312">
        <v>95</v>
      </c>
      <c r="D312" t="s">
        <v>1716</v>
      </c>
      <c r="E312">
        <v>2.6930000000000001</v>
      </c>
      <c r="F312">
        <f t="shared" si="4"/>
        <v>105</v>
      </c>
    </row>
    <row r="313" spans="1:6" x14ac:dyDescent="0.35">
      <c r="A313" t="s">
        <v>275</v>
      </c>
      <c r="B313">
        <v>2017</v>
      </c>
      <c r="C313">
        <v>120.5</v>
      </c>
      <c r="D313" t="s">
        <v>1717</v>
      </c>
      <c r="E313">
        <v>3.0830000000000002</v>
      </c>
      <c r="F313">
        <f t="shared" si="4"/>
        <v>79.5</v>
      </c>
    </row>
    <row r="314" spans="1:6" x14ac:dyDescent="0.35">
      <c r="A314" t="s">
        <v>275</v>
      </c>
      <c r="B314">
        <v>2018</v>
      </c>
      <c r="C314">
        <v>111</v>
      </c>
      <c r="D314" t="s">
        <v>1718</v>
      </c>
      <c r="E314">
        <v>3.0830000000000002</v>
      </c>
      <c r="F314">
        <f t="shared" si="4"/>
        <v>89</v>
      </c>
    </row>
    <row r="315" spans="1:6" x14ac:dyDescent="0.35">
      <c r="A315" t="s">
        <v>275</v>
      </c>
      <c r="B315">
        <v>2019</v>
      </c>
      <c r="C315">
        <v>110.5</v>
      </c>
      <c r="D315" t="s">
        <v>1719</v>
      </c>
      <c r="E315">
        <v>3.4758999347686799</v>
      </c>
      <c r="F315">
        <f t="shared" si="4"/>
        <v>89.5</v>
      </c>
    </row>
    <row r="316" spans="1:6" x14ac:dyDescent="0.35">
      <c r="A316" t="s">
        <v>357</v>
      </c>
      <c r="B316">
        <v>2011</v>
      </c>
      <c r="C316">
        <v>150</v>
      </c>
      <c r="D316" t="s">
        <v>1744</v>
      </c>
      <c r="E316">
        <v>3.919</v>
      </c>
      <c r="F316">
        <f t="shared" si="4"/>
        <v>50</v>
      </c>
    </row>
    <row r="317" spans="1:6" x14ac:dyDescent="0.35">
      <c r="A317" t="s">
        <v>357</v>
      </c>
      <c r="B317">
        <v>2012</v>
      </c>
      <c r="C317">
        <v>131.5</v>
      </c>
      <c r="D317" t="s">
        <v>1745</v>
      </c>
      <c r="E317">
        <v>4.056</v>
      </c>
      <c r="F317">
        <f t="shared" si="4"/>
        <v>68.5</v>
      </c>
    </row>
    <row r="318" spans="1:6" x14ac:dyDescent="0.35">
      <c r="A318" t="s">
        <v>357</v>
      </c>
      <c r="B318">
        <v>2014</v>
      </c>
      <c r="C318">
        <v>143</v>
      </c>
      <c r="D318" t="s">
        <v>1747</v>
      </c>
      <c r="E318">
        <v>3.6669999999999998</v>
      </c>
      <c r="F318">
        <f t="shared" si="4"/>
        <v>57</v>
      </c>
    </row>
    <row r="319" spans="1:6" x14ac:dyDescent="0.35">
      <c r="A319" t="s">
        <v>357</v>
      </c>
      <c r="B319">
        <v>2015</v>
      </c>
      <c r="C319">
        <v>143.5</v>
      </c>
      <c r="D319" t="s">
        <v>1748</v>
      </c>
      <c r="E319">
        <v>3.7629999999999999</v>
      </c>
      <c r="F319">
        <f t="shared" si="4"/>
        <v>56.5</v>
      </c>
    </row>
    <row r="320" spans="1:6" x14ac:dyDescent="0.35">
      <c r="A320" t="s">
        <v>357</v>
      </c>
      <c r="B320">
        <v>2016</v>
      </c>
      <c r="C320">
        <v>133</v>
      </c>
      <c r="D320" t="s">
        <v>1749</v>
      </c>
      <c r="E320">
        <v>3.9359999999999999</v>
      </c>
      <c r="F320">
        <f t="shared" si="4"/>
        <v>67</v>
      </c>
    </row>
    <row r="321" spans="1:6" x14ac:dyDescent="0.35">
      <c r="A321" t="s">
        <v>357</v>
      </c>
      <c r="B321">
        <v>2017</v>
      </c>
      <c r="C321">
        <v>159.5</v>
      </c>
      <c r="D321" t="s">
        <v>1750</v>
      </c>
      <c r="E321">
        <v>4.3010000000000002</v>
      </c>
      <c r="F321">
        <f t="shared" si="4"/>
        <v>40.5</v>
      </c>
    </row>
    <row r="322" spans="1:6" x14ac:dyDescent="0.35">
      <c r="A322" t="s">
        <v>357</v>
      </c>
      <c r="B322">
        <v>2018</v>
      </c>
      <c r="C322">
        <v>171.5</v>
      </c>
      <c r="D322" t="s">
        <v>1751</v>
      </c>
      <c r="E322">
        <v>4.3499999999999996</v>
      </c>
      <c r="F322">
        <f t="shared" si="4"/>
        <v>28.5</v>
      </c>
    </row>
    <row r="323" spans="1:6" x14ac:dyDescent="0.35">
      <c r="A323" t="s">
        <v>357</v>
      </c>
      <c r="B323">
        <v>2019</v>
      </c>
      <c r="C323">
        <v>176.5</v>
      </c>
      <c r="D323" t="s">
        <v>1752</v>
      </c>
      <c r="E323">
        <v>4.4226999282836896</v>
      </c>
      <c r="F323">
        <f t="shared" ref="F323:F386" si="5">200-C323</f>
        <v>23.5</v>
      </c>
    </row>
    <row r="324" spans="1:6" x14ac:dyDescent="0.35">
      <c r="A324" t="s">
        <v>357</v>
      </c>
      <c r="B324">
        <v>2020</v>
      </c>
      <c r="C324">
        <v>177.5</v>
      </c>
      <c r="D324" t="s">
        <v>1753</v>
      </c>
      <c r="E324">
        <v>4.3550000000000004</v>
      </c>
      <c r="F324">
        <f t="shared" si="5"/>
        <v>22.5</v>
      </c>
    </row>
    <row r="325" spans="1:6" x14ac:dyDescent="0.35">
      <c r="A325" t="s">
        <v>357</v>
      </c>
      <c r="B325">
        <v>2021</v>
      </c>
      <c r="C325">
        <v>179.5</v>
      </c>
      <c r="D325" t="s">
        <v>1754</v>
      </c>
      <c r="E325">
        <v>4.2510000000000003</v>
      </c>
      <c r="F325">
        <f t="shared" si="5"/>
        <v>20.5</v>
      </c>
    </row>
    <row r="326" spans="1:6" x14ac:dyDescent="0.35">
      <c r="A326" t="s">
        <v>357</v>
      </c>
      <c r="B326">
        <v>2022</v>
      </c>
      <c r="C326">
        <v>181</v>
      </c>
      <c r="D326" t="s">
        <v>1755</v>
      </c>
      <c r="E326">
        <v>4.3970000000000002</v>
      </c>
      <c r="F326">
        <f t="shared" si="5"/>
        <v>19</v>
      </c>
    </row>
    <row r="327" spans="1:6" x14ac:dyDescent="0.35">
      <c r="A327" t="s">
        <v>357</v>
      </c>
      <c r="B327">
        <v>2023</v>
      </c>
      <c r="C327">
        <v>181</v>
      </c>
      <c r="D327" t="s">
        <v>1756</v>
      </c>
      <c r="E327">
        <v>4.4710000000000001</v>
      </c>
      <c r="F327">
        <f t="shared" si="5"/>
        <v>19</v>
      </c>
    </row>
    <row r="328" spans="1:6" x14ac:dyDescent="0.35">
      <c r="A328" t="s">
        <v>357</v>
      </c>
      <c r="B328">
        <v>2024</v>
      </c>
      <c r="C328">
        <v>177</v>
      </c>
      <c r="D328" t="s">
        <v>1757</v>
      </c>
      <c r="E328">
        <v>4.3840000000000003</v>
      </c>
      <c r="F328">
        <f t="shared" si="5"/>
        <v>23</v>
      </c>
    </row>
    <row r="329" spans="1:6" x14ac:dyDescent="0.35">
      <c r="A329" t="s">
        <v>105</v>
      </c>
      <c r="B329">
        <v>2011</v>
      </c>
      <c r="C329">
        <v>12</v>
      </c>
      <c r="D329" t="s">
        <v>1777</v>
      </c>
      <c r="E329">
        <v>6.1280000000000001</v>
      </c>
      <c r="F329">
        <f t="shared" si="5"/>
        <v>188</v>
      </c>
    </row>
    <row r="330" spans="1:6" x14ac:dyDescent="0.35">
      <c r="A330" t="s">
        <v>105</v>
      </c>
      <c r="B330">
        <v>2012</v>
      </c>
      <c r="C330">
        <v>20.5</v>
      </c>
      <c r="D330" t="s">
        <v>1778</v>
      </c>
      <c r="E330">
        <v>6.5869999999999997</v>
      </c>
      <c r="F330">
        <f t="shared" si="5"/>
        <v>179.5</v>
      </c>
    </row>
    <row r="331" spans="1:6" x14ac:dyDescent="0.35">
      <c r="A331" t="s">
        <v>105</v>
      </c>
      <c r="B331">
        <v>2014</v>
      </c>
      <c r="C331">
        <v>13</v>
      </c>
      <c r="D331" t="s">
        <v>1780</v>
      </c>
      <c r="E331">
        <v>6.67</v>
      </c>
      <c r="F331">
        <f t="shared" si="5"/>
        <v>187</v>
      </c>
    </row>
    <row r="332" spans="1:6" x14ac:dyDescent="0.35">
      <c r="A332" t="s">
        <v>105</v>
      </c>
      <c r="B332">
        <v>2015</v>
      </c>
      <c r="C332">
        <v>8</v>
      </c>
      <c r="D332" t="s">
        <v>1781</v>
      </c>
      <c r="E332">
        <v>6.7050000000000001</v>
      </c>
      <c r="F332">
        <f t="shared" si="5"/>
        <v>192</v>
      </c>
    </row>
    <row r="333" spans="1:6" x14ac:dyDescent="0.35">
      <c r="A333" t="s">
        <v>105</v>
      </c>
      <c r="B333">
        <v>2016</v>
      </c>
      <c r="C333">
        <v>4.5</v>
      </c>
      <c r="D333" t="s">
        <v>1782</v>
      </c>
      <c r="E333">
        <v>6.6520000000000001</v>
      </c>
      <c r="F333">
        <f t="shared" si="5"/>
        <v>195.5</v>
      </c>
    </row>
    <row r="334" spans="1:6" x14ac:dyDescent="0.35">
      <c r="A334" t="s">
        <v>105</v>
      </c>
      <c r="B334">
        <v>2017</v>
      </c>
      <c r="C334">
        <v>8.5</v>
      </c>
      <c r="D334" t="s">
        <v>1783</v>
      </c>
      <c r="E334">
        <v>6.476</v>
      </c>
      <c r="F334">
        <f t="shared" si="5"/>
        <v>191.5</v>
      </c>
    </row>
    <row r="335" spans="1:6" x14ac:dyDescent="0.35">
      <c r="A335" t="s">
        <v>105</v>
      </c>
      <c r="B335">
        <v>2018</v>
      </c>
      <c r="C335">
        <v>11.5</v>
      </c>
      <c r="D335" t="s">
        <v>1784</v>
      </c>
      <c r="E335">
        <v>6.444</v>
      </c>
      <c r="F335">
        <f t="shared" si="5"/>
        <v>188.5</v>
      </c>
    </row>
    <row r="336" spans="1:6" x14ac:dyDescent="0.35">
      <c r="A336" t="s">
        <v>105</v>
      </c>
      <c r="B336">
        <v>2019</v>
      </c>
      <c r="C336">
        <v>16.5</v>
      </c>
      <c r="D336" t="s">
        <v>1785</v>
      </c>
      <c r="E336">
        <v>6.2284998893737802</v>
      </c>
      <c r="F336">
        <f t="shared" si="5"/>
        <v>183.5</v>
      </c>
    </row>
    <row r="337" spans="1:6" x14ac:dyDescent="0.35">
      <c r="A337" t="s">
        <v>105</v>
      </c>
      <c r="B337">
        <v>2020</v>
      </c>
      <c r="C337">
        <v>17</v>
      </c>
      <c r="D337" t="s">
        <v>1786</v>
      </c>
      <c r="E337">
        <v>6.1719999999999997</v>
      </c>
      <c r="F337">
        <f t="shared" si="5"/>
        <v>183</v>
      </c>
    </row>
    <row r="338" spans="1:6" x14ac:dyDescent="0.35">
      <c r="A338" t="s">
        <v>105</v>
      </c>
      <c r="B338">
        <v>2021</v>
      </c>
      <c r="C338">
        <v>21.5</v>
      </c>
      <c r="D338" t="s">
        <v>1787</v>
      </c>
      <c r="E338">
        <v>6.1719999999999997</v>
      </c>
      <c r="F338">
        <f t="shared" si="5"/>
        <v>178.5</v>
      </c>
    </row>
    <row r="339" spans="1:6" x14ac:dyDescent="0.35">
      <c r="A339" t="s">
        <v>105</v>
      </c>
      <c r="B339">
        <v>2022</v>
      </c>
      <c r="C339">
        <v>30</v>
      </c>
      <c r="D339" t="s">
        <v>1788</v>
      </c>
      <c r="E339">
        <v>6.3339999999999996</v>
      </c>
      <c r="F339">
        <f t="shared" si="5"/>
        <v>170</v>
      </c>
    </row>
    <row r="340" spans="1:6" x14ac:dyDescent="0.35">
      <c r="A340" t="s">
        <v>105</v>
      </c>
      <c r="B340">
        <v>2023</v>
      </c>
      <c r="C340">
        <v>36</v>
      </c>
      <c r="D340" t="s">
        <v>1789</v>
      </c>
      <c r="E340">
        <v>6.36</v>
      </c>
      <c r="F340">
        <f t="shared" si="5"/>
        <v>164</v>
      </c>
    </row>
    <row r="341" spans="1:6" x14ac:dyDescent="0.35">
      <c r="A341" t="s">
        <v>105</v>
      </c>
      <c r="B341">
        <v>2024</v>
      </c>
      <c r="C341">
        <v>46.5</v>
      </c>
      <c r="D341" t="s">
        <v>1790</v>
      </c>
      <c r="E341">
        <v>6.3609999999999998</v>
      </c>
      <c r="F341">
        <f t="shared" si="5"/>
        <v>153.5</v>
      </c>
    </row>
    <row r="342" spans="1:6" x14ac:dyDescent="0.35">
      <c r="A342" t="s">
        <v>30</v>
      </c>
      <c r="B342">
        <v>2011</v>
      </c>
      <c r="C342">
        <v>35.5</v>
      </c>
      <c r="D342" t="s">
        <v>1876</v>
      </c>
      <c r="E342">
        <v>6.202</v>
      </c>
      <c r="F342">
        <f t="shared" si="5"/>
        <v>164.5</v>
      </c>
    </row>
    <row r="343" spans="1:6" x14ac:dyDescent="0.35">
      <c r="A343" t="s">
        <v>30</v>
      </c>
      <c r="B343">
        <v>2012</v>
      </c>
      <c r="C343">
        <v>13.5</v>
      </c>
      <c r="D343" t="s">
        <v>1877</v>
      </c>
      <c r="E343">
        <v>6.4160000000000004</v>
      </c>
      <c r="F343">
        <f t="shared" si="5"/>
        <v>186.5</v>
      </c>
    </row>
    <row r="344" spans="1:6" x14ac:dyDescent="0.35">
      <c r="A344" t="s">
        <v>30</v>
      </c>
      <c r="B344">
        <v>2014</v>
      </c>
      <c r="C344">
        <v>3.5</v>
      </c>
      <c r="D344" t="s">
        <v>1879</v>
      </c>
      <c r="E344">
        <v>6.4770000000000003</v>
      </c>
      <c r="F344">
        <f t="shared" si="5"/>
        <v>196.5</v>
      </c>
    </row>
    <row r="345" spans="1:6" x14ac:dyDescent="0.35">
      <c r="A345" t="s">
        <v>30</v>
      </c>
      <c r="B345">
        <v>2015</v>
      </c>
      <c r="C345">
        <v>6</v>
      </c>
      <c r="D345" t="s">
        <v>1880</v>
      </c>
      <c r="E345">
        <v>6.4809999999999999</v>
      </c>
      <c r="F345">
        <f t="shared" si="5"/>
        <v>194</v>
      </c>
    </row>
    <row r="346" spans="1:6" x14ac:dyDescent="0.35">
      <c r="A346" t="s">
        <v>30</v>
      </c>
      <c r="B346">
        <v>2016</v>
      </c>
      <c r="C346">
        <v>4.5</v>
      </c>
      <c r="D346" t="s">
        <v>1881</v>
      </c>
      <c r="E346">
        <v>6.3570000000000002</v>
      </c>
      <c r="F346">
        <f t="shared" si="5"/>
        <v>195.5</v>
      </c>
    </row>
    <row r="347" spans="1:6" x14ac:dyDescent="0.35">
      <c r="A347" t="s">
        <v>30</v>
      </c>
      <c r="B347">
        <v>2017</v>
      </c>
      <c r="C347">
        <v>10.5</v>
      </c>
      <c r="D347" t="s">
        <v>1882</v>
      </c>
      <c r="E347">
        <v>6.26</v>
      </c>
      <c r="F347">
        <f t="shared" si="5"/>
        <v>189.5</v>
      </c>
    </row>
    <row r="348" spans="1:6" x14ac:dyDescent="0.35">
      <c r="A348" t="s">
        <v>30</v>
      </c>
      <c r="B348">
        <v>2018</v>
      </c>
      <c r="C348">
        <v>14.5</v>
      </c>
      <c r="D348" t="s">
        <v>1883</v>
      </c>
      <c r="E348">
        <v>6.125</v>
      </c>
      <c r="F348">
        <f t="shared" si="5"/>
        <v>185.5</v>
      </c>
    </row>
    <row r="349" spans="1:6" x14ac:dyDescent="0.35">
      <c r="A349" t="s">
        <v>30</v>
      </c>
      <c r="B349">
        <v>2019</v>
      </c>
      <c r="C349">
        <v>11.5</v>
      </c>
      <c r="D349" t="s">
        <v>1884</v>
      </c>
      <c r="E349">
        <v>6.1634001731872603</v>
      </c>
      <c r="F349">
        <f t="shared" si="5"/>
        <v>188.5</v>
      </c>
    </row>
    <row r="350" spans="1:6" x14ac:dyDescent="0.35">
      <c r="A350" t="s">
        <v>30</v>
      </c>
      <c r="B350">
        <v>2020</v>
      </c>
      <c r="C350">
        <v>12.5</v>
      </c>
      <c r="D350" t="s">
        <v>1885</v>
      </c>
      <c r="E350">
        <v>6.0119999999999996</v>
      </c>
      <c r="F350">
        <f t="shared" si="5"/>
        <v>187.5</v>
      </c>
    </row>
    <row r="351" spans="1:6" x14ac:dyDescent="0.35">
      <c r="A351" t="s">
        <v>30</v>
      </c>
      <c r="B351">
        <v>2021</v>
      </c>
      <c r="C351">
        <v>15.5</v>
      </c>
      <c r="D351" t="s">
        <v>1886</v>
      </c>
      <c r="E351">
        <v>5.7809999999999997</v>
      </c>
      <c r="F351">
        <f t="shared" si="5"/>
        <v>184.5</v>
      </c>
    </row>
    <row r="352" spans="1:6" x14ac:dyDescent="0.35">
      <c r="A352" t="s">
        <v>30</v>
      </c>
      <c r="B352">
        <v>2022</v>
      </c>
      <c r="C352">
        <v>17</v>
      </c>
      <c r="D352" t="s">
        <v>1887</v>
      </c>
      <c r="E352">
        <v>5.63</v>
      </c>
      <c r="F352">
        <f t="shared" si="5"/>
        <v>183</v>
      </c>
    </row>
    <row r="353" spans="1:6" x14ac:dyDescent="0.35">
      <c r="A353" t="s">
        <v>30</v>
      </c>
      <c r="B353">
        <v>2023</v>
      </c>
      <c r="C353">
        <v>15.5</v>
      </c>
      <c r="D353" t="s">
        <v>1888</v>
      </c>
      <c r="E353">
        <v>5.6950000000000003</v>
      </c>
      <c r="F353">
        <f t="shared" si="5"/>
        <v>184.5</v>
      </c>
    </row>
    <row r="354" spans="1:6" x14ac:dyDescent="0.35">
      <c r="A354" t="s">
        <v>30</v>
      </c>
      <c r="B354">
        <v>2024</v>
      </c>
      <c r="C354">
        <v>10.5</v>
      </c>
      <c r="D354" t="s">
        <v>1889</v>
      </c>
      <c r="E354">
        <v>6.0039999999999996</v>
      </c>
      <c r="F354">
        <f t="shared" si="5"/>
        <v>189.5</v>
      </c>
    </row>
    <row r="355" spans="1:6" x14ac:dyDescent="0.35">
      <c r="A355" t="s">
        <v>211</v>
      </c>
      <c r="B355">
        <v>2011</v>
      </c>
      <c r="C355">
        <v>180.5</v>
      </c>
      <c r="D355" t="s">
        <v>1895</v>
      </c>
      <c r="E355">
        <v>3.7</v>
      </c>
      <c r="F355">
        <f t="shared" si="5"/>
        <v>19.5</v>
      </c>
    </row>
    <row r="356" spans="1:6" x14ac:dyDescent="0.35">
      <c r="A356" t="s">
        <v>211</v>
      </c>
      <c r="B356">
        <v>2012</v>
      </c>
      <c r="C356">
        <v>189.5</v>
      </c>
      <c r="D356" t="s">
        <v>1896</v>
      </c>
      <c r="E356">
        <v>3.851</v>
      </c>
      <c r="F356">
        <f t="shared" si="5"/>
        <v>10.5</v>
      </c>
    </row>
    <row r="357" spans="1:6" x14ac:dyDescent="0.35">
      <c r="A357" t="s">
        <v>211</v>
      </c>
      <c r="B357">
        <v>2014</v>
      </c>
      <c r="C357">
        <v>172.5</v>
      </c>
      <c r="D357" t="s">
        <v>1898</v>
      </c>
      <c r="E357">
        <v>3.956</v>
      </c>
      <c r="F357">
        <f t="shared" si="5"/>
        <v>27.5</v>
      </c>
    </row>
    <row r="358" spans="1:6" x14ac:dyDescent="0.35">
      <c r="A358" t="s">
        <v>211</v>
      </c>
      <c r="B358">
        <v>2015</v>
      </c>
      <c r="C358">
        <v>179.5</v>
      </c>
      <c r="D358" t="s">
        <v>1899</v>
      </c>
      <c r="E358">
        <v>3.956</v>
      </c>
      <c r="F358">
        <f t="shared" si="5"/>
        <v>20.5</v>
      </c>
    </row>
    <row r="359" spans="1:6" x14ac:dyDescent="0.35">
      <c r="A359" t="s">
        <v>211</v>
      </c>
      <c r="B359">
        <v>2018</v>
      </c>
      <c r="C359">
        <v>145.5</v>
      </c>
      <c r="D359" t="s">
        <v>1902</v>
      </c>
      <c r="E359">
        <v>3.9729999999999999</v>
      </c>
      <c r="F359">
        <f t="shared" si="5"/>
        <v>54.5</v>
      </c>
    </row>
    <row r="360" spans="1:6" x14ac:dyDescent="0.35">
      <c r="A360" t="s">
        <v>211</v>
      </c>
      <c r="B360">
        <v>2019</v>
      </c>
      <c r="C360">
        <v>140.5</v>
      </c>
      <c r="D360" t="s">
        <v>1903</v>
      </c>
      <c r="E360">
        <v>4.2885999679565403</v>
      </c>
      <c r="F360">
        <f t="shared" si="5"/>
        <v>59.5</v>
      </c>
    </row>
    <row r="361" spans="1:6" x14ac:dyDescent="0.35">
      <c r="A361" t="s">
        <v>211</v>
      </c>
      <c r="B361">
        <v>2020</v>
      </c>
      <c r="C361">
        <v>131.5</v>
      </c>
      <c r="D361" t="s">
        <v>1904</v>
      </c>
      <c r="E361">
        <v>4.2889999999999997</v>
      </c>
      <c r="F361">
        <f t="shared" si="5"/>
        <v>68.5</v>
      </c>
    </row>
    <row r="362" spans="1:6" x14ac:dyDescent="0.35">
      <c r="A362" t="s">
        <v>211</v>
      </c>
      <c r="B362">
        <v>2021</v>
      </c>
      <c r="C362">
        <v>131.5</v>
      </c>
      <c r="D362" t="s">
        <v>1905</v>
      </c>
      <c r="E362">
        <v>4.609</v>
      </c>
      <c r="F362">
        <f t="shared" si="5"/>
        <v>68.5</v>
      </c>
    </row>
    <row r="363" spans="1:6" x14ac:dyDescent="0.35">
      <c r="A363" t="s">
        <v>211</v>
      </c>
      <c r="B363">
        <v>2022</v>
      </c>
      <c r="C363">
        <v>127.5</v>
      </c>
      <c r="D363" t="s">
        <v>1906</v>
      </c>
      <c r="E363">
        <v>3.5449999999999999</v>
      </c>
      <c r="F363">
        <f t="shared" si="5"/>
        <v>72.5</v>
      </c>
    </row>
    <row r="364" spans="1:6" x14ac:dyDescent="0.35">
      <c r="A364" t="s">
        <v>211</v>
      </c>
      <c r="B364">
        <v>2023</v>
      </c>
      <c r="C364">
        <v>124.5</v>
      </c>
      <c r="D364" t="s">
        <v>1907</v>
      </c>
      <c r="E364">
        <v>3.5659999999999998</v>
      </c>
      <c r="F364">
        <f t="shared" si="5"/>
        <v>75.5</v>
      </c>
    </row>
    <row r="365" spans="1:6" x14ac:dyDescent="0.35">
      <c r="A365" t="s">
        <v>211</v>
      </c>
      <c r="B365">
        <v>2024</v>
      </c>
      <c r="C365">
        <v>111</v>
      </c>
      <c r="D365" t="s">
        <v>1908</v>
      </c>
      <c r="E365">
        <v>3.754</v>
      </c>
      <c r="F365">
        <f t="shared" si="5"/>
        <v>89</v>
      </c>
    </row>
    <row r="366" spans="1:6" x14ac:dyDescent="0.35">
      <c r="A366" t="s">
        <v>261</v>
      </c>
      <c r="B366">
        <v>2011</v>
      </c>
      <c r="C366">
        <v>130.5</v>
      </c>
      <c r="D366" t="s">
        <v>1928</v>
      </c>
      <c r="E366">
        <v>3.82</v>
      </c>
      <c r="F366">
        <f t="shared" si="5"/>
        <v>69.5</v>
      </c>
    </row>
    <row r="367" spans="1:6" x14ac:dyDescent="0.35">
      <c r="A367" t="s">
        <v>261</v>
      </c>
      <c r="B367">
        <v>2012</v>
      </c>
      <c r="C367">
        <v>100</v>
      </c>
      <c r="D367" t="s">
        <v>1929</v>
      </c>
      <c r="E367">
        <v>4.2969999999999997</v>
      </c>
      <c r="F367">
        <f t="shared" si="5"/>
        <v>100</v>
      </c>
    </row>
    <row r="368" spans="1:6" x14ac:dyDescent="0.35">
      <c r="A368" t="s">
        <v>261</v>
      </c>
      <c r="B368">
        <v>2014</v>
      </c>
      <c r="C368">
        <v>71.5</v>
      </c>
      <c r="D368" t="s">
        <v>1931</v>
      </c>
      <c r="E368">
        <v>3.9889999999999999</v>
      </c>
      <c r="F368">
        <f t="shared" si="5"/>
        <v>128.5</v>
      </c>
    </row>
    <row r="369" spans="1:6" x14ac:dyDescent="0.35">
      <c r="A369" t="s">
        <v>261</v>
      </c>
      <c r="B369">
        <v>2015</v>
      </c>
      <c r="C369">
        <v>47.5</v>
      </c>
      <c r="D369" t="s">
        <v>1932</v>
      </c>
      <c r="E369">
        <v>4.2359999999999998</v>
      </c>
      <c r="F369">
        <f t="shared" si="5"/>
        <v>152.5</v>
      </c>
    </row>
    <row r="370" spans="1:6" x14ac:dyDescent="0.35">
      <c r="A370" t="s">
        <v>261</v>
      </c>
      <c r="B370">
        <v>2016</v>
      </c>
      <c r="C370">
        <v>70</v>
      </c>
      <c r="D370" t="s">
        <v>1933</v>
      </c>
      <c r="E370">
        <v>4.2910000000000004</v>
      </c>
      <c r="F370">
        <f t="shared" si="5"/>
        <v>130</v>
      </c>
    </row>
    <row r="371" spans="1:6" x14ac:dyDescent="0.35">
      <c r="A371" t="s">
        <v>261</v>
      </c>
      <c r="B371">
        <v>2017</v>
      </c>
      <c r="C371">
        <v>91</v>
      </c>
      <c r="D371" t="s">
        <v>1934</v>
      </c>
      <c r="E371">
        <v>4.5590000000000002</v>
      </c>
      <c r="F371">
        <f t="shared" si="5"/>
        <v>109</v>
      </c>
    </row>
    <row r="372" spans="1:6" x14ac:dyDescent="0.35">
      <c r="A372" t="s">
        <v>261</v>
      </c>
      <c r="B372">
        <v>2018</v>
      </c>
      <c r="C372">
        <v>84.5</v>
      </c>
      <c r="D372" t="s">
        <v>1935</v>
      </c>
      <c r="E372">
        <v>4.8120000000000003</v>
      </c>
      <c r="F372">
        <f t="shared" si="5"/>
        <v>115.5</v>
      </c>
    </row>
    <row r="373" spans="1:6" x14ac:dyDescent="0.35">
      <c r="A373" t="s">
        <v>261</v>
      </c>
      <c r="B373">
        <v>2019</v>
      </c>
      <c r="C373">
        <v>89.5</v>
      </c>
      <c r="D373" t="s">
        <v>1936</v>
      </c>
      <c r="E373">
        <v>5.1943998336792001</v>
      </c>
      <c r="F373">
        <f t="shared" si="5"/>
        <v>110.5</v>
      </c>
    </row>
    <row r="374" spans="1:6" x14ac:dyDescent="0.35">
      <c r="A374" t="s">
        <v>261</v>
      </c>
      <c r="B374">
        <v>2020</v>
      </c>
      <c r="C374">
        <v>90</v>
      </c>
      <c r="D374" t="s">
        <v>1937</v>
      </c>
      <c r="E374">
        <v>5.3419999999999996</v>
      </c>
      <c r="F374">
        <f t="shared" si="5"/>
        <v>110</v>
      </c>
    </row>
    <row r="375" spans="1:6" x14ac:dyDescent="0.35">
      <c r="A375" t="s">
        <v>261</v>
      </c>
      <c r="B375">
        <v>2021</v>
      </c>
      <c r="C375">
        <v>95.5</v>
      </c>
      <c r="D375" t="s">
        <v>1938</v>
      </c>
      <c r="E375">
        <v>5.0750000000000002</v>
      </c>
      <c r="F375">
        <f t="shared" si="5"/>
        <v>104.5</v>
      </c>
    </row>
    <row r="376" spans="1:6" x14ac:dyDescent="0.35">
      <c r="A376" t="s">
        <v>261</v>
      </c>
      <c r="B376">
        <v>2022</v>
      </c>
      <c r="C376">
        <v>99</v>
      </c>
      <c r="D376" t="s">
        <v>1939</v>
      </c>
      <c r="E376">
        <v>5.2670000000000003</v>
      </c>
      <c r="F376">
        <f t="shared" si="5"/>
        <v>101</v>
      </c>
    </row>
    <row r="377" spans="1:6" x14ac:dyDescent="0.35">
      <c r="A377" t="s">
        <v>261</v>
      </c>
      <c r="B377">
        <v>2023</v>
      </c>
      <c r="C377">
        <v>109</v>
      </c>
      <c r="D377" t="s">
        <v>1940</v>
      </c>
      <c r="E377">
        <v>5.2210000000000001</v>
      </c>
      <c r="F377">
        <f t="shared" si="5"/>
        <v>91</v>
      </c>
    </row>
    <row r="378" spans="1:6" x14ac:dyDescent="0.35">
      <c r="A378" t="s">
        <v>261</v>
      </c>
      <c r="B378">
        <v>2024</v>
      </c>
      <c r="C378">
        <v>123</v>
      </c>
      <c r="D378" t="s">
        <v>1941</v>
      </c>
      <c r="E378">
        <v>5.03</v>
      </c>
      <c r="F378">
        <f t="shared" si="5"/>
        <v>77</v>
      </c>
    </row>
    <row r="379" spans="1:6" x14ac:dyDescent="0.35">
      <c r="A379" t="s">
        <v>113</v>
      </c>
      <c r="B379">
        <v>2011</v>
      </c>
      <c r="C379">
        <v>60.5</v>
      </c>
      <c r="D379" t="s">
        <v>2014</v>
      </c>
      <c r="E379">
        <v>7.2510000000000003</v>
      </c>
      <c r="F379">
        <f t="shared" si="5"/>
        <v>139.5</v>
      </c>
    </row>
    <row r="380" spans="1:6" x14ac:dyDescent="0.35">
      <c r="A380" t="s">
        <v>113</v>
      </c>
      <c r="B380">
        <v>2012</v>
      </c>
      <c r="C380">
        <v>61.5</v>
      </c>
      <c r="D380" t="s">
        <v>2015</v>
      </c>
      <c r="E380">
        <v>7.2569999999999997</v>
      </c>
      <c r="F380">
        <f t="shared" si="5"/>
        <v>138.5</v>
      </c>
    </row>
    <row r="381" spans="1:6" x14ac:dyDescent="0.35">
      <c r="A381" t="s">
        <v>113</v>
      </c>
      <c r="B381">
        <v>2014</v>
      </c>
      <c r="C381">
        <v>16</v>
      </c>
      <c r="D381" t="s">
        <v>2017</v>
      </c>
      <c r="E381">
        <v>7.226</v>
      </c>
      <c r="F381">
        <f t="shared" si="5"/>
        <v>184</v>
      </c>
    </row>
    <row r="382" spans="1:6" x14ac:dyDescent="0.35">
      <c r="A382" t="s">
        <v>113</v>
      </c>
      <c r="B382">
        <v>2015</v>
      </c>
      <c r="C382">
        <v>39</v>
      </c>
      <c r="D382" t="s">
        <v>2018</v>
      </c>
      <c r="E382">
        <v>7.0869999999999997</v>
      </c>
      <c r="F382">
        <f t="shared" si="5"/>
        <v>161</v>
      </c>
    </row>
    <row r="383" spans="1:6" x14ac:dyDescent="0.35">
      <c r="A383" t="s">
        <v>113</v>
      </c>
      <c r="B383">
        <v>2016</v>
      </c>
      <c r="C383">
        <v>22</v>
      </c>
      <c r="D383" t="s">
        <v>2019</v>
      </c>
      <c r="E383">
        <v>7.0789999999999997</v>
      </c>
      <c r="F383">
        <f t="shared" si="5"/>
        <v>178</v>
      </c>
    </row>
    <row r="384" spans="1:6" x14ac:dyDescent="0.35">
      <c r="A384" t="s">
        <v>113</v>
      </c>
      <c r="B384">
        <v>2017</v>
      </c>
      <c r="C384">
        <v>26</v>
      </c>
      <c r="D384" t="s">
        <v>2020</v>
      </c>
      <c r="E384">
        <v>7.0720000000000001</v>
      </c>
      <c r="F384">
        <f t="shared" si="5"/>
        <v>174</v>
      </c>
    </row>
    <row r="385" spans="1:6" x14ac:dyDescent="0.35">
      <c r="A385" t="s">
        <v>113</v>
      </c>
      <c r="B385">
        <v>2018</v>
      </c>
      <c r="C385">
        <v>36.5</v>
      </c>
      <c r="D385" t="s">
        <v>2021</v>
      </c>
      <c r="E385">
        <v>7.1669999999999998</v>
      </c>
      <c r="F385">
        <f t="shared" si="5"/>
        <v>163.5</v>
      </c>
    </row>
    <row r="386" spans="1:6" x14ac:dyDescent="0.35">
      <c r="A386" t="s">
        <v>113</v>
      </c>
      <c r="B386">
        <v>2019</v>
      </c>
      <c r="C386">
        <v>42.5</v>
      </c>
      <c r="D386" t="s">
        <v>2022</v>
      </c>
      <c r="E386">
        <v>7.12139987945557</v>
      </c>
      <c r="F386">
        <f t="shared" si="5"/>
        <v>157.5</v>
      </c>
    </row>
    <row r="387" spans="1:6" x14ac:dyDescent="0.35">
      <c r="A387" t="s">
        <v>113</v>
      </c>
      <c r="B387">
        <v>2020</v>
      </c>
      <c r="C387">
        <v>48.5</v>
      </c>
      <c r="D387" t="s">
        <v>2023</v>
      </c>
      <c r="E387">
        <v>7.069</v>
      </c>
      <c r="F387">
        <f t="shared" ref="F387:F450" si="6">200-C387</f>
        <v>151.5</v>
      </c>
    </row>
    <row r="388" spans="1:6" x14ac:dyDescent="0.35">
      <c r="A388" t="s">
        <v>113</v>
      </c>
      <c r="B388">
        <v>2021</v>
      </c>
      <c r="C388">
        <v>49.5</v>
      </c>
      <c r="D388" t="s">
        <v>2024</v>
      </c>
      <c r="E388">
        <v>6.5819999999999999</v>
      </c>
      <c r="F388">
        <f t="shared" si="6"/>
        <v>150.5</v>
      </c>
    </row>
    <row r="389" spans="1:6" x14ac:dyDescent="0.35">
      <c r="A389" t="s">
        <v>113</v>
      </c>
      <c r="B389">
        <v>2022</v>
      </c>
      <c r="C389">
        <v>33</v>
      </c>
      <c r="D389" t="s">
        <v>2025</v>
      </c>
      <c r="E389">
        <v>6.609</v>
      </c>
      <c r="F389">
        <f t="shared" si="6"/>
        <v>167</v>
      </c>
    </row>
    <row r="390" spans="1:6" x14ac:dyDescent="0.35">
      <c r="A390" t="s">
        <v>113</v>
      </c>
      <c r="B390">
        <v>2023</v>
      </c>
      <c r="C390">
        <v>49</v>
      </c>
      <c r="D390" t="s">
        <v>2026</v>
      </c>
      <c r="E390">
        <v>6.9550000000000001</v>
      </c>
      <c r="F390">
        <f t="shared" si="6"/>
        <v>151</v>
      </c>
    </row>
    <row r="391" spans="1:6" x14ac:dyDescent="0.35">
      <c r="A391" t="s">
        <v>113</v>
      </c>
      <c r="B391">
        <v>2024</v>
      </c>
      <c r="C391">
        <v>51.5</v>
      </c>
      <c r="D391" t="s">
        <v>2027</v>
      </c>
      <c r="E391">
        <v>7.274</v>
      </c>
      <c r="F391">
        <f t="shared" si="6"/>
        <v>148.5</v>
      </c>
    </row>
    <row r="392" spans="1:6" x14ac:dyDescent="0.35">
      <c r="A392" t="s">
        <v>32</v>
      </c>
      <c r="B392">
        <v>2011</v>
      </c>
      <c r="C392">
        <v>8.5</v>
      </c>
      <c r="D392" t="s">
        <v>2047</v>
      </c>
      <c r="E392">
        <v>5.6230000000000002</v>
      </c>
      <c r="F392">
        <f t="shared" si="6"/>
        <v>191.5</v>
      </c>
    </row>
    <row r="393" spans="1:6" x14ac:dyDescent="0.35">
      <c r="A393" t="s">
        <v>32</v>
      </c>
      <c r="B393">
        <v>2012</v>
      </c>
      <c r="C393">
        <v>9.5</v>
      </c>
      <c r="D393" t="s">
        <v>2048</v>
      </c>
      <c r="E393">
        <v>5.6609999999999996</v>
      </c>
      <c r="F393">
        <f t="shared" si="6"/>
        <v>190.5</v>
      </c>
    </row>
    <row r="394" spans="1:6" x14ac:dyDescent="0.35">
      <c r="A394" t="s">
        <v>32</v>
      </c>
      <c r="B394">
        <v>2014</v>
      </c>
      <c r="C394">
        <v>18</v>
      </c>
      <c r="D394" t="s">
        <v>2050</v>
      </c>
      <c r="E394">
        <v>5.7590000000000003</v>
      </c>
      <c r="F394">
        <f t="shared" si="6"/>
        <v>182</v>
      </c>
    </row>
    <row r="395" spans="1:6" x14ac:dyDescent="0.35">
      <c r="A395" t="s">
        <v>32</v>
      </c>
      <c r="B395">
        <v>2015</v>
      </c>
      <c r="C395">
        <v>16</v>
      </c>
      <c r="D395" t="s">
        <v>2051</v>
      </c>
      <c r="E395">
        <v>5.4880000000000004</v>
      </c>
      <c r="F395">
        <f t="shared" si="6"/>
        <v>184</v>
      </c>
    </row>
    <row r="396" spans="1:6" x14ac:dyDescent="0.35">
      <c r="A396" t="s">
        <v>32</v>
      </c>
      <c r="B396">
        <v>2016</v>
      </c>
      <c r="C396">
        <v>14.5</v>
      </c>
      <c r="D396" t="s">
        <v>2052</v>
      </c>
      <c r="E396">
        <v>5.2930000000000001</v>
      </c>
      <c r="F396">
        <f t="shared" si="6"/>
        <v>185.5</v>
      </c>
    </row>
    <row r="397" spans="1:6" x14ac:dyDescent="0.35">
      <c r="A397" t="s">
        <v>32</v>
      </c>
      <c r="B397">
        <v>2017</v>
      </c>
      <c r="C397">
        <v>16</v>
      </c>
      <c r="D397" t="s">
        <v>2053</v>
      </c>
      <c r="E397">
        <v>5.3209999999999997</v>
      </c>
      <c r="F397">
        <f t="shared" si="6"/>
        <v>184</v>
      </c>
    </row>
    <row r="398" spans="1:6" x14ac:dyDescent="0.35">
      <c r="A398" t="s">
        <v>32</v>
      </c>
      <c r="B398">
        <v>2018</v>
      </c>
      <c r="C398">
        <v>8</v>
      </c>
      <c r="D398" t="s">
        <v>2054</v>
      </c>
      <c r="E398">
        <v>5.4320000000000004</v>
      </c>
      <c r="F398">
        <f t="shared" si="6"/>
        <v>192</v>
      </c>
    </row>
    <row r="399" spans="1:6" x14ac:dyDescent="0.35">
      <c r="A399" t="s">
        <v>32</v>
      </c>
      <c r="B399">
        <v>2019</v>
      </c>
      <c r="C399">
        <v>6</v>
      </c>
      <c r="D399" t="s">
        <v>2055</v>
      </c>
      <c r="E399">
        <v>5.50470018386841</v>
      </c>
      <c r="F399">
        <f t="shared" si="6"/>
        <v>194</v>
      </c>
    </row>
    <row r="400" spans="1:6" x14ac:dyDescent="0.35">
      <c r="A400" t="s">
        <v>32</v>
      </c>
      <c r="B400">
        <v>2020</v>
      </c>
      <c r="C400">
        <v>8.5</v>
      </c>
      <c r="D400" t="s">
        <v>2056</v>
      </c>
      <c r="E400">
        <v>5.8819999999999997</v>
      </c>
      <c r="F400">
        <f t="shared" si="6"/>
        <v>191.5</v>
      </c>
    </row>
    <row r="401" spans="1:6" x14ac:dyDescent="0.35">
      <c r="A401" t="s">
        <v>32</v>
      </c>
      <c r="B401">
        <v>2021</v>
      </c>
      <c r="C401">
        <v>14.5</v>
      </c>
      <c r="D401" t="s">
        <v>2057</v>
      </c>
      <c r="E401">
        <v>6.125</v>
      </c>
      <c r="F401">
        <f t="shared" si="6"/>
        <v>185.5</v>
      </c>
    </row>
    <row r="402" spans="1:6" x14ac:dyDescent="0.35">
      <c r="A402" t="s">
        <v>32</v>
      </c>
      <c r="B402">
        <v>2022</v>
      </c>
      <c r="C402">
        <v>11</v>
      </c>
      <c r="D402" t="s">
        <v>2058</v>
      </c>
      <c r="E402">
        <v>6.125</v>
      </c>
      <c r="F402">
        <f t="shared" si="6"/>
        <v>189</v>
      </c>
    </row>
    <row r="403" spans="1:6" x14ac:dyDescent="0.35">
      <c r="A403" t="s">
        <v>32</v>
      </c>
      <c r="B403">
        <v>2023</v>
      </c>
      <c r="C403">
        <v>8</v>
      </c>
      <c r="D403" t="s">
        <v>2059</v>
      </c>
      <c r="E403">
        <v>5.9420000000000002</v>
      </c>
      <c r="F403">
        <f t="shared" si="6"/>
        <v>192</v>
      </c>
    </row>
    <row r="404" spans="1:6" x14ac:dyDescent="0.35">
      <c r="A404" t="s">
        <v>32</v>
      </c>
      <c r="B404">
        <v>2024</v>
      </c>
      <c r="C404">
        <v>12.5</v>
      </c>
      <c r="D404" t="s">
        <v>2060</v>
      </c>
      <c r="E404">
        <v>5.87</v>
      </c>
      <c r="F404">
        <f t="shared" si="6"/>
        <v>187.5</v>
      </c>
    </row>
    <row r="405" spans="1:6" x14ac:dyDescent="0.35">
      <c r="A405" t="s">
        <v>333</v>
      </c>
      <c r="B405">
        <v>2011</v>
      </c>
      <c r="C405">
        <v>106.5</v>
      </c>
      <c r="D405" t="s">
        <v>2080</v>
      </c>
      <c r="E405">
        <v>5.4180000000000001</v>
      </c>
      <c r="F405">
        <f t="shared" si="6"/>
        <v>93.5</v>
      </c>
    </row>
    <row r="406" spans="1:6" x14ac:dyDescent="0.35">
      <c r="A406" t="s">
        <v>265</v>
      </c>
      <c r="B406">
        <v>2011</v>
      </c>
      <c r="C406">
        <v>103.5</v>
      </c>
      <c r="D406" t="s">
        <v>2129</v>
      </c>
      <c r="E406">
        <v>6.4160000000000004</v>
      </c>
      <c r="F406">
        <f t="shared" si="6"/>
        <v>96.5</v>
      </c>
    </row>
    <row r="407" spans="1:6" x14ac:dyDescent="0.35">
      <c r="A407" t="s">
        <v>265</v>
      </c>
      <c r="B407">
        <v>2012</v>
      </c>
      <c r="C407">
        <v>127</v>
      </c>
      <c r="D407" t="s">
        <v>2130</v>
      </c>
      <c r="E407">
        <v>6.4660000000000002</v>
      </c>
      <c r="F407">
        <f t="shared" si="6"/>
        <v>73</v>
      </c>
    </row>
    <row r="408" spans="1:6" x14ac:dyDescent="0.35">
      <c r="A408" t="s">
        <v>265</v>
      </c>
      <c r="B408">
        <v>2014</v>
      </c>
      <c r="C408">
        <v>113</v>
      </c>
      <c r="D408" t="s">
        <v>2132</v>
      </c>
      <c r="E408">
        <v>5.6890000000000001</v>
      </c>
      <c r="F408">
        <f t="shared" si="6"/>
        <v>87</v>
      </c>
    </row>
    <row r="409" spans="1:6" x14ac:dyDescent="0.35">
      <c r="A409" t="s">
        <v>265</v>
      </c>
      <c r="B409">
        <v>2015</v>
      </c>
      <c r="C409">
        <v>82</v>
      </c>
      <c r="D409" t="s">
        <v>2133</v>
      </c>
      <c r="E409">
        <v>5.5460000000000003</v>
      </c>
      <c r="F409">
        <f t="shared" si="6"/>
        <v>118</v>
      </c>
    </row>
    <row r="410" spans="1:6" x14ac:dyDescent="0.35">
      <c r="A410" t="s">
        <v>265</v>
      </c>
      <c r="B410">
        <v>2016</v>
      </c>
      <c r="C410">
        <v>100</v>
      </c>
      <c r="D410" t="s">
        <v>2134</v>
      </c>
      <c r="E410">
        <v>5.6210000000000004</v>
      </c>
      <c r="F410">
        <f t="shared" si="6"/>
        <v>100</v>
      </c>
    </row>
    <row r="411" spans="1:6" x14ac:dyDescent="0.35">
      <c r="A411" t="s">
        <v>265</v>
      </c>
      <c r="B411">
        <v>2017</v>
      </c>
      <c r="C411">
        <v>93</v>
      </c>
      <c r="D411" t="s">
        <v>2135</v>
      </c>
      <c r="E411">
        <v>5.7619999999999996</v>
      </c>
      <c r="F411">
        <f t="shared" si="6"/>
        <v>107</v>
      </c>
    </row>
    <row r="412" spans="1:6" x14ac:dyDescent="0.35">
      <c r="A412" t="s">
        <v>265</v>
      </c>
      <c r="B412">
        <v>2018</v>
      </c>
      <c r="C412">
        <v>88</v>
      </c>
      <c r="D412" t="s">
        <v>2136</v>
      </c>
      <c r="E412">
        <v>6.0460000000000003</v>
      </c>
      <c r="F412">
        <f t="shared" si="6"/>
        <v>112</v>
      </c>
    </row>
    <row r="413" spans="1:6" x14ac:dyDescent="0.35">
      <c r="A413" t="s">
        <v>265</v>
      </c>
      <c r="B413">
        <v>2019</v>
      </c>
      <c r="C413">
        <v>94</v>
      </c>
      <c r="D413" t="s">
        <v>2137</v>
      </c>
      <c r="E413">
        <v>6.1589999198913601</v>
      </c>
      <c r="F413">
        <f t="shared" si="6"/>
        <v>106</v>
      </c>
    </row>
    <row r="414" spans="1:6" x14ac:dyDescent="0.35">
      <c r="A414" t="s">
        <v>265</v>
      </c>
      <c r="B414">
        <v>2020</v>
      </c>
      <c r="C414">
        <v>97.5</v>
      </c>
      <c r="D414" t="s">
        <v>2138</v>
      </c>
      <c r="E414">
        <v>6.2229999999999999</v>
      </c>
      <c r="F414">
        <f t="shared" si="6"/>
        <v>102.5</v>
      </c>
    </row>
    <row r="415" spans="1:6" x14ac:dyDescent="0.35">
      <c r="A415" t="s">
        <v>265</v>
      </c>
      <c r="B415">
        <v>2021</v>
      </c>
      <c r="C415">
        <v>101</v>
      </c>
      <c r="D415" t="s">
        <v>2139</v>
      </c>
      <c r="E415">
        <v>6.2210000000000001</v>
      </c>
      <c r="F415">
        <f t="shared" si="6"/>
        <v>99</v>
      </c>
    </row>
    <row r="416" spans="1:6" x14ac:dyDescent="0.35">
      <c r="A416" t="s">
        <v>265</v>
      </c>
      <c r="B416">
        <v>2022</v>
      </c>
      <c r="C416">
        <v>108.5</v>
      </c>
      <c r="D416" t="s">
        <v>2140</v>
      </c>
      <c r="E416">
        <v>6.13</v>
      </c>
      <c r="F416">
        <f t="shared" si="6"/>
        <v>91.5</v>
      </c>
    </row>
    <row r="417" spans="1:6" x14ac:dyDescent="0.35">
      <c r="A417" t="s">
        <v>265</v>
      </c>
      <c r="B417">
        <v>2023</v>
      </c>
      <c r="C417">
        <v>121.5</v>
      </c>
      <c r="D417" t="s">
        <v>2141</v>
      </c>
      <c r="E417">
        <v>6.0679999999999996</v>
      </c>
      <c r="F417">
        <f t="shared" si="6"/>
        <v>78.5</v>
      </c>
    </row>
    <row r="418" spans="1:6" x14ac:dyDescent="0.35">
      <c r="A418" t="s">
        <v>265</v>
      </c>
      <c r="B418">
        <v>2024</v>
      </c>
      <c r="C418">
        <v>128.5</v>
      </c>
      <c r="D418" t="s">
        <v>2142</v>
      </c>
      <c r="E418">
        <v>5.9420000000000002</v>
      </c>
      <c r="F418">
        <f t="shared" si="6"/>
        <v>71.5</v>
      </c>
    </row>
    <row r="419" spans="1:6" x14ac:dyDescent="0.35">
      <c r="A419" t="s">
        <v>89</v>
      </c>
      <c r="B419">
        <v>2022</v>
      </c>
      <c r="C419">
        <v>38</v>
      </c>
      <c r="D419" t="s">
        <v>2172</v>
      </c>
      <c r="E419">
        <v>6.8449999999999998</v>
      </c>
      <c r="F419">
        <f t="shared" si="6"/>
        <v>162</v>
      </c>
    </row>
    <row r="420" spans="1:6" x14ac:dyDescent="0.35">
      <c r="A420" t="s">
        <v>89</v>
      </c>
      <c r="B420">
        <v>2023</v>
      </c>
      <c r="C420">
        <v>38</v>
      </c>
      <c r="D420" t="s">
        <v>2173</v>
      </c>
      <c r="E420">
        <v>6.8220000000000001</v>
      </c>
      <c r="F420">
        <f t="shared" si="6"/>
        <v>162</v>
      </c>
    </row>
    <row r="421" spans="1:6" x14ac:dyDescent="0.35">
      <c r="A421" t="s">
        <v>89</v>
      </c>
      <c r="B421">
        <v>2024</v>
      </c>
      <c r="C421">
        <v>44.5</v>
      </c>
      <c r="D421" t="s">
        <v>2174</v>
      </c>
      <c r="E421">
        <v>6.7750000000000004</v>
      </c>
      <c r="F421">
        <f t="shared" si="6"/>
        <v>155.5</v>
      </c>
    </row>
    <row r="422" spans="1:6" x14ac:dyDescent="0.35">
      <c r="A422" t="s">
        <v>47</v>
      </c>
      <c r="B422">
        <v>2011</v>
      </c>
      <c r="C422">
        <v>16</v>
      </c>
      <c r="D422" t="s">
        <v>2196</v>
      </c>
      <c r="E422">
        <v>7.8559999999999999</v>
      </c>
      <c r="F422">
        <f t="shared" si="6"/>
        <v>184</v>
      </c>
    </row>
    <row r="423" spans="1:6" x14ac:dyDescent="0.35">
      <c r="A423" t="s">
        <v>47</v>
      </c>
      <c r="B423">
        <v>2012</v>
      </c>
      <c r="C423">
        <v>16.5</v>
      </c>
      <c r="D423" t="s">
        <v>2197</v>
      </c>
      <c r="E423">
        <v>7.6929999999999996</v>
      </c>
      <c r="F423">
        <f t="shared" si="6"/>
        <v>183.5</v>
      </c>
    </row>
    <row r="424" spans="1:6" x14ac:dyDescent="0.35">
      <c r="A424" t="s">
        <v>47</v>
      </c>
      <c r="B424">
        <v>2014</v>
      </c>
      <c r="C424">
        <v>28</v>
      </c>
      <c r="D424" t="s">
        <v>2199</v>
      </c>
      <c r="E424">
        <v>7.5270000000000001</v>
      </c>
      <c r="F424">
        <f t="shared" si="6"/>
        <v>172</v>
      </c>
    </row>
    <row r="425" spans="1:6" x14ac:dyDescent="0.35">
      <c r="A425" t="s">
        <v>47</v>
      </c>
      <c r="B425">
        <v>2015</v>
      </c>
      <c r="C425">
        <v>33</v>
      </c>
      <c r="D425" t="s">
        <v>2200</v>
      </c>
      <c r="E425">
        <v>7.5259999999999998</v>
      </c>
      <c r="F425">
        <f t="shared" si="6"/>
        <v>167</v>
      </c>
    </row>
    <row r="426" spans="1:6" x14ac:dyDescent="0.35">
      <c r="A426" t="s">
        <v>47</v>
      </c>
      <c r="B426">
        <v>2016</v>
      </c>
      <c r="C426">
        <v>45</v>
      </c>
      <c r="D426" t="s">
        <v>2201</v>
      </c>
      <c r="E426">
        <v>7.5220000000000002</v>
      </c>
      <c r="F426">
        <f t="shared" si="6"/>
        <v>155</v>
      </c>
    </row>
    <row r="427" spans="1:6" x14ac:dyDescent="0.35">
      <c r="A427" t="s">
        <v>47</v>
      </c>
      <c r="B427">
        <v>2017</v>
      </c>
      <c r="C427">
        <v>29.5</v>
      </c>
      <c r="D427" t="s">
        <v>2202</v>
      </c>
      <c r="E427">
        <v>7.5549999999999997</v>
      </c>
      <c r="F427">
        <f t="shared" si="6"/>
        <v>170.5</v>
      </c>
    </row>
    <row r="428" spans="1:6" x14ac:dyDescent="0.35">
      <c r="A428" t="s">
        <v>47</v>
      </c>
      <c r="B428">
        <v>2018</v>
      </c>
      <c r="C428">
        <v>12.5</v>
      </c>
      <c r="D428" t="s">
        <v>2203</v>
      </c>
      <c r="E428">
        <v>7.6</v>
      </c>
      <c r="F428">
        <f t="shared" si="6"/>
        <v>187.5</v>
      </c>
    </row>
    <row r="429" spans="1:6" x14ac:dyDescent="0.35">
      <c r="A429" t="s">
        <v>47</v>
      </c>
      <c r="B429">
        <v>2019</v>
      </c>
      <c r="C429">
        <v>13</v>
      </c>
      <c r="D429" t="s">
        <v>2204</v>
      </c>
      <c r="E429">
        <v>7.6455998420715297</v>
      </c>
      <c r="F429">
        <f t="shared" si="6"/>
        <v>187</v>
      </c>
    </row>
    <row r="430" spans="1:6" x14ac:dyDescent="0.35">
      <c r="A430" t="s">
        <v>47</v>
      </c>
      <c r="B430">
        <v>2020</v>
      </c>
      <c r="C430">
        <v>14</v>
      </c>
      <c r="D430" t="s">
        <v>2205</v>
      </c>
      <c r="E430">
        <v>7.62</v>
      </c>
      <c r="F430">
        <f t="shared" si="6"/>
        <v>186</v>
      </c>
    </row>
    <row r="431" spans="1:6" x14ac:dyDescent="0.35">
      <c r="A431" t="s">
        <v>47</v>
      </c>
      <c r="B431">
        <v>2021</v>
      </c>
      <c r="C431">
        <v>9.5</v>
      </c>
      <c r="D431" t="s">
        <v>2206</v>
      </c>
      <c r="E431">
        <v>7.6360000000000001</v>
      </c>
      <c r="F431">
        <f t="shared" si="6"/>
        <v>190.5</v>
      </c>
    </row>
    <row r="432" spans="1:6" x14ac:dyDescent="0.35">
      <c r="A432" t="s">
        <v>47</v>
      </c>
      <c r="B432">
        <v>2022</v>
      </c>
      <c r="C432">
        <v>14</v>
      </c>
      <c r="D432" t="s">
        <v>2207</v>
      </c>
      <c r="E432">
        <v>7.5860000000000003</v>
      </c>
      <c r="F432">
        <f t="shared" si="6"/>
        <v>186</v>
      </c>
    </row>
    <row r="433" spans="1:6" x14ac:dyDescent="0.35">
      <c r="A433" t="s">
        <v>47</v>
      </c>
      <c r="B433">
        <v>2023</v>
      </c>
      <c r="C433">
        <v>19</v>
      </c>
      <c r="D433" t="s">
        <v>2208</v>
      </c>
      <c r="E433">
        <v>7.5830000000000002</v>
      </c>
      <c r="F433">
        <f t="shared" si="6"/>
        <v>181</v>
      </c>
    </row>
    <row r="434" spans="1:6" x14ac:dyDescent="0.35">
      <c r="A434" t="s">
        <v>47</v>
      </c>
      <c r="B434">
        <v>2024</v>
      </c>
      <c r="C434">
        <v>21</v>
      </c>
      <c r="D434" t="s">
        <v>2209</v>
      </c>
      <c r="E434">
        <v>7.5209999999999999</v>
      </c>
      <c r="F434">
        <f t="shared" si="6"/>
        <v>179</v>
      </c>
    </row>
    <row r="435" spans="1:6" x14ac:dyDescent="0.35">
      <c r="A435" t="s">
        <v>387</v>
      </c>
      <c r="B435">
        <v>2011</v>
      </c>
      <c r="C435">
        <v>195.5</v>
      </c>
      <c r="D435" t="s">
        <v>2227</v>
      </c>
      <c r="E435">
        <v>4.9569999999999999</v>
      </c>
      <c r="F435">
        <f t="shared" si="6"/>
        <v>4.5</v>
      </c>
    </row>
    <row r="436" spans="1:6" x14ac:dyDescent="0.35">
      <c r="A436" t="s">
        <v>387</v>
      </c>
      <c r="B436">
        <v>2012</v>
      </c>
      <c r="C436">
        <v>199</v>
      </c>
      <c r="D436" t="s">
        <v>2228</v>
      </c>
      <c r="E436">
        <v>4.6900000000000004</v>
      </c>
      <c r="F436">
        <f t="shared" si="6"/>
        <v>1</v>
      </c>
    </row>
    <row r="437" spans="1:6" x14ac:dyDescent="0.35">
      <c r="A437" t="s">
        <v>387</v>
      </c>
      <c r="B437">
        <v>2014</v>
      </c>
      <c r="C437">
        <v>205.5</v>
      </c>
      <c r="D437" t="s">
        <v>2230</v>
      </c>
      <c r="E437">
        <v>4.3689999999999998</v>
      </c>
      <c r="F437">
        <f t="shared" si="6"/>
        <v>-5.5</v>
      </c>
    </row>
    <row r="438" spans="1:6" x14ac:dyDescent="0.35">
      <c r="A438" t="s">
        <v>287</v>
      </c>
      <c r="B438">
        <v>2011</v>
      </c>
      <c r="C438">
        <v>131</v>
      </c>
      <c r="D438" t="s">
        <v>2290</v>
      </c>
      <c r="E438">
        <v>5.0359999999999996</v>
      </c>
      <c r="F438">
        <f t="shared" si="6"/>
        <v>69</v>
      </c>
    </row>
    <row r="439" spans="1:6" x14ac:dyDescent="0.35">
      <c r="A439" t="s">
        <v>287</v>
      </c>
      <c r="B439">
        <v>2012</v>
      </c>
      <c r="C439">
        <v>111.5</v>
      </c>
      <c r="D439" t="s">
        <v>2291</v>
      </c>
      <c r="E439">
        <v>4.9630000000000001</v>
      </c>
      <c r="F439">
        <f t="shared" si="6"/>
        <v>88.5</v>
      </c>
    </row>
    <row r="440" spans="1:6" x14ac:dyDescent="0.35">
      <c r="A440" t="s">
        <v>287</v>
      </c>
      <c r="B440">
        <v>2014</v>
      </c>
      <c r="C440">
        <v>115.5</v>
      </c>
      <c r="D440" t="s">
        <v>2293</v>
      </c>
      <c r="E440">
        <v>4.8849999999999998</v>
      </c>
      <c r="F440">
        <f t="shared" si="6"/>
        <v>84.5</v>
      </c>
    </row>
    <row r="441" spans="1:6" x14ac:dyDescent="0.35">
      <c r="A441" t="s">
        <v>287</v>
      </c>
      <c r="B441">
        <v>2015</v>
      </c>
      <c r="C441">
        <v>140</v>
      </c>
      <c r="D441" t="s">
        <v>2294</v>
      </c>
      <c r="E441">
        <v>5.1550000000000002</v>
      </c>
      <c r="F441">
        <f t="shared" si="6"/>
        <v>60</v>
      </c>
    </row>
    <row r="442" spans="1:6" x14ac:dyDescent="0.35">
      <c r="A442" t="s">
        <v>287</v>
      </c>
      <c r="B442">
        <v>2016</v>
      </c>
      <c r="C442">
        <v>133.5</v>
      </c>
      <c r="D442" t="s">
        <v>2295</v>
      </c>
      <c r="E442">
        <v>5.23</v>
      </c>
      <c r="F442">
        <f t="shared" si="6"/>
        <v>66.5</v>
      </c>
    </row>
    <row r="443" spans="1:6" x14ac:dyDescent="0.35">
      <c r="A443" t="s">
        <v>287</v>
      </c>
      <c r="B443">
        <v>2017</v>
      </c>
      <c r="C443">
        <v>160.5</v>
      </c>
      <c r="D443" t="s">
        <v>2296</v>
      </c>
      <c r="E443">
        <v>5.3019999999999996</v>
      </c>
      <c r="F443">
        <f t="shared" si="6"/>
        <v>39.5</v>
      </c>
    </row>
    <row r="444" spans="1:6" x14ac:dyDescent="0.35">
      <c r="A444" t="s">
        <v>287</v>
      </c>
      <c r="B444">
        <v>2018</v>
      </c>
      <c r="C444">
        <v>154.5</v>
      </c>
      <c r="D444" t="s">
        <v>2297</v>
      </c>
      <c r="E444">
        <v>5.4249999999999998</v>
      </c>
      <c r="F444">
        <f t="shared" si="6"/>
        <v>45.5</v>
      </c>
    </row>
    <row r="445" spans="1:6" x14ac:dyDescent="0.35">
      <c r="A445" t="s">
        <v>287</v>
      </c>
      <c r="B445">
        <v>2019</v>
      </c>
      <c r="C445">
        <v>156</v>
      </c>
      <c r="D445" t="s">
        <v>2298</v>
      </c>
      <c r="E445">
        <v>5.6891999244689897</v>
      </c>
      <c r="F445">
        <f t="shared" si="6"/>
        <v>44</v>
      </c>
    </row>
    <row r="446" spans="1:6" x14ac:dyDescent="0.35">
      <c r="A446" t="s">
        <v>287</v>
      </c>
      <c r="B446">
        <v>2020</v>
      </c>
      <c r="C446">
        <v>158.5</v>
      </c>
      <c r="D446" t="s">
        <v>2299</v>
      </c>
      <c r="E446">
        <v>5.5449999999999999</v>
      </c>
      <c r="F446">
        <f t="shared" si="6"/>
        <v>41.5</v>
      </c>
    </row>
    <row r="447" spans="1:6" x14ac:dyDescent="0.35">
      <c r="A447" t="s">
        <v>287</v>
      </c>
      <c r="B447">
        <v>2021</v>
      </c>
      <c r="C447">
        <v>156</v>
      </c>
      <c r="D447" t="s">
        <v>2300</v>
      </c>
      <c r="E447">
        <v>5.7370000000000001</v>
      </c>
      <c r="F447">
        <f t="shared" si="6"/>
        <v>44</v>
      </c>
    </row>
    <row r="448" spans="1:6" x14ac:dyDescent="0.35">
      <c r="A448" t="s">
        <v>287</v>
      </c>
      <c r="B448">
        <v>2022</v>
      </c>
      <c r="C448">
        <v>151.5</v>
      </c>
      <c r="D448" t="s">
        <v>2301</v>
      </c>
      <c r="E448">
        <v>5.569</v>
      </c>
      <c r="F448">
        <f t="shared" si="6"/>
        <v>48.5</v>
      </c>
    </row>
    <row r="449" spans="1:6" x14ac:dyDescent="0.35">
      <c r="A449" t="s">
        <v>287</v>
      </c>
      <c r="B449">
        <v>2023</v>
      </c>
      <c r="C449">
        <v>151.5</v>
      </c>
      <c r="D449" t="s">
        <v>2302</v>
      </c>
      <c r="E449">
        <v>5.8230000000000004</v>
      </c>
      <c r="F449">
        <f t="shared" si="6"/>
        <v>48.5</v>
      </c>
    </row>
    <row r="450" spans="1:6" x14ac:dyDescent="0.35">
      <c r="A450" t="s">
        <v>287</v>
      </c>
      <c r="B450">
        <v>2024</v>
      </c>
      <c r="C450">
        <v>145.5</v>
      </c>
      <c r="D450" t="s">
        <v>2303</v>
      </c>
      <c r="E450">
        <v>5.8460000000000001</v>
      </c>
      <c r="F450">
        <f t="shared" si="6"/>
        <v>54.5</v>
      </c>
    </row>
    <row r="451" spans="1:6" x14ac:dyDescent="0.35">
      <c r="A451" t="s">
        <v>53</v>
      </c>
      <c r="B451">
        <v>2011</v>
      </c>
      <c r="C451">
        <v>54.5</v>
      </c>
      <c r="D451" t="s">
        <v>2323</v>
      </c>
      <c r="E451">
        <v>5.4249999999999998</v>
      </c>
      <c r="F451">
        <f t="shared" ref="F451:F514" si="7">200-C451</f>
        <v>145.5</v>
      </c>
    </row>
    <row r="452" spans="1:6" x14ac:dyDescent="0.35">
      <c r="A452" t="s">
        <v>53</v>
      </c>
      <c r="B452">
        <v>2012</v>
      </c>
      <c r="C452">
        <v>20</v>
      </c>
      <c r="D452" t="s">
        <v>2324</v>
      </c>
      <c r="E452">
        <v>5.8650000000000002</v>
      </c>
      <c r="F452">
        <f t="shared" si="7"/>
        <v>180</v>
      </c>
    </row>
    <row r="453" spans="1:6" x14ac:dyDescent="0.35">
      <c r="A453" t="s">
        <v>53</v>
      </c>
      <c r="B453">
        <v>2014</v>
      </c>
      <c r="C453">
        <v>23.5</v>
      </c>
      <c r="D453" t="s">
        <v>2326</v>
      </c>
      <c r="E453">
        <v>5.9749999999999996</v>
      </c>
      <c r="F453">
        <f t="shared" si="7"/>
        <v>176.5</v>
      </c>
    </row>
    <row r="454" spans="1:6" x14ac:dyDescent="0.35">
      <c r="A454" t="s">
        <v>53</v>
      </c>
      <c r="B454">
        <v>2015</v>
      </c>
      <c r="C454">
        <v>24</v>
      </c>
      <c r="D454" t="s">
        <v>2327</v>
      </c>
      <c r="E454">
        <v>5.976</v>
      </c>
      <c r="F454">
        <f t="shared" si="7"/>
        <v>176</v>
      </c>
    </row>
    <row r="455" spans="1:6" x14ac:dyDescent="0.35">
      <c r="A455" t="s">
        <v>53</v>
      </c>
      <c r="B455">
        <v>2016</v>
      </c>
      <c r="C455">
        <v>18.5</v>
      </c>
      <c r="D455" t="s">
        <v>2328</v>
      </c>
      <c r="E455">
        <v>6.008</v>
      </c>
      <c r="F455">
        <f t="shared" si="7"/>
        <v>181.5</v>
      </c>
    </row>
    <row r="456" spans="1:6" x14ac:dyDescent="0.35">
      <c r="A456" t="s">
        <v>53</v>
      </c>
      <c r="B456">
        <v>2017</v>
      </c>
      <c r="C456">
        <v>50.5</v>
      </c>
      <c r="D456" t="s">
        <v>2329</v>
      </c>
      <c r="E456">
        <v>5.9729999999999999</v>
      </c>
      <c r="F456">
        <f t="shared" si="7"/>
        <v>149.5</v>
      </c>
    </row>
    <row r="457" spans="1:6" x14ac:dyDescent="0.35">
      <c r="A457" t="s">
        <v>53</v>
      </c>
      <c r="B457">
        <v>2018</v>
      </c>
      <c r="C457">
        <v>53.5</v>
      </c>
      <c r="D457" t="s">
        <v>2330</v>
      </c>
      <c r="E457">
        <v>6.0279999999999996</v>
      </c>
      <c r="F457">
        <f t="shared" si="7"/>
        <v>146.5</v>
      </c>
    </row>
    <row r="458" spans="1:6" x14ac:dyDescent="0.35">
      <c r="A458" t="s">
        <v>53</v>
      </c>
      <c r="B458">
        <v>2019</v>
      </c>
      <c r="C458">
        <v>61.5</v>
      </c>
      <c r="D458" t="s">
        <v>2331</v>
      </c>
      <c r="E458">
        <v>5.9251999855041504</v>
      </c>
      <c r="F458">
        <f t="shared" si="7"/>
        <v>138.5</v>
      </c>
    </row>
    <row r="459" spans="1:6" x14ac:dyDescent="0.35">
      <c r="A459" t="s">
        <v>53</v>
      </c>
      <c r="B459">
        <v>2020</v>
      </c>
      <c r="C459">
        <v>59.5</v>
      </c>
      <c r="D459" t="s">
        <v>2332</v>
      </c>
      <c r="E459">
        <v>5.7640000000000002</v>
      </c>
      <c r="F459">
        <f t="shared" si="7"/>
        <v>140.5</v>
      </c>
    </row>
    <row r="460" spans="1:6" x14ac:dyDescent="0.35">
      <c r="A460" t="s">
        <v>53</v>
      </c>
      <c r="B460">
        <v>2021</v>
      </c>
      <c r="C460">
        <v>49.5</v>
      </c>
      <c r="D460" t="s">
        <v>2333</v>
      </c>
      <c r="E460">
        <v>5.5330000000000004</v>
      </c>
      <c r="F460">
        <f t="shared" si="7"/>
        <v>150.5</v>
      </c>
    </row>
    <row r="461" spans="1:6" x14ac:dyDescent="0.35">
      <c r="A461" t="s">
        <v>53</v>
      </c>
      <c r="B461">
        <v>2022</v>
      </c>
      <c r="C461">
        <v>42.5</v>
      </c>
      <c r="D461" t="s">
        <v>2334</v>
      </c>
      <c r="E461">
        <v>5.5590000000000002</v>
      </c>
      <c r="F461">
        <f t="shared" si="7"/>
        <v>157.5</v>
      </c>
    </row>
    <row r="462" spans="1:6" x14ac:dyDescent="0.35">
      <c r="A462" t="s">
        <v>53</v>
      </c>
      <c r="B462">
        <v>2023</v>
      </c>
      <c r="C462">
        <v>36</v>
      </c>
      <c r="D462" t="s">
        <v>2335</v>
      </c>
      <c r="E462">
        <v>5.7249999999999996</v>
      </c>
      <c r="F462">
        <f t="shared" si="7"/>
        <v>164</v>
      </c>
    </row>
    <row r="463" spans="1:6" x14ac:dyDescent="0.35">
      <c r="A463" t="s">
        <v>53</v>
      </c>
      <c r="B463">
        <v>2024</v>
      </c>
      <c r="C463">
        <v>25.5</v>
      </c>
      <c r="D463" t="s">
        <v>2336</v>
      </c>
      <c r="E463">
        <v>5.9649999999999999</v>
      </c>
      <c r="F463">
        <f t="shared" si="7"/>
        <v>174.5</v>
      </c>
    </row>
    <row r="464" spans="1:6" x14ac:dyDescent="0.35">
      <c r="A464" t="s">
        <v>71</v>
      </c>
      <c r="B464">
        <v>2011</v>
      </c>
      <c r="C464">
        <v>32.5</v>
      </c>
      <c r="D464" t="s">
        <v>2356</v>
      </c>
      <c r="E464">
        <v>4.8529999999999998</v>
      </c>
      <c r="F464">
        <f t="shared" si="7"/>
        <v>167.5</v>
      </c>
    </row>
    <row r="465" spans="1:6" x14ac:dyDescent="0.35">
      <c r="A465" t="s">
        <v>71</v>
      </c>
      <c r="B465">
        <v>2012</v>
      </c>
      <c r="C465">
        <v>41.5</v>
      </c>
      <c r="D465" t="s">
        <v>2357</v>
      </c>
      <c r="E465">
        <v>4.2729999999999997</v>
      </c>
      <c r="F465">
        <f t="shared" si="7"/>
        <v>158.5</v>
      </c>
    </row>
    <row r="466" spans="1:6" x14ac:dyDescent="0.35">
      <c r="A466" t="s">
        <v>71</v>
      </c>
      <c r="B466">
        <v>2014</v>
      </c>
      <c r="C466">
        <v>48</v>
      </c>
      <c r="D466" t="s">
        <v>2359</v>
      </c>
      <c r="E466">
        <v>4.194</v>
      </c>
      <c r="F466">
        <f t="shared" si="7"/>
        <v>152</v>
      </c>
    </row>
    <row r="467" spans="1:6" x14ac:dyDescent="0.35">
      <c r="A467" t="s">
        <v>71</v>
      </c>
      <c r="B467">
        <v>2015</v>
      </c>
      <c r="C467">
        <v>56</v>
      </c>
      <c r="D467" t="s">
        <v>2360</v>
      </c>
      <c r="E467">
        <v>4.3620000000000001</v>
      </c>
      <c r="F467">
        <f t="shared" si="7"/>
        <v>144</v>
      </c>
    </row>
    <row r="468" spans="1:6" x14ac:dyDescent="0.35">
      <c r="A468" t="s">
        <v>71</v>
      </c>
      <c r="B468">
        <v>2016</v>
      </c>
      <c r="C468">
        <v>39.5</v>
      </c>
      <c r="D468" t="s">
        <v>2361</v>
      </c>
      <c r="E468">
        <v>4.7350000000000003</v>
      </c>
      <c r="F468">
        <f t="shared" si="7"/>
        <v>160.5</v>
      </c>
    </row>
    <row r="469" spans="1:6" x14ac:dyDescent="0.35">
      <c r="A469" t="s">
        <v>71</v>
      </c>
      <c r="B469">
        <v>2017</v>
      </c>
      <c r="C469">
        <v>27.5</v>
      </c>
      <c r="D469" t="s">
        <v>2362</v>
      </c>
      <c r="E469">
        <v>4.4189999999999996</v>
      </c>
      <c r="F469">
        <f t="shared" si="7"/>
        <v>172.5</v>
      </c>
    </row>
    <row r="470" spans="1:6" x14ac:dyDescent="0.35">
      <c r="A470" t="s">
        <v>71</v>
      </c>
      <c r="B470">
        <v>2018</v>
      </c>
      <c r="C470">
        <v>54.5</v>
      </c>
      <c r="D470" t="s">
        <v>2363</v>
      </c>
      <c r="E470">
        <v>4.1660000000000004</v>
      </c>
      <c r="F470">
        <f t="shared" si="7"/>
        <v>145.5</v>
      </c>
    </row>
    <row r="471" spans="1:6" x14ac:dyDescent="0.35">
      <c r="A471" t="s">
        <v>71</v>
      </c>
      <c r="B471">
        <v>2019</v>
      </c>
      <c r="C471">
        <v>54.5</v>
      </c>
      <c r="D471" t="s">
        <v>2364</v>
      </c>
      <c r="E471">
        <v>4.1514000892639196</v>
      </c>
      <c r="F471">
        <f t="shared" si="7"/>
        <v>145.5</v>
      </c>
    </row>
    <row r="472" spans="1:6" x14ac:dyDescent="0.35">
      <c r="A472" t="s">
        <v>71</v>
      </c>
      <c r="B472">
        <v>2020</v>
      </c>
      <c r="C472">
        <v>50</v>
      </c>
      <c r="D472" t="s">
        <v>2365</v>
      </c>
      <c r="E472">
        <v>4.2830000000000004</v>
      </c>
      <c r="F472">
        <f t="shared" si="7"/>
        <v>150</v>
      </c>
    </row>
    <row r="473" spans="1:6" x14ac:dyDescent="0.35">
      <c r="A473" t="s">
        <v>71</v>
      </c>
      <c r="B473">
        <v>2021</v>
      </c>
      <c r="C473">
        <v>45.5</v>
      </c>
      <c r="D473" t="s">
        <v>2366</v>
      </c>
      <c r="E473">
        <v>4.2880000000000003</v>
      </c>
      <c r="F473">
        <f t="shared" si="7"/>
        <v>154.5</v>
      </c>
    </row>
    <row r="474" spans="1:6" x14ac:dyDescent="0.35">
      <c r="A474" t="s">
        <v>71</v>
      </c>
      <c r="B474">
        <v>2022</v>
      </c>
      <c r="C474">
        <v>39.5</v>
      </c>
      <c r="D474" t="s">
        <v>2367</v>
      </c>
      <c r="E474">
        <v>4.17</v>
      </c>
      <c r="F474">
        <f t="shared" si="7"/>
        <v>160.5</v>
      </c>
    </row>
    <row r="475" spans="1:6" x14ac:dyDescent="0.35">
      <c r="A475" t="s">
        <v>71</v>
      </c>
      <c r="B475">
        <v>2023</v>
      </c>
      <c r="C475">
        <v>33.5</v>
      </c>
      <c r="D475" t="s">
        <v>2368</v>
      </c>
      <c r="E475">
        <v>3.9769999999999999</v>
      </c>
      <c r="F475">
        <f t="shared" si="7"/>
        <v>166.5</v>
      </c>
    </row>
    <row r="476" spans="1:6" x14ac:dyDescent="0.35">
      <c r="A476" t="s">
        <v>71</v>
      </c>
      <c r="B476">
        <v>2024</v>
      </c>
      <c r="C476">
        <v>34.5</v>
      </c>
      <c r="D476" t="s">
        <v>2369</v>
      </c>
      <c r="E476">
        <v>3.8170000000000002</v>
      </c>
      <c r="F476">
        <f t="shared" si="7"/>
        <v>165.5</v>
      </c>
    </row>
    <row r="477" spans="1:6" x14ac:dyDescent="0.35">
      <c r="A477" t="s">
        <v>171</v>
      </c>
      <c r="B477">
        <v>2011</v>
      </c>
      <c r="C477">
        <v>73.5</v>
      </c>
      <c r="D477" t="s">
        <v>2389</v>
      </c>
      <c r="E477">
        <v>5.9560000000000004</v>
      </c>
      <c r="F477">
        <f t="shared" si="7"/>
        <v>126.5</v>
      </c>
    </row>
    <row r="478" spans="1:6" x14ac:dyDescent="0.35">
      <c r="A478" t="s">
        <v>171</v>
      </c>
      <c r="B478">
        <v>2012</v>
      </c>
      <c r="C478">
        <v>85</v>
      </c>
      <c r="D478" t="s">
        <v>2390</v>
      </c>
      <c r="E478">
        <v>5.8090000000000002</v>
      </c>
      <c r="F478">
        <f t="shared" si="7"/>
        <v>115</v>
      </c>
    </row>
    <row r="479" spans="1:6" x14ac:dyDescent="0.35">
      <c r="A479" t="s">
        <v>171</v>
      </c>
      <c r="B479">
        <v>2014</v>
      </c>
      <c r="C479">
        <v>105.5</v>
      </c>
      <c r="D479" t="s">
        <v>2392</v>
      </c>
      <c r="E479">
        <v>6.13</v>
      </c>
      <c r="F479">
        <f t="shared" si="7"/>
        <v>94.5</v>
      </c>
    </row>
    <row r="480" spans="1:6" x14ac:dyDescent="0.35">
      <c r="A480" t="s">
        <v>171</v>
      </c>
      <c r="B480">
        <v>2015</v>
      </c>
      <c r="C480">
        <v>93.5</v>
      </c>
      <c r="D480" t="s">
        <v>2393</v>
      </c>
      <c r="E480">
        <v>6.0679999999999996</v>
      </c>
      <c r="F480">
        <f t="shared" si="7"/>
        <v>106.5</v>
      </c>
    </row>
    <row r="481" spans="1:6" x14ac:dyDescent="0.35">
      <c r="A481" t="s">
        <v>171</v>
      </c>
      <c r="B481">
        <v>2016</v>
      </c>
      <c r="C481">
        <v>131</v>
      </c>
      <c r="D481" t="s">
        <v>2394</v>
      </c>
      <c r="E481">
        <v>6.0030000000000001</v>
      </c>
      <c r="F481">
        <f t="shared" si="7"/>
        <v>69</v>
      </c>
    </row>
    <row r="482" spans="1:6" x14ac:dyDescent="0.35">
      <c r="A482" t="s">
        <v>171</v>
      </c>
      <c r="B482">
        <v>2017</v>
      </c>
      <c r="C482">
        <v>101.5</v>
      </c>
      <c r="D482" t="s">
        <v>2395</v>
      </c>
      <c r="E482">
        <v>6.1669999999999998</v>
      </c>
      <c r="F482">
        <f t="shared" si="7"/>
        <v>98.5</v>
      </c>
    </row>
    <row r="483" spans="1:6" x14ac:dyDescent="0.35">
      <c r="A483" t="s">
        <v>171</v>
      </c>
      <c r="B483">
        <v>2018</v>
      </c>
      <c r="C483">
        <v>74</v>
      </c>
      <c r="D483" t="s">
        <v>2396</v>
      </c>
      <c r="E483">
        <v>6.2530000000000001</v>
      </c>
      <c r="F483">
        <f t="shared" si="7"/>
        <v>126</v>
      </c>
    </row>
    <row r="484" spans="1:6" x14ac:dyDescent="0.35">
      <c r="A484" t="s">
        <v>171</v>
      </c>
      <c r="B484">
        <v>2019</v>
      </c>
      <c r="C484">
        <v>69</v>
      </c>
      <c r="D484" t="s">
        <v>2397</v>
      </c>
      <c r="E484">
        <v>6.3482999801635698</v>
      </c>
      <c r="F484">
        <f t="shared" si="7"/>
        <v>131</v>
      </c>
    </row>
    <row r="485" spans="1:6" x14ac:dyDescent="0.35">
      <c r="A485" t="s">
        <v>171</v>
      </c>
      <c r="B485">
        <v>2020</v>
      </c>
      <c r="C485">
        <v>69.5</v>
      </c>
      <c r="D485" t="s">
        <v>2398</v>
      </c>
      <c r="E485">
        <v>6.0609999999999999</v>
      </c>
      <c r="F485">
        <f t="shared" si="7"/>
        <v>130.5</v>
      </c>
    </row>
    <row r="486" spans="1:6" x14ac:dyDescent="0.35">
      <c r="A486" t="s">
        <v>171</v>
      </c>
      <c r="B486">
        <v>2021</v>
      </c>
      <c r="C486">
        <v>69.5</v>
      </c>
      <c r="D486" t="s">
        <v>2399</v>
      </c>
      <c r="E486">
        <v>6.12</v>
      </c>
      <c r="F486">
        <f t="shared" si="7"/>
        <v>130.5</v>
      </c>
    </row>
    <row r="487" spans="1:6" x14ac:dyDescent="0.35">
      <c r="A487" t="s">
        <v>171</v>
      </c>
      <c r="B487">
        <v>2022</v>
      </c>
      <c r="C487">
        <v>72.5</v>
      </c>
      <c r="D487" t="s">
        <v>2400</v>
      </c>
      <c r="E487">
        <v>6.1219999999999999</v>
      </c>
      <c r="F487">
        <f t="shared" si="7"/>
        <v>127.5</v>
      </c>
    </row>
    <row r="488" spans="1:6" x14ac:dyDescent="0.35">
      <c r="A488" t="s">
        <v>171</v>
      </c>
      <c r="B488">
        <v>2023</v>
      </c>
      <c r="C488">
        <v>76.5</v>
      </c>
      <c r="D488" t="s">
        <v>2401</v>
      </c>
      <c r="E488">
        <v>6.4690000000000003</v>
      </c>
      <c r="F488">
        <f t="shared" si="7"/>
        <v>123.5</v>
      </c>
    </row>
    <row r="489" spans="1:6" x14ac:dyDescent="0.35">
      <c r="A489" t="s">
        <v>171</v>
      </c>
      <c r="B489">
        <v>2024</v>
      </c>
      <c r="C489">
        <v>82</v>
      </c>
      <c r="D489" t="s">
        <v>2402</v>
      </c>
      <c r="E489">
        <v>6.492</v>
      </c>
      <c r="F489">
        <f t="shared" si="7"/>
        <v>118</v>
      </c>
    </row>
    <row r="490" spans="1:6" x14ac:dyDescent="0.35">
      <c r="A490" t="s">
        <v>251</v>
      </c>
      <c r="B490">
        <v>2011</v>
      </c>
      <c r="C490">
        <v>68</v>
      </c>
      <c r="D490" t="s">
        <v>2511</v>
      </c>
      <c r="E490">
        <v>5.33</v>
      </c>
      <c r="F490">
        <f t="shared" si="7"/>
        <v>132</v>
      </c>
    </row>
    <row r="491" spans="1:6" x14ac:dyDescent="0.35">
      <c r="A491" t="s">
        <v>251</v>
      </c>
      <c r="B491">
        <v>2012</v>
      </c>
      <c r="C491">
        <v>71</v>
      </c>
      <c r="D491" t="s">
        <v>2512</v>
      </c>
      <c r="E491">
        <v>5.4260000000000002</v>
      </c>
      <c r="F491">
        <f t="shared" si="7"/>
        <v>129</v>
      </c>
    </row>
    <row r="492" spans="1:6" x14ac:dyDescent="0.35">
      <c r="A492" t="s">
        <v>251</v>
      </c>
      <c r="B492">
        <v>2014</v>
      </c>
      <c r="C492">
        <v>88</v>
      </c>
      <c r="D492" t="s">
        <v>2514</v>
      </c>
      <c r="E492">
        <v>5.4290000000000003</v>
      </c>
      <c r="F492">
        <f t="shared" si="7"/>
        <v>112</v>
      </c>
    </row>
    <row r="493" spans="1:6" x14ac:dyDescent="0.35">
      <c r="A493" t="s">
        <v>251</v>
      </c>
      <c r="B493">
        <v>2015</v>
      </c>
      <c r="C493">
        <v>87.5</v>
      </c>
      <c r="D493" t="s">
        <v>2515</v>
      </c>
      <c r="E493">
        <v>5.5170000000000003</v>
      </c>
      <c r="F493">
        <f t="shared" si="7"/>
        <v>112.5</v>
      </c>
    </row>
    <row r="494" spans="1:6" x14ac:dyDescent="0.35">
      <c r="A494" t="s">
        <v>251</v>
      </c>
      <c r="B494">
        <v>2016</v>
      </c>
      <c r="C494">
        <v>116</v>
      </c>
      <c r="D494" t="s">
        <v>2516</v>
      </c>
      <c r="E494">
        <v>5.6109999999999998</v>
      </c>
      <c r="F494">
        <f t="shared" si="7"/>
        <v>84</v>
      </c>
    </row>
    <row r="495" spans="1:6" x14ac:dyDescent="0.35">
      <c r="A495" t="s">
        <v>251</v>
      </c>
      <c r="B495">
        <v>2017</v>
      </c>
      <c r="C495">
        <v>93.5</v>
      </c>
      <c r="D495" t="s">
        <v>2517</v>
      </c>
      <c r="E495">
        <v>5.7389999999999999</v>
      </c>
      <c r="F495">
        <f t="shared" si="7"/>
        <v>106.5</v>
      </c>
    </row>
    <row r="496" spans="1:6" x14ac:dyDescent="0.35">
      <c r="A496" t="s">
        <v>251</v>
      </c>
      <c r="B496">
        <v>2018</v>
      </c>
      <c r="C496">
        <v>94</v>
      </c>
      <c r="D496" t="s">
        <v>2518</v>
      </c>
      <c r="E496">
        <v>5.8929999999999998</v>
      </c>
      <c r="F496">
        <f t="shared" si="7"/>
        <v>106</v>
      </c>
    </row>
    <row r="497" spans="1:6" x14ac:dyDescent="0.35">
      <c r="A497" t="s">
        <v>251</v>
      </c>
      <c r="B497">
        <v>2019</v>
      </c>
      <c r="C497">
        <v>101</v>
      </c>
      <c r="D497" t="s">
        <v>2519</v>
      </c>
      <c r="E497">
        <v>6.0218000411987296</v>
      </c>
      <c r="F497">
        <f t="shared" si="7"/>
        <v>99</v>
      </c>
    </row>
    <row r="498" spans="1:6" x14ac:dyDescent="0.35">
      <c r="A498" t="s">
        <v>251</v>
      </c>
      <c r="B498">
        <v>2020</v>
      </c>
      <c r="C498">
        <v>106.5</v>
      </c>
      <c r="D498" t="s">
        <v>2520</v>
      </c>
      <c r="E498">
        <v>6.1890000000000001</v>
      </c>
      <c r="F498">
        <f t="shared" si="7"/>
        <v>93.5</v>
      </c>
    </row>
    <row r="499" spans="1:6" x14ac:dyDescent="0.35">
      <c r="A499" t="s">
        <v>251</v>
      </c>
      <c r="B499">
        <v>2021</v>
      </c>
      <c r="C499">
        <v>111.5</v>
      </c>
      <c r="D499" t="s">
        <v>2521</v>
      </c>
      <c r="E499">
        <v>6.3410000000000002</v>
      </c>
      <c r="F499">
        <f t="shared" si="7"/>
        <v>88.5</v>
      </c>
    </row>
    <row r="500" spans="1:6" x14ac:dyDescent="0.35">
      <c r="A500" t="s">
        <v>251</v>
      </c>
      <c r="B500">
        <v>2022</v>
      </c>
      <c r="C500">
        <v>109</v>
      </c>
      <c r="D500" t="s">
        <v>2522</v>
      </c>
      <c r="E500">
        <v>6.4550000000000001</v>
      </c>
      <c r="F500">
        <f t="shared" si="7"/>
        <v>91</v>
      </c>
    </row>
    <row r="501" spans="1:6" x14ac:dyDescent="0.35">
      <c r="A501" t="s">
        <v>251</v>
      </c>
      <c r="B501">
        <v>2023</v>
      </c>
      <c r="C501">
        <v>116.5</v>
      </c>
      <c r="D501" t="s">
        <v>2523</v>
      </c>
      <c r="E501">
        <v>6.4480000000000004</v>
      </c>
      <c r="F501">
        <f t="shared" si="7"/>
        <v>83.5</v>
      </c>
    </row>
    <row r="502" spans="1:6" x14ac:dyDescent="0.35">
      <c r="A502" t="s">
        <v>251</v>
      </c>
      <c r="B502">
        <v>2024</v>
      </c>
      <c r="C502">
        <v>123</v>
      </c>
      <c r="D502" t="s">
        <v>2524</v>
      </c>
      <c r="E502">
        <v>6.4169999999999998</v>
      </c>
      <c r="F502">
        <f t="shared" si="7"/>
        <v>77</v>
      </c>
    </row>
    <row r="503" spans="1:6" x14ac:dyDescent="0.35">
      <c r="A503" t="s">
        <v>323</v>
      </c>
      <c r="B503">
        <v>2021</v>
      </c>
      <c r="C503">
        <v>150</v>
      </c>
      <c r="D503" t="s">
        <v>2542</v>
      </c>
      <c r="E503">
        <v>4.3959999999999999</v>
      </c>
      <c r="F503">
        <f t="shared" si="7"/>
        <v>50</v>
      </c>
    </row>
    <row r="504" spans="1:6" x14ac:dyDescent="0.35">
      <c r="A504" t="s">
        <v>323</v>
      </c>
      <c r="B504">
        <v>2023</v>
      </c>
      <c r="C504">
        <v>147.5</v>
      </c>
      <c r="D504" t="s">
        <v>2544</v>
      </c>
      <c r="E504">
        <v>3.5019999999999998</v>
      </c>
      <c r="F504">
        <f t="shared" si="7"/>
        <v>52.5</v>
      </c>
    </row>
    <row r="505" spans="1:6" x14ac:dyDescent="0.35">
      <c r="A505" t="s">
        <v>323</v>
      </c>
      <c r="B505">
        <v>2024</v>
      </c>
      <c r="C505">
        <v>157</v>
      </c>
      <c r="D505" t="s">
        <v>2545</v>
      </c>
      <c r="E505">
        <v>3.774</v>
      </c>
      <c r="F505">
        <f t="shared" si="7"/>
        <v>43</v>
      </c>
    </row>
    <row r="506" spans="1:6" x14ac:dyDescent="0.35">
      <c r="A506" t="s">
        <v>297</v>
      </c>
      <c r="B506">
        <v>2011</v>
      </c>
      <c r="C506">
        <v>136.5</v>
      </c>
      <c r="D506" t="s">
        <v>2565</v>
      </c>
      <c r="E506">
        <v>4.0640000000000001</v>
      </c>
      <c r="F506">
        <f t="shared" si="7"/>
        <v>63.5</v>
      </c>
    </row>
    <row r="507" spans="1:6" x14ac:dyDescent="0.35">
      <c r="A507" t="s">
        <v>297</v>
      </c>
      <c r="B507">
        <v>2012</v>
      </c>
      <c r="C507">
        <v>114.5</v>
      </c>
      <c r="D507" t="s">
        <v>2566</v>
      </c>
      <c r="E507">
        <v>4.5609999999999999</v>
      </c>
      <c r="F507">
        <f t="shared" si="7"/>
        <v>85.5</v>
      </c>
    </row>
    <row r="508" spans="1:6" x14ac:dyDescent="0.35">
      <c r="A508" t="s">
        <v>297</v>
      </c>
      <c r="B508">
        <v>2014</v>
      </c>
      <c r="C508">
        <v>110.5</v>
      </c>
      <c r="D508" t="s">
        <v>2568</v>
      </c>
      <c r="E508">
        <v>4.5119999999999996</v>
      </c>
      <c r="F508">
        <f t="shared" si="7"/>
        <v>89.5</v>
      </c>
    </row>
    <row r="509" spans="1:6" x14ac:dyDescent="0.35">
      <c r="A509" t="s">
        <v>297</v>
      </c>
      <c r="B509">
        <v>2015</v>
      </c>
      <c r="C509">
        <v>110.5</v>
      </c>
      <c r="D509" t="s">
        <v>2569</v>
      </c>
      <c r="E509">
        <v>4.508</v>
      </c>
      <c r="F509">
        <f t="shared" si="7"/>
        <v>89.5</v>
      </c>
    </row>
    <row r="510" spans="1:6" x14ac:dyDescent="0.35">
      <c r="A510" t="s">
        <v>297</v>
      </c>
      <c r="B510">
        <v>2016</v>
      </c>
      <c r="C510">
        <v>122</v>
      </c>
      <c r="D510" t="s">
        <v>2570</v>
      </c>
      <c r="E510">
        <v>4.46</v>
      </c>
      <c r="F510">
        <f t="shared" si="7"/>
        <v>78</v>
      </c>
    </row>
    <row r="511" spans="1:6" x14ac:dyDescent="0.35">
      <c r="A511" t="s">
        <v>297</v>
      </c>
      <c r="B511">
        <v>2017</v>
      </c>
      <c r="C511">
        <v>139.5</v>
      </c>
      <c r="D511" t="s">
        <v>2571</v>
      </c>
      <c r="E511">
        <v>4.3499999999999996</v>
      </c>
      <c r="F511">
        <f t="shared" si="7"/>
        <v>60.5</v>
      </c>
    </row>
    <row r="512" spans="1:6" x14ac:dyDescent="0.35">
      <c r="A512" t="s">
        <v>297</v>
      </c>
      <c r="B512">
        <v>2018</v>
      </c>
      <c r="C512">
        <v>149</v>
      </c>
      <c r="D512" t="s">
        <v>2572</v>
      </c>
      <c r="E512">
        <v>4.2859999999999996</v>
      </c>
      <c r="F512">
        <f t="shared" si="7"/>
        <v>51</v>
      </c>
    </row>
    <row r="513" spans="1:6" x14ac:dyDescent="0.35">
      <c r="A513" t="s">
        <v>297</v>
      </c>
      <c r="B513">
        <v>2019</v>
      </c>
      <c r="C513">
        <v>148</v>
      </c>
      <c r="D513" t="s">
        <v>2573</v>
      </c>
      <c r="E513">
        <v>4.1862001419067401</v>
      </c>
      <c r="F513">
        <f t="shared" si="7"/>
        <v>52</v>
      </c>
    </row>
    <row r="514" spans="1:6" x14ac:dyDescent="0.35">
      <c r="A514" t="s">
        <v>297</v>
      </c>
      <c r="B514">
        <v>2020</v>
      </c>
      <c r="C514">
        <v>146</v>
      </c>
      <c r="D514" t="s">
        <v>2574</v>
      </c>
      <c r="E514">
        <v>4.2750000000000004</v>
      </c>
      <c r="F514">
        <f t="shared" si="7"/>
        <v>54</v>
      </c>
    </row>
    <row r="515" spans="1:6" x14ac:dyDescent="0.35">
      <c r="A515" t="s">
        <v>297</v>
      </c>
      <c r="B515">
        <v>2021</v>
      </c>
      <c r="C515">
        <v>138.5</v>
      </c>
      <c r="D515" t="s">
        <v>2575</v>
      </c>
      <c r="E515">
        <v>4.2409999999999997</v>
      </c>
      <c r="F515">
        <f t="shared" ref="F515:F578" si="8">200-C515</f>
        <v>61.5</v>
      </c>
    </row>
    <row r="516" spans="1:6" x14ac:dyDescent="0.35">
      <c r="A516" t="s">
        <v>297</v>
      </c>
      <c r="B516">
        <v>2022</v>
      </c>
      <c r="C516">
        <v>138</v>
      </c>
      <c r="D516" t="s">
        <v>2576</v>
      </c>
      <c r="E516">
        <v>4.0910000000000002</v>
      </c>
      <c r="F516">
        <f t="shared" si="8"/>
        <v>62</v>
      </c>
    </row>
    <row r="517" spans="1:6" x14ac:dyDescent="0.35">
      <c r="A517" t="s">
        <v>297</v>
      </c>
      <c r="B517">
        <v>2023</v>
      </c>
      <c r="C517">
        <v>143</v>
      </c>
      <c r="D517" t="s">
        <v>2577</v>
      </c>
      <c r="E517">
        <v>3.8610000000000002</v>
      </c>
      <c r="F517">
        <f t="shared" si="8"/>
        <v>57</v>
      </c>
    </row>
    <row r="518" spans="1:6" x14ac:dyDescent="0.35">
      <c r="A518" t="s">
        <v>297</v>
      </c>
      <c r="B518">
        <v>2024</v>
      </c>
      <c r="C518">
        <v>144.5</v>
      </c>
      <c r="D518" t="s">
        <v>2578</v>
      </c>
      <c r="E518">
        <v>3.8980000000000001</v>
      </c>
      <c r="F518">
        <f t="shared" si="8"/>
        <v>55.5</v>
      </c>
    </row>
    <row r="519" spans="1:6" x14ac:dyDescent="0.35">
      <c r="A519" t="s">
        <v>143</v>
      </c>
      <c r="B519">
        <v>2011</v>
      </c>
      <c r="C519">
        <v>80.5</v>
      </c>
      <c r="D519" t="s">
        <v>2664</v>
      </c>
      <c r="E519">
        <v>7.5789999999999997</v>
      </c>
      <c r="F519">
        <f t="shared" si="8"/>
        <v>119.5</v>
      </c>
    </row>
    <row r="520" spans="1:6" x14ac:dyDescent="0.35">
      <c r="A520" t="s">
        <v>143</v>
      </c>
      <c r="B520">
        <v>2012</v>
      </c>
      <c r="C520">
        <v>78.5</v>
      </c>
      <c r="D520" t="s">
        <v>2665</v>
      </c>
      <c r="E520">
        <v>7.3890000000000002</v>
      </c>
      <c r="F520">
        <f t="shared" si="8"/>
        <v>121.5</v>
      </c>
    </row>
    <row r="521" spans="1:6" x14ac:dyDescent="0.35">
      <c r="A521" t="s">
        <v>143</v>
      </c>
      <c r="B521">
        <v>2014</v>
      </c>
      <c r="C521">
        <v>62.5</v>
      </c>
      <c r="D521" t="s">
        <v>2667</v>
      </c>
      <c r="E521">
        <v>7.4059999999999997</v>
      </c>
      <c r="F521">
        <f t="shared" si="8"/>
        <v>137.5</v>
      </c>
    </row>
    <row r="522" spans="1:6" x14ac:dyDescent="0.35">
      <c r="A522" t="s">
        <v>143</v>
      </c>
      <c r="B522">
        <v>2015</v>
      </c>
      <c r="C522">
        <v>66.5</v>
      </c>
      <c r="D522" t="s">
        <v>2668</v>
      </c>
      <c r="E522">
        <v>7.4130000000000003</v>
      </c>
      <c r="F522">
        <f t="shared" si="8"/>
        <v>133.5</v>
      </c>
    </row>
    <row r="523" spans="1:6" x14ac:dyDescent="0.35">
      <c r="A523" t="s">
        <v>143</v>
      </c>
      <c r="B523">
        <v>2016</v>
      </c>
      <c r="C523">
        <v>79.5</v>
      </c>
      <c r="D523" t="s">
        <v>2669</v>
      </c>
      <c r="E523">
        <v>7.4690000000000003</v>
      </c>
      <c r="F523">
        <f t="shared" si="8"/>
        <v>120.5</v>
      </c>
    </row>
    <row r="524" spans="1:6" x14ac:dyDescent="0.35">
      <c r="A524" t="s">
        <v>143</v>
      </c>
      <c r="B524">
        <v>2017</v>
      </c>
      <c r="C524">
        <v>88</v>
      </c>
      <c r="D524" t="s">
        <v>2670</v>
      </c>
      <c r="E524">
        <v>7.6319999999999997</v>
      </c>
      <c r="F524">
        <f t="shared" si="8"/>
        <v>112</v>
      </c>
    </row>
    <row r="525" spans="1:6" x14ac:dyDescent="0.35">
      <c r="A525" t="s">
        <v>143</v>
      </c>
      <c r="B525">
        <v>2018</v>
      </c>
      <c r="C525">
        <v>61</v>
      </c>
      <c r="D525" t="s">
        <v>2671</v>
      </c>
      <c r="E525">
        <v>7.7690000000000001</v>
      </c>
      <c r="F525">
        <f t="shared" si="8"/>
        <v>139</v>
      </c>
    </row>
    <row r="526" spans="1:6" x14ac:dyDescent="0.35">
      <c r="A526" t="s">
        <v>143</v>
      </c>
      <c r="B526">
        <v>2019</v>
      </c>
      <c r="C526">
        <v>57</v>
      </c>
      <c r="D526" t="s">
        <v>2672</v>
      </c>
      <c r="E526">
        <v>7.8087000846862802</v>
      </c>
      <c r="F526">
        <f t="shared" si="8"/>
        <v>143</v>
      </c>
    </row>
    <row r="527" spans="1:6" x14ac:dyDescent="0.35">
      <c r="A527" t="s">
        <v>143</v>
      </c>
      <c r="B527">
        <v>2020</v>
      </c>
      <c r="C527">
        <v>56</v>
      </c>
      <c r="D527" t="s">
        <v>2673</v>
      </c>
      <c r="E527">
        <v>7.8419999999999996</v>
      </c>
      <c r="F527">
        <f t="shared" si="8"/>
        <v>144</v>
      </c>
    </row>
    <row r="528" spans="1:6" x14ac:dyDescent="0.35">
      <c r="A528" t="s">
        <v>143</v>
      </c>
      <c r="B528">
        <v>2021</v>
      </c>
      <c r="C528">
        <v>56</v>
      </c>
      <c r="D528" t="s">
        <v>2674</v>
      </c>
      <c r="E528">
        <v>7.8209999999999997</v>
      </c>
      <c r="F528">
        <f t="shared" si="8"/>
        <v>144</v>
      </c>
    </row>
    <row r="529" spans="1:6" x14ac:dyDescent="0.35">
      <c r="A529" t="s">
        <v>143</v>
      </c>
      <c r="B529">
        <v>2022</v>
      </c>
      <c r="C529">
        <v>57.5</v>
      </c>
      <c r="D529" t="s">
        <v>2675</v>
      </c>
      <c r="E529">
        <v>7.8040000000000003</v>
      </c>
      <c r="F529">
        <f t="shared" si="8"/>
        <v>142.5</v>
      </c>
    </row>
    <row r="530" spans="1:6" x14ac:dyDescent="0.35">
      <c r="A530" t="s">
        <v>143</v>
      </c>
      <c r="B530">
        <v>2023</v>
      </c>
      <c r="C530">
        <v>57</v>
      </c>
      <c r="D530" t="s">
        <v>2676</v>
      </c>
      <c r="E530">
        <v>7.7409999999999997</v>
      </c>
      <c r="F530">
        <f t="shared" si="8"/>
        <v>143</v>
      </c>
    </row>
    <row r="531" spans="1:6" x14ac:dyDescent="0.35">
      <c r="A531" t="s">
        <v>143</v>
      </c>
      <c r="B531">
        <v>2024</v>
      </c>
      <c r="C531">
        <v>66</v>
      </c>
      <c r="D531" t="s">
        <v>2677</v>
      </c>
      <c r="E531">
        <v>7.7359999999999998</v>
      </c>
      <c r="F531">
        <f t="shared" si="8"/>
        <v>134</v>
      </c>
    </row>
    <row r="532" spans="1:6" x14ac:dyDescent="0.35">
      <c r="A532" t="s">
        <v>10</v>
      </c>
      <c r="B532">
        <v>2011</v>
      </c>
      <c r="C532">
        <v>15.5</v>
      </c>
      <c r="D532" t="s">
        <v>2697</v>
      </c>
      <c r="E532">
        <v>6.7460000000000004</v>
      </c>
      <c r="F532">
        <f t="shared" si="8"/>
        <v>184.5</v>
      </c>
    </row>
    <row r="533" spans="1:6" x14ac:dyDescent="0.35">
      <c r="A533" t="s">
        <v>10</v>
      </c>
      <c r="B533">
        <v>2012</v>
      </c>
      <c r="C533">
        <v>15.5</v>
      </c>
      <c r="D533" t="s">
        <v>2698</v>
      </c>
      <c r="E533">
        <v>6.7640000000000002</v>
      </c>
      <c r="F533">
        <f t="shared" si="8"/>
        <v>184.5</v>
      </c>
    </row>
    <row r="534" spans="1:6" x14ac:dyDescent="0.35">
      <c r="A534" t="s">
        <v>10</v>
      </c>
      <c r="B534">
        <v>2014</v>
      </c>
      <c r="C534">
        <v>8.5</v>
      </c>
      <c r="D534" t="s">
        <v>2700</v>
      </c>
      <c r="E534">
        <v>6.5750000000000002</v>
      </c>
      <c r="F534">
        <f t="shared" si="8"/>
        <v>191.5</v>
      </c>
    </row>
    <row r="535" spans="1:6" x14ac:dyDescent="0.35">
      <c r="A535" t="s">
        <v>10</v>
      </c>
      <c r="B535">
        <v>2015</v>
      </c>
      <c r="C535">
        <v>23.5</v>
      </c>
      <c r="D535" t="s">
        <v>2701</v>
      </c>
      <c r="E535">
        <v>6.4779999999999998</v>
      </c>
      <c r="F535">
        <f t="shared" si="8"/>
        <v>176.5</v>
      </c>
    </row>
    <row r="536" spans="1:6" x14ac:dyDescent="0.35">
      <c r="A536" t="s">
        <v>10</v>
      </c>
      <c r="B536">
        <v>2016</v>
      </c>
      <c r="C536">
        <v>7</v>
      </c>
      <c r="D536" t="s">
        <v>2702</v>
      </c>
      <c r="E536">
        <v>6.4420000000000002</v>
      </c>
      <c r="F536">
        <f t="shared" si="8"/>
        <v>193</v>
      </c>
    </row>
    <row r="537" spans="1:6" x14ac:dyDescent="0.35">
      <c r="A537" t="s">
        <v>10</v>
      </c>
      <c r="B537">
        <v>2017</v>
      </c>
      <c r="C537">
        <v>9</v>
      </c>
      <c r="D537" t="s">
        <v>2703</v>
      </c>
      <c r="E537">
        <v>6.4889999999999999</v>
      </c>
      <c r="F537">
        <f t="shared" si="8"/>
        <v>191</v>
      </c>
    </row>
    <row r="538" spans="1:6" x14ac:dyDescent="0.35">
      <c r="A538" t="s">
        <v>10</v>
      </c>
      <c r="B538">
        <v>2018</v>
      </c>
      <c r="C538">
        <v>2</v>
      </c>
      <c r="D538" t="s">
        <v>2704</v>
      </c>
      <c r="E538">
        <v>6.5919999999999996</v>
      </c>
      <c r="F538">
        <f t="shared" si="8"/>
        <v>198</v>
      </c>
    </row>
    <row r="539" spans="1:6" x14ac:dyDescent="0.35">
      <c r="A539" t="s">
        <v>10</v>
      </c>
      <c r="B539">
        <v>2019</v>
      </c>
      <c r="C539">
        <v>2</v>
      </c>
      <c r="D539" t="s">
        <v>2705</v>
      </c>
      <c r="E539">
        <v>6.6637997627258301</v>
      </c>
      <c r="F539">
        <f t="shared" si="8"/>
        <v>198</v>
      </c>
    </row>
    <row r="540" spans="1:6" x14ac:dyDescent="0.35">
      <c r="A540" t="s">
        <v>10</v>
      </c>
      <c r="B540">
        <v>2020</v>
      </c>
      <c r="C540">
        <v>2</v>
      </c>
      <c r="D540" t="s">
        <v>2706</v>
      </c>
      <c r="E540">
        <v>6.69</v>
      </c>
      <c r="F540">
        <f t="shared" si="8"/>
        <v>198</v>
      </c>
    </row>
    <row r="541" spans="1:6" x14ac:dyDescent="0.35">
      <c r="A541" t="s">
        <v>10</v>
      </c>
      <c r="B541">
        <v>2021</v>
      </c>
      <c r="C541">
        <v>2.5</v>
      </c>
      <c r="D541" t="s">
        <v>2707</v>
      </c>
      <c r="E541">
        <v>6.6870000000000003</v>
      </c>
      <c r="F541">
        <f t="shared" si="8"/>
        <v>197.5</v>
      </c>
    </row>
    <row r="542" spans="1:6" x14ac:dyDescent="0.35">
      <c r="A542" t="s">
        <v>10</v>
      </c>
      <c r="B542">
        <v>2022</v>
      </c>
      <c r="C542">
        <v>3.5</v>
      </c>
      <c r="D542" t="s">
        <v>2708</v>
      </c>
      <c r="E542">
        <v>6.6609999999999996</v>
      </c>
      <c r="F542">
        <f t="shared" si="8"/>
        <v>196.5</v>
      </c>
    </row>
    <row r="543" spans="1:6" x14ac:dyDescent="0.35">
      <c r="A543" t="s">
        <v>10</v>
      </c>
      <c r="B543">
        <v>2023</v>
      </c>
      <c r="C543">
        <v>2</v>
      </c>
      <c r="D543" t="s">
        <v>2709</v>
      </c>
      <c r="E543">
        <v>6.609</v>
      </c>
      <c r="F543">
        <f t="shared" si="8"/>
        <v>198</v>
      </c>
    </row>
    <row r="544" spans="1:6" x14ac:dyDescent="0.35">
      <c r="A544" t="s">
        <v>10</v>
      </c>
      <c r="B544">
        <v>2024</v>
      </c>
      <c r="C544">
        <v>2</v>
      </c>
      <c r="D544" t="s">
        <v>2710</v>
      </c>
      <c r="E544">
        <v>6.593</v>
      </c>
      <c r="F544">
        <f t="shared" si="8"/>
        <v>198</v>
      </c>
    </row>
    <row r="545" spans="1:6" x14ac:dyDescent="0.35">
      <c r="A545" t="s">
        <v>173</v>
      </c>
      <c r="B545">
        <v>2012</v>
      </c>
      <c r="C545">
        <v>43.5</v>
      </c>
      <c r="D545" t="s">
        <v>2756</v>
      </c>
      <c r="E545">
        <v>4.1139999999999999</v>
      </c>
      <c r="F545">
        <f t="shared" si="8"/>
        <v>156.5</v>
      </c>
    </row>
    <row r="546" spans="1:6" x14ac:dyDescent="0.35">
      <c r="A546" t="s">
        <v>173</v>
      </c>
      <c r="B546">
        <v>2014</v>
      </c>
      <c r="C546">
        <v>79</v>
      </c>
      <c r="D546" t="s">
        <v>2758</v>
      </c>
      <c r="E546">
        <v>3.8959999999999999</v>
      </c>
      <c r="F546">
        <f t="shared" si="8"/>
        <v>121</v>
      </c>
    </row>
    <row r="547" spans="1:6" x14ac:dyDescent="0.35">
      <c r="A547" t="s">
        <v>173</v>
      </c>
      <c r="B547">
        <v>2015</v>
      </c>
      <c r="C547">
        <v>70.5</v>
      </c>
      <c r="D547" t="s">
        <v>2759</v>
      </c>
      <c r="E547">
        <v>4.1210000000000004</v>
      </c>
      <c r="F547">
        <f t="shared" si="8"/>
        <v>129.5</v>
      </c>
    </row>
    <row r="548" spans="1:6" x14ac:dyDescent="0.35">
      <c r="A548" t="s">
        <v>173</v>
      </c>
      <c r="B548">
        <v>2016</v>
      </c>
      <c r="C548">
        <v>104</v>
      </c>
      <c r="D548" t="s">
        <v>2760</v>
      </c>
      <c r="E548">
        <v>4.4649999999999999</v>
      </c>
      <c r="F548">
        <f t="shared" si="8"/>
        <v>96</v>
      </c>
    </row>
    <row r="549" spans="1:6" x14ac:dyDescent="0.35">
      <c r="A549" t="s">
        <v>173</v>
      </c>
      <c r="B549">
        <v>2017</v>
      </c>
      <c r="C549">
        <v>92</v>
      </c>
      <c r="D549" t="s">
        <v>2761</v>
      </c>
      <c r="E549">
        <v>4.758</v>
      </c>
      <c r="F549">
        <f t="shared" si="8"/>
        <v>108</v>
      </c>
    </row>
    <row r="550" spans="1:6" x14ac:dyDescent="0.35">
      <c r="A550" t="s">
        <v>173</v>
      </c>
      <c r="B550">
        <v>2018</v>
      </c>
      <c r="C550">
        <v>87</v>
      </c>
      <c r="D550" t="s">
        <v>2762</v>
      </c>
      <c r="E550">
        <v>4.7990000000000004</v>
      </c>
      <c r="F550">
        <f t="shared" si="8"/>
        <v>113</v>
      </c>
    </row>
    <row r="551" spans="1:6" x14ac:dyDescent="0.35">
      <c r="A551" t="s">
        <v>173</v>
      </c>
      <c r="B551">
        <v>2019</v>
      </c>
      <c r="C551">
        <v>86</v>
      </c>
      <c r="D551" t="s">
        <v>2763</v>
      </c>
      <c r="E551">
        <v>4.8292999267578098</v>
      </c>
      <c r="F551">
        <f t="shared" si="8"/>
        <v>114</v>
      </c>
    </row>
    <row r="552" spans="1:6" x14ac:dyDescent="0.35">
      <c r="A552" t="s">
        <v>173</v>
      </c>
      <c r="B552">
        <v>2020</v>
      </c>
      <c r="C552">
        <v>84.5</v>
      </c>
      <c r="D552" t="s">
        <v>2764</v>
      </c>
      <c r="E552">
        <v>4.8520000000000003</v>
      </c>
      <c r="F552">
        <f t="shared" si="8"/>
        <v>115.5</v>
      </c>
    </row>
    <row r="553" spans="1:6" x14ac:dyDescent="0.35">
      <c r="A553" t="s">
        <v>173</v>
      </c>
      <c r="B553">
        <v>2021</v>
      </c>
      <c r="C553">
        <v>88.5</v>
      </c>
      <c r="D553" t="s">
        <v>2765</v>
      </c>
      <c r="E553">
        <v>4.9580000000000002</v>
      </c>
      <c r="F553">
        <f t="shared" si="8"/>
        <v>111.5</v>
      </c>
    </row>
    <row r="554" spans="1:6" x14ac:dyDescent="0.35">
      <c r="A554" t="s">
        <v>173</v>
      </c>
      <c r="B554">
        <v>2022</v>
      </c>
      <c r="C554">
        <v>79</v>
      </c>
      <c r="D554" t="s">
        <v>2766</v>
      </c>
      <c r="E554">
        <v>5.0350000000000001</v>
      </c>
      <c r="F554">
        <f t="shared" si="8"/>
        <v>121</v>
      </c>
    </row>
    <row r="555" spans="1:6" x14ac:dyDescent="0.35">
      <c r="A555" t="s">
        <v>173</v>
      </c>
      <c r="B555">
        <v>2023</v>
      </c>
      <c r="C555">
        <v>83.5</v>
      </c>
      <c r="D555" t="s">
        <v>2767</v>
      </c>
      <c r="E555">
        <v>5.1059999999999999</v>
      </c>
      <c r="F555">
        <f t="shared" si="8"/>
        <v>116.5</v>
      </c>
    </row>
    <row r="556" spans="1:6" x14ac:dyDescent="0.35">
      <c r="A556" t="s">
        <v>173</v>
      </c>
      <c r="B556">
        <v>2024</v>
      </c>
      <c r="C556">
        <v>83.5</v>
      </c>
      <c r="D556" t="s">
        <v>2768</v>
      </c>
      <c r="E556">
        <v>5.12</v>
      </c>
      <c r="F556">
        <f t="shared" si="8"/>
        <v>116.5</v>
      </c>
    </row>
    <row r="557" spans="1:6" x14ac:dyDescent="0.35">
      <c r="A557" t="s">
        <v>433</v>
      </c>
      <c r="B557">
        <v>2018</v>
      </c>
      <c r="C557">
        <v>167</v>
      </c>
      <c r="D557" t="s">
        <v>2795</v>
      </c>
      <c r="E557">
        <v>4.516</v>
      </c>
      <c r="F557">
        <f t="shared" si="8"/>
        <v>33</v>
      </c>
    </row>
    <row r="558" spans="1:6" x14ac:dyDescent="0.35">
      <c r="A558" t="s">
        <v>433</v>
      </c>
      <c r="B558">
        <v>2019</v>
      </c>
      <c r="C558">
        <v>160</v>
      </c>
      <c r="D558" t="s">
        <v>2796</v>
      </c>
      <c r="E558">
        <v>4.7505998611450204</v>
      </c>
      <c r="F558">
        <f t="shared" si="8"/>
        <v>40</v>
      </c>
    </row>
    <row r="559" spans="1:6" x14ac:dyDescent="0.35">
      <c r="A559" t="s">
        <v>433</v>
      </c>
      <c r="B559">
        <v>2020</v>
      </c>
      <c r="C559">
        <v>158</v>
      </c>
      <c r="D559" t="s">
        <v>2797</v>
      </c>
      <c r="E559">
        <v>5.0510000000000002</v>
      </c>
      <c r="F559">
        <f t="shared" si="8"/>
        <v>42</v>
      </c>
    </row>
    <row r="560" spans="1:6" x14ac:dyDescent="0.35">
      <c r="A560" t="s">
        <v>433</v>
      </c>
      <c r="B560">
        <v>2021</v>
      </c>
      <c r="C560">
        <v>151</v>
      </c>
      <c r="D560" t="s">
        <v>2798</v>
      </c>
      <c r="E560">
        <v>5.1639999999999997</v>
      </c>
      <c r="F560">
        <f t="shared" si="8"/>
        <v>49</v>
      </c>
    </row>
    <row r="561" spans="1:6" x14ac:dyDescent="0.35">
      <c r="A561" t="s">
        <v>433</v>
      </c>
      <c r="B561">
        <v>2022</v>
      </c>
      <c r="C561">
        <v>124</v>
      </c>
      <c r="D561" t="s">
        <v>2799</v>
      </c>
      <c r="E561">
        <v>4.2789999999999999</v>
      </c>
      <c r="F561">
        <f t="shared" si="8"/>
        <v>76</v>
      </c>
    </row>
    <row r="562" spans="1:6" x14ac:dyDescent="0.35">
      <c r="A562" t="s">
        <v>141</v>
      </c>
      <c r="B562">
        <v>2011</v>
      </c>
      <c r="C562">
        <v>65</v>
      </c>
      <c r="D562" t="s">
        <v>2817</v>
      </c>
      <c r="E562">
        <v>3.8919999999999999</v>
      </c>
      <c r="F562">
        <f t="shared" si="8"/>
        <v>135</v>
      </c>
    </row>
    <row r="563" spans="1:6" x14ac:dyDescent="0.35">
      <c r="A563" t="s">
        <v>141</v>
      </c>
      <c r="B563">
        <v>2012</v>
      </c>
      <c r="C563">
        <v>85</v>
      </c>
      <c r="D563" t="s">
        <v>2818</v>
      </c>
      <c r="E563">
        <v>4.1870000000000003</v>
      </c>
      <c r="F563">
        <f t="shared" si="8"/>
        <v>115</v>
      </c>
    </row>
    <row r="564" spans="1:6" x14ac:dyDescent="0.35">
      <c r="A564" t="s">
        <v>141</v>
      </c>
      <c r="B564">
        <v>2014</v>
      </c>
      <c r="C564">
        <v>110.5</v>
      </c>
      <c r="D564" t="s">
        <v>2820</v>
      </c>
      <c r="E564">
        <v>4.2969999999999997</v>
      </c>
      <c r="F564">
        <f t="shared" si="8"/>
        <v>89.5</v>
      </c>
    </row>
    <row r="565" spans="1:6" x14ac:dyDescent="0.35">
      <c r="A565" t="s">
        <v>141</v>
      </c>
      <c r="B565">
        <v>2015</v>
      </c>
      <c r="C565">
        <v>137.5</v>
      </c>
      <c r="D565" t="s">
        <v>2821</v>
      </c>
      <c r="E565">
        <v>4.2519999999999998</v>
      </c>
      <c r="F565">
        <f t="shared" si="8"/>
        <v>62.5</v>
      </c>
    </row>
    <row r="566" spans="1:6" x14ac:dyDescent="0.35">
      <c r="A566" t="s">
        <v>141</v>
      </c>
      <c r="B566">
        <v>2016</v>
      </c>
      <c r="C566">
        <v>118</v>
      </c>
      <c r="D566" t="s">
        <v>2822</v>
      </c>
      <c r="E566">
        <v>4.2859999999999996</v>
      </c>
      <c r="F566">
        <f t="shared" si="8"/>
        <v>82</v>
      </c>
    </row>
    <row r="567" spans="1:6" x14ac:dyDescent="0.35">
      <c r="A567" t="s">
        <v>141</v>
      </c>
      <c r="B567">
        <v>2017</v>
      </c>
      <c r="C567">
        <v>108</v>
      </c>
      <c r="D567" t="s">
        <v>2823</v>
      </c>
      <c r="E567">
        <v>4.34</v>
      </c>
      <c r="F567">
        <f t="shared" si="8"/>
        <v>92</v>
      </c>
    </row>
    <row r="568" spans="1:6" x14ac:dyDescent="0.35">
      <c r="A568" t="s">
        <v>141</v>
      </c>
      <c r="B568">
        <v>2018</v>
      </c>
      <c r="C568">
        <v>92.5</v>
      </c>
      <c r="D568" t="s">
        <v>2824</v>
      </c>
      <c r="E568">
        <v>4.5190000000000001</v>
      </c>
      <c r="F568">
        <f t="shared" si="8"/>
        <v>107.5</v>
      </c>
    </row>
    <row r="569" spans="1:6" x14ac:dyDescent="0.35">
      <c r="A569" t="s">
        <v>141</v>
      </c>
      <c r="B569">
        <v>2019</v>
      </c>
      <c r="C569">
        <v>92.5</v>
      </c>
      <c r="D569" t="s">
        <v>2825</v>
      </c>
      <c r="E569">
        <v>4.6725997924804696</v>
      </c>
      <c r="F569">
        <f t="shared" si="8"/>
        <v>107.5</v>
      </c>
    </row>
    <row r="570" spans="1:6" x14ac:dyDescent="0.35">
      <c r="A570" t="s">
        <v>141</v>
      </c>
      <c r="B570">
        <v>2020</v>
      </c>
      <c r="C570">
        <v>90</v>
      </c>
      <c r="D570" t="s">
        <v>2826</v>
      </c>
      <c r="E570">
        <v>4.891</v>
      </c>
      <c r="F570">
        <f t="shared" si="8"/>
        <v>110</v>
      </c>
    </row>
    <row r="571" spans="1:6" x14ac:dyDescent="0.35">
      <c r="A571" t="s">
        <v>141</v>
      </c>
      <c r="B571">
        <v>2021</v>
      </c>
      <c r="C571">
        <v>88</v>
      </c>
      <c r="D571" t="s">
        <v>2827</v>
      </c>
      <c r="E571">
        <v>4.9729999999999999</v>
      </c>
      <c r="F571">
        <f t="shared" si="8"/>
        <v>112</v>
      </c>
    </row>
    <row r="572" spans="1:6" x14ac:dyDescent="0.35">
      <c r="A572" t="s">
        <v>141</v>
      </c>
      <c r="B572">
        <v>2022</v>
      </c>
      <c r="C572">
        <v>80</v>
      </c>
      <c r="D572" t="s">
        <v>2828</v>
      </c>
      <c r="E572">
        <v>5.109</v>
      </c>
      <c r="F572">
        <f t="shared" si="8"/>
        <v>120</v>
      </c>
    </row>
    <row r="573" spans="1:6" x14ac:dyDescent="0.35">
      <c r="A573" t="s">
        <v>141</v>
      </c>
      <c r="B573">
        <v>2023</v>
      </c>
      <c r="C573">
        <v>77.5</v>
      </c>
      <c r="D573" t="s">
        <v>2829</v>
      </c>
      <c r="E573">
        <v>5.1849999999999996</v>
      </c>
      <c r="F573">
        <f t="shared" si="8"/>
        <v>122.5</v>
      </c>
    </row>
    <row r="574" spans="1:6" x14ac:dyDescent="0.35">
      <c r="A574" t="s">
        <v>141</v>
      </c>
      <c r="B574">
        <v>2024</v>
      </c>
      <c r="C574">
        <v>69</v>
      </c>
      <c r="D574" t="s">
        <v>2830</v>
      </c>
      <c r="E574">
        <v>5.4</v>
      </c>
      <c r="F574">
        <f t="shared" si="8"/>
        <v>131</v>
      </c>
    </row>
    <row r="575" spans="1:6" x14ac:dyDescent="0.35">
      <c r="A575" t="s">
        <v>26</v>
      </c>
      <c r="B575">
        <v>2011</v>
      </c>
      <c r="C575">
        <v>3</v>
      </c>
      <c r="D575" t="s">
        <v>2850</v>
      </c>
      <c r="E575">
        <v>6.5720000000000001</v>
      </c>
      <c r="F575">
        <f t="shared" si="8"/>
        <v>197</v>
      </c>
    </row>
    <row r="576" spans="1:6" x14ac:dyDescent="0.35">
      <c r="A576" t="s">
        <v>26</v>
      </c>
      <c r="B576">
        <v>2012</v>
      </c>
      <c r="C576">
        <v>2</v>
      </c>
      <c r="D576" t="s">
        <v>2851</v>
      </c>
      <c r="E576">
        <v>6.6719999999999997</v>
      </c>
      <c r="F576">
        <f t="shared" si="8"/>
        <v>198</v>
      </c>
    </row>
    <row r="577" spans="1:6" x14ac:dyDescent="0.35">
      <c r="A577" t="s">
        <v>26</v>
      </c>
      <c r="B577">
        <v>2014</v>
      </c>
      <c r="C577">
        <v>1</v>
      </c>
      <c r="D577" t="s">
        <v>2853</v>
      </c>
      <c r="E577">
        <v>6.75</v>
      </c>
      <c r="F577">
        <f t="shared" si="8"/>
        <v>199</v>
      </c>
    </row>
    <row r="578" spans="1:6" x14ac:dyDescent="0.35">
      <c r="A578" t="s">
        <v>26</v>
      </c>
      <c r="B578">
        <v>2015</v>
      </c>
      <c r="C578">
        <v>3</v>
      </c>
      <c r="D578" t="s">
        <v>2854</v>
      </c>
      <c r="E578">
        <v>6.9939999999999998</v>
      </c>
      <c r="F578">
        <f t="shared" si="8"/>
        <v>197</v>
      </c>
    </row>
    <row r="579" spans="1:6" x14ac:dyDescent="0.35">
      <c r="A579" t="s">
        <v>26</v>
      </c>
      <c r="B579">
        <v>2016</v>
      </c>
      <c r="C579">
        <v>3.5</v>
      </c>
      <c r="D579" t="s">
        <v>2855</v>
      </c>
      <c r="E579">
        <v>6.9509999999999996</v>
      </c>
      <c r="F579">
        <f t="shared" ref="F579:F642" si="9">200-C579</f>
        <v>196.5</v>
      </c>
    </row>
    <row r="580" spans="1:6" x14ac:dyDescent="0.35">
      <c r="A580" t="s">
        <v>26</v>
      </c>
      <c r="B580">
        <v>2017</v>
      </c>
      <c r="C580">
        <v>1</v>
      </c>
      <c r="D580" t="s">
        <v>2856</v>
      </c>
      <c r="E580">
        <v>6.9649999999999999</v>
      </c>
      <c r="F580">
        <f t="shared" si="9"/>
        <v>199</v>
      </c>
    </row>
    <row r="581" spans="1:6" x14ac:dyDescent="0.35">
      <c r="A581" t="s">
        <v>26</v>
      </c>
      <c r="B581">
        <v>2018</v>
      </c>
      <c r="C581">
        <v>8.5</v>
      </c>
      <c r="D581" t="s">
        <v>2857</v>
      </c>
      <c r="E581">
        <v>6.9850000000000003</v>
      </c>
      <c r="F581">
        <f t="shared" si="9"/>
        <v>191.5</v>
      </c>
    </row>
    <row r="582" spans="1:6" x14ac:dyDescent="0.35">
      <c r="A582" t="s">
        <v>26</v>
      </c>
      <c r="B582">
        <v>2019</v>
      </c>
      <c r="C582">
        <v>13</v>
      </c>
      <c r="D582" t="s">
        <v>2858</v>
      </c>
      <c r="E582">
        <v>7.0757999420165998</v>
      </c>
      <c r="F582">
        <f t="shared" si="9"/>
        <v>187</v>
      </c>
    </row>
    <row r="583" spans="1:6" x14ac:dyDescent="0.35">
      <c r="A583" t="s">
        <v>26</v>
      </c>
      <c r="B583">
        <v>2020</v>
      </c>
      <c r="C583">
        <v>14</v>
      </c>
      <c r="D583" t="s">
        <v>2859</v>
      </c>
      <c r="E583">
        <v>7.1550000000000002</v>
      </c>
      <c r="F583">
        <f t="shared" si="9"/>
        <v>186</v>
      </c>
    </row>
    <row r="584" spans="1:6" x14ac:dyDescent="0.35">
      <c r="A584" t="s">
        <v>26</v>
      </c>
      <c r="B584">
        <v>2021</v>
      </c>
      <c r="C584">
        <v>12</v>
      </c>
      <c r="D584" t="s">
        <v>2860</v>
      </c>
      <c r="E584">
        <v>7.0339999999999998</v>
      </c>
      <c r="F584">
        <f t="shared" si="9"/>
        <v>188</v>
      </c>
    </row>
    <row r="585" spans="1:6" x14ac:dyDescent="0.35">
      <c r="A585" t="s">
        <v>26</v>
      </c>
      <c r="B585">
        <v>2022</v>
      </c>
      <c r="C585">
        <v>12.5</v>
      </c>
      <c r="D585" t="s">
        <v>2861</v>
      </c>
      <c r="E585">
        <v>6.8920000000000003</v>
      </c>
      <c r="F585">
        <f t="shared" si="9"/>
        <v>187.5</v>
      </c>
    </row>
    <row r="586" spans="1:6" x14ac:dyDescent="0.35">
      <c r="A586" t="s">
        <v>26</v>
      </c>
      <c r="B586">
        <v>2023</v>
      </c>
      <c r="C586">
        <v>15.5</v>
      </c>
      <c r="D586" t="s">
        <v>2862</v>
      </c>
      <c r="E586">
        <v>6.7190000000000003</v>
      </c>
      <c r="F586">
        <f t="shared" si="9"/>
        <v>184.5</v>
      </c>
    </row>
    <row r="587" spans="1:6" x14ac:dyDescent="0.35">
      <c r="A587" t="s">
        <v>26</v>
      </c>
      <c r="B587">
        <v>2024</v>
      </c>
      <c r="C587">
        <v>11.5</v>
      </c>
      <c r="D587" t="s">
        <v>2863</v>
      </c>
      <c r="E587">
        <v>6.7530000000000001</v>
      </c>
      <c r="F587">
        <f t="shared" si="9"/>
        <v>188.5</v>
      </c>
    </row>
    <row r="588" spans="1:6" x14ac:dyDescent="0.35">
      <c r="A588" t="s">
        <v>159</v>
      </c>
      <c r="B588">
        <v>2011</v>
      </c>
      <c r="C588">
        <v>32.5</v>
      </c>
      <c r="D588" t="s">
        <v>2883</v>
      </c>
      <c r="E588">
        <v>4.7050000000000001</v>
      </c>
      <c r="F588">
        <f t="shared" si="9"/>
        <v>167.5</v>
      </c>
    </row>
    <row r="589" spans="1:6" x14ac:dyDescent="0.35">
      <c r="A589" t="s">
        <v>159</v>
      </c>
      <c r="B589">
        <v>2012</v>
      </c>
      <c r="C589">
        <v>31.5</v>
      </c>
      <c r="D589" t="s">
        <v>2884</v>
      </c>
      <c r="E589">
        <v>5.0910000000000002</v>
      </c>
      <c r="F589">
        <f t="shared" si="9"/>
        <v>168.5</v>
      </c>
    </row>
    <row r="590" spans="1:6" x14ac:dyDescent="0.35">
      <c r="A590" t="s">
        <v>159</v>
      </c>
      <c r="B590">
        <v>2014</v>
      </c>
      <c r="C590">
        <v>37.5</v>
      </c>
      <c r="D590" t="s">
        <v>2886</v>
      </c>
      <c r="E590">
        <v>4.633</v>
      </c>
      <c r="F590">
        <f t="shared" si="9"/>
        <v>162.5</v>
      </c>
    </row>
    <row r="591" spans="1:6" x14ac:dyDescent="0.35">
      <c r="A591" t="s">
        <v>159</v>
      </c>
      <c r="B591">
        <v>2015</v>
      </c>
      <c r="C591">
        <v>29</v>
      </c>
      <c r="D591" t="s">
        <v>2887</v>
      </c>
      <c r="E591">
        <v>4.2759999999999998</v>
      </c>
      <c r="F591">
        <f t="shared" si="9"/>
        <v>171</v>
      </c>
    </row>
    <row r="592" spans="1:6" x14ac:dyDescent="0.35">
      <c r="A592" t="s">
        <v>159</v>
      </c>
      <c r="B592">
        <v>2016</v>
      </c>
      <c r="C592">
        <v>44.5</v>
      </c>
      <c r="D592" t="s">
        <v>2888</v>
      </c>
      <c r="E592">
        <v>4.12</v>
      </c>
      <c r="F592">
        <f t="shared" si="9"/>
        <v>155.5</v>
      </c>
    </row>
    <row r="593" spans="1:6" x14ac:dyDescent="0.35">
      <c r="A593" t="s">
        <v>159</v>
      </c>
      <c r="B593">
        <v>2017</v>
      </c>
      <c r="C593">
        <v>50</v>
      </c>
      <c r="D593" t="s">
        <v>2889</v>
      </c>
      <c r="E593">
        <v>4.657</v>
      </c>
      <c r="F593">
        <f t="shared" si="9"/>
        <v>150</v>
      </c>
    </row>
    <row r="594" spans="1:6" x14ac:dyDescent="0.35">
      <c r="A594" t="s">
        <v>159</v>
      </c>
      <c r="B594">
        <v>2018</v>
      </c>
      <c r="C594">
        <v>53</v>
      </c>
      <c r="D594" t="s">
        <v>2890</v>
      </c>
      <c r="E594">
        <v>4.9960000000000004</v>
      </c>
      <c r="F594">
        <f t="shared" si="9"/>
        <v>147</v>
      </c>
    </row>
    <row r="595" spans="1:6" x14ac:dyDescent="0.35">
      <c r="A595" t="s">
        <v>159</v>
      </c>
      <c r="B595">
        <v>2019</v>
      </c>
      <c r="C595">
        <v>48.5</v>
      </c>
      <c r="D595" t="s">
        <v>2891</v>
      </c>
      <c r="E595">
        <v>5.1479997634887704</v>
      </c>
      <c r="F595">
        <f t="shared" si="9"/>
        <v>151.5</v>
      </c>
    </row>
    <row r="596" spans="1:6" x14ac:dyDescent="0.35">
      <c r="A596" t="s">
        <v>159</v>
      </c>
      <c r="B596">
        <v>2020</v>
      </c>
      <c r="C596">
        <v>49</v>
      </c>
      <c r="D596" t="s">
        <v>2892</v>
      </c>
      <c r="E596">
        <v>5.0880000000000001</v>
      </c>
      <c r="F596">
        <f t="shared" si="9"/>
        <v>151</v>
      </c>
    </row>
    <row r="597" spans="1:6" x14ac:dyDescent="0.35">
      <c r="A597" t="s">
        <v>159</v>
      </c>
      <c r="B597">
        <v>2021</v>
      </c>
      <c r="C597">
        <v>50.5</v>
      </c>
      <c r="D597" t="s">
        <v>2893</v>
      </c>
      <c r="E597">
        <v>4.8719999999999999</v>
      </c>
      <c r="F597">
        <f t="shared" si="9"/>
        <v>149.5</v>
      </c>
    </row>
    <row r="598" spans="1:6" x14ac:dyDescent="0.35">
      <c r="A598" t="s">
        <v>159</v>
      </c>
      <c r="B598">
        <v>2022</v>
      </c>
      <c r="C598">
        <v>59</v>
      </c>
      <c r="D598" t="s">
        <v>2894</v>
      </c>
      <c r="E598">
        <v>4.6050000000000004</v>
      </c>
      <c r="F598">
        <f t="shared" si="9"/>
        <v>141</v>
      </c>
    </row>
    <row r="599" spans="1:6" x14ac:dyDescent="0.35">
      <c r="A599" t="s">
        <v>159</v>
      </c>
      <c r="B599">
        <v>2023</v>
      </c>
      <c r="C599">
        <v>60.5</v>
      </c>
      <c r="D599" t="s">
        <v>2895</v>
      </c>
      <c r="E599">
        <v>4.2889999999999997</v>
      </c>
      <c r="F599">
        <f t="shared" si="9"/>
        <v>139.5</v>
      </c>
    </row>
    <row r="600" spans="1:6" x14ac:dyDescent="0.35">
      <c r="A600" t="s">
        <v>159</v>
      </c>
      <c r="B600">
        <v>2024</v>
      </c>
      <c r="C600">
        <v>70.5</v>
      </c>
      <c r="D600" t="s">
        <v>2896</v>
      </c>
      <c r="E600">
        <v>4.34</v>
      </c>
      <c r="F600">
        <f t="shared" si="9"/>
        <v>129.5</v>
      </c>
    </row>
    <row r="601" spans="1:6" x14ac:dyDescent="0.35">
      <c r="A601" t="s">
        <v>83</v>
      </c>
      <c r="B601">
        <v>2011</v>
      </c>
      <c r="C601">
        <v>13.5</v>
      </c>
      <c r="D601" t="s">
        <v>2925</v>
      </c>
      <c r="E601">
        <v>6.133</v>
      </c>
      <c r="F601">
        <f t="shared" si="9"/>
        <v>186.5</v>
      </c>
    </row>
    <row r="602" spans="1:6" x14ac:dyDescent="0.35">
      <c r="A602" t="s">
        <v>83</v>
      </c>
      <c r="B602">
        <v>2012</v>
      </c>
      <c r="C602">
        <v>11.5</v>
      </c>
      <c r="D602" t="s">
        <v>2926</v>
      </c>
      <c r="E602">
        <v>5.4349999999999996</v>
      </c>
      <c r="F602">
        <f t="shared" si="9"/>
        <v>188.5</v>
      </c>
    </row>
    <row r="603" spans="1:6" x14ac:dyDescent="0.35">
      <c r="A603" t="s">
        <v>83</v>
      </c>
      <c r="B603">
        <v>2014</v>
      </c>
      <c r="C603">
        <v>18.5</v>
      </c>
      <c r="D603" t="s">
        <v>2928</v>
      </c>
      <c r="E603">
        <v>4.8570000000000002</v>
      </c>
      <c r="F603">
        <f t="shared" si="9"/>
        <v>181.5</v>
      </c>
    </row>
    <row r="604" spans="1:6" x14ac:dyDescent="0.35">
      <c r="A604" t="s">
        <v>83</v>
      </c>
      <c r="B604">
        <v>2015</v>
      </c>
      <c r="C604">
        <v>42.5</v>
      </c>
      <c r="D604" t="s">
        <v>2929</v>
      </c>
      <c r="E604">
        <v>5.0330000000000004</v>
      </c>
      <c r="F604">
        <f t="shared" si="9"/>
        <v>157.5</v>
      </c>
    </row>
    <row r="605" spans="1:6" x14ac:dyDescent="0.35">
      <c r="A605" t="s">
        <v>83</v>
      </c>
      <c r="B605">
        <v>2016</v>
      </c>
      <c r="C605">
        <v>47</v>
      </c>
      <c r="D605" t="s">
        <v>2930</v>
      </c>
      <c r="E605">
        <v>5.2270000000000003</v>
      </c>
      <c r="F605">
        <f t="shared" si="9"/>
        <v>153</v>
      </c>
    </row>
    <row r="606" spans="1:6" x14ac:dyDescent="0.35">
      <c r="A606" t="s">
        <v>83</v>
      </c>
      <c r="B606">
        <v>2017</v>
      </c>
      <c r="C606">
        <v>42.5</v>
      </c>
      <c r="D606" t="s">
        <v>2931</v>
      </c>
      <c r="E606">
        <v>5.3579999999999997</v>
      </c>
      <c r="F606">
        <f t="shared" si="9"/>
        <v>157.5</v>
      </c>
    </row>
    <row r="607" spans="1:6" x14ac:dyDescent="0.35">
      <c r="A607" t="s">
        <v>83</v>
      </c>
      <c r="B607">
        <v>2018</v>
      </c>
      <c r="C607">
        <v>45.5</v>
      </c>
      <c r="D607" t="s">
        <v>2932</v>
      </c>
      <c r="E607">
        <v>5.2869999999999999</v>
      </c>
      <c r="F607">
        <f t="shared" si="9"/>
        <v>154.5</v>
      </c>
    </row>
    <row r="608" spans="1:6" x14ac:dyDescent="0.35">
      <c r="A608" t="s">
        <v>83</v>
      </c>
      <c r="B608">
        <v>2019</v>
      </c>
      <c r="C608">
        <v>53</v>
      </c>
      <c r="D608" t="s">
        <v>2933</v>
      </c>
      <c r="E608">
        <v>5.5149998664856001</v>
      </c>
      <c r="F608">
        <f t="shared" si="9"/>
        <v>147</v>
      </c>
    </row>
    <row r="609" spans="1:6" x14ac:dyDescent="0.35">
      <c r="A609" t="s">
        <v>83</v>
      </c>
      <c r="B609">
        <v>2020</v>
      </c>
      <c r="C609">
        <v>53.5</v>
      </c>
      <c r="D609" t="s">
        <v>2934</v>
      </c>
      <c r="E609">
        <v>5.7229999999999999</v>
      </c>
      <c r="F609">
        <f t="shared" si="9"/>
        <v>146.5</v>
      </c>
    </row>
    <row r="610" spans="1:6" x14ac:dyDescent="0.35">
      <c r="A610" t="s">
        <v>83</v>
      </c>
      <c r="B610">
        <v>2021</v>
      </c>
      <c r="C610">
        <v>53</v>
      </c>
      <c r="D610" t="s">
        <v>2935</v>
      </c>
      <c r="E610">
        <v>5.9480000000000004</v>
      </c>
      <c r="F610">
        <f t="shared" si="9"/>
        <v>147</v>
      </c>
    </row>
    <row r="611" spans="1:6" x14ac:dyDescent="0.35">
      <c r="A611" t="s">
        <v>83</v>
      </c>
      <c r="B611">
        <v>2022</v>
      </c>
      <c r="C611">
        <v>49.5</v>
      </c>
      <c r="D611" t="s">
        <v>2936</v>
      </c>
      <c r="E611">
        <v>5.931</v>
      </c>
      <c r="F611">
        <f t="shared" si="9"/>
        <v>150.5</v>
      </c>
    </row>
    <row r="612" spans="1:6" x14ac:dyDescent="0.35">
      <c r="A612" t="s">
        <v>83</v>
      </c>
      <c r="B612">
        <v>2023</v>
      </c>
      <c r="C612">
        <v>48.5</v>
      </c>
      <c r="D612" t="s">
        <v>2937</v>
      </c>
      <c r="E612">
        <v>5.9340000000000002</v>
      </c>
      <c r="F612">
        <f t="shared" si="9"/>
        <v>151.5</v>
      </c>
    </row>
    <row r="613" spans="1:6" x14ac:dyDescent="0.35">
      <c r="A613" t="s">
        <v>83</v>
      </c>
      <c r="B613">
        <v>2024</v>
      </c>
      <c r="C613">
        <v>46.5</v>
      </c>
      <c r="D613" t="s">
        <v>2938</v>
      </c>
      <c r="E613">
        <v>5.7759999999999998</v>
      </c>
      <c r="F613">
        <f t="shared" si="9"/>
        <v>153.5</v>
      </c>
    </row>
    <row r="614" spans="1:6" x14ac:dyDescent="0.35">
      <c r="A614" t="s">
        <v>215</v>
      </c>
      <c r="B614">
        <v>2011</v>
      </c>
      <c r="C614">
        <v>102</v>
      </c>
      <c r="D614" t="s">
        <v>3020</v>
      </c>
      <c r="E614">
        <v>6.2770000000000001</v>
      </c>
      <c r="F614">
        <f t="shared" si="9"/>
        <v>98</v>
      </c>
    </row>
    <row r="615" spans="1:6" x14ac:dyDescent="0.35">
      <c r="A615" t="s">
        <v>215</v>
      </c>
      <c r="B615">
        <v>2012</v>
      </c>
      <c r="C615">
        <v>84</v>
      </c>
      <c r="D615" t="s">
        <v>3021</v>
      </c>
      <c r="E615">
        <v>5.9649999999999999</v>
      </c>
      <c r="F615">
        <f t="shared" si="9"/>
        <v>116</v>
      </c>
    </row>
    <row r="616" spans="1:6" x14ac:dyDescent="0.35">
      <c r="A616" t="s">
        <v>215</v>
      </c>
      <c r="B616">
        <v>2014</v>
      </c>
      <c r="C616">
        <v>103</v>
      </c>
      <c r="D616" t="s">
        <v>3023</v>
      </c>
      <c r="E616">
        <v>6.1230000000000002</v>
      </c>
      <c r="F616">
        <f t="shared" si="9"/>
        <v>97</v>
      </c>
    </row>
    <row r="617" spans="1:6" x14ac:dyDescent="0.35">
      <c r="A617" t="s">
        <v>215</v>
      </c>
      <c r="B617">
        <v>2015</v>
      </c>
      <c r="C617">
        <v>99.5</v>
      </c>
      <c r="D617" t="s">
        <v>3024</v>
      </c>
      <c r="E617">
        <v>6.3239999999999998</v>
      </c>
      <c r="F617">
        <f t="shared" si="9"/>
        <v>100.5</v>
      </c>
    </row>
    <row r="618" spans="1:6" x14ac:dyDescent="0.35">
      <c r="A618" t="s">
        <v>215</v>
      </c>
      <c r="B618">
        <v>2016</v>
      </c>
      <c r="C618">
        <v>84.5</v>
      </c>
      <c r="D618" t="s">
        <v>3025</v>
      </c>
      <c r="E618">
        <v>6.4539999999999997</v>
      </c>
      <c r="F618">
        <f t="shared" si="9"/>
        <v>115.5</v>
      </c>
    </row>
    <row r="619" spans="1:6" x14ac:dyDescent="0.35">
      <c r="A619" t="s">
        <v>215</v>
      </c>
      <c r="B619">
        <v>2017</v>
      </c>
      <c r="C619">
        <v>115.5</v>
      </c>
      <c r="D619" t="s">
        <v>3026</v>
      </c>
      <c r="E619">
        <v>6.3819999999999997</v>
      </c>
      <c r="F619">
        <f t="shared" si="9"/>
        <v>84.5</v>
      </c>
    </row>
    <row r="620" spans="1:6" x14ac:dyDescent="0.35">
      <c r="A620" t="s">
        <v>215</v>
      </c>
      <c r="B620">
        <v>2018</v>
      </c>
      <c r="C620">
        <v>141</v>
      </c>
      <c r="D620" t="s">
        <v>3027</v>
      </c>
      <c r="E620">
        <v>6.4359999999999999</v>
      </c>
      <c r="F620">
        <f t="shared" si="9"/>
        <v>59</v>
      </c>
    </row>
    <row r="621" spans="1:6" x14ac:dyDescent="0.35">
      <c r="A621" t="s">
        <v>215</v>
      </c>
      <c r="B621">
        <v>2019</v>
      </c>
      <c r="C621">
        <v>137.5</v>
      </c>
      <c r="D621" t="s">
        <v>3028</v>
      </c>
      <c r="E621">
        <v>6.3989000320434597</v>
      </c>
      <c r="F621">
        <f t="shared" si="9"/>
        <v>62.5</v>
      </c>
    </row>
    <row r="622" spans="1:6" x14ac:dyDescent="0.35">
      <c r="A622" t="s">
        <v>215</v>
      </c>
      <c r="B622">
        <v>2020</v>
      </c>
      <c r="C622">
        <v>130.5</v>
      </c>
      <c r="D622" t="s">
        <v>3029</v>
      </c>
      <c r="E622">
        <v>6.4349999999999996</v>
      </c>
      <c r="F622">
        <f t="shared" si="9"/>
        <v>69.5</v>
      </c>
    </row>
    <row r="623" spans="1:6" x14ac:dyDescent="0.35">
      <c r="A623" t="s">
        <v>215</v>
      </c>
      <c r="B623">
        <v>2021</v>
      </c>
      <c r="C623">
        <v>124.5</v>
      </c>
      <c r="D623" t="s">
        <v>3030</v>
      </c>
      <c r="E623">
        <v>6.2619999999999996</v>
      </c>
      <c r="F623">
        <f t="shared" si="9"/>
        <v>75.5</v>
      </c>
    </row>
    <row r="624" spans="1:6" x14ac:dyDescent="0.35">
      <c r="A624" t="s">
        <v>215</v>
      </c>
      <c r="B624">
        <v>2022</v>
      </c>
      <c r="C624">
        <v>117.5</v>
      </c>
      <c r="D624" t="s">
        <v>3031</v>
      </c>
      <c r="E624">
        <v>6.15</v>
      </c>
      <c r="F624">
        <f t="shared" si="9"/>
        <v>82.5</v>
      </c>
    </row>
    <row r="625" spans="1:6" x14ac:dyDescent="0.35">
      <c r="A625" t="s">
        <v>215</v>
      </c>
      <c r="B625">
        <v>2023</v>
      </c>
      <c r="C625">
        <v>107.5</v>
      </c>
      <c r="D625" t="s">
        <v>3032</v>
      </c>
      <c r="E625">
        <v>6.2869999999999999</v>
      </c>
      <c r="F625">
        <f t="shared" si="9"/>
        <v>92.5</v>
      </c>
    </row>
    <row r="626" spans="1:6" x14ac:dyDescent="0.35">
      <c r="A626" t="s">
        <v>215</v>
      </c>
      <c r="B626">
        <v>2024</v>
      </c>
      <c r="C626">
        <v>106</v>
      </c>
      <c r="D626" t="s">
        <v>3033</v>
      </c>
      <c r="E626">
        <v>6.3620000000000001</v>
      </c>
      <c r="F626">
        <f t="shared" si="9"/>
        <v>94</v>
      </c>
    </row>
    <row r="627" spans="1:6" x14ac:dyDescent="0.35">
      <c r="A627" t="s">
        <v>161</v>
      </c>
      <c r="B627">
        <v>2011</v>
      </c>
      <c r="C627">
        <v>74</v>
      </c>
      <c r="D627" t="s">
        <v>3053</v>
      </c>
      <c r="E627">
        <v>4.1710000000000003</v>
      </c>
      <c r="F627">
        <f t="shared" si="9"/>
        <v>126</v>
      </c>
    </row>
    <row r="628" spans="1:6" x14ac:dyDescent="0.35">
      <c r="A628" t="s">
        <v>161</v>
      </c>
      <c r="B628">
        <v>2012</v>
      </c>
      <c r="C628">
        <v>67.5</v>
      </c>
      <c r="D628" t="s">
        <v>3054</v>
      </c>
      <c r="E628">
        <v>3.847</v>
      </c>
      <c r="F628">
        <f t="shared" si="9"/>
        <v>132.5</v>
      </c>
    </row>
    <row r="629" spans="1:6" x14ac:dyDescent="0.35">
      <c r="A629" t="s">
        <v>161</v>
      </c>
      <c r="B629">
        <v>2014</v>
      </c>
      <c r="C629">
        <v>45</v>
      </c>
      <c r="D629" t="s">
        <v>3056</v>
      </c>
      <c r="E629">
        <v>3.6560000000000001</v>
      </c>
      <c r="F629">
        <f t="shared" si="9"/>
        <v>155</v>
      </c>
    </row>
    <row r="630" spans="1:6" x14ac:dyDescent="0.35">
      <c r="A630" t="s">
        <v>161</v>
      </c>
      <c r="B630">
        <v>2015</v>
      </c>
      <c r="C630">
        <v>54</v>
      </c>
      <c r="D630" t="s">
        <v>3057</v>
      </c>
      <c r="E630">
        <v>3.6070000000000002</v>
      </c>
      <c r="F630">
        <f t="shared" si="9"/>
        <v>146</v>
      </c>
    </row>
    <row r="631" spans="1:6" x14ac:dyDescent="0.35">
      <c r="A631" t="s">
        <v>161</v>
      </c>
      <c r="B631">
        <v>2016</v>
      </c>
      <c r="C631">
        <v>66</v>
      </c>
      <c r="D631" t="s">
        <v>3058</v>
      </c>
      <c r="E631">
        <v>3.5070000000000001</v>
      </c>
      <c r="F631">
        <f t="shared" si="9"/>
        <v>134</v>
      </c>
    </row>
    <row r="632" spans="1:6" x14ac:dyDescent="0.35">
      <c r="A632" t="s">
        <v>161</v>
      </c>
      <c r="B632">
        <v>2017</v>
      </c>
      <c r="C632">
        <v>65.5</v>
      </c>
      <c r="D632" t="s">
        <v>3059</v>
      </c>
      <c r="E632">
        <v>3.964</v>
      </c>
      <c r="F632">
        <f t="shared" si="9"/>
        <v>134.5</v>
      </c>
    </row>
    <row r="633" spans="1:6" x14ac:dyDescent="0.35">
      <c r="A633" t="s">
        <v>161</v>
      </c>
      <c r="B633">
        <v>2018</v>
      </c>
      <c r="C633">
        <v>69.5</v>
      </c>
      <c r="D633" t="s">
        <v>3060</v>
      </c>
      <c r="E633">
        <v>4.5339999999999998</v>
      </c>
      <c r="F633">
        <f t="shared" si="9"/>
        <v>130.5</v>
      </c>
    </row>
    <row r="634" spans="1:6" x14ac:dyDescent="0.35">
      <c r="A634" t="s">
        <v>161</v>
      </c>
      <c r="B634">
        <v>2019</v>
      </c>
      <c r="C634">
        <v>72.5</v>
      </c>
      <c r="D634" t="s">
        <v>3061</v>
      </c>
      <c r="E634">
        <v>4.9492998123168901</v>
      </c>
      <c r="F634">
        <f t="shared" si="9"/>
        <v>127.5</v>
      </c>
    </row>
    <row r="635" spans="1:6" x14ac:dyDescent="0.35">
      <c r="A635" t="s">
        <v>161</v>
      </c>
      <c r="B635">
        <v>2020</v>
      </c>
      <c r="C635">
        <v>73.5</v>
      </c>
      <c r="D635" t="s">
        <v>3062</v>
      </c>
      <c r="E635">
        <v>4.984</v>
      </c>
      <c r="F635">
        <f t="shared" si="9"/>
        <v>126.5</v>
      </c>
    </row>
    <row r="636" spans="1:6" x14ac:dyDescent="0.35">
      <c r="A636" t="s">
        <v>161</v>
      </c>
      <c r="B636">
        <v>2021</v>
      </c>
      <c r="C636">
        <v>76.5</v>
      </c>
      <c r="D636" t="s">
        <v>3063</v>
      </c>
      <c r="E636">
        <v>4.891</v>
      </c>
      <c r="F636">
        <f t="shared" si="9"/>
        <v>123.5</v>
      </c>
    </row>
    <row r="637" spans="1:6" x14ac:dyDescent="0.35">
      <c r="A637" t="s">
        <v>161</v>
      </c>
      <c r="B637">
        <v>2022</v>
      </c>
      <c r="C637">
        <v>83</v>
      </c>
      <c r="D637" t="s">
        <v>3064</v>
      </c>
      <c r="E637">
        <v>5.0720000000000001</v>
      </c>
      <c r="F637">
        <f t="shared" si="9"/>
        <v>117</v>
      </c>
    </row>
    <row r="638" spans="1:6" x14ac:dyDescent="0.35">
      <c r="A638" t="s">
        <v>161</v>
      </c>
      <c r="B638">
        <v>2023</v>
      </c>
      <c r="C638">
        <v>80.5</v>
      </c>
      <c r="D638" t="s">
        <v>3065</v>
      </c>
      <c r="E638">
        <v>5.0229999999999997</v>
      </c>
      <c r="F638">
        <f t="shared" si="9"/>
        <v>119.5</v>
      </c>
    </row>
    <row r="639" spans="1:6" x14ac:dyDescent="0.35">
      <c r="A639" t="s">
        <v>161</v>
      </c>
      <c r="B639">
        <v>2024</v>
      </c>
      <c r="C639">
        <v>77.5</v>
      </c>
      <c r="D639" t="s">
        <v>3066</v>
      </c>
      <c r="E639">
        <v>4.9290000000000003</v>
      </c>
      <c r="F639">
        <f t="shared" si="9"/>
        <v>122.5</v>
      </c>
    </row>
    <row r="640" spans="1:6" x14ac:dyDescent="0.35">
      <c r="A640" t="s">
        <v>313</v>
      </c>
      <c r="B640">
        <v>2011</v>
      </c>
      <c r="C640">
        <v>102</v>
      </c>
      <c r="D640" t="s">
        <v>3119</v>
      </c>
      <c r="E640">
        <v>5.9930000000000003</v>
      </c>
      <c r="F640">
        <f t="shared" si="9"/>
        <v>98</v>
      </c>
    </row>
    <row r="641" spans="1:6" x14ac:dyDescent="0.35">
      <c r="A641" t="s">
        <v>177</v>
      </c>
      <c r="B641">
        <v>2011</v>
      </c>
      <c r="C641">
        <v>98.5</v>
      </c>
      <c r="D641" t="s">
        <v>3152</v>
      </c>
      <c r="E641">
        <v>3.7890000000000001</v>
      </c>
      <c r="F641">
        <f t="shared" si="9"/>
        <v>101.5</v>
      </c>
    </row>
    <row r="642" spans="1:6" x14ac:dyDescent="0.35">
      <c r="A642" t="s">
        <v>177</v>
      </c>
      <c r="B642">
        <v>2012</v>
      </c>
      <c r="C642">
        <v>50.5</v>
      </c>
      <c r="D642" t="s">
        <v>3153</v>
      </c>
      <c r="E642">
        <v>4.3410000000000002</v>
      </c>
      <c r="F642">
        <f t="shared" si="9"/>
        <v>149.5</v>
      </c>
    </row>
    <row r="643" spans="1:6" x14ac:dyDescent="0.35">
      <c r="A643" t="s">
        <v>177</v>
      </c>
      <c r="B643">
        <v>2014</v>
      </c>
      <c r="C643">
        <v>92.5</v>
      </c>
      <c r="D643" t="s">
        <v>3155</v>
      </c>
      <c r="E643">
        <v>4.5179999999999998</v>
      </c>
      <c r="F643">
        <f t="shared" ref="F643:F706" si="10">200-C643</f>
        <v>107.5</v>
      </c>
    </row>
    <row r="644" spans="1:6" x14ac:dyDescent="0.35">
      <c r="A644" t="s">
        <v>177</v>
      </c>
      <c r="B644">
        <v>2015</v>
      </c>
      <c r="C644">
        <v>78</v>
      </c>
      <c r="D644" t="s">
        <v>3156</v>
      </c>
      <c r="E644">
        <v>4.0279999999999996</v>
      </c>
      <c r="F644">
        <f t="shared" si="10"/>
        <v>122</v>
      </c>
    </row>
    <row r="645" spans="1:6" x14ac:dyDescent="0.35">
      <c r="A645" t="s">
        <v>177</v>
      </c>
      <c r="B645">
        <v>2016</v>
      </c>
      <c r="C645">
        <v>86.5</v>
      </c>
      <c r="D645" t="s">
        <v>3157</v>
      </c>
      <c r="E645">
        <v>3.6030000000000002</v>
      </c>
      <c r="F645">
        <f t="shared" si="10"/>
        <v>113.5</v>
      </c>
    </row>
    <row r="646" spans="1:6" x14ac:dyDescent="0.35">
      <c r="A646" t="s">
        <v>177</v>
      </c>
      <c r="B646">
        <v>2017</v>
      </c>
      <c r="C646">
        <v>52.5</v>
      </c>
      <c r="D646" t="s">
        <v>3158</v>
      </c>
      <c r="E646">
        <v>3.5819999999999999</v>
      </c>
      <c r="F646">
        <f t="shared" si="10"/>
        <v>147.5</v>
      </c>
    </row>
    <row r="647" spans="1:6" x14ac:dyDescent="0.35">
      <c r="A647" t="s">
        <v>177</v>
      </c>
      <c r="B647">
        <v>2018</v>
      </c>
      <c r="C647">
        <v>100</v>
      </c>
      <c r="D647" t="s">
        <v>3159</v>
      </c>
      <c r="E647">
        <v>3.597</v>
      </c>
      <c r="F647">
        <f t="shared" si="10"/>
        <v>100</v>
      </c>
    </row>
    <row r="648" spans="1:6" x14ac:dyDescent="0.35">
      <c r="A648" t="s">
        <v>177</v>
      </c>
      <c r="B648">
        <v>2019</v>
      </c>
      <c r="C648">
        <v>93.5</v>
      </c>
      <c r="D648" t="s">
        <v>3160</v>
      </c>
      <c r="E648">
        <v>3.7207999229431201</v>
      </c>
      <c r="F648">
        <f t="shared" si="10"/>
        <v>106.5</v>
      </c>
    </row>
    <row r="649" spans="1:6" x14ac:dyDescent="0.35">
      <c r="A649" t="s">
        <v>177</v>
      </c>
      <c r="B649">
        <v>2020</v>
      </c>
      <c r="C649">
        <v>85</v>
      </c>
      <c r="D649" t="s">
        <v>3161</v>
      </c>
      <c r="E649">
        <v>3.6150000000000002</v>
      </c>
      <c r="F649">
        <f t="shared" si="10"/>
        <v>115</v>
      </c>
    </row>
    <row r="650" spans="1:6" x14ac:dyDescent="0.35">
      <c r="A650" t="s">
        <v>155</v>
      </c>
      <c r="B650">
        <v>2011</v>
      </c>
      <c r="C650">
        <v>52</v>
      </c>
      <c r="D650" t="s">
        <v>3185</v>
      </c>
      <c r="E650">
        <v>5.5640000000000001</v>
      </c>
      <c r="F650">
        <f t="shared" si="10"/>
        <v>148</v>
      </c>
    </row>
    <row r="651" spans="1:6" x14ac:dyDescent="0.35">
      <c r="A651" t="s">
        <v>155</v>
      </c>
      <c r="B651">
        <v>2012</v>
      </c>
      <c r="C651">
        <v>60.5</v>
      </c>
      <c r="D651" t="s">
        <v>3186</v>
      </c>
      <c r="E651">
        <v>5.1420000000000003</v>
      </c>
      <c r="F651">
        <f t="shared" si="10"/>
        <v>139.5</v>
      </c>
    </row>
    <row r="652" spans="1:6" x14ac:dyDescent="0.35">
      <c r="A652" t="s">
        <v>155</v>
      </c>
      <c r="B652">
        <v>2014</v>
      </c>
      <c r="C652">
        <v>55.5</v>
      </c>
      <c r="D652" t="s">
        <v>3188</v>
      </c>
      <c r="E652">
        <v>4.7880000000000003</v>
      </c>
      <c r="F652">
        <f t="shared" si="10"/>
        <v>144.5</v>
      </c>
    </row>
    <row r="653" spans="1:6" x14ac:dyDescent="0.35">
      <c r="A653" t="s">
        <v>155</v>
      </c>
      <c r="B653">
        <v>2015</v>
      </c>
      <c r="C653">
        <v>90.5</v>
      </c>
      <c r="D653" t="s">
        <v>3189</v>
      </c>
      <c r="E653">
        <v>4.8710000000000004</v>
      </c>
      <c r="F653">
        <f t="shared" si="10"/>
        <v>109.5</v>
      </c>
    </row>
    <row r="654" spans="1:6" x14ac:dyDescent="0.35">
      <c r="A654" t="s">
        <v>155</v>
      </c>
      <c r="B654">
        <v>2016</v>
      </c>
      <c r="C654">
        <v>78.5</v>
      </c>
      <c r="D654" t="s">
        <v>3190</v>
      </c>
      <c r="E654">
        <v>5.181</v>
      </c>
      <c r="F654">
        <f t="shared" si="10"/>
        <v>121.5</v>
      </c>
    </row>
    <row r="655" spans="1:6" x14ac:dyDescent="0.35">
      <c r="A655" t="s">
        <v>155</v>
      </c>
      <c r="B655">
        <v>2017</v>
      </c>
      <c r="C655">
        <v>70</v>
      </c>
      <c r="D655" t="s">
        <v>3191</v>
      </c>
      <c r="E655">
        <v>5.5039999999999996</v>
      </c>
      <c r="F655">
        <f t="shared" si="10"/>
        <v>130</v>
      </c>
    </row>
    <row r="656" spans="1:6" x14ac:dyDescent="0.35">
      <c r="A656" t="s">
        <v>155</v>
      </c>
      <c r="B656">
        <v>2018</v>
      </c>
      <c r="C656">
        <v>62.5</v>
      </c>
      <c r="D656" t="s">
        <v>3192</v>
      </c>
      <c r="E656">
        <v>5.86</v>
      </c>
      <c r="F656">
        <f t="shared" si="10"/>
        <v>137.5</v>
      </c>
    </row>
    <row r="657" spans="1:6" x14ac:dyDescent="0.35">
      <c r="A657" t="s">
        <v>155</v>
      </c>
      <c r="B657">
        <v>2019</v>
      </c>
      <c r="C657">
        <v>61.5</v>
      </c>
      <c r="D657" t="s">
        <v>3193</v>
      </c>
      <c r="E657">
        <v>5.9531998634338397</v>
      </c>
      <c r="F657">
        <f t="shared" si="10"/>
        <v>138.5</v>
      </c>
    </row>
    <row r="658" spans="1:6" x14ac:dyDescent="0.35">
      <c r="A658" t="s">
        <v>155</v>
      </c>
      <c r="B658">
        <v>2020</v>
      </c>
      <c r="C658">
        <v>63</v>
      </c>
      <c r="D658" t="s">
        <v>3194</v>
      </c>
      <c r="E658">
        <v>5.9189999999999996</v>
      </c>
      <c r="F658">
        <f t="shared" si="10"/>
        <v>137</v>
      </c>
    </row>
    <row r="659" spans="1:6" x14ac:dyDescent="0.35">
      <c r="A659" t="s">
        <v>155</v>
      </c>
      <c r="B659">
        <v>2021</v>
      </c>
      <c r="C659">
        <v>71.5</v>
      </c>
      <c r="D659" t="s">
        <v>3195</v>
      </c>
      <c r="E659">
        <v>6.0220000000000002</v>
      </c>
      <c r="F659">
        <f t="shared" si="10"/>
        <v>128.5</v>
      </c>
    </row>
    <row r="660" spans="1:6" x14ac:dyDescent="0.35">
      <c r="A660" t="s">
        <v>155</v>
      </c>
      <c r="B660">
        <v>2022</v>
      </c>
      <c r="C660">
        <v>80.5</v>
      </c>
      <c r="D660" t="s">
        <v>3196</v>
      </c>
      <c r="E660">
        <v>6.0229999999999997</v>
      </c>
      <c r="F660">
        <f t="shared" si="10"/>
        <v>119.5</v>
      </c>
    </row>
    <row r="661" spans="1:6" x14ac:dyDescent="0.35">
      <c r="A661" t="s">
        <v>155</v>
      </c>
      <c r="B661">
        <v>2023</v>
      </c>
      <c r="C661">
        <v>77.5</v>
      </c>
      <c r="D661" t="s">
        <v>3197</v>
      </c>
      <c r="E661">
        <v>5.968</v>
      </c>
      <c r="F661">
        <f t="shared" si="10"/>
        <v>122.5</v>
      </c>
    </row>
    <row r="662" spans="1:6" x14ac:dyDescent="0.35">
      <c r="A662" t="s">
        <v>155</v>
      </c>
      <c r="B662">
        <v>2024</v>
      </c>
      <c r="C662">
        <v>77</v>
      </c>
      <c r="D662" t="s">
        <v>3198</v>
      </c>
      <c r="E662">
        <v>5.9640000000000004</v>
      </c>
      <c r="F662">
        <f t="shared" si="10"/>
        <v>123</v>
      </c>
    </row>
    <row r="663" spans="1:6" x14ac:dyDescent="0.35">
      <c r="A663" t="s">
        <v>65</v>
      </c>
      <c r="B663">
        <v>2011</v>
      </c>
      <c r="C663">
        <v>42</v>
      </c>
      <c r="D663" t="s">
        <v>3251</v>
      </c>
      <c r="E663">
        <v>4.9429999999999996</v>
      </c>
      <c r="F663">
        <f t="shared" si="10"/>
        <v>158</v>
      </c>
    </row>
    <row r="664" spans="1:6" x14ac:dyDescent="0.35">
      <c r="A664" t="s">
        <v>65</v>
      </c>
      <c r="B664">
        <v>2012</v>
      </c>
      <c r="C664">
        <v>31.5</v>
      </c>
      <c r="D664" t="s">
        <v>3252</v>
      </c>
      <c r="E664">
        <v>4.7750000000000004</v>
      </c>
      <c r="F664">
        <f t="shared" si="10"/>
        <v>168.5</v>
      </c>
    </row>
    <row r="665" spans="1:6" x14ac:dyDescent="0.35">
      <c r="A665" t="s">
        <v>65</v>
      </c>
      <c r="B665">
        <v>2014</v>
      </c>
      <c r="C665">
        <v>41.5</v>
      </c>
      <c r="D665" t="s">
        <v>3254</v>
      </c>
      <c r="E665">
        <v>4.8</v>
      </c>
      <c r="F665">
        <f t="shared" si="10"/>
        <v>158.5</v>
      </c>
    </row>
    <row r="666" spans="1:6" x14ac:dyDescent="0.35">
      <c r="A666" t="s">
        <v>65</v>
      </c>
      <c r="B666">
        <v>2015</v>
      </c>
      <c r="C666">
        <v>25.5</v>
      </c>
      <c r="D666" t="s">
        <v>3255</v>
      </c>
      <c r="E666">
        <v>5.1449999999999996</v>
      </c>
      <c r="F666">
        <f t="shared" si="10"/>
        <v>174.5</v>
      </c>
    </row>
    <row r="667" spans="1:6" x14ac:dyDescent="0.35">
      <c r="A667" t="s">
        <v>65</v>
      </c>
      <c r="B667">
        <v>2016</v>
      </c>
      <c r="C667">
        <v>22.5</v>
      </c>
      <c r="D667" t="s">
        <v>3256</v>
      </c>
      <c r="E667">
        <v>5.3239999999999998</v>
      </c>
      <c r="F667">
        <f t="shared" si="10"/>
        <v>177.5</v>
      </c>
    </row>
    <row r="668" spans="1:6" x14ac:dyDescent="0.35">
      <c r="A668" t="s">
        <v>65</v>
      </c>
      <c r="B668">
        <v>2017</v>
      </c>
      <c r="C668">
        <v>55</v>
      </c>
      <c r="D668" t="s">
        <v>3257</v>
      </c>
      <c r="E668">
        <v>5.62</v>
      </c>
      <c r="F668">
        <f t="shared" si="10"/>
        <v>145</v>
      </c>
    </row>
    <row r="669" spans="1:6" x14ac:dyDescent="0.35">
      <c r="A669" t="s">
        <v>65</v>
      </c>
      <c r="B669">
        <v>2018</v>
      </c>
      <c r="C669">
        <v>48.5</v>
      </c>
      <c r="D669" t="s">
        <v>3258</v>
      </c>
      <c r="E669">
        <v>5.758</v>
      </c>
      <c r="F669">
        <f t="shared" si="10"/>
        <v>151.5</v>
      </c>
    </row>
    <row r="670" spans="1:6" x14ac:dyDescent="0.35">
      <c r="A670" t="s">
        <v>65</v>
      </c>
      <c r="B670">
        <v>2019</v>
      </c>
      <c r="C670">
        <v>47</v>
      </c>
      <c r="D670" t="s">
        <v>3259</v>
      </c>
      <c r="E670">
        <v>6.0004000663757298</v>
      </c>
      <c r="F670">
        <f t="shared" si="10"/>
        <v>153</v>
      </c>
    </row>
    <row r="671" spans="1:6" x14ac:dyDescent="0.35">
      <c r="A671" t="s">
        <v>65</v>
      </c>
      <c r="B671">
        <v>2020</v>
      </c>
      <c r="C671">
        <v>46</v>
      </c>
      <c r="D671" t="s">
        <v>3260</v>
      </c>
      <c r="E671">
        <v>5.992</v>
      </c>
      <c r="F671">
        <f t="shared" si="10"/>
        <v>154</v>
      </c>
    </row>
    <row r="672" spans="1:6" x14ac:dyDescent="0.35">
      <c r="A672" t="s">
        <v>65</v>
      </c>
      <c r="B672">
        <v>2021</v>
      </c>
      <c r="C672">
        <v>38</v>
      </c>
      <c r="D672" t="s">
        <v>3261</v>
      </c>
      <c r="E672">
        <v>6.0860000000000003</v>
      </c>
      <c r="F672">
        <f t="shared" si="10"/>
        <v>162</v>
      </c>
    </row>
    <row r="673" spans="1:6" x14ac:dyDescent="0.35">
      <c r="A673" t="s">
        <v>65</v>
      </c>
      <c r="B673">
        <v>2022</v>
      </c>
      <c r="C673">
        <v>36.5</v>
      </c>
      <c r="D673" t="s">
        <v>3262</v>
      </c>
      <c r="E673">
        <v>6.0410000000000004</v>
      </c>
      <c r="F673">
        <f t="shared" si="10"/>
        <v>163.5</v>
      </c>
    </row>
    <row r="674" spans="1:6" x14ac:dyDescent="0.35">
      <c r="A674" t="s">
        <v>65</v>
      </c>
      <c r="B674">
        <v>2023</v>
      </c>
      <c r="C674">
        <v>31.5</v>
      </c>
      <c r="D674" t="s">
        <v>3263</v>
      </c>
      <c r="E674">
        <v>6.0170000000000003</v>
      </c>
      <c r="F674">
        <f t="shared" si="10"/>
        <v>168.5</v>
      </c>
    </row>
    <row r="675" spans="1:6" x14ac:dyDescent="0.35">
      <c r="A675" t="s">
        <v>65</v>
      </c>
      <c r="B675">
        <v>2024</v>
      </c>
      <c r="C675">
        <v>30.5</v>
      </c>
      <c r="D675" t="s">
        <v>3264</v>
      </c>
      <c r="E675">
        <v>5.915</v>
      </c>
      <c r="F675">
        <f t="shared" si="10"/>
        <v>169.5</v>
      </c>
    </row>
    <row r="676" spans="1:6" x14ac:dyDescent="0.35">
      <c r="A676" t="s">
        <v>145</v>
      </c>
      <c r="B676">
        <v>2011</v>
      </c>
      <c r="C676">
        <v>112</v>
      </c>
      <c r="D676" t="s">
        <v>3284</v>
      </c>
      <c r="E676">
        <v>6.8879999999999999</v>
      </c>
      <c r="F676">
        <f t="shared" si="10"/>
        <v>88</v>
      </c>
    </row>
    <row r="677" spans="1:6" x14ac:dyDescent="0.35">
      <c r="A677" t="s">
        <v>145</v>
      </c>
      <c r="B677">
        <v>2012</v>
      </c>
      <c r="C677">
        <v>109.5</v>
      </c>
      <c r="D677" t="s">
        <v>3285</v>
      </c>
      <c r="E677">
        <v>7.3550000000000004</v>
      </c>
      <c r="F677">
        <f t="shared" si="10"/>
        <v>90.5</v>
      </c>
    </row>
    <row r="678" spans="1:6" x14ac:dyDescent="0.35">
      <c r="A678" t="s">
        <v>145</v>
      </c>
      <c r="B678">
        <v>2014</v>
      </c>
      <c r="C678">
        <v>40</v>
      </c>
      <c r="D678" t="s">
        <v>3287</v>
      </c>
      <c r="E678">
        <v>7.5609999999999999</v>
      </c>
      <c r="F678">
        <f t="shared" si="10"/>
        <v>160</v>
      </c>
    </row>
    <row r="679" spans="1:6" x14ac:dyDescent="0.35">
      <c r="A679" t="s">
        <v>145</v>
      </c>
      <c r="B679">
        <v>2015</v>
      </c>
      <c r="C679">
        <v>29.5</v>
      </c>
      <c r="D679" t="s">
        <v>3288</v>
      </c>
      <c r="E679">
        <v>7.5010000000000003</v>
      </c>
      <c r="F679">
        <f t="shared" si="10"/>
        <v>170.5</v>
      </c>
    </row>
    <row r="680" spans="1:6" x14ac:dyDescent="0.35">
      <c r="A680" t="s">
        <v>145</v>
      </c>
      <c r="B680">
        <v>2016</v>
      </c>
      <c r="C680">
        <v>21.5</v>
      </c>
      <c r="D680" t="s">
        <v>3289</v>
      </c>
      <c r="E680">
        <v>7.5039999999999996</v>
      </c>
      <c r="F680">
        <f t="shared" si="10"/>
        <v>178.5</v>
      </c>
    </row>
    <row r="681" spans="1:6" x14ac:dyDescent="0.35">
      <c r="A681" t="s">
        <v>145</v>
      </c>
      <c r="B681">
        <v>2017</v>
      </c>
      <c r="C681">
        <v>20.5</v>
      </c>
      <c r="D681" t="s">
        <v>3290</v>
      </c>
      <c r="E681">
        <v>7.4950000000000001</v>
      </c>
      <c r="F681">
        <f t="shared" si="10"/>
        <v>179.5</v>
      </c>
    </row>
    <row r="682" spans="1:6" x14ac:dyDescent="0.35">
      <c r="A682" t="s">
        <v>145</v>
      </c>
      <c r="B682">
        <v>2018</v>
      </c>
      <c r="C682">
        <v>29.5</v>
      </c>
      <c r="D682" t="s">
        <v>3291</v>
      </c>
      <c r="E682">
        <v>7.4939999999999998</v>
      </c>
      <c r="F682">
        <f t="shared" si="10"/>
        <v>170.5</v>
      </c>
    </row>
    <row r="683" spans="1:6" x14ac:dyDescent="0.35">
      <c r="A683" t="s">
        <v>145</v>
      </c>
      <c r="B683">
        <v>2019</v>
      </c>
      <c r="C683">
        <v>37</v>
      </c>
      <c r="D683" t="s">
        <v>3292</v>
      </c>
      <c r="E683">
        <v>7.5044999122619602</v>
      </c>
      <c r="F683">
        <f t="shared" si="10"/>
        <v>163</v>
      </c>
    </row>
    <row r="684" spans="1:6" x14ac:dyDescent="0.35">
      <c r="A684" t="s">
        <v>145</v>
      </c>
      <c r="B684">
        <v>2020</v>
      </c>
      <c r="C684">
        <v>42.5</v>
      </c>
      <c r="D684" t="s">
        <v>3293</v>
      </c>
      <c r="E684">
        <v>7.5540000000000003</v>
      </c>
      <c r="F684">
        <f t="shared" si="10"/>
        <v>157.5</v>
      </c>
    </row>
    <row r="685" spans="1:6" x14ac:dyDescent="0.35">
      <c r="A685" t="s">
        <v>145</v>
      </c>
      <c r="B685">
        <v>2021</v>
      </c>
      <c r="C685">
        <v>57</v>
      </c>
      <c r="D685" t="s">
        <v>3294</v>
      </c>
      <c r="E685">
        <v>7.5570000000000004</v>
      </c>
      <c r="F685">
        <f t="shared" si="10"/>
        <v>143</v>
      </c>
    </row>
    <row r="686" spans="1:6" x14ac:dyDescent="0.35">
      <c r="A686" t="s">
        <v>145</v>
      </c>
      <c r="B686">
        <v>2022</v>
      </c>
      <c r="C686">
        <v>63</v>
      </c>
      <c r="D686" t="s">
        <v>3295</v>
      </c>
      <c r="E686">
        <v>7.53</v>
      </c>
      <c r="F686">
        <f t="shared" si="10"/>
        <v>137</v>
      </c>
    </row>
    <row r="687" spans="1:6" x14ac:dyDescent="0.35">
      <c r="A687" t="s">
        <v>145</v>
      </c>
      <c r="B687">
        <v>2023</v>
      </c>
      <c r="C687">
        <v>69</v>
      </c>
      <c r="D687" t="s">
        <v>3296</v>
      </c>
      <c r="E687">
        <v>7.5250000000000004</v>
      </c>
      <c r="F687">
        <f t="shared" si="10"/>
        <v>131</v>
      </c>
    </row>
    <row r="688" spans="1:6" x14ac:dyDescent="0.35">
      <c r="A688" t="s">
        <v>145</v>
      </c>
      <c r="B688">
        <v>2024</v>
      </c>
      <c r="C688">
        <v>70.5</v>
      </c>
      <c r="D688" t="s">
        <v>3297</v>
      </c>
      <c r="E688">
        <v>7.5149999999999997</v>
      </c>
      <c r="F688">
        <f t="shared" si="10"/>
        <v>129.5</v>
      </c>
    </row>
    <row r="689" spans="1:6" x14ac:dyDescent="0.35">
      <c r="A689" t="s">
        <v>259</v>
      </c>
      <c r="B689">
        <v>2011</v>
      </c>
      <c r="C689">
        <v>157</v>
      </c>
      <c r="D689" t="s">
        <v>3317</v>
      </c>
      <c r="E689">
        <v>4.9749999999999996</v>
      </c>
      <c r="F689">
        <f t="shared" si="10"/>
        <v>43</v>
      </c>
    </row>
    <row r="690" spans="1:6" x14ac:dyDescent="0.35">
      <c r="A690" t="s">
        <v>259</v>
      </c>
      <c r="B690">
        <v>2012</v>
      </c>
      <c r="C690">
        <v>164.5</v>
      </c>
      <c r="D690" t="s">
        <v>3318</v>
      </c>
      <c r="E690">
        <v>4.7720000000000002</v>
      </c>
      <c r="F690">
        <f t="shared" si="10"/>
        <v>35.5</v>
      </c>
    </row>
    <row r="691" spans="1:6" x14ac:dyDescent="0.35">
      <c r="A691" t="s">
        <v>259</v>
      </c>
      <c r="B691">
        <v>2014</v>
      </c>
      <c r="C691">
        <v>161</v>
      </c>
      <c r="D691" t="s">
        <v>3320</v>
      </c>
      <c r="E691">
        <v>4.5650000000000004</v>
      </c>
      <c r="F691">
        <f t="shared" si="10"/>
        <v>39</v>
      </c>
    </row>
    <row r="692" spans="1:6" x14ac:dyDescent="0.35">
      <c r="A692" t="s">
        <v>259</v>
      </c>
      <c r="B692">
        <v>2015</v>
      </c>
      <c r="C692">
        <v>161</v>
      </c>
      <c r="D692" t="s">
        <v>3321</v>
      </c>
      <c r="E692">
        <v>4.4039999999999999</v>
      </c>
      <c r="F692">
        <f t="shared" si="10"/>
        <v>39</v>
      </c>
    </row>
    <row r="693" spans="1:6" x14ac:dyDescent="0.35">
      <c r="A693" t="s">
        <v>259</v>
      </c>
      <c r="B693">
        <v>2016</v>
      </c>
      <c r="C693">
        <v>143.5</v>
      </c>
      <c r="D693" t="s">
        <v>3322</v>
      </c>
      <c r="E693">
        <v>4.3150000000000004</v>
      </c>
      <c r="F693">
        <f t="shared" si="10"/>
        <v>56.5</v>
      </c>
    </row>
    <row r="694" spans="1:6" x14ac:dyDescent="0.35">
      <c r="A694" t="s">
        <v>259</v>
      </c>
      <c r="B694">
        <v>2017</v>
      </c>
      <c r="C694">
        <v>100.5</v>
      </c>
      <c r="D694" t="s">
        <v>3323</v>
      </c>
      <c r="E694">
        <v>4.1900000000000004</v>
      </c>
      <c r="F694">
        <f t="shared" si="10"/>
        <v>99.5</v>
      </c>
    </row>
    <row r="695" spans="1:6" x14ac:dyDescent="0.35">
      <c r="A695" t="s">
        <v>259</v>
      </c>
      <c r="B695">
        <v>2018</v>
      </c>
      <c r="C695">
        <v>99.5</v>
      </c>
      <c r="D695" t="s">
        <v>3324</v>
      </c>
      <c r="E695">
        <v>4.0149999999999997</v>
      </c>
      <c r="F695">
        <f t="shared" si="10"/>
        <v>100.5</v>
      </c>
    </row>
    <row r="696" spans="1:6" x14ac:dyDescent="0.35">
      <c r="A696" t="s">
        <v>259</v>
      </c>
      <c r="B696">
        <v>2019</v>
      </c>
      <c r="C696">
        <v>104.5</v>
      </c>
      <c r="D696" t="s">
        <v>3325</v>
      </c>
      <c r="E696">
        <v>3.5732998847961399</v>
      </c>
      <c r="F696">
        <f t="shared" si="10"/>
        <v>95.5</v>
      </c>
    </row>
    <row r="697" spans="1:6" x14ac:dyDescent="0.35">
      <c r="A697" t="s">
        <v>259</v>
      </c>
      <c r="B697">
        <v>2020</v>
      </c>
      <c r="C697">
        <v>106</v>
      </c>
      <c r="D697" t="s">
        <v>3326</v>
      </c>
      <c r="E697">
        <v>3.819</v>
      </c>
      <c r="F697">
        <f t="shared" si="10"/>
        <v>94</v>
      </c>
    </row>
    <row r="698" spans="1:6" x14ac:dyDescent="0.35">
      <c r="A698" t="s">
        <v>259</v>
      </c>
      <c r="B698">
        <v>2021</v>
      </c>
      <c r="C698">
        <v>104.5</v>
      </c>
      <c r="D698" t="s">
        <v>3327</v>
      </c>
      <c r="E698">
        <v>3.7770000000000001</v>
      </c>
      <c r="F698">
        <f t="shared" si="10"/>
        <v>95.5</v>
      </c>
    </row>
    <row r="699" spans="1:6" x14ac:dyDescent="0.35">
      <c r="A699" t="s">
        <v>259</v>
      </c>
      <c r="B699">
        <v>2022</v>
      </c>
      <c r="C699">
        <v>105</v>
      </c>
      <c r="D699" t="s">
        <v>3328</v>
      </c>
      <c r="E699">
        <v>4.0359999999999996</v>
      </c>
      <c r="F699">
        <f t="shared" si="10"/>
        <v>95</v>
      </c>
    </row>
    <row r="700" spans="1:6" x14ac:dyDescent="0.35">
      <c r="A700" t="s">
        <v>259</v>
      </c>
      <c r="B700">
        <v>2023</v>
      </c>
      <c r="C700">
        <v>100.5</v>
      </c>
      <c r="D700" t="s">
        <v>3329</v>
      </c>
      <c r="E700">
        <v>4.0540000000000003</v>
      </c>
      <c r="F700">
        <f t="shared" si="10"/>
        <v>99.5</v>
      </c>
    </row>
    <row r="701" spans="1:6" x14ac:dyDescent="0.35">
      <c r="A701" t="s">
        <v>259</v>
      </c>
      <c r="B701">
        <v>2024</v>
      </c>
      <c r="C701">
        <v>125.5</v>
      </c>
      <c r="D701" t="s">
        <v>3330</v>
      </c>
      <c r="E701">
        <v>4.3890000000000002</v>
      </c>
      <c r="F701">
        <f t="shared" si="10"/>
        <v>74.5</v>
      </c>
    </row>
    <row r="702" spans="1:6" x14ac:dyDescent="0.35">
      <c r="A702" t="s">
        <v>255</v>
      </c>
      <c r="B702">
        <v>2011</v>
      </c>
      <c r="C702">
        <v>139</v>
      </c>
      <c r="D702" t="s">
        <v>3350</v>
      </c>
      <c r="E702">
        <v>5.1589999999999998</v>
      </c>
      <c r="F702">
        <f t="shared" si="10"/>
        <v>61</v>
      </c>
    </row>
    <row r="703" spans="1:6" x14ac:dyDescent="0.35">
      <c r="A703" t="s">
        <v>255</v>
      </c>
      <c r="B703">
        <v>2012</v>
      </c>
      <c r="C703">
        <v>154.5</v>
      </c>
      <c r="D703" t="s">
        <v>3351</v>
      </c>
      <c r="E703">
        <v>5.3479999999999999</v>
      </c>
      <c r="F703">
        <f t="shared" si="10"/>
        <v>45.5</v>
      </c>
    </row>
    <row r="704" spans="1:6" x14ac:dyDescent="0.35">
      <c r="A704" t="s">
        <v>255</v>
      </c>
      <c r="B704">
        <v>2014</v>
      </c>
      <c r="C704">
        <v>156</v>
      </c>
      <c r="D704" t="s">
        <v>3353</v>
      </c>
      <c r="E704">
        <v>5.399</v>
      </c>
      <c r="F704">
        <f t="shared" si="10"/>
        <v>44</v>
      </c>
    </row>
    <row r="705" spans="1:6" x14ac:dyDescent="0.35">
      <c r="A705" t="s">
        <v>255</v>
      </c>
      <c r="B705">
        <v>2015</v>
      </c>
      <c r="C705">
        <v>171.5</v>
      </c>
      <c r="D705" t="s">
        <v>3354</v>
      </c>
      <c r="E705">
        <v>5.3140000000000001</v>
      </c>
      <c r="F705">
        <f t="shared" si="10"/>
        <v>28.5</v>
      </c>
    </row>
    <row r="706" spans="1:6" x14ac:dyDescent="0.35">
      <c r="A706" t="s">
        <v>255</v>
      </c>
      <c r="B706">
        <v>2016</v>
      </c>
      <c r="C706">
        <v>181</v>
      </c>
      <c r="D706" t="s">
        <v>3355</v>
      </c>
      <c r="E706">
        <v>5.2619999999999996</v>
      </c>
      <c r="F706">
        <f t="shared" si="10"/>
        <v>19</v>
      </c>
    </row>
    <row r="707" spans="1:6" x14ac:dyDescent="0.35">
      <c r="A707" t="s">
        <v>255</v>
      </c>
      <c r="B707">
        <v>2017</v>
      </c>
      <c r="C707">
        <v>168.5</v>
      </c>
      <c r="D707" t="s">
        <v>3356</v>
      </c>
      <c r="E707">
        <v>5.093</v>
      </c>
      <c r="F707">
        <f t="shared" ref="F707:F770" si="11">200-C707</f>
        <v>31.5</v>
      </c>
    </row>
    <row r="708" spans="1:6" x14ac:dyDescent="0.35">
      <c r="A708" t="s">
        <v>255</v>
      </c>
      <c r="B708">
        <v>2018</v>
      </c>
      <c r="C708">
        <v>158</v>
      </c>
      <c r="D708" t="s">
        <v>3357</v>
      </c>
      <c r="E708">
        <v>5.1920000000000002</v>
      </c>
      <c r="F708">
        <f t="shared" si="11"/>
        <v>42</v>
      </c>
    </row>
    <row r="709" spans="1:6" x14ac:dyDescent="0.35">
      <c r="A709" t="s">
        <v>255</v>
      </c>
      <c r="B709">
        <v>2019</v>
      </c>
      <c r="C709">
        <v>166.5</v>
      </c>
      <c r="D709" t="s">
        <v>3358</v>
      </c>
      <c r="E709">
        <v>5.2856001853942898</v>
      </c>
      <c r="F709">
        <f t="shared" si="11"/>
        <v>33.5</v>
      </c>
    </row>
    <row r="710" spans="1:6" x14ac:dyDescent="0.35">
      <c r="A710" t="s">
        <v>255</v>
      </c>
      <c r="B710">
        <v>2020</v>
      </c>
      <c r="C710">
        <v>173</v>
      </c>
      <c r="D710" t="s">
        <v>3359</v>
      </c>
      <c r="E710">
        <v>5.3449999999999998</v>
      </c>
      <c r="F710">
        <f t="shared" si="11"/>
        <v>27</v>
      </c>
    </row>
    <row r="711" spans="1:6" x14ac:dyDescent="0.35">
      <c r="A711" t="s">
        <v>255</v>
      </c>
      <c r="B711">
        <v>2021</v>
      </c>
      <c r="C711">
        <v>168.5</v>
      </c>
      <c r="D711" t="s">
        <v>3360</v>
      </c>
      <c r="E711">
        <v>5.24</v>
      </c>
      <c r="F711">
        <f t="shared" si="11"/>
        <v>31.5</v>
      </c>
    </row>
    <row r="712" spans="1:6" x14ac:dyDescent="0.35">
      <c r="A712" t="s">
        <v>255</v>
      </c>
      <c r="B712">
        <v>2022</v>
      </c>
      <c r="C712">
        <v>153</v>
      </c>
      <c r="D712" t="s">
        <v>3361</v>
      </c>
      <c r="E712">
        <v>5.2770000000000001</v>
      </c>
      <c r="F712">
        <f t="shared" si="11"/>
        <v>47</v>
      </c>
    </row>
    <row r="713" spans="1:6" x14ac:dyDescent="0.35">
      <c r="A713" t="s">
        <v>255</v>
      </c>
      <c r="B713">
        <v>2023</v>
      </c>
      <c r="C713">
        <v>148</v>
      </c>
      <c r="D713" t="s">
        <v>3362</v>
      </c>
      <c r="E713">
        <v>5.5679999999999996</v>
      </c>
      <c r="F713">
        <f t="shared" si="11"/>
        <v>52</v>
      </c>
    </row>
    <row r="714" spans="1:6" x14ac:dyDescent="0.35">
      <c r="A714" t="s">
        <v>255</v>
      </c>
      <c r="B714">
        <v>2024</v>
      </c>
      <c r="C714">
        <v>129</v>
      </c>
      <c r="D714" t="s">
        <v>3363</v>
      </c>
      <c r="E714">
        <v>5.617</v>
      </c>
      <c r="F714">
        <f t="shared" si="11"/>
        <v>71</v>
      </c>
    </row>
    <row r="715" spans="1:6" x14ac:dyDescent="0.35">
      <c r="A715" t="s">
        <v>117</v>
      </c>
      <c r="B715">
        <v>2011</v>
      </c>
      <c r="C715">
        <v>92</v>
      </c>
      <c r="D715" t="s">
        <v>3416</v>
      </c>
      <c r="E715">
        <v>4.8819999999999997</v>
      </c>
      <c r="F715">
        <f t="shared" si="11"/>
        <v>108</v>
      </c>
    </row>
    <row r="716" spans="1:6" x14ac:dyDescent="0.35">
      <c r="A716" t="s">
        <v>117</v>
      </c>
      <c r="B716">
        <v>2012</v>
      </c>
      <c r="C716">
        <v>86.5</v>
      </c>
      <c r="D716" t="s">
        <v>3417</v>
      </c>
      <c r="E716">
        <v>4.8170000000000002</v>
      </c>
      <c r="F716">
        <f t="shared" si="11"/>
        <v>113.5</v>
      </c>
    </row>
    <row r="717" spans="1:6" x14ac:dyDescent="0.35">
      <c r="A717" t="s">
        <v>117</v>
      </c>
      <c r="B717">
        <v>2014</v>
      </c>
      <c r="C717">
        <v>96</v>
      </c>
      <c r="D717" t="s">
        <v>3419</v>
      </c>
      <c r="E717">
        <v>4.6769999999999996</v>
      </c>
      <c r="F717">
        <f t="shared" si="11"/>
        <v>104</v>
      </c>
    </row>
    <row r="718" spans="1:6" x14ac:dyDescent="0.35">
      <c r="A718" t="s">
        <v>117</v>
      </c>
      <c r="B718">
        <v>2015</v>
      </c>
      <c r="C718">
        <v>87.5</v>
      </c>
      <c r="D718" t="s">
        <v>3420</v>
      </c>
      <c r="E718">
        <v>4.5750000000000002</v>
      </c>
      <c r="F718">
        <f t="shared" si="11"/>
        <v>112.5</v>
      </c>
    </row>
    <row r="719" spans="1:6" x14ac:dyDescent="0.35">
      <c r="A719" t="s">
        <v>117</v>
      </c>
      <c r="B719">
        <v>2016</v>
      </c>
      <c r="C719">
        <v>109</v>
      </c>
      <c r="D719" t="s">
        <v>3421</v>
      </c>
      <c r="E719">
        <v>4.4969999999999999</v>
      </c>
      <c r="F719">
        <f t="shared" si="11"/>
        <v>91</v>
      </c>
    </row>
    <row r="720" spans="1:6" x14ac:dyDescent="0.35">
      <c r="A720" t="s">
        <v>117</v>
      </c>
      <c r="B720">
        <v>2017</v>
      </c>
      <c r="C720">
        <v>91</v>
      </c>
      <c r="D720" t="s">
        <v>3422</v>
      </c>
      <c r="E720">
        <v>4.4560000000000004</v>
      </c>
      <c r="F720">
        <f t="shared" si="11"/>
        <v>109</v>
      </c>
    </row>
    <row r="721" spans="1:6" x14ac:dyDescent="0.35">
      <c r="A721" t="s">
        <v>117</v>
      </c>
      <c r="B721">
        <v>2018</v>
      </c>
      <c r="C721">
        <v>86</v>
      </c>
      <c r="D721" t="s">
        <v>3423</v>
      </c>
      <c r="E721">
        <v>4.4370000000000003</v>
      </c>
      <c r="F721">
        <f t="shared" si="11"/>
        <v>114</v>
      </c>
    </row>
    <row r="722" spans="1:6" x14ac:dyDescent="0.35">
      <c r="A722" t="s">
        <v>117</v>
      </c>
      <c r="B722">
        <v>2019</v>
      </c>
      <c r="C722">
        <v>73.5</v>
      </c>
      <c r="D722" t="s">
        <v>3424</v>
      </c>
      <c r="E722">
        <v>4.7848000526428196</v>
      </c>
      <c r="F722">
        <f t="shared" si="11"/>
        <v>126.5</v>
      </c>
    </row>
    <row r="723" spans="1:6" x14ac:dyDescent="0.35">
      <c r="A723" t="s">
        <v>117</v>
      </c>
      <c r="B723">
        <v>2020</v>
      </c>
      <c r="C723">
        <v>69.5</v>
      </c>
      <c r="D723" t="s">
        <v>3425</v>
      </c>
      <c r="E723">
        <v>4.8540000000000001</v>
      </c>
      <c r="F723">
        <f t="shared" si="11"/>
        <v>130.5</v>
      </c>
    </row>
    <row r="724" spans="1:6" x14ac:dyDescent="0.35">
      <c r="A724" t="s">
        <v>117</v>
      </c>
      <c r="B724">
        <v>2021</v>
      </c>
      <c r="C724">
        <v>71.5</v>
      </c>
      <c r="D724" t="s">
        <v>3426</v>
      </c>
      <c r="E724">
        <v>4.9409999999999998</v>
      </c>
      <c r="F724">
        <f t="shared" si="11"/>
        <v>128.5</v>
      </c>
    </row>
    <row r="725" spans="1:6" x14ac:dyDescent="0.35">
      <c r="A725" t="s">
        <v>117</v>
      </c>
      <c r="B725">
        <v>2022</v>
      </c>
      <c r="C725">
        <v>69</v>
      </c>
      <c r="D725" t="s">
        <v>3427</v>
      </c>
      <c r="E725">
        <v>4.9409999999999998</v>
      </c>
      <c r="F725">
        <f t="shared" si="11"/>
        <v>131</v>
      </c>
    </row>
    <row r="726" spans="1:6" x14ac:dyDescent="0.35">
      <c r="A726" t="s">
        <v>117</v>
      </c>
      <c r="B726">
        <v>2023</v>
      </c>
      <c r="C726">
        <v>66.5</v>
      </c>
      <c r="D726" t="s">
        <v>3428</v>
      </c>
      <c r="E726">
        <v>5.1660000000000004</v>
      </c>
      <c r="F726">
        <f t="shared" si="11"/>
        <v>133.5</v>
      </c>
    </row>
    <row r="727" spans="1:6" x14ac:dyDescent="0.35">
      <c r="A727" t="s">
        <v>117</v>
      </c>
      <c r="B727">
        <v>2024</v>
      </c>
      <c r="C727">
        <v>55.5</v>
      </c>
      <c r="D727" t="s">
        <v>3429</v>
      </c>
      <c r="E727">
        <v>4.976</v>
      </c>
      <c r="F727">
        <f t="shared" si="11"/>
        <v>144.5</v>
      </c>
    </row>
    <row r="728" spans="1:6" x14ac:dyDescent="0.35">
      <c r="A728" t="s">
        <v>157</v>
      </c>
      <c r="B728">
        <v>2011</v>
      </c>
      <c r="C728">
        <v>34.5</v>
      </c>
      <c r="D728" t="s">
        <v>3449</v>
      </c>
      <c r="E728">
        <v>7.1989999999999998</v>
      </c>
      <c r="F728">
        <f t="shared" si="11"/>
        <v>165.5</v>
      </c>
    </row>
    <row r="729" spans="1:6" x14ac:dyDescent="0.35">
      <c r="A729" t="s">
        <v>157</v>
      </c>
      <c r="B729">
        <v>2012</v>
      </c>
      <c r="C729">
        <v>80</v>
      </c>
      <c r="D729" t="s">
        <v>3450</v>
      </c>
      <c r="E729">
        <v>7.3010000000000002</v>
      </c>
      <c r="F729">
        <f t="shared" si="11"/>
        <v>120</v>
      </c>
    </row>
    <row r="730" spans="1:6" x14ac:dyDescent="0.35">
      <c r="A730" t="s">
        <v>157</v>
      </c>
      <c r="B730">
        <v>2014</v>
      </c>
      <c r="C730">
        <v>49.5</v>
      </c>
      <c r="D730" t="s">
        <v>3452</v>
      </c>
      <c r="E730">
        <v>7.2779999999999996</v>
      </c>
      <c r="F730">
        <f t="shared" si="11"/>
        <v>150.5</v>
      </c>
    </row>
    <row r="731" spans="1:6" x14ac:dyDescent="0.35">
      <c r="A731" t="s">
        <v>157</v>
      </c>
      <c r="B731">
        <v>2015</v>
      </c>
      <c r="C731">
        <v>60</v>
      </c>
      <c r="D731" t="s">
        <v>3453</v>
      </c>
      <c r="E731">
        <v>7.2670000000000003</v>
      </c>
      <c r="F731">
        <f t="shared" si="11"/>
        <v>140</v>
      </c>
    </row>
    <row r="732" spans="1:6" x14ac:dyDescent="0.35">
      <c r="A732" t="s">
        <v>157</v>
      </c>
      <c r="B732">
        <v>2016</v>
      </c>
      <c r="C732">
        <v>65.5</v>
      </c>
      <c r="D732" t="s">
        <v>3454</v>
      </c>
      <c r="E732">
        <v>7.2130000000000001</v>
      </c>
      <c r="F732">
        <f t="shared" si="11"/>
        <v>134.5</v>
      </c>
    </row>
    <row r="733" spans="1:6" x14ac:dyDescent="0.35">
      <c r="A733" t="s">
        <v>157</v>
      </c>
      <c r="B733">
        <v>2017</v>
      </c>
      <c r="C733">
        <v>84</v>
      </c>
      <c r="D733" t="s">
        <v>3455</v>
      </c>
      <c r="E733">
        <v>7.19</v>
      </c>
      <c r="F733">
        <f t="shared" si="11"/>
        <v>116</v>
      </c>
    </row>
    <row r="734" spans="1:6" x14ac:dyDescent="0.35">
      <c r="A734" t="s">
        <v>157</v>
      </c>
      <c r="B734">
        <v>2018</v>
      </c>
      <c r="C734">
        <v>88.5</v>
      </c>
      <c r="D734" t="s">
        <v>3456</v>
      </c>
      <c r="E734">
        <v>7.1390000000000002</v>
      </c>
      <c r="F734">
        <f t="shared" si="11"/>
        <v>111.5</v>
      </c>
    </row>
    <row r="735" spans="1:6" x14ac:dyDescent="0.35">
      <c r="A735" t="s">
        <v>157</v>
      </c>
      <c r="B735">
        <v>2019</v>
      </c>
      <c r="C735">
        <v>87.5</v>
      </c>
      <c r="D735" t="s">
        <v>3457</v>
      </c>
      <c r="E735">
        <v>7.12860012054443</v>
      </c>
      <c r="F735">
        <f t="shared" si="11"/>
        <v>112.5</v>
      </c>
    </row>
    <row r="736" spans="1:6" x14ac:dyDescent="0.35">
      <c r="A736" t="s">
        <v>157</v>
      </c>
      <c r="B736">
        <v>2020</v>
      </c>
      <c r="C736">
        <v>90</v>
      </c>
      <c r="D736" t="s">
        <v>3458</v>
      </c>
      <c r="E736">
        <v>7.157</v>
      </c>
      <c r="F736">
        <f t="shared" si="11"/>
        <v>110</v>
      </c>
    </row>
    <row r="737" spans="1:6" x14ac:dyDescent="0.35">
      <c r="A737" t="s">
        <v>157</v>
      </c>
      <c r="B737">
        <v>2021</v>
      </c>
      <c r="C737">
        <v>81.5</v>
      </c>
      <c r="D737" t="s">
        <v>3459</v>
      </c>
      <c r="E737">
        <v>7.3639999999999999</v>
      </c>
      <c r="F737">
        <f t="shared" si="11"/>
        <v>118.5</v>
      </c>
    </row>
    <row r="738" spans="1:6" x14ac:dyDescent="0.35">
      <c r="A738" t="s">
        <v>157</v>
      </c>
      <c r="B738">
        <v>2022</v>
      </c>
      <c r="C738">
        <v>76</v>
      </c>
      <c r="D738" t="s">
        <v>3460</v>
      </c>
      <c r="E738">
        <v>7.4729999999999999</v>
      </c>
      <c r="F738">
        <f t="shared" si="11"/>
        <v>124</v>
      </c>
    </row>
    <row r="739" spans="1:6" x14ac:dyDescent="0.35">
      <c r="A739" t="s">
        <v>157</v>
      </c>
      <c r="B739">
        <v>2023</v>
      </c>
      <c r="C739">
        <v>75.5</v>
      </c>
      <c r="D739" t="s">
        <v>3461</v>
      </c>
      <c r="E739">
        <v>7.3410000000000002</v>
      </c>
      <c r="F739">
        <f t="shared" si="11"/>
        <v>124.5</v>
      </c>
    </row>
    <row r="740" spans="1:6" x14ac:dyDescent="0.35">
      <c r="A740" t="s">
        <v>157</v>
      </c>
      <c r="B740">
        <v>2024</v>
      </c>
      <c r="C740">
        <v>77</v>
      </c>
      <c r="D740" t="s">
        <v>3462</v>
      </c>
      <c r="E740">
        <v>7.234</v>
      </c>
      <c r="F740">
        <f t="shared" si="11"/>
        <v>123</v>
      </c>
    </row>
    <row r="741" spans="1:6" x14ac:dyDescent="0.35">
      <c r="A741" t="s">
        <v>24</v>
      </c>
      <c r="B741">
        <v>2011</v>
      </c>
      <c r="C741">
        <v>8.5</v>
      </c>
      <c r="D741" t="s">
        <v>3482</v>
      </c>
      <c r="E741">
        <v>6.5780000000000003</v>
      </c>
      <c r="F741">
        <f t="shared" si="11"/>
        <v>191.5</v>
      </c>
    </row>
    <row r="742" spans="1:6" x14ac:dyDescent="0.35">
      <c r="A742" t="s">
        <v>24</v>
      </c>
      <c r="B742">
        <v>2012</v>
      </c>
      <c r="C742">
        <v>5</v>
      </c>
      <c r="D742" t="s">
        <v>3483</v>
      </c>
      <c r="E742">
        <v>6.0209999999999999</v>
      </c>
      <c r="F742">
        <f t="shared" si="11"/>
        <v>195</v>
      </c>
    </row>
    <row r="743" spans="1:6" x14ac:dyDescent="0.35">
      <c r="A743" t="s">
        <v>24</v>
      </c>
      <c r="B743">
        <v>2014</v>
      </c>
      <c r="C743">
        <v>12.5</v>
      </c>
      <c r="D743" t="s">
        <v>3485</v>
      </c>
      <c r="E743">
        <v>5.9480000000000004</v>
      </c>
      <c r="F743">
        <f t="shared" si="11"/>
        <v>187.5</v>
      </c>
    </row>
    <row r="744" spans="1:6" x14ac:dyDescent="0.35">
      <c r="A744" t="s">
        <v>24</v>
      </c>
      <c r="B744">
        <v>2015</v>
      </c>
      <c r="C744">
        <v>16</v>
      </c>
      <c r="D744" t="s">
        <v>3486</v>
      </c>
      <c r="E744">
        <v>5.9770000000000003</v>
      </c>
      <c r="F744">
        <f t="shared" si="11"/>
        <v>184</v>
      </c>
    </row>
    <row r="745" spans="1:6" x14ac:dyDescent="0.35">
      <c r="A745" t="s">
        <v>24</v>
      </c>
      <c r="B745">
        <v>2016</v>
      </c>
      <c r="C745">
        <v>13</v>
      </c>
      <c r="D745" t="s">
        <v>3487</v>
      </c>
      <c r="E745">
        <v>5.9640000000000004</v>
      </c>
      <c r="F745">
        <f t="shared" si="11"/>
        <v>187</v>
      </c>
    </row>
    <row r="746" spans="1:6" x14ac:dyDescent="0.35">
      <c r="A746" t="s">
        <v>24</v>
      </c>
      <c r="B746">
        <v>2017</v>
      </c>
      <c r="C746">
        <v>13</v>
      </c>
      <c r="D746" t="s">
        <v>3488</v>
      </c>
      <c r="E746">
        <v>6</v>
      </c>
      <c r="F746">
        <f t="shared" si="11"/>
        <v>187</v>
      </c>
    </row>
    <row r="747" spans="1:6" x14ac:dyDescent="0.35">
      <c r="A747" t="s">
        <v>24</v>
      </c>
      <c r="B747">
        <v>2018</v>
      </c>
      <c r="C747">
        <v>17</v>
      </c>
      <c r="D747" t="s">
        <v>3489</v>
      </c>
      <c r="E747">
        <v>6.2229999999999999</v>
      </c>
      <c r="F747">
        <f t="shared" si="11"/>
        <v>183</v>
      </c>
    </row>
    <row r="748" spans="1:6" x14ac:dyDescent="0.35">
      <c r="A748" t="s">
        <v>24</v>
      </c>
      <c r="B748">
        <v>2019</v>
      </c>
      <c r="C748">
        <v>13.5</v>
      </c>
      <c r="D748" t="s">
        <v>3490</v>
      </c>
      <c r="E748">
        <v>6.3874001502990696</v>
      </c>
      <c r="F748">
        <f t="shared" si="11"/>
        <v>186.5</v>
      </c>
    </row>
    <row r="749" spans="1:6" x14ac:dyDescent="0.35">
      <c r="A749" t="s">
        <v>24</v>
      </c>
      <c r="B749">
        <v>2020</v>
      </c>
      <c r="C749">
        <v>11.5</v>
      </c>
      <c r="D749" t="s">
        <v>3491</v>
      </c>
      <c r="E749">
        <v>6.4829999999999997</v>
      </c>
      <c r="F749">
        <f t="shared" si="11"/>
        <v>188.5</v>
      </c>
    </row>
    <row r="750" spans="1:6" x14ac:dyDescent="0.35">
      <c r="A750" t="s">
        <v>24</v>
      </c>
      <c r="B750">
        <v>2021</v>
      </c>
      <c r="C750">
        <v>6.5</v>
      </c>
      <c r="D750" t="s">
        <v>3492</v>
      </c>
      <c r="E750">
        <v>6.4669999999999996</v>
      </c>
      <c r="F750">
        <f t="shared" si="11"/>
        <v>193.5</v>
      </c>
    </row>
    <row r="751" spans="1:6" x14ac:dyDescent="0.35">
      <c r="A751" t="s">
        <v>24</v>
      </c>
      <c r="B751">
        <v>2022</v>
      </c>
      <c r="C751">
        <v>7.5</v>
      </c>
      <c r="D751" t="s">
        <v>3493</v>
      </c>
      <c r="E751">
        <v>6.4050000000000002</v>
      </c>
      <c r="F751">
        <f t="shared" si="11"/>
        <v>192.5</v>
      </c>
    </row>
    <row r="752" spans="1:6" x14ac:dyDescent="0.35">
      <c r="A752" t="s">
        <v>24</v>
      </c>
      <c r="B752">
        <v>2023</v>
      </c>
      <c r="C752">
        <v>8.5</v>
      </c>
      <c r="D752" t="s">
        <v>3494</v>
      </c>
      <c r="E752">
        <v>6.3239999999999998</v>
      </c>
      <c r="F752">
        <f t="shared" si="11"/>
        <v>191.5</v>
      </c>
    </row>
    <row r="753" spans="1:6" x14ac:dyDescent="0.35">
      <c r="A753" t="s">
        <v>24</v>
      </c>
      <c r="B753">
        <v>2024</v>
      </c>
      <c r="C753">
        <v>9.5</v>
      </c>
      <c r="D753" t="s">
        <v>3495</v>
      </c>
      <c r="E753">
        <v>6.415</v>
      </c>
      <c r="F753">
        <f t="shared" si="11"/>
        <v>190.5</v>
      </c>
    </row>
    <row r="754" spans="1:6" x14ac:dyDescent="0.35">
      <c r="A754" t="s">
        <v>129</v>
      </c>
      <c r="B754">
        <v>2011</v>
      </c>
      <c r="C754">
        <v>49</v>
      </c>
      <c r="D754" t="s">
        <v>3515</v>
      </c>
      <c r="E754">
        <v>6.2080000000000002</v>
      </c>
      <c r="F754">
        <f t="shared" si="11"/>
        <v>151</v>
      </c>
    </row>
    <row r="755" spans="1:6" x14ac:dyDescent="0.35">
      <c r="A755" t="s">
        <v>129</v>
      </c>
      <c r="B755">
        <v>2012</v>
      </c>
      <c r="C755">
        <v>59.5</v>
      </c>
      <c r="D755" t="s">
        <v>3516</v>
      </c>
      <c r="E755">
        <v>5.3739999999999997</v>
      </c>
      <c r="F755">
        <f t="shared" si="11"/>
        <v>140.5</v>
      </c>
    </row>
    <row r="756" spans="1:6" x14ac:dyDescent="0.35">
      <c r="A756" t="s">
        <v>129</v>
      </c>
      <c r="B756">
        <v>2014</v>
      </c>
      <c r="C756">
        <v>79</v>
      </c>
      <c r="D756" t="s">
        <v>3518</v>
      </c>
      <c r="E756">
        <v>5.7089999999999996</v>
      </c>
      <c r="F756">
        <f t="shared" si="11"/>
        <v>121</v>
      </c>
    </row>
    <row r="757" spans="1:6" x14ac:dyDescent="0.35">
      <c r="A757" t="s">
        <v>129</v>
      </c>
      <c r="B757">
        <v>2015</v>
      </c>
      <c r="C757">
        <v>65</v>
      </c>
      <c r="D757" t="s">
        <v>3519</v>
      </c>
      <c r="E757">
        <v>5.51</v>
      </c>
      <c r="F757">
        <f t="shared" si="11"/>
        <v>135</v>
      </c>
    </row>
    <row r="758" spans="1:6" x14ac:dyDescent="0.35">
      <c r="A758" t="s">
        <v>129</v>
      </c>
      <c r="B758">
        <v>2016</v>
      </c>
      <c r="C758">
        <v>66</v>
      </c>
      <c r="D758" t="s">
        <v>3520</v>
      </c>
      <c r="E758">
        <v>5.3109999999999999</v>
      </c>
      <c r="F758">
        <f t="shared" si="11"/>
        <v>134</v>
      </c>
    </row>
    <row r="759" spans="1:6" x14ac:dyDescent="0.35">
      <c r="A759" t="s">
        <v>129</v>
      </c>
      <c r="B759">
        <v>2017</v>
      </c>
      <c r="C759">
        <v>65</v>
      </c>
      <c r="D759" t="s">
        <v>3521</v>
      </c>
      <c r="E759">
        <v>5.89</v>
      </c>
      <c r="F759">
        <f t="shared" si="11"/>
        <v>135</v>
      </c>
    </row>
    <row r="760" spans="1:6" x14ac:dyDescent="0.35">
      <c r="A760" t="s">
        <v>129</v>
      </c>
      <c r="B760">
        <v>2018</v>
      </c>
      <c r="C760">
        <v>56.5</v>
      </c>
      <c r="D760" t="s">
        <v>3522</v>
      </c>
      <c r="E760">
        <v>5.89</v>
      </c>
      <c r="F760">
        <f t="shared" si="11"/>
        <v>143.5</v>
      </c>
    </row>
    <row r="761" spans="1:6" x14ac:dyDescent="0.35">
      <c r="A761" t="s">
        <v>129</v>
      </c>
      <c r="B761">
        <v>2019</v>
      </c>
      <c r="C761">
        <v>51</v>
      </c>
      <c r="D761" t="s">
        <v>3523</v>
      </c>
      <c r="E761">
        <v>5.8898000717163104</v>
      </c>
      <c r="F761">
        <f t="shared" si="11"/>
        <v>149</v>
      </c>
    </row>
    <row r="762" spans="1:6" x14ac:dyDescent="0.35">
      <c r="A762" t="s">
        <v>129</v>
      </c>
      <c r="B762">
        <v>2020</v>
      </c>
      <c r="C762">
        <v>47.5</v>
      </c>
      <c r="D762" t="s">
        <v>3524</v>
      </c>
      <c r="E762">
        <v>6.3090000000000002</v>
      </c>
      <c r="F762">
        <f t="shared" si="11"/>
        <v>152.5</v>
      </c>
    </row>
    <row r="763" spans="1:6" x14ac:dyDescent="0.35">
      <c r="A763" t="s">
        <v>129</v>
      </c>
      <c r="B763">
        <v>2021</v>
      </c>
      <c r="C763">
        <v>51</v>
      </c>
      <c r="D763" t="s">
        <v>3525</v>
      </c>
      <c r="E763">
        <v>5.85</v>
      </c>
      <c r="F763">
        <f t="shared" si="11"/>
        <v>149</v>
      </c>
    </row>
    <row r="764" spans="1:6" x14ac:dyDescent="0.35">
      <c r="A764" t="s">
        <v>129</v>
      </c>
      <c r="B764">
        <v>2022</v>
      </c>
      <c r="C764">
        <v>63</v>
      </c>
      <c r="D764" t="s">
        <v>3526</v>
      </c>
      <c r="E764">
        <v>5.7030000000000003</v>
      </c>
      <c r="F764">
        <f t="shared" si="11"/>
        <v>137</v>
      </c>
    </row>
    <row r="765" spans="1:6" x14ac:dyDescent="0.35">
      <c r="A765" t="s">
        <v>129</v>
      </c>
      <c r="B765">
        <v>2023</v>
      </c>
      <c r="C765">
        <v>56.5</v>
      </c>
      <c r="D765" t="s">
        <v>3527</v>
      </c>
      <c r="E765">
        <v>5.8419999999999996</v>
      </c>
      <c r="F765">
        <f t="shared" si="11"/>
        <v>143.5</v>
      </c>
    </row>
    <row r="766" spans="1:6" x14ac:dyDescent="0.35">
      <c r="A766" t="s">
        <v>129</v>
      </c>
      <c r="B766">
        <v>2024</v>
      </c>
      <c r="C766">
        <v>60.5</v>
      </c>
      <c r="D766" t="s">
        <v>3528</v>
      </c>
      <c r="E766">
        <v>5.87</v>
      </c>
      <c r="F766">
        <f t="shared" si="11"/>
        <v>139.5</v>
      </c>
    </row>
    <row r="767" spans="1:6" x14ac:dyDescent="0.35">
      <c r="A767" t="s">
        <v>36</v>
      </c>
      <c r="B767">
        <v>2011</v>
      </c>
      <c r="C767">
        <v>16.5</v>
      </c>
      <c r="D767" t="s">
        <v>3548</v>
      </c>
      <c r="E767">
        <v>6.0590000000000002</v>
      </c>
      <c r="F767">
        <f t="shared" si="11"/>
        <v>183.5</v>
      </c>
    </row>
    <row r="768" spans="1:6" x14ac:dyDescent="0.35">
      <c r="A768" t="s">
        <v>36</v>
      </c>
      <c r="B768">
        <v>2012</v>
      </c>
      <c r="C768">
        <v>21</v>
      </c>
      <c r="D768" t="s">
        <v>3549</v>
      </c>
      <c r="E768">
        <v>6.0640000000000001</v>
      </c>
      <c r="F768">
        <f t="shared" si="11"/>
        <v>179</v>
      </c>
    </row>
    <row r="769" spans="1:6" x14ac:dyDescent="0.35">
      <c r="A769" t="s">
        <v>36</v>
      </c>
      <c r="B769">
        <v>2014</v>
      </c>
      <c r="C769">
        <v>49.5</v>
      </c>
      <c r="D769" t="s">
        <v>3551</v>
      </c>
      <c r="E769">
        <v>5.9870000000000001</v>
      </c>
      <c r="F769">
        <f t="shared" si="11"/>
        <v>150.5</v>
      </c>
    </row>
    <row r="770" spans="1:6" x14ac:dyDescent="0.35">
      <c r="A770" t="s">
        <v>36</v>
      </c>
      <c r="B770">
        <v>2015</v>
      </c>
      <c r="C770">
        <v>51.5</v>
      </c>
      <c r="D770" t="s">
        <v>3552</v>
      </c>
      <c r="E770">
        <v>5.9210000000000003</v>
      </c>
      <c r="F770">
        <f t="shared" si="11"/>
        <v>148.5</v>
      </c>
    </row>
    <row r="771" spans="1:6" x14ac:dyDescent="0.35">
      <c r="A771" t="s">
        <v>36</v>
      </c>
      <c r="B771">
        <v>2016</v>
      </c>
      <c r="C771">
        <v>51</v>
      </c>
      <c r="D771" t="s">
        <v>3553</v>
      </c>
      <c r="E771">
        <v>5.92</v>
      </c>
      <c r="F771">
        <f t="shared" ref="F771:F834" si="12">200-C771</f>
        <v>149</v>
      </c>
    </row>
    <row r="772" spans="1:6" x14ac:dyDescent="0.35">
      <c r="A772" t="s">
        <v>36</v>
      </c>
      <c r="B772">
        <v>2017</v>
      </c>
      <c r="C772">
        <v>51.5</v>
      </c>
      <c r="D772" t="s">
        <v>3554</v>
      </c>
      <c r="E772">
        <v>5.915</v>
      </c>
      <c r="F772">
        <f t="shared" si="12"/>
        <v>148.5</v>
      </c>
    </row>
    <row r="773" spans="1:6" x14ac:dyDescent="0.35">
      <c r="A773" t="s">
        <v>36</v>
      </c>
      <c r="B773">
        <v>2018</v>
      </c>
      <c r="C773">
        <v>45.5</v>
      </c>
      <c r="D773" t="s">
        <v>3555</v>
      </c>
      <c r="E773">
        <v>5.8860000000000001</v>
      </c>
      <c r="F773">
        <f t="shared" si="12"/>
        <v>154.5</v>
      </c>
    </row>
    <row r="774" spans="1:6" x14ac:dyDescent="0.35">
      <c r="A774" t="s">
        <v>36</v>
      </c>
      <c r="B774">
        <v>2019</v>
      </c>
      <c r="C774">
        <v>28</v>
      </c>
      <c r="D774" t="s">
        <v>3556</v>
      </c>
      <c r="E774">
        <v>5.8708000183105504</v>
      </c>
      <c r="F774">
        <f t="shared" si="12"/>
        <v>172</v>
      </c>
    </row>
    <row r="775" spans="1:6" x14ac:dyDescent="0.35">
      <c r="A775" t="s">
        <v>36</v>
      </c>
      <c r="B775">
        <v>2020</v>
      </c>
      <c r="C775">
        <v>27.5</v>
      </c>
      <c r="D775" t="s">
        <v>3557</v>
      </c>
      <c r="E775">
        <v>5.94</v>
      </c>
      <c r="F775">
        <f t="shared" si="12"/>
        <v>172.5</v>
      </c>
    </row>
    <row r="776" spans="1:6" x14ac:dyDescent="0.35">
      <c r="A776" t="s">
        <v>36</v>
      </c>
      <c r="B776">
        <v>2021</v>
      </c>
      <c r="C776">
        <v>27</v>
      </c>
      <c r="D776" t="s">
        <v>3558</v>
      </c>
      <c r="E776">
        <v>6.0389999999999997</v>
      </c>
      <c r="F776">
        <f t="shared" si="12"/>
        <v>173</v>
      </c>
    </row>
    <row r="777" spans="1:6" x14ac:dyDescent="0.35">
      <c r="A777" t="s">
        <v>36</v>
      </c>
      <c r="B777">
        <v>2022</v>
      </c>
      <c r="C777">
        <v>22</v>
      </c>
      <c r="D777" t="s">
        <v>3559</v>
      </c>
      <c r="E777">
        <v>6.1289999999999996</v>
      </c>
      <c r="F777">
        <f t="shared" si="12"/>
        <v>178</v>
      </c>
    </row>
    <row r="778" spans="1:6" x14ac:dyDescent="0.35">
      <c r="A778" t="s">
        <v>36</v>
      </c>
      <c r="B778">
        <v>2023</v>
      </c>
      <c r="C778">
        <v>18.5</v>
      </c>
      <c r="D778" t="s">
        <v>3560</v>
      </c>
      <c r="E778">
        <v>6.06</v>
      </c>
      <c r="F778">
        <f t="shared" si="12"/>
        <v>181.5</v>
      </c>
    </row>
    <row r="779" spans="1:6" x14ac:dyDescent="0.35">
      <c r="A779" t="s">
        <v>36</v>
      </c>
      <c r="B779">
        <v>2024</v>
      </c>
      <c r="C779">
        <v>16.5</v>
      </c>
      <c r="D779" t="s">
        <v>3561</v>
      </c>
      <c r="E779">
        <v>6.1470000000000002</v>
      </c>
      <c r="F779">
        <f t="shared" si="12"/>
        <v>183.5</v>
      </c>
    </row>
    <row r="780" spans="1:6" x14ac:dyDescent="0.35">
      <c r="A780" t="s">
        <v>133</v>
      </c>
      <c r="B780">
        <v>2011</v>
      </c>
      <c r="C780">
        <v>86.5</v>
      </c>
      <c r="D780" t="s">
        <v>3581</v>
      </c>
      <c r="E780">
        <v>5.7060000000000004</v>
      </c>
      <c r="F780">
        <f t="shared" si="12"/>
        <v>113.5</v>
      </c>
    </row>
    <row r="781" spans="1:6" x14ac:dyDescent="0.35">
      <c r="A781" t="s">
        <v>133</v>
      </c>
      <c r="B781">
        <v>2012</v>
      </c>
      <c r="C781">
        <v>89</v>
      </c>
      <c r="D781" t="s">
        <v>3582</v>
      </c>
      <c r="E781">
        <v>5.4139999999999997</v>
      </c>
      <c r="F781">
        <f t="shared" si="12"/>
        <v>111</v>
      </c>
    </row>
    <row r="782" spans="1:6" x14ac:dyDescent="0.35">
      <c r="A782" t="s">
        <v>133</v>
      </c>
      <c r="B782">
        <v>2014</v>
      </c>
      <c r="C782">
        <v>69</v>
      </c>
      <c r="D782" t="s">
        <v>3584</v>
      </c>
      <c r="E782">
        <v>5.1920000000000002</v>
      </c>
      <c r="F782">
        <f t="shared" si="12"/>
        <v>131</v>
      </c>
    </row>
    <row r="783" spans="1:6" x14ac:dyDescent="0.35">
      <c r="A783" t="s">
        <v>133</v>
      </c>
      <c r="B783">
        <v>2015</v>
      </c>
      <c r="C783">
        <v>89.5</v>
      </c>
      <c r="D783" t="s">
        <v>3585</v>
      </c>
      <c r="E783">
        <v>5.3029999999999999</v>
      </c>
      <c r="F783">
        <f t="shared" si="12"/>
        <v>110.5</v>
      </c>
    </row>
    <row r="784" spans="1:6" x14ac:dyDescent="0.35">
      <c r="A784" t="s">
        <v>133</v>
      </c>
      <c r="B784">
        <v>2016</v>
      </c>
      <c r="C784">
        <v>91.5</v>
      </c>
      <c r="D784" t="s">
        <v>3586</v>
      </c>
      <c r="E784">
        <v>5.3360000000000003</v>
      </c>
      <c r="F784">
        <f t="shared" si="12"/>
        <v>108.5</v>
      </c>
    </row>
    <row r="785" spans="1:6" x14ac:dyDescent="0.35">
      <c r="A785" t="s">
        <v>133</v>
      </c>
      <c r="B785">
        <v>2017</v>
      </c>
      <c r="C785">
        <v>107.5</v>
      </c>
      <c r="D785" t="s">
        <v>3587</v>
      </c>
      <c r="E785">
        <v>5.1609999999999996</v>
      </c>
      <c r="F785">
        <f t="shared" si="12"/>
        <v>92.5</v>
      </c>
    </row>
    <row r="786" spans="1:6" x14ac:dyDescent="0.35">
      <c r="A786" t="s">
        <v>133</v>
      </c>
      <c r="B786">
        <v>2018</v>
      </c>
      <c r="C786">
        <v>106</v>
      </c>
      <c r="D786" t="s">
        <v>3588</v>
      </c>
      <c r="E786">
        <v>4.9059999999999997</v>
      </c>
      <c r="F786">
        <f t="shared" si="12"/>
        <v>94</v>
      </c>
    </row>
    <row r="787" spans="1:6" x14ac:dyDescent="0.35">
      <c r="A787" t="s">
        <v>133</v>
      </c>
      <c r="B787">
        <v>2019</v>
      </c>
      <c r="C787">
        <v>97.5</v>
      </c>
      <c r="D787" t="s">
        <v>3589</v>
      </c>
      <c r="E787">
        <v>4.6333999633789098</v>
      </c>
      <c r="F787">
        <f t="shared" si="12"/>
        <v>102.5</v>
      </c>
    </row>
    <row r="788" spans="1:6" x14ac:dyDescent="0.35">
      <c r="A788" t="s">
        <v>133</v>
      </c>
      <c r="B788">
        <v>2020</v>
      </c>
      <c r="C788">
        <v>96</v>
      </c>
      <c r="D788" t="s">
        <v>3590</v>
      </c>
      <c r="E788">
        <v>4.3949999999999996</v>
      </c>
      <c r="F788">
        <f t="shared" si="12"/>
        <v>104</v>
      </c>
    </row>
    <row r="789" spans="1:6" x14ac:dyDescent="0.35">
      <c r="A789" t="s">
        <v>133</v>
      </c>
      <c r="B789">
        <v>2021</v>
      </c>
      <c r="C789">
        <v>92.5</v>
      </c>
      <c r="D789" t="s">
        <v>3591</v>
      </c>
      <c r="E789">
        <v>4.1520000000000001</v>
      </c>
      <c r="F789">
        <f t="shared" si="12"/>
        <v>107.5</v>
      </c>
    </row>
    <row r="790" spans="1:6" x14ac:dyDescent="0.35">
      <c r="A790" t="s">
        <v>133</v>
      </c>
      <c r="B790">
        <v>2022</v>
      </c>
      <c r="C790">
        <v>85</v>
      </c>
      <c r="D790" t="s">
        <v>3592</v>
      </c>
      <c r="E790">
        <v>4.12</v>
      </c>
      <c r="F790">
        <f t="shared" si="12"/>
        <v>115</v>
      </c>
    </row>
    <row r="791" spans="1:6" x14ac:dyDescent="0.35">
      <c r="A791" t="s">
        <v>133</v>
      </c>
      <c r="B791">
        <v>2023</v>
      </c>
      <c r="C791">
        <v>84.5</v>
      </c>
      <c r="D791" t="s">
        <v>3593</v>
      </c>
      <c r="E791">
        <v>4.1859999999999999</v>
      </c>
      <c r="F791">
        <f t="shared" si="12"/>
        <v>115.5</v>
      </c>
    </row>
    <row r="792" spans="1:6" x14ac:dyDescent="0.35">
      <c r="A792" t="s">
        <v>133</v>
      </c>
      <c r="B792">
        <v>2024</v>
      </c>
      <c r="C792">
        <v>66</v>
      </c>
      <c r="D792" t="s">
        <v>3594</v>
      </c>
      <c r="E792">
        <v>4.3099999999999996</v>
      </c>
      <c r="F792">
        <f t="shared" si="12"/>
        <v>134</v>
      </c>
    </row>
    <row r="793" spans="1:6" x14ac:dyDescent="0.35">
      <c r="A793" t="s">
        <v>225</v>
      </c>
      <c r="B793">
        <v>2011</v>
      </c>
      <c r="C793">
        <v>131.5</v>
      </c>
      <c r="D793" t="s">
        <v>3612</v>
      </c>
      <c r="E793">
        <v>5.5940000000000003</v>
      </c>
      <c r="F793">
        <f t="shared" si="12"/>
        <v>68.5</v>
      </c>
    </row>
    <row r="794" spans="1:6" x14ac:dyDescent="0.35">
      <c r="A794" t="s">
        <v>225</v>
      </c>
      <c r="B794">
        <v>2012</v>
      </c>
      <c r="C794">
        <v>144.5</v>
      </c>
      <c r="D794" t="s">
        <v>3613</v>
      </c>
      <c r="E794">
        <v>5.6710000000000003</v>
      </c>
      <c r="F794">
        <f t="shared" si="12"/>
        <v>55.5</v>
      </c>
    </row>
    <row r="795" spans="1:6" x14ac:dyDescent="0.35">
      <c r="A795" t="s">
        <v>225</v>
      </c>
      <c r="B795">
        <v>2014</v>
      </c>
      <c r="C795">
        <v>133</v>
      </c>
      <c r="D795" t="s">
        <v>3615</v>
      </c>
      <c r="E795">
        <v>5.8550000000000004</v>
      </c>
      <c r="F795">
        <f t="shared" si="12"/>
        <v>67</v>
      </c>
    </row>
    <row r="796" spans="1:6" x14ac:dyDescent="0.35">
      <c r="A796" t="s">
        <v>225</v>
      </c>
      <c r="B796">
        <v>2015</v>
      </c>
      <c r="C796">
        <v>135.5</v>
      </c>
      <c r="D796" t="s">
        <v>3616</v>
      </c>
      <c r="E796">
        <v>5.9189999999999996</v>
      </c>
      <c r="F796">
        <f t="shared" si="12"/>
        <v>64.5</v>
      </c>
    </row>
    <row r="797" spans="1:6" x14ac:dyDescent="0.35">
      <c r="A797" t="s">
        <v>225</v>
      </c>
      <c r="B797">
        <v>2016</v>
      </c>
      <c r="C797">
        <v>97.5</v>
      </c>
      <c r="D797" t="s">
        <v>3617</v>
      </c>
      <c r="E797">
        <v>5.819</v>
      </c>
      <c r="F797">
        <f t="shared" si="12"/>
        <v>102.5</v>
      </c>
    </row>
    <row r="798" spans="1:6" x14ac:dyDescent="0.35">
      <c r="A798" t="s">
        <v>225</v>
      </c>
      <c r="B798">
        <v>2017</v>
      </c>
      <c r="C798">
        <v>121.5</v>
      </c>
      <c r="D798" t="s">
        <v>3618</v>
      </c>
      <c r="E798">
        <v>5.79</v>
      </c>
      <c r="F798">
        <f t="shared" si="12"/>
        <v>78.5</v>
      </c>
    </row>
    <row r="799" spans="1:6" x14ac:dyDescent="0.35">
      <c r="A799" t="s">
        <v>225</v>
      </c>
      <c r="B799">
        <v>2018</v>
      </c>
      <c r="C799">
        <v>118.5</v>
      </c>
      <c r="D799" t="s">
        <v>3619</v>
      </c>
      <c r="E799">
        <v>5.8090000000000002</v>
      </c>
      <c r="F799">
        <f t="shared" si="12"/>
        <v>81.5</v>
      </c>
    </row>
    <row r="800" spans="1:6" x14ac:dyDescent="0.35">
      <c r="A800" t="s">
        <v>225</v>
      </c>
      <c r="B800">
        <v>2019</v>
      </c>
      <c r="C800">
        <v>116</v>
      </c>
      <c r="D800" t="s">
        <v>3620</v>
      </c>
      <c r="E800">
        <v>6.05789995193481</v>
      </c>
      <c r="F800">
        <f t="shared" si="12"/>
        <v>84</v>
      </c>
    </row>
    <row r="801" spans="1:6" x14ac:dyDescent="0.35">
      <c r="A801" t="s">
        <v>225</v>
      </c>
      <c r="B801">
        <v>2020</v>
      </c>
      <c r="C801">
        <v>120</v>
      </c>
      <c r="D801" t="s">
        <v>3621</v>
      </c>
      <c r="E801">
        <v>6.1520000000000001</v>
      </c>
      <c r="F801">
        <f t="shared" si="12"/>
        <v>80</v>
      </c>
    </row>
    <row r="802" spans="1:6" x14ac:dyDescent="0.35">
      <c r="A802" t="s">
        <v>225</v>
      </c>
      <c r="B802">
        <v>2021</v>
      </c>
      <c r="C802">
        <v>121.5</v>
      </c>
      <c r="D802" t="s">
        <v>3622</v>
      </c>
      <c r="E802">
        <v>6.234</v>
      </c>
      <c r="F802">
        <f t="shared" si="12"/>
        <v>78.5</v>
      </c>
    </row>
    <row r="803" spans="1:6" x14ac:dyDescent="0.35">
      <c r="A803" t="s">
        <v>225</v>
      </c>
      <c r="B803">
        <v>2022</v>
      </c>
      <c r="C803">
        <v>114.5</v>
      </c>
      <c r="D803" t="s">
        <v>3623</v>
      </c>
      <c r="E803">
        <v>6.1440000000000001</v>
      </c>
      <c r="F803">
        <f t="shared" si="12"/>
        <v>85.5</v>
      </c>
    </row>
    <row r="804" spans="1:6" x14ac:dyDescent="0.35">
      <c r="A804" t="s">
        <v>225</v>
      </c>
      <c r="B804">
        <v>2023</v>
      </c>
      <c r="C804">
        <v>102</v>
      </c>
      <c r="D804" t="s">
        <v>3624</v>
      </c>
      <c r="E804">
        <v>6.1879999999999997</v>
      </c>
      <c r="F804">
        <f t="shared" si="12"/>
        <v>98</v>
      </c>
    </row>
    <row r="805" spans="1:6" x14ac:dyDescent="0.35">
      <c r="A805" t="s">
        <v>225</v>
      </c>
      <c r="B805">
        <v>2024</v>
      </c>
      <c r="C805">
        <v>109.5</v>
      </c>
      <c r="D805" t="s">
        <v>3625</v>
      </c>
      <c r="E805">
        <v>6.3780000000000001</v>
      </c>
      <c r="F805">
        <f t="shared" si="12"/>
        <v>90.5</v>
      </c>
    </row>
    <row r="806" spans="1:6" x14ac:dyDescent="0.35">
      <c r="A806" t="s">
        <v>221</v>
      </c>
      <c r="B806">
        <v>2011</v>
      </c>
      <c r="C806">
        <v>124.5</v>
      </c>
      <c r="D806" t="s">
        <v>3645</v>
      </c>
      <c r="E806">
        <v>4.18</v>
      </c>
      <c r="F806">
        <f t="shared" si="12"/>
        <v>75.5</v>
      </c>
    </row>
    <row r="807" spans="1:6" x14ac:dyDescent="0.35">
      <c r="A807" t="s">
        <v>221</v>
      </c>
      <c r="B807">
        <v>2012</v>
      </c>
      <c r="C807">
        <v>129.5</v>
      </c>
      <c r="D807" t="s">
        <v>3646</v>
      </c>
      <c r="E807">
        <v>4.4029999999999996</v>
      </c>
      <c r="F807">
        <f t="shared" si="12"/>
        <v>70.5</v>
      </c>
    </row>
    <row r="808" spans="1:6" x14ac:dyDescent="0.35">
      <c r="A808" t="s">
        <v>221</v>
      </c>
      <c r="B808">
        <v>2014</v>
      </c>
      <c r="C808">
        <v>105.5</v>
      </c>
      <c r="D808" t="s">
        <v>3648</v>
      </c>
      <c r="E808">
        <v>4.4189999999999996</v>
      </c>
      <c r="F808">
        <f t="shared" si="12"/>
        <v>94.5</v>
      </c>
    </row>
    <row r="809" spans="1:6" x14ac:dyDescent="0.35">
      <c r="A809" t="s">
        <v>221</v>
      </c>
      <c r="B809">
        <v>2015</v>
      </c>
      <c r="C809">
        <v>107</v>
      </c>
      <c r="D809" t="s">
        <v>3649</v>
      </c>
      <c r="E809">
        <v>4.3559999999999999</v>
      </c>
      <c r="F809">
        <f t="shared" si="12"/>
        <v>93</v>
      </c>
    </row>
    <row r="810" spans="1:6" x14ac:dyDescent="0.35">
      <c r="A810" t="s">
        <v>221</v>
      </c>
      <c r="B810">
        <v>2016</v>
      </c>
      <c r="C810">
        <v>87.5</v>
      </c>
      <c r="D810" t="s">
        <v>3650</v>
      </c>
      <c r="E810">
        <v>4.5529999999999999</v>
      </c>
      <c r="F810">
        <f t="shared" si="12"/>
        <v>112.5</v>
      </c>
    </row>
    <row r="811" spans="1:6" x14ac:dyDescent="0.35">
      <c r="A811" t="s">
        <v>221</v>
      </c>
      <c r="B811">
        <v>2017</v>
      </c>
      <c r="C811">
        <v>95</v>
      </c>
      <c r="D811" t="s">
        <v>3651</v>
      </c>
      <c r="E811">
        <v>4.41</v>
      </c>
      <c r="F811">
        <f t="shared" si="12"/>
        <v>105</v>
      </c>
    </row>
    <row r="812" spans="1:6" x14ac:dyDescent="0.35">
      <c r="A812" t="s">
        <v>221</v>
      </c>
      <c r="B812">
        <v>2018</v>
      </c>
      <c r="C812">
        <v>110</v>
      </c>
      <c r="D812" t="s">
        <v>3652</v>
      </c>
      <c r="E812">
        <v>4.5090000000000003</v>
      </c>
      <c r="F812">
        <f t="shared" si="12"/>
        <v>90</v>
      </c>
    </row>
    <row r="813" spans="1:6" x14ac:dyDescent="0.35">
      <c r="A813" t="s">
        <v>221</v>
      </c>
      <c r="B813">
        <v>2019</v>
      </c>
      <c r="C813">
        <v>105.5</v>
      </c>
      <c r="D813" t="s">
        <v>3653</v>
      </c>
      <c r="E813">
        <v>4.5830001831054696</v>
      </c>
      <c r="F813">
        <f t="shared" si="12"/>
        <v>94.5</v>
      </c>
    </row>
    <row r="814" spans="1:6" x14ac:dyDescent="0.35">
      <c r="A814" t="s">
        <v>221</v>
      </c>
      <c r="B814">
        <v>2020</v>
      </c>
      <c r="C814">
        <v>105.5</v>
      </c>
      <c r="D814" t="s">
        <v>3654</v>
      </c>
      <c r="E814">
        <v>4.6070000000000002</v>
      </c>
      <c r="F814">
        <f t="shared" si="12"/>
        <v>94.5</v>
      </c>
    </row>
    <row r="815" spans="1:6" x14ac:dyDescent="0.35">
      <c r="A815" t="s">
        <v>221</v>
      </c>
      <c r="B815">
        <v>2021</v>
      </c>
      <c r="C815">
        <v>102</v>
      </c>
      <c r="D815" t="s">
        <v>3655</v>
      </c>
      <c r="E815">
        <v>4.5430000000000001</v>
      </c>
      <c r="F815">
        <f t="shared" si="12"/>
        <v>98</v>
      </c>
    </row>
    <row r="816" spans="1:6" x14ac:dyDescent="0.35">
      <c r="A816" t="s">
        <v>221</v>
      </c>
      <c r="B816">
        <v>2022</v>
      </c>
      <c r="C816">
        <v>101.5</v>
      </c>
      <c r="D816" t="s">
        <v>3656</v>
      </c>
      <c r="E816">
        <v>4.4870000000000001</v>
      </c>
      <c r="F816">
        <f t="shared" si="12"/>
        <v>98.5</v>
      </c>
    </row>
    <row r="817" spans="1:6" x14ac:dyDescent="0.35">
      <c r="A817" t="s">
        <v>221</v>
      </c>
      <c r="B817">
        <v>2023</v>
      </c>
      <c r="C817">
        <v>107.5</v>
      </c>
      <c r="D817" t="s">
        <v>3657</v>
      </c>
      <c r="E817">
        <v>4.47</v>
      </c>
      <c r="F817">
        <f t="shared" si="12"/>
        <v>92.5</v>
      </c>
    </row>
    <row r="818" spans="1:6" x14ac:dyDescent="0.35">
      <c r="A818" t="s">
        <v>221</v>
      </c>
      <c r="B818">
        <v>2024</v>
      </c>
      <c r="C818">
        <v>108</v>
      </c>
      <c r="D818" t="s">
        <v>3658</v>
      </c>
      <c r="E818">
        <v>4.51</v>
      </c>
      <c r="F818">
        <f t="shared" si="12"/>
        <v>92</v>
      </c>
    </row>
    <row r="819" spans="1:6" x14ac:dyDescent="0.35">
      <c r="A819" t="s">
        <v>203</v>
      </c>
      <c r="B819">
        <v>2016</v>
      </c>
      <c r="C819">
        <v>177.5</v>
      </c>
      <c r="D819" t="s">
        <v>3725</v>
      </c>
      <c r="E819">
        <v>5.2789999999999999</v>
      </c>
      <c r="F819">
        <f t="shared" si="12"/>
        <v>22.5</v>
      </c>
    </row>
    <row r="820" spans="1:6" x14ac:dyDescent="0.35">
      <c r="A820" t="s">
        <v>203</v>
      </c>
      <c r="B820">
        <v>2017</v>
      </c>
      <c r="C820">
        <v>177</v>
      </c>
      <c r="D820" t="s">
        <v>3726</v>
      </c>
      <c r="E820">
        <v>5.6619999999999999</v>
      </c>
      <c r="F820">
        <f t="shared" si="12"/>
        <v>23</v>
      </c>
    </row>
    <row r="821" spans="1:6" x14ac:dyDescent="0.35">
      <c r="A821" t="s">
        <v>203</v>
      </c>
      <c r="B821">
        <v>2018</v>
      </c>
      <c r="C821">
        <v>136.5</v>
      </c>
      <c r="D821" t="s">
        <v>3727</v>
      </c>
      <c r="E821">
        <v>6.1</v>
      </c>
      <c r="F821">
        <f t="shared" si="12"/>
        <v>63.5</v>
      </c>
    </row>
    <row r="822" spans="1:6" x14ac:dyDescent="0.35">
      <c r="A822" t="s">
        <v>203</v>
      </c>
      <c r="B822">
        <v>2019</v>
      </c>
      <c r="C822">
        <v>118</v>
      </c>
      <c r="D822" t="s">
        <v>3728</v>
      </c>
      <c r="E822">
        <v>6.3252000808715803</v>
      </c>
      <c r="F822">
        <f t="shared" si="12"/>
        <v>82</v>
      </c>
    </row>
    <row r="823" spans="1:6" x14ac:dyDescent="0.35">
      <c r="A823" t="s">
        <v>203</v>
      </c>
      <c r="B823">
        <v>2020</v>
      </c>
      <c r="C823">
        <v>116</v>
      </c>
      <c r="D823" t="s">
        <v>3729</v>
      </c>
      <c r="E823">
        <v>6.3719999999999999</v>
      </c>
      <c r="F823">
        <f t="shared" si="12"/>
        <v>84</v>
      </c>
    </row>
    <row r="824" spans="1:6" x14ac:dyDescent="0.35">
      <c r="A824" t="s">
        <v>203</v>
      </c>
      <c r="B824">
        <v>2021</v>
      </c>
      <c r="C824">
        <v>115.5</v>
      </c>
      <c r="D824" t="s">
        <v>3730</v>
      </c>
      <c r="E824">
        <v>6.4550000000000001</v>
      </c>
      <c r="F824">
        <f t="shared" si="12"/>
        <v>84.5</v>
      </c>
    </row>
    <row r="825" spans="1:6" x14ac:dyDescent="0.35">
      <c r="A825" t="s">
        <v>203</v>
      </c>
      <c r="B825">
        <v>2022</v>
      </c>
      <c r="C825">
        <v>106.5</v>
      </c>
      <c r="D825" t="s">
        <v>3731</v>
      </c>
      <c r="E825">
        <v>6.3680000000000003</v>
      </c>
      <c r="F825">
        <f t="shared" si="12"/>
        <v>93.5</v>
      </c>
    </row>
    <row r="826" spans="1:6" x14ac:dyDescent="0.35">
      <c r="A826" t="s">
        <v>203</v>
      </c>
      <c r="B826">
        <v>2023</v>
      </c>
      <c r="C826">
        <v>105</v>
      </c>
      <c r="D826" t="s">
        <v>3732</v>
      </c>
      <c r="E826">
        <v>6.5609999999999999</v>
      </c>
      <c r="F826">
        <f t="shared" si="12"/>
        <v>95</v>
      </c>
    </row>
    <row r="827" spans="1:6" x14ac:dyDescent="0.35">
      <c r="A827" t="s">
        <v>203</v>
      </c>
      <c r="B827">
        <v>2024</v>
      </c>
      <c r="C827">
        <v>102.5</v>
      </c>
      <c r="D827" t="s">
        <v>3733</v>
      </c>
      <c r="E827">
        <v>6.6589999999999998</v>
      </c>
      <c r="F827">
        <f t="shared" si="12"/>
        <v>97.5</v>
      </c>
    </row>
    <row r="828" spans="1:6" x14ac:dyDescent="0.35">
      <c r="A828" t="s">
        <v>273</v>
      </c>
      <c r="B828">
        <v>2011</v>
      </c>
      <c r="C828">
        <v>97</v>
      </c>
      <c r="D828" t="s">
        <v>3753</v>
      </c>
      <c r="E828">
        <v>6.5739999999999998</v>
      </c>
      <c r="F828">
        <f t="shared" si="12"/>
        <v>103</v>
      </c>
    </row>
    <row r="829" spans="1:6" x14ac:dyDescent="0.35">
      <c r="A829" t="s">
        <v>273</v>
      </c>
      <c r="B829">
        <v>2012</v>
      </c>
      <c r="C829">
        <v>105</v>
      </c>
      <c r="D829" t="s">
        <v>3754</v>
      </c>
      <c r="E829">
        <v>6.5149999999999997</v>
      </c>
      <c r="F829">
        <f t="shared" si="12"/>
        <v>95</v>
      </c>
    </row>
    <row r="830" spans="1:6" x14ac:dyDescent="0.35">
      <c r="A830" t="s">
        <v>273</v>
      </c>
      <c r="B830">
        <v>2014</v>
      </c>
      <c r="C830">
        <v>115.5</v>
      </c>
      <c r="D830" t="s">
        <v>3756</v>
      </c>
      <c r="E830">
        <v>6.2949999999999999</v>
      </c>
      <c r="F830">
        <f t="shared" si="12"/>
        <v>84.5</v>
      </c>
    </row>
    <row r="831" spans="1:6" x14ac:dyDescent="0.35">
      <c r="A831" t="s">
        <v>273</v>
      </c>
      <c r="B831">
        <v>2015</v>
      </c>
      <c r="C831">
        <v>131</v>
      </c>
      <c r="D831" t="s">
        <v>3757</v>
      </c>
      <c r="E831">
        <v>6.2389999999999999</v>
      </c>
      <c r="F831">
        <f t="shared" si="12"/>
        <v>69</v>
      </c>
    </row>
    <row r="832" spans="1:6" x14ac:dyDescent="0.35">
      <c r="A832" t="s">
        <v>273</v>
      </c>
      <c r="B832">
        <v>2016</v>
      </c>
      <c r="C832">
        <v>157.5</v>
      </c>
      <c r="D832" t="s">
        <v>3758</v>
      </c>
      <c r="E832">
        <v>6.1050000000000004</v>
      </c>
      <c r="F832">
        <f t="shared" si="12"/>
        <v>42.5</v>
      </c>
    </row>
    <row r="833" spans="1:6" x14ac:dyDescent="0.35">
      <c r="A833" t="s">
        <v>273</v>
      </c>
      <c r="B833">
        <v>2017</v>
      </c>
      <c r="C833">
        <v>181</v>
      </c>
      <c r="D833" t="s">
        <v>3759</v>
      </c>
      <c r="E833">
        <v>6.0830000000000002</v>
      </c>
      <c r="F833">
        <f t="shared" si="12"/>
        <v>19</v>
      </c>
    </row>
    <row r="834" spans="1:6" x14ac:dyDescent="0.35">
      <c r="A834" t="s">
        <v>273</v>
      </c>
      <c r="B834">
        <v>2018</v>
      </c>
      <c r="C834">
        <v>155</v>
      </c>
      <c r="D834" t="s">
        <v>3760</v>
      </c>
      <c r="E834">
        <v>6.0209999999999999</v>
      </c>
      <c r="F834">
        <f t="shared" si="12"/>
        <v>45</v>
      </c>
    </row>
    <row r="835" spans="1:6" x14ac:dyDescent="0.35">
      <c r="A835" t="s">
        <v>273</v>
      </c>
      <c r="B835">
        <v>2019</v>
      </c>
      <c r="C835">
        <v>151.5</v>
      </c>
      <c r="D835" t="s">
        <v>3761</v>
      </c>
      <c r="E835">
        <v>6.1020998954772896</v>
      </c>
      <c r="F835">
        <f t="shared" ref="F835:F898" si="13">200-C835</f>
        <v>48.5</v>
      </c>
    </row>
    <row r="836" spans="1:6" x14ac:dyDescent="0.35">
      <c r="A836" t="s">
        <v>273</v>
      </c>
      <c r="B836">
        <v>2020</v>
      </c>
      <c r="C836">
        <v>147.5</v>
      </c>
      <c r="D836" t="s">
        <v>3762</v>
      </c>
      <c r="E836">
        <v>6.1059999999999999</v>
      </c>
      <c r="F836">
        <f t="shared" si="13"/>
        <v>52.5</v>
      </c>
    </row>
    <row r="837" spans="1:6" x14ac:dyDescent="0.35">
      <c r="A837" t="s">
        <v>273</v>
      </c>
      <c r="B837">
        <v>2021</v>
      </c>
      <c r="C837">
        <v>145</v>
      </c>
      <c r="D837" t="s">
        <v>3763</v>
      </c>
      <c r="E837">
        <v>6.1059999999999999</v>
      </c>
      <c r="F837">
        <f t="shared" si="13"/>
        <v>55</v>
      </c>
    </row>
    <row r="838" spans="1:6" x14ac:dyDescent="0.35">
      <c r="A838" t="s">
        <v>273</v>
      </c>
      <c r="B838">
        <v>2023</v>
      </c>
      <c r="C838">
        <v>136.5</v>
      </c>
      <c r="D838" t="s">
        <v>3765</v>
      </c>
      <c r="E838">
        <v>6.9509999999999996</v>
      </c>
      <c r="F838">
        <f t="shared" si="13"/>
        <v>63.5</v>
      </c>
    </row>
    <row r="839" spans="1:6" x14ac:dyDescent="0.35">
      <c r="A839" t="s">
        <v>273</v>
      </c>
      <c r="B839">
        <v>2024</v>
      </c>
      <c r="C839">
        <v>135</v>
      </c>
      <c r="D839" t="s">
        <v>3766</v>
      </c>
      <c r="E839">
        <v>6.6289999999999996</v>
      </c>
      <c r="F839">
        <f t="shared" si="13"/>
        <v>65</v>
      </c>
    </row>
    <row r="840" spans="1:6" x14ac:dyDescent="0.35">
      <c r="A840" t="s">
        <v>285</v>
      </c>
      <c r="B840">
        <v>2011</v>
      </c>
      <c r="C840">
        <v>76</v>
      </c>
      <c r="D840" t="s">
        <v>3849</v>
      </c>
      <c r="E840">
        <v>4.7619999999999996</v>
      </c>
      <c r="F840">
        <f t="shared" si="13"/>
        <v>124</v>
      </c>
    </row>
    <row r="841" spans="1:6" x14ac:dyDescent="0.35">
      <c r="A841" t="s">
        <v>285</v>
      </c>
      <c r="B841">
        <v>2012</v>
      </c>
      <c r="C841">
        <v>89</v>
      </c>
      <c r="D841" t="s">
        <v>3850</v>
      </c>
      <c r="E841">
        <v>5.0460000000000003</v>
      </c>
      <c r="F841">
        <f t="shared" si="13"/>
        <v>111</v>
      </c>
    </row>
    <row r="842" spans="1:6" x14ac:dyDescent="0.35">
      <c r="A842" t="s">
        <v>285</v>
      </c>
      <c r="B842">
        <v>2014</v>
      </c>
      <c r="C842">
        <v>99.5</v>
      </c>
      <c r="D842" t="s">
        <v>3852</v>
      </c>
      <c r="E842">
        <v>5.0979999999999999</v>
      </c>
      <c r="F842">
        <f t="shared" si="13"/>
        <v>100.5</v>
      </c>
    </row>
    <row r="843" spans="1:6" x14ac:dyDescent="0.35">
      <c r="A843" t="s">
        <v>285</v>
      </c>
      <c r="B843">
        <v>2015</v>
      </c>
      <c r="C843">
        <v>94</v>
      </c>
      <c r="D843" t="s">
        <v>3853</v>
      </c>
      <c r="E843">
        <v>5.56</v>
      </c>
      <c r="F843">
        <f t="shared" si="13"/>
        <v>106</v>
      </c>
    </row>
    <row r="844" spans="1:6" x14ac:dyDescent="0.35">
      <c r="A844" t="s">
        <v>285</v>
      </c>
      <c r="B844">
        <v>2016</v>
      </c>
      <c r="C844">
        <v>110</v>
      </c>
      <c r="D844" t="s">
        <v>3854</v>
      </c>
      <c r="E844">
        <v>5.85</v>
      </c>
      <c r="F844">
        <f t="shared" si="13"/>
        <v>90</v>
      </c>
    </row>
    <row r="845" spans="1:6" x14ac:dyDescent="0.35">
      <c r="A845" t="s">
        <v>285</v>
      </c>
      <c r="B845">
        <v>2017</v>
      </c>
      <c r="C845">
        <v>131</v>
      </c>
      <c r="D845" t="s">
        <v>3855</v>
      </c>
      <c r="E845">
        <v>5.9329999999999998</v>
      </c>
      <c r="F845">
        <f t="shared" si="13"/>
        <v>69</v>
      </c>
    </row>
    <row r="846" spans="1:6" x14ac:dyDescent="0.35">
      <c r="A846" t="s">
        <v>285</v>
      </c>
      <c r="B846">
        <v>2018</v>
      </c>
      <c r="C846">
        <v>128.5</v>
      </c>
      <c r="D846" t="s">
        <v>3856</v>
      </c>
      <c r="E846">
        <v>5.94</v>
      </c>
      <c r="F846">
        <f t="shared" si="13"/>
        <v>71.5</v>
      </c>
    </row>
    <row r="847" spans="1:6" x14ac:dyDescent="0.35">
      <c r="A847" t="s">
        <v>285</v>
      </c>
      <c r="B847">
        <v>2019</v>
      </c>
      <c r="C847">
        <v>137</v>
      </c>
      <c r="D847" t="s">
        <v>3857</v>
      </c>
      <c r="E847">
        <v>5.9499998092651403</v>
      </c>
      <c r="F847">
        <f t="shared" si="13"/>
        <v>63</v>
      </c>
    </row>
    <row r="848" spans="1:6" x14ac:dyDescent="0.35">
      <c r="A848" t="s">
        <v>285</v>
      </c>
      <c r="B848">
        <v>2020</v>
      </c>
      <c r="C848">
        <v>136.5</v>
      </c>
      <c r="D848" t="s">
        <v>3858</v>
      </c>
      <c r="E848">
        <v>6.032</v>
      </c>
      <c r="F848">
        <f t="shared" si="13"/>
        <v>63.5</v>
      </c>
    </row>
    <row r="849" spans="1:6" x14ac:dyDescent="0.35">
      <c r="A849" t="s">
        <v>285</v>
      </c>
      <c r="B849">
        <v>2021</v>
      </c>
      <c r="C849">
        <v>136</v>
      </c>
      <c r="D849" t="s">
        <v>3859</v>
      </c>
      <c r="E849">
        <v>6.18</v>
      </c>
      <c r="F849">
        <f t="shared" si="13"/>
        <v>64</v>
      </c>
    </row>
    <row r="850" spans="1:6" x14ac:dyDescent="0.35">
      <c r="A850" t="s">
        <v>285</v>
      </c>
      <c r="B850">
        <v>2022</v>
      </c>
      <c r="C850">
        <v>131</v>
      </c>
      <c r="D850" t="s">
        <v>3860</v>
      </c>
      <c r="E850">
        <v>6.2130000000000001</v>
      </c>
      <c r="F850">
        <f t="shared" si="13"/>
        <v>69</v>
      </c>
    </row>
    <row r="851" spans="1:6" x14ac:dyDescent="0.35">
      <c r="A851" t="s">
        <v>285</v>
      </c>
      <c r="B851">
        <v>2023</v>
      </c>
      <c r="C851">
        <v>135.5</v>
      </c>
      <c r="D851" t="s">
        <v>3861</v>
      </c>
      <c r="E851">
        <v>6.234</v>
      </c>
      <c r="F851">
        <f t="shared" si="13"/>
        <v>64.5</v>
      </c>
    </row>
    <row r="852" spans="1:6" x14ac:dyDescent="0.35">
      <c r="A852" t="s">
        <v>285</v>
      </c>
      <c r="B852">
        <v>2024</v>
      </c>
      <c r="C852">
        <v>138.5</v>
      </c>
      <c r="D852" t="s">
        <v>3862</v>
      </c>
      <c r="E852">
        <v>6.2069999999999999</v>
      </c>
      <c r="F852">
        <f t="shared" si="13"/>
        <v>61.5</v>
      </c>
    </row>
    <row r="853" spans="1:6" x14ac:dyDescent="0.35">
      <c r="A853" t="s">
        <v>229</v>
      </c>
      <c r="B853">
        <v>2011</v>
      </c>
      <c r="C853">
        <v>134.5</v>
      </c>
      <c r="D853" t="s">
        <v>3882</v>
      </c>
      <c r="E853">
        <v>5.0490000000000004</v>
      </c>
      <c r="F853">
        <f t="shared" si="13"/>
        <v>65.5</v>
      </c>
    </row>
    <row r="854" spans="1:6" x14ac:dyDescent="0.35">
      <c r="A854" t="s">
        <v>229</v>
      </c>
      <c r="B854">
        <v>2012</v>
      </c>
      <c r="C854">
        <v>135.5</v>
      </c>
      <c r="D854" t="s">
        <v>3883</v>
      </c>
      <c r="E854">
        <v>4.931</v>
      </c>
      <c r="F854">
        <f t="shared" si="13"/>
        <v>64.5</v>
      </c>
    </row>
    <row r="855" spans="1:6" x14ac:dyDescent="0.35">
      <c r="A855" t="s">
        <v>229</v>
      </c>
      <c r="B855">
        <v>2014</v>
      </c>
      <c r="C855">
        <v>122.5</v>
      </c>
      <c r="D855" t="s">
        <v>3885</v>
      </c>
      <c r="E855">
        <v>4.8390000000000004</v>
      </c>
      <c r="F855">
        <f t="shared" si="13"/>
        <v>77.5</v>
      </c>
    </row>
    <row r="856" spans="1:6" x14ac:dyDescent="0.35">
      <c r="A856" t="s">
        <v>229</v>
      </c>
      <c r="B856">
        <v>2015</v>
      </c>
      <c r="C856">
        <v>134.5</v>
      </c>
      <c r="D856" t="s">
        <v>3886</v>
      </c>
      <c r="E856">
        <v>5.1289999999999996</v>
      </c>
      <c r="F856">
        <f t="shared" si="13"/>
        <v>65.5</v>
      </c>
    </row>
    <row r="857" spans="1:6" x14ac:dyDescent="0.35">
      <c r="A857" t="s">
        <v>229</v>
      </c>
      <c r="B857">
        <v>2016</v>
      </c>
      <c r="C857">
        <v>148</v>
      </c>
      <c r="D857" t="s">
        <v>3887</v>
      </c>
      <c r="E857">
        <v>5.2249999999999996</v>
      </c>
      <c r="F857">
        <f t="shared" si="13"/>
        <v>52</v>
      </c>
    </row>
    <row r="858" spans="1:6" x14ac:dyDescent="0.35">
      <c r="A858" t="s">
        <v>229</v>
      </c>
      <c r="B858">
        <v>2017</v>
      </c>
      <c r="C858">
        <v>104.5</v>
      </c>
      <c r="D858" t="s">
        <v>3888</v>
      </c>
      <c r="E858">
        <v>5.1989999999999998</v>
      </c>
      <c r="F858">
        <f t="shared" si="13"/>
        <v>95.5</v>
      </c>
    </row>
    <row r="859" spans="1:6" x14ac:dyDescent="0.35">
      <c r="A859" t="s">
        <v>229</v>
      </c>
      <c r="B859">
        <v>2018</v>
      </c>
      <c r="C859">
        <v>82</v>
      </c>
      <c r="D859" t="s">
        <v>3889</v>
      </c>
      <c r="E859">
        <v>5.1970000000000001</v>
      </c>
      <c r="F859">
        <f t="shared" si="13"/>
        <v>118</v>
      </c>
    </row>
    <row r="860" spans="1:6" x14ac:dyDescent="0.35">
      <c r="A860" t="s">
        <v>229</v>
      </c>
      <c r="B860">
        <v>2019</v>
      </c>
      <c r="C860">
        <v>87.5</v>
      </c>
      <c r="D860" t="s">
        <v>3890</v>
      </c>
      <c r="E860">
        <v>4.7715001106262198</v>
      </c>
      <c r="F860">
        <f t="shared" si="13"/>
        <v>112.5</v>
      </c>
    </row>
    <row r="861" spans="1:6" x14ac:dyDescent="0.35">
      <c r="A861" t="s">
        <v>229</v>
      </c>
      <c r="B861">
        <v>2020</v>
      </c>
      <c r="C861">
        <v>90.5</v>
      </c>
      <c r="D861" t="s">
        <v>3891</v>
      </c>
      <c r="E861">
        <v>4.5839999999999996</v>
      </c>
      <c r="F861">
        <f t="shared" si="13"/>
        <v>109.5</v>
      </c>
    </row>
    <row r="862" spans="1:6" x14ac:dyDescent="0.35">
      <c r="A862" t="s">
        <v>229</v>
      </c>
      <c r="B862">
        <v>2021</v>
      </c>
      <c r="C862">
        <v>94</v>
      </c>
      <c r="D862" t="s">
        <v>3892</v>
      </c>
      <c r="E862">
        <v>2.9550000000000001</v>
      </c>
      <c r="F862">
        <f t="shared" si="13"/>
        <v>106</v>
      </c>
    </row>
    <row r="863" spans="1:6" x14ac:dyDescent="0.35">
      <c r="A863" t="s">
        <v>229</v>
      </c>
      <c r="B863">
        <v>2022</v>
      </c>
      <c r="C863">
        <v>100</v>
      </c>
      <c r="D863" t="s">
        <v>3893</v>
      </c>
      <c r="E863">
        <v>2.3919999999999999</v>
      </c>
      <c r="F863">
        <f t="shared" si="13"/>
        <v>100</v>
      </c>
    </row>
    <row r="864" spans="1:6" x14ac:dyDescent="0.35">
      <c r="A864" t="s">
        <v>229</v>
      </c>
      <c r="B864">
        <v>2023</v>
      </c>
      <c r="C864">
        <v>103.5</v>
      </c>
      <c r="D864" t="s">
        <v>3894</v>
      </c>
      <c r="E864">
        <v>2.7069999999999999</v>
      </c>
      <c r="F864">
        <f t="shared" si="13"/>
        <v>96.5</v>
      </c>
    </row>
    <row r="865" spans="1:6" x14ac:dyDescent="0.35">
      <c r="A865" t="s">
        <v>229</v>
      </c>
      <c r="B865">
        <v>2024</v>
      </c>
      <c r="C865">
        <v>114</v>
      </c>
      <c r="D865" t="s">
        <v>3895</v>
      </c>
      <c r="E865">
        <v>3.1880000000000002</v>
      </c>
      <c r="F865">
        <f t="shared" si="13"/>
        <v>86</v>
      </c>
    </row>
    <row r="866" spans="1:6" x14ac:dyDescent="0.35">
      <c r="A866" t="s">
        <v>305</v>
      </c>
      <c r="B866">
        <v>2012</v>
      </c>
      <c r="C866">
        <v>162.5</v>
      </c>
      <c r="D866" t="s">
        <v>3916</v>
      </c>
      <c r="E866">
        <v>4.8979999999999997</v>
      </c>
      <c r="F866">
        <f t="shared" si="13"/>
        <v>37.5</v>
      </c>
    </row>
    <row r="867" spans="1:6" x14ac:dyDescent="0.35">
      <c r="A867" t="s">
        <v>305</v>
      </c>
      <c r="B867">
        <v>2014</v>
      </c>
      <c r="C867">
        <v>127</v>
      </c>
      <c r="D867" t="s">
        <v>3918</v>
      </c>
      <c r="E867">
        <v>4.8979999999999997</v>
      </c>
      <c r="F867">
        <f t="shared" si="13"/>
        <v>73</v>
      </c>
    </row>
    <row r="868" spans="1:6" x14ac:dyDescent="0.35">
      <c r="A868" t="s">
        <v>305</v>
      </c>
      <c r="B868">
        <v>2016</v>
      </c>
      <c r="C868">
        <v>146</v>
      </c>
      <c r="D868" t="s">
        <v>3920</v>
      </c>
      <c r="E868">
        <v>3.8079999999999998</v>
      </c>
      <c r="F868">
        <f t="shared" si="13"/>
        <v>54</v>
      </c>
    </row>
    <row r="869" spans="1:6" x14ac:dyDescent="0.35">
      <c r="A869" t="s">
        <v>305</v>
      </c>
      <c r="B869">
        <v>2017</v>
      </c>
      <c r="C869">
        <v>141.5</v>
      </c>
      <c r="D869" t="s">
        <v>3921</v>
      </c>
      <c r="E869">
        <v>3.8079999999999998</v>
      </c>
      <c r="F869">
        <f t="shared" si="13"/>
        <v>58.5</v>
      </c>
    </row>
    <row r="870" spans="1:6" x14ac:dyDescent="0.35">
      <c r="A870" t="s">
        <v>305</v>
      </c>
      <c r="B870">
        <v>2018</v>
      </c>
      <c r="C870">
        <v>147.5</v>
      </c>
      <c r="D870" t="s">
        <v>3922</v>
      </c>
      <c r="E870">
        <v>3.802</v>
      </c>
      <c r="F870">
        <f t="shared" si="13"/>
        <v>52.5</v>
      </c>
    </row>
    <row r="871" spans="1:6" x14ac:dyDescent="0.35">
      <c r="A871" t="s">
        <v>305</v>
      </c>
      <c r="B871">
        <v>2019</v>
      </c>
      <c r="C871">
        <v>142</v>
      </c>
      <c r="D871" t="s">
        <v>3923</v>
      </c>
      <c r="E871">
        <v>3.6528000831603999</v>
      </c>
      <c r="F871">
        <f t="shared" si="13"/>
        <v>58</v>
      </c>
    </row>
    <row r="872" spans="1:6" x14ac:dyDescent="0.35">
      <c r="A872" t="s">
        <v>305</v>
      </c>
      <c r="B872">
        <v>2020</v>
      </c>
      <c r="C872">
        <v>141</v>
      </c>
      <c r="D872" t="s">
        <v>3924</v>
      </c>
      <c r="E872">
        <v>3.512</v>
      </c>
      <c r="F872">
        <f t="shared" si="13"/>
        <v>59</v>
      </c>
    </row>
    <row r="873" spans="1:6" x14ac:dyDescent="0.35">
      <c r="A873" t="s">
        <v>305</v>
      </c>
      <c r="B873">
        <v>2021</v>
      </c>
      <c r="C873">
        <v>145.5</v>
      </c>
      <c r="D873" t="s">
        <v>3925</v>
      </c>
      <c r="E873">
        <v>3.512</v>
      </c>
      <c r="F873">
        <f t="shared" si="13"/>
        <v>54.5</v>
      </c>
    </row>
    <row r="874" spans="1:6" x14ac:dyDescent="0.35">
      <c r="A874" t="s">
        <v>305</v>
      </c>
      <c r="B874">
        <v>2023</v>
      </c>
      <c r="C874">
        <v>149.5</v>
      </c>
      <c r="D874" t="s">
        <v>3927</v>
      </c>
      <c r="E874">
        <v>3.1859999999999999</v>
      </c>
      <c r="F874">
        <f t="shared" si="13"/>
        <v>50.5</v>
      </c>
    </row>
    <row r="875" spans="1:6" x14ac:dyDescent="0.35">
      <c r="A875" t="s">
        <v>305</v>
      </c>
      <c r="B875">
        <v>2024</v>
      </c>
      <c r="C875">
        <v>149.5</v>
      </c>
      <c r="D875" t="s">
        <v>3928</v>
      </c>
      <c r="E875">
        <v>3.7570000000000001</v>
      </c>
      <c r="F875">
        <f t="shared" si="13"/>
        <v>50.5</v>
      </c>
    </row>
    <row r="876" spans="1:6" x14ac:dyDescent="0.35">
      <c r="A876" t="s">
        <v>295</v>
      </c>
      <c r="B876">
        <v>2011</v>
      </c>
      <c r="C876">
        <v>123.5</v>
      </c>
      <c r="D876" t="s">
        <v>3948</v>
      </c>
      <c r="E876">
        <v>4.04</v>
      </c>
      <c r="F876">
        <f t="shared" si="13"/>
        <v>76.5</v>
      </c>
    </row>
    <row r="877" spans="1:6" x14ac:dyDescent="0.35">
      <c r="A877" t="s">
        <v>295</v>
      </c>
      <c r="B877">
        <v>2012</v>
      </c>
      <c r="C877">
        <v>116</v>
      </c>
      <c r="D877" t="s">
        <v>3949</v>
      </c>
      <c r="E877">
        <v>4.1959999999999997</v>
      </c>
      <c r="F877">
        <f t="shared" si="13"/>
        <v>84</v>
      </c>
    </row>
    <row r="878" spans="1:6" x14ac:dyDescent="0.35">
      <c r="A878" t="s">
        <v>295</v>
      </c>
      <c r="B878">
        <v>2014</v>
      </c>
      <c r="C878">
        <v>115</v>
      </c>
      <c r="D878" t="s">
        <v>3951</v>
      </c>
      <c r="E878">
        <v>4.5709999999999997</v>
      </c>
      <c r="F878">
        <f t="shared" si="13"/>
        <v>85</v>
      </c>
    </row>
    <row r="879" spans="1:6" x14ac:dyDescent="0.35">
      <c r="A879" t="s">
        <v>295</v>
      </c>
      <c r="B879">
        <v>2015</v>
      </c>
      <c r="C879">
        <v>134</v>
      </c>
      <c r="D879" t="s">
        <v>3952</v>
      </c>
      <c r="E879">
        <v>3.6219999999999999</v>
      </c>
      <c r="F879">
        <f t="shared" si="13"/>
        <v>66</v>
      </c>
    </row>
    <row r="880" spans="1:6" x14ac:dyDescent="0.35">
      <c r="A880" t="s">
        <v>295</v>
      </c>
      <c r="B880">
        <v>2016</v>
      </c>
      <c r="C880">
        <v>96.5</v>
      </c>
      <c r="D880" t="s">
        <v>3953</v>
      </c>
      <c r="E880">
        <v>3.5329999999999999</v>
      </c>
      <c r="F880">
        <f t="shared" si="13"/>
        <v>103.5</v>
      </c>
    </row>
    <row r="881" spans="1:6" x14ac:dyDescent="0.35">
      <c r="A881" t="s">
        <v>295</v>
      </c>
      <c r="B881">
        <v>2017</v>
      </c>
      <c r="C881">
        <v>142</v>
      </c>
      <c r="D881" t="s">
        <v>3954</v>
      </c>
      <c r="E881">
        <v>3.4950000000000001</v>
      </c>
      <c r="F881">
        <f t="shared" si="13"/>
        <v>58</v>
      </c>
    </row>
    <row r="882" spans="1:6" x14ac:dyDescent="0.35">
      <c r="A882" t="s">
        <v>295</v>
      </c>
      <c r="B882">
        <v>2018</v>
      </c>
      <c r="C882">
        <v>150.5</v>
      </c>
      <c r="D882" t="s">
        <v>3955</v>
      </c>
      <c r="E882">
        <v>3.9750000000000001</v>
      </c>
      <c r="F882">
        <f t="shared" si="13"/>
        <v>49.5</v>
      </c>
    </row>
    <row r="883" spans="1:6" x14ac:dyDescent="0.35">
      <c r="A883" t="s">
        <v>295</v>
      </c>
      <c r="B883">
        <v>2019</v>
      </c>
      <c r="C883">
        <v>152.5</v>
      </c>
      <c r="D883" t="s">
        <v>3956</v>
      </c>
      <c r="E883">
        <v>4.55789995193481</v>
      </c>
      <c r="F883">
        <f t="shared" si="13"/>
        <v>47.5</v>
      </c>
    </row>
    <row r="884" spans="1:6" x14ac:dyDescent="0.35">
      <c r="A884" t="s">
        <v>295</v>
      </c>
      <c r="B884">
        <v>2020</v>
      </c>
      <c r="C884">
        <v>152</v>
      </c>
      <c r="D884" t="s">
        <v>3957</v>
      </c>
      <c r="E884">
        <v>4.625</v>
      </c>
      <c r="F884">
        <f t="shared" si="13"/>
        <v>48</v>
      </c>
    </row>
    <row r="885" spans="1:6" x14ac:dyDescent="0.35">
      <c r="A885" t="s">
        <v>295</v>
      </c>
      <c r="B885">
        <v>2021</v>
      </c>
      <c r="C885">
        <v>147.5</v>
      </c>
      <c r="D885" t="s">
        <v>3958</v>
      </c>
      <c r="E885">
        <v>5.1219999999999999</v>
      </c>
      <c r="F885">
        <f t="shared" si="13"/>
        <v>52.5</v>
      </c>
    </row>
    <row r="886" spans="1:6" x14ac:dyDescent="0.35">
      <c r="A886" t="s">
        <v>295</v>
      </c>
      <c r="B886">
        <v>2022</v>
      </c>
      <c r="C886">
        <v>150</v>
      </c>
      <c r="D886" t="s">
        <v>3959</v>
      </c>
      <c r="E886">
        <v>4.0419999999999998</v>
      </c>
      <c r="F886">
        <f t="shared" si="13"/>
        <v>50</v>
      </c>
    </row>
    <row r="887" spans="1:6" x14ac:dyDescent="0.35">
      <c r="A887" t="s">
        <v>295</v>
      </c>
      <c r="B887">
        <v>2023</v>
      </c>
      <c r="C887">
        <v>150.5</v>
      </c>
      <c r="D887" t="s">
        <v>3960</v>
      </c>
      <c r="E887">
        <v>4.2690000000000001</v>
      </c>
      <c r="F887">
        <f t="shared" si="13"/>
        <v>49.5</v>
      </c>
    </row>
    <row r="888" spans="1:6" x14ac:dyDescent="0.35">
      <c r="A888" t="s">
        <v>295</v>
      </c>
      <c r="B888">
        <v>2024</v>
      </c>
      <c r="C888">
        <v>143.5</v>
      </c>
      <c r="D888" t="s">
        <v>3961</v>
      </c>
      <c r="E888">
        <v>4.2770000000000001</v>
      </c>
      <c r="F888">
        <f t="shared" si="13"/>
        <v>56.5</v>
      </c>
    </row>
    <row r="889" spans="1:6" x14ac:dyDescent="0.35">
      <c r="A889" t="s">
        <v>241</v>
      </c>
      <c r="B889">
        <v>2011</v>
      </c>
      <c r="C889">
        <v>63</v>
      </c>
      <c r="D889" t="s">
        <v>3981</v>
      </c>
      <c r="E889">
        <v>5.1779999999999999</v>
      </c>
      <c r="F889">
        <f t="shared" si="13"/>
        <v>137</v>
      </c>
    </row>
    <row r="890" spans="1:6" x14ac:dyDescent="0.35">
      <c r="A890" t="s">
        <v>241</v>
      </c>
      <c r="B890">
        <v>2012</v>
      </c>
      <c r="C890">
        <v>46.5</v>
      </c>
      <c r="D890" t="s">
        <v>3982</v>
      </c>
      <c r="E890">
        <v>5.34</v>
      </c>
      <c r="F890">
        <f t="shared" si="13"/>
        <v>153.5</v>
      </c>
    </row>
    <row r="891" spans="1:6" x14ac:dyDescent="0.35">
      <c r="A891" t="s">
        <v>241</v>
      </c>
      <c r="B891">
        <v>2014</v>
      </c>
      <c r="C891">
        <v>70.5</v>
      </c>
      <c r="D891" t="s">
        <v>3984</v>
      </c>
      <c r="E891">
        <v>5.7539999999999996</v>
      </c>
      <c r="F891">
        <f t="shared" si="13"/>
        <v>129.5</v>
      </c>
    </row>
    <row r="892" spans="1:6" x14ac:dyDescent="0.35">
      <c r="A892" t="s">
        <v>241</v>
      </c>
      <c r="B892">
        <v>2015</v>
      </c>
      <c r="C892">
        <v>88.5</v>
      </c>
      <c r="D892" t="s">
        <v>3985</v>
      </c>
      <c r="E892">
        <v>5.6150000000000002</v>
      </c>
      <c r="F892">
        <f t="shared" si="13"/>
        <v>111.5</v>
      </c>
    </row>
    <row r="893" spans="1:6" x14ac:dyDescent="0.35">
      <c r="A893" t="s">
        <v>241</v>
      </c>
      <c r="B893">
        <v>2016</v>
      </c>
      <c r="C893">
        <v>89</v>
      </c>
      <c r="D893" t="s">
        <v>3986</v>
      </c>
      <c r="E893">
        <v>5.5250000000000004</v>
      </c>
      <c r="F893">
        <f t="shared" si="13"/>
        <v>111</v>
      </c>
    </row>
    <row r="894" spans="1:6" x14ac:dyDescent="0.35">
      <c r="A894" t="s">
        <v>241</v>
      </c>
      <c r="B894">
        <v>2017</v>
      </c>
      <c r="C894">
        <v>87.5</v>
      </c>
      <c r="D894" t="s">
        <v>3987</v>
      </c>
      <c r="E894">
        <v>5.5659999999999998</v>
      </c>
      <c r="F894">
        <f t="shared" si="13"/>
        <v>112.5</v>
      </c>
    </row>
    <row r="895" spans="1:6" x14ac:dyDescent="0.35">
      <c r="A895" t="s">
        <v>241</v>
      </c>
      <c r="B895">
        <v>2018</v>
      </c>
      <c r="C895">
        <v>101.5</v>
      </c>
      <c r="D895" t="s">
        <v>3988</v>
      </c>
      <c r="E895">
        <v>5.5250000000000004</v>
      </c>
      <c r="F895">
        <f t="shared" si="13"/>
        <v>98.5</v>
      </c>
    </row>
    <row r="896" spans="1:6" x14ac:dyDescent="0.35">
      <c r="A896" t="s">
        <v>241</v>
      </c>
      <c r="B896">
        <v>2019</v>
      </c>
      <c r="C896">
        <v>103</v>
      </c>
      <c r="D896" t="s">
        <v>3989</v>
      </c>
      <c r="E896">
        <v>5.4888000488281303</v>
      </c>
      <c r="F896">
        <f t="shared" si="13"/>
        <v>97</v>
      </c>
    </row>
    <row r="897" spans="1:6" x14ac:dyDescent="0.35">
      <c r="A897" t="s">
        <v>241</v>
      </c>
      <c r="B897">
        <v>2020</v>
      </c>
      <c r="C897">
        <v>106</v>
      </c>
      <c r="D897" t="s">
        <v>3990</v>
      </c>
      <c r="E897">
        <v>5.41</v>
      </c>
      <c r="F897">
        <f t="shared" si="13"/>
        <v>94</v>
      </c>
    </row>
    <row r="898" spans="1:6" x14ac:dyDescent="0.35">
      <c r="A898" t="s">
        <v>241</v>
      </c>
      <c r="B898">
        <v>2021</v>
      </c>
      <c r="C898">
        <v>118</v>
      </c>
      <c r="D898" t="s">
        <v>3991</v>
      </c>
      <c r="E898">
        <v>5.33</v>
      </c>
      <c r="F898">
        <f t="shared" si="13"/>
        <v>82</v>
      </c>
    </row>
    <row r="899" spans="1:6" x14ac:dyDescent="0.35">
      <c r="A899" t="s">
        <v>241</v>
      </c>
      <c r="B899">
        <v>2023</v>
      </c>
      <c r="C899">
        <v>123.5</v>
      </c>
      <c r="D899" t="s">
        <v>3993</v>
      </c>
      <c r="E899">
        <v>5.8659999999999997</v>
      </c>
      <c r="F899">
        <f t="shared" ref="F899:F962" si="14">200-C899</f>
        <v>76.5</v>
      </c>
    </row>
    <row r="900" spans="1:6" x14ac:dyDescent="0.35">
      <c r="A900" t="s">
        <v>241</v>
      </c>
      <c r="B900">
        <v>2024</v>
      </c>
      <c r="C900">
        <v>117.5</v>
      </c>
      <c r="D900" t="s">
        <v>3994</v>
      </c>
      <c r="E900">
        <v>5.82</v>
      </c>
      <c r="F900">
        <f t="shared" si="14"/>
        <v>82.5</v>
      </c>
    </row>
    <row r="901" spans="1:6" x14ac:dyDescent="0.35">
      <c r="A901" t="s">
        <v>289</v>
      </c>
      <c r="B901">
        <v>2011</v>
      </c>
      <c r="C901">
        <v>75</v>
      </c>
      <c r="D901" t="s">
        <v>4047</v>
      </c>
      <c r="E901">
        <v>5.5880000000000001</v>
      </c>
      <c r="F901">
        <f t="shared" si="14"/>
        <v>125</v>
      </c>
    </row>
    <row r="902" spans="1:6" x14ac:dyDescent="0.35">
      <c r="A902" t="s">
        <v>289</v>
      </c>
      <c r="B902">
        <v>2012</v>
      </c>
      <c r="C902">
        <v>103</v>
      </c>
      <c r="D902" t="s">
        <v>4048</v>
      </c>
      <c r="E902">
        <v>5.4260000000000002</v>
      </c>
      <c r="F902">
        <f t="shared" si="14"/>
        <v>97</v>
      </c>
    </row>
    <row r="903" spans="1:6" x14ac:dyDescent="0.35">
      <c r="A903" t="s">
        <v>289</v>
      </c>
      <c r="B903">
        <v>2014</v>
      </c>
      <c r="C903">
        <v>98</v>
      </c>
      <c r="D903" t="s">
        <v>4050</v>
      </c>
      <c r="E903">
        <v>5.8330000000000002</v>
      </c>
      <c r="F903">
        <f t="shared" si="14"/>
        <v>102</v>
      </c>
    </row>
    <row r="904" spans="1:6" x14ac:dyDescent="0.35">
      <c r="A904" t="s">
        <v>289</v>
      </c>
      <c r="B904">
        <v>2015</v>
      </c>
      <c r="C904">
        <v>118</v>
      </c>
      <c r="D904" t="s">
        <v>4051</v>
      </c>
      <c r="E904">
        <v>5.8129999999999997</v>
      </c>
      <c r="F904">
        <f t="shared" si="14"/>
        <v>82</v>
      </c>
    </row>
    <row r="905" spans="1:6" x14ac:dyDescent="0.35">
      <c r="A905" t="s">
        <v>289</v>
      </c>
      <c r="B905">
        <v>2016</v>
      </c>
      <c r="C905">
        <v>116</v>
      </c>
      <c r="D905" t="s">
        <v>4052</v>
      </c>
      <c r="E905">
        <v>5.9020000000000001</v>
      </c>
      <c r="F905">
        <f t="shared" si="14"/>
        <v>84</v>
      </c>
    </row>
    <row r="906" spans="1:6" x14ac:dyDescent="0.35">
      <c r="A906" t="s">
        <v>289</v>
      </c>
      <c r="B906">
        <v>2017</v>
      </c>
      <c r="C906">
        <v>124</v>
      </c>
      <c r="D906" t="s">
        <v>4053</v>
      </c>
      <c r="E906">
        <v>5.952</v>
      </c>
      <c r="F906">
        <f t="shared" si="14"/>
        <v>76</v>
      </c>
    </row>
    <row r="907" spans="1:6" x14ac:dyDescent="0.35">
      <c r="A907" t="s">
        <v>289</v>
      </c>
      <c r="B907">
        <v>2018</v>
      </c>
      <c r="C907">
        <v>129</v>
      </c>
      <c r="D907" t="s">
        <v>4054</v>
      </c>
      <c r="E907">
        <v>6.149</v>
      </c>
      <c r="F907">
        <f t="shared" si="14"/>
        <v>71</v>
      </c>
    </row>
    <row r="908" spans="1:6" x14ac:dyDescent="0.35">
      <c r="A908" t="s">
        <v>289</v>
      </c>
      <c r="B908">
        <v>2019</v>
      </c>
      <c r="C908">
        <v>131.5</v>
      </c>
      <c r="D908" t="s">
        <v>4055</v>
      </c>
      <c r="E908">
        <v>6.2154998779296902</v>
      </c>
      <c r="F908">
        <f t="shared" si="14"/>
        <v>68.5</v>
      </c>
    </row>
    <row r="909" spans="1:6" x14ac:dyDescent="0.35">
      <c r="A909" t="s">
        <v>289</v>
      </c>
      <c r="B909">
        <v>2020</v>
      </c>
      <c r="C909">
        <v>130</v>
      </c>
      <c r="D909" t="s">
        <v>4056</v>
      </c>
      <c r="E909">
        <v>6.2549999999999999</v>
      </c>
      <c r="F909">
        <f t="shared" si="14"/>
        <v>70</v>
      </c>
    </row>
    <row r="910" spans="1:6" x14ac:dyDescent="0.35">
      <c r="A910" t="s">
        <v>289</v>
      </c>
      <c r="B910">
        <v>2021</v>
      </c>
      <c r="C910">
        <v>135</v>
      </c>
      <c r="D910" t="s">
        <v>4057</v>
      </c>
      <c r="E910">
        <v>6.4459999999999997</v>
      </c>
      <c r="F910">
        <f t="shared" si="14"/>
        <v>65</v>
      </c>
    </row>
    <row r="911" spans="1:6" x14ac:dyDescent="0.35">
      <c r="A911" t="s">
        <v>289</v>
      </c>
      <c r="B911">
        <v>2022</v>
      </c>
      <c r="C911">
        <v>143</v>
      </c>
      <c r="D911" t="s">
        <v>4058</v>
      </c>
      <c r="E911">
        <v>6.7629999999999999</v>
      </c>
      <c r="F911">
        <f t="shared" si="14"/>
        <v>57</v>
      </c>
    </row>
    <row r="912" spans="1:6" x14ac:dyDescent="0.35">
      <c r="A912" t="s">
        <v>289</v>
      </c>
      <c r="B912">
        <v>2023</v>
      </c>
      <c r="C912">
        <v>141</v>
      </c>
      <c r="D912" t="s">
        <v>4059</v>
      </c>
      <c r="E912">
        <v>6.8179999999999996</v>
      </c>
      <c r="F912">
        <f t="shared" si="14"/>
        <v>59</v>
      </c>
    </row>
    <row r="913" spans="1:6" x14ac:dyDescent="0.35">
      <c r="A913" t="s">
        <v>289</v>
      </c>
      <c r="B913">
        <v>2024</v>
      </c>
      <c r="C913">
        <v>138.5</v>
      </c>
      <c r="D913" t="s">
        <v>4060</v>
      </c>
      <c r="E913">
        <v>6.8289999999999997</v>
      </c>
      <c r="F913">
        <f t="shared" si="14"/>
        <v>61.5</v>
      </c>
    </row>
    <row r="914" spans="1:6" x14ac:dyDescent="0.35">
      <c r="A914" t="s">
        <v>189</v>
      </c>
      <c r="B914">
        <v>2011</v>
      </c>
      <c r="C914">
        <v>127.5</v>
      </c>
      <c r="D914" t="s">
        <v>4080</v>
      </c>
      <c r="E914">
        <v>7.0510000000000002</v>
      </c>
      <c r="F914">
        <f t="shared" si="14"/>
        <v>72.5</v>
      </c>
    </row>
    <row r="915" spans="1:6" x14ac:dyDescent="0.35">
      <c r="A915" t="s">
        <v>189</v>
      </c>
      <c r="B915">
        <v>2012</v>
      </c>
      <c r="C915">
        <v>129</v>
      </c>
      <c r="D915" t="s">
        <v>4081</v>
      </c>
      <c r="E915">
        <v>7.0540000000000003</v>
      </c>
      <c r="F915">
        <f t="shared" si="14"/>
        <v>71</v>
      </c>
    </row>
    <row r="916" spans="1:6" x14ac:dyDescent="0.35">
      <c r="A916" t="s">
        <v>189</v>
      </c>
      <c r="B916">
        <v>2014</v>
      </c>
      <c r="C916">
        <v>118</v>
      </c>
      <c r="D916" t="s">
        <v>4083</v>
      </c>
      <c r="E916">
        <v>6.9459999999999997</v>
      </c>
      <c r="F916">
        <f t="shared" si="14"/>
        <v>82</v>
      </c>
    </row>
    <row r="917" spans="1:6" x14ac:dyDescent="0.35">
      <c r="A917" t="s">
        <v>189</v>
      </c>
      <c r="B917">
        <v>2015</v>
      </c>
      <c r="C917">
        <v>144</v>
      </c>
      <c r="D917" t="s">
        <v>4084</v>
      </c>
      <c r="E917">
        <v>6.8710000000000004</v>
      </c>
      <c r="F917">
        <f t="shared" si="14"/>
        <v>56</v>
      </c>
    </row>
    <row r="918" spans="1:6" x14ac:dyDescent="0.35">
      <c r="A918" t="s">
        <v>189</v>
      </c>
      <c r="B918">
        <v>2016</v>
      </c>
      <c r="C918">
        <v>138</v>
      </c>
      <c r="D918" t="s">
        <v>4085</v>
      </c>
      <c r="E918">
        <v>6.8630000000000004</v>
      </c>
      <c r="F918">
        <f t="shared" si="14"/>
        <v>62</v>
      </c>
    </row>
    <row r="919" spans="1:6" x14ac:dyDescent="0.35">
      <c r="A919" t="s">
        <v>189</v>
      </c>
      <c r="B919">
        <v>2017</v>
      </c>
      <c r="C919">
        <v>109</v>
      </c>
      <c r="D919" t="s">
        <v>4086</v>
      </c>
      <c r="E919">
        <v>6.91</v>
      </c>
      <c r="F919">
        <f t="shared" si="14"/>
        <v>91</v>
      </c>
    </row>
    <row r="920" spans="1:6" x14ac:dyDescent="0.35">
      <c r="A920" t="s">
        <v>189</v>
      </c>
      <c r="B920">
        <v>2018</v>
      </c>
      <c r="C920">
        <v>84</v>
      </c>
      <c r="D920" t="s">
        <v>4087</v>
      </c>
      <c r="E920">
        <v>7.09</v>
      </c>
      <c r="F920">
        <f t="shared" si="14"/>
        <v>116</v>
      </c>
    </row>
    <row r="921" spans="1:6" x14ac:dyDescent="0.35">
      <c r="A921" t="s">
        <v>189</v>
      </c>
      <c r="B921">
        <v>2019</v>
      </c>
      <c r="C921">
        <v>94</v>
      </c>
      <c r="D921" t="s">
        <v>4088</v>
      </c>
      <c r="E921">
        <v>7.2375001907348597</v>
      </c>
      <c r="F921">
        <f t="shared" si="14"/>
        <v>106</v>
      </c>
    </row>
    <row r="922" spans="1:6" x14ac:dyDescent="0.35">
      <c r="A922" t="s">
        <v>189</v>
      </c>
      <c r="B922">
        <v>2020</v>
      </c>
      <c r="C922">
        <v>98</v>
      </c>
      <c r="D922" t="s">
        <v>4089</v>
      </c>
      <c r="E922">
        <v>7.3239999999999998</v>
      </c>
      <c r="F922">
        <f t="shared" si="14"/>
        <v>102</v>
      </c>
    </row>
    <row r="923" spans="1:6" x14ac:dyDescent="0.35">
      <c r="A923" t="s">
        <v>189</v>
      </c>
      <c r="B923">
        <v>2021</v>
      </c>
      <c r="C923">
        <v>94.5</v>
      </c>
      <c r="D923" t="s">
        <v>4090</v>
      </c>
      <c r="E923">
        <v>7.4039999999999999</v>
      </c>
      <c r="F923">
        <f t="shared" si="14"/>
        <v>105.5</v>
      </c>
    </row>
    <row r="924" spans="1:6" x14ac:dyDescent="0.35">
      <c r="A924" t="s">
        <v>189</v>
      </c>
      <c r="B924">
        <v>2022</v>
      </c>
      <c r="C924">
        <v>92.5</v>
      </c>
      <c r="D924" t="s">
        <v>4091</v>
      </c>
      <c r="E924">
        <v>7.2279999999999998</v>
      </c>
      <c r="F924">
        <f t="shared" si="14"/>
        <v>107.5</v>
      </c>
    </row>
    <row r="925" spans="1:6" x14ac:dyDescent="0.35">
      <c r="A925" t="s">
        <v>189</v>
      </c>
      <c r="B925">
        <v>2023</v>
      </c>
      <c r="C925">
        <v>86</v>
      </c>
      <c r="D925" t="s">
        <v>4092</v>
      </c>
      <c r="E925">
        <v>7.1219999999999999</v>
      </c>
      <c r="F925">
        <f t="shared" si="14"/>
        <v>114</v>
      </c>
    </row>
    <row r="926" spans="1:6" x14ac:dyDescent="0.35">
      <c r="A926" t="s">
        <v>189</v>
      </c>
      <c r="B926">
        <v>2024</v>
      </c>
      <c r="C926">
        <v>88</v>
      </c>
      <c r="D926" t="s">
        <v>4093</v>
      </c>
      <c r="E926">
        <v>7.1219999999999999</v>
      </c>
      <c r="F926">
        <f t="shared" si="14"/>
        <v>112</v>
      </c>
    </row>
    <row r="927" spans="1:6" x14ac:dyDescent="0.35">
      <c r="A927" t="s">
        <v>235</v>
      </c>
      <c r="B927">
        <v>2011</v>
      </c>
      <c r="C927">
        <v>154.5</v>
      </c>
      <c r="D927" t="s">
        <v>4145</v>
      </c>
      <c r="E927">
        <v>4.3090000000000002</v>
      </c>
      <c r="F927">
        <f t="shared" si="14"/>
        <v>45.5</v>
      </c>
    </row>
    <row r="928" spans="1:6" x14ac:dyDescent="0.35">
      <c r="A928" t="s">
        <v>235</v>
      </c>
      <c r="B928">
        <v>2012</v>
      </c>
      <c r="C928">
        <v>173</v>
      </c>
      <c r="D928" t="s">
        <v>4146</v>
      </c>
      <c r="E928">
        <v>3.9660000000000002</v>
      </c>
      <c r="F928">
        <f t="shared" si="14"/>
        <v>27</v>
      </c>
    </row>
    <row r="929" spans="1:6" x14ac:dyDescent="0.35">
      <c r="A929" t="s">
        <v>235</v>
      </c>
      <c r="B929">
        <v>2014</v>
      </c>
      <c r="C929">
        <v>145</v>
      </c>
      <c r="D929" t="s">
        <v>4148</v>
      </c>
      <c r="E929">
        <v>3.681</v>
      </c>
      <c r="F929">
        <f t="shared" si="14"/>
        <v>55</v>
      </c>
    </row>
    <row r="930" spans="1:6" x14ac:dyDescent="0.35">
      <c r="A930" t="s">
        <v>235</v>
      </c>
      <c r="B930">
        <v>2015</v>
      </c>
      <c r="C930">
        <v>125</v>
      </c>
      <c r="D930" t="s">
        <v>4149</v>
      </c>
      <c r="E930">
        <v>3.6949999999999998</v>
      </c>
      <c r="F930">
        <f t="shared" si="14"/>
        <v>75</v>
      </c>
    </row>
    <row r="931" spans="1:6" x14ac:dyDescent="0.35">
      <c r="A931" t="s">
        <v>235</v>
      </c>
      <c r="B931">
        <v>2016</v>
      </c>
      <c r="C931">
        <v>132</v>
      </c>
      <c r="D931" t="s">
        <v>4150</v>
      </c>
      <c r="E931">
        <v>3.6440000000000001</v>
      </c>
      <c r="F931">
        <f t="shared" si="14"/>
        <v>68</v>
      </c>
    </row>
    <row r="932" spans="1:6" x14ac:dyDescent="0.35">
      <c r="A932" t="s">
        <v>235</v>
      </c>
      <c r="B932">
        <v>2017</v>
      </c>
      <c r="C932">
        <v>98.5</v>
      </c>
      <c r="D932" t="s">
        <v>4151</v>
      </c>
      <c r="E932">
        <v>3.774</v>
      </c>
      <c r="F932">
        <f t="shared" si="14"/>
        <v>101.5</v>
      </c>
    </row>
    <row r="933" spans="1:6" x14ac:dyDescent="0.35">
      <c r="A933" t="s">
        <v>235</v>
      </c>
      <c r="B933">
        <v>2018</v>
      </c>
      <c r="C933">
        <v>105</v>
      </c>
      <c r="D933" t="s">
        <v>4152</v>
      </c>
      <c r="E933">
        <v>3.9329999999999998</v>
      </c>
      <c r="F933">
        <f t="shared" si="14"/>
        <v>95</v>
      </c>
    </row>
    <row r="934" spans="1:6" x14ac:dyDescent="0.35">
      <c r="A934" t="s">
        <v>235</v>
      </c>
      <c r="B934">
        <v>2019</v>
      </c>
      <c r="C934">
        <v>99.5</v>
      </c>
      <c r="D934" t="s">
        <v>4153</v>
      </c>
      <c r="E934">
        <v>4.1655998229980504</v>
      </c>
      <c r="F934">
        <f t="shared" si="14"/>
        <v>100.5</v>
      </c>
    </row>
    <row r="935" spans="1:6" x14ac:dyDescent="0.35">
      <c r="A935" t="s">
        <v>235</v>
      </c>
      <c r="B935">
        <v>2020</v>
      </c>
      <c r="C935">
        <v>92.5</v>
      </c>
      <c r="D935" t="s">
        <v>4154</v>
      </c>
      <c r="E935">
        <v>4.2080000000000002</v>
      </c>
      <c r="F935">
        <f t="shared" si="14"/>
        <v>107.5</v>
      </c>
    </row>
    <row r="936" spans="1:6" x14ac:dyDescent="0.35">
      <c r="A936" t="s">
        <v>235</v>
      </c>
      <c r="B936">
        <v>2021</v>
      </c>
      <c r="C936">
        <v>100.5</v>
      </c>
      <c r="D936" t="s">
        <v>4155</v>
      </c>
      <c r="E936">
        <v>4.3390000000000004</v>
      </c>
      <c r="F936">
        <f t="shared" si="14"/>
        <v>99.5</v>
      </c>
    </row>
    <row r="937" spans="1:6" x14ac:dyDescent="0.35">
      <c r="A937" t="s">
        <v>235</v>
      </c>
      <c r="B937">
        <v>2022</v>
      </c>
      <c r="C937">
        <v>103.5</v>
      </c>
      <c r="D937" t="s">
        <v>4156</v>
      </c>
      <c r="E937">
        <v>4.0190000000000001</v>
      </c>
      <c r="F937">
        <f t="shared" si="14"/>
        <v>96.5</v>
      </c>
    </row>
    <row r="938" spans="1:6" x14ac:dyDescent="0.35">
      <c r="A938" t="s">
        <v>235</v>
      </c>
      <c r="B938">
        <v>2023</v>
      </c>
      <c r="C938">
        <v>108.5</v>
      </c>
      <c r="D938" t="s">
        <v>4157</v>
      </c>
      <c r="E938">
        <v>4.2279999999999998</v>
      </c>
      <c r="F938">
        <f t="shared" si="14"/>
        <v>91.5</v>
      </c>
    </row>
    <row r="939" spans="1:6" x14ac:dyDescent="0.35">
      <c r="A939" t="s">
        <v>235</v>
      </c>
      <c r="B939">
        <v>2024</v>
      </c>
      <c r="C939">
        <v>110</v>
      </c>
      <c r="D939" t="s">
        <v>4158</v>
      </c>
      <c r="E939">
        <v>4.157</v>
      </c>
      <c r="F939">
        <f t="shared" si="14"/>
        <v>90</v>
      </c>
    </row>
    <row r="940" spans="1:6" x14ac:dyDescent="0.35">
      <c r="A940" t="s">
        <v>267</v>
      </c>
      <c r="B940">
        <v>2011</v>
      </c>
      <c r="C940">
        <v>83</v>
      </c>
      <c r="D940" t="s">
        <v>4178</v>
      </c>
      <c r="E940">
        <v>4.6239999999999997</v>
      </c>
      <c r="F940">
        <f t="shared" si="14"/>
        <v>117</v>
      </c>
    </row>
    <row r="941" spans="1:6" x14ac:dyDescent="0.35">
      <c r="A941" t="s">
        <v>267</v>
      </c>
      <c r="B941">
        <v>2012</v>
      </c>
      <c r="C941">
        <v>102</v>
      </c>
      <c r="D941" t="s">
        <v>4179</v>
      </c>
      <c r="E941">
        <v>4.1130000000000004</v>
      </c>
      <c r="F941">
        <f t="shared" si="14"/>
        <v>98</v>
      </c>
    </row>
    <row r="942" spans="1:6" x14ac:dyDescent="0.35">
      <c r="A942" t="s">
        <v>267</v>
      </c>
      <c r="B942">
        <v>2014</v>
      </c>
      <c r="C942">
        <v>105.5</v>
      </c>
      <c r="D942" t="s">
        <v>4181</v>
      </c>
      <c r="E942">
        <v>4.2919999999999998</v>
      </c>
      <c r="F942">
        <f t="shared" si="14"/>
        <v>94.5</v>
      </c>
    </row>
    <row r="943" spans="1:6" x14ac:dyDescent="0.35">
      <c r="A943" t="s">
        <v>267</v>
      </c>
      <c r="B943">
        <v>2015</v>
      </c>
      <c r="C943">
        <v>108.5</v>
      </c>
      <c r="D943" t="s">
        <v>4182</v>
      </c>
      <c r="E943">
        <v>4.1559999999999997</v>
      </c>
      <c r="F943">
        <f t="shared" si="14"/>
        <v>91.5</v>
      </c>
    </row>
    <row r="944" spans="1:6" x14ac:dyDescent="0.35">
      <c r="A944" t="s">
        <v>267</v>
      </c>
      <c r="B944">
        <v>2016</v>
      </c>
      <c r="C944">
        <v>118</v>
      </c>
      <c r="D944" t="s">
        <v>4183</v>
      </c>
      <c r="E944">
        <v>3.97</v>
      </c>
      <c r="F944">
        <f t="shared" si="14"/>
        <v>82</v>
      </c>
    </row>
    <row r="945" spans="1:6" x14ac:dyDescent="0.35">
      <c r="A945" t="s">
        <v>267</v>
      </c>
      <c r="B945">
        <v>2017</v>
      </c>
      <c r="C945">
        <v>118</v>
      </c>
      <c r="D945" t="s">
        <v>4184</v>
      </c>
      <c r="E945">
        <v>3.5870000000000002</v>
      </c>
      <c r="F945">
        <f t="shared" si="14"/>
        <v>82</v>
      </c>
    </row>
    <row r="946" spans="1:6" x14ac:dyDescent="0.35">
      <c r="A946" t="s">
        <v>267</v>
      </c>
      <c r="B946">
        <v>2018</v>
      </c>
      <c r="C946">
        <v>126.5</v>
      </c>
      <c r="D946" t="s">
        <v>4185</v>
      </c>
      <c r="E946">
        <v>3.41</v>
      </c>
      <c r="F946">
        <f t="shared" si="14"/>
        <v>73.5</v>
      </c>
    </row>
    <row r="947" spans="1:6" x14ac:dyDescent="0.35">
      <c r="A947" t="s">
        <v>267</v>
      </c>
      <c r="B947">
        <v>2019</v>
      </c>
      <c r="C947">
        <v>124.5</v>
      </c>
      <c r="D947" t="s">
        <v>4186</v>
      </c>
      <c r="E947">
        <v>3.5380001068115199</v>
      </c>
      <c r="F947">
        <f t="shared" si="14"/>
        <v>75.5</v>
      </c>
    </row>
    <row r="948" spans="1:6" x14ac:dyDescent="0.35">
      <c r="A948" t="s">
        <v>267</v>
      </c>
      <c r="B948">
        <v>2020</v>
      </c>
      <c r="C948">
        <v>123</v>
      </c>
      <c r="D948" t="s">
        <v>4187</v>
      </c>
      <c r="E948">
        <v>3.6</v>
      </c>
      <c r="F948">
        <f t="shared" si="14"/>
        <v>77</v>
      </c>
    </row>
    <row r="949" spans="1:6" x14ac:dyDescent="0.35">
      <c r="A949" t="s">
        <v>267</v>
      </c>
      <c r="B949">
        <v>2021</v>
      </c>
      <c r="C949">
        <v>122</v>
      </c>
      <c r="D949" t="s">
        <v>4188</v>
      </c>
      <c r="E949">
        <v>3.75</v>
      </c>
      <c r="F949">
        <f t="shared" si="14"/>
        <v>78</v>
      </c>
    </row>
    <row r="950" spans="1:6" x14ac:dyDescent="0.35">
      <c r="A950" t="s">
        <v>267</v>
      </c>
      <c r="B950">
        <v>2022</v>
      </c>
      <c r="C950">
        <v>122.5</v>
      </c>
      <c r="D950" t="s">
        <v>4189</v>
      </c>
      <c r="E950">
        <v>3.4950000000000001</v>
      </c>
      <c r="F950">
        <f t="shared" si="14"/>
        <v>77.5</v>
      </c>
    </row>
    <row r="951" spans="1:6" x14ac:dyDescent="0.35">
      <c r="A951" t="s">
        <v>267</v>
      </c>
      <c r="B951">
        <v>2023</v>
      </c>
      <c r="C951">
        <v>123</v>
      </c>
      <c r="D951" t="s">
        <v>4190</v>
      </c>
      <c r="E951">
        <v>3.4209999999999998</v>
      </c>
      <c r="F951">
        <f t="shared" si="14"/>
        <v>77</v>
      </c>
    </row>
    <row r="952" spans="1:6" x14ac:dyDescent="0.35">
      <c r="A952" t="s">
        <v>267</v>
      </c>
      <c r="B952">
        <v>2024</v>
      </c>
      <c r="C952">
        <v>128.5</v>
      </c>
      <c r="D952" t="s">
        <v>4191</v>
      </c>
      <c r="E952">
        <v>3.26</v>
      </c>
      <c r="F952">
        <f t="shared" si="14"/>
        <v>71.5</v>
      </c>
    </row>
    <row r="953" spans="1:6" x14ac:dyDescent="0.35">
      <c r="A953" t="s">
        <v>269</v>
      </c>
      <c r="B953">
        <v>2011</v>
      </c>
      <c r="C953">
        <v>146</v>
      </c>
      <c r="D953" t="s">
        <v>4211</v>
      </c>
      <c r="E953">
        <v>5.8230000000000004</v>
      </c>
      <c r="F953">
        <f t="shared" si="14"/>
        <v>54</v>
      </c>
    </row>
    <row r="954" spans="1:6" x14ac:dyDescent="0.35">
      <c r="A954" t="s">
        <v>269</v>
      </c>
      <c r="B954">
        <v>2012</v>
      </c>
      <c r="C954">
        <v>157.5</v>
      </c>
      <c r="D954" t="s">
        <v>4212</v>
      </c>
      <c r="E954">
        <v>5.76</v>
      </c>
      <c r="F954">
        <f t="shared" si="14"/>
        <v>42.5</v>
      </c>
    </row>
    <row r="955" spans="1:6" x14ac:dyDescent="0.35">
      <c r="A955" t="s">
        <v>269</v>
      </c>
      <c r="B955">
        <v>2014</v>
      </c>
      <c r="C955">
        <v>152.5</v>
      </c>
      <c r="D955" t="s">
        <v>4214</v>
      </c>
      <c r="E955">
        <v>5.77</v>
      </c>
      <c r="F955">
        <f t="shared" si="14"/>
        <v>47.5</v>
      </c>
    </row>
    <row r="956" spans="1:6" x14ac:dyDescent="0.35">
      <c r="A956" t="s">
        <v>269</v>
      </c>
      <c r="B956">
        <v>2015</v>
      </c>
      <c r="C956">
        <v>169</v>
      </c>
      <c r="D956" t="s">
        <v>4215</v>
      </c>
      <c r="E956">
        <v>6.0049999999999999</v>
      </c>
      <c r="F956">
        <f t="shared" si="14"/>
        <v>31</v>
      </c>
    </row>
    <row r="957" spans="1:6" x14ac:dyDescent="0.35">
      <c r="A957" t="s">
        <v>269</v>
      </c>
      <c r="B957">
        <v>2016</v>
      </c>
      <c r="C957">
        <v>164</v>
      </c>
      <c r="D957" t="s">
        <v>4216</v>
      </c>
      <c r="E957">
        <v>6.0839999999999996</v>
      </c>
      <c r="F957">
        <f t="shared" si="14"/>
        <v>36</v>
      </c>
    </row>
    <row r="958" spans="1:6" x14ac:dyDescent="0.35">
      <c r="A958" t="s">
        <v>269</v>
      </c>
      <c r="B958">
        <v>2017</v>
      </c>
      <c r="C958">
        <v>170.5</v>
      </c>
      <c r="D958" t="s">
        <v>4217</v>
      </c>
      <c r="E958">
        <v>6.3220000000000001</v>
      </c>
      <c r="F958">
        <f t="shared" si="14"/>
        <v>29.5</v>
      </c>
    </row>
    <row r="959" spans="1:6" x14ac:dyDescent="0.35">
      <c r="A959" t="s">
        <v>269</v>
      </c>
      <c r="B959">
        <v>2018</v>
      </c>
      <c r="C959">
        <v>169</v>
      </c>
      <c r="D959" t="s">
        <v>4218</v>
      </c>
      <c r="E959">
        <v>5.3390000000000004</v>
      </c>
      <c r="F959">
        <f t="shared" si="14"/>
        <v>31</v>
      </c>
    </row>
    <row r="960" spans="1:6" x14ac:dyDescent="0.35">
      <c r="A960" t="s">
        <v>269</v>
      </c>
      <c r="B960">
        <v>2019</v>
      </c>
      <c r="C960">
        <v>156.5</v>
      </c>
      <c r="D960" t="s">
        <v>4219</v>
      </c>
      <c r="E960">
        <v>5.3843002319335902</v>
      </c>
      <c r="F960">
        <f t="shared" si="14"/>
        <v>43.5</v>
      </c>
    </row>
    <row r="961" spans="1:6" x14ac:dyDescent="0.35">
      <c r="A961" t="s">
        <v>269</v>
      </c>
      <c r="B961">
        <v>2020</v>
      </c>
      <c r="C961">
        <v>153.5</v>
      </c>
      <c r="D961" t="s">
        <v>4220</v>
      </c>
      <c r="E961">
        <v>5.3840000000000003</v>
      </c>
      <c r="F961">
        <f t="shared" si="14"/>
        <v>46.5</v>
      </c>
    </row>
    <row r="962" spans="1:6" x14ac:dyDescent="0.35">
      <c r="A962" t="s">
        <v>269</v>
      </c>
      <c r="B962">
        <v>2021</v>
      </c>
      <c r="C962">
        <v>153.5</v>
      </c>
      <c r="D962" t="s">
        <v>4221</v>
      </c>
      <c r="E962">
        <v>5.7110000000000003</v>
      </c>
      <c r="F962">
        <f t="shared" si="14"/>
        <v>46.5</v>
      </c>
    </row>
    <row r="963" spans="1:6" x14ac:dyDescent="0.35">
      <c r="A963" t="s">
        <v>269</v>
      </c>
      <c r="B963">
        <v>2022</v>
      </c>
      <c r="C963">
        <v>146</v>
      </c>
      <c r="D963" t="s">
        <v>4222</v>
      </c>
      <c r="E963">
        <v>6.0119999999999996</v>
      </c>
      <c r="F963">
        <f t="shared" ref="F963:F1026" si="15">200-C963</f>
        <v>54</v>
      </c>
    </row>
    <row r="964" spans="1:6" x14ac:dyDescent="0.35">
      <c r="A964" t="s">
        <v>269</v>
      </c>
      <c r="B964">
        <v>2023</v>
      </c>
      <c r="C964">
        <v>133</v>
      </c>
      <c r="D964" t="s">
        <v>4223</v>
      </c>
      <c r="E964">
        <v>5.9749999999999996</v>
      </c>
      <c r="F964">
        <f t="shared" si="15"/>
        <v>67</v>
      </c>
    </row>
    <row r="965" spans="1:6" x14ac:dyDescent="0.35">
      <c r="A965" t="s">
        <v>269</v>
      </c>
      <c r="B965">
        <v>2024</v>
      </c>
      <c r="C965">
        <v>133</v>
      </c>
      <c r="D965" t="s">
        <v>4224</v>
      </c>
      <c r="E965">
        <v>5.9550000000000001</v>
      </c>
      <c r="F965">
        <f t="shared" si="15"/>
        <v>67</v>
      </c>
    </row>
    <row r="966" spans="1:6" x14ac:dyDescent="0.35">
      <c r="A966" t="s">
        <v>329</v>
      </c>
      <c r="B966">
        <v>2019</v>
      </c>
      <c r="C966">
        <v>153</v>
      </c>
      <c r="D966" t="s">
        <v>4252</v>
      </c>
      <c r="E966">
        <v>5.1975998878479004</v>
      </c>
      <c r="F966">
        <f t="shared" si="15"/>
        <v>47</v>
      </c>
    </row>
    <row r="967" spans="1:6" x14ac:dyDescent="0.35">
      <c r="A967" t="s">
        <v>329</v>
      </c>
      <c r="B967">
        <v>2020</v>
      </c>
      <c r="C967">
        <v>155</v>
      </c>
      <c r="D967" t="s">
        <v>4253</v>
      </c>
      <c r="E967">
        <v>5.1980000000000004</v>
      </c>
      <c r="F967">
        <f t="shared" si="15"/>
        <v>45</v>
      </c>
    </row>
    <row r="968" spans="1:6" x14ac:dyDescent="0.35">
      <c r="A968" t="s">
        <v>107</v>
      </c>
      <c r="B968">
        <v>2011</v>
      </c>
      <c r="C968">
        <v>72</v>
      </c>
      <c r="D968" t="s">
        <v>4277</v>
      </c>
      <c r="E968">
        <v>3.9670000000000001</v>
      </c>
      <c r="F968">
        <f t="shared" si="15"/>
        <v>128</v>
      </c>
    </row>
    <row r="969" spans="1:6" x14ac:dyDescent="0.35">
      <c r="A969" t="s">
        <v>107</v>
      </c>
      <c r="B969">
        <v>2012</v>
      </c>
      <c r="C969">
        <v>32.5</v>
      </c>
      <c r="D969" t="s">
        <v>4278</v>
      </c>
      <c r="E969">
        <v>4.2469999999999999</v>
      </c>
      <c r="F969">
        <f t="shared" si="15"/>
        <v>167.5</v>
      </c>
    </row>
    <row r="970" spans="1:6" x14ac:dyDescent="0.35">
      <c r="A970" t="s">
        <v>107</v>
      </c>
      <c r="B970">
        <v>2014</v>
      </c>
      <c r="C970">
        <v>55</v>
      </c>
      <c r="D970" t="s">
        <v>4280</v>
      </c>
      <c r="E970">
        <v>3.9950000000000001</v>
      </c>
      <c r="F970">
        <f t="shared" si="15"/>
        <v>145</v>
      </c>
    </row>
    <row r="971" spans="1:6" x14ac:dyDescent="0.35">
      <c r="A971" t="s">
        <v>107</v>
      </c>
      <c r="B971">
        <v>2015</v>
      </c>
      <c r="C971">
        <v>61.5</v>
      </c>
      <c r="D971" t="s">
        <v>4281</v>
      </c>
      <c r="E971">
        <v>4.0730000000000004</v>
      </c>
      <c r="F971">
        <f t="shared" si="15"/>
        <v>138.5</v>
      </c>
    </row>
    <row r="972" spans="1:6" x14ac:dyDescent="0.35">
      <c r="A972" t="s">
        <v>107</v>
      </c>
      <c r="B972">
        <v>2016</v>
      </c>
      <c r="C972">
        <v>60.5</v>
      </c>
      <c r="D972" t="s">
        <v>4282</v>
      </c>
      <c r="E972">
        <v>4.1900000000000004</v>
      </c>
      <c r="F972">
        <f t="shared" si="15"/>
        <v>139.5</v>
      </c>
    </row>
    <row r="973" spans="1:6" x14ac:dyDescent="0.35">
      <c r="A973" t="s">
        <v>107</v>
      </c>
      <c r="B973">
        <v>2017</v>
      </c>
      <c r="C973">
        <v>65.5</v>
      </c>
      <c r="D973" t="s">
        <v>4283</v>
      </c>
      <c r="E973">
        <v>4.4470000000000001</v>
      </c>
      <c r="F973">
        <f t="shared" si="15"/>
        <v>134.5</v>
      </c>
    </row>
    <row r="974" spans="1:6" x14ac:dyDescent="0.35">
      <c r="A974" t="s">
        <v>107</v>
      </c>
      <c r="B974">
        <v>2018</v>
      </c>
      <c r="C974">
        <v>66.5</v>
      </c>
      <c r="D974" t="s">
        <v>4284</v>
      </c>
      <c r="E974">
        <v>4.3899999999999997</v>
      </c>
      <c r="F974">
        <f t="shared" si="15"/>
        <v>133.5</v>
      </c>
    </row>
    <row r="975" spans="1:6" x14ac:dyDescent="0.35">
      <c r="A975" t="s">
        <v>107</v>
      </c>
      <c r="B975">
        <v>2019</v>
      </c>
      <c r="C975">
        <v>59</v>
      </c>
      <c r="D975" t="s">
        <v>4285</v>
      </c>
      <c r="E975">
        <v>4.7293000221252397</v>
      </c>
      <c r="F975">
        <f t="shared" si="15"/>
        <v>141</v>
      </c>
    </row>
    <row r="976" spans="1:6" x14ac:dyDescent="0.35">
      <c r="A976" t="s">
        <v>107</v>
      </c>
      <c r="B976">
        <v>2020</v>
      </c>
      <c r="C976">
        <v>56.5</v>
      </c>
      <c r="D976" t="s">
        <v>4286</v>
      </c>
      <c r="E976">
        <v>4.7229999999999999</v>
      </c>
      <c r="F976">
        <f t="shared" si="15"/>
        <v>143.5</v>
      </c>
    </row>
    <row r="977" spans="1:6" x14ac:dyDescent="0.35">
      <c r="A977" t="s">
        <v>107</v>
      </c>
      <c r="B977">
        <v>2021</v>
      </c>
      <c r="C977">
        <v>55</v>
      </c>
      <c r="D977" t="s">
        <v>4287</v>
      </c>
      <c r="E977">
        <v>4.4790000000000001</v>
      </c>
      <c r="F977">
        <f t="shared" si="15"/>
        <v>145</v>
      </c>
    </row>
    <row r="978" spans="1:6" x14ac:dyDescent="0.35">
      <c r="A978" t="s">
        <v>107</v>
      </c>
      <c r="B978">
        <v>2022</v>
      </c>
      <c r="C978">
        <v>45.5</v>
      </c>
      <c r="D978" t="s">
        <v>4288</v>
      </c>
      <c r="E978">
        <v>4.1980000000000004</v>
      </c>
      <c r="F978">
        <f t="shared" si="15"/>
        <v>154.5</v>
      </c>
    </row>
    <row r="979" spans="1:6" x14ac:dyDescent="0.35">
      <c r="A979" t="s">
        <v>107</v>
      </c>
      <c r="B979">
        <v>2023</v>
      </c>
      <c r="C979">
        <v>51</v>
      </c>
      <c r="D979" t="s">
        <v>4289</v>
      </c>
      <c r="E979">
        <v>4.2320000000000002</v>
      </c>
      <c r="F979">
        <f t="shared" si="15"/>
        <v>149</v>
      </c>
    </row>
    <row r="980" spans="1:6" x14ac:dyDescent="0.35">
      <c r="A980" t="s">
        <v>107</v>
      </c>
      <c r="B980">
        <v>2024</v>
      </c>
      <c r="C980">
        <v>52</v>
      </c>
      <c r="D980" t="s">
        <v>4290</v>
      </c>
      <c r="E980">
        <v>4.3449999999999998</v>
      </c>
      <c r="F980">
        <f t="shared" si="15"/>
        <v>148</v>
      </c>
    </row>
    <row r="981" spans="1:6" x14ac:dyDescent="0.35">
      <c r="A981" t="s">
        <v>343</v>
      </c>
      <c r="B981">
        <v>2011</v>
      </c>
      <c r="C981">
        <v>164</v>
      </c>
      <c r="D981" t="s">
        <v>4310</v>
      </c>
      <c r="E981">
        <v>5.96</v>
      </c>
      <c r="F981">
        <f t="shared" si="15"/>
        <v>36</v>
      </c>
    </row>
    <row r="982" spans="1:6" x14ac:dyDescent="0.35">
      <c r="A982" t="s">
        <v>343</v>
      </c>
      <c r="B982">
        <v>2012</v>
      </c>
      <c r="C982">
        <v>145.5</v>
      </c>
      <c r="D982" t="s">
        <v>4311</v>
      </c>
      <c r="E982">
        <v>5.9640000000000004</v>
      </c>
      <c r="F982">
        <f t="shared" si="15"/>
        <v>54.5</v>
      </c>
    </row>
    <row r="983" spans="1:6" x14ac:dyDescent="0.35">
      <c r="A983" t="s">
        <v>343</v>
      </c>
      <c r="B983">
        <v>2014</v>
      </c>
      <c r="C983">
        <v>148.5</v>
      </c>
      <c r="D983" t="s">
        <v>4313</v>
      </c>
      <c r="E983">
        <v>6.3019999999999996</v>
      </c>
      <c r="F983">
        <f t="shared" si="15"/>
        <v>51.5</v>
      </c>
    </row>
    <row r="984" spans="1:6" x14ac:dyDescent="0.35">
      <c r="A984" t="s">
        <v>343</v>
      </c>
      <c r="B984">
        <v>2015</v>
      </c>
      <c r="C984">
        <v>160</v>
      </c>
      <c r="D984" t="s">
        <v>4314</v>
      </c>
      <c r="E984">
        <v>6.4880000000000004</v>
      </c>
      <c r="F984">
        <f t="shared" si="15"/>
        <v>40</v>
      </c>
    </row>
    <row r="985" spans="1:6" x14ac:dyDescent="0.35">
      <c r="A985" t="s">
        <v>343</v>
      </c>
      <c r="B985">
        <v>2016</v>
      </c>
      <c r="C985">
        <v>179.5</v>
      </c>
      <c r="D985" t="s">
        <v>4315</v>
      </c>
      <c r="E985">
        <v>6.5270000000000001</v>
      </c>
      <c r="F985">
        <f t="shared" si="15"/>
        <v>20.5</v>
      </c>
    </row>
    <row r="986" spans="1:6" x14ac:dyDescent="0.35">
      <c r="A986" t="s">
        <v>343</v>
      </c>
      <c r="B986">
        <v>2017</v>
      </c>
      <c r="C986">
        <v>187.5</v>
      </c>
      <c r="D986" t="s">
        <v>4316</v>
      </c>
      <c r="E986">
        <v>6.6269999999999998</v>
      </c>
      <c r="F986">
        <f t="shared" si="15"/>
        <v>12.5</v>
      </c>
    </row>
    <row r="987" spans="1:6" x14ac:dyDescent="0.35">
      <c r="A987" t="s">
        <v>343</v>
      </c>
      <c r="B987">
        <v>2018</v>
      </c>
      <c r="C987">
        <v>182.5</v>
      </c>
      <c r="D987" t="s">
        <v>4317</v>
      </c>
      <c r="E987">
        <v>6.726</v>
      </c>
      <c r="F987">
        <f t="shared" si="15"/>
        <v>17.5</v>
      </c>
    </row>
    <row r="988" spans="1:6" x14ac:dyDescent="0.35">
      <c r="A988" t="s">
        <v>343</v>
      </c>
      <c r="B988">
        <v>2019</v>
      </c>
      <c r="C988">
        <v>182.5</v>
      </c>
      <c r="D988" t="s">
        <v>4318</v>
      </c>
      <c r="E988">
        <v>6.7727999687194798</v>
      </c>
      <c r="F988">
        <f t="shared" si="15"/>
        <v>17.5</v>
      </c>
    </row>
    <row r="989" spans="1:6" x14ac:dyDescent="0.35">
      <c r="A989" t="s">
        <v>343</v>
      </c>
      <c r="B989">
        <v>2020</v>
      </c>
      <c r="C989">
        <v>180</v>
      </c>
      <c r="D989" t="s">
        <v>4319</v>
      </c>
      <c r="E989">
        <v>6.6020000000000003</v>
      </c>
      <c r="F989">
        <f t="shared" si="15"/>
        <v>20</v>
      </c>
    </row>
    <row r="990" spans="1:6" x14ac:dyDescent="0.35">
      <c r="A990" t="s">
        <v>343</v>
      </c>
      <c r="B990">
        <v>2021</v>
      </c>
      <c r="C990">
        <v>175</v>
      </c>
      <c r="D990" t="s">
        <v>4320</v>
      </c>
      <c r="E990">
        <v>6.4470000000000001</v>
      </c>
      <c r="F990">
        <f t="shared" si="15"/>
        <v>25</v>
      </c>
    </row>
    <row r="991" spans="1:6" x14ac:dyDescent="0.35">
      <c r="A991" t="s">
        <v>343</v>
      </c>
      <c r="B991">
        <v>2022</v>
      </c>
      <c r="C991">
        <v>167.5</v>
      </c>
      <c r="D991" t="s">
        <v>4321</v>
      </c>
      <c r="E991">
        <v>6.3</v>
      </c>
      <c r="F991">
        <f t="shared" si="15"/>
        <v>32.5</v>
      </c>
    </row>
    <row r="992" spans="1:6" x14ac:dyDescent="0.35">
      <c r="A992" t="s">
        <v>343</v>
      </c>
      <c r="B992">
        <v>2023</v>
      </c>
      <c r="C992">
        <v>171.5</v>
      </c>
      <c r="D992" t="s">
        <v>4322</v>
      </c>
      <c r="E992">
        <v>6.3460000000000001</v>
      </c>
      <c r="F992">
        <f t="shared" si="15"/>
        <v>28.5</v>
      </c>
    </row>
    <row r="993" spans="1:6" x14ac:dyDescent="0.35">
      <c r="A993" t="s">
        <v>343</v>
      </c>
      <c r="B993">
        <v>2024</v>
      </c>
      <c r="C993">
        <v>170.5</v>
      </c>
      <c r="D993" t="s">
        <v>4323</v>
      </c>
      <c r="E993">
        <v>6.3159999999999998</v>
      </c>
      <c r="F993">
        <f t="shared" si="15"/>
        <v>29.5</v>
      </c>
    </row>
    <row r="994" spans="1:6" x14ac:dyDescent="0.35">
      <c r="A994" t="s">
        <v>223</v>
      </c>
      <c r="B994">
        <v>2011</v>
      </c>
      <c r="C994">
        <v>195</v>
      </c>
      <c r="D994" t="s">
        <v>4343</v>
      </c>
      <c r="E994">
        <v>4.6429999999999998</v>
      </c>
      <c r="F994">
        <f t="shared" si="15"/>
        <v>5</v>
      </c>
    </row>
    <row r="995" spans="1:6" x14ac:dyDescent="0.35">
      <c r="A995" t="s">
        <v>223</v>
      </c>
      <c r="B995">
        <v>2012</v>
      </c>
      <c r="C995">
        <v>204</v>
      </c>
      <c r="D995" t="s">
        <v>4344</v>
      </c>
      <c r="E995">
        <v>4.758</v>
      </c>
      <c r="F995">
        <f t="shared" si="15"/>
        <v>-4</v>
      </c>
    </row>
    <row r="996" spans="1:6" x14ac:dyDescent="0.35">
      <c r="A996" t="s">
        <v>223</v>
      </c>
      <c r="B996">
        <v>2014</v>
      </c>
      <c r="C996">
        <v>135</v>
      </c>
      <c r="D996" t="s">
        <v>4346</v>
      </c>
      <c r="E996">
        <v>4.4359999999999999</v>
      </c>
      <c r="F996">
        <f t="shared" si="15"/>
        <v>65</v>
      </c>
    </row>
    <row r="997" spans="1:6" x14ac:dyDescent="0.35">
      <c r="A997" t="s">
        <v>223</v>
      </c>
      <c r="B997">
        <v>2015</v>
      </c>
      <c r="C997">
        <v>122</v>
      </c>
      <c r="D997" t="s">
        <v>4347</v>
      </c>
      <c r="E997">
        <v>4.2009999999999996</v>
      </c>
      <c r="F997">
        <f t="shared" si="15"/>
        <v>78</v>
      </c>
    </row>
    <row r="998" spans="1:6" x14ac:dyDescent="0.35">
      <c r="A998" t="s">
        <v>223</v>
      </c>
      <c r="B998">
        <v>2016</v>
      </c>
      <c r="C998">
        <v>113.5</v>
      </c>
      <c r="D998" t="s">
        <v>4348</v>
      </c>
      <c r="E998">
        <v>4.2919999999999998</v>
      </c>
      <c r="F998">
        <f t="shared" si="15"/>
        <v>86.5</v>
      </c>
    </row>
    <row r="999" spans="1:6" x14ac:dyDescent="0.35">
      <c r="A999" t="s">
        <v>223</v>
      </c>
      <c r="B999">
        <v>2017</v>
      </c>
      <c r="C999">
        <v>90</v>
      </c>
      <c r="D999" t="s">
        <v>4349</v>
      </c>
      <c r="E999">
        <v>4.3559999999999999</v>
      </c>
      <c r="F999">
        <f t="shared" si="15"/>
        <v>110</v>
      </c>
    </row>
    <row r="1000" spans="1:6" x14ac:dyDescent="0.35">
      <c r="A1000" t="s">
        <v>223</v>
      </c>
      <c r="B1000">
        <v>2018</v>
      </c>
      <c r="C1000">
        <v>103</v>
      </c>
      <c r="D1000" t="s">
        <v>4350</v>
      </c>
      <c r="E1000">
        <v>4.49</v>
      </c>
      <c r="F1000">
        <f t="shared" si="15"/>
        <v>97</v>
      </c>
    </row>
    <row r="1001" spans="1:6" x14ac:dyDescent="0.35">
      <c r="A1001" t="s">
        <v>223</v>
      </c>
      <c r="B1001">
        <v>2019</v>
      </c>
      <c r="C1001">
        <v>101.5</v>
      </c>
      <c r="D1001" t="s">
        <v>4351</v>
      </c>
      <c r="E1001">
        <v>4.3745999336242702</v>
      </c>
      <c r="F1001">
        <f t="shared" si="15"/>
        <v>98.5</v>
      </c>
    </row>
    <row r="1002" spans="1:6" x14ac:dyDescent="0.35">
      <c r="A1002" t="s">
        <v>223</v>
      </c>
      <c r="B1002">
        <v>2020</v>
      </c>
      <c r="C1002">
        <v>100.5</v>
      </c>
      <c r="D1002" t="s">
        <v>4352</v>
      </c>
      <c r="E1002">
        <v>4.2270000000000003</v>
      </c>
      <c r="F1002">
        <f t="shared" si="15"/>
        <v>99.5</v>
      </c>
    </row>
    <row r="1003" spans="1:6" x14ac:dyDescent="0.35">
      <c r="A1003" t="s">
        <v>223</v>
      </c>
      <c r="B1003">
        <v>2021</v>
      </c>
      <c r="C1003">
        <v>102</v>
      </c>
      <c r="D1003" t="s">
        <v>4353</v>
      </c>
      <c r="E1003">
        <v>4.1529999999999996</v>
      </c>
      <c r="F1003">
        <f t="shared" si="15"/>
        <v>98</v>
      </c>
    </row>
    <row r="1004" spans="1:6" x14ac:dyDescent="0.35">
      <c r="A1004" t="s">
        <v>223</v>
      </c>
      <c r="B1004">
        <v>2022</v>
      </c>
      <c r="C1004">
        <v>106.5</v>
      </c>
      <c r="D1004" t="s">
        <v>4354</v>
      </c>
      <c r="E1004">
        <v>4.7240000000000002</v>
      </c>
      <c r="F1004">
        <f t="shared" si="15"/>
        <v>93.5</v>
      </c>
    </row>
    <row r="1005" spans="1:6" x14ac:dyDescent="0.35">
      <c r="A1005" t="s">
        <v>223</v>
      </c>
      <c r="B1005">
        <v>2023</v>
      </c>
      <c r="C1005">
        <v>103</v>
      </c>
      <c r="D1005" t="s">
        <v>4355</v>
      </c>
      <c r="E1005">
        <v>4.5049999999999999</v>
      </c>
      <c r="F1005">
        <f t="shared" si="15"/>
        <v>97</v>
      </c>
    </row>
    <row r="1006" spans="1:6" x14ac:dyDescent="0.35">
      <c r="A1006" t="s">
        <v>223</v>
      </c>
      <c r="B1006">
        <v>2024</v>
      </c>
      <c r="C1006">
        <v>110.5</v>
      </c>
      <c r="D1006" t="s">
        <v>4356</v>
      </c>
      <c r="E1006">
        <v>4.5419999999999998</v>
      </c>
      <c r="F1006">
        <f t="shared" si="15"/>
        <v>89.5</v>
      </c>
    </row>
    <row r="1007" spans="1:6" x14ac:dyDescent="0.35">
      <c r="A1007" t="s">
        <v>363</v>
      </c>
      <c r="B1007">
        <v>2011</v>
      </c>
      <c r="C1007">
        <v>194</v>
      </c>
      <c r="D1007" t="s">
        <v>4376</v>
      </c>
      <c r="E1007">
        <v>5.4770000000000003</v>
      </c>
      <c r="F1007">
        <f t="shared" si="15"/>
        <v>6</v>
      </c>
    </row>
    <row r="1008" spans="1:6" x14ac:dyDescent="0.35">
      <c r="A1008" t="s">
        <v>363</v>
      </c>
      <c r="B1008">
        <v>2012</v>
      </c>
      <c r="C1008">
        <v>197.5</v>
      </c>
      <c r="D1008" t="s">
        <v>4377</v>
      </c>
      <c r="E1008">
        <v>5.4770000000000003</v>
      </c>
      <c r="F1008">
        <f t="shared" si="15"/>
        <v>2.5</v>
      </c>
    </row>
    <row r="1009" spans="1:6" x14ac:dyDescent="0.35">
      <c r="A1009" t="s">
        <v>363</v>
      </c>
      <c r="B1009">
        <v>2014</v>
      </c>
      <c r="C1009">
        <v>187.5</v>
      </c>
      <c r="D1009" t="s">
        <v>4379</v>
      </c>
      <c r="E1009">
        <v>5.4770000000000003</v>
      </c>
      <c r="F1009">
        <f t="shared" si="15"/>
        <v>12.5</v>
      </c>
    </row>
    <row r="1010" spans="1:6" x14ac:dyDescent="0.35">
      <c r="A1010" t="s">
        <v>363</v>
      </c>
      <c r="B1010">
        <v>2015</v>
      </c>
      <c r="C1010">
        <v>177</v>
      </c>
      <c r="D1010" t="s">
        <v>4380</v>
      </c>
      <c r="E1010">
        <v>5.6479999999999997</v>
      </c>
      <c r="F1010">
        <f t="shared" si="15"/>
        <v>23</v>
      </c>
    </row>
    <row r="1011" spans="1:6" x14ac:dyDescent="0.35">
      <c r="A1011" t="s">
        <v>363</v>
      </c>
      <c r="B1011">
        <v>2016</v>
      </c>
      <c r="C1011">
        <v>143.5</v>
      </c>
      <c r="D1011" t="s">
        <v>4381</v>
      </c>
      <c r="E1011">
        <v>5.6289999999999996</v>
      </c>
      <c r="F1011">
        <f t="shared" si="15"/>
        <v>56.5</v>
      </c>
    </row>
    <row r="1012" spans="1:6" x14ac:dyDescent="0.35">
      <c r="A1012" t="s">
        <v>363</v>
      </c>
      <c r="B1012">
        <v>2017</v>
      </c>
      <c r="C1012">
        <v>156</v>
      </c>
      <c r="D1012" t="s">
        <v>4382</v>
      </c>
      <c r="E1012">
        <v>5.891</v>
      </c>
      <c r="F1012">
        <f t="shared" si="15"/>
        <v>44</v>
      </c>
    </row>
    <row r="1013" spans="1:6" x14ac:dyDescent="0.35">
      <c r="A1013" t="s">
        <v>363</v>
      </c>
      <c r="B1013">
        <v>2018</v>
      </c>
      <c r="C1013">
        <v>157</v>
      </c>
      <c r="D1013" t="s">
        <v>4383</v>
      </c>
      <c r="E1013">
        <v>5.8879999999999999</v>
      </c>
      <c r="F1013">
        <f t="shared" si="15"/>
        <v>43</v>
      </c>
    </row>
    <row r="1014" spans="1:6" x14ac:dyDescent="0.35">
      <c r="A1014" t="s">
        <v>363</v>
      </c>
      <c r="B1014">
        <v>2019</v>
      </c>
      <c r="C1014">
        <v>164.5</v>
      </c>
      <c r="D1014" t="s">
        <v>4384</v>
      </c>
      <c r="E1014">
        <v>6.1012997627258301</v>
      </c>
      <c r="F1014">
        <f t="shared" si="15"/>
        <v>35.5</v>
      </c>
    </row>
    <row r="1015" spans="1:6" x14ac:dyDescent="0.35">
      <c r="A1015" t="s">
        <v>363</v>
      </c>
      <c r="B1015">
        <v>2020</v>
      </c>
      <c r="C1015">
        <v>172</v>
      </c>
      <c r="D1015" t="s">
        <v>4385</v>
      </c>
      <c r="E1015">
        <v>6.0490000000000004</v>
      </c>
      <c r="F1015">
        <f t="shared" si="15"/>
        <v>28</v>
      </c>
    </row>
    <row r="1016" spans="1:6" x14ac:dyDescent="0.35">
      <c r="A1016" t="s">
        <v>363</v>
      </c>
      <c r="B1016">
        <v>2021</v>
      </c>
      <c r="C1016">
        <v>172</v>
      </c>
      <c r="D1016" t="s">
        <v>4386</v>
      </c>
      <c r="E1016">
        <v>6.0709999999999997</v>
      </c>
      <c r="F1016">
        <f t="shared" si="15"/>
        <v>28</v>
      </c>
    </row>
    <row r="1017" spans="1:6" x14ac:dyDescent="0.35">
      <c r="A1017" t="s">
        <v>363</v>
      </c>
      <c r="B1017">
        <v>2022</v>
      </c>
      <c r="C1017">
        <v>179.5</v>
      </c>
      <c r="D1017" t="s">
        <v>4387</v>
      </c>
      <c r="E1017">
        <v>5.9020000000000001</v>
      </c>
      <c r="F1017">
        <f t="shared" si="15"/>
        <v>20.5</v>
      </c>
    </row>
    <row r="1018" spans="1:6" x14ac:dyDescent="0.35">
      <c r="A1018" t="s">
        <v>363</v>
      </c>
      <c r="B1018">
        <v>2023</v>
      </c>
      <c r="C1018">
        <v>178.5</v>
      </c>
      <c r="D1018" t="s">
        <v>4388</v>
      </c>
      <c r="E1018">
        <v>5.8159999999999998</v>
      </c>
      <c r="F1018">
        <f t="shared" si="15"/>
        <v>21.5</v>
      </c>
    </row>
    <row r="1019" spans="1:6" x14ac:dyDescent="0.35">
      <c r="A1019" t="s">
        <v>363</v>
      </c>
      <c r="B1019">
        <v>2024</v>
      </c>
      <c r="C1019">
        <v>179</v>
      </c>
      <c r="D1019" t="s">
        <v>4389</v>
      </c>
      <c r="E1019">
        <v>5.8319999999999999</v>
      </c>
      <c r="F1019">
        <f t="shared" si="15"/>
        <v>21</v>
      </c>
    </row>
    <row r="1020" spans="1:6" x14ac:dyDescent="0.35">
      <c r="A1020" t="s">
        <v>43</v>
      </c>
      <c r="B1020">
        <v>2011</v>
      </c>
      <c r="C1020">
        <v>20.5</v>
      </c>
      <c r="D1020" t="s">
        <v>4409</v>
      </c>
      <c r="E1020">
        <v>6.74</v>
      </c>
      <c r="F1020">
        <f t="shared" si="15"/>
        <v>179.5</v>
      </c>
    </row>
    <row r="1021" spans="1:6" x14ac:dyDescent="0.35">
      <c r="A1021" t="s">
        <v>43</v>
      </c>
      <c r="B1021">
        <v>2012</v>
      </c>
      <c r="C1021">
        <v>17</v>
      </c>
      <c r="D1021" t="s">
        <v>4410</v>
      </c>
      <c r="E1021">
        <v>7.0880000000000001</v>
      </c>
      <c r="F1021">
        <f t="shared" si="15"/>
        <v>183</v>
      </c>
    </row>
    <row r="1022" spans="1:6" x14ac:dyDescent="0.35">
      <c r="A1022" t="s">
        <v>43</v>
      </c>
      <c r="B1022">
        <v>2014</v>
      </c>
      <c r="C1022">
        <v>19</v>
      </c>
      <c r="D1022" t="s">
        <v>4412</v>
      </c>
      <c r="E1022">
        <v>7.1870000000000003</v>
      </c>
      <c r="F1022">
        <f t="shared" si="15"/>
        <v>181</v>
      </c>
    </row>
    <row r="1023" spans="1:6" x14ac:dyDescent="0.35">
      <c r="A1023" t="s">
        <v>43</v>
      </c>
      <c r="B1023">
        <v>2015</v>
      </c>
      <c r="C1023">
        <v>31</v>
      </c>
      <c r="D1023" t="s">
        <v>4413</v>
      </c>
      <c r="E1023">
        <v>6.7779999999999996</v>
      </c>
      <c r="F1023">
        <f t="shared" si="15"/>
        <v>169</v>
      </c>
    </row>
    <row r="1024" spans="1:6" x14ac:dyDescent="0.35">
      <c r="A1024" t="s">
        <v>43</v>
      </c>
      <c r="B1024">
        <v>2016</v>
      </c>
      <c r="C1024">
        <v>16</v>
      </c>
      <c r="D1024" t="s">
        <v>4414</v>
      </c>
      <c r="E1024">
        <v>6.5780000000000003</v>
      </c>
      <c r="F1024">
        <f t="shared" si="15"/>
        <v>184</v>
      </c>
    </row>
    <row r="1025" spans="1:6" x14ac:dyDescent="0.35">
      <c r="A1025" t="s">
        <v>43</v>
      </c>
      <c r="B1025">
        <v>2017</v>
      </c>
      <c r="C1025">
        <v>16</v>
      </c>
      <c r="D1025" t="s">
        <v>4415</v>
      </c>
      <c r="E1025">
        <v>6.4880000000000004</v>
      </c>
      <c r="F1025">
        <f t="shared" si="15"/>
        <v>184</v>
      </c>
    </row>
    <row r="1026" spans="1:6" x14ac:dyDescent="0.35">
      <c r="A1026" t="s">
        <v>43</v>
      </c>
      <c r="B1026">
        <v>2018</v>
      </c>
      <c r="C1026">
        <v>13.5</v>
      </c>
      <c r="D1026" t="s">
        <v>4416</v>
      </c>
      <c r="E1026">
        <v>6.5949999999999998</v>
      </c>
      <c r="F1026">
        <f t="shared" si="15"/>
        <v>186.5</v>
      </c>
    </row>
    <row r="1027" spans="1:6" x14ac:dyDescent="0.35">
      <c r="A1027" t="s">
        <v>43</v>
      </c>
      <c r="B1027">
        <v>2019</v>
      </c>
      <c r="C1027">
        <v>14.5</v>
      </c>
      <c r="D1027" t="s">
        <v>4417</v>
      </c>
      <c r="E1027">
        <v>6.4650001525878897</v>
      </c>
      <c r="F1027">
        <f t="shared" ref="F1027:F1090" si="16">200-C1027</f>
        <v>185.5</v>
      </c>
    </row>
    <row r="1028" spans="1:6" x14ac:dyDescent="0.35">
      <c r="A1028" t="s">
        <v>43</v>
      </c>
      <c r="B1028">
        <v>2020</v>
      </c>
      <c r="C1028">
        <v>10</v>
      </c>
      <c r="D1028" t="s">
        <v>4418</v>
      </c>
      <c r="E1028">
        <v>6.3170000000000002</v>
      </c>
      <c r="F1028">
        <f t="shared" si="16"/>
        <v>190</v>
      </c>
    </row>
    <row r="1029" spans="1:6" x14ac:dyDescent="0.35">
      <c r="A1029" t="s">
        <v>43</v>
      </c>
      <c r="B1029">
        <v>2021</v>
      </c>
      <c r="C1029">
        <v>12.5</v>
      </c>
      <c r="D1029" t="s">
        <v>4419</v>
      </c>
      <c r="E1029">
        <v>6.1280000000000001</v>
      </c>
      <c r="F1029">
        <f t="shared" si="16"/>
        <v>187.5</v>
      </c>
    </row>
    <row r="1030" spans="1:6" x14ac:dyDescent="0.35">
      <c r="A1030" t="s">
        <v>43</v>
      </c>
      <c r="B1030">
        <v>2022</v>
      </c>
      <c r="C1030">
        <v>13.5</v>
      </c>
      <c r="D1030" t="s">
        <v>4420</v>
      </c>
      <c r="E1030">
        <v>6.33</v>
      </c>
      <c r="F1030">
        <f t="shared" si="16"/>
        <v>186.5</v>
      </c>
    </row>
    <row r="1031" spans="1:6" x14ac:dyDescent="0.35">
      <c r="A1031" t="s">
        <v>43</v>
      </c>
      <c r="B1031">
        <v>2023</v>
      </c>
      <c r="C1031">
        <v>13.5</v>
      </c>
      <c r="D1031" t="s">
        <v>4421</v>
      </c>
      <c r="E1031">
        <v>6.6779999999999999</v>
      </c>
      <c r="F1031">
        <f t="shared" si="16"/>
        <v>186.5</v>
      </c>
    </row>
    <row r="1032" spans="1:6" x14ac:dyDescent="0.35">
      <c r="A1032" t="s">
        <v>43</v>
      </c>
      <c r="B1032">
        <v>2024</v>
      </c>
      <c r="C1032">
        <v>18</v>
      </c>
      <c r="D1032" t="s">
        <v>4422</v>
      </c>
      <c r="E1032">
        <v>6.9790000000000001</v>
      </c>
      <c r="F1032">
        <f t="shared" si="16"/>
        <v>182</v>
      </c>
    </row>
    <row r="1033" spans="1:6" x14ac:dyDescent="0.35">
      <c r="A1033" t="s">
        <v>379</v>
      </c>
      <c r="B1033">
        <v>2011</v>
      </c>
      <c r="C1033">
        <v>165</v>
      </c>
      <c r="D1033" t="s">
        <v>4467</v>
      </c>
      <c r="E1033">
        <v>4.5620000000000003</v>
      </c>
      <c r="F1033">
        <f t="shared" si="16"/>
        <v>35</v>
      </c>
    </row>
    <row r="1034" spans="1:6" x14ac:dyDescent="0.35">
      <c r="A1034" t="s">
        <v>379</v>
      </c>
      <c r="B1034">
        <v>2012</v>
      </c>
      <c r="C1034">
        <v>181.5</v>
      </c>
      <c r="D1034" t="s">
        <v>4468</v>
      </c>
      <c r="E1034">
        <v>4.8339999999999996</v>
      </c>
      <c r="F1034">
        <f t="shared" si="16"/>
        <v>18.5</v>
      </c>
    </row>
    <row r="1035" spans="1:6" x14ac:dyDescent="0.35">
      <c r="A1035" t="s">
        <v>379</v>
      </c>
      <c r="B1035">
        <v>2014</v>
      </c>
      <c r="C1035">
        <v>191.5</v>
      </c>
      <c r="D1035" t="s">
        <v>4470</v>
      </c>
      <c r="E1035">
        <v>4.8739999999999997</v>
      </c>
      <c r="F1035">
        <f t="shared" si="16"/>
        <v>8.5</v>
      </c>
    </row>
    <row r="1036" spans="1:6" x14ac:dyDescent="0.35">
      <c r="A1036" t="s">
        <v>379</v>
      </c>
      <c r="B1036">
        <v>2015</v>
      </c>
      <c r="C1036">
        <v>203</v>
      </c>
      <c r="D1036" t="s">
        <v>4471</v>
      </c>
      <c r="E1036">
        <v>4.907</v>
      </c>
      <c r="F1036">
        <f t="shared" si="16"/>
        <v>-3</v>
      </c>
    </row>
    <row r="1037" spans="1:6" x14ac:dyDescent="0.35">
      <c r="A1037" t="s">
        <v>379</v>
      </c>
      <c r="B1037">
        <v>2016</v>
      </c>
      <c r="C1037">
        <v>200</v>
      </c>
      <c r="D1037" t="s">
        <v>4472</v>
      </c>
      <c r="E1037">
        <v>4.9550000000000001</v>
      </c>
      <c r="F1037">
        <f t="shared" si="16"/>
        <v>0</v>
      </c>
    </row>
    <row r="1038" spans="1:6" x14ac:dyDescent="0.35">
      <c r="A1038" t="s">
        <v>379</v>
      </c>
      <c r="B1038">
        <v>2017</v>
      </c>
      <c r="C1038">
        <v>192.5</v>
      </c>
      <c r="D1038" t="s">
        <v>4473</v>
      </c>
      <c r="E1038">
        <v>5.125</v>
      </c>
      <c r="F1038">
        <f t="shared" si="16"/>
        <v>7.5</v>
      </c>
    </row>
    <row r="1039" spans="1:6" x14ac:dyDescent="0.35">
      <c r="A1039" t="s">
        <v>379</v>
      </c>
      <c r="B1039">
        <v>2018</v>
      </c>
      <c r="C1039">
        <v>190.5</v>
      </c>
      <c r="D1039" t="s">
        <v>4474</v>
      </c>
      <c r="E1039">
        <v>5.2850000000000001</v>
      </c>
      <c r="F1039">
        <f t="shared" si="16"/>
        <v>9.5</v>
      </c>
    </row>
    <row r="1040" spans="1:6" x14ac:dyDescent="0.35">
      <c r="A1040" t="s">
        <v>379</v>
      </c>
      <c r="B1040">
        <v>2019</v>
      </c>
      <c r="C1040">
        <v>188.5</v>
      </c>
      <c r="D1040" t="s">
        <v>4475</v>
      </c>
      <c r="E1040">
        <v>5.4562001228332502</v>
      </c>
      <c r="F1040">
        <f t="shared" si="16"/>
        <v>11.5</v>
      </c>
    </row>
    <row r="1041" spans="1:6" x14ac:dyDescent="0.35">
      <c r="A1041" t="s">
        <v>379</v>
      </c>
      <c r="B1041">
        <v>2020</v>
      </c>
      <c r="C1041">
        <v>190</v>
      </c>
      <c r="D1041" t="s">
        <v>4476</v>
      </c>
      <c r="E1041">
        <v>5.6769999999999996</v>
      </c>
      <c r="F1041">
        <f t="shared" si="16"/>
        <v>10</v>
      </c>
    </row>
    <row r="1042" spans="1:6" x14ac:dyDescent="0.35">
      <c r="A1042" t="s">
        <v>379</v>
      </c>
      <c r="B1042">
        <v>2021</v>
      </c>
      <c r="C1042">
        <v>188</v>
      </c>
      <c r="D1042" t="s">
        <v>4477</v>
      </c>
      <c r="E1042">
        <v>5.7610000000000001</v>
      </c>
      <c r="F1042">
        <f t="shared" si="16"/>
        <v>12</v>
      </c>
    </row>
    <row r="1043" spans="1:6" x14ac:dyDescent="0.35">
      <c r="A1043" t="s">
        <v>379</v>
      </c>
      <c r="B1043">
        <v>2022</v>
      </c>
      <c r="C1043">
        <v>183.5</v>
      </c>
      <c r="D1043" t="s">
        <v>4478</v>
      </c>
      <c r="E1043">
        <v>5.84</v>
      </c>
      <c r="F1043">
        <f t="shared" si="16"/>
        <v>16.5</v>
      </c>
    </row>
    <row r="1044" spans="1:6" x14ac:dyDescent="0.35">
      <c r="A1044" t="s">
        <v>379</v>
      </c>
      <c r="B1044">
        <v>2023</v>
      </c>
      <c r="C1044">
        <v>186.5</v>
      </c>
      <c r="D1044" t="s">
        <v>4479</v>
      </c>
      <c r="E1044">
        <v>5.6959999999999997</v>
      </c>
      <c r="F1044">
        <f t="shared" si="16"/>
        <v>13.5</v>
      </c>
    </row>
    <row r="1045" spans="1:6" x14ac:dyDescent="0.35">
      <c r="A1045" t="s">
        <v>379</v>
      </c>
      <c r="B1045">
        <v>2024</v>
      </c>
      <c r="C1045">
        <v>188</v>
      </c>
      <c r="D1045" t="s">
        <v>4480</v>
      </c>
      <c r="E1045">
        <v>5.8330000000000002</v>
      </c>
      <c r="F1045">
        <f t="shared" si="16"/>
        <v>12</v>
      </c>
    </row>
    <row r="1046" spans="1:6" x14ac:dyDescent="0.35">
      <c r="A1046" t="s">
        <v>151</v>
      </c>
      <c r="B1046">
        <v>2011</v>
      </c>
      <c r="C1046">
        <v>34</v>
      </c>
      <c r="D1046" t="s">
        <v>4485</v>
      </c>
      <c r="E1046">
        <v>5.1470000000000002</v>
      </c>
      <c r="F1046">
        <f t="shared" si="16"/>
        <v>166</v>
      </c>
    </row>
    <row r="1047" spans="1:6" x14ac:dyDescent="0.35">
      <c r="A1047" t="s">
        <v>151</v>
      </c>
      <c r="B1047">
        <v>2012</v>
      </c>
      <c r="C1047">
        <v>40.5</v>
      </c>
      <c r="D1047" t="s">
        <v>4486</v>
      </c>
      <c r="E1047">
        <v>5.2990000000000004</v>
      </c>
      <c r="F1047">
        <f t="shared" si="16"/>
        <v>159.5</v>
      </c>
    </row>
    <row r="1048" spans="1:6" x14ac:dyDescent="0.35">
      <c r="A1048" t="s">
        <v>151</v>
      </c>
      <c r="B1048">
        <v>2014</v>
      </c>
      <c r="C1048">
        <v>54.5</v>
      </c>
      <c r="D1048" t="s">
        <v>4488</v>
      </c>
      <c r="E1048">
        <v>5.1920000000000002</v>
      </c>
      <c r="F1048">
        <f t="shared" si="16"/>
        <v>145.5</v>
      </c>
    </row>
    <row r="1049" spans="1:6" x14ac:dyDescent="0.35">
      <c r="A1049" t="s">
        <v>151</v>
      </c>
      <c r="B1049">
        <v>2015</v>
      </c>
      <c r="C1049">
        <v>83</v>
      </c>
      <c r="D1049" t="s">
        <v>4489</v>
      </c>
      <c r="E1049">
        <v>5.1609999999999996</v>
      </c>
      <c r="F1049">
        <f t="shared" si="16"/>
        <v>117</v>
      </c>
    </row>
    <row r="1050" spans="1:6" x14ac:dyDescent="0.35">
      <c r="A1050" t="s">
        <v>151</v>
      </c>
      <c r="B1050">
        <v>2016</v>
      </c>
      <c r="C1050">
        <v>79</v>
      </c>
      <c r="D1050" t="s">
        <v>4490</v>
      </c>
      <c r="E1050">
        <v>5.2370000000000001</v>
      </c>
      <c r="F1050">
        <f t="shared" si="16"/>
        <v>121</v>
      </c>
    </row>
    <row r="1051" spans="1:6" x14ac:dyDescent="0.35">
      <c r="A1051" t="s">
        <v>151</v>
      </c>
      <c r="B1051">
        <v>2017</v>
      </c>
      <c r="C1051">
        <v>50</v>
      </c>
      <c r="D1051" t="s">
        <v>4491</v>
      </c>
      <c r="E1051">
        <v>5.3470000000000004</v>
      </c>
      <c r="F1051">
        <f t="shared" si="16"/>
        <v>150</v>
      </c>
    </row>
    <row r="1052" spans="1:6" x14ac:dyDescent="0.35">
      <c r="A1052" t="s">
        <v>151</v>
      </c>
      <c r="B1052">
        <v>2018</v>
      </c>
      <c r="C1052">
        <v>48</v>
      </c>
      <c r="D1052" t="s">
        <v>4492</v>
      </c>
      <c r="E1052">
        <v>5.5229999999999997</v>
      </c>
      <c r="F1052">
        <f t="shared" si="16"/>
        <v>152</v>
      </c>
    </row>
    <row r="1053" spans="1:6" x14ac:dyDescent="0.35">
      <c r="A1053" t="s">
        <v>151</v>
      </c>
      <c r="B1053">
        <v>2019</v>
      </c>
      <c r="C1053">
        <v>58.5</v>
      </c>
      <c r="D1053" t="s">
        <v>4493</v>
      </c>
      <c r="E1053">
        <v>5.5461001396179199</v>
      </c>
      <c r="F1053">
        <f t="shared" si="16"/>
        <v>141.5</v>
      </c>
    </row>
    <row r="1054" spans="1:6" x14ac:dyDescent="0.35">
      <c r="A1054" t="s">
        <v>151</v>
      </c>
      <c r="B1054">
        <v>2020</v>
      </c>
      <c r="C1054">
        <v>63.5</v>
      </c>
      <c r="D1054" t="s">
        <v>4494</v>
      </c>
      <c r="E1054">
        <v>5.5810000000000004</v>
      </c>
      <c r="F1054">
        <f t="shared" si="16"/>
        <v>136.5</v>
      </c>
    </row>
    <row r="1055" spans="1:6" x14ac:dyDescent="0.35">
      <c r="A1055" t="s">
        <v>151</v>
      </c>
      <c r="B1055">
        <v>2021</v>
      </c>
      <c r="C1055">
        <v>68</v>
      </c>
      <c r="D1055" t="s">
        <v>4495</v>
      </c>
      <c r="E1055">
        <v>5.5469999999999997</v>
      </c>
      <c r="F1055">
        <f t="shared" si="16"/>
        <v>132</v>
      </c>
    </row>
    <row r="1056" spans="1:6" x14ac:dyDescent="0.35">
      <c r="A1056" t="s">
        <v>151</v>
      </c>
      <c r="B1056">
        <v>2022</v>
      </c>
      <c r="C1056">
        <v>68</v>
      </c>
      <c r="D1056" t="s">
        <v>4496</v>
      </c>
      <c r="E1056">
        <v>5.7220000000000004</v>
      </c>
      <c r="F1056">
        <f t="shared" si="16"/>
        <v>132</v>
      </c>
    </row>
    <row r="1057" spans="1:6" x14ac:dyDescent="0.35">
      <c r="A1057" t="s">
        <v>151</v>
      </c>
      <c r="B1057">
        <v>2023</v>
      </c>
      <c r="C1057">
        <v>70.5</v>
      </c>
      <c r="D1057" t="s">
        <v>4497</v>
      </c>
      <c r="E1057">
        <v>5.7069999999999999</v>
      </c>
      <c r="F1057">
        <f t="shared" si="16"/>
        <v>129.5</v>
      </c>
    </row>
    <row r="1058" spans="1:6" x14ac:dyDescent="0.35">
      <c r="A1058" t="s">
        <v>151</v>
      </c>
      <c r="B1058">
        <v>2024</v>
      </c>
      <c r="C1058">
        <v>73</v>
      </c>
      <c r="D1058" t="s">
        <v>4498</v>
      </c>
      <c r="E1058">
        <v>5.8769999999999998</v>
      </c>
      <c r="F1058">
        <f t="shared" si="16"/>
        <v>127</v>
      </c>
    </row>
    <row r="1059" spans="1:6" x14ac:dyDescent="0.35">
      <c r="A1059" t="s">
        <v>34</v>
      </c>
      <c r="B1059">
        <v>2011</v>
      </c>
      <c r="C1059">
        <v>62</v>
      </c>
      <c r="D1059" t="s">
        <v>4544</v>
      </c>
      <c r="E1059">
        <v>4.7930000000000001</v>
      </c>
      <c r="F1059">
        <f t="shared" si="16"/>
        <v>138</v>
      </c>
    </row>
    <row r="1060" spans="1:6" x14ac:dyDescent="0.35">
      <c r="A1060" t="s">
        <v>34</v>
      </c>
      <c r="B1060">
        <v>2012</v>
      </c>
      <c r="C1060">
        <v>72.5</v>
      </c>
      <c r="D1060" t="s">
        <v>4545</v>
      </c>
      <c r="E1060">
        <v>4.8849999999999998</v>
      </c>
      <c r="F1060">
        <f t="shared" si="16"/>
        <v>127.5</v>
      </c>
    </row>
    <row r="1061" spans="1:6" x14ac:dyDescent="0.35">
      <c r="A1061" t="s">
        <v>34</v>
      </c>
      <c r="B1061">
        <v>2014</v>
      </c>
      <c r="C1061">
        <v>80</v>
      </c>
      <c r="D1061" t="s">
        <v>4547</v>
      </c>
      <c r="E1061">
        <v>5.0129999999999999</v>
      </c>
      <c r="F1061">
        <f t="shared" si="16"/>
        <v>120</v>
      </c>
    </row>
    <row r="1062" spans="1:6" x14ac:dyDescent="0.35">
      <c r="A1062" t="s">
        <v>34</v>
      </c>
      <c r="B1062">
        <v>2015</v>
      </c>
      <c r="C1062">
        <v>79.5</v>
      </c>
      <c r="D1062" t="s">
        <v>4548</v>
      </c>
      <c r="E1062">
        <v>5.1509999999999998</v>
      </c>
      <c r="F1062">
        <f t="shared" si="16"/>
        <v>120.5</v>
      </c>
    </row>
    <row r="1063" spans="1:6" x14ac:dyDescent="0.35">
      <c r="A1063" t="s">
        <v>34</v>
      </c>
      <c r="B1063">
        <v>2016</v>
      </c>
      <c r="C1063">
        <v>55.5</v>
      </c>
      <c r="D1063" t="s">
        <v>4549</v>
      </c>
      <c r="E1063">
        <v>5.2350000000000003</v>
      </c>
      <c r="F1063">
        <f t="shared" si="16"/>
        <v>144.5</v>
      </c>
    </row>
    <row r="1064" spans="1:6" x14ac:dyDescent="0.35">
      <c r="A1064" t="s">
        <v>34</v>
      </c>
      <c r="B1064">
        <v>2017</v>
      </c>
      <c r="C1064">
        <v>50</v>
      </c>
      <c r="D1064" t="s">
        <v>4550</v>
      </c>
      <c r="E1064">
        <v>5.2539999999999996</v>
      </c>
      <c r="F1064">
        <f t="shared" si="16"/>
        <v>150</v>
      </c>
    </row>
    <row r="1065" spans="1:6" x14ac:dyDescent="0.35">
      <c r="A1065" t="s">
        <v>34</v>
      </c>
      <c r="B1065">
        <v>2018</v>
      </c>
      <c r="C1065">
        <v>41.5</v>
      </c>
      <c r="D1065" t="s">
        <v>4551</v>
      </c>
      <c r="E1065">
        <v>5.2080000000000002</v>
      </c>
      <c r="F1065">
        <f t="shared" si="16"/>
        <v>158.5</v>
      </c>
    </row>
    <row r="1066" spans="1:6" x14ac:dyDescent="0.35">
      <c r="A1066" t="s">
        <v>34</v>
      </c>
      <c r="B1066">
        <v>2019</v>
      </c>
      <c r="C1066">
        <v>45</v>
      </c>
      <c r="D1066" t="s">
        <v>4552</v>
      </c>
      <c r="E1066">
        <v>5.0947999954223597</v>
      </c>
      <c r="F1066">
        <f t="shared" si="16"/>
        <v>155</v>
      </c>
    </row>
    <row r="1067" spans="1:6" x14ac:dyDescent="0.35">
      <c r="A1067" t="s">
        <v>34</v>
      </c>
      <c r="B1067">
        <v>2020</v>
      </c>
      <c r="C1067">
        <v>39</v>
      </c>
      <c r="D1067" t="s">
        <v>4553</v>
      </c>
      <c r="E1067">
        <v>4.9180000000000001</v>
      </c>
      <c r="F1067">
        <f t="shared" si="16"/>
        <v>161</v>
      </c>
    </row>
    <row r="1068" spans="1:6" x14ac:dyDescent="0.35">
      <c r="A1068" t="s">
        <v>34</v>
      </c>
      <c r="B1068">
        <v>2021</v>
      </c>
      <c r="C1068">
        <v>31</v>
      </c>
      <c r="D1068" t="s">
        <v>4554</v>
      </c>
      <c r="E1068">
        <v>5.0599999999999996</v>
      </c>
      <c r="F1068">
        <f t="shared" si="16"/>
        <v>169</v>
      </c>
    </row>
    <row r="1069" spans="1:6" x14ac:dyDescent="0.35">
      <c r="A1069" t="s">
        <v>34</v>
      </c>
      <c r="B1069">
        <v>2022</v>
      </c>
      <c r="C1069">
        <v>16.5</v>
      </c>
      <c r="D1069" t="s">
        <v>4555</v>
      </c>
      <c r="E1069">
        <v>4.9029999999999996</v>
      </c>
      <c r="F1069">
        <f t="shared" si="16"/>
        <v>183.5</v>
      </c>
    </row>
    <row r="1070" spans="1:6" x14ac:dyDescent="0.35">
      <c r="A1070" t="s">
        <v>34</v>
      </c>
      <c r="B1070">
        <v>2023</v>
      </c>
      <c r="C1070">
        <v>13.5</v>
      </c>
      <c r="D1070" t="s">
        <v>4556</v>
      </c>
      <c r="E1070">
        <v>4.7949999999999999</v>
      </c>
      <c r="F1070">
        <f t="shared" si="16"/>
        <v>186.5</v>
      </c>
    </row>
    <row r="1071" spans="1:6" x14ac:dyDescent="0.35">
      <c r="A1071" t="s">
        <v>34</v>
      </c>
      <c r="B1071">
        <v>2024</v>
      </c>
      <c r="C1071">
        <v>14</v>
      </c>
      <c r="D1071" t="s">
        <v>4557</v>
      </c>
      <c r="E1071">
        <v>4.6219999999999999</v>
      </c>
      <c r="F1071">
        <f t="shared" si="16"/>
        <v>186</v>
      </c>
    </row>
    <row r="1072" spans="1:6" x14ac:dyDescent="0.35">
      <c r="A1072" t="s">
        <v>197</v>
      </c>
      <c r="B1072">
        <v>2011</v>
      </c>
      <c r="C1072">
        <v>103.5</v>
      </c>
      <c r="D1072" t="s">
        <v>4577</v>
      </c>
      <c r="E1072">
        <v>4.6929999999999996</v>
      </c>
      <c r="F1072">
        <f t="shared" si="16"/>
        <v>96.5</v>
      </c>
    </row>
    <row r="1073" spans="1:6" x14ac:dyDescent="0.35">
      <c r="A1073" t="s">
        <v>197</v>
      </c>
      <c r="B1073">
        <v>2012</v>
      </c>
      <c r="C1073">
        <v>109.5</v>
      </c>
      <c r="D1073" t="s">
        <v>4578</v>
      </c>
      <c r="E1073">
        <v>4.9710000000000001</v>
      </c>
      <c r="F1073">
        <f t="shared" si="16"/>
        <v>90.5</v>
      </c>
    </row>
    <row r="1074" spans="1:6" x14ac:dyDescent="0.35">
      <c r="A1074" t="s">
        <v>197</v>
      </c>
      <c r="B1074">
        <v>2014</v>
      </c>
      <c r="C1074">
        <v>106</v>
      </c>
      <c r="D1074" t="s">
        <v>4580</v>
      </c>
      <c r="E1074">
        <v>4.9710000000000001</v>
      </c>
      <c r="F1074">
        <f t="shared" si="16"/>
        <v>94</v>
      </c>
    </row>
    <row r="1075" spans="1:6" x14ac:dyDescent="0.35">
      <c r="A1075" t="s">
        <v>197</v>
      </c>
      <c r="B1075">
        <v>2016</v>
      </c>
      <c r="C1075">
        <v>101.5</v>
      </c>
      <c r="D1075" t="s">
        <v>4582</v>
      </c>
      <c r="E1075">
        <v>4.55</v>
      </c>
      <c r="F1075">
        <f t="shared" si="16"/>
        <v>98.5</v>
      </c>
    </row>
    <row r="1076" spans="1:6" x14ac:dyDescent="0.35">
      <c r="A1076" t="s">
        <v>197</v>
      </c>
      <c r="B1076">
        <v>2017</v>
      </c>
      <c r="C1076">
        <v>103.5</v>
      </c>
      <c r="D1076" t="s">
        <v>4583</v>
      </c>
      <c r="E1076">
        <v>4.4169999999999998</v>
      </c>
      <c r="F1076">
        <f t="shared" si="16"/>
        <v>96.5</v>
      </c>
    </row>
    <row r="1077" spans="1:6" x14ac:dyDescent="0.35">
      <c r="A1077" t="s">
        <v>197</v>
      </c>
      <c r="B1077">
        <v>2018</v>
      </c>
      <c r="C1077">
        <v>115</v>
      </c>
      <c r="D1077" t="s">
        <v>4584</v>
      </c>
      <c r="E1077">
        <v>4.4660000000000002</v>
      </c>
      <c r="F1077">
        <f t="shared" si="16"/>
        <v>85</v>
      </c>
    </row>
    <row r="1078" spans="1:6" x14ac:dyDescent="0.35">
      <c r="A1078" t="s">
        <v>197</v>
      </c>
      <c r="B1078">
        <v>2019</v>
      </c>
      <c r="C1078">
        <v>111</v>
      </c>
      <c r="D1078" t="s">
        <v>4585</v>
      </c>
      <c r="E1078">
        <v>4.6236000061035201</v>
      </c>
      <c r="F1078">
        <f t="shared" si="16"/>
        <v>89</v>
      </c>
    </row>
    <row r="1079" spans="1:6" x14ac:dyDescent="0.35">
      <c r="A1079" t="s">
        <v>197</v>
      </c>
      <c r="B1079">
        <v>2020</v>
      </c>
      <c r="C1079">
        <v>106</v>
      </c>
      <c r="D1079" t="s">
        <v>4586</v>
      </c>
      <c r="E1079">
        <v>4.7939999999999996</v>
      </c>
      <c r="F1079">
        <f t="shared" si="16"/>
        <v>94</v>
      </c>
    </row>
    <row r="1080" spans="1:6" x14ac:dyDescent="0.35">
      <c r="A1080" t="s">
        <v>197</v>
      </c>
      <c r="B1080">
        <v>2021</v>
      </c>
      <c r="C1080">
        <v>117.5</v>
      </c>
      <c r="D1080" t="s">
        <v>4587</v>
      </c>
      <c r="E1080">
        <v>5.048</v>
      </c>
      <c r="F1080">
        <f t="shared" si="16"/>
        <v>82.5</v>
      </c>
    </row>
    <row r="1081" spans="1:6" x14ac:dyDescent="0.35">
      <c r="A1081" t="s">
        <v>197</v>
      </c>
      <c r="B1081">
        <v>2022</v>
      </c>
      <c r="C1081">
        <v>116</v>
      </c>
      <c r="D1081" t="s">
        <v>4588</v>
      </c>
      <c r="E1081">
        <v>4.9539999999999997</v>
      </c>
      <c r="F1081">
        <f t="shared" si="16"/>
        <v>84</v>
      </c>
    </row>
    <row r="1082" spans="1:6" x14ac:dyDescent="0.35">
      <c r="A1082" t="s">
        <v>197</v>
      </c>
      <c r="B1082">
        <v>2023</v>
      </c>
      <c r="C1082">
        <v>114</v>
      </c>
      <c r="D1082" t="s">
        <v>4589</v>
      </c>
      <c r="E1082">
        <v>5.2160000000000002</v>
      </c>
      <c r="F1082">
        <f t="shared" si="16"/>
        <v>86</v>
      </c>
    </row>
    <row r="1083" spans="1:6" x14ac:dyDescent="0.35">
      <c r="A1083" t="s">
        <v>197</v>
      </c>
      <c r="B1083">
        <v>2024</v>
      </c>
      <c r="C1083">
        <v>100</v>
      </c>
      <c r="D1083" t="s">
        <v>4590</v>
      </c>
      <c r="E1083">
        <v>5.19</v>
      </c>
      <c r="F1083">
        <f t="shared" si="16"/>
        <v>100</v>
      </c>
    </row>
    <row r="1084" spans="1:6" x14ac:dyDescent="0.35">
      <c r="A1084" t="s">
        <v>339</v>
      </c>
      <c r="B1084">
        <v>2011</v>
      </c>
      <c r="C1084">
        <v>168</v>
      </c>
      <c r="D1084" t="s">
        <v>4610</v>
      </c>
      <c r="E1084">
        <v>5.3220000000000001</v>
      </c>
      <c r="F1084">
        <f t="shared" si="16"/>
        <v>32</v>
      </c>
    </row>
    <row r="1085" spans="1:6" x14ac:dyDescent="0.35">
      <c r="A1085" t="s">
        <v>339</v>
      </c>
      <c r="B1085">
        <v>2012</v>
      </c>
      <c r="C1085">
        <v>171</v>
      </c>
      <c r="D1085" t="s">
        <v>4611</v>
      </c>
      <c r="E1085">
        <v>4.4390000000000001</v>
      </c>
      <c r="F1085">
        <f t="shared" si="16"/>
        <v>29</v>
      </c>
    </row>
    <row r="1086" spans="1:6" x14ac:dyDescent="0.35">
      <c r="A1086" t="s">
        <v>339</v>
      </c>
      <c r="B1086">
        <v>2014</v>
      </c>
      <c r="C1086">
        <v>150.5</v>
      </c>
      <c r="D1086" t="s">
        <v>4613</v>
      </c>
      <c r="E1086">
        <v>4.3070000000000004</v>
      </c>
      <c r="F1086">
        <f t="shared" si="16"/>
        <v>49.5</v>
      </c>
    </row>
    <row r="1087" spans="1:6" x14ac:dyDescent="0.35">
      <c r="A1087" t="s">
        <v>339</v>
      </c>
      <c r="B1087">
        <v>2015</v>
      </c>
      <c r="C1087">
        <v>160</v>
      </c>
      <c r="D1087" t="s">
        <v>4614</v>
      </c>
      <c r="E1087">
        <v>4.3949999999999996</v>
      </c>
      <c r="F1087">
        <f t="shared" si="16"/>
        <v>40</v>
      </c>
    </row>
    <row r="1088" spans="1:6" x14ac:dyDescent="0.35">
      <c r="A1088" t="s">
        <v>339</v>
      </c>
      <c r="B1088">
        <v>2016</v>
      </c>
      <c r="C1088">
        <v>159.5</v>
      </c>
      <c r="D1088" t="s">
        <v>4615</v>
      </c>
      <c r="E1088">
        <v>4.5449999999999999</v>
      </c>
      <c r="F1088">
        <f t="shared" si="16"/>
        <v>40.5</v>
      </c>
    </row>
    <row r="1089" spans="1:6" x14ac:dyDescent="0.35">
      <c r="A1089" t="s">
        <v>339</v>
      </c>
      <c r="B1089">
        <v>2017</v>
      </c>
      <c r="C1089">
        <v>148.5</v>
      </c>
      <c r="D1089" t="s">
        <v>4616</v>
      </c>
      <c r="E1089">
        <v>4.3079999999999998</v>
      </c>
      <c r="F1089">
        <f t="shared" si="16"/>
        <v>51.5</v>
      </c>
    </row>
    <row r="1090" spans="1:6" x14ac:dyDescent="0.35">
      <c r="A1090" t="s">
        <v>339</v>
      </c>
      <c r="B1090">
        <v>2018</v>
      </c>
      <c r="C1090">
        <v>141.5</v>
      </c>
      <c r="D1090" t="s">
        <v>4617</v>
      </c>
      <c r="E1090">
        <v>4.3600000000000003</v>
      </c>
      <c r="F1090">
        <f t="shared" si="16"/>
        <v>58.5</v>
      </c>
    </row>
    <row r="1091" spans="1:6" x14ac:dyDescent="0.35">
      <c r="A1091" t="s">
        <v>339</v>
      </c>
      <c r="B1091">
        <v>2019</v>
      </c>
      <c r="C1091">
        <v>137</v>
      </c>
      <c r="D1091" t="s">
        <v>4618</v>
      </c>
      <c r="E1091">
        <v>4.3080000877380398</v>
      </c>
      <c r="F1091">
        <f t="shared" ref="F1091:F1154" si="17">200-C1091</f>
        <v>63</v>
      </c>
    </row>
    <row r="1092" spans="1:6" x14ac:dyDescent="0.35">
      <c r="A1092" t="s">
        <v>339</v>
      </c>
      <c r="B1092">
        <v>2020</v>
      </c>
      <c r="C1092">
        <v>136.5</v>
      </c>
      <c r="D1092" t="s">
        <v>4619</v>
      </c>
      <c r="E1092">
        <v>4.4260000000000002</v>
      </c>
      <c r="F1092">
        <f t="shared" si="17"/>
        <v>63.5</v>
      </c>
    </row>
    <row r="1093" spans="1:6" x14ac:dyDescent="0.35">
      <c r="A1093" t="s">
        <v>339</v>
      </c>
      <c r="B1093">
        <v>2021</v>
      </c>
      <c r="C1093">
        <v>145.5</v>
      </c>
      <c r="D1093" t="s">
        <v>4620</v>
      </c>
      <c r="E1093">
        <v>4.3940000000000001</v>
      </c>
      <c r="F1093">
        <f t="shared" si="17"/>
        <v>54.5</v>
      </c>
    </row>
    <row r="1094" spans="1:6" x14ac:dyDescent="0.35">
      <c r="A1094" t="s">
        <v>339</v>
      </c>
      <c r="B1094">
        <v>2022</v>
      </c>
      <c r="C1094">
        <v>158.5</v>
      </c>
      <c r="D1094" t="s">
        <v>4621</v>
      </c>
      <c r="E1094">
        <v>4.3719999999999999</v>
      </c>
      <c r="F1094">
        <f t="shared" si="17"/>
        <v>41.5</v>
      </c>
    </row>
    <row r="1095" spans="1:6" x14ac:dyDescent="0.35">
      <c r="A1095" t="s">
        <v>339</v>
      </c>
      <c r="B1095">
        <v>2023</v>
      </c>
      <c r="C1095">
        <v>161</v>
      </c>
      <c r="D1095" t="s">
        <v>4622</v>
      </c>
      <c r="E1095">
        <v>4.3540000000000001</v>
      </c>
      <c r="F1095">
        <f t="shared" si="17"/>
        <v>39</v>
      </c>
    </row>
    <row r="1096" spans="1:6" x14ac:dyDescent="0.35">
      <c r="A1096" t="s">
        <v>339</v>
      </c>
      <c r="B1096">
        <v>2024</v>
      </c>
      <c r="C1096">
        <v>166.5</v>
      </c>
      <c r="D1096" t="s">
        <v>4623</v>
      </c>
      <c r="E1096">
        <v>4.3209999999999997</v>
      </c>
      <c r="F1096">
        <f t="shared" si="17"/>
        <v>33.5</v>
      </c>
    </row>
    <row r="1097" spans="1:6" x14ac:dyDescent="0.35">
      <c r="A1097" t="s">
        <v>227</v>
      </c>
      <c r="B1097">
        <v>2011</v>
      </c>
      <c r="C1097">
        <v>130</v>
      </c>
      <c r="D1097" t="s">
        <v>4643</v>
      </c>
      <c r="E1097">
        <v>4.8860000000000001</v>
      </c>
      <c r="F1097">
        <f t="shared" si="17"/>
        <v>70</v>
      </c>
    </row>
    <row r="1098" spans="1:6" x14ac:dyDescent="0.35">
      <c r="A1098" t="s">
        <v>227</v>
      </c>
      <c r="B1098">
        <v>2015</v>
      </c>
      <c r="C1098">
        <v>121.5</v>
      </c>
      <c r="D1098" t="s">
        <v>4647</v>
      </c>
      <c r="E1098">
        <v>4.5739999999999998</v>
      </c>
      <c r="F1098">
        <f t="shared" si="17"/>
        <v>78.5</v>
      </c>
    </row>
    <row r="1099" spans="1:6" x14ac:dyDescent="0.35">
      <c r="A1099" t="s">
        <v>227</v>
      </c>
      <c r="B1099">
        <v>2016</v>
      </c>
      <c r="C1099">
        <v>111.5</v>
      </c>
      <c r="D1099" t="s">
        <v>4648</v>
      </c>
      <c r="E1099">
        <v>4.5739999999999998</v>
      </c>
      <c r="F1099">
        <f t="shared" si="17"/>
        <v>88.5</v>
      </c>
    </row>
    <row r="1100" spans="1:6" x14ac:dyDescent="0.35">
      <c r="A1100" t="s">
        <v>227</v>
      </c>
      <c r="B1100">
        <v>2017</v>
      </c>
      <c r="C1100">
        <v>137</v>
      </c>
      <c r="D1100" t="s">
        <v>4649</v>
      </c>
      <c r="E1100">
        <v>4.4409999999999998</v>
      </c>
      <c r="F1100">
        <f t="shared" si="17"/>
        <v>63</v>
      </c>
    </row>
    <row r="1101" spans="1:6" x14ac:dyDescent="0.35">
      <c r="A1101" t="s">
        <v>227</v>
      </c>
      <c r="B1101">
        <v>2018</v>
      </c>
      <c r="C1101">
        <v>115</v>
      </c>
      <c r="D1101" t="s">
        <v>4650</v>
      </c>
      <c r="E1101">
        <v>4.6390000000000002</v>
      </c>
      <c r="F1101">
        <f t="shared" si="17"/>
        <v>85</v>
      </c>
    </row>
    <row r="1102" spans="1:6" x14ac:dyDescent="0.35">
      <c r="A1102" t="s">
        <v>227</v>
      </c>
      <c r="B1102">
        <v>2019</v>
      </c>
      <c r="C1102">
        <v>115</v>
      </c>
      <c r="D1102" t="s">
        <v>4651</v>
      </c>
      <c r="E1102">
        <v>4.5711002349853498</v>
      </c>
      <c r="F1102">
        <f t="shared" si="17"/>
        <v>85</v>
      </c>
    </row>
    <row r="1103" spans="1:6" x14ac:dyDescent="0.35">
      <c r="A1103" t="s">
        <v>227</v>
      </c>
      <c r="B1103">
        <v>2020</v>
      </c>
      <c r="C1103">
        <v>118</v>
      </c>
      <c r="D1103" t="s">
        <v>4652</v>
      </c>
      <c r="E1103">
        <v>4.5739999999999998</v>
      </c>
      <c r="F1103">
        <f t="shared" si="17"/>
        <v>82</v>
      </c>
    </row>
    <row r="1104" spans="1:6" x14ac:dyDescent="0.35">
      <c r="A1104" t="s">
        <v>227</v>
      </c>
      <c r="B1104">
        <v>2021</v>
      </c>
      <c r="C1104">
        <v>111.5</v>
      </c>
      <c r="D1104" t="s">
        <v>4653</v>
      </c>
      <c r="E1104">
        <v>4.4589999999999996</v>
      </c>
      <c r="F1104">
        <f t="shared" si="17"/>
        <v>88.5</v>
      </c>
    </row>
    <row r="1105" spans="1:6" x14ac:dyDescent="0.35">
      <c r="A1105" t="s">
        <v>227</v>
      </c>
      <c r="B1105">
        <v>2022</v>
      </c>
      <c r="C1105">
        <v>115</v>
      </c>
      <c r="D1105" t="s">
        <v>4654</v>
      </c>
      <c r="E1105">
        <v>4.6310000000000002</v>
      </c>
      <c r="F1105">
        <f t="shared" si="17"/>
        <v>85</v>
      </c>
    </row>
    <row r="1106" spans="1:6" x14ac:dyDescent="0.35">
      <c r="A1106" t="s">
        <v>227</v>
      </c>
      <c r="B1106">
        <v>2023</v>
      </c>
      <c r="C1106">
        <v>114.5</v>
      </c>
      <c r="D1106" t="s">
        <v>4655</v>
      </c>
      <c r="E1106">
        <v>4.8319999999999999</v>
      </c>
      <c r="F1106">
        <f t="shared" si="17"/>
        <v>85.5</v>
      </c>
    </row>
    <row r="1107" spans="1:6" x14ac:dyDescent="0.35">
      <c r="A1107" t="s">
        <v>227</v>
      </c>
      <c r="B1107">
        <v>2024</v>
      </c>
      <c r="C1107">
        <v>104.5</v>
      </c>
      <c r="D1107" t="s">
        <v>4656</v>
      </c>
      <c r="E1107">
        <v>4.9109999999999996</v>
      </c>
      <c r="F1107">
        <f t="shared" si="17"/>
        <v>95.5</v>
      </c>
    </row>
    <row r="1108" spans="1:6" x14ac:dyDescent="0.35">
      <c r="A1108" t="s">
        <v>355</v>
      </c>
      <c r="B1108">
        <v>2011</v>
      </c>
      <c r="C1108">
        <v>144</v>
      </c>
      <c r="D1108" t="s">
        <v>4676</v>
      </c>
      <c r="E1108">
        <v>4.4740000000000002</v>
      </c>
      <c r="F1108">
        <f t="shared" si="17"/>
        <v>56</v>
      </c>
    </row>
    <row r="1109" spans="1:6" x14ac:dyDescent="0.35">
      <c r="A1109" t="s">
        <v>355</v>
      </c>
      <c r="B1109">
        <v>2012</v>
      </c>
      <c r="C1109">
        <v>163</v>
      </c>
      <c r="D1109" t="s">
        <v>4677</v>
      </c>
      <c r="E1109">
        <v>4.1559999999999997</v>
      </c>
      <c r="F1109">
        <f t="shared" si="17"/>
        <v>37</v>
      </c>
    </row>
    <row r="1110" spans="1:6" x14ac:dyDescent="0.35">
      <c r="A1110" t="s">
        <v>355</v>
      </c>
      <c r="B1110">
        <v>2014</v>
      </c>
      <c r="C1110">
        <v>175</v>
      </c>
      <c r="D1110" t="s">
        <v>4679</v>
      </c>
      <c r="E1110">
        <v>4.5140000000000002</v>
      </c>
      <c r="F1110">
        <f t="shared" si="17"/>
        <v>25</v>
      </c>
    </row>
    <row r="1111" spans="1:6" x14ac:dyDescent="0.35">
      <c r="A1111" t="s">
        <v>355</v>
      </c>
      <c r="B1111">
        <v>2015</v>
      </c>
      <c r="C1111">
        <v>188.5</v>
      </c>
      <c r="D1111" t="s">
        <v>4680</v>
      </c>
      <c r="E1111">
        <v>4.7930000000000001</v>
      </c>
      <c r="F1111">
        <f t="shared" si="17"/>
        <v>11.5</v>
      </c>
    </row>
    <row r="1112" spans="1:6" x14ac:dyDescent="0.35">
      <c r="A1112" t="s">
        <v>355</v>
      </c>
      <c r="B1112">
        <v>2016</v>
      </c>
      <c r="C1112">
        <v>184.5</v>
      </c>
      <c r="D1112" t="s">
        <v>4681</v>
      </c>
      <c r="E1112">
        <v>4.9619999999999997</v>
      </c>
      <c r="F1112">
        <f t="shared" si="17"/>
        <v>15.5</v>
      </c>
    </row>
    <row r="1113" spans="1:6" x14ac:dyDescent="0.35">
      <c r="A1113" t="s">
        <v>355</v>
      </c>
      <c r="B1113">
        <v>2017</v>
      </c>
      <c r="C1113">
        <v>170.5</v>
      </c>
      <c r="D1113" t="s">
        <v>4682</v>
      </c>
      <c r="E1113">
        <v>4.88</v>
      </c>
      <c r="F1113">
        <f t="shared" si="17"/>
        <v>29.5</v>
      </c>
    </row>
    <row r="1114" spans="1:6" x14ac:dyDescent="0.35">
      <c r="A1114" t="s">
        <v>355</v>
      </c>
      <c r="B1114">
        <v>2018</v>
      </c>
      <c r="C1114">
        <v>162.5</v>
      </c>
      <c r="D1114" t="s">
        <v>4683</v>
      </c>
      <c r="E1114">
        <v>4.9130000000000003</v>
      </c>
      <c r="F1114">
        <f t="shared" si="17"/>
        <v>37.5</v>
      </c>
    </row>
    <row r="1115" spans="1:6" x14ac:dyDescent="0.35">
      <c r="A1115" t="s">
        <v>355</v>
      </c>
      <c r="B1115">
        <v>2019</v>
      </c>
      <c r="C1115">
        <v>167.5</v>
      </c>
      <c r="D1115" t="s">
        <v>4684</v>
      </c>
      <c r="E1115">
        <v>5.1371998786926296</v>
      </c>
      <c r="F1115">
        <f t="shared" si="17"/>
        <v>32.5</v>
      </c>
    </row>
    <row r="1116" spans="1:6" x14ac:dyDescent="0.35">
      <c r="A1116" t="s">
        <v>355</v>
      </c>
      <c r="B1116">
        <v>2020</v>
      </c>
      <c r="C1116">
        <v>170.5</v>
      </c>
      <c r="D1116" t="s">
        <v>4685</v>
      </c>
      <c r="E1116">
        <v>5.2690000000000001</v>
      </c>
      <c r="F1116">
        <f t="shared" si="17"/>
        <v>29.5</v>
      </c>
    </row>
    <row r="1117" spans="1:6" x14ac:dyDescent="0.35">
      <c r="A1117" t="s">
        <v>355</v>
      </c>
      <c r="B1117">
        <v>2021</v>
      </c>
      <c r="C1117">
        <v>170</v>
      </c>
      <c r="D1117" t="s">
        <v>4686</v>
      </c>
      <c r="E1117">
        <v>5.3769999999999998</v>
      </c>
      <c r="F1117">
        <f t="shared" si="17"/>
        <v>30</v>
      </c>
    </row>
    <row r="1118" spans="1:6" x14ac:dyDescent="0.35">
      <c r="A1118" t="s">
        <v>355</v>
      </c>
      <c r="B1118">
        <v>2022</v>
      </c>
      <c r="C1118">
        <v>175.5</v>
      </c>
      <c r="D1118" t="s">
        <v>4687</v>
      </c>
      <c r="E1118">
        <v>5.36</v>
      </c>
      <c r="F1118">
        <f t="shared" si="17"/>
        <v>24.5</v>
      </c>
    </row>
    <row r="1119" spans="1:6" x14ac:dyDescent="0.35">
      <c r="A1119" t="s">
        <v>355</v>
      </c>
      <c r="B1119">
        <v>2023</v>
      </c>
      <c r="C1119">
        <v>175</v>
      </c>
      <c r="D1119" t="s">
        <v>4688</v>
      </c>
      <c r="E1119">
        <v>5.1580000000000004</v>
      </c>
      <c r="F1119">
        <f t="shared" si="17"/>
        <v>25</v>
      </c>
    </row>
    <row r="1120" spans="1:6" x14ac:dyDescent="0.35">
      <c r="A1120" t="s">
        <v>355</v>
      </c>
      <c r="B1120">
        <v>2024</v>
      </c>
      <c r="C1120">
        <v>175</v>
      </c>
      <c r="D1120" t="s">
        <v>4689</v>
      </c>
      <c r="E1120">
        <v>5.3109999999999999</v>
      </c>
      <c r="F1120">
        <f t="shared" si="17"/>
        <v>25</v>
      </c>
    </row>
    <row r="1121" spans="1:6" x14ac:dyDescent="0.35">
      <c r="A1121" t="s">
        <v>20</v>
      </c>
      <c r="B1121">
        <v>2011</v>
      </c>
      <c r="C1121">
        <v>2</v>
      </c>
      <c r="D1121" t="s">
        <v>4709</v>
      </c>
      <c r="E1121">
        <v>7.5119999999999996</v>
      </c>
      <c r="F1121">
        <f t="shared" si="17"/>
        <v>198</v>
      </c>
    </row>
    <row r="1122" spans="1:6" x14ac:dyDescent="0.35">
      <c r="A1122" t="s">
        <v>20</v>
      </c>
      <c r="B1122">
        <v>2012</v>
      </c>
      <c r="C1122">
        <v>8</v>
      </c>
      <c r="D1122" t="s">
        <v>4710</v>
      </c>
      <c r="E1122">
        <v>7.5119999999999996</v>
      </c>
      <c r="F1122">
        <f t="shared" si="17"/>
        <v>192</v>
      </c>
    </row>
    <row r="1123" spans="1:6" x14ac:dyDescent="0.35">
      <c r="A1123" t="s">
        <v>20</v>
      </c>
      <c r="B1123">
        <v>2014</v>
      </c>
      <c r="C1123">
        <v>4</v>
      </c>
      <c r="D1123" t="s">
        <v>4712</v>
      </c>
      <c r="E1123">
        <v>7.3780000000000001</v>
      </c>
      <c r="F1123">
        <f t="shared" si="17"/>
        <v>196</v>
      </c>
    </row>
    <row r="1124" spans="1:6" x14ac:dyDescent="0.35">
      <c r="A1124" t="s">
        <v>20</v>
      </c>
      <c r="B1124">
        <v>2015</v>
      </c>
      <c r="C1124">
        <v>9.5</v>
      </c>
      <c r="D1124" t="s">
        <v>4713</v>
      </c>
      <c r="E1124">
        <v>7.3390000000000004</v>
      </c>
      <c r="F1124">
        <f t="shared" si="17"/>
        <v>190.5</v>
      </c>
    </row>
    <row r="1125" spans="1:6" x14ac:dyDescent="0.35">
      <c r="A1125" t="s">
        <v>20</v>
      </c>
      <c r="B1125">
        <v>2016</v>
      </c>
      <c r="C1125">
        <v>24</v>
      </c>
      <c r="D1125" t="s">
        <v>4714</v>
      </c>
      <c r="E1125">
        <v>7.3769999999999998</v>
      </c>
      <c r="F1125">
        <f t="shared" si="17"/>
        <v>176</v>
      </c>
    </row>
    <row r="1126" spans="1:6" x14ac:dyDescent="0.35">
      <c r="A1126" t="s">
        <v>20</v>
      </c>
      <c r="B1126">
        <v>2017</v>
      </c>
      <c r="C1126">
        <v>26</v>
      </c>
      <c r="D1126" t="s">
        <v>4715</v>
      </c>
      <c r="E1126">
        <v>7.4409999999999998</v>
      </c>
      <c r="F1126">
        <f t="shared" si="17"/>
        <v>174</v>
      </c>
    </row>
    <row r="1127" spans="1:6" x14ac:dyDescent="0.35">
      <c r="A1127" t="s">
        <v>20</v>
      </c>
      <c r="B1127">
        <v>2018</v>
      </c>
      <c r="C1127">
        <v>17</v>
      </c>
      <c r="D1127" t="s">
        <v>4716</v>
      </c>
      <c r="E1127">
        <v>7.4880000000000004</v>
      </c>
      <c r="F1127">
        <f t="shared" si="17"/>
        <v>183</v>
      </c>
    </row>
    <row r="1128" spans="1:6" x14ac:dyDescent="0.35">
      <c r="A1128" t="s">
        <v>20</v>
      </c>
      <c r="B1128">
        <v>2019</v>
      </c>
      <c r="C1128">
        <v>14</v>
      </c>
      <c r="D1128" t="s">
        <v>4717</v>
      </c>
      <c r="E1128">
        <v>7.4489002227783203</v>
      </c>
      <c r="F1128">
        <f t="shared" si="17"/>
        <v>186</v>
      </c>
    </row>
    <row r="1129" spans="1:6" x14ac:dyDescent="0.35">
      <c r="A1129" t="s">
        <v>20</v>
      </c>
      <c r="B1129">
        <v>2020</v>
      </c>
      <c r="C1129">
        <v>14</v>
      </c>
      <c r="D1129" t="s">
        <v>4718</v>
      </c>
      <c r="E1129">
        <v>7.4640000000000004</v>
      </c>
      <c r="F1129">
        <f t="shared" si="17"/>
        <v>186</v>
      </c>
    </row>
    <row r="1130" spans="1:6" x14ac:dyDescent="0.35">
      <c r="A1130" t="s">
        <v>20</v>
      </c>
      <c r="B1130">
        <v>2021</v>
      </c>
      <c r="C1130">
        <v>13</v>
      </c>
      <c r="D1130" t="s">
        <v>4719</v>
      </c>
      <c r="E1130">
        <v>7.415</v>
      </c>
      <c r="F1130">
        <f t="shared" si="17"/>
        <v>187</v>
      </c>
    </row>
    <row r="1131" spans="1:6" x14ac:dyDescent="0.35">
      <c r="A1131" t="s">
        <v>20</v>
      </c>
      <c r="B1131">
        <v>2022</v>
      </c>
      <c r="C1131">
        <v>7</v>
      </c>
      <c r="D1131" t="s">
        <v>4720</v>
      </c>
      <c r="E1131">
        <v>7.4029999999999996</v>
      </c>
      <c r="F1131">
        <f t="shared" si="17"/>
        <v>193</v>
      </c>
    </row>
    <row r="1132" spans="1:6" x14ac:dyDescent="0.35">
      <c r="A1132" t="s">
        <v>20</v>
      </c>
      <c r="B1132">
        <v>2023</v>
      </c>
      <c r="C1132">
        <v>6.5</v>
      </c>
      <c r="D1132" t="s">
        <v>4721</v>
      </c>
      <c r="E1132">
        <v>7.319</v>
      </c>
      <c r="F1132">
        <f t="shared" si="17"/>
        <v>193.5</v>
      </c>
    </row>
    <row r="1133" spans="1:6" x14ac:dyDescent="0.35">
      <c r="A1133" t="s">
        <v>20</v>
      </c>
      <c r="B1133">
        <v>2024</v>
      </c>
      <c r="C1133">
        <v>7</v>
      </c>
      <c r="D1133" t="s">
        <v>4722</v>
      </c>
      <c r="E1133">
        <v>7.306</v>
      </c>
      <c r="F1133">
        <f t="shared" si="17"/>
        <v>193</v>
      </c>
    </row>
    <row r="1134" spans="1:6" x14ac:dyDescent="0.35">
      <c r="A1134" t="s">
        <v>429</v>
      </c>
      <c r="B1134">
        <v>2011</v>
      </c>
      <c r="C1134">
        <v>106.5</v>
      </c>
      <c r="D1134" t="s">
        <v>4767</v>
      </c>
      <c r="E1134">
        <v>7.3719999999999999</v>
      </c>
      <c r="F1134">
        <f t="shared" si="17"/>
        <v>93.5</v>
      </c>
    </row>
    <row r="1135" spans="1:6" x14ac:dyDescent="0.35">
      <c r="A1135" t="s">
        <v>429</v>
      </c>
      <c r="B1135">
        <v>2012</v>
      </c>
      <c r="C1135">
        <v>93</v>
      </c>
      <c r="D1135" t="s">
        <v>4768</v>
      </c>
      <c r="E1135">
        <v>7.2210000000000001</v>
      </c>
      <c r="F1135">
        <f t="shared" si="17"/>
        <v>107</v>
      </c>
    </row>
    <row r="1136" spans="1:6" x14ac:dyDescent="0.35">
      <c r="A1136" t="s">
        <v>429</v>
      </c>
      <c r="B1136">
        <v>2014</v>
      </c>
      <c r="C1136">
        <v>117.5</v>
      </c>
      <c r="D1136" t="s">
        <v>4770</v>
      </c>
      <c r="E1136">
        <v>7.2859999999999996</v>
      </c>
      <c r="F1136">
        <f t="shared" si="17"/>
        <v>82.5</v>
      </c>
    </row>
    <row r="1137" spans="1:6" x14ac:dyDescent="0.35">
      <c r="A1137" t="s">
        <v>429</v>
      </c>
      <c r="B1137">
        <v>2015</v>
      </c>
      <c r="C1137">
        <v>143.5</v>
      </c>
      <c r="D1137" t="s">
        <v>4771</v>
      </c>
      <c r="E1137">
        <v>7.3339999999999996</v>
      </c>
      <c r="F1137">
        <f t="shared" si="17"/>
        <v>56.5</v>
      </c>
    </row>
    <row r="1138" spans="1:6" x14ac:dyDescent="0.35">
      <c r="A1138" t="s">
        <v>429</v>
      </c>
      <c r="B1138">
        <v>2016</v>
      </c>
      <c r="C1138">
        <v>101</v>
      </c>
      <c r="D1138" t="s">
        <v>4772</v>
      </c>
      <c r="E1138">
        <v>7.3140000000000001</v>
      </c>
      <c r="F1138">
        <f t="shared" si="17"/>
        <v>99</v>
      </c>
    </row>
    <row r="1139" spans="1:6" x14ac:dyDescent="0.35">
      <c r="A1139" t="s">
        <v>429</v>
      </c>
      <c r="B1139">
        <v>2017</v>
      </c>
      <c r="C1139">
        <v>121.5</v>
      </c>
      <c r="D1139" t="s">
        <v>4773</v>
      </c>
      <c r="E1139">
        <v>7.3239999999999998</v>
      </c>
      <c r="F1139">
        <f t="shared" si="17"/>
        <v>78.5</v>
      </c>
    </row>
    <row r="1140" spans="1:6" x14ac:dyDescent="0.35">
      <c r="A1140" t="s">
        <v>429</v>
      </c>
      <c r="B1140">
        <v>2018</v>
      </c>
      <c r="C1140">
        <v>119.5</v>
      </c>
      <c r="D1140" t="s">
        <v>4774</v>
      </c>
      <c r="E1140">
        <v>7.3070000000000004</v>
      </c>
      <c r="F1140">
        <f t="shared" si="17"/>
        <v>80.5</v>
      </c>
    </row>
    <row r="1141" spans="1:6" x14ac:dyDescent="0.35">
      <c r="A1141" t="s">
        <v>429</v>
      </c>
      <c r="B1141">
        <v>2019</v>
      </c>
      <c r="C1141">
        <v>120.5</v>
      </c>
      <c r="D1141" t="s">
        <v>4775</v>
      </c>
      <c r="E1141">
        <v>7.29960012435913</v>
      </c>
      <c r="F1141">
        <f t="shared" si="17"/>
        <v>79.5</v>
      </c>
    </row>
    <row r="1142" spans="1:6" x14ac:dyDescent="0.35">
      <c r="A1142" t="s">
        <v>429</v>
      </c>
      <c r="B1142">
        <v>2020</v>
      </c>
      <c r="C1142">
        <v>120</v>
      </c>
      <c r="D1142" t="s">
        <v>4776</v>
      </c>
      <c r="E1142">
        <v>7.2770000000000001</v>
      </c>
      <c r="F1142">
        <f t="shared" si="17"/>
        <v>80</v>
      </c>
    </row>
    <row r="1143" spans="1:6" x14ac:dyDescent="0.35">
      <c r="A1143" t="s">
        <v>429</v>
      </c>
      <c r="B1143">
        <v>2021</v>
      </c>
      <c r="C1143">
        <v>116</v>
      </c>
      <c r="D1143" t="s">
        <v>4777</v>
      </c>
      <c r="E1143">
        <v>7.2</v>
      </c>
      <c r="F1143">
        <f t="shared" si="17"/>
        <v>84</v>
      </c>
    </row>
    <row r="1144" spans="1:6" x14ac:dyDescent="0.35">
      <c r="A1144" t="s">
        <v>429</v>
      </c>
      <c r="B1144">
        <v>2022</v>
      </c>
      <c r="C1144">
        <v>104</v>
      </c>
      <c r="D1144" t="s">
        <v>4778</v>
      </c>
      <c r="E1144">
        <v>7.1230000000000002</v>
      </c>
      <c r="F1144">
        <f t="shared" si="17"/>
        <v>96</v>
      </c>
    </row>
    <row r="1145" spans="1:6" x14ac:dyDescent="0.35">
      <c r="A1145" t="s">
        <v>271</v>
      </c>
      <c r="B1145">
        <v>2011</v>
      </c>
      <c r="C1145">
        <v>165.5</v>
      </c>
      <c r="D1145" t="s">
        <v>4798</v>
      </c>
      <c r="E1145">
        <v>5.1150000000000002</v>
      </c>
      <c r="F1145">
        <f t="shared" si="17"/>
        <v>34.5</v>
      </c>
    </row>
    <row r="1146" spans="1:6" x14ac:dyDescent="0.35">
      <c r="A1146" t="s">
        <v>271</v>
      </c>
      <c r="B1146">
        <v>2012</v>
      </c>
      <c r="C1146">
        <v>143</v>
      </c>
      <c r="D1146" t="s">
        <v>4799</v>
      </c>
      <c r="E1146">
        <v>5.5069999999999997</v>
      </c>
      <c r="F1146">
        <f t="shared" si="17"/>
        <v>57</v>
      </c>
    </row>
    <row r="1147" spans="1:6" x14ac:dyDescent="0.35">
      <c r="A1147" t="s">
        <v>271</v>
      </c>
      <c r="B1147">
        <v>2014</v>
      </c>
      <c r="C1147">
        <v>174</v>
      </c>
      <c r="D1147" t="s">
        <v>4801</v>
      </c>
      <c r="E1147">
        <v>5.8280000000000003</v>
      </c>
      <c r="F1147">
        <f t="shared" si="17"/>
        <v>26</v>
      </c>
    </row>
    <row r="1148" spans="1:6" x14ac:dyDescent="0.35">
      <c r="A1148" t="s">
        <v>271</v>
      </c>
      <c r="B1148">
        <v>2015</v>
      </c>
      <c r="C1148">
        <v>117.5</v>
      </c>
      <c r="D1148" t="s">
        <v>4802</v>
      </c>
      <c r="E1148">
        <v>5.992</v>
      </c>
      <c r="F1148">
        <f t="shared" si="17"/>
        <v>82.5</v>
      </c>
    </row>
    <row r="1149" spans="1:6" x14ac:dyDescent="0.35">
      <c r="A1149" t="s">
        <v>271</v>
      </c>
      <c r="B1149">
        <v>2016</v>
      </c>
      <c r="C1149">
        <v>115</v>
      </c>
      <c r="D1149" t="s">
        <v>4803</v>
      </c>
      <c r="E1149">
        <v>6.0709999999999997</v>
      </c>
      <c r="F1149">
        <f t="shared" si="17"/>
        <v>85</v>
      </c>
    </row>
    <row r="1150" spans="1:6" x14ac:dyDescent="0.35">
      <c r="A1150" t="s">
        <v>271</v>
      </c>
      <c r="B1150">
        <v>2017</v>
      </c>
      <c r="C1150">
        <v>112</v>
      </c>
      <c r="D1150" t="s">
        <v>4804</v>
      </c>
      <c r="E1150">
        <v>6.141</v>
      </c>
      <c r="F1150">
        <f t="shared" si="17"/>
        <v>88</v>
      </c>
    </row>
    <row r="1151" spans="1:6" x14ac:dyDescent="0.35">
      <c r="A1151" t="s">
        <v>271</v>
      </c>
      <c r="B1151">
        <v>2018</v>
      </c>
      <c r="C1151">
        <v>126.5</v>
      </c>
      <c r="D1151" t="s">
        <v>4805</v>
      </c>
      <c r="E1151">
        <v>6.1050000000000004</v>
      </c>
      <c r="F1151">
        <f t="shared" si="17"/>
        <v>73.5</v>
      </c>
    </row>
    <row r="1152" spans="1:6" x14ac:dyDescent="0.35">
      <c r="A1152" t="s">
        <v>271</v>
      </c>
      <c r="B1152">
        <v>2019</v>
      </c>
      <c r="C1152">
        <v>139.5</v>
      </c>
      <c r="D1152" t="s">
        <v>4806</v>
      </c>
      <c r="E1152">
        <v>6.1371002197265598</v>
      </c>
      <c r="F1152">
        <f t="shared" si="17"/>
        <v>60.5</v>
      </c>
    </row>
    <row r="1153" spans="1:6" x14ac:dyDescent="0.35">
      <c r="A1153" t="s">
        <v>271</v>
      </c>
      <c r="B1153">
        <v>2020</v>
      </c>
      <c r="C1153">
        <v>150</v>
      </c>
      <c r="D1153" t="s">
        <v>4807</v>
      </c>
      <c r="E1153">
        <v>5.9720000000000004</v>
      </c>
      <c r="F1153">
        <f t="shared" si="17"/>
        <v>50</v>
      </c>
    </row>
    <row r="1154" spans="1:6" x14ac:dyDescent="0.35">
      <c r="A1154" t="s">
        <v>271</v>
      </c>
      <c r="B1154">
        <v>2021</v>
      </c>
      <c r="C1154">
        <v>145</v>
      </c>
      <c r="D1154" t="s">
        <v>4808</v>
      </c>
      <c r="E1154">
        <v>6.165</v>
      </c>
      <c r="F1154">
        <f t="shared" si="17"/>
        <v>55</v>
      </c>
    </row>
    <row r="1155" spans="1:6" x14ac:dyDescent="0.35">
      <c r="A1155" t="s">
        <v>271</v>
      </c>
      <c r="B1155">
        <v>2022</v>
      </c>
      <c r="C1155">
        <v>140.5</v>
      </c>
      <c r="D1155" t="s">
        <v>4809</v>
      </c>
      <c r="E1155">
        <v>6.2590000000000003</v>
      </c>
      <c r="F1155">
        <f t="shared" ref="F1155:F1218" si="18">200-C1155</f>
        <v>59.5</v>
      </c>
    </row>
    <row r="1156" spans="1:6" x14ac:dyDescent="0.35">
      <c r="A1156" t="s">
        <v>271</v>
      </c>
      <c r="B1156">
        <v>2023</v>
      </c>
      <c r="C1156">
        <v>137.5</v>
      </c>
      <c r="D1156" t="s">
        <v>4810</v>
      </c>
      <c r="E1156">
        <v>6.2839999999999998</v>
      </c>
      <c r="F1156">
        <f t="shared" si="18"/>
        <v>62.5</v>
      </c>
    </row>
    <row r="1157" spans="1:6" x14ac:dyDescent="0.35">
      <c r="A1157" t="s">
        <v>271</v>
      </c>
      <c r="B1157">
        <v>2024</v>
      </c>
      <c r="C1157">
        <v>131.5</v>
      </c>
      <c r="D1157" t="s">
        <v>4811</v>
      </c>
      <c r="E1157">
        <v>6.33</v>
      </c>
      <c r="F1157">
        <f t="shared" si="18"/>
        <v>68.5</v>
      </c>
    </row>
    <row r="1158" spans="1:6" x14ac:dyDescent="0.35">
      <c r="A1158" t="s">
        <v>249</v>
      </c>
      <c r="B1158">
        <v>2011</v>
      </c>
      <c r="C1158">
        <v>97</v>
      </c>
      <c r="D1158" t="s">
        <v>4831</v>
      </c>
      <c r="E1158">
        <v>4.1219999999999999</v>
      </c>
      <c r="F1158">
        <f t="shared" si="18"/>
        <v>103</v>
      </c>
    </row>
    <row r="1159" spans="1:6" x14ac:dyDescent="0.35">
      <c r="A1159" t="s">
        <v>249</v>
      </c>
      <c r="B1159">
        <v>2012</v>
      </c>
      <c r="C1159">
        <v>109.5</v>
      </c>
      <c r="D1159" t="s">
        <v>4832</v>
      </c>
      <c r="E1159">
        <v>4.1520000000000001</v>
      </c>
      <c r="F1159">
        <f t="shared" si="18"/>
        <v>90.5</v>
      </c>
    </row>
    <row r="1160" spans="1:6" x14ac:dyDescent="0.35">
      <c r="A1160" t="s">
        <v>249</v>
      </c>
      <c r="B1160">
        <v>2014</v>
      </c>
      <c r="C1160">
        <v>107.5</v>
      </c>
      <c r="D1160" t="s">
        <v>4834</v>
      </c>
      <c r="E1160">
        <v>3.8450000000000002</v>
      </c>
      <c r="F1160">
        <f t="shared" si="18"/>
        <v>92.5</v>
      </c>
    </row>
    <row r="1161" spans="1:6" x14ac:dyDescent="0.35">
      <c r="A1161" t="s">
        <v>249</v>
      </c>
      <c r="B1161">
        <v>2015</v>
      </c>
      <c r="C1161">
        <v>98</v>
      </c>
      <c r="D1161" t="s">
        <v>4835</v>
      </c>
      <c r="E1161">
        <v>3.8559999999999999</v>
      </c>
      <c r="F1161">
        <f t="shared" si="18"/>
        <v>102</v>
      </c>
    </row>
    <row r="1162" spans="1:6" x14ac:dyDescent="0.35">
      <c r="A1162" t="s">
        <v>249</v>
      </c>
      <c r="B1162">
        <v>2016</v>
      </c>
      <c r="C1162">
        <v>128.5</v>
      </c>
      <c r="D1162" t="s">
        <v>4836</v>
      </c>
      <c r="E1162">
        <v>4.0279999999999996</v>
      </c>
      <c r="F1162">
        <f t="shared" si="18"/>
        <v>71.5</v>
      </c>
    </row>
    <row r="1163" spans="1:6" x14ac:dyDescent="0.35">
      <c r="A1163" t="s">
        <v>249</v>
      </c>
      <c r="B1163">
        <v>2017</v>
      </c>
      <c r="C1163">
        <v>112</v>
      </c>
      <c r="D1163" t="s">
        <v>4837</v>
      </c>
      <c r="E1163">
        <v>4.1660000000000004</v>
      </c>
      <c r="F1163">
        <f t="shared" si="18"/>
        <v>88</v>
      </c>
    </row>
    <row r="1164" spans="1:6" x14ac:dyDescent="0.35">
      <c r="A1164" t="s">
        <v>249</v>
      </c>
      <c r="B1164">
        <v>2018</v>
      </c>
      <c r="C1164">
        <v>108.5</v>
      </c>
      <c r="D1164" t="s">
        <v>4838</v>
      </c>
      <c r="E1164">
        <v>4.6280000000000001</v>
      </c>
      <c r="F1164">
        <f t="shared" si="18"/>
        <v>91.5</v>
      </c>
    </row>
    <row r="1165" spans="1:6" x14ac:dyDescent="0.35">
      <c r="A1165" t="s">
        <v>249</v>
      </c>
      <c r="B1165">
        <v>2019</v>
      </c>
      <c r="C1165">
        <v>108</v>
      </c>
      <c r="D1165" t="s">
        <v>4839</v>
      </c>
      <c r="E1165">
        <v>4.9095997810363796</v>
      </c>
      <c r="F1165">
        <f t="shared" si="18"/>
        <v>92</v>
      </c>
    </row>
    <row r="1166" spans="1:6" x14ac:dyDescent="0.35">
      <c r="A1166" t="s">
        <v>249</v>
      </c>
      <c r="B1166">
        <v>2020</v>
      </c>
      <c r="C1166">
        <v>112.5</v>
      </c>
      <c r="D1166" t="s">
        <v>4840</v>
      </c>
      <c r="E1166">
        <v>5.0739999999999998</v>
      </c>
      <c r="F1166">
        <f t="shared" si="18"/>
        <v>87.5</v>
      </c>
    </row>
    <row r="1167" spans="1:6" x14ac:dyDescent="0.35">
      <c r="A1167" t="s">
        <v>249</v>
      </c>
      <c r="B1167">
        <v>2021</v>
      </c>
      <c r="C1167">
        <v>112.5</v>
      </c>
      <c r="D1167" t="s">
        <v>4841</v>
      </c>
      <c r="E1167">
        <v>5.0030000000000001</v>
      </c>
      <c r="F1167">
        <f t="shared" si="18"/>
        <v>87.5</v>
      </c>
    </row>
    <row r="1168" spans="1:6" x14ac:dyDescent="0.35">
      <c r="A1168" t="s">
        <v>249</v>
      </c>
      <c r="B1168">
        <v>2022</v>
      </c>
      <c r="C1168">
        <v>120.5</v>
      </c>
      <c r="D1168" t="s">
        <v>4842</v>
      </c>
      <c r="E1168">
        <v>4.5010000000000003</v>
      </c>
      <c r="F1168">
        <f t="shared" si="18"/>
        <v>79.5</v>
      </c>
    </row>
    <row r="1169" spans="1:6" x14ac:dyDescent="0.35">
      <c r="A1169" t="s">
        <v>249</v>
      </c>
      <c r="B1169">
        <v>2023</v>
      </c>
      <c r="C1169">
        <v>128.5</v>
      </c>
      <c r="D1169" t="s">
        <v>4843</v>
      </c>
      <c r="E1169">
        <v>4.556</v>
      </c>
      <c r="F1169">
        <f t="shared" si="18"/>
        <v>71.5</v>
      </c>
    </row>
    <row r="1170" spans="1:6" x14ac:dyDescent="0.35">
      <c r="A1170" t="s">
        <v>249</v>
      </c>
      <c r="B1170">
        <v>2024</v>
      </c>
      <c r="C1170">
        <v>123.5</v>
      </c>
      <c r="D1170" t="s">
        <v>4844</v>
      </c>
      <c r="E1170">
        <v>4.7249999999999996</v>
      </c>
      <c r="F1170">
        <f t="shared" si="18"/>
        <v>76.5</v>
      </c>
    </row>
    <row r="1171" spans="1:6" x14ac:dyDescent="0.35">
      <c r="A1171" t="s">
        <v>93</v>
      </c>
      <c r="B1171">
        <v>2011</v>
      </c>
      <c r="C1171">
        <v>43</v>
      </c>
      <c r="D1171" t="s">
        <v>4864</v>
      </c>
      <c r="E1171">
        <v>4.8559999999999999</v>
      </c>
      <c r="F1171">
        <f t="shared" si="18"/>
        <v>157</v>
      </c>
    </row>
    <row r="1172" spans="1:6" x14ac:dyDescent="0.35">
      <c r="A1172" t="s">
        <v>93</v>
      </c>
      <c r="B1172">
        <v>2012</v>
      </c>
      <c r="C1172">
        <v>55</v>
      </c>
      <c r="D1172" t="s">
        <v>4865</v>
      </c>
      <c r="E1172">
        <v>5.2480000000000002</v>
      </c>
      <c r="F1172">
        <f t="shared" si="18"/>
        <v>145</v>
      </c>
    </row>
    <row r="1173" spans="1:6" x14ac:dyDescent="0.35">
      <c r="A1173" t="s">
        <v>93</v>
      </c>
      <c r="B1173">
        <v>2014</v>
      </c>
      <c r="C1173">
        <v>38.5</v>
      </c>
      <c r="D1173" t="s">
        <v>4867</v>
      </c>
      <c r="E1173">
        <v>5.2679999999999998</v>
      </c>
      <c r="F1173">
        <f t="shared" si="18"/>
        <v>161.5</v>
      </c>
    </row>
    <row r="1174" spans="1:6" x14ac:dyDescent="0.35">
      <c r="A1174" t="s">
        <v>93</v>
      </c>
      <c r="B1174">
        <v>2015</v>
      </c>
      <c r="C1174">
        <v>61.5</v>
      </c>
      <c r="D1174" t="s">
        <v>4868</v>
      </c>
      <c r="E1174">
        <v>4.875</v>
      </c>
      <c r="F1174">
        <f t="shared" si="18"/>
        <v>138.5</v>
      </c>
    </row>
    <row r="1175" spans="1:6" x14ac:dyDescent="0.35">
      <c r="A1175" t="s">
        <v>93</v>
      </c>
      <c r="B1175">
        <v>2016</v>
      </c>
      <c r="C1175">
        <v>60.5</v>
      </c>
      <c r="D1175" t="s">
        <v>4869</v>
      </c>
      <c r="E1175">
        <v>5.0739999999999998</v>
      </c>
      <c r="F1175">
        <f t="shared" si="18"/>
        <v>139.5</v>
      </c>
    </row>
    <row r="1176" spans="1:6" x14ac:dyDescent="0.35">
      <c r="A1176" t="s">
        <v>93</v>
      </c>
      <c r="B1176">
        <v>2017</v>
      </c>
      <c r="C1176">
        <v>45</v>
      </c>
      <c r="D1176" t="s">
        <v>4870</v>
      </c>
      <c r="E1176">
        <v>5.1550000000000002</v>
      </c>
      <c r="F1176">
        <f t="shared" si="18"/>
        <v>155</v>
      </c>
    </row>
    <row r="1177" spans="1:6" x14ac:dyDescent="0.35">
      <c r="A1177" t="s">
        <v>93</v>
      </c>
      <c r="B1177">
        <v>2018</v>
      </c>
      <c r="C1177">
        <v>45.5</v>
      </c>
      <c r="D1177" t="s">
        <v>4871</v>
      </c>
      <c r="E1177">
        <v>5.2649999999999997</v>
      </c>
      <c r="F1177">
        <f t="shared" si="18"/>
        <v>154.5</v>
      </c>
    </row>
    <row r="1178" spans="1:6" x14ac:dyDescent="0.35">
      <c r="A1178" t="s">
        <v>93</v>
      </c>
      <c r="B1178">
        <v>2019</v>
      </c>
      <c r="C1178">
        <v>38</v>
      </c>
      <c r="D1178" t="s">
        <v>4872</v>
      </c>
      <c r="E1178">
        <v>4.72410011291504</v>
      </c>
      <c r="F1178">
        <f t="shared" si="18"/>
        <v>162</v>
      </c>
    </row>
    <row r="1179" spans="1:6" x14ac:dyDescent="0.35">
      <c r="A1179" t="s">
        <v>93</v>
      </c>
      <c r="B1179">
        <v>2020</v>
      </c>
      <c r="C1179">
        <v>33</v>
      </c>
      <c r="D1179" t="s">
        <v>4873</v>
      </c>
      <c r="E1179">
        <v>4.7590000000000003</v>
      </c>
      <c r="F1179">
        <f t="shared" si="18"/>
        <v>167</v>
      </c>
    </row>
    <row r="1180" spans="1:6" x14ac:dyDescent="0.35">
      <c r="A1180" t="s">
        <v>93</v>
      </c>
      <c r="B1180">
        <v>2021</v>
      </c>
      <c r="C1180">
        <v>34</v>
      </c>
      <c r="D1180" t="s">
        <v>4874</v>
      </c>
      <c r="E1180">
        <v>4.5519999999999996</v>
      </c>
      <c r="F1180">
        <f t="shared" si="18"/>
        <v>166</v>
      </c>
    </row>
    <row r="1181" spans="1:6" x14ac:dyDescent="0.35">
      <c r="A1181" t="s">
        <v>93</v>
      </c>
      <c r="B1181">
        <v>2022</v>
      </c>
      <c r="C1181">
        <v>33</v>
      </c>
      <c r="D1181" t="s">
        <v>4875</v>
      </c>
      <c r="E1181">
        <v>4.9809999999999999</v>
      </c>
      <c r="F1181">
        <f t="shared" si="18"/>
        <v>167</v>
      </c>
    </row>
    <row r="1182" spans="1:6" x14ac:dyDescent="0.35">
      <c r="A1182" t="s">
        <v>93</v>
      </c>
      <c r="B1182">
        <v>2023</v>
      </c>
      <c r="C1182">
        <v>40.5</v>
      </c>
      <c r="D1182" t="s">
        <v>4876</v>
      </c>
      <c r="E1182">
        <v>4.8810000000000002</v>
      </c>
      <c r="F1182">
        <f t="shared" si="18"/>
        <v>159.5</v>
      </c>
    </row>
    <row r="1183" spans="1:6" x14ac:dyDescent="0.35">
      <c r="A1183" t="s">
        <v>93</v>
      </c>
      <c r="B1183">
        <v>2024</v>
      </c>
      <c r="C1183">
        <v>41.5</v>
      </c>
      <c r="D1183" t="s">
        <v>4877</v>
      </c>
      <c r="E1183">
        <v>4.8849999999999998</v>
      </c>
      <c r="F1183">
        <f t="shared" si="18"/>
        <v>158.5</v>
      </c>
    </row>
    <row r="1184" spans="1:6" x14ac:dyDescent="0.35">
      <c r="A1184" t="s">
        <v>139</v>
      </c>
      <c r="B1184">
        <v>2019</v>
      </c>
      <c r="C1184">
        <v>70.5</v>
      </c>
      <c r="D1184" t="s">
        <v>4878</v>
      </c>
      <c r="E1184">
        <v>5.1598000526428196</v>
      </c>
      <c r="F1184">
        <f t="shared" si="18"/>
        <v>129.5</v>
      </c>
    </row>
    <row r="1185" spans="1:6" x14ac:dyDescent="0.35">
      <c r="A1185" t="s">
        <v>139</v>
      </c>
      <c r="B1185">
        <v>2020</v>
      </c>
      <c r="C1185">
        <v>66.5</v>
      </c>
      <c r="D1185" t="s">
        <v>4879</v>
      </c>
      <c r="E1185">
        <v>5.101</v>
      </c>
      <c r="F1185">
        <f t="shared" si="18"/>
        <v>133.5</v>
      </c>
    </row>
    <row r="1186" spans="1:6" x14ac:dyDescent="0.35">
      <c r="A1186" t="s">
        <v>139</v>
      </c>
      <c r="B1186">
        <v>2021</v>
      </c>
      <c r="C1186">
        <v>64.5</v>
      </c>
      <c r="D1186" t="s">
        <v>4880</v>
      </c>
      <c r="E1186">
        <v>5.1989999999999998</v>
      </c>
      <c r="F1186">
        <f t="shared" si="18"/>
        <v>135.5</v>
      </c>
    </row>
    <row r="1187" spans="1:6" x14ac:dyDescent="0.35">
      <c r="A1187" t="s">
        <v>139</v>
      </c>
      <c r="B1187">
        <v>2022</v>
      </c>
      <c r="C1187">
        <v>64.5</v>
      </c>
      <c r="D1187" t="s">
        <v>4881</v>
      </c>
      <c r="E1187">
        <v>5.2539999999999996</v>
      </c>
      <c r="F1187">
        <f t="shared" si="18"/>
        <v>135.5</v>
      </c>
    </row>
    <row r="1188" spans="1:6" x14ac:dyDescent="0.35">
      <c r="A1188" t="s">
        <v>139</v>
      </c>
      <c r="B1188">
        <v>2023</v>
      </c>
      <c r="C1188">
        <v>66.5</v>
      </c>
      <c r="D1188" t="s">
        <v>4882</v>
      </c>
      <c r="E1188">
        <v>5.3689999999999998</v>
      </c>
      <c r="F1188">
        <f t="shared" si="18"/>
        <v>133.5</v>
      </c>
    </row>
    <row r="1189" spans="1:6" x14ac:dyDescent="0.35">
      <c r="A1189" t="s">
        <v>139</v>
      </c>
      <c r="B1189">
        <v>2024</v>
      </c>
      <c r="C1189">
        <v>69.5</v>
      </c>
      <c r="D1189" t="s">
        <v>4883</v>
      </c>
      <c r="E1189">
        <v>5.5030000000000001</v>
      </c>
      <c r="F1189">
        <f t="shared" si="18"/>
        <v>130.5</v>
      </c>
    </row>
    <row r="1190" spans="1:6" x14ac:dyDescent="0.35">
      <c r="A1190" t="s">
        <v>91</v>
      </c>
      <c r="B1190">
        <v>2011</v>
      </c>
      <c r="C1190">
        <v>18.5</v>
      </c>
      <c r="D1190" t="s">
        <v>4936</v>
      </c>
      <c r="E1190">
        <v>7.524</v>
      </c>
      <c r="F1190">
        <f t="shared" si="18"/>
        <v>181.5</v>
      </c>
    </row>
    <row r="1191" spans="1:6" x14ac:dyDescent="0.35">
      <c r="A1191" t="s">
        <v>91</v>
      </c>
      <c r="B1191">
        <v>2012</v>
      </c>
      <c r="C1191">
        <v>24</v>
      </c>
      <c r="D1191" t="s">
        <v>4937</v>
      </c>
      <c r="E1191">
        <v>7.6550000000000002</v>
      </c>
      <c r="F1191">
        <f t="shared" si="18"/>
        <v>176</v>
      </c>
    </row>
    <row r="1192" spans="1:6" x14ac:dyDescent="0.35">
      <c r="A1192" t="s">
        <v>91</v>
      </c>
      <c r="B1192">
        <v>2014</v>
      </c>
      <c r="C1192">
        <v>60</v>
      </c>
      <c r="D1192" t="s">
        <v>4939</v>
      </c>
      <c r="E1192">
        <v>7.5220000000000002</v>
      </c>
      <c r="F1192">
        <f t="shared" si="18"/>
        <v>140</v>
      </c>
    </row>
    <row r="1193" spans="1:6" x14ac:dyDescent="0.35">
      <c r="A1193" t="s">
        <v>91</v>
      </c>
      <c r="B1193">
        <v>2015</v>
      </c>
      <c r="C1193">
        <v>60.5</v>
      </c>
      <c r="D1193" t="s">
        <v>4940</v>
      </c>
      <c r="E1193">
        <v>7.4980000000000002</v>
      </c>
      <c r="F1193">
        <f t="shared" si="18"/>
        <v>139.5</v>
      </c>
    </row>
    <row r="1194" spans="1:6" x14ac:dyDescent="0.35">
      <c r="A1194" t="s">
        <v>91</v>
      </c>
      <c r="B1194">
        <v>2016</v>
      </c>
      <c r="C1194">
        <v>66</v>
      </c>
      <c r="D1194" t="s">
        <v>4941</v>
      </c>
      <c r="E1194">
        <v>7.5369999999999999</v>
      </c>
      <c r="F1194">
        <f t="shared" si="18"/>
        <v>134</v>
      </c>
    </row>
    <row r="1195" spans="1:6" x14ac:dyDescent="0.35">
      <c r="A1195" t="s">
        <v>91</v>
      </c>
      <c r="B1195">
        <v>2017</v>
      </c>
      <c r="C1195">
        <v>73.5</v>
      </c>
      <c r="D1195" t="s">
        <v>4942</v>
      </c>
      <c r="E1195">
        <v>7.5940000000000003</v>
      </c>
      <c r="F1195">
        <f t="shared" si="18"/>
        <v>126.5</v>
      </c>
    </row>
    <row r="1196" spans="1:6" x14ac:dyDescent="0.35">
      <c r="A1196" t="s">
        <v>91</v>
      </c>
      <c r="B1196">
        <v>2018</v>
      </c>
      <c r="C1196">
        <v>53.5</v>
      </c>
      <c r="D1196" t="s">
        <v>4943</v>
      </c>
      <c r="E1196">
        <v>7.5540000000000003</v>
      </c>
      <c r="F1196">
        <f t="shared" si="18"/>
        <v>146.5</v>
      </c>
    </row>
    <row r="1197" spans="1:6" x14ac:dyDescent="0.35">
      <c r="A1197" t="s">
        <v>91</v>
      </c>
      <c r="B1197">
        <v>2019</v>
      </c>
      <c r="C1197">
        <v>45.5</v>
      </c>
      <c r="D1197" t="s">
        <v>4944</v>
      </c>
      <c r="E1197">
        <v>7.4879999160766602</v>
      </c>
      <c r="F1197">
        <f t="shared" si="18"/>
        <v>154.5</v>
      </c>
    </row>
    <row r="1198" spans="1:6" x14ac:dyDescent="0.35">
      <c r="A1198" t="s">
        <v>91</v>
      </c>
      <c r="B1198">
        <v>2020</v>
      </c>
      <c r="C1198">
        <v>44</v>
      </c>
      <c r="D1198" t="s">
        <v>4945</v>
      </c>
      <c r="E1198">
        <v>7.3920000000000003</v>
      </c>
      <c r="F1198">
        <f t="shared" si="18"/>
        <v>156</v>
      </c>
    </row>
    <row r="1199" spans="1:6" x14ac:dyDescent="0.35">
      <c r="A1199" t="s">
        <v>91</v>
      </c>
      <c r="B1199">
        <v>2021</v>
      </c>
      <c r="C1199">
        <v>41.5</v>
      </c>
      <c r="D1199" t="s">
        <v>4946</v>
      </c>
      <c r="E1199">
        <v>7.3650000000000002</v>
      </c>
      <c r="F1199">
        <f t="shared" si="18"/>
        <v>158.5</v>
      </c>
    </row>
    <row r="1200" spans="1:6" x14ac:dyDescent="0.35">
      <c r="A1200" t="s">
        <v>91</v>
      </c>
      <c r="B1200">
        <v>2022</v>
      </c>
      <c r="C1200">
        <v>39.5</v>
      </c>
      <c r="D1200" t="s">
        <v>4947</v>
      </c>
      <c r="E1200">
        <v>7.3150000000000004</v>
      </c>
      <c r="F1200">
        <f t="shared" si="18"/>
        <v>160.5</v>
      </c>
    </row>
    <row r="1201" spans="1:6" x14ac:dyDescent="0.35">
      <c r="A1201" t="s">
        <v>91</v>
      </c>
      <c r="B1201">
        <v>2023</v>
      </c>
      <c r="C1201">
        <v>44</v>
      </c>
      <c r="D1201" t="s">
        <v>4948</v>
      </c>
      <c r="E1201">
        <v>7.3019999999999996</v>
      </c>
      <c r="F1201">
        <f t="shared" si="18"/>
        <v>156</v>
      </c>
    </row>
    <row r="1202" spans="1:6" x14ac:dyDescent="0.35">
      <c r="A1202" t="s">
        <v>91</v>
      </c>
      <c r="B1202">
        <v>2024</v>
      </c>
      <c r="C1202">
        <v>46.5</v>
      </c>
      <c r="D1202" t="s">
        <v>4949</v>
      </c>
      <c r="E1202">
        <v>7.2619999999999996</v>
      </c>
      <c r="F1202">
        <f t="shared" si="18"/>
        <v>153.5</v>
      </c>
    </row>
    <row r="1203" spans="1:6" x14ac:dyDescent="0.35">
      <c r="A1203" t="s">
        <v>165</v>
      </c>
      <c r="B1203">
        <v>2012</v>
      </c>
      <c r="C1203">
        <v>95.5</v>
      </c>
      <c r="D1203" t="s">
        <v>4970</v>
      </c>
      <c r="E1203">
        <v>6.8529999999999998</v>
      </c>
      <c r="F1203">
        <f t="shared" si="18"/>
        <v>104.5</v>
      </c>
    </row>
    <row r="1204" spans="1:6" x14ac:dyDescent="0.35">
      <c r="A1204" t="s">
        <v>165</v>
      </c>
      <c r="B1204">
        <v>2014</v>
      </c>
      <c r="C1204">
        <v>81</v>
      </c>
      <c r="D1204" t="s">
        <v>4972</v>
      </c>
      <c r="E1204">
        <v>6.8529999999999998</v>
      </c>
      <c r="F1204">
        <f t="shared" si="18"/>
        <v>119</v>
      </c>
    </row>
    <row r="1205" spans="1:6" x14ac:dyDescent="0.35">
      <c r="A1205" t="s">
        <v>165</v>
      </c>
      <c r="B1205">
        <v>2024</v>
      </c>
      <c r="C1205">
        <v>78</v>
      </c>
      <c r="D1205" t="s">
        <v>4982</v>
      </c>
      <c r="E1205">
        <v>6.1970000000000001</v>
      </c>
      <c r="F1205">
        <f t="shared" si="18"/>
        <v>122</v>
      </c>
    </row>
    <row r="1206" spans="1:6" x14ac:dyDescent="0.35">
      <c r="A1206" t="s">
        <v>401</v>
      </c>
      <c r="B1206">
        <v>2011</v>
      </c>
      <c r="C1206">
        <v>174.5</v>
      </c>
      <c r="D1206" t="s">
        <v>5002</v>
      </c>
      <c r="E1206">
        <v>5.149</v>
      </c>
      <c r="F1206">
        <f t="shared" si="18"/>
        <v>25.5</v>
      </c>
    </row>
    <row r="1207" spans="1:6" x14ac:dyDescent="0.35">
      <c r="A1207" t="s">
        <v>401</v>
      </c>
      <c r="B1207">
        <v>2012</v>
      </c>
      <c r="C1207">
        <v>183.5</v>
      </c>
      <c r="D1207" t="s">
        <v>5003</v>
      </c>
      <c r="E1207">
        <v>5.2919999999999998</v>
      </c>
      <c r="F1207">
        <f t="shared" si="18"/>
        <v>16.5</v>
      </c>
    </row>
    <row r="1208" spans="1:6" x14ac:dyDescent="0.35">
      <c r="A1208" t="s">
        <v>401</v>
      </c>
      <c r="B1208">
        <v>2014</v>
      </c>
      <c r="C1208">
        <v>176.5</v>
      </c>
      <c r="D1208" t="s">
        <v>5005</v>
      </c>
      <c r="E1208">
        <v>5.194</v>
      </c>
      <c r="F1208">
        <f t="shared" si="18"/>
        <v>23.5</v>
      </c>
    </row>
    <row r="1209" spans="1:6" x14ac:dyDescent="0.35">
      <c r="A1209" t="s">
        <v>401</v>
      </c>
      <c r="B1209">
        <v>2015</v>
      </c>
      <c r="C1209">
        <v>178</v>
      </c>
      <c r="D1209" t="s">
        <v>5006</v>
      </c>
      <c r="E1209">
        <v>5.1319999999999997</v>
      </c>
      <c r="F1209">
        <f t="shared" si="18"/>
        <v>22</v>
      </c>
    </row>
    <row r="1210" spans="1:6" x14ac:dyDescent="0.35">
      <c r="A1210" t="s">
        <v>401</v>
      </c>
      <c r="B1210">
        <v>2016</v>
      </c>
      <c r="C1210">
        <v>195.5</v>
      </c>
      <c r="D1210" t="s">
        <v>5007</v>
      </c>
      <c r="E1210">
        <v>5.2690000000000001</v>
      </c>
      <c r="F1210">
        <f t="shared" si="18"/>
        <v>4.5</v>
      </c>
    </row>
    <row r="1211" spans="1:6" x14ac:dyDescent="0.35">
      <c r="A1211" t="s">
        <v>401</v>
      </c>
      <c r="B1211">
        <v>2017</v>
      </c>
      <c r="C1211">
        <v>200.5</v>
      </c>
      <c r="D1211" t="s">
        <v>5008</v>
      </c>
      <c r="E1211">
        <v>5.4720000000000004</v>
      </c>
      <c r="F1211">
        <f t="shared" si="18"/>
        <v>-0.5</v>
      </c>
    </row>
    <row r="1212" spans="1:6" x14ac:dyDescent="0.35">
      <c r="A1212" t="s">
        <v>401</v>
      </c>
      <c r="B1212">
        <v>2018</v>
      </c>
      <c r="C1212">
        <v>198</v>
      </c>
      <c r="D1212" t="s">
        <v>5009</v>
      </c>
      <c r="E1212">
        <v>5.6529999999999996</v>
      </c>
      <c r="F1212">
        <f t="shared" si="18"/>
        <v>2</v>
      </c>
    </row>
    <row r="1213" spans="1:6" x14ac:dyDescent="0.35">
      <c r="A1213" t="s">
        <v>401</v>
      </c>
      <c r="B1213">
        <v>2019</v>
      </c>
      <c r="C1213">
        <v>203</v>
      </c>
      <c r="D1213" t="s">
        <v>5010</v>
      </c>
      <c r="E1213">
        <v>5.6932997703552202</v>
      </c>
      <c r="F1213">
        <f t="shared" si="18"/>
        <v>-3</v>
      </c>
    </row>
    <row r="1214" spans="1:6" x14ac:dyDescent="0.35">
      <c r="A1214" t="s">
        <v>401</v>
      </c>
      <c r="B1214">
        <v>2020</v>
      </c>
      <c r="C1214">
        <v>200</v>
      </c>
      <c r="D1214" t="s">
        <v>5011</v>
      </c>
      <c r="E1214">
        <v>4.9340000000000002</v>
      </c>
      <c r="F1214">
        <f t="shared" si="18"/>
        <v>0</v>
      </c>
    </row>
    <row r="1215" spans="1:6" x14ac:dyDescent="0.35">
      <c r="A1215" t="s">
        <v>401</v>
      </c>
      <c r="B1215">
        <v>2021</v>
      </c>
      <c r="C1215">
        <v>198.5</v>
      </c>
      <c r="D1215" t="s">
        <v>5012</v>
      </c>
      <c r="E1215">
        <v>4.516</v>
      </c>
      <c r="F1215">
        <f t="shared" si="18"/>
        <v>1.5</v>
      </c>
    </row>
    <row r="1216" spans="1:6" x14ac:dyDescent="0.35">
      <c r="A1216" t="s">
        <v>401</v>
      </c>
      <c r="B1216">
        <v>2022</v>
      </c>
      <c r="C1216">
        <v>195.5</v>
      </c>
      <c r="D1216" t="s">
        <v>5013</v>
      </c>
      <c r="E1216">
        <v>4.5549999999999997</v>
      </c>
      <c r="F1216">
        <f t="shared" si="18"/>
        <v>4.5</v>
      </c>
    </row>
    <row r="1217" spans="1:6" x14ac:dyDescent="0.35">
      <c r="A1217" t="s">
        <v>401</v>
      </c>
      <c r="B1217">
        <v>2023</v>
      </c>
      <c r="C1217">
        <v>198</v>
      </c>
      <c r="D1217" t="s">
        <v>5014</v>
      </c>
      <c r="E1217">
        <v>4.657</v>
      </c>
      <c r="F1217">
        <f t="shared" si="18"/>
        <v>2</v>
      </c>
    </row>
    <row r="1218" spans="1:6" x14ac:dyDescent="0.35">
      <c r="A1218" t="s">
        <v>401</v>
      </c>
      <c r="B1218">
        <v>2024</v>
      </c>
      <c r="C1218">
        <v>197.5</v>
      </c>
      <c r="D1218" t="s">
        <v>5015</v>
      </c>
      <c r="E1218">
        <v>4.7679999999999998</v>
      </c>
      <c r="F1218">
        <f t="shared" si="18"/>
        <v>2.5</v>
      </c>
    </row>
    <row r="1219" spans="1:6" x14ac:dyDescent="0.35">
      <c r="A1219" t="s">
        <v>77</v>
      </c>
      <c r="B1219">
        <v>2011</v>
      </c>
      <c r="C1219">
        <v>57</v>
      </c>
      <c r="D1219" t="s">
        <v>5062</v>
      </c>
      <c r="E1219">
        <v>6.8630000000000004</v>
      </c>
      <c r="F1219">
        <f t="shared" ref="F1219:F1282" si="19">200-C1219</f>
        <v>143</v>
      </c>
    </row>
    <row r="1220" spans="1:6" x14ac:dyDescent="0.35">
      <c r="A1220" t="s">
        <v>77</v>
      </c>
      <c r="B1220">
        <v>2012</v>
      </c>
      <c r="C1220">
        <v>49.5</v>
      </c>
      <c r="D1220" t="s">
        <v>5063</v>
      </c>
      <c r="E1220">
        <v>7.1429999999999998</v>
      </c>
      <c r="F1220">
        <f t="shared" si="19"/>
        <v>150.5</v>
      </c>
    </row>
    <row r="1221" spans="1:6" x14ac:dyDescent="0.35">
      <c r="A1221" t="s">
        <v>77</v>
      </c>
      <c r="B1221">
        <v>2014</v>
      </c>
      <c r="C1221">
        <v>45</v>
      </c>
      <c r="D1221" t="s">
        <v>5065</v>
      </c>
      <c r="E1221">
        <v>6.7859999999999996</v>
      </c>
      <c r="F1221">
        <f t="shared" si="19"/>
        <v>155</v>
      </c>
    </row>
    <row r="1222" spans="1:6" x14ac:dyDescent="0.35">
      <c r="A1222" t="s">
        <v>77</v>
      </c>
      <c r="B1222">
        <v>2015</v>
      </c>
      <c r="C1222">
        <v>63</v>
      </c>
      <c r="D1222" t="s">
        <v>5066</v>
      </c>
      <c r="E1222">
        <v>6.7009999999999996</v>
      </c>
      <c r="F1222">
        <f t="shared" si="19"/>
        <v>137</v>
      </c>
    </row>
    <row r="1223" spans="1:6" x14ac:dyDescent="0.35">
      <c r="A1223" t="s">
        <v>77</v>
      </c>
      <c r="B1223">
        <v>2016</v>
      </c>
      <c r="C1223">
        <v>54.5</v>
      </c>
      <c r="D1223" t="s">
        <v>5067</v>
      </c>
      <c r="E1223">
        <v>6.452</v>
      </c>
      <c r="F1223">
        <f t="shared" si="19"/>
        <v>145.5</v>
      </c>
    </row>
    <row r="1224" spans="1:6" x14ac:dyDescent="0.35">
      <c r="A1224" t="s">
        <v>77</v>
      </c>
      <c r="B1224">
        <v>2017</v>
      </c>
      <c r="C1224">
        <v>53.5</v>
      </c>
      <c r="D1224" t="s">
        <v>5068</v>
      </c>
      <c r="E1224">
        <v>6.43</v>
      </c>
      <c r="F1224">
        <f t="shared" si="19"/>
        <v>146.5</v>
      </c>
    </row>
    <row r="1225" spans="1:6" x14ac:dyDescent="0.35">
      <c r="A1225" t="s">
        <v>77</v>
      </c>
      <c r="B1225">
        <v>2018</v>
      </c>
      <c r="C1225">
        <v>64.5</v>
      </c>
      <c r="D1225" t="s">
        <v>5069</v>
      </c>
      <c r="E1225">
        <v>6.3209999999999997</v>
      </c>
      <c r="F1225">
        <f t="shared" si="19"/>
        <v>135.5</v>
      </c>
    </row>
    <row r="1226" spans="1:6" x14ac:dyDescent="0.35">
      <c r="A1226" t="s">
        <v>77</v>
      </c>
      <c r="B1226">
        <v>2019</v>
      </c>
      <c r="C1226">
        <v>78</v>
      </c>
      <c r="D1226" t="s">
        <v>5070</v>
      </c>
      <c r="E1226">
        <v>6.3048000335693404</v>
      </c>
      <c r="F1226">
        <f t="shared" si="19"/>
        <v>122</v>
      </c>
    </row>
    <row r="1227" spans="1:6" x14ac:dyDescent="0.35">
      <c r="A1227" t="s">
        <v>77</v>
      </c>
      <c r="B1227">
        <v>2020</v>
      </c>
      <c r="C1227">
        <v>79.5</v>
      </c>
      <c r="D1227" t="s">
        <v>5071</v>
      </c>
      <c r="E1227">
        <v>6.18</v>
      </c>
      <c r="F1227">
        <f t="shared" si="19"/>
        <v>120.5</v>
      </c>
    </row>
    <row r="1228" spans="1:6" x14ac:dyDescent="0.35">
      <c r="A1228" t="s">
        <v>77</v>
      </c>
      <c r="B1228">
        <v>2021</v>
      </c>
      <c r="C1228">
        <v>70.5</v>
      </c>
      <c r="D1228" t="s">
        <v>5072</v>
      </c>
      <c r="E1228">
        <v>6.3090000000000002</v>
      </c>
      <c r="F1228">
        <f t="shared" si="19"/>
        <v>129.5</v>
      </c>
    </row>
    <row r="1229" spans="1:6" x14ac:dyDescent="0.35">
      <c r="A1229" t="s">
        <v>77</v>
      </c>
      <c r="B1229">
        <v>2022</v>
      </c>
      <c r="C1229">
        <v>61</v>
      </c>
      <c r="D1229" t="s">
        <v>5073</v>
      </c>
      <c r="E1229">
        <v>6.2649999999999997</v>
      </c>
      <c r="F1229">
        <f t="shared" si="19"/>
        <v>139</v>
      </c>
    </row>
    <row r="1230" spans="1:6" x14ac:dyDescent="0.35">
      <c r="A1230" t="s">
        <v>77</v>
      </c>
      <c r="B1230">
        <v>2023</v>
      </c>
      <c r="C1230">
        <v>43</v>
      </c>
      <c r="D1230" t="s">
        <v>5074</v>
      </c>
      <c r="E1230">
        <v>6.3579999999999997</v>
      </c>
      <c r="F1230">
        <f t="shared" si="19"/>
        <v>157</v>
      </c>
    </row>
    <row r="1231" spans="1:6" x14ac:dyDescent="0.35">
      <c r="A1231" t="s">
        <v>77</v>
      </c>
      <c r="B1231">
        <v>2024</v>
      </c>
      <c r="C1231">
        <v>35.5</v>
      </c>
      <c r="D1231" t="s">
        <v>5075</v>
      </c>
      <c r="E1231">
        <v>6.407</v>
      </c>
      <c r="F1231">
        <f t="shared" si="19"/>
        <v>164.5</v>
      </c>
    </row>
    <row r="1232" spans="1:6" x14ac:dyDescent="0.35">
      <c r="A1232" t="s">
        <v>111</v>
      </c>
      <c r="B1232">
        <v>2011</v>
      </c>
      <c r="C1232">
        <v>25</v>
      </c>
      <c r="D1232" t="s">
        <v>5124</v>
      </c>
      <c r="E1232">
        <v>5.3979999999999997</v>
      </c>
      <c r="F1232">
        <f t="shared" si="19"/>
        <v>175</v>
      </c>
    </row>
    <row r="1233" spans="1:6" x14ac:dyDescent="0.35">
      <c r="A1233" t="s">
        <v>111</v>
      </c>
      <c r="B1233">
        <v>2012</v>
      </c>
      <c r="C1233">
        <v>31</v>
      </c>
      <c r="D1233" t="s">
        <v>5125</v>
      </c>
      <c r="E1233">
        <v>5.7789999999999999</v>
      </c>
      <c r="F1233">
        <f t="shared" si="19"/>
        <v>169</v>
      </c>
    </row>
    <row r="1234" spans="1:6" x14ac:dyDescent="0.35">
      <c r="A1234" t="s">
        <v>111</v>
      </c>
      <c r="B1234">
        <v>2014</v>
      </c>
      <c r="C1234">
        <v>62</v>
      </c>
      <c r="D1234" t="s">
        <v>5127</v>
      </c>
      <c r="E1234">
        <v>5.8780000000000001</v>
      </c>
      <c r="F1234">
        <f t="shared" si="19"/>
        <v>138</v>
      </c>
    </row>
    <row r="1235" spans="1:6" x14ac:dyDescent="0.35">
      <c r="A1235" t="s">
        <v>111</v>
      </c>
      <c r="B1235">
        <v>2015</v>
      </c>
      <c r="C1235">
        <v>51</v>
      </c>
      <c r="D1235" t="s">
        <v>5128</v>
      </c>
      <c r="E1235">
        <v>5.5380000000000003</v>
      </c>
      <c r="F1235">
        <f t="shared" si="19"/>
        <v>149</v>
      </c>
    </row>
    <row r="1236" spans="1:6" x14ac:dyDescent="0.35">
      <c r="A1236" t="s">
        <v>111</v>
      </c>
      <c r="B1236">
        <v>2016</v>
      </c>
      <c r="C1236">
        <v>41</v>
      </c>
      <c r="D1236" t="s">
        <v>5129</v>
      </c>
      <c r="E1236">
        <v>5.4930000000000003</v>
      </c>
      <c r="F1236">
        <f t="shared" si="19"/>
        <v>159</v>
      </c>
    </row>
    <row r="1237" spans="1:6" x14ac:dyDescent="0.35">
      <c r="A1237" t="s">
        <v>111</v>
      </c>
      <c r="B1237">
        <v>2017</v>
      </c>
      <c r="C1237">
        <v>35</v>
      </c>
      <c r="D1237" t="s">
        <v>5130</v>
      </c>
      <c r="E1237">
        <v>5.681</v>
      </c>
      <c r="F1237">
        <f t="shared" si="19"/>
        <v>165</v>
      </c>
    </row>
    <row r="1238" spans="1:6" x14ac:dyDescent="0.35">
      <c r="A1238" t="s">
        <v>111</v>
      </c>
      <c r="B1238">
        <v>2018</v>
      </c>
      <c r="C1238">
        <v>32.5</v>
      </c>
      <c r="D1238" t="s">
        <v>5131</v>
      </c>
      <c r="E1238">
        <v>5.7430000000000003</v>
      </c>
      <c r="F1238">
        <f t="shared" si="19"/>
        <v>167.5</v>
      </c>
    </row>
    <row r="1239" spans="1:6" x14ac:dyDescent="0.35">
      <c r="A1239" t="s">
        <v>111</v>
      </c>
      <c r="B1239">
        <v>2019</v>
      </c>
      <c r="C1239">
        <v>38</v>
      </c>
      <c r="D1239" t="s">
        <v>5132</v>
      </c>
      <c r="E1239">
        <v>5.69210004806519</v>
      </c>
      <c r="F1239">
        <f t="shared" si="19"/>
        <v>162</v>
      </c>
    </row>
    <row r="1240" spans="1:6" x14ac:dyDescent="0.35">
      <c r="A1240" t="s">
        <v>111</v>
      </c>
      <c r="B1240">
        <v>2020</v>
      </c>
      <c r="C1240">
        <v>37.5</v>
      </c>
      <c r="D1240" t="s">
        <v>5133</v>
      </c>
      <c r="E1240">
        <v>5.6529999999999996</v>
      </c>
      <c r="F1240">
        <f t="shared" si="19"/>
        <v>162.5</v>
      </c>
    </row>
    <row r="1241" spans="1:6" x14ac:dyDescent="0.35">
      <c r="A1241" t="s">
        <v>111</v>
      </c>
      <c r="B1241">
        <v>2021</v>
      </c>
      <c r="C1241">
        <v>39</v>
      </c>
      <c r="D1241" t="s">
        <v>5134</v>
      </c>
      <c r="E1241">
        <v>5.5780000000000003</v>
      </c>
      <c r="F1241">
        <f t="shared" si="19"/>
        <v>161</v>
      </c>
    </row>
    <row r="1242" spans="1:6" x14ac:dyDescent="0.35">
      <c r="A1242" t="s">
        <v>111</v>
      </c>
      <c r="B1242">
        <v>2022</v>
      </c>
      <c r="C1242">
        <v>48</v>
      </c>
      <c r="D1242" t="s">
        <v>5135</v>
      </c>
      <c r="E1242">
        <v>5.7380000000000004</v>
      </c>
      <c r="F1242">
        <f t="shared" si="19"/>
        <v>152</v>
      </c>
    </row>
    <row r="1243" spans="1:6" x14ac:dyDescent="0.35">
      <c r="A1243" t="s">
        <v>111</v>
      </c>
      <c r="B1243">
        <v>2023</v>
      </c>
      <c r="C1243">
        <v>51</v>
      </c>
      <c r="D1243" t="s">
        <v>5136</v>
      </c>
      <c r="E1243">
        <v>5.9770000000000003</v>
      </c>
      <c r="F1243">
        <f t="shared" si="19"/>
        <v>149</v>
      </c>
    </row>
    <row r="1244" spans="1:6" x14ac:dyDescent="0.35">
      <c r="A1244" t="s">
        <v>111</v>
      </c>
      <c r="B1244">
        <v>2024</v>
      </c>
      <c r="C1244">
        <v>57.5</v>
      </c>
      <c r="D1244" t="s">
        <v>5137</v>
      </c>
      <c r="E1244">
        <v>6.1719999999999997</v>
      </c>
      <c r="F1244">
        <f t="shared" si="19"/>
        <v>142.5</v>
      </c>
    </row>
    <row r="1245" spans="1:6" x14ac:dyDescent="0.35">
      <c r="A1245" t="s">
        <v>85</v>
      </c>
      <c r="B1245">
        <v>2011</v>
      </c>
      <c r="C1245">
        <v>30</v>
      </c>
      <c r="D1245" t="s">
        <v>5157</v>
      </c>
      <c r="E1245">
        <v>5.258</v>
      </c>
      <c r="F1245">
        <f t="shared" si="19"/>
        <v>170</v>
      </c>
    </row>
    <row r="1246" spans="1:6" x14ac:dyDescent="0.35">
      <c r="A1246" t="s">
        <v>85</v>
      </c>
      <c r="B1246">
        <v>2012</v>
      </c>
      <c r="C1246">
        <v>39</v>
      </c>
      <c r="D1246" t="s">
        <v>5158</v>
      </c>
      <c r="E1246">
        <v>5.7759999999999998</v>
      </c>
      <c r="F1246">
        <f t="shared" si="19"/>
        <v>161</v>
      </c>
    </row>
    <row r="1247" spans="1:6" x14ac:dyDescent="0.35">
      <c r="A1247" t="s">
        <v>85</v>
      </c>
      <c r="B1247">
        <v>2014</v>
      </c>
      <c r="C1247">
        <v>56</v>
      </c>
      <c r="D1247" t="s">
        <v>5160</v>
      </c>
      <c r="E1247">
        <v>5.8239999999999998</v>
      </c>
      <c r="F1247">
        <f t="shared" si="19"/>
        <v>144</v>
      </c>
    </row>
    <row r="1248" spans="1:6" x14ac:dyDescent="0.35">
      <c r="A1248" t="s">
        <v>85</v>
      </c>
      <c r="B1248">
        <v>2015</v>
      </c>
      <c r="C1248">
        <v>46.5</v>
      </c>
      <c r="D1248" t="s">
        <v>5161</v>
      </c>
      <c r="E1248">
        <v>5.7430000000000003</v>
      </c>
      <c r="F1248">
        <f t="shared" si="19"/>
        <v>153.5</v>
      </c>
    </row>
    <row r="1249" spans="1:6" x14ac:dyDescent="0.35">
      <c r="A1249" t="s">
        <v>85</v>
      </c>
      <c r="B1249">
        <v>2016</v>
      </c>
      <c r="C1249">
        <v>26.5</v>
      </c>
      <c r="D1249" t="s">
        <v>5162</v>
      </c>
      <c r="E1249">
        <v>5.7149999999999999</v>
      </c>
      <c r="F1249">
        <f t="shared" si="19"/>
        <v>173.5</v>
      </c>
    </row>
    <row r="1250" spans="1:6" x14ac:dyDescent="0.35">
      <c r="A1250" t="s">
        <v>85</v>
      </c>
      <c r="B1250">
        <v>2017</v>
      </c>
      <c r="C1250">
        <v>12.5</v>
      </c>
      <c r="D1250" t="s">
        <v>5163</v>
      </c>
      <c r="E1250">
        <v>5.6630000000000003</v>
      </c>
      <c r="F1250">
        <f t="shared" si="19"/>
        <v>187.5</v>
      </c>
    </row>
    <row r="1251" spans="1:6" x14ac:dyDescent="0.35">
      <c r="A1251" t="s">
        <v>85</v>
      </c>
      <c r="B1251">
        <v>2018</v>
      </c>
      <c r="C1251">
        <v>19.5</v>
      </c>
      <c r="D1251" t="s">
        <v>5164</v>
      </c>
      <c r="E1251">
        <v>5.6970000000000001</v>
      </c>
      <c r="F1251">
        <f t="shared" si="19"/>
        <v>180.5</v>
      </c>
    </row>
    <row r="1252" spans="1:6" x14ac:dyDescent="0.35">
      <c r="A1252" t="s">
        <v>85</v>
      </c>
      <c r="B1252">
        <v>2019</v>
      </c>
      <c r="C1252">
        <v>21</v>
      </c>
      <c r="D1252" t="s">
        <v>5165</v>
      </c>
      <c r="E1252">
        <v>5.7968001365661603</v>
      </c>
      <c r="F1252">
        <f t="shared" si="19"/>
        <v>179</v>
      </c>
    </row>
    <row r="1253" spans="1:6" x14ac:dyDescent="0.35">
      <c r="A1253" t="s">
        <v>85</v>
      </c>
      <c r="B1253">
        <v>2020</v>
      </c>
      <c r="C1253">
        <v>23</v>
      </c>
      <c r="D1253" t="s">
        <v>5166</v>
      </c>
      <c r="E1253">
        <v>5.84</v>
      </c>
      <c r="F1253">
        <f t="shared" si="19"/>
        <v>177</v>
      </c>
    </row>
    <row r="1254" spans="1:6" x14ac:dyDescent="0.35">
      <c r="A1254" t="s">
        <v>85</v>
      </c>
      <c r="B1254">
        <v>2021</v>
      </c>
      <c r="C1254">
        <v>24.5</v>
      </c>
      <c r="D1254" t="s">
        <v>5167</v>
      </c>
      <c r="E1254">
        <v>5.5590000000000002</v>
      </c>
      <c r="F1254">
        <f t="shared" si="19"/>
        <v>175.5</v>
      </c>
    </row>
    <row r="1255" spans="1:6" x14ac:dyDescent="0.35">
      <c r="A1255" t="s">
        <v>85</v>
      </c>
      <c r="B1255">
        <v>2022</v>
      </c>
      <c r="C1255">
        <v>21</v>
      </c>
      <c r="D1255" t="s">
        <v>5168</v>
      </c>
      <c r="E1255">
        <v>5.5259999999999998</v>
      </c>
      <c r="F1255">
        <f t="shared" si="19"/>
        <v>179</v>
      </c>
    </row>
    <row r="1256" spans="1:6" x14ac:dyDescent="0.35">
      <c r="A1256" t="s">
        <v>85</v>
      </c>
      <c r="B1256">
        <v>2023</v>
      </c>
      <c r="C1256">
        <v>28</v>
      </c>
      <c r="D1256" t="s">
        <v>5169</v>
      </c>
      <c r="E1256">
        <v>5.8410000000000002</v>
      </c>
      <c r="F1256">
        <f t="shared" si="19"/>
        <v>172</v>
      </c>
    </row>
    <row r="1257" spans="1:6" x14ac:dyDescent="0.35">
      <c r="A1257" t="s">
        <v>85</v>
      </c>
      <c r="B1257">
        <v>2024</v>
      </c>
      <c r="C1257">
        <v>41</v>
      </c>
      <c r="D1257" t="s">
        <v>5170</v>
      </c>
      <c r="E1257">
        <v>5.9470000000000001</v>
      </c>
      <c r="F1257">
        <f t="shared" si="19"/>
        <v>159</v>
      </c>
    </row>
    <row r="1258" spans="1:6" x14ac:dyDescent="0.35">
      <c r="A1258" t="s">
        <v>303</v>
      </c>
      <c r="B1258">
        <v>2011</v>
      </c>
      <c r="C1258">
        <v>160</v>
      </c>
      <c r="D1258" t="s">
        <v>5190</v>
      </c>
      <c r="E1258">
        <v>4.8250000000000002</v>
      </c>
      <c r="F1258">
        <f t="shared" si="19"/>
        <v>40</v>
      </c>
    </row>
    <row r="1259" spans="1:6" x14ac:dyDescent="0.35">
      <c r="A1259" t="s">
        <v>303</v>
      </c>
      <c r="B1259">
        <v>2012</v>
      </c>
      <c r="C1259">
        <v>149.5</v>
      </c>
      <c r="D1259" t="s">
        <v>5191</v>
      </c>
      <c r="E1259">
        <v>4.9850000000000003</v>
      </c>
      <c r="F1259">
        <f t="shared" si="19"/>
        <v>50.5</v>
      </c>
    </row>
    <row r="1260" spans="1:6" x14ac:dyDescent="0.35">
      <c r="A1260" t="s">
        <v>303</v>
      </c>
      <c r="B1260">
        <v>2014</v>
      </c>
      <c r="C1260">
        <v>129</v>
      </c>
      <c r="D1260" t="s">
        <v>5193</v>
      </c>
      <c r="E1260">
        <v>5.0730000000000004</v>
      </c>
      <c r="F1260">
        <f t="shared" si="19"/>
        <v>71</v>
      </c>
    </row>
    <row r="1261" spans="1:6" x14ac:dyDescent="0.35">
      <c r="A1261" t="s">
        <v>303</v>
      </c>
      <c r="B1261">
        <v>2015</v>
      </c>
      <c r="C1261">
        <v>131.5</v>
      </c>
      <c r="D1261" t="s">
        <v>5194</v>
      </c>
      <c r="E1261">
        <v>5.2789999999999999</v>
      </c>
      <c r="F1261">
        <f t="shared" si="19"/>
        <v>68.5</v>
      </c>
    </row>
    <row r="1262" spans="1:6" x14ac:dyDescent="0.35">
      <c r="A1262" t="s">
        <v>303</v>
      </c>
      <c r="B1262">
        <v>2016</v>
      </c>
      <c r="C1262">
        <v>127.5</v>
      </c>
      <c r="D1262" t="s">
        <v>5195</v>
      </c>
      <c r="E1262">
        <v>5.43</v>
      </c>
      <c r="F1262">
        <f t="shared" si="19"/>
        <v>72.5</v>
      </c>
    </row>
    <row r="1263" spans="1:6" x14ac:dyDescent="0.35">
      <c r="A1263" t="s">
        <v>303</v>
      </c>
      <c r="B1263">
        <v>2017</v>
      </c>
      <c r="C1263">
        <v>125</v>
      </c>
      <c r="D1263" t="s">
        <v>5196</v>
      </c>
      <c r="E1263">
        <v>5.524</v>
      </c>
      <c r="F1263">
        <f t="shared" si="19"/>
        <v>75</v>
      </c>
    </row>
    <row r="1264" spans="1:6" x14ac:dyDescent="0.35">
      <c r="A1264" t="s">
        <v>303</v>
      </c>
      <c r="B1264">
        <v>2018</v>
      </c>
      <c r="C1264">
        <v>118.5</v>
      </c>
      <c r="D1264" t="s">
        <v>5197</v>
      </c>
      <c r="E1264">
        <v>5.6310000000000002</v>
      </c>
      <c r="F1264">
        <f t="shared" si="19"/>
        <v>81.5</v>
      </c>
    </row>
    <row r="1265" spans="1:6" x14ac:dyDescent="0.35">
      <c r="A1265" t="s">
        <v>303</v>
      </c>
      <c r="B1265">
        <v>2019</v>
      </c>
      <c r="C1265">
        <v>125</v>
      </c>
      <c r="D1265" t="s">
        <v>5198</v>
      </c>
      <c r="E1265">
        <v>6.0060000419616699</v>
      </c>
      <c r="F1265">
        <f t="shared" si="19"/>
        <v>75</v>
      </c>
    </row>
    <row r="1266" spans="1:6" x14ac:dyDescent="0.35">
      <c r="A1266" t="s">
        <v>303</v>
      </c>
      <c r="B1266">
        <v>2020</v>
      </c>
      <c r="C1266">
        <v>124</v>
      </c>
      <c r="D1266" t="s">
        <v>5199</v>
      </c>
      <c r="E1266">
        <v>5.88</v>
      </c>
      <c r="F1266">
        <f t="shared" si="19"/>
        <v>76</v>
      </c>
    </row>
    <row r="1267" spans="1:6" x14ac:dyDescent="0.35">
      <c r="A1267" t="s">
        <v>303</v>
      </c>
      <c r="B1267">
        <v>2021</v>
      </c>
      <c r="C1267">
        <v>126.5</v>
      </c>
      <c r="D1267" t="s">
        <v>5200</v>
      </c>
      <c r="E1267">
        <v>5.9039999999999999</v>
      </c>
      <c r="F1267">
        <f t="shared" si="19"/>
        <v>73.5</v>
      </c>
    </row>
    <row r="1268" spans="1:6" x14ac:dyDescent="0.35">
      <c r="A1268" t="s">
        <v>303</v>
      </c>
      <c r="B1268">
        <v>2022</v>
      </c>
      <c r="C1268">
        <v>134</v>
      </c>
      <c r="D1268" t="s">
        <v>5201</v>
      </c>
      <c r="E1268">
        <v>5.5229999999999997</v>
      </c>
      <c r="F1268">
        <f t="shared" si="19"/>
        <v>66</v>
      </c>
    </row>
    <row r="1269" spans="1:6" x14ac:dyDescent="0.35">
      <c r="A1269" t="s">
        <v>303</v>
      </c>
      <c r="B1269">
        <v>2023</v>
      </c>
      <c r="C1269">
        <v>137.5</v>
      </c>
      <c r="D1269" t="s">
        <v>5202</v>
      </c>
      <c r="E1269">
        <v>6.048</v>
      </c>
      <c r="F1269">
        <f t="shared" si="19"/>
        <v>62.5</v>
      </c>
    </row>
    <row r="1270" spans="1:6" x14ac:dyDescent="0.35">
      <c r="A1270" t="s">
        <v>303</v>
      </c>
      <c r="B1270">
        <v>2024</v>
      </c>
      <c r="C1270">
        <v>148</v>
      </c>
      <c r="D1270" t="s">
        <v>5203</v>
      </c>
      <c r="E1270">
        <v>6.1070000000000002</v>
      </c>
      <c r="F1270">
        <f t="shared" si="19"/>
        <v>52</v>
      </c>
    </row>
    <row r="1271" spans="1:6" x14ac:dyDescent="0.35">
      <c r="A1271" t="s">
        <v>75</v>
      </c>
      <c r="B1271">
        <v>2011</v>
      </c>
      <c r="C1271">
        <v>67.5</v>
      </c>
      <c r="D1271" t="s">
        <v>5223</v>
      </c>
      <c r="E1271">
        <v>5.8029999999999999</v>
      </c>
      <c r="F1271">
        <f t="shared" si="19"/>
        <v>132.5</v>
      </c>
    </row>
    <row r="1272" spans="1:6" x14ac:dyDescent="0.35">
      <c r="A1272" t="s">
        <v>75</v>
      </c>
      <c r="B1272">
        <v>2012</v>
      </c>
      <c r="C1272">
        <v>54.5</v>
      </c>
      <c r="D1272" t="s">
        <v>5224</v>
      </c>
      <c r="E1272">
        <v>5.8220000000000001</v>
      </c>
      <c r="F1272">
        <f t="shared" si="19"/>
        <v>145.5</v>
      </c>
    </row>
    <row r="1273" spans="1:6" x14ac:dyDescent="0.35">
      <c r="A1273" t="s">
        <v>75</v>
      </c>
      <c r="B1273">
        <v>2014</v>
      </c>
      <c r="C1273">
        <v>51</v>
      </c>
      <c r="D1273" t="s">
        <v>5226</v>
      </c>
      <c r="E1273">
        <v>5.7910000000000004</v>
      </c>
      <c r="F1273">
        <f t="shared" si="19"/>
        <v>149</v>
      </c>
    </row>
    <row r="1274" spans="1:6" x14ac:dyDescent="0.35">
      <c r="A1274" t="s">
        <v>75</v>
      </c>
      <c r="B1274">
        <v>2015</v>
      </c>
      <c r="C1274">
        <v>32</v>
      </c>
      <c r="D1274" t="s">
        <v>5227</v>
      </c>
      <c r="E1274">
        <v>5.835</v>
      </c>
      <c r="F1274">
        <f t="shared" si="19"/>
        <v>168</v>
      </c>
    </row>
    <row r="1275" spans="1:6" x14ac:dyDescent="0.35">
      <c r="A1275" t="s">
        <v>75</v>
      </c>
      <c r="B1275">
        <v>2016</v>
      </c>
      <c r="C1275">
        <v>15.5</v>
      </c>
      <c r="D1275" t="s">
        <v>5228</v>
      </c>
      <c r="E1275">
        <v>5.9729999999999999</v>
      </c>
      <c r="F1275">
        <f t="shared" si="19"/>
        <v>184.5</v>
      </c>
    </row>
    <row r="1276" spans="1:6" x14ac:dyDescent="0.35">
      <c r="A1276" t="s">
        <v>75</v>
      </c>
      <c r="B1276">
        <v>2017</v>
      </c>
      <c r="C1276">
        <v>6.5</v>
      </c>
      <c r="D1276" t="s">
        <v>5229</v>
      </c>
      <c r="E1276">
        <v>6.1230000000000002</v>
      </c>
      <c r="F1276">
        <f t="shared" si="19"/>
        <v>193.5</v>
      </c>
    </row>
    <row r="1277" spans="1:6" x14ac:dyDescent="0.35">
      <c r="A1277" t="s">
        <v>75</v>
      </c>
      <c r="B1277">
        <v>2018</v>
      </c>
      <c r="C1277">
        <v>16.5</v>
      </c>
      <c r="D1277" t="s">
        <v>5230</v>
      </c>
      <c r="E1277">
        <v>6.1820000000000004</v>
      </c>
      <c r="F1277">
        <f t="shared" si="19"/>
        <v>183.5</v>
      </c>
    </row>
    <row r="1278" spans="1:6" x14ac:dyDescent="0.35">
      <c r="A1278" t="s">
        <v>75</v>
      </c>
      <c r="B1278">
        <v>2019</v>
      </c>
      <c r="C1278">
        <v>19</v>
      </c>
      <c r="D1278" t="s">
        <v>5231</v>
      </c>
      <c r="E1278">
        <v>6.1862998008728001</v>
      </c>
      <c r="F1278">
        <f t="shared" si="19"/>
        <v>181</v>
      </c>
    </row>
    <row r="1279" spans="1:6" x14ac:dyDescent="0.35">
      <c r="A1279" t="s">
        <v>75</v>
      </c>
      <c r="B1279">
        <v>2020</v>
      </c>
      <c r="C1279">
        <v>19</v>
      </c>
      <c r="D1279" t="s">
        <v>5232</v>
      </c>
      <c r="E1279">
        <v>6.1660000000000004</v>
      </c>
      <c r="F1279">
        <f t="shared" si="19"/>
        <v>181</v>
      </c>
    </row>
    <row r="1280" spans="1:6" x14ac:dyDescent="0.35">
      <c r="A1280" t="s">
        <v>75</v>
      </c>
      <c r="B1280">
        <v>2021</v>
      </c>
      <c r="C1280">
        <v>24</v>
      </c>
      <c r="D1280" t="s">
        <v>5233</v>
      </c>
      <c r="E1280">
        <v>6.1230000000000002</v>
      </c>
      <c r="F1280">
        <f t="shared" si="19"/>
        <v>176</v>
      </c>
    </row>
    <row r="1281" spans="1:6" x14ac:dyDescent="0.35">
      <c r="A1281" t="s">
        <v>75</v>
      </c>
      <c r="B1281">
        <v>2022</v>
      </c>
      <c r="C1281">
        <v>24</v>
      </c>
      <c r="D1281" t="s">
        <v>5234</v>
      </c>
      <c r="E1281">
        <v>6.26</v>
      </c>
      <c r="F1281">
        <f t="shared" si="19"/>
        <v>176</v>
      </c>
    </row>
    <row r="1282" spans="1:6" x14ac:dyDescent="0.35">
      <c r="A1282" t="s">
        <v>75</v>
      </c>
      <c r="B1282">
        <v>2023</v>
      </c>
      <c r="C1282">
        <v>28.5</v>
      </c>
      <c r="D1282" t="s">
        <v>5235</v>
      </c>
      <c r="E1282">
        <v>6.4420000000000002</v>
      </c>
      <c r="F1282">
        <f t="shared" si="19"/>
        <v>171.5</v>
      </c>
    </row>
    <row r="1283" spans="1:6" x14ac:dyDescent="0.35">
      <c r="A1283" t="s">
        <v>75</v>
      </c>
      <c r="B1283">
        <v>2024</v>
      </c>
      <c r="C1283">
        <v>31.5</v>
      </c>
      <c r="D1283" t="s">
        <v>5236</v>
      </c>
      <c r="E1283">
        <v>6.673</v>
      </c>
      <c r="F1283">
        <f t="shared" ref="F1283:F1346" si="20">200-C1283</f>
        <v>168.5</v>
      </c>
    </row>
    <row r="1284" spans="1:6" x14ac:dyDescent="0.35">
      <c r="A1284" t="s">
        <v>18</v>
      </c>
      <c r="B1284">
        <v>2011</v>
      </c>
      <c r="C1284">
        <v>7</v>
      </c>
      <c r="D1284" t="s">
        <v>5256</v>
      </c>
      <c r="E1284">
        <v>5.327</v>
      </c>
      <c r="F1284">
        <f t="shared" si="20"/>
        <v>193</v>
      </c>
    </row>
    <row r="1285" spans="1:6" x14ac:dyDescent="0.35">
      <c r="A1285" t="s">
        <v>18</v>
      </c>
      <c r="B1285">
        <v>2012</v>
      </c>
      <c r="C1285">
        <v>6</v>
      </c>
      <c r="D1285" t="s">
        <v>5257</v>
      </c>
      <c r="E1285">
        <v>5.101</v>
      </c>
      <c r="F1285">
        <f t="shared" si="20"/>
        <v>194</v>
      </c>
    </row>
    <row r="1286" spans="1:6" x14ac:dyDescent="0.35">
      <c r="A1286" t="s">
        <v>18</v>
      </c>
      <c r="B1286">
        <v>2014</v>
      </c>
      <c r="C1286">
        <v>9</v>
      </c>
      <c r="D1286" t="s">
        <v>5259</v>
      </c>
      <c r="E1286">
        <v>5.1020000000000003</v>
      </c>
      <c r="F1286">
        <f t="shared" si="20"/>
        <v>191</v>
      </c>
    </row>
    <row r="1287" spans="1:6" x14ac:dyDescent="0.35">
      <c r="A1287" t="s">
        <v>18</v>
      </c>
      <c r="B1287">
        <v>2015</v>
      </c>
      <c r="C1287">
        <v>7</v>
      </c>
      <c r="D1287" t="s">
        <v>5260</v>
      </c>
      <c r="E1287">
        <v>5.1230000000000002</v>
      </c>
      <c r="F1287">
        <f t="shared" si="20"/>
        <v>193</v>
      </c>
    </row>
    <row r="1288" spans="1:6" x14ac:dyDescent="0.35">
      <c r="A1288" t="s">
        <v>18</v>
      </c>
      <c r="B1288">
        <v>2016</v>
      </c>
      <c r="C1288">
        <v>7</v>
      </c>
      <c r="D1288" t="s">
        <v>5261</v>
      </c>
      <c r="E1288">
        <v>5.1950000000000003</v>
      </c>
      <c r="F1288">
        <f t="shared" si="20"/>
        <v>193</v>
      </c>
    </row>
    <row r="1289" spans="1:6" x14ac:dyDescent="0.35">
      <c r="A1289" t="s">
        <v>18</v>
      </c>
      <c r="B1289">
        <v>2017</v>
      </c>
      <c r="C1289">
        <v>3.5</v>
      </c>
      <c r="D1289" t="s">
        <v>5262</v>
      </c>
      <c r="E1289">
        <v>5.41</v>
      </c>
      <c r="F1289">
        <f t="shared" si="20"/>
        <v>196.5</v>
      </c>
    </row>
    <row r="1290" spans="1:6" x14ac:dyDescent="0.35">
      <c r="A1290" t="s">
        <v>18</v>
      </c>
      <c r="B1290">
        <v>2018</v>
      </c>
      <c r="C1290">
        <v>4.5</v>
      </c>
      <c r="D1290" t="s">
        <v>5263</v>
      </c>
      <c r="E1290">
        <v>5.6929999999999996</v>
      </c>
      <c r="F1290">
        <f t="shared" si="20"/>
        <v>195.5</v>
      </c>
    </row>
    <row r="1291" spans="1:6" x14ac:dyDescent="0.35">
      <c r="A1291" t="s">
        <v>18</v>
      </c>
      <c r="B1291">
        <v>2019</v>
      </c>
      <c r="C1291">
        <v>6</v>
      </c>
      <c r="D1291" t="s">
        <v>5264</v>
      </c>
      <c r="E1291">
        <v>5.9109001159668004</v>
      </c>
      <c r="F1291">
        <f t="shared" si="20"/>
        <v>194</v>
      </c>
    </row>
    <row r="1292" spans="1:6" x14ac:dyDescent="0.35">
      <c r="A1292" t="s">
        <v>18</v>
      </c>
      <c r="B1292">
        <v>2020</v>
      </c>
      <c r="C1292">
        <v>6</v>
      </c>
      <c r="D1292" t="s">
        <v>5265</v>
      </c>
      <c r="E1292">
        <v>5.9290000000000003</v>
      </c>
      <c r="F1292">
        <f t="shared" si="20"/>
        <v>194</v>
      </c>
    </row>
    <row r="1293" spans="1:6" x14ac:dyDescent="0.35">
      <c r="A1293" t="s">
        <v>18</v>
      </c>
      <c r="B1293">
        <v>2021</v>
      </c>
      <c r="C1293">
        <v>6.5</v>
      </c>
      <c r="D1293" t="s">
        <v>5266</v>
      </c>
      <c r="E1293">
        <v>6.016</v>
      </c>
      <c r="F1293">
        <f t="shared" si="20"/>
        <v>193.5</v>
      </c>
    </row>
    <row r="1294" spans="1:6" x14ac:dyDescent="0.35">
      <c r="A1294" t="s">
        <v>18</v>
      </c>
      <c r="B1294">
        <v>2022</v>
      </c>
      <c r="C1294">
        <v>9</v>
      </c>
      <c r="D1294" t="s">
        <v>5267</v>
      </c>
      <c r="E1294">
        <v>5.968</v>
      </c>
      <c r="F1294">
        <f t="shared" si="20"/>
        <v>191</v>
      </c>
    </row>
    <row r="1295" spans="1:6" x14ac:dyDescent="0.35">
      <c r="A1295" t="s">
        <v>18</v>
      </c>
      <c r="B1295">
        <v>2023</v>
      </c>
      <c r="C1295">
        <v>8</v>
      </c>
      <c r="D1295" t="s">
        <v>5268</v>
      </c>
      <c r="E1295">
        <v>6.03</v>
      </c>
      <c r="F1295">
        <f t="shared" si="20"/>
        <v>192</v>
      </c>
    </row>
    <row r="1296" spans="1:6" x14ac:dyDescent="0.35">
      <c r="A1296" t="s">
        <v>18</v>
      </c>
      <c r="B1296">
        <v>2024</v>
      </c>
      <c r="C1296">
        <v>7</v>
      </c>
      <c r="D1296" t="s">
        <v>5269</v>
      </c>
      <c r="E1296">
        <v>6.0129999999999999</v>
      </c>
      <c r="F1296">
        <f t="shared" si="20"/>
        <v>193</v>
      </c>
    </row>
    <row r="1297" spans="1:6" x14ac:dyDescent="0.35">
      <c r="A1297" t="s">
        <v>319</v>
      </c>
      <c r="B1297">
        <v>2011</v>
      </c>
      <c r="C1297">
        <v>124</v>
      </c>
      <c r="D1297" t="s">
        <v>5289</v>
      </c>
      <c r="E1297">
        <v>6.593</v>
      </c>
      <c r="F1297">
        <f t="shared" si="20"/>
        <v>76</v>
      </c>
    </row>
    <row r="1298" spans="1:6" x14ac:dyDescent="0.35">
      <c r="A1298" t="s">
        <v>319</v>
      </c>
      <c r="B1298">
        <v>2015</v>
      </c>
      <c r="C1298">
        <v>161</v>
      </c>
      <c r="D1298" t="s">
        <v>5293</v>
      </c>
      <c r="E1298">
        <v>7.0389999999999997</v>
      </c>
      <c r="F1298">
        <f t="shared" si="20"/>
        <v>39</v>
      </c>
    </row>
    <row r="1299" spans="1:6" x14ac:dyDescent="0.35">
      <c r="A1299" t="s">
        <v>101</v>
      </c>
      <c r="B1299">
        <v>2011</v>
      </c>
      <c r="C1299">
        <v>91.5</v>
      </c>
      <c r="D1299" t="s">
        <v>5322</v>
      </c>
      <c r="E1299">
        <v>6.569</v>
      </c>
      <c r="F1299">
        <f t="shared" si="20"/>
        <v>108.5</v>
      </c>
    </row>
    <row r="1300" spans="1:6" x14ac:dyDescent="0.35">
      <c r="A1300" t="s">
        <v>101</v>
      </c>
      <c r="B1300">
        <v>2012</v>
      </c>
      <c r="C1300">
        <v>98</v>
      </c>
      <c r="D1300" t="s">
        <v>5323</v>
      </c>
      <c r="E1300">
        <v>6.6660000000000004</v>
      </c>
      <c r="F1300">
        <f t="shared" si="20"/>
        <v>102</v>
      </c>
    </row>
    <row r="1301" spans="1:6" x14ac:dyDescent="0.35">
      <c r="A1301" t="s">
        <v>101</v>
      </c>
      <c r="B1301">
        <v>2014</v>
      </c>
      <c r="C1301">
        <v>90.5</v>
      </c>
      <c r="D1301" t="s">
        <v>5325</v>
      </c>
      <c r="E1301">
        <v>6.6109999999999998</v>
      </c>
      <c r="F1301">
        <f t="shared" si="20"/>
        <v>109.5</v>
      </c>
    </row>
    <row r="1302" spans="1:6" x14ac:dyDescent="0.35">
      <c r="A1302" t="s">
        <v>101</v>
      </c>
      <c r="B1302">
        <v>2015</v>
      </c>
      <c r="C1302">
        <v>91</v>
      </c>
      <c r="D1302" t="s">
        <v>5326</v>
      </c>
      <c r="E1302">
        <v>6.375</v>
      </c>
      <c r="F1302">
        <f t="shared" si="20"/>
        <v>109</v>
      </c>
    </row>
    <row r="1303" spans="1:6" x14ac:dyDescent="0.35">
      <c r="A1303" t="s">
        <v>101</v>
      </c>
      <c r="B1303">
        <v>2016</v>
      </c>
      <c r="C1303">
        <v>83</v>
      </c>
      <c r="D1303" t="s">
        <v>5327</v>
      </c>
      <c r="E1303">
        <v>6.375</v>
      </c>
      <c r="F1303">
        <f t="shared" si="20"/>
        <v>117</v>
      </c>
    </row>
    <row r="1304" spans="1:6" x14ac:dyDescent="0.35">
      <c r="A1304" t="s">
        <v>101</v>
      </c>
      <c r="B1304">
        <v>2017</v>
      </c>
      <c r="C1304">
        <v>90.5</v>
      </c>
      <c r="D1304" t="s">
        <v>5328</v>
      </c>
      <c r="E1304">
        <v>6.3739999999999997</v>
      </c>
      <c r="F1304">
        <f t="shared" si="20"/>
        <v>109.5</v>
      </c>
    </row>
    <row r="1305" spans="1:6" x14ac:dyDescent="0.35">
      <c r="A1305" t="s">
        <v>101</v>
      </c>
      <c r="B1305">
        <v>2018</v>
      </c>
      <c r="C1305">
        <v>93.5</v>
      </c>
      <c r="D1305" t="s">
        <v>5329</v>
      </c>
      <c r="E1305">
        <v>6.3739999999999997</v>
      </c>
      <c r="F1305">
        <f t="shared" si="20"/>
        <v>106.5</v>
      </c>
    </row>
    <row r="1306" spans="1:6" x14ac:dyDescent="0.35">
      <c r="A1306" t="s">
        <v>81</v>
      </c>
      <c r="B1306">
        <v>2011</v>
      </c>
      <c r="C1306">
        <v>54.5</v>
      </c>
      <c r="D1306" t="s">
        <v>5388</v>
      </c>
      <c r="E1306">
        <v>5.1779999999999999</v>
      </c>
      <c r="F1306">
        <f t="shared" si="20"/>
        <v>145.5</v>
      </c>
    </row>
    <row r="1307" spans="1:6" x14ac:dyDescent="0.35">
      <c r="A1307" t="s">
        <v>81</v>
      </c>
      <c r="B1307">
        <v>2012</v>
      </c>
      <c r="C1307">
        <v>42.5</v>
      </c>
      <c r="D1307" t="s">
        <v>5389</v>
      </c>
      <c r="E1307">
        <v>5.0330000000000004</v>
      </c>
      <c r="F1307">
        <f t="shared" si="20"/>
        <v>157.5</v>
      </c>
    </row>
    <row r="1308" spans="1:6" x14ac:dyDescent="0.35">
      <c r="A1308" t="s">
        <v>81</v>
      </c>
      <c r="B1308">
        <v>2014</v>
      </c>
      <c r="C1308">
        <v>21.5</v>
      </c>
      <c r="D1308" t="s">
        <v>5391</v>
      </c>
      <c r="E1308">
        <v>5.1239999999999997</v>
      </c>
      <c r="F1308">
        <f t="shared" si="20"/>
        <v>178.5</v>
      </c>
    </row>
    <row r="1309" spans="1:6" x14ac:dyDescent="0.35">
      <c r="A1309" t="s">
        <v>81</v>
      </c>
      <c r="B1309">
        <v>2015</v>
      </c>
      <c r="C1309">
        <v>12</v>
      </c>
      <c r="D1309" t="s">
        <v>5392</v>
      </c>
      <c r="E1309">
        <v>5.5279999999999996</v>
      </c>
      <c r="F1309">
        <f t="shared" si="20"/>
        <v>188</v>
      </c>
    </row>
    <row r="1310" spans="1:6" x14ac:dyDescent="0.35">
      <c r="A1310" t="s">
        <v>81</v>
      </c>
      <c r="B1310">
        <v>2016</v>
      </c>
      <c r="C1310">
        <v>31.5</v>
      </c>
      <c r="D1310" t="s">
        <v>5393</v>
      </c>
      <c r="E1310">
        <v>5.8250000000000002</v>
      </c>
      <c r="F1310">
        <f t="shared" si="20"/>
        <v>168.5</v>
      </c>
    </row>
    <row r="1311" spans="1:6" x14ac:dyDescent="0.35">
      <c r="A1311" t="s">
        <v>81</v>
      </c>
      <c r="B1311">
        <v>2017</v>
      </c>
      <c r="C1311">
        <v>41.5</v>
      </c>
      <c r="D1311" t="s">
        <v>5394</v>
      </c>
      <c r="E1311">
        <v>5.9450000000000003</v>
      </c>
      <c r="F1311">
        <f t="shared" si="20"/>
        <v>158.5</v>
      </c>
    </row>
    <row r="1312" spans="1:6" x14ac:dyDescent="0.35">
      <c r="A1312" t="s">
        <v>81</v>
      </c>
      <c r="B1312">
        <v>2018</v>
      </c>
      <c r="C1312">
        <v>28.5</v>
      </c>
      <c r="D1312" t="s">
        <v>5395</v>
      </c>
      <c r="E1312">
        <v>6.07</v>
      </c>
      <c r="F1312">
        <f t="shared" si="20"/>
        <v>171.5</v>
      </c>
    </row>
    <row r="1313" spans="1:6" x14ac:dyDescent="0.35">
      <c r="A1313" t="s">
        <v>81</v>
      </c>
      <c r="B1313">
        <v>2019</v>
      </c>
      <c r="C1313">
        <v>32</v>
      </c>
      <c r="D1313" t="s">
        <v>5396</v>
      </c>
      <c r="E1313">
        <v>6.1237001419067401</v>
      </c>
      <c r="F1313">
        <f t="shared" si="20"/>
        <v>168</v>
      </c>
    </row>
    <row r="1314" spans="1:6" x14ac:dyDescent="0.35">
      <c r="A1314" t="s">
        <v>81</v>
      </c>
      <c r="B1314">
        <v>2020</v>
      </c>
      <c r="C1314">
        <v>37</v>
      </c>
      <c r="D1314" t="s">
        <v>5397</v>
      </c>
      <c r="E1314">
        <v>6.14</v>
      </c>
      <c r="F1314">
        <f t="shared" si="20"/>
        <v>163</v>
      </c>
    </row>
    <row r="1315" spans="1:6" x14ac:dyDescent="0.35">
      <c r="A1315" t="s">
        <v>81</v>
      </c>
      <c r="B1315">
        <v>2021</v>
      </c>
      <c r="C1315">
        <v>43.5</v>
      </c>
      <c r="D1315" t="s">
        <v>5398</v>
      </c>
      <c r="E1315">
        <v>6.4770000000000003</v>
      </c>
      <c r="F1315">
        <f t="shared" si="20"/>
        <v>156.5</v>
      </c>
    </row>
    <row r="1316" spans="1:6" x14ac:dyDescent="0.35">
      <c r="A1316" t="s">
        <v>81</v>
      </c>
      <c r="B1316">
        <v>2022</v>
      </c>
      <c r="C1316">
        <v>53</v>
      </c>
      <c r="D1316" t="s">
        <v>5399</v>
      </c>
      <c r="E1316">
        <v>6.5890000000000004</v>
      </c>
      <c r="F1316">
        <f t="shared" si="20"/>
        <v>147</v>
      </c>
    </row>
    <row r="1317" spans="1:6" x14ac:dyDescent="0.35">
      <c r="A1317" t="s">
        <v>81</v>
      </c>
      <c r="B1317">
        <v>2023</v>
      </c>
      <c r="C1317">
        <v>45.5</v>
      </c>
      <c r="D1317" t="s">
        <v>5400</v>
      </c>
      <c r="E1317">
        <v>6.4909999999999997</v>
      </c>
      <c r="F1317">
        <f t="shared" si="20"/>
        <v>154.5</v>
      </c>
    </row>
    <row r="1318" spans="1:6" x14ac:dyDescent="0.35">
      <c r="A1318" t="s">
        <v>81</v>
      </c>
      <c r="B1318">
        <v>2024</v>
      </c>
      <c r="C1318">
        <v>41.5</v>
      </c>
      <c r="D1318" t="s">
        <v>5401</v>
      </c>
      <c r="E1318">
        <v>6.5629999999999997</v>
      </c>
      <c r="F1318">
        <f t="shared" si="20"/>
        <v>158.5</v>
      </c>
    </row>
    <row r="1319" spans="1:6" x14ac:dyDescent="0.35">
      <c r="A1319" t="s">
        <v>253</v>
      </c>
      <c r="B1319">
        <v>2011</v>
      </c>
      <c r="C1319">
        <v>119.5</v>
      </c>
      <c r="D1319" t="s">
        <v>5452</v>
      </c>
      <c r="E1319">
        <v>4.2039999999999997</v>
      </c>
      <c r="F1319">
        <f t="shared" si="20"/>
        <v>80.5</v>
      </c>
    </row>
    <row r="1320" spans="1:6" x14ac:dyDescent="0.35">
      <c r="A1320" t="s">
        <v>253</v>
      </c>
      <c r="B1320">
        <v>2012</v>
      </c>
      <c r="C1320">
        <v>129.5</v>
      </c>
      <c r="D1320" t="s">
        <v>5453</v>
      </c>
      <c r="E1320">
        <v>3.7149999999999999</v>
      </c>
      <c r="F1320">
        <f t="shared" si="20"/>
        <v>70.5</v>
      </c>
    </row>
    <row r="1321" spans="1:6" x14ac:dyDescent="0.35">
      <c r="A1321" t="s">
        <v>253</v>
      </c>
      <c r="B1321">
        <v>2014</v>
      </c>
      <c r="C1321">
        <v>88.5</v>
      </c>
      <c r="D1321" t="s">
        <v>5455</v>
      </c>
      <c r="E1321">
        <v>3.4649999999999999</v>
      </c>
      <c r="F1321">
        <f t="shared" si="20"/>
        <v>111.5</v>
      </c>
    </row>
    <row r="1322" spans="1:6" x14ac:dyDescent="0.35">
      <c r="A1322" t="s">
        <v>253</v>
      </c>
      <c r="B1322">
        <v>2015</v>
      </c>
      <c r="C1322">
        <v>89.5</v>
      </c>
      <c r="D1322" t="s">
        <v>5456</v>
      </c>
      <c r="E1322">
        <v>3.5150000000000001</v>
      </c>
      <c r="F1322">
        <f t="shared" si="20"/>
        <v>110.5</v>
      </c>
    </row>
    <row r="1323" spans="1:6" x14ac:dyDescent="0.35">
      <c r="A1323" t="s">
        <v>253</v>
      </c>
      <c r="B1323">
        <v>2016</v>
      </c>
      <c r="C1323">
        <v>101.5</v>
      </c>
      <c r="D1323" t="s">
        <v>5457</v>
      </c>
      <c r="E1323">
        <v>3.4710000000000001</v>
      </c>
      <c r="F1323">
        <f t="shared" si="20"/>
        <v>98.5</v>
      </c>
    </row>
    <row r="1324" spans="1:6" x14ac:dyDescent="0.35">
      <c r="A1324" t="s">
        <v>253</v>
      </c>
      <c r="B1324">
        <v>2017</v>
      </c>
      <c r="C1324">
        <v>120</v>
      </c>
      <c r="D1324" t="s">
        <v>5458</v>
      </c>
      <c r="E1324">
        <v>3.4079999999999999</v>
      </c>
      <c r="F1324">
        <f t="shared" si="20"/>
        <v>80</v>
      </c>
    </row>
    <row r="1325" spans="1:6" x14ac:dyDescent="0.35">
      <c r="A1325" t="s">
        <v>253</v>
      </c>
      <c r="B1325">
        <v>2018</v>
      </c>
      <c r="C1325">
        <v>134.5</v>
      </c>
      <c r="D1325" t="s">
        <v>5459</v>
      </c>
      <c r="E1325">
        <v>3.3340000000000001</v>
      </c>
      <c r="F1325">
        <f t="shared" si="20"/>
        <v>65.5</v>
      </c>
    </row>
    <row r="1326" spans="1:6" x14ac:dyDescent="0.35">
      <c r="A1326" t="s">
        <v>253</v>
      </c>
      <c r="B1326">
        <v>2019</v>
      </c>
      <c r="C1326">
        <v>133.5</v>
      </c>
      <c r="D1326" t="s">
        <v>5460</v>
      </c>
      <c r="E1326">
        <v>3.3122999668121298</v>
      </c>
      <c r="F1326">
        <f t="shared" si="20"/>
        <v>66.5</v>
      </c>
    </row>
    <row r="1327" spans="1:6" x14ac:dyDescent="0.35">
      <c r="A1327" t="s">
        <v>253</v>
      </c>
      <c r="B1327">
        <v>2020</v>
      </c>
      <c r="C1327">
        <v>132</v>
      </c>
      <c r="D1327" t="s">
        <v>5461</v>
      </c>
      <c r="E1327">
        <v>3.415</v>
      </c>
      <c r="F1327">
        <f t="shared" si="20"/>
        <v>68</v>
      </c>
    </row>
    <row r="1328" spans="1:6" x14ac:dyDescent="0.35">
      <c r="A1328" t="s">
        <v>253</v>
      </c>
      <c r="B1328">
        <v>2021</v>
      </c>
      <c r="C1328">
        <v>132</v>
      </c>
      <c r="D1328" t="s">
        <v>5462</v>
      </c>
      <c r="E1328">
        <v>3.2679999999999998</v>
      </c>
      <c r="F1328">
        <f t="shared" si="20"/>
        <v>68</v>
      </c>
    </row>
    <row r="1329" spans="1:6" x14ac:dyDescent="0.35">
      <c r="A1329" t="s">
        <v>123</v>
      </c>
      <c r="B1329">
        <v>2011</v>
      </c>
      <c r="C1329">
        <v>94</v>
      </c>
      <c r="D1329" t="s">
        <v>5575</v>
      </c>
      <c r="E1329">
        <v>6.5970000000000004</v>
      </c>
      <c r="F1329">
        <f t="shared" si="20"/>
        <v>106</v>
      </c>
    </row>
    <row r="1330" spans="1:6" x14ac:dyDescent="0.35">
      <c r="A1330" t="s">
        <v>123</v>
      </c>
      <c r="B1330">
        <v>2012</v>
      </c>
      <c r="C1330">
        <v>113.5</v>
      </c>
      <c r="D1330" t="s">
        <v>5576</v>
      </c>
      <c r="E1330">
        <v>6.48</v>
      </c>
      <c r="F1330">
        <f t="shared" si="20"/>
        <v>86.5</v>
      </c>
    </row>
    <row r="1331" spans="1:6" x14ac:dyDescent="0.35">
      <c r="A1331" t="s">
        <v>123</v>
      </c>
      <c r="B1331">
        <v>2014</v>
      </c>
      <c r="C1331">
        <v>90</v>
      </c>
      <c r="D1331" t="s">
        <v>5578</v>
      </c>
      <c r="E1331">
        <v>6.4109999999999996</v>
      </c>
      <c r="F1331">
        <f t="shared" si="20"/>
        <v>110</v>
      </c>
    </row>
    <row r="1332" spans="1:6" x14ac:dyDescent="0.35">
      <c r="A1332" t="s">
        <v>123</v>
      </c>
      <c r="B1332">
        <v>2015</v>
      </c>
      <c r="C1332">
        <v>86</v>
      </c>
      <c r="D1332" t="s">
        <v>5579</v>
      </c>
      <c r="E1332">
        <v>6.3789999999999996</v>
      </c>
      <c r="F1332">
        <f t="shared" si="20"/>
        <v>114</v>
      </c>
    </row>
    <row r="1333" spans="1:6" x14ac:dyDescent="0.35">
      <c r="A1333" t="s">
        <v>123</v>
      </c>
      <c r="B1333">
        <v>2016</v>
      </c>
      <c r="C1333">
        <v>59.5</v>
      </c>
      <c r="D1333" t="s">
        <v>5580</v>
      </c>
      <c r="E1333">
        <v>6.3440000000000003</v>
      </c>
      <c r="F1333">
        <f t="shared" si="20"/>
        <v>140.5</v>
      </c>
    </row>
    <row r="1334" spans="1:6" x14ac:dyDescent="0.35">
      <c r="A1334" t="s">
        <v>123</v>
      </c>
      <c r="B1334">
        <v>2017</v>
      </c>
      <c r="C1334">
        <v>62</v>
      </c>
      <c r="D1334" t="s">
        <v>5581</v>
      </c>
      <c r="E1334">
        <v>6.3710000000000004</v>
      </c>
      <c r="F1334">
        <f t="shared" si="20"/>
        <v>138</v>
      </c>
    </row>
    <row r="1335" spans="1:6" x14ac:dyDescent="0.35">
      <c r="A1335" t="s">
        <v>123</v>
      </c>
      <c r="B1335">
        <v>2018</v>
      </c>
      <c r="C1335">
        <v>68</v>
      </c>
      <c r="D1335" t="s">
        <v>5582</v>
      </c>
      <c r="E1335">
        <v>6.375</v>
      </c>
      <c r="F1335">
        <f t="shared" si="20"/>
        <v>132</v>
      </c>
    </row>
    <row r="1336" spans="1:6" x14ac:dyDescent="0.35">
      <c r="A1336" t="s">
        <v>123</v>
      </c>
      <c r="B1336">
        <v>2019</v>
      </c>
      <c r="C1336">
        <v>68</v>
      </c>
      <c r="D1336" t="s">
        <v>5583</v>
      </c>
      <c r="E1336">
        <v>6.4064998626709002</v>
      </c>
      <c r="F1336">
        <f t="shared" si="20"/>
        <v>132</v>
      </c>
    </row>
    <row r="1337" spans="1:6" x14ac:dyDescent="0.35">
      <c r="A1337" t="s">
        <v>123</v>
      </c>
      <c r="B1337">
        <v>2020</v>
      </c>
      <c r="C1337">
        <v>67</v>
      </c>
      <c r="D1337" t="s">
        <v>5584</v>
      </c>
      <c r="E1337">
        <v>6.4939999999999998</v>
      </c>
      <c r="F1337">
        <f t="shared" si="20"/>
        <v>133</v>
      </c>
    </row>
    <row r="1338" spans="1:6" x14ac:dyDescent="0.35">
      <c r="A1338" t="s">
        <v>123</v>
      </c>
      <c r="B1338">
        <v>2021</v>
      </c>
      <c r="C1338">
        <v>58</v>
      </c>
      <c r="D1338" t="s">
        <v>5585</v>
      </c>
      <c r="E1338">
        <v>6.5229999999999997</v>
      </c>
      <c r="F1338">
        <f t="shared" si="20"/>
        <v>142</v>
      </c>
    </row>
    <row r="1339" spans="1:6" x14ac:dyDescent="0.35">
      <c r="A1339" t="s">
        <v>123</v>
      </c>
      <c r="B1339">
        <v>2022</v>
      </c>
      <c r="C1339">
        <v>51</v>
      </c>
      <c r="D1339" t="s">
        <v>5586</v>
      </c>
      <c r="E1339">
        <v>6.4630000000000001</v>
      </c>
      <c r="F1339">
        <f t="shared" si="20"/>
        <v>149</v>
      </c>
    </row>
    <row r="1340" spans="1:6" x14ac:dyDescent="0.35">
      <c r="A1340" t="s">
        <v>123</v>
      </c>
      <c r="B1340">
        <v>2023</v>
      </c>
      <c r="C1340">
        <v>55</v>
      </c>
      <c r="D1340" t="s">
        <v>5587</v>
      </c>
      <c r="E1340">
        <v>6.5940000000000003</v>
      </c>
      <c r="F1340">
        <f t="shared" si="20"/>
        <v>145</v>
      </c>
    </row>
    <row r="1341" spans="1:6" x14ac:dyDescent="0.35">
      <c r="A1341" t="s">
        <v>123</v>
      </c>
      <c r="B1341">
        <v>2024</v>
      </c>
      <c r="C1341">
        <v>57.5</v>
      </c>
      <c r="D1341" t="s">
        <v>5588</v>
      </c>
      <c r="E1341">
        <v>6.6</v>
      </c>
      <c r="F1341">
        <f t="shared" si="20"/>
        <v>142.5</v>
      </c>
    </row>
    <row r="1342" spans="1:6" x14ac:dyDescent="0.35">
      <c r="A1342" t="s">
        <v>39</v>
      </c>
      <c r="B1342">
        <v>2011</v>
      </c>
      <c r="C1342">
        <v>45</v>
      </c>
      <c r="D1342" t="s">
        <v>5641</v>
      </c>
      <c r="E1342">
        <v>4.4139999999999997</v>
      </c>
      <c r="F1342">
        <f t="shared" si="20"/>
        <v>155</v>
      </c>
    </row>
    <row r="1343" spans="1:6" x14ac:dyDescent="0.35">
      <c r="A1343" t="s">
        <v>39</v>
      </c>
      <c r="B1343">
        <v>2012</v>
      </c>
      <c r="C1343">
        <v>69</v>
      </c>
      <c r="D1343" t="s">
        <v>5642</v>
      </c>
      <c r="E1343">
        <v>3.9590000000000001</v>
      </c>
      <c r="F1343">
        <f t="shared" si="20"/>
        <v>131</v>
      </c>
    </row>
    <row r="1344" spans="1:6" x14ac:dyDescent="0.35">
      <c r="A1344" t="s">
        <v>39</v>
      </c>
      <c r="B1344">
        <v>2014</v>
      </c>
      <c r="C1344">
        <v>48.5</v>
      </c>
      <c r="D1344" t="s">
        <v>5644</v>
      </c>
      <c r="E1344">
        <v>3.9039999999999999</v>
      </c>
      <c r="F1344">
        <f t="shared" si="20"/>
        <v>151.5</v>
      </c>
    </row>
    <row r="1345" spans="1:6" x14ac:dyDescent="0.35">
      <c r="A1345" t="s">
        <v>39</v>
      </c>
      <c r="B1345">
        <v>2015</v>
      </c>
      <c r="C1345">
        <v>41.5</v>
      </c>
      <c r="D1345" t="s">
        <v>5645</v>
      </c>
      <c r="E1345">
        <v>4.2190000000000003</v>
      </c>
      <c r="F1345">
        <f t="shared" si="20"/>
        <v>158.5</v>
      </c>
    </row>
    <row r="1346" spans="1:6" x14ac:dyDescent="0.35">
      <c r="A1346" t="s">
        <v>39</v>
      </c>
      <c r="B1346">
        <v>2016</v>
      </c>
      <c r="C1346">
        <v>37</v>
      </c>
      <c r="D1346" t="s">
        <v>5646</v>
      </c>
      <c r="E1346">
        <v>4.5350000000000001</v>
      </c>
      <c r="F1346">
        <f t="shared" si="20"/>
        <v>163</v>
      </c>
    </row>
    <row r="1347" spans="1:6" x14ac:dyDescent="0.35">
      <c r="A1347" t="s">
        <v>39</v>
      </c>
      <c r="B1347">
        <v>2017</v>
      </c>
      <c r="C1347">
        <v>25</v>
      </c>
      <c r="D1347" t="s">
        <v>5647</v>
      </c>
      <c r="E1347">
        <v>4.6310000000000002</v>
      </c>
      <c r="F1347">
        <f t="shared" ref="F1347:F1410" si="21">200-C1347</f>
        <v>175</v>
      </c>
    </row>
    <row r="1348" spans="1:6" x14ac:dyDescent="0.35">
      <c r="A1348" t="s">
        <v>39</v>
      </c>
      <c r="B1348">
        <v>2018</v>
      </c>
      <c r="C1348">
        <v>22.5</v>
      </c>
      <c r="D1348" t="s">
        <v>5648</v>
      </c>
      <c r="E1348">
        <v>4.681</v>
      </c>
      <c r="F1348">
        <f t="shared" si="21"/>
        <v>177.5</v>
      </c>
    </row>
    <row r="1349" spans="1:6" x14ac:dyDescent="0.35">
      <c r="A1349" t="s">
        <v>39</v>
      </c>
      <c r="B1349">
        <v>2019</v>
      </c>
      <c r="C1349">
        <v>21</v>
      </c>
      <c r="D1349" t="s">
        <v>5649</v>
      </c>
      <c r="E1349">
        <v>4.9808001518249503</v>
      </c>
      <c r="F1349">
        <f t="shared" si="21"/>
        <v>179</v>
      </c>
    </row>
    <row r="1350" spans="1:6" x14ac:dyDescent="0.35">
      <c r="A1350" t="s">
        <v>39</v>
      </c>
      <c r="B1350">
        <v>2020</v>
      </c>
      <c r="C1350">
        <v>20</v>
      </c>
      <c r="D1350" t="s">
        <v>5650</v>
      </c>
      <c r="E1350">
        <v>5.1319999999999997</v>
      </c>
      <c r="F1350">
        <f t="shared" si="21"/>
        <v>180</v>
      </c>
    </row>
    <row r="1351" spans="1:6" x14ac:dyDescent="0.35">
      <c r="A1351" t="s">
        <v>39</v>
      </c>
      <c r="B1351">
        <v>2021</v>
      </c>
      <c r="C1351">
        <v>21</v>
      </c>
      <c r="D1351" t="s">
        <v>5651</v>
      </c>
      <c r="E1351">
        <v>5.0460000000000003</v>
      </c>
      <c r="F1351">
        <f t="shared" si="21"/>
        <v>179</v>
      </c>
    </row>
    <row r="1352" spans="1:6" x14ac:dyDescent="0.35">
      <c r="A1352" t="s">
        <v>39</v>
      </c>
      <c r="B1352">
        <v>2022</v>
      </c>
      <c r="C1352">
        <v>18.5</v>
      </c>
      <c r="D1352" t="s">
        <v>5652</v>
      </c>
      <c r="E1352">
        <v>4.8550000000000004</v>
      </c>
      <c r="F1352">
        <f t="shared" si="21"/>
        <v>181.5</v>
      </c>
    </row>
    <row r="1353" spans="1:6" x14ac:dyDescent="0.35">
      <c r="A1353" t="s">
        <v>39</v>
      </c>
      <c r="B1353">
        <v>2023</v>
      </c>
      <c r="C1353">
        <v>19</v>
      </c>
      <c r="D1353" t="s">
        <v>5653</v>
      </c>
      <c r="E1353">
        <v>4.9690000000000003</v>
      </c>
      <c r="F1353">
        <f t="shared" si="21"/>
        <v>181</v>
      </c>
    </row>
    <row r="1354" spans="1:6" x14ac:dyDescent="0.35">
      <c r="A1354" t="s">
        <v>39</v>
      </c>
      <c r="B1354">
        <v>2024</v>
      </c>
      <c r="C1354">
        <v>18</v>
      </c>
      <c r="D1354" t="s">
        <v>5654</v>
      </c>
      <c r="E1354">
        <v>4.8559999999999999</v>
      </c>
      <c r="F1354">
        <f t="shared" si="21"/>
        <v>182</v>
      </c>
    </row>
    <row r="1355" spans="1:6" x14ac:dyDescent="0.35">
      <c r="A1355" t="s">
        <v>69</v>
      </c>
      <c r="B1355">
        <v>2011</v>
      </c>
      <c r="C1355">
        <v>27</v>
      </c>
      <c r="D1355" t="s">
        <v>5661</v>
      </c>
      <c r="E1355">
        <v>4.5640000000000001</v>
      </c>
      <c r="F1355">
        <f t="shared" si="21"/>
        <v>173</v>
      </c>
    </row>
    <row r="1356" spans="1:6" x14ac:dyDescent="0.35">
      <c r="A1356" t="s">
        <v>69</v>
      </c>
      <c r="B1356">
        <v>2012</v>
      </c>
      <c r="C1356">
        <v>37.5</v>
      </c>
      <c r="D1356" t="s">
        <v>5662</v>
      </c>
      <c r="E1356">
        <v>4.8129999999999997</v>
      </c>
      <c r="F1356">
        <f t="shared" si="21"/>
        <v>162.5</v>
      </c>
    </row>
    <row r="1357" spans="1:6" x14ac:dyDescent="0.35">
      <c r="A1357" t="s">
        <v>69</v>
      </c>
      <c r="B1357">
        <v>2014</v>
      </c>
      <c r="C1357">
        <v>34.5</v>
      </c>
      <c r="D1357" t="s">
        <v>5664</v>
      </c>
      <c r="E1357">
        <v>5.1230000000000002</v>
      </c>
      <c r="F1357">
        <f t="shared" si="21"/>
        <v>165.5</v>
      </c>
    </row>
    <row r="1358" spans="1:6" x14ac:dyDescent="0.35">
      <c r="A1358" t="s">
        <v>69</v>
      </c>
      <c r="B1358">
        <v>2015</v>
      </c>
      <c r="C1358">
        <v>49.5</v>
      </c>
      <c r="D1358" t="s">
        <v>5665</v>
      </c>
      <c r="E1358">
        <v>5.1769999999999996</v>
      </c>
      <c r="F1358">
        <f t="shared" si="21"/>
        <v>150.5</v>
      </c>
    </row>
    <row r="1359" spans="1:6" x14ac:dyDescent="0.35">
      <c r="A1359" t="s">
        <v>69</v>
      </c>
      <c r="B1359">
        <v>2016</v>
      </c>
      <c r="C1359">
        <v>45.5</v>
      </c>
      <c r="D1359" t="s">
        <v>5666</v>
      </c>
      <c r="E1359">
        <v>5.3949999999999996</v>
      </c>
      <c r="F1359">
        <f t="shared" si="21"/>
        <v>154.5</v>
      </c>
    </row>
    <row r="1360" spans="1:6" x14ac:dyDescent="0.35">
      <c r="A1360" t="s">
        <v>69</v>
      </c>
      <c r="B1360">
        <v>2017</v>
      </c>
      <c r="C1360">
        <v>39</v>
      </c>
      <c r="D1360" t="s">
        <v>5667</v>
      </c>
      <c r="E1360">
        <v>5.3979999999999997</v>
      </c>
      <c r="F1360">
        <f t="shared" si="21"/>
        <v>161</v>
      </c>
    </row>
    <row r="1361" spans="1:6" x14ac:dyDescent="0.35">
      <c r="A1361" t="s">
        <v>69</v>
      </c>
      <c r="B1361">
        <v>2018</v>
      </c>
      <c r="C1361">
        <v>29.5</v>
      </c>
      <c r="D1361" t="s">
        <v>5668</v>
      </c>
      <c r="E1361">
        <v>5.6029999999999998</v>
      </c>
      <c r="F1361">
        <f t="shared" si="21"/>
        <v>170.5</v>
      </c>
    </row>
    <row r="1362" spans="1:6" x14ac:dyDescent="0.35">
      <c r="A1362" t="s">
        <v>69</v>
      </c>
      <c r="B1362">
        <v>2019</v>
      </c>
      <c r="C1362">
        <v>31.5</v>
      </c>
      <c r="D1362" t="s">
        <v>5669</v>
      </c>
      <c r="E1362">
        <v>5.7782001495361301</v>
      </c>
      <c r="F1362">
        <f t="shared" si="21"/>
        <v>168.5</v>
      </c>
    </row>
    <row r="1363" spans="1:6" x14ac:dyDescent="0.35">
      <c r="A1363" t="s">
        <v>69</v>
      </c>
      <c r="B1363">
        <v>2020</v>
      </c>
      <c r="C1363">
        <v>29.5</v>
      </c>
      <c r="D1363" t="s">
        <v>5670</v>
      </c>
      <c r="E1363">
        <v>6.0780000000000003</v>
      </c>
      <c r="F1363">
        <f t="shared" si="21"/>
        <v>170.5</v>
      </c>
    </row>
    <row r="1364" spans="1:6" x14ac:dyDescent="0.35">
      <c r="A1364" t="s">
        <v>69</v>
      </c>
      <c r="B1364">
        <v>2021</v>
      </c>
      <c r="C1364">
        <v>24</v>
      </c>
      <c r="D1364" t="s">
        <v>5671</v>
      </c>
      <c r="E1364">
        <v>6.1779999999999999</v>
      </c>
      <c r="F1364">
        <f t="shared" si="21"/>
        <v>176</v>
      </c>
    </row>
    <row r="1365" spans="1:6" x14ac:dyDescent="0.35">
      <c r="A1365" t="s">
        <v>69</v>
      </c>
      <c r="B1365">
        <v>2022</v>
      </c>
      <c r="C1365">
        <v>27</v>
      </c>
      <c r="D1365" t="s">
        <v>5672</v>
      </c>
      <c r="E1365">
        <v>6.1440000000000001</v>
      </c>
      <c r="F1365">
        <f t="shared" si="21"/>
        <v>173</v>
      </c>
    </row>
    <row r="1366" spans="1:6" x14ac:dyDescent="0.35">
      <c r="A1366" t="s">
        <v>69</v>
      </c>
      <c r="B1366">
        <v>2023</v>
      </c>
      <c r="C1366">
        <v>29.5</v>
      </c>
      <c r="D1366" t="s">
        <v>5673</v>
      </c>
      <c r="E1366">
        <v>6.4109999999999996</v>
      </c>
      <c r="F1366">
        <f t="shared" si="21"/>
        <v>170.5</v>
      </c>
    </row>
    <row r="1367" spans="1:6" x14ac:dyDescent="0.35">
      <c r="A1367" t="s">
        <v>69</v>
      </c>
      <c r="B1367">
        <v>2024</v>
      </c>
      <c r="C1367">
        <v>32</v>
      </c>
      <c r="D1367" t="s">
        <v>5674</v>
      </c>
      <c r="E1367">
        <v>6.6059999999999999</v>
      </c>
      <c r="F1367">
        <f t="shared" si="21"/>
        <v>168</v>
      </c>
    </row>
    <row r="1368" spans="1:6" x14ac:dyDescent="0.35">
      <c r="A1368" t="s">
        <v>263</v>
      </c>
      <c r="B1368">
        <v>2011</v>
      </c>
      <c r="C1368">
        <v>76.5</v>
      </c>
      <c r="D1368" t="s">
        <v>5732</v>
      </c>
      <c r="E1368">
        <v>3.5859999999999999</v>
      </c>
      <c r="F1368">
        <f t="shared" si="21"/>
        <v>123.5</v>
      </c>
    </row>
    <row r="1369" spans="1:6" x14ac:dyDescent="0.35">
      <c r="A1369" t="s">
        <v>263</v>
      </c>
      <c r="B1369">
        <v>2012</v>
      </c>
      <c r="C1369">
        <v>63.5</v>
      </c>
      <c r="D1369" t="s">
        <v>5733</v>
      </c>
      <c r="E1369">
        <v>4.3179999999999996</v>
      </c>
      <c r="F1369">
        <f t="shared" si="21"/>
        <v>136.5</v>
      </c>
    </row>
    <row r="1370" spans="1:6" x14ac:dyDescent="0.35">
      <c r="A1370" t="s">
        <v>263</v>
      </c>
      <c r="B1370">
        <v>2014</v>
      </c>
      <c r="C1370">
        <v>75</v>
      </c>
      <c r="D1370" t="s">
        <v>5735</v>
      </c>
      <c r="E1370">
        <v>4.5069999999999997</v>
      </c>
      <c r="F1370">
        <f t="shared" si="21"/>
        <v>125</v>
      </c>
    </row>
    <row r="1371" spans="1:6" x14ac:dyDescent="0.35">
      <c r="A1371" t="s">
        <v>263</v>
      </c>
      <c r="B1371">
        <v>2015</v>
      </c>
      <c r="C1371">
        <v>114.5</v>
      </c>
      <c r="D1371" t="s">
        <v>5736</v>
      </c>
      <c r="E1371">
        <v>4.6349999999999998</v>
      </c>
      <c r="F1371">
        <f t="shared" si="21"/>
        <v>85.5</v>
      </c>
    </row>
    <row r="1372" spans="1:6" x14ac:dyDescent="0.35">
      <c r="A1372" t="s">
        <v>263</v>
      </c>
      <c r="B1372">
        <v>2016</v>
      </c>
      <c r="C1372">
        <v>93</v>
      </c>
      <c r="D1372" t="s">
        <v>5737</v>
      </c>
      <c r="E1372">
        <v>4.7089999999999996</v>
      </c>
      <c r="F1372">
        <f t="shared" si="21"/>
        <v>107</v>
      </c>
    </row>
    <row r="1373" spans="1:6" x14ac:dyDescent="0.35">
      <c r="A1373" t="s">
        <v>263</v>
      </c>
      <c r="B1373">
        <v>2017</v>
      </c>
      <c r="C1373">
        <v>90</v>
      </c>
      <c r="D1373" t="s">
        <v>5738</v>
      </c>
      <c r="E1373">
        <v>4.5709999999999997</v>
      </c>
      <c r="F1373">
        <f t="shared" si="21"/>
        <v>110</v>
      </c>
    </row>
    <row r="1374" spans="1:6" x14ac:dyDescent="0.35">
      <c r="A1374" t="s">
        <v>263</v>
      </c>
      <c r="B1374">
        <v>2018</v>
      </c>
      <c r="C1374">
        <v>114</v>
      </c>
      <c r="D1374" t="s">
        <v>5739</v>
      </c>
      <c r="E1374">
        <v>4.3739999999999997</v>
      </c>
      <c r="F1374">
        <f t="shared" si="21"/>
        <v>86</v>
      </c>
    </row>
    <row r="1375" spans="1:6" x14ac:dyDescent="0.35">
      <c r="A1375" t="s">
        <v>263</v>
      </c>
      <c r="B1375">
        <v>2019</v>
      </c>
      <c r="C1375">
        <v>116.5</v>
      </c>
      <c r="D1375" t="s">
        <v>5740</v>
      </c>
      <c r="E1375">
        <v>3.9263999462127699</v>
      </c>
      <c r="F1375">
        <f t="shared" si="21"/>
        <v>83.5</v>
      </c>
    </row>
    <row r="1376" spans="1:6" x14ac:dyDescent="0.35">
      <c r="A1376" t="s">
        <v>263</v>
      </c>
      <c r="B1376">
        <v>2020</v>
      </c>
      <c r="C1376">
        <v>117</v>
      </c>
      <c r="D1376" t="s">
        <v>5741</v>
      </c>
      <c r="E1376">
        <v>3.8490000000000002</v>
      </c>
      <c r="F1376">
        <f t="shared" si="21"/>
        <v>83</v>
      </c>
    </row>
    <row r="1377" spans="1:6" x14ac:dyDescent="0.35">
      <c r="A1377" t="s">
        <v>263</v>
      </c>
      <c r="B1377">
        <v>2021</v>
      </c>
      <c r="C1377">
        <v>111</v>
      </c>
      <c r="D1377" t="s">
        <v>5742</v>
      </c>
      <c r="E1377">
        <v>3.5739999999999998</v>
      </c>
      <c r="F1377">
        <f t="shared" si="21"/>
        <v>89</v>
      </c>
    </row>
    <row r="1378" spans="1:6" x14ac:dyDescent="0.35">
      <c r="A1378" t="s">
        <v>263</v>
      </c>
      <c r="B1378">
        <v>2022</v>
      </c>
      <c r="C1378">
        <v>114.5</v>
      </c>
      <c r="D1378" t="s">
        <v>5743</v>
      </c>
      <c r="E1378">
        <v>3.1379999999999999</v>
      </c>
      <c r="F1378">
        <f t="shared" si="21"/>
        <v>85.5</v>
      </c>
    </row>
    <row r="1379" spans="1:6" x14ac:dyDescent="0.35">
      <c r="A1379" t="s">
        <v>263</v>
      </c>
      <c r="B1379">
        <v>2023</v>
      </c>
      <c r="C1379">
        <v>123.5</v>
      </c>
      <c r="D1379" t="s">
        <v>5744</v>
      </c>
      <c r="E1379">
        <v>3.2450000000000001</v>
      </c>
      <c r="F1379">
        <f t="shared" si="21"/>
        <v>76.5</v>
      </c>
    </row>
    <row r="1380" spans="1:6" x14ac:dyDescent="0.35">
      <c r="A1380" t="s">
        <v>263</v>
      </c>
      <c r="B1380">
        <v>2024</v>
      </c>
      <c r="C1380">
        <v>125.5</v>
      </c>
      <c r="D1380" t="s">
        <v>5745</v>
      </c>
      <c r="E1380">
        <v>2.9980000000000002</v>
      </c>
      <c r="F1380">
        <f t="shared" si="21"/>
        <v>74.5</v>
      </c>
    </row>
    <row r="1381" spans="1:6" x14ac:dyDescent="0.35">
      <c r="A1381" t="s">
        <v>327</v>
      </c>
      <c r="B1381">
        <v>2011</v>
      </c>
      <c r="C1381">
        <v>137.5</v>
      </c>
      <c r="D1381" t="s">
        <v>5765</v>
      </c>
      <c r="E1381">
        <v>6.5490000000000004</v>
      </c>
      <c r="F1381">
        <f t="shared" si="21"/>
        <v>62.5</v>
      </c>
    </row>
    <row r="1382" spans="1:6" x14ac:dyDescent="0.35">
      <c r="A1382" t="s">
        <v>327</v>
      </c>
      <c r="B1382">
        <v>2012</v>
      </c>
      <c r="C1382">
        <v>156</v>
      </c>
      <c r="D1382" t="s">
        <v>5766</v>
      </c>
      <c r="E1382">
        <v>6.5460000000000003</v>
      </c>
      <c r="F1382">
        <f t="shared" si="21"/>
        <v>44</v>
      </c>
    </row>
    <row r="1383" spans="1:6" x14ac:dyDescent="0.35">
      <c r="A1383" t="s">
        <v>327</v>
      </c>
      <c r="B1383">
        <v>2014</v>
      </c>
      <c r="C1383">
        <v>155.5</v>
      </c>
      <c r="D1383" t="s">
        <v>5768</v>
      </c>
      <c r="E1383">
        <v>6.798</v>
      </c>
      <c r="F1383">
        <f t="shared" si="21"/>
        <v>44.5</v>
      </c>
    </row>
    <row r="1384" spans="1:6" x14ac:dyDescent="0.35">
      <c r="A1384" t="s">
        <v>327</v>
      </c>
      <c r="B1384">
        <v>2015</v>
      </c>
      <c r="C1384">
        <v>149.5</v>
      </c>
      <c r="D1384" t="s">
        <v>5769</v>
      </c>
      <c r="E1384">
        <v>6.7389999999999999</v>
      </c>
      <c r="F1384">
        <f t="shared" si="21"/>
        <v>50.5</v>
      </c>
    </row>
    <row r="1385" spans="1:6" x14ac:dyDescent="0.35">
      <c r="A1385" t="s">
        <v>327</v>
      </c>
      <c r="B1385">
        <v>2016</v>
      </c>
      <c r="C1385">
        <v>161.5</v>
      </c>
      <c r="D1385" t="s">
        <v>5770</v>
      </c>
      <c r="E1385">
        <v>6.5720000000000001</v>
      </c>
      <c r="F1385">
        <f t="shared" si="21"/>
        <v>38.5</v>
      </c>
    </row>
    <row r="1386" spans="1:6" x14ac:dyDescent="0.35">
      <c r="A1386" t="s">
        <v>327</v>
      </c>
      <c r="B1386">
        <v>2017</v>
      </c>
      <c r="C1386">
        <v>170.5</v>
      </c>
      <c r="D1386" t="s">
        <v>5771</v>
      </c>
      <c r="E1386">
        <v>6.343</v>
      </c>
      <c r="F1386">
        <f t="shared" si="21"/>
        <v>29.5</v>
      </c>
    </row>
    <row r="1387" spans="1:6" x14ac:dyDescent="0.35">
      <c r="A1387" t="s">
        <v>327</v>
      </c>
      <c r="B1387">
        <v>2018</v>
      </c>
      <c r="C1387">
        <v>165.5</v>
      </c>
      <c r="D1387" t="s">
        <v>5772</v>
      </c>
      <c r="E1387">
        <v>6.2619999999999996</v>
      </c>
      <c r="F1387">
        <f t="shared" si="21"/>
        <v>34.5</v>
      </c>
    </row>
    <row r="1388" spans="1:6" x14ac:dyDescent="0.35">
      <c r="A1388" t="s">
        <v>327</v>
      </c>
      <c r="B1388">
        <v>2019</v>
      </c>
      <c r="C1388">
        <v>159.5</v>
      </c>
      <c r="D1388" t="s">
        <v>5773</v>
      </c>
      <c r="E1388">
        <v>6.3770999908447301</v>
      </c>
      <c r="F1388">
        <f t="shared" si="21"/>
        <v>40.5</v>
      </c>
    </row>
    <row r="1389" spans="1:6" x14ac:dyDescent="0.35">
      <c r="A1389" t="s">
        <v>327</v>
      </c>
      <c r="B1389">
        <v>2020</v>
      </c>
      <c r="C1389">
        <v>157.5</v>
      </c>
      <c r="D1389" t="s">
        <v>5774</v>
      </c>
      <c r="E1389">
        <v>6.3769999999999998</v>
      </c>
      <c r="F1389">
        <f t="shared" si="21"/>
        <v>42.5</v>
      </c>
    </row>
    <row r="1390" spans="1:6" x14ac:dyDescent="0.35">
      <c r="A1390" t="s">
        <v>327</v>
      </c>
      <c r="B1390">
        <v>2021</v>
      </c>
      <c r="C1390">
        <v>159.5</v>
      </c>
      <c r="D1390" t="s">
        <v>5775</v>
      </c>
      <c r="E1390">
        <v>6.48</v>
      </c>
      <c r="F1390">
        <f t="shared" si="21"/>
        <v>40.5</v>
      </c>
    </row>
    <row r="1391" spans="1:6" x14ac:dyDescent="0.35">
      <c r="A1391" t="s">
        <v>327</v>
      </c>
      <c r="B1391">
        <v>2022</v>
      </c>
      <c r="C1391">
        <v>159.5</v>
      </c>
      <c r="D1391" t="s">
        <v>5776</v>
      </c>
      <c r="E1391">
        <v>6.5869999999999997</v>
      </c>
      <c r="F1391">
        <f t="shared" si="21"/>
        <v>40.5</v>
      </c>
    </row>
    <row r="1392" spans="1:6" x14ac:dyDescent="0.35">
      <c r="A1392" t="s">
        <v>327</v>
      </c>
      <c r="B1392">
        <v>2023</v>
      </c>
      <c r="C1392">
        <v>157</v>
      </c>
      <c r="D1392" t="s">
        <v>5777</v>
      </c>
      <c r="E1392">
        <v>6.5229999999999997</v>
      </c>
      <c r="F1392">
        <f t="shared" si="21"/>
        <v>43</v>
      </c>
    </row>
    <row r="1393" spans="1:6" x14ac:dyDescent="0.35">
      <c r="A1393" t="s">
        <v>327</v>
      </c>
      <c r="B1393">
        <v>2024</v>
      </c>
      <c r="C1393">
        <v>161</v>
      </c>
      <c r="D1393" t="s">
        <v>5778</v>
      </c>
      <c r="E1393">
        <v>6.5650000000000004</v>
      </c>
      <c r="F1393">
        <f t="shared" si="21"/>
        <v>39</v>
      </c>
    </row>
    <row r="1394" spans="1:6" x14ac:dyDescent="0.35">
      <c r="A1394" t="s">
        <v>87</v>
      </c>
      <c r="B1394">
        <v>2011</v>
      </c>
      <c r="C1394">
        <v>34.5</v>
      </c>
      <c r="D1394" t="s">
        <v>5797</v>
      </c>
      <c r="E1394">
        <v>5.657</v>
      </c>
      <c r="F1394">
        <f t="shared" si="21"/>
        <v>165.5</v>
      </c>
    </row>
    <row r="1395" spans="1:6" x14ac:dyDescent="0.35">
      <c r="A1395" t="s">
        <v>87</v>
      </c>
      <c r="B1395">
        <v>2012</v>
      </c>
      <c r="C1395">
        <v>45.5</v>
      </c>
      <c r="D1395" t="s">
        <v>5798</v>
      </c>
      <c r="E1395">
        <v>5.9690000000000003</v>
      </c>
      <c r="F1395">
        <f t="shared" si="21"/>
        <v>154.5</v>
      </c>
    </row>
    <row r="1396" spans="1:6" x14ac:dyDescent="0.35">
      <c r="A1396" t="s">
        <v>87</v>
      </c>
      <c r="B1396">
        <v>2014</v>
      </c>
      <c r="C1396">
        <v>33.5</v>
      </c>
      <c r="D1396" t="s">
        <v>5800</v>
      </c>
      <c r="E1396">
        <v>5.9950000000000001</v>
      </c>
      <c r="F1396">
        <f t="shared" si="21"/>
        <v>166.5</v>
      </c>
    </row>
    <row r="1397" spans="1:6" x14ac:dyDescent="0.35">
      <c r="A1397" t="s">
        <v>87</v>
      </c>
      <c r="B1397">
        <v>2015</v>
      </c>
      <c r="C1397">
        <v>20.5</v>
      </c>
      <c r="D1397" t="s">
        <v>5801</v>
      </c>
      <c r="E1397">
        <v>6.0780000000000003</v>
      </c>
      <c r="F1397">
        <f t="shared" si="21"/>
        <v>179.5</v>
      </c>
    </row>
    <row r="1398" spans="1:6" x14ac:dyDescent="0.35">
      <c r="A1398" t="s">
        <v>87</v>
      </c>
      <c r="B1398">
        <v>2016</v>
      </c>
      <c r="C1398">
        <v>24</v>
      </c>
      <c r="D1398" t="s">
        <v>5802</v>
      </c>
      <c r="E1398">
        <v>6.0979999999999999</v>
      </c>
      <c r="F1398">
        <f t="shared" si="21"/>
        <v>176</v>
      </c>
    </row>
    <row r="1399" spans="1:6" x14ac:dyDescent="0.35">
      <c r="A1399" t="s">
        <v>87</v>
      </c>
      <c r="B1399">
        <v>2017</v>
      </c>
      <c r="C1399">
        <v>24.5</v>
      </c>
      <c r="D1399" t="s">
        <v>5803</v>
      </c>
      <c r="E1399">
        <v>6.173</v>
      </c>
      <c r="F1399">
        <f t="shared" si="21"/>
        <v>175.5</v>
      </c>
    </row>
    <row r="1400" spans="1:6" x14ac:dyDescent="0.35">
      <c r="A1400" t="s">
        <v>87</v>
      </c>
      <c r="B1400">
        <v>2018</v>
      </c>
      <c r="C1400">
        <v>25.5</v>
      </c>
      <c r="D1400" t="s">
        <v>5804</v>
      </c>
      <c r="E1400">
        <v>6.1980000000000004</v>
      </c>
      <c r="F1400">
        <f t="shared" si="21"/>
        <v>174.5</v>
      </c>
    </row>
    <row r="1401" spans="1:6" x14ac:dyDescent="0.35">
      <c r="A1401" t="s">
        <v>87</v>
      </c>
      <c r="B1401">
        <v>2019</v>
      </c>
      <c r="C1401">
        <v>31.5</v>
      </c>
      <c r="D1401" t="s">
        <v>5805</v>
      </c>
      <c r="E1401">
        <v>6.28060007095337</v>
      </c>
      <c r="F1401">
        <f t="shared" si="21"/>
        <v>168.5</v>
      </c>
    </row>
    <row r="1402" spans="1:6" x14ac:dyDescent="0.35">
      <c r="A1402" t="s">
        <v>87</v>
      </c>
      <c r="B1402">
        <v>2020</v>
      </c>
      <c r="C1402">
        <v>32.5</v>
      </c>
      <c r="D1402" t="s">
        <v>5806</v>
      </c>
      <c r="E1402">
        <v>6.3310000000000004</v>
      </c>
      <c r="F1402">
        <f t="shared" si="21"/>
        <v>167.5</v>
      </c>
    </row>
    <row r="1403" spans="1:6" x14ac:dyDescent="0.35">
      <c r="A1403" t="s">
        <v>87</v>
      </c>
      <c r="B1403">
        <v>2021</v>
      </c>
      <c r="C1403">
        <v>39</v>
      </c>
      <c r="D1403" t="s">
        <v>5807</v>
      </c>
      <c r="E1403">
        <v>6.391</v>
      </c>
      <c r="F1403">
        <f t="shared" si="21"/>
        <v>161</v>
      </c>
    </row>
    <row r="1404" spans="1:6" x14ac:dyDescent="0.35">
      <c r="A1404" t="s">
        <v>87</v>
      </c>
      <c r="B1404">
        <v>2022</v>
      </c>
      <c r="C1404">
        <v>52.5</v>
      </c>
      <c r="D1404" t="s">
        <v>5808</v>
      </c>
      <c r="E1404">
        <v>6.4690000000000003</v>
      </c>
      <c r="F1404">
        <f t="shared" si="21"/>
        <v>147.5</v>
      </c>
    </row>
    <row r="1405" spans="1:6" x14ac:dyDescent="0.35">
      <c r="A1405" t="s">
        <v>87</v>
      </c>
      <c r="B1405">
        <v>2023</v>
      </c>
      <c r="C1405">
        <v>46</v>
      </c>
      <c r="D1405" t="s">
        <v>5809</v>
      </c>
      <c r="E1405">
        <v>6.2569999999999997</v>
      </c>
      <c r="F1405">
        <f t="shared" si="21"/>
        <v>154</v>
      </c>
    </row>
    <row r="1406" spans="1:6" x14ac:dyDescent="0.35">
      <c r="A1406" t="s">
        <v>87</v>
      </c>
      <c r="B1406">
        <v>2024</v>
      </c>
      <c r="C1406">
        <v>42.5</v>
      </c>
      <c r="D1406" t="s">
        <v>5810</v>
      </c>
      <c r="E1406">
        <v>6.2210000000000001</v>
      </c>
      <c r="F1406">
        <f t="shared" si="21"/>
        <v>157.5</v>
      </c>
    </row>
    <row r="1407" spans="1:6" x14ac:dyDescent="0.35">
      <c r="A1407" t="s">
        <v>115</v>
      </c>
      <c r="B1407">
        <v>2011</v>
      </c>
      <c r="C1407">
        <v>24.5</v>
      </c>
      <c r="D1407" t="s">
        <v>5830</v>
      </c>
      <c r="E1407">
        <v>5.9219999999999997</v>
      </c>
      <c r="F1407">
        <f t="shared" si="21"/>
        <v>175.5</v>
      </c>
    </row>
    <row r="1408" spans="1:6" x14ac:dyDescent="0.35">
      <c r="A1408" t="s">
        <v>115</v>
      </c>
      <c r="B1408">
        <v>2012</v>
      </c>
      <c r="C1408">
        <v>41.5</v>
      </c>
      <c r="D1408" t="s">
        <v>5831</v>
      </c>
      <c r="E1408">
        <v>6.06</v>
      </c>
      <c r="F1408">
        <f t="shared" si="21"/>
        <v>158.5</v>
      </c>
    </row>
    <row r="1409" spans="1:6" x14ac:dyDescent="0.35">
      <c r="A1409" t="s">
        <v>115</v>
      </c>
      <c r="B1409">
        <v>2014</v>
      </c>
      <c r="C1409">
        <v>42</v>
      </c>
      <c r="D1409" t="s">
        <v>5833</v>
      </c>
      <c r="E1409">
        <v>5.8479999999999999</v>
      </c>
      <c r="F1409">
        <f t="shared" si="21"/>
        <v>158</v>
      </c>
    </row>
    <row r="1410" spans="1:6" x14ac:dyDescent="0.35">
      <c r="A1410" t="s">
        <v>115</v>
      </c>
      <c r="B1410">
        <v>2015</v>
      </c>
      <c r="C1410">
        <v>55</v>
      </c>
      <c r="D1410" t="s">
        <v>5834</v>
      </c>
      <c r="E1410">
        <v>5.7679999999999998</v>
      </c>
      <c r="F1410">
        <f t="shared" si="21"/>
        <v>145</v>
      </c>
    </row>
    <row r="1411" spans="1:6" x14ac:dyDescent="0.35">
      <c r="A1411" t="s">
        <v>115</v>
      </c>
      <c r="B1411">
        <v>2016</v>
      </c>
      <c r="C1411">
        <v>57.5</v>
      </c>
      <c r="D1411" t="s">
        <v>5835</v>
      </c>
      <c r="E1411">
        <v>5.758</v>
      </c>
      <c r="F1411">
        <f t="shared" ref="F1411:F1474" si="22">200-C1411</f>
        <v>142.5</v>
      </c>
    </row>
    <row r="1412" spans="1:6" x14ac:dyDescent="0.35">
      <c r="A1412" t="s">
        <v>115</v>
      </c>
      <c r="B1412">
        <v>2017</v>
      </c>
      <c r="C1412">
        <v>61</v>
      </c>
      <c r="D1412" t="s">
        <v>5836</v>
      </c>
      <c r="E1412">
        <v>5.9480000000000004</v>
      </c>
      <c r="F1412">
        <f t="shared" si="22"/>
        <v>139</v>
      </c>
    </row>
    <row r="1413" spans="1:6" x14ac:dyDescent="0.35">
      <c r="A1413" t="s">
        <v>115</v>
      </c>
      <c r="B1413">
        <v>2018</v>
      </c>
      <c r="C1413">
        <v>61</v>
      </c>
      <c r="D1413" t="s">
        <v>5837</v>
      </c>
      <c r="E1413">
        <v>6.1180000000000003</v>
      </c>
      <c r="F1413">
        <f t="shared" si="22"/>
        <v>139</v>
      </c>
    </row>
    <row r="1414" spans="1:6" x14ac:dyDescent="0.35">
      <c r="A1414" t="s">
        <v>115</v>
      </c>
      <c r="B1414">
        <v>2019</v>
      </c>
      <c r="C1414">
        <v>64.5</v>
      </c>
      <c r="D1414" t="s">
        <v>5838</v>
      </c>
      <c r="E1414">
        <v>6.3633999824523899</v>
      </c>
      <c r="F1414">
        <f t="shared" si="22"/>
        <v>135.5</v>
      </c>
    </row>
    <row r="1415" spans="1:6" x14ac:dyDescent="0.35">
      <c r="A1415" t="s">
        <v>115</v>
      </c>
      <c r="B1415">
        <v>2020</v>
      </c>
      <c r="C1415">
        <v>63</v>
      </c>
      <c r="D1415" t="s">
        <v>5839</v>
      </c>
      <c r="E1415">
        <v>6.4610000000000003</v>
      </c>
      <c r="F1415">
        <f t="shared" si="22"/>
        <v>137</v>
      </c>
    </row>
    <row r="1416" spans="1:6" x14ac:dyDescent="0.35">
      <c r="A1416" t="s">
        <v>115</v>
      </c>
      <c r="B1416">
        <v>2021</v>
      </c>
      <c r="C1416">
        <v>64</v>
      </c>
      <c r="D1416" t="s">
        <v>5840</v>
      </c>
      <c r="E1416">
        <v>6.63</v>
      </c>
      <c r="F1416">
        <f t="shared" si="22"/>
        <v>136</v>
      </c>
    </row>
    <row r="1417" spans="1:6" x14ac:dyDescent="0.35">
      <c r="A1417" t="s">
        <v>115</v>
      </c>
      <c r="B1417">
        <v>2022</v>
      </c>
      <c r="C1417">
        <v>63.5</v>
      </c>
      <c r="D1417" t="s">
        <v>5841</v>
      </c>
      <c r="E1417">
        <v>6.65</v>
      </c>
      <c r="F1417">
        <f t="shared" si="22"/>
        <v>136.5</v>
      </c>
    </row>
    <row r="1418" spans="1:6" x14ac:dyDescent="0.35">
      <c r="A1418" t="s">
        <v>115</v>
      </c>
      <c r="B1418">
        <v>2023</v>
      </c>
      <c r="C1418">
        <v>57.5</v>
      </c>
      <c r="D1418" t="s">
        <v>5842</v>
      </c>
      <c r="E1418">
        <v>6.7430000000000003</v>
      </c>
      <c r="F1418">
        <f t="shared" si="22"/>
        <v>142.5</v>
      </c>
    </row>
    <row r="1419" spans="1:6" x14ac:dyDescent="0.35">
      <c r="A1419" t="s">
        <v>115</v>
      </c>
      <c r="B1419">
        <v>2024</v>
      </c>
      <c r="C1419">
        <v>53.5</v>
      </c>
      <c r="D1419" t="s">
        <v>5843</v>
      </c>
      <c r="E1419">
        <v>6.7919999999999998</v>
      </c>
      <c r="F1419">
        <f t="shared" si="22"/>
        <v>146.5</v>
      </c>
    </row>
    <row r="1420" spans="1:6" x14ac:dyDescent="0.35">
      <c r="A1420" t="s">
        <v>409</v>
      </c>
      <c r="B1420">
        <v>2015</v>
      </c>
      <c r="C1420">
        <v>204.5</v>
      </c>
      <c r="D1420" t="s">
        <v>5899</v>
      </c>
      <c r="E1420">
        <v>5.44</v>
      </c>
      <c r="F1420">
        <f t="shared" si="22"/>
        <v>-4.5</v>
      </c>
    </row>
    <row r="1421" spans="1:6" x14ac:dyDescent="0.35">
      <c r="A1421" t="s">
        <v>409</v>
      </c>
      <c r="B1421">
        <v>2016</v>
      </c>
      <c r="C1421">
        <v>205</v>
      </c>
      <c r="D1421" t="s">
        <v>5900</v>
      </c>
      <c r="E1421">
        <v>5.1509999999999998</v>
      </c>
      <c r="F1421">
        <f t="shared" si="22"/>
        <v>-5</v>
      </c>
    </row>
    <row r="1422" spans="1:6" x14ac:dyDescent="0.35">
      <c r="A1422" t="s">
        <v>409</v>
      </c>
      <c r="B1422">
        <v>2017</v>
      </c>
      <c r="C1422">
        <v>206</v>
      </c>
      <c r="D1422" t="s">
        <v>5901</v>
      </c>
      <c r="E1422">
        <v>4.9820000000000002</v>
      </c>
      <c r="F1422">
        <f t="shared" si="22"/>
        <v>-6</v>
      </c>
    </row>
    <row r="1423" spans="1:6" x14ac:dyDescent="0.35">
      <c r="A1423" t="s">
        <v>409</v>
      </c>
      <c r="B1423">
        <v>2018</v>
      </c>
      <c r="C1423">
        <v>205.5</v>
      </c>
      <c r="D1423" t="s">
        <v>5902</v>
      </c>
      <c r="E1423">
        <v>4.6680000000000001</v>
      </c>
      <c r="F1423">
        <f t="shared" si="22"/>
        <v>-5.5</v>
      </c>
    </row>
    <row r="1424" spans="1:6" x14ac:dyDescent="0.35">
      <c r="A1424" t="s">
        <v>409</v>
      </c>
      <c r="B1424">
        <v>2024</v>
      </c>
      <c r="C1424">
        <v>202</v>
      </c>
      <c r="D1424" t="s">
        <v>5908</v>
      </c>
      <c r="E1424">
        <v>4.3470000000000004</v>
      </c>
      <c r="F1424">
        <f t="shared" si="22"/>
        <v>-2</v>
      </c>
    </row>
    <row r="1425" spans="1:6" x14ac:dyDescent="0.35">
      <c r="A1425" t="s">
        <v>119</v>
      </c>
      <c r="B1425">
        <v>2011</v>
      </c>
      <c r="C1425">
        <v>50.5</v>
      </c>
      <c r="D1425" t="s">
        <v>5928</v>
      </c>
      <c r="E1425">
        <v>5.101</v>
      </c>
      <c r="F1425">
        <f t="shared" si="22"/>
        <v>149.5</v>
      </c>
    </row>
    <row r="1426" spans="1:6" x14ac:dyDescent="0.35">
      <c r="A1426" t="s">
        <v>119</v>
      </c>
      <c r="B1426">
        <v>2012</v>
      </c>
      <c r="C1426">
        <v>77.5</v>
      </c>
      <c r="D1426" t="s">
        <v>5929</v>
      </c>
      <c r="E1426">
        <v>4.9630000000000001</v>
      </c>
      <c r="F1426">
        <f t="shared" si="22"/>
        <v>122.5</v>
      </c>
    </row>
    <row r="1427" spans="1:6" x14ac:dyDescent="0.35">
      <c r="A1427" t="s">
        <v>119</v>
      </c>
      <c r="B1427">
        <v>2014</v>
      </c>
      <c r="C1427">
        <v>59</v>
      </c>
      <c r="D1427" t="s">
        <v>5931</v>
      </c>
      <c r="E1427">
        <v>4.6420000000000003</v>
      </c>
      <c r="F1427">
        <f t="shared" si="22"/>
        <v>141</v>
      </c>
    </row>
    <row r="1428" spans="1:6" x14ac:dyDescent="0.35">
      <c r="A1428" t="s">
        <v>119</v>
      </c>
      <c r="B1428">
        <v>2015</v>
      </c>
      <c r="C1428">
        <v>71</v>
      </c>
      <c r="D1428" t="s">
        <v>5932</v>
      </c>
      <c r="E1428">
        <v>4.4589999999999996</v>
      </c>
      <c r="F1428">
        <f t="shared" si="22"/>
        <v>129</v>
      </c>
    </row>
    <row r="1429" spans="1:6" x14ac:dyDescent="0.35">
      <c r="A1429" t="s">
        <v>119</v>
      </c>
      <c r="B1429">
        <v>2016</v>
      </c>
      <c r="C1429">
        <v>63.5</v>
      </c>
      <c r="D1429" t="s">
        <v>5933</v>
      </c>
      <c r="E1429">
        <v>4.8289999999999997</v>
      </c>
      <c r="F1429">
        <f t="shared" si="22"/>
        <v>136.5</v>
      </c>
    </row>
    <row r="1430" spans="1:6" x14ac:dyDescent="0.35">
      <c r="A1430" t="s">
        <v>119</v>
      </c>
      <c r="B1430">
        <v>2017</v>
      </c>
      <c r="C1430">
        <v>72.5</v>
      </c>
      <c r="D1430" t="s">
        <v>5934</v>
      </c>
      <c r="E1430">
        <v>4.7240000000000002</v>
      </c>
      <c r="F1430">
        <f t="shared" si="22"/>
        <v>127.5</v>
      </c>
    </row>
    <row r="1431" spans="1:6" x14ac:dyDescent="0.35">
      <c r="A1431" t="s">
        <v>119</v>
      </c>
      <c r="B1431">
        <v>2018</v>
      </c>
      <c r="C1431">
        <v>71.5</v>
      </c>
      <c r="D1431" t="s">
        <v>5935</v>
      </c>
      <c r="E1431">
        <v>4.7220000000000004</v>
      </c>
      <c r="F1431">
        <f t="shared" si="22"/>
        <v>128.5</v>
      </c>
    </row>
    <row r="1432" spans="1:6" x14ac:dyDescent="0.35">
      <c r="A1432" t="s">
        <v>119</v>
      </c>
      <c r="B1432">
        <v>2019</v>
      </c>
      <c r="C1432">
        <v>71.5</v>
      </c>
      <c r="D1432" t="s">
        <v>5936</v>
      </c>
      <c r="E1432">
        <v>4.8140997886657697</v>
      </c>
      <c r="F1432">
        <f t="shared" si="22"/>
        <v>128.5</v>
      </c>
    </row>
    <row r="1433" spans="1:6" x14ac:dyDescent="0.35">
      <c r="A1433" t="s">
        <v>119</v>
      </c>
      <c r="B1433">
        <v>2020</v>
      </c>
      <c r="C1433">
        <v>71</v>
      </c>
      <c r="D1433" t="s">
        <v>5937</v>
      </c>
      <c r="E1433">
        <v>4.9560000000000004</v>
      </c>
      <c r="F1433">
        <f t="shared" si="22"/>
        <v>129</v>
      </c>
    </row>
    <row r="1434" spans="1:6" x14ac:dyDescent="0.35">
      <c r="A1434" t="s">
        <v>119</v>
      </c>
      <c r="B1434">
        <v>2021</v>
      </c>
      <c r="C1434">
        <v>71.5</v>
      </c>
      <c r="D1434" t="s">
        <v>5938</v>
      </c>
      <c r="E1434">
        <v>5.194</v>
      </c>
      <c r="F1434">
        <f t="shared" si="22"/>
        <v>128.5</v>
      </c>
    </row>
    <row r="1435" spans="1:6" x14ac:dyDescent="0.35">
      <c r="A1435" t="s">
        <v>119</v>
      </c>
      <c r="B1435">
        <v>2022</v>
      </c>
      <c r="C1435">
        <v>67.5</v>
      </c>
      <c r="D1435" t="s">
        <v>5939</v>
      </c>
      <c r="E1435">
        <v>5.2750000000000004</v>
      </c>
      <c r="F1435">
        <f t="shared" si="22"/>
        <v>132.5</v>
      </c>
    </row>
    <row r="1436" spans="1:6" x14ac:dyDescent="0.35">
      <c r="A1436" t="s">
        <v>119</v>
      </c>
      <c r="B1436">
        <v>2023</v>
      </c>
      <c r="C1436">
        <v>64.5</v>
      </c>
      <c r="D1436" t="s">
        <v>5940</v>
      </c>
      <c r="E1436">
        <v>5.4219999999999997</v>
      </c>
      <c r="F1436">
        <f t="shared" si="22"/>
        <v>135.5</v>
      </c>
    </row>
    <row r="1437" spans="1:6" x14ac:dyDescent="0.35">
      <c r="A1437" t="s">
        <v>119</v>
      </c>
      <c r="B1437">
        <v>2024</v>
      </c>
      <c r="C1437">
        <v>57</v>
      </c>
      <c r="D1437" t="s">
        <v>5941</v>
      </c>
      <c r="E1437">
        <v>5.2130000000000001</v>
      </c>
      <c r="F1437">
        <f t="shared" si="22"/>
        <v>143</v>
      </c>
    </row>
    <row r="1438" spans="1:6" x14ac:dyDescent="0.35">
      <c r="A1438" t="s">
        <v>345</v>
      </c>
      <c r="B1438">
        <v>2015</v>
      </c>
      <c r="C1438">
        <v>166.5</v>
      </c>
      <c r="D1438" t="s">
        <v>5945</v>
      </c>
      <c r="E1438">
        <v>3.8319999999999999</v>
      </c>
      <c r="F1438">
        <f t="shared" si="22"/>
        <v>33.5</v>
      </c>
    </row>
    <row r="1439" spans="1:6" x14ac:dyDescent="0.35">
      <c r="A1439" t="s">
        <v>345</v>
      </c>
      <c r="B1439">
        <v>2016</v>
      </c>
      <c r="C1439">
        <v>160.5</v>
      </c>
      <c r="D1439" t="s">
        <v>5946</v>
      </c>
      <c r="E1439">
        <v>3.5910000000000002</v>
      </c>
      <c r="F1439">
        <f t="shared" si="22"/>
        <v>39.5</v>
      </c>
    </row>
    <row r="1440" spans="1:6" x14ac:dyDescent="0.35">
      <c r="A1440" t="s">
        <v>345</v>
      </c>
      <c r="B1440">
        <v>2017</v>
      </c>
      <c r="C1440">
        <v>148</v>
      </c>
      <c r="D1440" t="s">
        <v>5947</v>
      </c>
      <c r="E1440">
        <v>3.254</v>
      </c>
      <c r="F1440">
        <f t="shared" si="22"/>
        <v>52</v>
      </c>
    </row>
    <row r="1441" spans="1:6" x14ac:dyDescent="0.35">
      <c r="A1441" t="s">
        <v>345</v>
      </c>
      <c r="B1441">
        <v>2018</v>
      </c>
      <c r="C1441">
        <v>162.5</v>
      </c>
      <c r="D1441" t="s">
        <v>5948</v>
      </c>
      <c r="E1441">
        <v>2.8530000000000002</v>
      </c>
      <c r="F1441">
        <f t="shared" si="22"/>
        <v>37.5</v>
      </c>
    </row>
    <row r="1442" spans="1:6" x14ac:dyDescent="0.35">
      <c r="A1442" t="s">
        <v>345</v>
      </c>
      <c r="B1442">
        <v>2019</v>
      </c>
      <c r="C1442">
        <v>168.5</v>
      </c>
      <c r="D1442" t="s">
        <v>5949</v>
      </c>
      <c r="E1442">
        <v>2.81660008430481</v>
      </c>
      <c r="F1442">
        <f t="shared" si="22"/>
        <v>31.5</v>
      </c>
    </row>
    <row r="1443" spans="1:6" x14ac:dyDescent="0.35">
      <c r="A1443" t="s">
        <v>12</v>
      </c>
      <c r="B1443">
        <v>2011</v>
      </c>
      <c r="C1443">
        <v>1</v>
      </c>
      <c r="D1443" t="s">
        <v>5974</v>
      </c>
      <c r="E1443">
        <v>6.7610000000000001</v>
      </c>
      <c r="F1443">
        <f t="shared" si="22"/>
        <v>199</v>
      </c>
    </row>
    <row r="1444" spans="1:6" x14ac:dyDescent="0.35">
      <c r="A1444" t="s">
        <v>12</v>
      </c>
      <c r="B1444">
        <v>2012</v>
      </c>
      <c r="C1444">
        <v>1</v>
      </c>
      <c r="D1444" t="s">
        <v>5975</v>
      </c>
      <c r="E1444">
        <v>6.3220000000000001</v>
      </c>
      <c r="F1444">
        <f t="shared" si="22"/>
        <v>199</v>
      </c>
    </row>
    <row r="1445" spans="1:6" x14ac:dyDescent="0.35">
      <c r="A1445" t="s">
        <v>12</v>
      </c>
      <c r="B1445">
        <v>2014</v>
      </c>
      <c r="C1445">
        <v>8.5</v>
      </c>
      <c r="D1445" t="s">
        <v>5977</v>
      </c>
      <c r="E1445">
        <v>6.3289999999999997</v>
      </c>
      <c r="F1445">
        <f t="shared" si="22"/>
        <v>191.5</v>
      </c>
    </row>
    <row r="1446" spans="1:6" x14ac:dyDescent="0.35">
      <c r="A1446" t="s">
        <v>12</v>
      </c>
      <c r="B1446">
        <v>2015</v>
      </c>
      <c r="C1446">
        <v>7.5</v>
      </c>
      <c r="D1446" t="s">
        <v>5978</v>
      </c>
      <c r="E1446">
        <v>6.3609999999999998</v>
      </c>
      <c r="F1446">
        <f t="shared" si="22"/>
        <v>192.5</v>
      </c>
    </row>
    <row r="1447" spans="1:6" x14ac:dyDescent="0.35">
      <c r="A1447" t="s">
        <v>12</v>
      </c>
      <c r="B1447">
        <v>2016</v>
      </c>
      <c r="C1447">
        <v>9</v>
      </c>
      <c r="D1447" t="s">
        <v>5979</v>
      </c>
      <c r="E1447">
        <v>6.4029999999999996</v>
      </c>
      <c r="F1447">
        <f t="shared" si="22"/>
        <v>191</v>
      </c>
    </row>
    <row r="1448" spans="1:6" x14ac:dyDescent="0.35">
      <c r="A1448" t="s">
        <v>12</v>
      </c>
      <c r="B1448">
        <v>2017</v>
      </c>
      <c r="C1448">
        <v>8.5</v>
      </c>
      <c r="D1448" t="s">
        <v>5980</v>
      </c>
      <c r="E1448">
        <v>6.31</v>
      </c>
      <c r="F1448">
        <f t="shared" si="22"/>
        <v>191.5</v>
      </c>
    </row>
    <row r="1449" spans="1:6" x14ac:dyDescent="0.35">
      <c r="A1449" t="s">
        <v>12</v>
      </c>
      <c r="B1449">
        <v>2018</v>
      </c>
      <c r="C1449">
        <v>7.5</v>
      </c>
      <c r="D1449" t="s">
        <v>5981</v>
      </c>
      <c r="E1449">
        <v>6.3540000000000001</v>
      </c>
      <c r="F1449">
        <f t="shared" si="22"/>
        <v>192.5</v>
      </c>
    </row>
    <row r="1450" spans="1:6" x14ac:dyDescent="0.35">
      <c r="A1450" t="s">
        <v>12</v>
      </c>
      <c r="B1450">
        <v>2019</v>
      </c>
      <c r="C1450">
        <v>7.5</v>
      </c>
      <c r="D1450" t="s">
        <v>5982</v>
      </c>
      <c r="E1450">
        <v>6.40089988708496</v>
      </c>
      <c r="F1450">
        <f t="shared" si="22"/>
        <v>192.5</v>
      </c>
    </row>
    <row r="1451" spans="1:6" x14ac:dyDescent="0.35">
      <c r="A1451" t="s">
        <v>12</v>
      </c>
      <c r="B1451">
        <v>2020</v>
      </c>
      <c r="C1451">
        <v>7</v>
      </c>
      <c r="D1451" t="s">
        <v>5983</v>
      </c>
      <c r="E1451">
        <v>6.4909999999999997</v>
      </c>
      <c r="F1451">
        <f t="shared" si="22"/>
        <v>193</v>
      </c>
    </row>
    <row r="1452" spans="1:6" x14ac:dyDescent="0.35">
      <c r="A1452" t="s">
        <v>12</v>
      </c>
      <c r="B1452">
        <v>2021</v>
      </c>
      <c r="C1452">
        <v>6.5</v>
      </c>
      <c r="D1452" t="s">
        <v>5984</v>
      </c>
      <c r="E1452">
        <v>6.476</v>
      </c>
      <c r="F1452">
        <f t="shared" si="22"/>
        <v>193.5</v>
      </c>
    </row>
    <row r="1453" spans="1:6" x14ac:dyDescent="0.35">
      <c r="A1453" t="s">
        <v>12</v>
      </c>
      <c r="B1453">
        <v>2022</v>
      </c>
      <c r="C1453">
        <v>8</v>
      </c>
      <c r="D1453" t="s">
        <v>5985</v>
      </c>
      <c r="E1453">
        <v>6.4359999999999999</v>
      </c>
      <c r="F1453">
        <f t="shared" si="22"/>
        <v>192</v>
      </c>
    </row>
    <row r="1454" spans="1:6" x14ac:dyDescent="0.35">
      <c r="A1454" t="s">
        <v>12</v>
      </c>
      <c r="B1454">
        <v>2023</v>
      </c>
      <c r="C1454">
        <v>9</v>
      </c>
      <c r="D1454" t="s">
        <v>5986</v>
      </c>
      <c r="E1454">
        <v>6.4210000000000003</v>
      </c>
      <c r="F1454">
        <f t="shared" si="22"/>
        <v>191</v>
      </c>
    </row>
    <row r="1455" spans="1:6" x14ac:dyDescent="0.35">
      <c r="A1455" t="s">
        <v>12</v>
      </c>
      <c r="B1455">
        <v>2024</v>
      </c>
      <c r="C1455">
        <v>3</v>
      </c>
      <c r="D1455" t="s">
        <v>5987</v>
      </c>
      <c r="E1455">
        <v>6.4660000000000002</v>
      </c>
      <c r="F1455">
        <f t="shared" si="22"/>
        <v>197</v>
      </c>
    </row>
    <row r="1456" spans="1:6" x14ac:dyDescent="0.35">
      <c r="A1456" t="s">
        <v>405</v>
      </c>
      <c r="B1456">
        <v>2011</v>
      </c>
      <c r="C1456">
        <v>177.5</v>
      </c>
      <c r="D1456" t="s">
        <v>6006</v>
      </c>
      <c r="E1456">
        <v>4.26</v>
      </c>
      <c r="F1456">
        <f t="shared" si="22"/>
        <v>22.5</v>
      </c>
    </row>
    <row r="1457" spans="1:6" x14ac:dyDescent="0.35">
      <c r="A1457" t="s">
        <v>405</v>
      </c>
      <c r="B1457">
        <v>2012</v>
      </c>
      <c r="C1457">
        <v>185.5</v>
      </c>
      <c r="D1457" t="s">
        <v>6007</v>
      </c>
      <c r="E1457">
        <v>4.1509999999999998</v>
      </c>
      <c r="F1457">
        <f t="shared" si="22"/>
        <v>14.5</v>
      </c>
    </row>
    <row r="1458" spans="1:6" x14ac:dyDescent="0.35">
      <c r="A1458" t="s">
        <v>405</v>
      </c>
      <c r="B1458">
        <v>2014</v>
      </c>
      <c r="C1458">
        <v>175</v>
      </c>
      <c r="D1458" t="s">
        <v>6009</v>
      </c>
      <c r="E1458">
        <v>4.2709999999999999</v>
      </c>
      <c r="F1458">
        <f t="shared" si="22"/>
        <v>25</v>
      </c>
    </row>
    <row r="1459" spans="1:6" x14ac:dyDescent="0.35">
      <c r="A1459" t="s">
        <v>405</v>
      </c>
      <c r="B1459">
        <v>2015</v>
      </c>
      <c r="C1459">
        <v>188.5</v>
      </c>
      <c r="D1459" t="s">
        <v>6010</v>
      </c>
      <c r="E1459">
        <v>4.415</v>
      </c>
      <c r="F1459">
        <f t="shared" si="22"/>
        <v>11.5</v>
      </c>
    </row>
    <row r="1460" spans="1:6" x14ac:dyDescent="0.35">
      <c r="A1460" t="s">
        <v>405</v>
      </c>
      <c r="B1460">
        <v>2016</v>
      </c>
      <c r="C1460">
        <v>194</v>
      </c>
      <c r="D1460" t="s">
        <v>6011</v>
      </c>
      <c r="E1460">
        <v>4.4400000000000004</v>
      </c>
      <c r="F1460">
        <f t="shared" si="22"/>
        <v>6</v>
      </c>
    </row>
    <row r="1461" spans="1:6" x14ac:dyDescent="0.35">
      <c r="A1461" t="s">
        <v>405</v>
      </c>
      <c r="B1461">
        <v>2017</v>
      </c>
      <c r="C1461">
        <v>198.5</v>
      </c>
      <c r="D1461" t="s">
        <v>6012</v>
      </c>
      <c r="E1461">
        <v>4.4710000000000001</v>
      </c>
      <c r="F1461">
        <f t="shared" si="22"/>
        <v>1.5</v>
      </c>
    </row>
    <row r="1462" spans="1:6" x14ac:dyDescent="0.35">
      <c r="A1462" t="s">
        <v>405</v>
      </c>
      <c r="B1462">
        <v>2018</v>
      </c>
      <c r="C1462">
        <v>202.5</v>
      </c>
      <c r="D1462" t="s">
        <v>6013</v>
      </c>
      <c r="E1462">
        <v>4.3659999999999997</v>
      </c>
      <c r="F1462">
        <f t="shared" si="22"/>
        <v>-2.5</v>
      </c>
    </row>
    <row r="1463" spans="1:6" x14ac:dyDescent="0.35">
      <c r="A1463" t="s">
        <v>405</v>
      </c>
      <c r="B1463">
        <v>2019</v>
      </c>
      <c r="C1463">
        <v>203</v>
      </c>
      <c r="D1463" t="s">
        <v>6014</v>
      </c>
      <c r="E1463">
        <v>4.3270001411437997</v>
      </c>
      <c r="F1463">
        <f t="shared" si="22"/>
        <v>-3</v>
      </c>
    </row>
    <row r="1464" spans="1:6" x14ac:dyDescent="0.35">
      <c r="A1464" t="s">
        <v>405</v>
      </c>
      <c r="B1464">
        <v>2020</v>
      </c>
      <c r="C1464">
        <v>206</v>
      </c>
      <c r="D1464" t="s">
        <v>6015</v>
      </c>
      <c r="E1464">
        <v>4.3250000000000002</v>
      </c>
      <c r="F1464">
        <f t="shared" si="22"/>
        <v>-6</v>
      </c>
    </row>
    <row r="1465" spans="1:6" x14ac:dyDescent="0.35">
      <c r="A1465" t="s">
        <v>405</v>
      </c>
      <c r="B1465">
        <v>2021</v>
      </c>
      <c r="C1465">
        <v>204</v>
      </c>
      <c r="D1465" t="s">
        <v>6016</v>
      </c>
      <c r="E1465">
        <v>4.3620000000000001</v>
      </c>
      <c r="F1465">
        <f t="shared" si="22"/>
        <v>-4</v>
      </c>
    </row>
    <row r="1466" spans="1:6" x14ac:dyDescent="0.35">
      <c r="A1466" t="s">
        <v>405</v>
      </c>
      <c r="B1466">
        <v>2022</v>
      </c>
      <c r="C1466">
        <v>207</v>
      </c>
      <c r="D1466" t="s">
        <v>6017</v>
      </c>
      <c r="E1466">
        <v>4.4420000000000002</v>
      </c>
      <c r="F1466">
        <f t="shared" si="22"/>
        <v>-7</v>
      </c>
    </row>
    <row r="1467" spans="1:6" x14ac:dyDescent="0.35">
      <c r="A1467" t="s">
        <v>405</v>
      </c>
      <c r="B1467">
        <v>2023</v>
      </c>
      <c r="C1467">
        <v>204</v>
      </c>
      <c r="D1467" t="s">
        <v>6018</v>
      </c>
      <c r="E1467">
        <v>3.8980000000000001</v>
      </c>
      <c r="F1467">
        <f t="shared" si="22"/>
        <v>-4</v>
      </c>
    </row>
    <row r="1468" spans="1:6" x14ac:dyDescent="0.35">
      <c r="A1468" t="s">
        <v>405</v>
      </c>
      <c r="B1468">
        <v>2024</v>
      </c>
      <c r="C1468">
        <v>202.5</v>
      </c>
      <c r="D1468" t="s">
        <v>6019</v>
      </c>
      <c r="E1468">
        <v>3.891</v>
      </c>
      <c r="F1468">
        <f t="shared" si="22"/>
        <v>-2.5</v>
      </c>
    </row>
    <row r="1469" spans="1:6" x14ac:dyDescent="0.35">
      <c r="A1469" t="s">
        <v>231</v>
      </c>
      <c r="B1469">
        <v>2011</v>
      </c>
      <c r="C1469">
        <v>113</v>
      </c>
      <c r="D1469" t="s">
        <v>6138</v>
      </c>
      <c r="E1469">
        <v>4.4240000000000004</v>
      </c>
      <c r="F1469">
        <f t="shared" si="22"/>
        <v>87</v>
      </c>
    </row>
    <row r="1470" spans="1:6" x14ac:dyDescent="0.35">
      <c r="A1470" t="s">
        <v>231</v>
      </c>
      <c r="B1470">
        <v>2012</v>
      </c>
      <c r="C1470">
        <v>103</v>
      </c>
      <c r="D1470" t="s">
        <v>6139</v>
      </c>
      <c r="E1470">
        <v>4.4009999999999998</v>
      </c>
      <c r="F1470">
        <f t="shared" si="22"/>
        <v>97</v>
      </c>
    </row>
    <row r="1471" spans="1:6" x14ac:dyDescent="0.35">
      <c r="A1471" t="s">
        <v>231</v>
      </c>
      <c r="B1471">
        <v>2014</v>
      </c>
      <c r="C1471">
        <v>112.5</v>
      </c>
      <c r="D1471" t="s">
        <v>6141</v>
      </c>
      <c r="E1471">
        <v>4.55</v>
      </c>
      <c r="F1471">
        <f t="shared" si="22"/>
        <v>87.5</v>
      </c>
    </row>
    <row r="1472" spans="1:6" x14ac:dyDescent="0.35">
      <c r="A1472" t="s">
        <v>231</v>
      </c>
      <c r="B1472">
        <v>2015</v>
      </c>
      <c r="C1472">
        <v>112</v>
      </c>
      <c r="D1472" t="s">
        <v>6142</v>
      </c>
      <c r="E1472">
        <v>4.1390000000000002</v>
      </c>
      <c r="F1472">
        <f t="shared" si="22"/>
        <v>88</v>
      </c>
    </row>
    <row r="1473" spans="1:6" x14ac:dyDescent="0.35">
      <c r="A1473" t="s">
        <v>231</v>
      </c>
      <c r="B1473">
        <v>2016</v>
      </c>
      <c r="C1473">
        <v>138.5</v>
      </c>
      <c r="D1473" t="s">
        <v>6143</v>
      </c>
      <c r="E1473">
        <v>4.1390000000000002</v>
      </c>
      <c r="F1473">
        <f t="shared" si="22"/>
        <v>61.5</v>
      </c>
    </row>
    <row r="1474" spans="1:6" x14ac:dyDescent="0.35">
      <c r="A1474" t="s">
        <v>231</v>
      </c>
      <c r="B1474">
        <v>2017</v>
      </c>
      <c r="C1474">
        <v>150</v>
      </c>
      <c r="D1474" t="s">
        <v>6144</v>
      </c>
      <c r="E1474">
        <v>4.1390000000000002</v>
      </c>
      <c r="F1474">
        <f t="shared" si="22"/>
        <v>50</v>
      </c>
    </row>
    <row r="1475" spans="1:6" x14ac:dyDescent="0.35">
      <c r="A1475" t="s">
        <v>281</v>
      </c>
      <c r="B1475">
        <v>2012</v>
      </c>
      <c r="C1475">
        <v>123</v>
      </c>
      <c r="D1475" t="s">
        <v>6172</v>
      </c>
      <c r="E1475">
        <v>6.2690000000000001</v>
      </c>
      <c r="F1475">
        <f t="shared" ref="F1475:F1538" si="23">200-C1475</f>
        <v>77</v>
      </c>
    </row>
    <row r="1476" spans="1:6" x14ac:dyDescent="0.35">
      <c r="A1476" t="s">
        <v>281</v>
      </c>
      <c r="B1476">
        <v>2014</v>
      </c>
      <c r="C1476">
        <v>147</v>
      </c>
      <c r="D1476" t="s">
        <v>6174</v>
      </c>
      <c r="E1476">
        <v>6.2690000000000001</v>
      </c>
      <c r="F1476">
        <f t="shared" si="23"/>
        <v>53</v>
      </c>
    </row>
    <row r="1477" spans="1:6" x14ac:dyDescent="0.35">
      <c r="A1477" t="s">
        <v>281</v>
      </c>
      <c r="B1477">
        <v>2015</v>
      </c>
      <c r="C1477">
        <v>177</v>
      </c>
      <c r="D1477" t="s">
        <v>6175</v>
      </c>
      <c r="E1477">
        <v>6.2690000000000001</v>
      </c>
      <c r="F1477">
        <f t="shared" si="23"/>
        <v>23</v>
      </c>
    </row>
    <row r="1478" spans="1:6" x14ac:dyDescent="0.35">
      <c r="A1478" t="s">
        <v>441</v>
      </c>
      <c r="B1478">
        <v>2012</v>
      </c>
      <c r="C1478">
        <v>180</v>
      </c>
      <c r="D1478" t="s">
        <v>6190</v>
      </c>
      <c r="E1478">
        <v>4.867</v>
      </c>
      <c r="F1478">
        <f t="shared" si="23"/>
        <v>20</v>
      </c>
    </row>
    <row r="1479" spans="1:6" x14ac:dyDescent="0.35">
      <c r="A1479" t="s">
        <v>441</v>
      </c>
      <c r="B1479">
        <v>2014</v>
      </c>
      <c r="C1479">
        <v>161.5</v>
      </c>
      <c r="D1479" t="s">
        <v>6192</v>
      </c>
      <c r="E1479">
        <v>4.867</v>
      </c>
      <c r="F1479">
        <f t="shared" si="23"/>
        <v>38.5</v>
      </c>
    </row>
    <row r="1480" spans="1:6" x14ac:dyDescent="0.35">
      <c r="A1480" t="s">
        <v>441</v>
      </c>
      <c r="B1480">
        <v>2018</v>
      </c>
      <c r="C1480">
        <v>136</v>
      </c>
      <c r="D1480" t="s">
        <v>6196</v>
      </c>
      <c r="E1480">
        <v>4.2119999999999997</v>
      </c>
      <c r="F1480">
        <f t="shared" si="23"/>
        <v>64</v>
      </c>
    </row>
    <row r="1481" spans="1:6" x14ac:dyDescent="0.35">
      <c r="A1481" t="s">
        <v>59</v>
      </c>
      <c r="B1481">
        <v>2011</v>
      </c>
      <c r="C1481">
        <v>18.5</v>
      </c>
      <c r="D1481" t="s">
        <v>6216</v>
      </c>
      <c r="E1481">
        <v>7.3789999999999996</v>
      </c>
      <c r="F1481">
        <f t="shared" si="23"/>
        <v>181.5</v>
      </c>
    </row>
    <row r="1482" spans="1:6" x14ac:dyDescent="0.35">
      <c r="A1482" t="s">
        <v>59</v>
      </c>
      <c r="B1482">
        <v>2012</v>
      </c>
      <c r="C1482">
        <v>18.5</v>
      </c>
      <c r="D1482" t="s">
        <v>6217</v>
      </c>
      <c r="E1482">
        <v>7.48</v>
      </c>
      <c r="F1482">
        <f t="shared" si="23"/>
        <v>181.5</v>
      </c>
    </row>
    <row r="1483" spans="1:6" x14ac:dyDescent="0.35">
      <c r="A1483" t="s">
        <v>59</v>
      </c>
      <c r="B1483">
        <v>2014</v>
      </c>
      <c r="C1483">
        <v>36.5</v>
      </c>
      <c r="D1483" t="s">
        <v>6219</v>
      </c>
      <c r="E1483">
        <v>7.3639999999999999</v>
      </c>
      <c r="F1483">
        <f t="shared" si="23"/>
        <v>163.5</v>
      </c>
    </row>
    <row r="1484" spans="1:6" x14ac:dyDescent="0.35">
      <c r="A1484" t="s">
        <v>59</v>
      </c>
      <c r="B1484">
        <v>2015</v>
      </c>
      <c r="C1484">
        <v>34</v>
      </c>
      <c r="D1484" t="s">
        <v>6220</v>
      </c>
      <c r="E1484">
        <v>7.2910000000000004</v>
      </c>
      <c r="F1484">
        <f t="shared" si="23"/>
        <v>166</v>
      </c>
    </row>
    <row r="1485" spans="1:6" x14ac:dyDescent="0.35">
      <c r="A1485" t="s">
        <v>59</v>
      </c>
      <c r="B1485">
        <v>2016</v>
      </c>
      <c r="C1485">
        <v>40.5</v>
      </c>
      <c r="D1485" t="s">
        <v>6221</v>
      </c>
      <c r="E1485">
        <v>7.2839999999999998</v>
      </c>
      <c r="F1485">
        <f t="shared" si="23"/>
        <v>159.5</v>
      </c>
    </row>
    <row r="1486" spans="1:6" x14ac:dyDescent="0.35">
      <c r="A1486" t="s">
        <v>59</v>
      </c>
      <c r="B1486">
        <v>2017</v>
      </c>
      <c r="C1486">
        <v>18</v>
      </c>
      <c r="D1486" t="s">
        <v>6222</v>
      </c>
      <c r="E1486">
        <v>7.3140000000000001</v>
      </c>
      <c r="F1486">
        <f t="shared" si="23"/>
        <v>182</v>
      </c>
    </row>
    <row r="1487" spans="1:6" x14ac:dyDescent="0.35">
      <c r="A1487" t="s">
        <v>59</v>
      </c>
      <c r="B1487">
        <v>2018</v>
      </c>
      <c r="C1487">
        <v>17.5</v>
      </c>
      <c r="D1487" t="s">
        <v>6223</v>
      </c>
      <c r="E1487">
        <v>7.343</v>
      </c>
      <c r="F1487">
        <f t="shared" si="23"/>
        <v>182.5</v>
      </c>
    </row>
    <row r="1488" spans="1:6" x14ac:dyDescent="0.35">
      <c r="A1488" t="s">
        <v>59</v>
      </c>
      <c r="B1488">
        <v>2019</v>
      </c>
      <c r="C1488">
        <v>17</v>
      </c>
      <c r="D1488" t="s">
        <v>6224</v>
      </c>
      <c r="E1488">
        <v>7.3534998893737802</v>
      </c>
      <c r="F1488">
        <f t="shared" si="23"/>
        <v>183</v>
      </c>
    </row>
    <row r="1489" spans="1:6" x14ac:dyDescent="0.35">
      <c r="A1489" t="s">
        <v>59</v>
      </c>
      <c r="B1489">
        <v>2020</v>
      </c>
      <c r="C1489">
        <v>18.5</v>
      </c>
      <c r="D1489" t="s">
        <v>6225</v>
      </c>
      <c r="E1489">
        <v>7.3630000000000004</v>
      </c>
      <c r="F1489">
        <f t="shared" si="23"/>
        <v>181.5</v>
      </c>
    </row>
    <row r="1490" spans="1:6" x14ac:dyDescent="0.35">
      <c r="A1490" t="s">
        <v>59</v>
      </c>
      <c r="B1490">
        <v>2021</v>
      </c>
      <c r="C1490">
        <v>18</v>
      </c>
      <c r="D1490" t="s">
        <v>6226</v>
      </c>
      <c r="E1490">
        <v>7.3840000000000003</v>
      </c>
      <c r="F1490">
        <f t="shared" si="23"/>
        <v>182</v>
      </c>
    </row>
    <row r="1491" spans="1:6" x14ac:dyDescent="0.35">
      <c r="A1491" t="s">
        <v>59</v>
      </c>
      <c r="B1491">
        <v>2022</v>
      </c>
      <c r="C1491">
        <v>21.5</v>
      </c>
      <c r="D1491" t="s">
        <v>6227</v>
      </c>
      <c r="E1491">
        <v>7.3949999999999996</v>
      </c>
      <c r="F1491">
        <f t="shared" si="23"/>
        <v>178.5</v>
      </c>
    </row>
    <row r="1492" spans="1:6" x14ac:dyDescent="0.35">
      <c r="A1492" t="s">
        <v>59</v>
      </c>
      <c r="B1492">
        <v>2023</v>
      </c>
      <c r="C1492">
        <v>24.5</v>
      </c>
      <c r="D1492" t="s">
        <v>6228</v>
      </c>
      <c r="E1492">
        <v>7.3440000000000003</v>
      </c>
      <c r="F1492">
        <f t="shared" si="23"/>
        <v>175.5</v>
      </c>
    </row>
    <row r="1493" spans="1:6" x14ac:dyDescent="0.35">
      <c r="A1493" t="s">
        <v>59</v>
      </c>
      <c r="B1493">
        <v>2024</v>
      </c>
      <c r="C1493">
        <v>28</v>
      </c>
      <c r="D1493" t="s">
        <v>6229</v>
      </c>
      <c r="E1493">
        <v>7.3449999999999998</v>
      </c>
      <c r="F1493">
        <f t="shared" si="23"/>
        <v>172</v>
      </c>
    </row>
    <row r="1494" spans="1:6" x14ac:dyDescent="0.35">
      <c r="A1494" t="s">
        <v>45</v>
      </c>
      <c r="B1494">
        <v>2011</v>
      </c>
      <c r="C1494">
        <v>24</v>
      </c>
      <c r="D1494" t="s">
        <v>6249</v>
      </c>
      <c r="E1494">
        <v>7.4989999999999997</v>
      </c>
      <c r="F1494">
        <f t="shared" si="23"/>
        <v>176</v>
      </c>
    </row>
    <row r="1495" spans="1:6" x14ac:dyDescent="0.35">
      <c r="A1495" t="s">
        <v>45</v>
      </c>
      <c r="B1495">
        <v>2012</v>
      </c>
      <c r="C1495">
        <v>16.5</v>
      </c>
      <c r="D1495" t="s">
        <v>6250</v>
      </c>
      <c r="E1495">
        <v>7.65</v>
      </c>
      <c r="F1495">
        <f t="shared" si="23"/>
        <v>183.5</v>
      </c>
    </row>
    <row r="1496" spans="1:6" x14ac:dyDescent="0.35">
      <c r="A1496" t="s">
        <v>45</v>
      </c>
      <c r="B1496">
        <v>2014</v>
      </c>
      <c r="C1496">
        <v>10.5</v>
      </c>
      <c r="D1496" t="s">
        <v>6252</v>
      </c>
      <c r="E1496">
        <v>7.5869999999999997</v>
      </c>
      <c r="F1496">
        <f t="shared" si="23"/>
        <v>189.5</v>
      </c>
    </row>
    <row r="1497" spans="1:6" x14ac:dyDescent="0.35">
      <c r="A1497" t="s">
        <v>45</v>
      </c>
      <c r="B1497">
        <v>2015</v>
      </c>
      <c r="C1497">
        <v>15</v>
      </c>
      <c r="D1497" t="s">
        <v>6253</v>
      </c>
      <c r="E1497">
        <v>7.5090000000000003</v>
      </c>
      <c r="F1497">
        <f t="shared" si="23"/>
        <v>185</v>
      </c>
    </row>
    <row r="1498" spans="1:6" x14ac:dyDescent="0.35">
      <c r="A1498" t="s">
        <v>45</v>
      </c>
      <c r="B1498">
        <v>2016</v>
      </c>
      <c r="C1498">
        <v>14.5</v>
      </c>
      <c r="D1498" t="s">
        <v>6254</v>
      </c>
      <c r="E1498">
        <v>7.4939999999999998</v>
      </c>
      <c r="F1498">
        <f t="shared" si="23"/>
        <v>185.5</v>
      </c>
    </row>
    <row r="1499" spans="1:6" x14ac:dyDescent="0.35">
      <c r="A1499" t="s">
        <v>45</v>
      </c>
      <c r="B1499">
        <v>2017</v>
      </c>
      <c r="C1499">
        <v>6.5</v>
      </c>
      <c r="D1499" t="s">
        <v>6255</v>
      </c>
      <c r="E1499">
        <v>7.4870000000000001</v>
      </c>
      <c r="F1499">
        <f t="shared" si="23"/>
        <v>193.5</v>
      </c>
    </row>
    <row r="1500" spans="1:6" x14ac:dyDescent="0.35">
      <c r="A1500" t="s">
        <v>45</v>
      </c>
      <c r="B1500">
        <v>2018</v>
      </c>
      <c r="C1500">
        <v>8</v>
      </c>
      <c r="D1500" t="s">
        <v>6256</v>
      </c>
      <c r="E1500">
        <v>7.48</v>
      </c>
      <c r="F1500">
        <f t="shared" si="23"/>
        <v>192</v>
      </c>
    </row>
    <row r="1501" spans="1:6" x14ac:dyDescent="0.35">
      <c r="A1501" t="s">
        <v>45</v>
      </c>
      <c r="B1501">
        <v>2019</v>
      </c>
      <c r="C1501">
        <v>10.5</v>
      </c>
      <c r="D1501" t="s">
        <v>6257</v>
      </c>
      <c r="E1501">
        <v>7.5598998069763201</v>
      </c>
      <c r="F1501">
        <f t="shared" si="23"/>
        <v>189.5</v>
      </c>
    </row>
    <row r="1502" spans="1:6" x14ac:dyDescent="0.35">
      <c r="A1502" t="s">
        <v>45</v>
      </c>
      <c r="B1502">
        <v>2020</v>
      </c>
      <c r="C1502">
        <v>14</v>
      </c>
      <c r="D1502" t="s">
        <v>6258</v>
      </c>
      <c r="E1502">
        <v>7.5709999999999997</v>
      </c>
      <c r="F1502">
        <f t="shared" si="23"/>
        <v>186</v>
      </c>
    </row>
    <row r="1503" spans="1:6" x14ac:dyDescent="0.35">
      <c r="A1503" t="s">
        <v>45</v>
      </c>
      <c r="B1503">
        <v>2021</v>
      </c>
      <c r="C1503">
        <v>13</v>
      </c>
      <c r="D1503" t="s">
        <v>6259</v>
      </c>
      <c r="E1503">
        <v>7.5119999999999996</v>
      </c>
      <c r="F1503">
        <f t="shared" si="23"/>
        <v>187</v>
      </c>
    </row>
    <row r="1504" spans="1:6" x14ac:dyDescent="0.35">
      <c r="A1504" t="s">
        <v>45</v>
      </c>
      <c r="B1504">
        <v>2022</v>
      </c>
      <c r="C1504">
        <v>14</v>
      </c>
      <c r="D1504" t="s">
        <v>6260</v>
      </c>
      <c r="E1504">
        <v>7.24</v>
      </c>
      <c r="F1504">
        <f t="shared" si="23"/>
        <v>186</v>
      </c>
    </row>
    <row r="1505" spans="1:6" x14ac:dyDescent="0.35">
      <c r="A1505" t="s">
        <v>45</v>
      </c>
      <c r="B1505">
        <v>2023</v>
      </c>
      <c r="C1505">
        <v>15.5</v>
      </c>
      <c r="D1505" t="s">
        <v>6261</v>
      </c>
      <c r="E1505">
        <v>7.06</v>
      </c>
      <c r="F1505">
        <f t="shared" si="23"/>
        <v>184.5</v>
      </c>
    </row>
    <row r="1506" spans="1:6" x14ac:dyDescent="0.35">
      <c r="A1506" t="s">
        <v>45</v>
      </c>
      <c r="B1506">
        <v>2024</v>
      </c>
      <c r="C1506">
        <v>17.5</v>
      </c>
      <c r="D1506" t="s">
        <v>6262</v>
      </c>
      <c r="E1506">
        <v>6.9349999999999996</v>
      </c>
      <c r="F1506">
        <f t="shared" si="23"/>
        <v>182.5</v>
      </c>
    </row>
    <row r="1507" spans="1:6" x14ac:dyDescent="0.35">
      <c r="A1507" t="s">
        <v>195</v>
      </c>
      <c r="B1507">
        <v>2011</v>
      </c>
      <c r="C1507">
        <v>108.5</v>
      </c>
      <c r="D1507" t="s">
        <v>6282</v>
      </c>
      <c r="E1507">
        <v>4.7350000000000003</v>
      </c>
      <c r="F1507">
        <f t="shared" si="23"/>
        <v>91.5</v>
      </c>
    </row>
    <row r="1508" spans="1:6" x14ac:dyDescent="0.35">
      <c r="A1508" t="s">
        <v>195</v>
      </c>
      <c r="B1508">
        <v>2012</v>
      </c>
      <c r="C1508">
        <v>138</v>
      </c>
      <c r="D1508" t="s">
        <v>6283</v>
      </c>
      <c r="E1508">
        <v>3.8919999999999999</v>
      </c>
      <c r="F1508">
        <f t="shared" si="23"/>
        <v>62</v>
      </c>
    </row>
    <row r="1509" spans="1:6" x14ac:dyDescent="0.35">
      <c r="A1509" t="s">
        <v>195</v>
      </c>
      <c r="B1509">
        <v>2014</v>
      </c>
      <c r="C1509">
        <v>148.5</v>
      </c>
      <c r="D1509" t="s">
        <v>6285</v>
      </c>
      <c r="E1509">
        <v>3.0059999999999998</v>
      </c>
      <c r="F1509">
        <f t="shared" si="23"/>
        <v>51.5</v>
      </c>
    </row>
    <row r="1510" spans="1:6" x14ac:dyDescent="0.35">
      <c r="A1510" t="s">
        <v>195</v>
      </c>
      <c r="B1510">
        <v>2015</v>
      </c>
      <c r="C1510">
        <v>121</v>
      </c>
      <c r="D1510" t="s">
        <v>6286</v>
      </c>
      <c r="E1510">
        <v>3.069</v>
      </c>
      <c r="F1510">
        <f t="shared" si="23"/>
        <v>79</v>
      </c>
    </row>
    <row r="1511" spans="1:6" x14ac:dyDescent="0.35">
      <c r="A1511" t="s">
        <v>195</v>
      </c>
      <c r="B1511">
        <v>2016</v>
      </c>
      <c r="C1511">
        <v>100</v>
      </c>
      <c r="D1511" t="s">
        <v>6287</v>
      </c>
      <c r="E1511">
        <v>3.4620000000000002</v>
      </c>
      <c r="F1511">
        <f t="shared" si="23"/>
        <v>100</v>
      </c>
    </row>
    <row r="1512" spans="1:6" x14ac:dyDescent="0.35">
      <c r="A1512" t="s">
        <v>195</v>
      </c>
      <c r="B1512">
        <v>2017</v>
      </c>
      <c r="C1512">
        <v>79.5</v>
      </c>
      <c r="D1512" t="s">
        <v>6288</v>
      </c>
      <c r="E1512">
        <v>3.4620000000000002</v>
      </c>
      <c r="F1512">
        <f t="shared" si="23"/>
        <v>120.5</v>
      </c>
    </row>
    <row r="1513" spans="1:6" x14ac:dyDescent="0.35">
      <c r="A1513" t="s">
        <v>195</v>
      </c>
      <c r="B1513">
        <v>2018</v>
      </c>
      <c r="C1513">
        <v>71</v>
      </c>
      <c r="D1513" t="s">
        <v>6289</v>
      </c>
      <c r="E1513">
        <v>3.4620000000000002</v>
      </c>
      <c r="F1513">
        <f t="shared" si="23"/>
        <v>129</v>
      </c>
    </row>
    <row r="1514" spans="1:6" x14ac:dyDescent="0.35">
      <c r="A1514" t="s">
        <v>61</v>
      </c>
      <c r="B1514">
        <v>2022</v>
      </c>
      <c r="C1514">
        <v>44</v>
      </c>
      <c r="D1514" t="s">
        <v>6296</v>
      </c>
      <c r="E1514">
        <v>4.6139999999999999</v>
      </c>
      <c r="F1514">
        <f t="shared" si="23"/>
        <v>156</v>
      </c>
    </row>
    <row r="1515" spans="1:6" x14ac:dyDescent="0.35">
      <c r="A1515" t="s">
        <v>61</v>
      </c>
      <c r="B1515">
        <v>2023</v>
      </c>
      <c r="C1515">
        <v>39</v>
      </c>
      <c r="D1515" t="s">
        <v>6297</v>
      </c>
      <c r="E1515">
        <v>4.9749999999999996</v>
      </c>
      <c r="F1515">
        <f t="shared" si="23"/>
        <v>161</v>
      </c>
    </row>
    <row r="1516" spans="1:6" x14ac:dyDescent="0.35">
      <c r="A1516" t="s">
        <v>61</v>
      </c>
      <c r="B1516">
        <v>2024</v>
      </c>
      <c r="C1516">
        <v>27</v>
      </c>
      <c r="D1516" t="s">
        <v>6298</v>
      </c>
      <c r="E1516">
        <v>5.2619999999999996</v>
      </c>
      <c r="F1516">
        <f t="shared" si="23"/>
        <v>173</v>
      </c>
    </row>
    <row r="1517" spans="1:6" x14ac:dyDescent="0.35">
      <c r="A1517" t="s">
        <v>213</v>
      </c>
      <c r="B1517">
        <v>2011</v>
      </c>
      <c r="C1517">
        <v>140</v>
      </c>
      <c r="D1517" t="s">
        <v>6349</v>
      </c>
      <c r="E1517">
        <v>4.6139999999999999</v>
      </c>
      <c r="F1517">
        <f t="shared" si="23"/>
        <v>60</v>
      </c>
    </row>
    <row r="1518" spans="1:6" x14ac:dyDescent="0.35">
      <c r="A1518" t="s">
        <v>213</v>
      </c>
      <c r="B1518">
        <v>2012</v>
      </c>
      <c r="C1518">
        <v>130</v>
      </c>
      <c r="D1518" t="s">
        <v>6350</v>
      </c>
      <c r="E1518">
        <v>4.38</v>
      </c>
      <c r="F1518">
        <f t="shared" si="23"/>
        <v>70</v>
      </c>
    </row>
    <row r="1519" spans="1:6" x14ac:dyDescent="0.35">
      <c r="A1519" t="s">
        <v>213</v>
      </c>
      <c r="B1519">
        <v>2014</v>
      </c>
      <c r="C1519">
        <v>129.5</v>
      </c>
      <c r="D1519" t="s">
        <v>6352</v>
      </c>
      <c r="E1519">
        <v>4.7859999999999996</v>
      </c>
      <c r="F1519">
        <f t="shared" si="23"/>
        <v>70.5</v>
      </c>
    </row>
    <row r="1520" spans="1:6" x14ac:dyDescent="0.35">
      <c r="A1520" t="s">
        <v>213</v>
      </c>
      <c r="B1520">
        <v>2015</v>
      </c>
      <c r="C1520">
        <v>148</v>
      </c>
      <c r="D1520" t="s">
        <v>6353</v>
      </c>
      <c r="E1520">
        <v>4.9960000000000004</v>
      </c>
      <c r="F1520">
        <f t="shared" si="23"/>
        <v>52</v>
      </c>
    </row>
    <row r="1521" spans="1:6" x14ac:dyDescent="0.35">
      <c r="A1521" t="s">
        <v>213</v>
      </c>
      <c r="B1521">
        <v>2016</v>
      </c>
      <c r="C1521">
        <v>137</v>
      </c>
      <c r="D1521" t="s">
        <v>6354</v>
      </c>
      <c r="E1521">
        <v>5.0410000000000004</v>
      </c>
      <c r="F1521">
        <f t="shared" si="23"/>
        <v>63</v>
      </c>
    </row>
    <row r="1522" spans="1:6" x14ac:dyDescent="0.35">
      <c r="A1522" t="s">
        <v>213</v>
      </c>
      <c r="B1522">
        <v>2017</v>
      </c>
      <c r="C1522">
        <v>137.5</v>
      </c>
      <c r="D1522" t="s">
        <v>6355</v>
      </c>
      <c r="E1522">
        <v>5.3520000000000003</v>
      </c>
      <c r="F1522">
        <f t="shared" si="23"/>
        <v>62.5</v>
      </c>
    </row>
    <row r="1523" spans="1:6" x14ac:dyDescent="0.35">
      <c r="A1523" t="s">
        <v>213</v>
      </c>
      <c r="B1523">
        <v>2018</v>
      </c>
      <c r="C1523">
        <v>122.5</v>
      </c>
      <c r="D1523" t="s">
        <v>6356</v>
      </c>
      <c r="E1523">
        <v>5.4669999999999996</v>
      </c>
      <c r="F1523">
        <f t="shared" si="23"/>
        <v>77.5</v>
      </c>
    </row>
    <row r="1524" spans="1:6" x14ac:dyDescent="0.35">
      <c r="A1524" t="s">
        <v>213</v>
      </c>
      <c r="B1524">
        <v>2019</v>
      </c>
      <c r="C1524">
        <v>120.5</v>
      </c>
      <c r="D1524" t="s">
        <v>6357</v>
      </c>
      <c r="E1524">
        <v>5.5556998252868697</v>
      </c>
      <c r="F1524">
        <f t="shared" si="23"/>
        <v>79.5</v>
      </c>
    </row>
    <row r="1525" spans="1:6" x14ac:dyDescent="0.35">
      <c r="A1525" t="s">
        <v>213</v>
      </c>
      <c r="B1525">
        <v>2020</v>
      </c>
      <c r="C1525">
        <v>121</v>
      </c>
      <c r="D1525" t="s">
        <v>6358</v>
      </c>
      <c r="E1525">
        <v>5.4660000000000002</v>
      </c>
      <c r="F1525">
        <f t="shared" si="23"/>
        <v>79</v>
      </c>
    </row>
    <row r="1526" spans="1:6" x14ac:dyDescent="0.35">
      <c r="A1526" t="s">
        <v>213</v>
      </c>
      <c r="B1526">
        <v>2021</v>
      </c>
      <c r="C1526">
        <v>118.5</v>
      </c>
      <c r="D1526" t="s">
        <v>6359</v>
      </c>
      <c r="E1526">
        <v>5.3769999999999998</v>
      </c>
      <c r="F1526">
        <f t="shared" si="23"/>
        <v>81.5</v>
      </c>
    </row>
    <row r="1527" spans="1:6" x14ac:dyDescent="0.35">
      <c r="A1527" t="s">
        <v>213</v>
      </c>
      <c r="B1527">
        <v>2022</v>
      </c>
      <c r="C1527">
        <v>108</v>
      </c>
      <c r="D1527" t="s">
        <v>6360</v>
      </c>
      <c r="E1527">
        <v>5.33</v>
      </c>
      <c r="F1527">
        <f t="shared" si="23"/>
        <v>92</v>
      </c>
    </row>
    <row r="1528" spans="1:6" x14ac:dyDescent="0.35">
      <c r="A1528" t="s">
        <v>213</v>
      </c>
      <c r="B1528">
        <v>2023</v>
      </c>
      <c r="C1528">
        <v>108</v>
      </c>
      <c r="D1528" t="s">
        <v>6361</v>
      </c>
      <c r="E1528">
        <v>5.2809999999999997</v>
      </c>
      <c r="F1528">
        <f t="shared" si="23"/>
        <v>92</v>
      </c>
    </row>
    <row r="1529" spans="1:6" x14ac:dyDescent="0.35">
      <c r="A1529" t="s">
        <v>213</v>
      </c>
      <c r="B1529">
        <v>2024</v>
      </c>
      <c r="C1529">
        <v>103.5</v>
      </c>
      <c r="D1529" t="s">
        <v>6362</v>
      </c>
      <c r="E1529">
        <v>5.4109999999999996</v>
      </c>
      <c r="F1529">
        <f t="shared" si="23"/>
        <v>96.5</v>
      </c>
    </row>
    <row r="1530" spans="1:6" x14ac:dyDescent="0.35">
      <c r="A1530" t="s">
        <v>217</v>
      </c>
      <c r="B1530">
        <v>2011</v>
      </c>
      <c r="C1530">
        <v>131.5</v>
      </c>
      <c r="D1530" t="s">
        <v>6382</v>
      </c>
      <c r="E1530">
        <v>3.8</v>
      </c>
      <c r="F1530">
        <f t="shared" si="23"/>
        <v>68.5</v>
      </c>
    </row>
    <row r="1531" spans="1:6" x14ac:dyDescent="0.35">
      <c r="A1531" t="s">
        <v>217</v>
      </c>
      <c r="B1531">
        <v>2012</v>
      </c>
      <c r="C1531">
        <v>128.5</v>
      </c>
      <c r="D1531" t="s">
        <v>6383</v>
      </c>
      <c r="E1531">
        <v>3.77</v>
      </c>
      <c r="F1531">
        <f t="shared" si="23"/>
        <v>71.5</v>
      </c>
    </row>
    <row r="1532" spans="1:6" x14ac:dyDescent="0.35">
      <c r="A1532" t="s">
        <v>217</v>
      </c>
      <c r="B1532">
        <v>2014</v>
      </c>
      <c r="C1532">
        <v>105.5</v>
      </c>
      <c r="D1532" t="s">
        <v>6385</v>
      </c>
      <c r="E1532">
        <v>3.7810000000000001</v>
      </c>
      <c r="F1532">
        <f t="shared" si="23"/>
        <v>94.5</v>
      </c>
    </row>
    <row r="1533" spans="1:6" x14ac:dyDescent="0.35">
      <c r="A1533" t="s">
        <v>217</v>
      </c>
      <c r="B1533">
        <v>2015</v>
      </c>
      <c r="C1533">
        <v>135.5</v>
      </c>
      <c r="D1533" t="s">
        <v>6386</v>
      </c>
      <c r="E1533">
        <v>3.6659999999999999</v>
      </c>
      <c r="F1533">
        <f t="shared" si="23"/>
        <v>64.5</v>
      </c>
    </row>
    <row r="1534" spans="1:6" x14ac:dyDescent="0.35">
      <c r="A1534" t="s">
        <v>217</v>
      </c>
      <c r="B1534">
        <v>2016</v>
      </c>
      <c r="C1534">
        <v>139.5</v>
      </c>
      <c r="D1534" t="s">
        <v>6387</v>
      </c>
      <c r="E1534">
        <v>3.3490000000000002</v>
      </c>
      <c r="F1534">
        <f t="shared" si="23"/>
        <v>60.5</v>
      </c>
    </row>
    <row r="1535" spans="1:6" x14ac:dyDescent="0.35">
      <c r="A1535" t="s">
        <v>217</v>
      </c>
      <c r="B1535">
        <v>2017</v>
      </c>
      <c r="C1535">
        <v>130.5</v>
      </c>
      <c r="D1535" t="s">
        <v>6388</v>
      </c>
      <c r="E1535">
        <v>3.3029999999999999</v>
      </c>
      <c r="F1535">
        <f t="shared" si="23"/>
        <v>69.5</v>
      </c>
    </row>
    <row r="1536" spans="1:6" x14ac:dyDescent="0.35">
      <c r="A1536" t="s">
        <v>217</v>
      </c>
      <c r="B1536">
        <v>2018</v>
      </c>
      <c r="C1536">
        <v>139</v>
      </c>
      <c r="D1536" t="s">
        <v>6389</v>
      </c>
      <c r="E1536">
        <v>3.2309999999999999</v>
      </c>
      <c r="F1536">
        <f t="shared" si="23"/>
        <v>61</v>
      </c>
    </row>
    <row r="1537" spans="1:6" x14ac:dyDescent="0.35">
      <c r="A1537" t="s">
        <v>217</v>
      </c>
      <c r="B1537">
        <v>2019</v>
      </c>
      <c r="C1537">
        <v>132.5</v>
      </c>
      <c r="D1537" t="s">
        <v>6390</v>
      </c>
      <c r="E1537">
        <v>3.4762001037597701</v>
      </c>
      <c r="F1537">
        <f t="shared" si="23"/>
        <v>67.5</v>
      </c>
    </row>
    <row r="1538" spans="1:6" x14ac:dyDescent="0.35">
      <c r="A1538" t="s">
        <v>217</v>
      </c>
      <c r="B1538">
        <v>2020</v>
      </c>
      <c r="C1538">
        <v>134.5</v>
      </c>
      <c r="D1538" t="s">
        <v>6391</v>
      </c>
      <c r="E1538">
        <v>3.6230000000000002</v>
      </c>
      <c r="F1538">
        <f t="shared" si="23"/>
        <v>65.5</v>
      </c>
    </row>
    <row r="1539" spans="1:6" x14ac:dyDescent="0.35">
      <c r="A1539" t="s">
        <v>217</v>
      </c>
      <c r="B1539">
        <v>2021</v>
      </c>
      <c r="C1539">
        <v>134</v>
      </c>
      <c r="D1539" t="s">
        <v>6392</v>
      </c>
      <c r="E1539">
        <v>3.702</v>
      </c>
      <c r="F1539">
        <f t="shared" ref="F1539:F1602" si="24">200-C1539</f>
        <v>66</v>
      </c>
    </row>
    <row r="1540" spans="1:6" x14ac:dyDescent="0.35">
      <c r="A1540" t="s">
        <v>217</v>
      </c>
      <c r="B1540">
        <v>2022</v>
      </c>
      <c r="C1540">
        <v>130.5</v>
      </c>
      <c r="D1540" t="s">
        <v>6393</v>
      </c>
      <c r="E1540">
        <v>3.694</v>
      </c>
      <c r="F1540">
        <f t="shared" si="24"/>
        <v>69.5</v>
      </c>
    </row>
    <row r="1541" spans="1:6" x14ac:dyDescent="0.35">
      <c r="A1541" t="s">
        <v>217</v>
      </c>
      <c r="B1541">
        <v>2023</v>
      </c>
      <c r="C1541">
        <v>122.5</v>
      </c>
      <c r="D1541" t="s">
        <v>6394</v>
      </c>
      <c r="E1541">
        <v>3.7810000000000001</v>
      </c>
      <c r="F1541">
        <f t="shared" si="24"/>
        <v>77.5</v>
      </c>
    </row>
    <row r="1542" spans="1:6" x14ac:dyDescent="0.35">
      <c r="A1542" t="s">
        <v>217</v>
      </c>
      <c r="B1542">
        <v>2024</v>
      </c>
      <c r="C1542">
        <v>109.5</v>
      </c>
      <c r="D1542" t="s">
        <v>6395</v>
      </c>
      <c r="E1542">
        <v>3.8</v>
      </c>
      <c r="F1542">
        <f t="shared" si="24"/>
        <v>90.5</v>
      </c>
    </row>
    <row r="1543" spans="1:6" x14ac:dyDescent="0.35">
      <c r="A1543" t="s">
        <v>199</v>
      </c>
      <c r="B1543">
        <v>2011</v>
      </c>
      <c r="C1543">
        <v>120</v>
      </c>
      <c r="D1543" t="s">
        <v>6415</v>
      </c>
      <c r="E1543">
        <v>5.8040000000000003</v>
      </c>
      <c r="F1543">
        <f t="shared" si="24"/>
        <v>80</v>
      </c>
    </row>
    <row r="1544" spans="1:6" x14ac:dyDescent="0.35">
      <c r="A1544" t="s">
        <v>199</v>
      </c>
      <c r="B1544">
        <v>2012</v>
      </c>
      <c r="C1544">
        <v>135.5</v>
      </c>
      <c r="D1544" t="s">
        <v>6416</v>
      </c>
      <c r="E1544">
        <v>6.3710000000000004</v>
      </c>
      <c r="F1544">
        <f t="shared" si="24"/>
        <v>64.5</v>
      </c>
    </row>
    <row r="1545" spans="1:6" x14ac:dyDescent="0.35">
      <c r="A1545" t="s">
        <v>199</v>
      </c>
      <c r="B1545">
        <v>2014</v>
      </c>
      <c r="C1545">
        <v>149.5</v>
      </c>
      <c r="D1545" t="s">
        <v>6418</v>
      </c>
      <c r="E1545">
        <v>6.4550000000000001</v>
      </c>
      <c r="F1545">
        <f t="shared" si="24"/>
        <v>50.5</v>
      </c>
    </row>
    <row r="1546" spans="1:6" x14ac:dyDescent="0.35">
      <c r="A1546" t="s">
        <v>199</v>
      </c>
      <c r="B1546">
        <v>2015</v>
      </c>
      <c r="C1546">
        <v>136.5</v>
      </c>
      <c r="D1546" t="s">
        <v>6419</v>
      </c>
      <c r="E1546">
        <v>6.4740000000000002</v>
      </c>
      <c r="F1546">
        <f t="shared" si="24"/>
        <v>63.5</v>
      </c>
    </row>
    <row r="1547" spans="1:6" x14ac:dyDescent="0.35">
      <c r="A1547" t="s">
        <v>199</v>
      </c>
      <c r="B1547">
        <v>2016</v>
      </c>
      <c r="C1547">
        <v>123.5</v>
      </c>
      <c r="D1547" t="s">
        <v>6420</v>
      </c>
      <c r="E1547">
        <v>6.4240000000000004</v>
      </c>
      <c r="F1547">
        <f t="shared" si="24"/>
        <v>76.5</v>
      </c>
    </row>
    <row r="1548" spans="1:6" x14ac:dyDescent="0.35">
      <c r="A1548" t="s">
        <v>199</v>
      </c>
      <c r="B1548">
        <v>2017</v>
      </c>
      <c r="C1548">
        <v>130.5</v>
      </c>
      <c r="D1548" t="s">
        <v>6421</v>
      </c>
      <c r="E1548">
        <v>6.0720000000000001</v>
      </c>
      <c r="F1548">
        <f t="shared" si="24"/>
        <v>69.5</v>
      </c>
    </row>
    <row r="1549" spans="1:6" x14ac:dyDescent="0.35">
      <c r="A1549" t="s">
        <v>199</v>
      </c>
      <c r="B1549">
        <v>2018</v>
      </c>
      <c r="C1549">
        <v>117</v>
      </c>
      <c r="D1549" t="s">
        <v>6422</v>
      </c>
      <c r="E1549">
        <v>6.008</v>
      </c>
      <c r="F1549">
        <f t="shared" si="24"/>
        <v>83</v>
      </c>
    </row>
    <row r="1550" spans="1:6" x14ac:dyDescent="0.35">
      <c r="A1550" t="s">
        <v>199</v>
      </c>
      <c r="B1550">
        <v>2019</v>
      </c>
      <c r="C1550">
        <v>114.5</v>
      </c>
      <c r="D1550" t="s">
        <v>6423</v>
      </c>
      <c r="E1550">
        <v>5.9987998008728001</v>
      </c>
      <c r="F1550">
        <f t="shared" si="24"/>
        <v>85.5</v>
      </c>
    </row>
    <row r="1551" spans="1:6" x14ac:dyDescent="0.35">
      <c r="A1551" t="s">
        <v>199</v>
      </c>
      <c r="B1551">
        <v>2020</v>
      </c>
      <c r="C1551">
        <v>112</v>
      </c>
      <c r="D1551" t="s">
        <v>6424</v>
      </c>
      <c r="E1551">
        <v>5.9850000000000003</v>
      </c>
      <c r="F1551">
        <f t="shared" si="24"/>
        <v>88</v>
      </c>
    </row>
    <row r="1552" spans="1:6" x14ac:dyDescent="0.35">
      <c r="A1552" t="s">
        <v>199</v>
      </c>
      <c r="B1552">
        <v>2021</v>
      </c>
      <c r="C1552">
        <v>110.5</v>
      </c>
      <c r="D1552" t="s">
        <v>6425</v>
      </c>
      <c r="E1552">
        <v>5.891</v>
      </c>
      <c r="F1552">
        <f t="shared" si="24"/>
        <v>89.5</v>
      </c>
    </row>
    <row r="1553" spans="1:6" x14ac:dyDescent="0.35">
      <c r="A1553" t="s">
        <v>199</v>
      </c>
      <c r="B1553">
        <v>2022</v>
      </c>
      <c r="C1553">
        <v>111</v>
      </c>
      <c r="D1553" t="s">
        <v>6426</v>
      </c>
      <c r="E1553">
        <v>5.843</v>
      </c>
      <c r="F1553">
        <f t="shared" si="24"/>
        <v>89</v>
      </c>
    </row>
    <row r="1554" spans="1:6" x14ac:dyDescent="0.35">
      <c r="A1554" t="s">
        <v>199</v>
      </c>
      <c r="B1554">
        <v>2023</v>
      </c>
      <c r="C1554">
        <v>113</v>
      </c>
      <c r="D1554" t="s">
        <v>6427</v>
      </c>
      <c r="E1554">
        <v>5.976</v>
      </c>
      <c r="F1554">
        <f t="shared" si="24"/>
        <v>87</v>
      </c>
    </row>
    <row r="1555" spans="1:6" x14ac:dyDescent="0.35">
      <c r="A1555" t="s">
        <v>199</v>
      </c>
      <c r="B1555">
        <v>2024</v>
      </c>
      <c r="C1555">
        <v>99</v>
      </c>
      <c r="D1555" t="s">
        <v>6428</v>
      </c>
      <c r="E1555">
        <v>6.2220000000000004</v>
      </c>
      <c r="F1555">
        <f t="shared" si="24"/>
        <v>101</v>
      </c>
    </row>
    <row r="1556" spans="1:6" x14ac:dyDescent="0.35">
      <c r="A1556" t="s">
        <v>243</v>
      </c>
      <c r="B1556">
        <v>2011</v>
      </c>
      <c r="C1556">
        <v>111.5</v>
      </c>
      <c r="D1556" t="s">
        <v>6470</v>
      </c>
      <c r="E1556">
        <v>3.0070000000000001</v>
      </c>
      <c r="F1556">
        <f t="shared" si="24"/>
        <v>88.5</v>
      </c>
    </row>
    <row r="1557" spans="1:6" x14ac:dyDescent="0.35">
      <c r="A1557" t="s">
        <v>243</v>
      </c>
      <c r="B1557">
        <v>2012</v>
      </c>
      <c r="C1557">
        <v>84.5</v>
      </c>
      <c r="D1557" t="s">
        <v>6471</v>
      </c>
      <c r="E1557">
        <v>2.9359999999999999</v>
      </c>
      <c r="F1557">
        <f t="shared" si="24"/>
        <v>115.5</v>
      </c>
    </row>
    <row r="1558" spans="1:6" x14ac:dyDescent="0.35">
      <c r="A1558" t="s">
        <v>243</v>
      </c>
      <c r="B1558">
        <v>2014</v>
      </c>
      <c r="C1558">
        <v>75</v>
      </c>
      <c r="D1558" t="s">
        <v>6473</v>
      </c>
      <c r="E1558">
        <v>2.839</v>
      </c>
      <c r="F1558">
        <f t="shared" si="24"/>
        <v>125</v>
      </c>
    </row>
    <row r="1559" spans="1:6" x14ac:dyDescent="0.35">
      <c r="A1559" t="s">
        <v>243</v>
      </c>
      <c r="B1559">
        <v>2015</v>
      </c>
      <c r="C1559">
        <v>89.5</v>
      </c>
      <c r="D1559" t="s">
        <v>6474</v>
      </c>
      <c r="E1559">
        <v>3.3029999999999999</v>
      </c>
      <c r="F1559">
        <f t="shared" si="24"/>
        <v>110.5</v>
      </c>
    </row>
    <row r="1560" spans="1:6" x14ac:dyDescent="0.35">
      <c r="A1560" t="s">
        <v>243</v>
      </c>
      <c r="B1560">
        <v>2016</v>
      </c>
      <c r="C1560">
        <v>99.5</v>
      </c>
      <c r="D1560" t="s">
        <v>6475</v>
      </c>
      <c r="E1560">
        <v>3.4950000000000001</v>
      </c>
      <c r="F1560">
        <f t="shared" si="24"/>
        <v>100.5</v>
      </c>
    </row>
    <row r="1561" spans="1:6" x14ac:dyDescent="0.35">
      <c r="A1561" t="s">
        <v>243</v>
      </c>
      <c r="B1561">
        <v>2017</v>
      </c>
      <c r="C1561">
        <v>115.5</v>
      </c>
      <c r="D1561" t="s">
        <v>6476</v>
      </c>
      <c r="E1561">
        <v>3.9990000000000001</v>
      </c>
      <c r="F1561">
        <f t="shared" si="24"/>
        <v>84.5</v>
      </c>
    </row>
    <row r="1562" spans="1:6" x14ac:dyDescent="0.35">
      <c r="A1562" t="s">
        <v>243</v>
      </c>
      <c r="B1562">
        <v>2018</v>
      </c>
      <c r="C1562">
        <v>121.5</v>
      </c>
      <c r="D1562" t="s">
        <v>6477</v>
      </c>
      <c r="E1562">
        <v>4.085</v>
      </c>
      <c r="F1562">
        <f t="shared" si="24"/>
        <v>78.5</v>
      </c>
    </row>
    <row r="1563" spans="1:6" x14ac:dyDescent="0.35">
      <c r="A1563" t="s">
        <v>243</v>
      </c>
      <c r="B1563">
        <v>2019</v>
      </c>
      <c r="C1563">
        <v>127</v>
      </c>
      <c r="D1563" t="s">
        <v>6478</v>
      </c>
      <c r="E1563">
        <v>4.1872000694274902</v>
      </c>
      <c r="F1563">
        <f t="shared" si="24"/>
        <v>73</v>
      </c>
    </row>
    <row r="1564" spans="1:6" x14ac:dyDescent="0.35">
      <c r="A1564" t="s">
        <v>243</v>
      </c>
      <c r="B1564">
        <v>2020</v>
      </c>
      <c r="C1564">
        <v>127</v>
      </c>
      <c r="D1564" t="s">
        <v>6479</v>
      </c>
      <c r="E1564">
        <v>4.1070000000000002</v>
      </c>
      <c r="F1564">
        <f t="shared" si="24"/>
        <v>73</v>
      </c>
    </row>
    <row r="1565" spans="1:6" x14ac:dyDescent="0.35">
      <c r="A1565" t="s">
        <v>243</v>
      </c>
      <c r="B1565">
        <v>2021</v>
      </c>
      <c r="C1565">
        <v>128.5</v>
      </c>
      <c r="D1565" t="s">
        <v>6480</v>
      </c>
      <c r="E1565">
        <v>4.1120000000000001</v>
      </c>
      <c r="F1565">
        <f t="shared" si="24"/>
        <v>71.5</v>
      </c>
    </row>
    <row r="1566" spans="1:6" x14ac:dyDescent="0.35">
      <c r="A1566" t="s">
        <v>243</v>
      </c>
      <c r="B1566">
        <v>2022</v>
      </c>
      <c r="C1566">
        <v>127</v>
      </c>
      <c r="D1566" t="s">
        <v>6481</v>
      </c>
      <c r="E1566">
        <v>4.1369999999999996</v>
      </c>
      <c r="F1566">
        <f t="shared" si="24"/>
        <v>73</v>
      </c>
    </row>
    <row r="1567" spans="1:6" x14ac:dyDescent="0.35">
      <c r="A1567" t="s">
        <v>243</v>
      </c>
      <c r="B1567">
        <v>2023</v>
      </c>
      <c r="C1567">
        <v>120</v>
      </c>
      <c r="D1567" t="s">
        <v>6482</v>
      </c>
      <c r="E1567">
        <v>4.2140000000000004</v>
      </c>
      <c r="F1567">
        <f t="shared" si="24"/>
        <v>80</v>
      </c>
    </row>
    <row r="1568" spans="1:6" x14ac:dyDescent="0.35">
      <c r="A1568" t="s">
        <v>243</v>
      </c>
      <c r="B1568">
        <v>2024</v>
      </c>
      <c r="C1568">
        <v>119.5</v>
      </c>
      <c r="D1568" t="s">
        <v>6483</v>
      </c>
      <c r="E1568">
        <v>4.3150000000000004</v>
      </c>
      <c r="F1568">
        <f t="shared" si="24"/>
        <v>80.5</v>
      </c>
    </row>
    <row r="1569" spans="1:6" x14ac:dyDescent="0.35">
      <c r="A1569" t="s">
        <v>209</v>
      </c>
      <c r="B1569">
        <v>2011</v>
      </c>
      <c r="C1569">
        <v>82</v>
      </c>
      <c r="D1569" t="s">
        <v>6532</v>
      </c>
      <c r="E1569">
        <v>6.2629999999999999</v>
      </c>
      <c r="F1569">
        <f t="shared" si="24"/>
        <v>118</v>
      </c>
    </row>
    <row r="1570" spans="1:6" x14ac:dyDescent="0.35">
      <c r="A1570" t="s">
        <v>209</v>
      </c>
      <c r="B1570">
        <v>2012</v>
      </c>
      <c r="C1570">
        <v>74</v>
      </c>
      <c r="D1570" t="s">
        <v>6533</v>
      </c>
      <c r="E1570">
        <v>6.5190000000000001</v>
      </c>
      <c r="F1570">
        <f t="shared" si="24"/>
        <v>126</v>
      </c>
    </row>
    <row r="1571" spans="1:6" x14ac:dyDescent="0.35">
      <c r="A1571" t="s">
        <v>209</v>
      </c>
      <c r="B1571">
        <v>2014</v>
      </c>
      <c r="C1571">
        <v>69.5</v>
      </c>
      <c r="D1571" t="s">
        <v>6535</v>
      </c>
      <c r="E1571">
        <v>6.1680000000000001</v>
      </c>
      <c r="F1571">
        <f t="shared" si="24"/>
        <v>130.5</v>
      </c>
    </row>
    <row r="1572" spans="1:6" x14ac:dyDescent="0.35">
      <c r="A1572" t="s">
        <v>209</v>
      </c>
      <c r="B1572">
        <v>2015</v>
      </c>
      <c r="C1572">
        <v>56.5</v>
      </c>
      <c r="D1572" t="s">
        <v>6536</v>
      </c>
      <c r="E1572">
        <v>6.1680000000000001</v>
      </c>
      <c r="F1572">
        <f t="shared" si="24"/>
        <v>143.5</v>
      </c>
    </row>
    <row r="1573" spans="1:6" x14ac:dyDescent="0.35">
      <c r="A1573" t="s">
        <v>209</v>
      </c>
      <c r="B1573">
        <v>2016</v>
      </c>
      <c r="C1573">
        <v>68</v>
      </c>
      <c r="D1573" t="s">
        <v>6537</v>
      </c>
      <c r="E1573">
        <v>6.1680000000000001</v>
      </c>
      <c r="F1573">
        <f t="shared" si="24"/>
        <v>132</v>
      </c>
    </row>
    <row r="1574" spans="1:6" x14ac:dyDescent="0.35">
      <c r="A1574" t="s">
        <v>209</v>
      </c>
      <c r="B1574">
        <v>2017</v>
      </c>
      <c r="C1574">
        <v>82.5</v>
      </c>
      <c r="D1574" t="s">
        <v>6538</v>
      </c>
      <c r="E1574">
        <v>6.1920000000000002</v>
      </c>
      <c r="F1574">
        <f t="shared" si="24"/>
        <v>117.5</v>
      </c>
    </row>
    <row r="1575" spans="1:6" x14ac:dyDescent="0.35">
      <c r="A1575" t="s">
        <v>209</v>
      </c>
      <c r="B1575">
        <v>2018</v>
      </c>
      <c r="C1575">
        <v>91.5</v>
      </c>
      <c r="D1575" t="s">
        <v>6539</v>
      </c>
      <c r="E1575">
        <v>6.1920000000000002</v>
      </c>
      <c r="F1575">
        <f t="shared" si="24"/>
        <v>108.5</v>
      </c>
    </row>
    <row r="1576" spans="1:6" x14ac:dyDescent="0.35">
      <c r="A1576" t="s">
        <v>209</v>
      </c>
      <c r="B1576">
        <v>2019</v>
      </c>
      <c r="C1576">
        <v>98</v>
      </c>
      <c r="D1576" t="s">
        <v>6540</v>
      </c>
      <c r="E1576">
        <v>6.1918997764587402</v>
      </c>
      <c r="F1576">
        <f t="shared" si="24"/>
        <v>102</v>
      </c>
    </row>
    <row r="1577" spans="1:6" x14ac:dyDescent="0.35">
      <c r="A1577" t="s">
        <v>209</v>
      </c>
      <c r="B1577">
        <v>2024</v>
      </c>
      <c r="C1577">
        <v>101</v>
      </c>
      <c r="D1577" t="s">
        <v>6545</v>
      </c>
      <c r="E1577">
        <v>5.9050000000000002</v>
      </c>
      <c r="F1577">
        <f t="shared" si="24"/>
        <v>99</v>
      </c>
    </row>
    <row r="1578" spans="1:6" x14ac:dyDescent="0.35">
      <c r="A1578" t="s">
        <v>109</v>
      </c>
      <c r="B1578">
        <v>2011</v>
      </c>
      <c r="C1578">
        <v>57</v>
      </c>
      <c r="D1578" t="s">
        <v>6565</v>
      </c>
      <c r="E1578">
        <v>5.141</v>
      </c>
      <c r="F1578">
        <f t="shared" si="24"/>
        <v>143</v>
      </c>
    </row>
    <row r="1579" spans="1:6" x14ac:dyDescent="0.35">
      <c r="A1579" t="s">
        <v>109</v>
      </c>
      <c r="B1579">
        <v>2012</v>
      </c>
      <c r="C1579">
        <v>44</v>
      </c>
      <c r="D1579" t="s">
        <v>6566</v>
      </c>
      <c r="E1579">
        <v>4.8259999999999996</v>
      </c>
      <c r="F1579">
        <f t="shared" si="24"/>
        <v>156</v>
      </c>
    </row>
    <row r="1580" spans="1:6" x14ac:dyDescent="0.35">
      <c r="A1580" t="s">
        <v>109</v>
      </c>
      <c r="B1580">
        <v>2014</v>
      </c>
      <c r="C1580">
        <v>32</v>
      </c>
      <c r="D1580" t="s">
        <v>6568</v>
      </c>
      <c r="E1580">
        <v>4.7389999999999999</v>
      </c>
      <c r="F1580">
        <f t="shared" si="24"/>
        <v>168</v>
      </c>
    </row>
    <row r="1581" spans="1:6" x14ac:dyDescent="0.35">
      <c r="A1581" t="s">
        <v>109</v>
      </c>
      <c r="B1581">
        <v>2015</v>
      </c>
      <c r="C1581">
        <v>36</v>
      </c>
      <c r="D1581" t="s">
        <v>6569</v>
      </c>
      <c r="E1581">
        <v>5.0449999999999999</v>
      </c>
      <c r="F1581">
        <f t="shared" si="24"/>
        <v>164</v>
      </c>
    </row>
    <row r="1582" spans="1:6" x14ac:dyDescent="0.35">
      <c r="A1582" t="s">
        <v>109</v>
      </c>
      <c r="B1582">
        <v>2016</v>
      </c>
      <c r="C1582">
        <v>40</v>
      </c>
      <c r="D1582" t="s">
        <v>6570</v>
      </c>
      <c r="E1582">
        <v>4.8049999999999997</v>
      </c>
      <c r="F1582">
        <f t="shared" si="24"/>
        <v>160</v>
      </c>
    </row>
    <row r="1583" spans="1:6" x14ac:dyDescent="0.35">
      <c r="A1583" t="s">
        <v>109</v>
      </c>
      <c r="B1583">
        <v>2017</v>
      </c>
      <c r="C1583">
        <v>30.5</v>
      </c>
      <c r="D1583" t="s">
        <v>6571</v>
      </c>
      <c r="E1583">
        <v>4.5919999999999996</v>
      </c>
      <c r="F1583">
        <f t="shared" si="24"/>
        <v>169.5</v>
      </c>
    </row>
    <row r="1584" spans="1:6" x14ac:dyDescent="0.35">
      <c r="A1584" t="s">
        <v>109</v>
      </c>
      <c r="B1584">
        <v>2018</v>
      </c>
      <c r="C1584">
        <v>32</v>
      </c>
      <c r="D1584" t="s">
        <v>6572</v>
      </c>
      <c r="E1584">
        <v>4.4610000000000003</v>
      </c>
      <c r="F1584">
        <f t="shared" si="24"/>
        <v>168</v>
      </c>
    </row>
    <row r="1585" spans="1:6" x14ac:dyDescent="0.35">
      <c r="A1585" t="s">
        <v>109</v>
      </c>
      <c r="B1585">
        <v>2019</v>
      </c>
      <c r="C1585">
        <v>26</v>
      </c>
      <c r="D1585" t="s">
        <v>6573</v>
      </c>
      <c r="E1585">
        <v>4.3921999931335396</v>
      </c>
      <c r="F1585">
        <f t="shared" si="24"/>
        <v>174</v>
      </c>
    </row>
    <row r="1586" spans="1:6" x14ac:dyDescent="0.35">
      <c r="A1586" t="s">
        <v>109</v>
      </c>
      <c r="B1586">
        <v>2020</v>
      </c>
      <c r="C1586">
        <v>26.5</v>
      </c>
      <c r="D1586" t="s">
        <v>6574</v>
      </c>
      <c r="E1586">
        <v>4.5960000000000001</v>
      </c>
      <c r="F1586">
        <f t="shared" si="24"/>
        <v>173.5</v>
      </c>
    </row>
    <row r="1587" spans="1:6" x14ac:dyDescent="0.35">
      <c r="A1587" t="s">
        <v>109</v>
      </c>
      <c r="B1587">
        <v>2021</v>
      </c>
      <c r="C1587">
        <v>28</v>
      </c>
      <c r="D1587" t="s">
        <v>6575</v>
      </c>
      <c r="E1587">
        <v>4.516</v>
      </c>
      <c r="F1587">
        <f t="shared" si="24"/>
        <v>172</v>
      </c>
    </row>
    <row r="1588" spans="1:6" x14ac:dyDescent="0.35">
      <c r="A1588" t="s">
        <v>109</v>
      </c>
      <c r="B1588">
        <v>2022</v>
      </c>
      <c r="C1588">
        <v>30</v>
      </c>
      <c r="D1588" t="s">
        <v>6576</v>
      </c>
      <c r="E1588">
        <v>4.4969999999999999</v>
      </c>
      <c r="F1588">
        <f t="shared" si="24"/>
        <v>170</v>
      </c>
    </row>
    <row r="1589" spans="1:6" x14ac:dyDescent="0.35">
      <c r="A1589" t="s">
        <v>109</v>
      </c>
      <c r="B1589">
        <v>2023</v>
      </c>
      <c r="C1589">
        <v>29.5</v>
      </c>
      <c r="D1589" t="s">
        <v>6577</v>
      </c>
      <c r="E1589">
        <v>4.4219999999999997</v>
      </c>
      <c r="F1589">
        <f t="shared" si="24"/>
        <v>170.5</v>
      </c>
    </row>
    <row r="1590" spans="1:6" x14ac:dyDescent="0.35">
      <c r="A1590" t="s">
        <v>109</v>
      </c>
      <c r="B1590">
        <v>2024</v>
      </c>
      <c r="C1590">
        <v>46.5</v>
      </c>
      <c r="D1590" t="s">
        <v>6578</v>
      </c>
      <c r="E1590">
        <v>4.5519999999999996</v>
      </c>
      <c r="F1590">
        <f t="shared" si="24"/>
        <v>153.5</v>
      </c>
    </row>
    <row r="1591" spans="1:6" x14ac:dyDescent="0.35">
      <c r="A1591" t="s">
        <v>291</v>
      </c>
      <c r="B1591">
        <v>2011</v>
      </c>
      <c r="C1591">
        <v>141.5</v>
      </c>
      <c r="D1591" t="s">
        <v>6627</v>
      </c>
      <c r="E1591">
        <v>6.5679999999999996</v>
      </c>
      <c r="F1591">
        <f t="shared" si="24"/>
        <v>58.5</v>
      </c>
    </row>
    <row r="1592" spans="1:6" x14ac:dyDescent="0.35">
      <c r="A1592" t="s">
        <v>291</v>
      </c>
      <c r="B1592">
        <v>2012</v>
      </c>
      <c r="C1592">
        <v>133</v>
      </c>
      <c r="D1592" t="s">
        <v>6628</v>
      </c>
      <c r="E1592">
        <v>5.6280000000000001</v>
      </c>
      <c r="F1592">
        <f t="shared" si="24"/>
        <v>67</v>
      </c>
    </row>
    <row r="1593" spans="1:6" x14ac:dyDescent="0.35">
      <c r="A1593" t="s">
        <v>291</v>
      </c>
      <c r="B1593">
        <v>2014</v>
      </c>
      <c r="C1593">
        <v>143.5</v>
      </c>
      <c r="D1593" t="s">
        <v>6630</v>
      </c>
      <c r="E1593">
        <v>5.548</v>
      </c>
      <c r="F1593">
        <f t="shared" si="24"/>
        <v>56.5</v>
      </c>
    </row>
    <row r="1594" spans="1:6" x14ac:dyDescent="0.35">
      <c r="A1594" t="s">
        <v>291</v>
      </c>
      <c r="B1594">
        <v>2015</v>
      </c>
      <c r="C1594">
        <v>135.5</v>
      </c>
      <c r="D1594" t="s">
        <v>6631</v>
      </c>
      <c r="E1594">
        <v>5.6580000000000004</v>
      </c>
      <c r="F1594">
        <f t="shared" si="24"/>
        <v>64.5</v>
      </c>
    </row>
    <row r="1595" spans="1:6" x14ac:dyDescent="0.35">
      <c r="A1595" t="s">
        <v>291</v>
      </c>
      <c r="B1595">
        <v>2016</v>
      </c>
      <c r="C1595">
        <v>131</v>
      </c>
      <c r="D1595" t="s">
        <v>6632</v>
      </c>
      <c r="E1595">
        <v>5.8220000000000001</v>
      </c>
      <c r="F1595">
        <f t="shared" si="24"/>
        <v>69</v>
      </c>
    </row>
    <row r="1596" spans="1:6" x14ac:dyDescent="0.35">
      <c r="A1596" t="s">
        <v>291</v>
      </c>
      <c r="B1596">
        <v>2017</v>
      </c>
      <c r="C1596">
        <v>125.5</v>
      </c>
      <c r="D1596" t="s">
        <v>6633</v>
      </c>
      <c r="E1596">
        <v>5.6360000000000001</v>
      </c>
      <c r="F1596">
        <f t="shared" si="24"/>
        <v>74.5</v>
      </c>
    </row>
    <row r="1597" spans="1:6" x14ac:dyDescent="0.35">
      <c r="A1597" t="s">
        <v>291</v>
      </c>
      <c r="B1597">
        <v>2018</v>
      </c>
      <c r="C1597">
        <v>127.5</v>
      </c>
      <c r="D1597" t="s">
        <v>6634</v>
      </c>
      <c r="E1597">
        <v>5.2469999999999999</v>
      </c>
      <c r="F1597">
        <f t="shared" si="24"/>
        <v>72.5</v>
      </c>
    </row>
    <row r="1598" spans="1:6" x14ac:dyDescent="0.35">
      <c r="A1598" t="s">
        <v>291</v>
      </c>
      <c r="B1598">
        <v>2019</v>
      </c>
      <c r="C1598">
        <v>132</v>
      </c>
      <c r="D1598" t="s">
        <v>6635</v>
      </c>
      <c r="E1598">
        <v>5.1191000938415501</v>
      </c>
      <c r="F1598">
        <f t="shared" si="24"/>
        <v>68</v>
      </c>
    </row>
    <row r="1599" spans="1:6" x14ac:dyDescent="0.35">
      <c r="A1599" t="s">
        <v>291</v>
      </c>
      <c r="B1599">
        <v>2020</v>
      </c>
      <c r="C1599">
        <v>130.5</v>
      </c>
      <c r="D1599" t="s">
        <v>6636</v>
      </c>
      <c r="E1599">
        <v>5.0659999999999998</v>
      </c>
      <c r="F1599">
        <f t="shared" si="24"/>
        <v>69.5</v>
      </c>
    </row>
    <row r="1600" spans="1:6" x14ac:dyDescent="0.35">
      <c r="A1600" t="s">
        <v>291</v>
      </c>
      <c r="B1600">
        <v>2021</v>
      </c>
      <c r="C1600">
        <v>131.5</v>
      </c>
      <c r="D1600" t="s">
        <v>6637</v>
      </c>
      <c r="E1600">
        <v>5.4740000000000002</v>
      </c>
      <c r="F1600">
        <f t="shared" si="24"/>
        <v>68.5</v>
      </c>
    </row>
    <row r="1601" spans="1:6" x14ac:dyDescent="0.35">
      <c r="A1601" t="s">
        <v>181</v>
      </c>
      <c r="B1601">
        <v>2011</v>
      </c>
      <c r="C1601">
        <v>82.5</v>
      </c>
      <c r="D1601" t="s">
        <v>6686</v>
      </c>
      <c r="E1601">
        <v>4.3129999999999997</v>
      </c>
      <c r="F1601">
        <f t="shared" si="24"/>
        <v>117.5</v>
      </c>
    </row>
    <row r="1602" spans="1:6" x14ac:dyDescent="0.35">
      <c r="A1602" t="s">
        <v>181</v>
      </c>
      <c r="B1602">
        <v>2012</v>
      </c>
      <c r="C1602">
        <v>84.5</v>
      </c>
      <c r="D1602" t="s">
        <v>6687</v>
      </c>
      <c r="E1602">
        <v>4.4429999999999996</v>
      </c>
      <c r="F1602">
        <f t="shared" si="24"/>
        <v>115.5</v>
      </c>
    </row>
    <row r="1603" spans="1:6" x14ac:dyDescent="0.35">
      <c r="A1603" t="s">
        <v>181</v>
      </c>
      <c r="B1603">
        <v>2014</v>
      </c>
      <c r="C1603">
        <v>81.5</v>
      </c>
      <c r="D1603" t="s">
        <v>6689</v>
      </c>
      <c r="E1603">
        <v>3.931</v>
      </c>
      <c r="F1603">
        <f t="shared" ref="F1603:F1666" si="25">200-C1603</f>
        <v>118.5</v>
      </c>
    </row>
    <row r="1604" spans="1:6" x14ac:dyDescent="0.35">
      <c r="A1604" t="s">
        <v>181</v>
      </c>
      <c r="B1604">
        <v>2015</v>
      </c>
      <c r="C1604">
        <v>68</v>
      </c>
      <c r="D1604" t="s">
        <v>6690</v>
      </c>
      <c r="E1604">
        <v>3.7389999999999999</v>
      </c>
      <c r="F1604">
        <f t="shared" si="25"/>
        <v>132</v>
      </c>
    </row>
    <row r="1605" spans="1:6" x14ac:dyDescent="0.35">
      <c r="A1605" t="s">
        <v>181</v>
      </c>
      <c r="B1605">
        <v>2016</v>
      </c>
      <c r="C1605">
        <v>70.5</v>
      </c>
      <c r="D1605" t="s">
        <v>6691</v>
      </c>
      <c r="E1605">
        <v>4.0810000000000004</v>
      </c>
      <c r="F1605">
        <f t="shared" si="25"/>
        <v>129.5</v>
      </c>
    </row>
    <row r="1606" spans="1:6" x14ac:dyDescent="0.35">
      <c r="A1606" t="s">
        <v>181</v>
      </c>
      <c r="B1606">
        <v>2017</v>
      </c>
      <c r="C1606">
        <v>74.5</v>
      </c>
      <c r="D1606" t="s">
        <v>6692</v>
      </c>
      <c r="E1606">
        <v>4.1609999999999996</v>
      </c>
      <c r="F1606">
        <f t="shared" si="25"/>
        <v>125.5</v>
      </c>
    </row>
    <row r="1607" spans="1:6" x14ac:dyDescent="0.35">
      <c r="A1607" t="s">
        <v>181</v>
      </c>
      <c r="B1607">
        <v>2018</v>
      </c>
      <c r="C1607">
        <v>78</v>
      </c>
      <c r="D1607" t="s">
        <v>6693</v>
      </c>
      <c r="E1607">
        <v>4.1890000000000001</v>
      </c>
      <c r="F1607">
        <f t="shared" si="25"/>
        <v>122</v>
      </c>
    </row>
    <row r="1608" spans="1:6" x14ac:dyDescent="0.35">
      <c r="A1608" t="s">
        <v>181</v>
      </c>
      <c r="B1608">
        <v>2019</v>
      </c>
      <c r="C1608">
        <v>78.5</v>
      </c>
      <c r="D1608" t="s">
        <v>6694</v>
      </c>
      <c r="E1608">
        <v>4.4320001602172896</v>
      </c>
      <c r="F1608">
        <f t="shared" si="25"/>
        <v>121.5</v>
      </c>
    </row>
    <row r="1609" spans="1:6" x14ac:dyDescent="0.35">
      <c r="A1609" t="s">
        <v>181</v>
      </c>
      <c r="B1609">
        <v>2020</v>
      </c>
      <c r="C1609">
        <v>78</v>
      </c>
      <c r="D1609" t="s">
        <v>6695</v>
      </c>
      <c r="E1609">
        <v>4.6360000000000001</v>
      </c>
      <c r="F1609">
        <f t="shared" si="25"/>
        <v>122</v>
      </c>
    </row>
    <row r="1610" spans="1:6" x14ac:dyDescent="0.35">
      <c r="A1610" t="s">
        <v>181</v>
      </c>
      <c r="B1610">
        <v>2021</v>
      </c>
      <c r="C1610">
        <v>83</v>
      </c>
      <c r="D1610" t="s">
        <v>6696</v>
      </c>
      <c r="E1610">
        <v>4.6029999999999998</v>
      </c>
      <c r="F1610">
        <f t="shared" si="25"/>
        <v>117</v>
      </c>
    </row>
    <row r="1611" spans="1:6" x14ac:dyDescent="0.35">
      <c r="A1611" t="s">
        <v>181</v>
      </c>
      <c r="B1611">
        <v>2022</v>
      </c>
      <c r="C1611">
        <v>89.5</v>
      </c>
      <c r="D1611" t="s">
        <v>6697</v>
      </c>
      <c r="E1611">
        <v>4.4320000000000004</v>
      </c>
      <c r="F1611">
        <f t="shared" si="25"/>
        <v>110.5</v>
      </c>
    </row>
    <row r="1612" spans="1:6" x14ac:dyDescent="0.35">
      <c r="A1612" t="s">
        <v>181</v>
      </c>
      <c r="B1612">
        <v>2023</v>
      </c>
      <c r="C1612">
        <v>92</v>
      </c>
      <c r="D1612" t="s">
        <v>6698</v>
      </c>
      <c r="E1612">
        <v>4.3719999999999999</v>
      </c>
      <c r="F1612">
        <f t="shared" si="25"/>
        <v>108</v>
      </c>
    </row>
    <row r="1613" spans="1:6" x14ac:dyDescent="0.35">
      <c r="A1613" t="s">
        <v>181</v>
      </c>
      <c r="B1613">
        <v>2024</v>
      </c>
      <c r="C1613">
        <v>91.5</v>
      </c>
      <c r="D1613" t="s">
        <v>6699</v>
      </c>
      <c r="E1613">
        <v>4.4610000000000003</v>
      </c>
      <c r="F1613">
        <f t="shared" si="25"/>
        <v>108.5</v>
      </c>
    </row>
    <row r="1614" spans="1:6" x14ac:dyDescent="0.35">
      <c r="A1614" t="s">
        <v>55</v>
      </c>
      <c r="B1614">
        <v>2011</v>
      </c>
      <c r="C1614">
        <v>50</v>
      </c>
      <c r="D1614" t="s">
        <v>6719</v>
      </c>
      <c r="E1614">
        <v>5.0890000000000004</v>
      </c>
      <c r="F1614">
        <f t="shared" si="25"/>
        <v>150</v>
      </c>
    </row>
    <row r="1615" spans="1:6" x14ac:dyDescent="0.35">
      <c r="A1615" t="s">
        <v>55</v>
      </c>
      <c r="B1615">
        <v>2012</v>
      </c>
      <c r="C1615">
        <v>46.5</v>
      </c>
      <c r="D1615" t="s">
        <v>6720</v>
      </c>
      <c r="E1615">
        <v>5.0570000000000004</v>
      </c>
      <c r="F1615">
        <f t="shared" si="25"/>
        <v>153.5</v>
      </c>
    </row>
    <row r="1616" spans="1:6" x14ac:dyDescent="0.35">
      <c r="A1616" t="s">
        <v>55</v>
      </c>
      <c r="B1616">
        <v>2014</v>
      </c>
      <c r="C1616">
        <v>23.5</v>
      </c>
      <c r="D1616" t="s">
        <v>6722</v>
      </c>
      <c r="E1616">
        <v>4.681</v>
      </c>
      <c r="F1616">
        <f t="shared" si="25"/>
        <v>176.5</v>
      </c>
    </row>
    <row r="1617" spans="1:6" x14ac:dyDescent="0.35">
      <c r="A1617" t="s">
        <v>55</v>
      </c>
      <c r="B1617">
        <v>2015</v>
      </c>
      <c r="C1617">
        <v>28</v>
      </c>
      <c r="D1617" t="s">
        <v>6723</v>
      </c>
      <c r="E1617">
        <v>4.3239999999999998</v>
      </c>
      <c r="F1617">
        <f t="shared" si="25"/>
        <v>172</v>
      </c>
    </row>
    <row r="1618" spans="1:6" x14ac:dyDescent="0.35">
      <c r="A1618" t="s">
        <v>55</v>
      </c>
      <c r="B1618">
        <v>2016</v>
      </c>
      <c r="C1618">
        <v>30</v>
      </c>
      <c r="D1618" t="s">
        <v>6724</v>
      </c>
      <c r="E1618">
        <v>4.0960000000000001</v>
      </c>
      <c r="F1618">
        <f t="shared" si="25"/>
        <v>170</v>
      </c>
    </row>
    <row r="1619" spans="1:6" x14ac:dyDescent="0.35">
      <c r="A1619" t="s">
        <v>55</v>
      </c>
      <c r="B1619">
        <v>2017</v>
      </c>
      <c r="C1619">
        <v>30</v>
      </c>
      <c r="D1619" t="s">
        <v>6725</v>
      </c>
      <c r="E1619">
        <v>4.1029999999999998</v>
      </c>
      <c r="F1619">
        <f t="shared" si="25"/>
        <v>170</v>
      </c>
    </row>
    <row r="1620" spans="1:6" x14ac:dyDescent="0.35">
      <c r="A1620" t="s">
        <v>55</v>
      </c>
      <c r="B1620">
        <v>2018</v>
      </c>
      <c r="C1620">
        <v>29.5</v>
      </c>
      <c r="D1620" t="s">
        <v>6726</v>
      </c>
      <c r="E1620">
        <v>4.3319999999999999</v>
      </c>
      <c r="F1620">
        <f t="shared" si="25"/>
        <v>170.5</v>
      </c>
    </row>
    <row r="1621" spans="1:6" x14ac:dyDescent="0.35">
      <c r="A1621" t="s">
        <v>55</v>
      </c>
      <c r="B1621">
        <v>2019</v>
      </c>
      <c r="C1621">
        <v>24</v>
      </c>
      <c r="D1621" t="s">
        <v>6727</v>
      </c>
      <c r="E1621">
        <v>4.5606999397277797</v>
      </c>
      <c r="F1621">
        <f t="shared" si="25"/>
        <v>176</v>
      </c>
    </row>
    <row r="1622" spans="1:6" x14ac:dyDescent="0.35">
      <c r="A1622" t="s">
        <v>55</v>
      </c>
      <c r="B1622">
        <v>2020</v>
      </c>
      <c r="C1622">
        <v>24</v>
      </c>
      <c r="D1622" t="s">
        <v>6728</v>
      </c>
      <c r="E1622">
        <v>4.875</v>
      </c>
      <c r="F1622">
        <f t="shared" si="25"/>
        <v>176</v>
      </c>
    </row>
    <row r="1623" spans="1:6" x14ac:dyDescent="0.35">
      <c r="A1623" t="s">
        <v>55</v>
      </c>
      <c r="B1623">
        <v>2021</v>
      </c>
      <c r="C1623">
        <v>24.5</v>
      </c>
      <c r="D1623" t="s">
        <v>6729</v>
      </c>
      <c r="E1623">
        <v>5.0839999999999996</v>
      </c>
      <c r="F1623">
        <f t="shared" si="25"/>
        <v>175.5</v>
      </c>
    </row>
    <row r="1624" spans="1:6" x14ac:dyDescent="0.35">
      <c r="A1624" t="s">
        <v>55</v>
      </c>
      <c r="B1624">
        <v>2022</v>
      </c>
      <c r="C1624">
        <v>26.5</v>
      </c>
      <c r="D1624" t="s">
        <v>6730</v>
      </c>
      <c r="E1624">
        <v>5.0709999999999997</v>
      </c>
      <c r="F1624">
        <f t="shared" si="25"/>
        <v>173.5</v>
      </c>
    </row>
    <row r="1625" spans="1:6" x14ac:dyDescent="0.35">
      <c r="A1625" t="s">
        <v>55</v>
      </c>
      <c r="B1625">
        <v>2023</v>
      </c>
      <c r="C1625">
        <v>23</v>
      </c>
      <c r="D1625" t="s">
        <v>6731</v>
      </c>
      <c r="E1625">
        <v>4.8730000000000002</v>
      </c>
      <c r="F1625">
        <f t="shared" si="25"/>
        <v>177</v>
      </c>
    </row>
    <row r="1626" spans="1:6" x14ac:dyDescent="0.35">
      <c r="A1626" t="s">
        <v>55</v>
      </c>
      <c r="B1626">
        <v>2024</v>
      </c>
      <c r="C1626">
        <v>25</v>
      </c>
      <c r="D1626" t="s">
        <v>6732</v>
      </c>
      <c r="E1626">
        <v>4.68</v>
      </c>
      <c r="F1626">
        <f t="shared" si="25"/>
        <v>175</v>
      </c>
    </row>
    <row r="1627" spans="1:6" x14ac:dyDescent="0.35">
      <c r="A1627" t="s">
        <v>131</v>
      </c>
      <c r="B1627">
        <v>2011</v>
      </c>
      <c r="C1627">
        <v>119</v>
      </c>
      <c r="D1627" t="s">
        <v>6752</v>
      </c>
      <c r="E1627">
        <v>6.9770000000000003</v>
      </c>
      <c r="F1627">
        <f t="shared" si="25"/>
        <v>81</v>
      </c>
    </row>
    <row r="1628" spans="1:6" x14ac:dyDescent="0.35">
      <c r="A1628" t="s">
        <v>131</v>
      </c>
      <c r="B1628">
        <v>2012</v>
      </c>
      <c r="C1628">
        <v>106</v>
      </c>
      <c r="D1628" t="s">
        <v>6753</v>
      </c>
      <c r="E1628">
        <v>7.1440000000000001</v>
      </c>
      <c r="F1628">
        <f t="shared" si="25"/>
        <v>94</v>
      </c>
    </row>
    <row r="1629" spans="1:6" x14ac:dyDescent="0.35">
      <c r="A1629" t="s">
        <v>131</v>
      </c>
      <c r="B1629">
        <v>2014</v>
      </c>
      <c r="C1629">
        <v>73</v>
      </c>
      <c r="D1629" t="s">
        <v>6755</v>
      </c>
      <c r="E1629">
        <v>6.9009999999999998</v>
      </c>
      <c r="F1629">
        <f t="shared" si="25"/>
        <v>127</v>
      </c>
    </row>
    <row r="1630" spans="1:6" x14ac:dyDescent="0.35">
      <c r="A1630" t="s">
        <v>131</v>
      </c>
      <c r="B1630">
        <v>2015</v>
      </c>
      <c r="C1630">
        <v>67</v>
      </c>
      <c r="D1630" t="s">
        <v>6756</v>
      </c>
      <c r="E1630">
        <v>6.5730000000000004</v>
      </c>
      <c r="F1630">
        <f t="shared" si="25"/>
        <v>133</v>
      </c>
    </row>
    <row r="1631" spans="1:6" x14ac:dyDescent="0.35">
      <c r="A1631" t="s">
        <v>131</v>
      </c>
      <c r="B1631">
        <v>2016</v>
      </c>
      <c r="C1631">
        <v>69</v>
      </c>
      <c r="D1631" t="s">
        <v>6757</v>
      </c>
      <c r="E1631">
        <v>6.6479999999999997</v>
      </c>
      <c r="F1631">
        <f t="shared" si="25"/>
        <v>131</v>
      </c>
    </row>
    <row r="1632" spans="1:6" x14ac:dyDescent="0.35">
      <c r="A1632" t="s">
        <v>131</v>
      </c>
      <c r="B1632">
        <v>2017</v>
      </c>
      <c r="C1632">
        <v>74</v>
      </c>
      <c r="D1632" t="s">
        <v>6758</v>
      </c>
      <c r="E1632">
        <v>6.774</v>
      </c>
      <c r="F1632">
        <f t="shared" si="25"/>
        <v>126</v>
      </c>
    </row>
    <row r="1633" spans="1:6" x14ac:dyDescent="0.35">
      <c r="A1633" t="s">
        <v>131</v>
      </c>
      <c r="B1633">
        <v>2018</v>
      </c>
      <c r="C1633">
        <v>76.5</v>
      </c>
      <c r="D1633" t="s">
        <v>6759</v>
      </c>
      <c r="E1633">
        <v>6.8250000000000002</v>
      </c>
      <c r="F1633">
        <f t="shared" si="25"/>
        <v>123.5</v>
      </c>
    </row>
    <row r="1634" spans="1:6" x14ac:dyDescent="0.35">
      <c r="A1634" t="s">
        <v>131</v>
      </c>
      <c r="B1634">
        <v>2019</v>
      </c>
      <c r="C1634">
        <v>69</v>
      </c>
      <c r="D1634" t="s">
        <v>6760</v>
      </c>
      <c r="E1634">
        <v>6.7908000946044904</v>
      </c>
      <c r="F1634">
        <f t="shared" si="25"/>
        <v>131</v>
      </c>
    </row>
    <row r="1635" spans="1:6" x14ac:dyDescent="0.35">
      <c r="A1635" t="s">
        <v>131</v>
      </c>
      <c r="B1635">
        <v>2020</v>
      </c>
      <c r="C1635">
        <v>72.5</v>
      </c>
      <c r="D1635" t="s">
        <v>6761</v>
      </c>
      <c r="E1635">
        <v>6.5609999999999999</v>
      </c>
      <c r="F1635">
        <f t="shared" si="25"/>
        <v>127.5</v>
      </c>
    </row>
    <row r="1636" spans="1:6" x14ac:dyDescent="0.35">
      <c r="A1636" t="s">
        <v>131</v>
      </c>
      <c r="B1636">
        <v>2021</v>
      </c>
      <c r="C1636">
        <v>71</v>
      </c>
      <c r="D1636" t="s">
        <v>6762</v>
      </c>
      <c r="E1636">
        <v>6.5759999999999996</v>
      </c>
      <c r="F1636">
        <f t="shared" si="25"/>
        <v>129</v>
      </c>
    </row>
    <row r="1637" spans="1:6" x14ac:dyDescent="0.35">
      <c r="A1637" t="s">
        <v>131</v>
      </c>
      <c r="B1637">
        <v>2022</v>
      </c>
      <c r="C1637">
        <v>69.5</v>
      </c>
      <c r="D1637" t="s">
        <v>6763</v>
      </c>
      <c r="E1637">
        <v>6.5709999999999997</v>
      </c>
      <c r="F1637">
        <f t="shared" si="25"/>
        <v>130.5</v>
      </c>
    </row>
    <row r="1638" spans="1:6" x14ac:dyDescent="0.35">
      <c r="A1638" t="s">
        <v>131</v>
      </c>
      <c r="B1638">
        <v>2023</v>
      </c>
      <c r="C1638">
        <v>68</v>
      </c>
      <c r="D1638" t="s">
        <v>6764</v>
      </c>
      <c r="E1638">
        <v>6.7329999999999997</v>
      </c>
      <c r="F1638">
        <f t="shared" si="25"/>
        <v>132</v>
      </c>
    </row>
    <row r="1639" spans="1:6" x14ac:dyDescent="0.35">
      <c r="A1639" t="s">
        <v>131</v>
      </c>
      <c r="B1639">
        <v>2024</v>
      </c>
      <c r="C1639">
        <v>66</v>
      </c>
      <c r="D1639" t="s">
        <v>6765</v>
      </c>
      <c r="E1639">
        <v>6.7590000000000003</v>
      </c>
      <c r="F1639">
        <f t="shared" si="25"/>
        <v>134</v>
      </c>
    </row>
    <row r="1640" spans="1:6" x14ac:dyDescent="0.35">
      <c r="A1640" t="s">
        <v>28</v>
      </c>
      <c r="B1640">
        <v>2011</v>
      </c>
      <c r="C1640">
        <v>4.5</v>
      </c>
      <c r="D1640" t="s">
        <v>6785</v>
      </c>
      <c r="E1640">
        <v>5.8979999999999997</v>
      </c>
      <c r="F1640">
        <f t="shared" si="25"/>
        <v>195.5</v>
      </c>
    </row>
    <row r="1641" spans="1:6" x14ac:dyDescent="0.35">
      <c r="A1641" t="s">
        <v>28</v>
      </c>
      <c r="B1641">
        <v>2012</v>
      </c>
      <c r="C1641">
        <v>9.5</v>
      </c>
      <c r="D1641" t="s">
        <v>6786</v>
      </c>
      <c r="E1641">
        <v>6.3550000000000004</v>
      </c>
      <c r="F1641">
        <f t="shared" si="25"/>
        <v>190.5</v>
      </c>
    </row>
    <row r="1642" spans="1:6" x14ac:dyDescent="0.35">
      <c r="A1642" t="s">
        <v>28</v>
      </c>
      <c r="B1642">
        <v>2014</v>
      </c>
      <c r="C1642">
        <v>8</v>
      </c>
      <c r="D1642" t="s">
        <v>6788</v>
      </c>
      <c r="E1642">
        <v>6.4850000000000003</v>
      </c>
      <c r="F1642">
        <f t="shared" si="25"/>
        <v>192</v>
      </c>
    </row>
    <row r="1643" spans="1:6" x14ac:dyDescent="0.35">
      <c r="A1643" t="s">
        <v>28</v>
      </c>
      <c r="B1643">
        <v>2015</v>
      </c>
      <c r="C1643">
        <v>12</v>
      </c>
      <c r="D1643" t="s">
        <v>6789</v>
      </c>
      <c r="E1643">
        <v>6.5449999999999999</v>
      </c>
      <c r="F1643">
        <f t="shared" si="25"/>
        <v>188</v>
      </c>
    </row>
    <row r="1644" spans="1:6" x14ac:dyDescent="0.35">
      <c r="A1644" t="s">
        <v>28</v>
      </c>
      <c r="B1644">
        <v>2016</v>
      </c>
      <c r="C1644">
        <v>10.5</v>
      </c>
      <c r="D1644" t="s">
        <v>6790</v>
      </c>
      <c r="E1644">
        <v>6.4539999999999997</v>
      </c>
      <c r="F1644">
        <f t="shared" si="25"/>
        <v>189.5</v>
      </c>
    </row>
    <row r="1645" spans="1:6" x14ac:dyDescent="0.35">
      <c r="A1645" t="s">
        <v>28</v>
      </c>
      <c r="B1645">
        <v>2017</v>
      </c>
      <c r="C1645">
        <v>19</v>
      </c>
      <c r="D1645" t="s">
        <v>6791</v>
      </c>
      <c r="E1645">
        <v>6.3789999999999996</v>
      </c>
      <c r="F1645">
        <f t="shared" si="25"/>
        <v>181</v>
      </c>
    </row>
    <row r="1646" spans="1:6" x14ac:dyDescent="0.35">
      <c r="A1646" t="s">
        <v>28</v>
      </c>
      <c r="B1646">
        <v>2018</v>
      </c>
      <c r="C1646">
        <v>10.5</v>
      </c>
      <c r="D1646" t="s">
        <v>6792</v>
      </c>
      <c r="E1646">
        <v>6.2930000000000001</v>
      </c>
      <c r="F1646">
        <f t="shared" si="25"/>
        <v>189.5</v>
      </c>
    </row>
    <row r="1647" spans="1:6" x14ac:dyDescent="0.35">
      <c r="A1647" t="s">
        <v>28</v>
      </c>
      <c r="B1647">
        <v>2019</v>
      </c>
      <c r="C1647">
        <v>6.5</v>
      </c>
      <c r="D1647" t="s">
        <v>6793</v>
      </c>
      <c r="E1647">
        <v>6.4401001930236799</v>
      </c>
      <c r="F1647">
        <f t="shared" si="25"/>
        <v>193.5</v>
      </c>
    </row>
    <row r="1648" spans="1:6" x14ac:dyDescent="0.35">
      <c r="A1648" t="s">
        <v>28</v>
      </c>
      <c r="B1648">
        <v>2020</v>
      </c>
      <c r="C1648">
        <v>6.5</v>
      </c>
      <c r="D1648" t="s">
        <v>6794</v>
      </c>
      <c r="E1648">
        <v>6.431</v>
      </c>
      <c r="F1648">
        <f t="shared" si="25"/>
        <v>193.5</v>
      </c>
    </row>
    <row r="1649" spans="1:6" x14ac:dyDescent="0.35">
      <c r="A1649" t="s">
        <v>28</v>
      </c>
      <c r="B1649">
        <v>2021</v>
      </c>
      <c r="C1649">
        <v>13</v>
      </c>
      <c r="D1649" t="s">
        <v>6795</v>
      </c>
      <c r="E1649">
        <v>6.4740000000000002</v>
      </c>
      <c r="F1649">
        <f t="shared" si="25"/>
        <v>187</v>
      </c>
    </row>
    <row r="1650" spans="1:6" x14ac:dyDescent="0.35">
      <c r="A1650" t="s">
        <v>28</v>
      </c>
      <c r="B1650">
        <v>2022</v>
      </c>
      <c r="C1650">
        <v>14.5</v>
      </c>
      <c r="D1650" t="s">
        <v>6796</v>
      </c>
      <c r="E1650">
        <v>6.4939999999999998</v>
      </c>
      <c r="F1650">
        <f t="shared" si="25"/>
        <v>185.5</v>
      </c>
    </row>
    <row r="1651" spans="1:6" x14ac:dyDescent="0.35">
      <c r="A1651" t="s">
        <v>28</v>
      </c>
      <c r="B1651">
        <v>2023</v>
      </c>
      <c r="C1651">
        <v>13.5</v>
      </c>
      <c r="D1651" t="s">
        <v>6797</v>
      </c>
      <c r="E1651">
        <v>6.6109999999999998</v>
      </c>
      <c r="F1651">
        <f t="shared" si="25"/>
        <v>186.5</v>
      </c>
    </row>
    <row r="1652" spans="1:6" x14ac:dyDescent="0.35">
      <c r="A1652" t="s">
        <v>28</v>
      </c>
      <c r="B1652">
        <v>2024</v>
      </c>
      <c r="C1652">
        <v>11</v>
      </c>
      <c r="D1652" t="s">
        <v>6798</v>
      </c>
      <c r="E1652">
        <v>6.6609999999999996</v>
      </c>
      <c r="F1652">
        <f t="shared" si="25"/>
        <v>189</v>
      </c>
    </row>
    <row r="1653" spans="1:6" x14ac:dyDescent="0.35">
      <c r="A1653" t="s">
        <v>121</v>
      </c>
      <c r="B1653">
        <v>2011</v>
      </c>
      <c r="C1653">
        <v>79</v>
      </c>
      <c r="D1653" t="s">
        <v>6875</v>
      </c>
      <c r="E1653">
        <v>5.2249999999999996</v>
      </c>
      <c r="F1653">
        <f t="shared" si="25"/>
        <v>121</v>
      </c>
    </row>
    <row r="1654" spans="1:6" x14ac:dyDescent="0.35">
      <c r="A1654" t="s">
        <v>121</v>
      </c>
      <c r="B1654">
        <v>2012</v>
      </c>
      <c r="C1654">
        <v>66</v>
      </c>
      <c r="D1654" t="s">
        <v>6876</v>
      </c>
      <c r="E1654">
        <v>5.6230000000000002</v>
      </c>
      <c r="F1654">
        <f t="shared" si="25"/>
        <v>134</v>
      </c>
    </row>
    <row r="1655" spans="1:6" x14ac:dyDescent="0.35">
      <c r="A1655" t="s">
        <v>121</v>
      </c>
      <c r="B1655">
        <v>2014</v>
      </c>
      <c r="C1655">
        <v>63</v>
      </c>
      <c r="D1655" t="s">
        <v>6878</v>
      </c>
      <c r="E1655">
        <v>6.0030000000000001</v>
      </c>
      <c r="F1655">
        <f t="shared" si="25"/>
        <v>137</v>
      </c>
    </row>
    <row r="1656" spans="1:6" x14ac:dyDescent="0.35">
      <c r="A1656" t="s">
        <v>121</v>
      </c>
      <c r="B1656">
        <v>2015</v>
      </c>
      <c r="C1656">
        <v>74.5</v>
      </c>
      <c r="D1656" t="s">
        <v>6879</v>
      </c>
      <c r="E1656">
        <v>5.9870000000000001</v>
      </c>
      <c r="F1656">
        <f t="shared" si="25"/>
        <v>125.5</v>
      </c>
    </row>
    <row r="1657" spans="1:6" x14ac:dyDescent="0.35">
      <c r="A1657" t="s">
        <v>121</v>
      </c>
      <c r="B1657">
        <v>2016</v>
      </c>
      <c r="C1657">
        <v>59</v>
      </c>
      <c r="D1657" t="s">
        <v>6880</v>
      </c>
      <c r="E1657">
        <v>5.9710000000000001</v>
      </c>
      <c r="F1657">
        <f t="shared" si="25"/>
        <v>141</v>
      </c>
    </row>
    <row r="1658" spans="1:6" x14ac:dyDescent="0.35">
      <c r="A1658" t="s">
        <v>121</v>
      </c>
      <c r="B1658">
        <v>2017</v>
      </c>
      <c r="C1658">
        <v>71.5</v>
      </c>
      <c r="D1658" t="s">
        <v>6881</v>
      </c>
      <c r="E1658">
        <v>6.0960000000000001</v>
      </c>
      <c r="F1658">
        <f t="shared" si="25"/>
        <v>128.5</v>
      </c>
    </row>
    <row r="1659" spans="1:6" x14ac:dyDescent="0.35">
      <c r="A1659" t="s">
        <v>121</v>
      </c>
      <c r="B1659">
        <v>2018</v>
      </c>
      <c r="C1659">
        <v>87.5</v>
      </c>
      <c r="D1659" t="s">
        <v>6882</v>
      </c>
      <c r="E1659">
        <v>6.1740000000000004</v>
      </c>
      <c r="F1659">
        <f t="shared" si="25"/>
        <v>112.5</v>
      </c>
    </row>
    <row r="1660" spans="1:6" x14ac:dyDescent="0.35">
      <c r="A1660" t="s">
        <v>121</v>
      </c>
      <c r="B1660">
        <v>2019</v>
      </c>
      <c r="C1660">
        <v>83.5</v>
      </c>
      <c r="D1660" t="s">
        <v>6883</v>
      </c>
      <c r="E1660">
        <v>6.2575998306274396</v>
      </c>
      <c r="F1660">
        <f t="shared" si="25"/>
        <v>116.5</v>
      </c>
    </row>
    <row r="1661" spans="1:6" x14ac:dyDescent="0.35">
      <c r="A1661" t="s">
        <v>121</v>
      </c>
      <c r="B1661">
        <v>2020</v>
      </c>
      <c r="C1661">
        <v>85</v>
      </c>
      <c r="D1661" t="s">
        <v>6884</v>
      </c>
      <c r="E1661">
        <v>6.1790000000000003</v>
      </c>
      <c r="F1661">
        <f t="shared" si="25"/>
        <v>115</v>
      </c>
    </row>
    <row r="1662" spans="1:6" x14ac:dyDescent="0.35">
      <c r="A1662" t="s">
        <v>121</v>
      </c>
      <c r="B1662">
        <v>2021</v>
      </c>
      <c r="C1662">
        <v>85</v>
      </c>
      <c r="D1662" t="s">
        <v>6885</v>
      </c>
      <c r="E1662">
        <v>6.0629999999999997</v>
      </c>
      <c r="F1662">
        <f t="shared" si="25"/>
        <v>115</v>
      </c>
    </row>
    <row r="1663" spans="1:6" x14ac:dyDescent="0.35">
      <c r="A1663" t="s">
        <v>121</v>
      </c>
      <c r="B1663">
        <v>2022</v>
      </c>
      <c r="C1663">
        <v>77</v>
      </c>
      <c r="D1663" t="s">
        <v>6886</v>
      </c>
      <c r="E1663">
        <v>6.0140000000000002</v>
      </c>
      <c r="F1663">
        <f t="shared" si="25"/>
        <v>123</v>
      </c>
    </row>
    <row r="1664" spans="1:6" x14ac:dyDescent="0.35">
      <c r="A1664" t="s">
        <v>121</v>
      </c>
      <c r="B1664">
        <v>2023</v>
      </c>
      <c r="C1664">
        <v>71</v>
      </c>
      <c r="D1664" t="s">
        <v>6887</v>
      </c>
      <c r="E1664">
        <v>6.1950000000000003</v>
      </c>
      <c r="F1664">
        <f t="shared" si="25"/>
        <v>129</v>
      </c>
    </row>
    <row r="1665" spans="1:6" x14ac:dyDescent="0.35">
      <c r="A1665" t="s">
        <v>121</v>
      </c>
      <c r="B1665">
        <v>2024</v>
      </c>
      <c r="C1665">
        <v>59.5</v>
      </c>
      <c r="D1665" t="s">
        <v>6888</v>
      </c>
      <c r="E1665">
        <v>6.1929999999999996</v>
      </c>
      <c r="F1665">
        <f t="shared" si="25"/>
        <v>140.5</v>
      </c>
    </row>
    <row r="1666" spans="1:6" x14ac:dyDescent="0.35">
      <c r="A1666" t="s">
        <v>99</v>
      </c>
      <c r="B1666">
        <v>2011</v>
      </c>
      <c r="C1666">
        <v>39.5</v>
      </c>
      <c r="D1666" t="s">
        <v>6941</v>
      </c>
      <c r="E1666">
        <v>6.9219999999999997</v>
      </c>
      <c r="F1666">
        <f t="shared" si="25"/>
        <v>160.5</v>
      </c>
    </row>
    <row r="1667" spans="1:6" x14ac:dyDescent="0.35">
      <c r="A1667" t="s">
        <v>99</v>
      </c>
      <c r="B1667">
        <v>2012</v>
      </c>
      <c r="C1667">
        <v>52</v>
      </c>
      <c r="D1667" t="s">
        <v>6942</v>
      </c>
      <c r="E1667">
        <v>7.0389999999999997</v>
      </c>
      <c r="F1667">
        <f t="shared" ref="F1667:F1716" si="26">200-C1667</f>
        <v>148</v>
      </c>
    </row>
    <row r="1668" spans="1:6" x14ac:dyDescent="0.35">
      <c r="A1668" t="s">
        <v>99</v>
      </c>
      <c r="B1668">
        <v>2014</v>
      </c>
      <c r="C1668">
        <v>59</v>
      </c>
      <c r="D1668" t="s">
        <v>6944</v>
      </c>
      <c r="E1668">
        <v>6.81</v>
      </c>
      <c r="F1668">
        <f t="shared" si="26"/>
        <v>141</v>
      </c>
    </row>
    <row r="1669" spans="1:6" x14ac:dyDescent="0.35">
      <c r="A1669" t="s">
        <v>99</v>
      </c>
      <c r="B1669">
        <v>2015</v>
      </c>
      <c r="C1669">
        <v>64</v>
      </c>
      <c r="D1669" t="s">
        <v>6945</v>
      </c>
      <c r="E1669">
        <v>6.0839999999999996</v>
      </c>
      <c r="F1669">
        <f t="shared" si="26"/>
        <v>136</v>
      </c>
    </row>
    <row r="1670" spans="1:6" x14ac:dyDescent="0.35">
      <c r="A1670" t="s">
        <v>99</v>
      </c>
      <c r="B1670">
        <v>2016</v>
      </c>
      <c r="C1670">
        <v>52.5</v>
      </c>
      <c r="D1670" t="s">
        <v>6946</v>
      </c>
      <c r="E1670">
        <v>5.25</v>
      </c>
      <c r="F1670">
        <f t="shared" si="26"/>
        <v>147.5</v>
      </c>
    </row>
    <row r="1671" spans="1:6" x14ac:dyDescent="0.35">
      <c r="A1671" t="s">
        <v>99</v>
      </c>
      <c r="B1671">
        <v>2017</v>
      </c>
      <c r="C1671">
        <v>60.5</v>
      </c>
      <c r="D1671" t="s">
        <v>6947</v>
      </c>
      <c r="E1671">
        <v>4.806</v>
      </c>
      <c r="F1671">
        <f t="shared" si="26"/>
        <v>139.5</v>
      </c>
    </row>
    <row r="1672" spans="1:6" x14ac:dyDescent="0.35">
      <c r="A1672" t="s">
        <v>99</v>
      </c>
      <c r="B1672">
        <v>2018</v>
      </c>
      <c r="C1672">
        <v>33</v>
      </c>
      <c r="D1672" t="s">
        <v>6948</v>
      </c>
      <c r="E1672">
        <v>4.7069999999999999</v>
      </c>
      <c r="F1672">
        <f t="shared" si="26"/>
        <v>167</v>
      </c>
    </row>
    <row r="1673" spans="1:6" x14ac:dyDescent="0.35">
      <c r="A1673" t="s">
        <v>99</v>
      </c>
      <c r="B1673">
        <v>2019</v>
      </c>
      <c r="C1673">
        <v>29</v>
      </c>
      <c r="D1673" t="s">
        <v>6949</v>
      </c>
      <c r="E1673">
        <v>5.0531997680664098</v>
      </c>
      <c r="F1673">
        <f t="shared" si="26"/>
        <v>171</v>
      </c>
    </row>
    <row r="1674" spans="1:6" x14ac:dyDescent="0.35">
      <c r="A1674" t="s">
        <v>99</v>
      </c>
      <c r="B1674">
        <v>2020</v>
      </c>
      <c r="C1674">
        <v>26.5</v>
      </c>
      <c r="D1674" t="s">
        <v>6950</v>
      </c>
      <c r="E1674">
        <v>4.8920000000000003</v>
      </c>
      <c r="F1674">
        <f t="shared" si="26"/>
        <v>173.5</v>
      </c>
    </row>
    <row r="1675" spans="1:6" x14ac:dyDescent="0.35">
      <c r="A1675" t="s">
        <v>99</v>
      </c>
      <c r="B1675">
        <v>2021</v>
      </c>
      <c r="C1675">
        <v>44.5</v>
      </c>
      <c r="D1675" t="s">
        <v>6951</v>
      </c>
      <c r="E1675">
        <v>4.9249999999999998</v>
      </c>
      <c r="F1675">
        <f t="shared" si="26"/>
        <v>155.5</v>
      </c>
    </row>
    <row r="1676" spans="1:6" x14ac:dyDescent="0.35">
      <c r="A1676" t="s">
        <v>99</v>
      </c>
      <c r="B1676">
        <v>2022</v>
      </c>
      <c r="C1676">
        <v>55.5</v>
      </c>
      <c r="D1676" t="s">
        <v>6952</v>
      </c>
      <c r="E1676">
        <v>5.2110000000000003</v>
      </c>
      <c r="F1676">
        <f t="shared" si="26"/>
        <v>144.5</v>
      </c>
    </row>
    <row r="1677" spans="1:6" x14ac:dyDescent="0.35">
      <c r="A1677" t="s">
        <v>99</v>
      </c>
      <c r="B1677">
        <v>2023</v>
      </c>
      <c r="C1677">
        <v>53.5</v>
      </c>
      <c r="D1677" t="s">
        <v>6953</v>
      </c>
      <c r="E1677">
        <v>5.6070000000000002</v>
      </c>
      <c r="F1677">
        <f t="shared" si="26"/>
        <v>146.5</v>
      </c>
    </row>
    <row r="1678" spans="1:6" x14ac:dyDescent="0.35">
      <c r="A1678" t="s">
        <v>99</v>
      </c>
      <c r="B1678">
        <v>2024</v>
      </c>
      <c r="C1678">
        <v>42</v>
      </c>
      <c r="D1678" t="s">
        <v>6954</v>
      </c>
      <c r="E1678">
        <v>5.6829999999999998</v>
      </c>
      <c r="F1678">
        <f t="shared" si="26"/>
        <v>158</v>
      </c>
    </row>
    <row r="1679" spans="1:6" x14ac:dyDescent="0.35">
      <c r="A1679" t="s">
        <v>321</v>
      </c>
      <c r="B1679">
        <v>2011</v>
      </c>
      <c r="C1679">
        <v>142.5</v>
      </c>
      <c r="D1679" t="s">
        <v>7039</v>
      </c>
      <c r="E1679">
        <v>4.4539999999999997</v>
      </c>
      <c r="F1679">
        <f t="shared" si="26"/>
        <v>57.5</v>
      </c>
    </row>
    <row r="1680" spans="1:6" x14ac:dyDescent="0.35">
      <c r="A1680" t="s">
        <v>321</v>
      </c>
      <c r="B1680">
        <v>2012</v>
      </c>
      <c r="C1680">
        <v>156</v>
      </c>
      <c r="D1680" t="s">
        <v>7040</v>
      </c>
      <c r="E1680">
        <v>4.0540000000000003</v>
      </c>
      <c r="F1680">
        <f t="shared" si="26"/>
        <v>44</v>
      </c>
    </row>
    <row r="1681" spans="1:6" x14ac:dyDescent="0.35">
      <c r="A1681" t="s">
        <v>321</v>
      </c>
      <c r="B1681">
        <v>2014</v>
      </c>
      <c r="C1681">
        <v>178</v>
      </c>
      <c r="D1681" t="s">
        <v>7042</v>
      </c>
      <c r="E1681">
        <v>4.077</v>
      </c>
      <c r="F1681">
        <f t="shared" si="26"/>
        <v>22</v>
      </c>
    </row>
    <row r="1682" spans="1:6" x14ac:dyDescent="0.35">
      <c r="A1682" t="s">
        <v>321</v>
      </c>
      <c r="B1682">
        <v>2015</v>
      </c>
      <c r="C1682">
        <v>172.5</v>
      </c>
      <c r="D1682" t="s">
        <v>7043</v>
      </c>
      <c r="E1682">
        <v>3.7240000000000002</v>
      </c>
      <c r="F1682">
        <f t="shared" si="26"/>
        <v>27.5</v>
      </c>
    </row>
    <row r="1683" spans="1:6" x14ac:dyDescent="0.35">
      <c r="A1683" t="s">
        <v>321</v>
      </c>
      <c r="B1683">
        <v>2016</v>
      </c>
      <c r="C1683">
        <v>155</v>
      </c>
      <c r="D1683" t="s">
        <v>7044</v>
      </c>
      <c r="E1683">
        <v>3.593</v>
      </c>
      <c r="F1683">
        <f t="shared" si="26"/>
        <v>45</v>
      </c>
    </row>
    <row r="1684" spans="1:6" x14ac:dyDescent="0.35">
      <c r="A1684" t="s">
        <v>321</v>
      </c>
      <c r="B1684">
        <v>2017</v>
      </c>
      <c r="C1684">
        <v>132.5</v>
      </c>
      <c r="D1684" t="s">
        <v>7045</v>
      </c>
      <c r="E1684">
        <v>3.355</v>
      </c>
      <c r="F1684">
        <f t="shared" si="26"/>
        <v>67.5</v>
      </c>
    </row>
    <row r="1685" spans="1:6" x14ac:dyDescent="0.35">
      <c r="A1685" t="s">
        <v>321</v>
      </c>
      <c r="B1685">
        <v>2018</v>
      </c>
      <c r="C1685">
        <v>136.5</v>
      </c>
      <c r="D1685" t="s">
        <v>7046</v>
      </c>
      <c r="E1685">
        <v>3.38</v>
      </c>
      <c r="F1685">
        <f t="shared" si="26"/>
        <v>63.5</v>
      </c>
    </row>
    <row r="1686" spans="1:6" x14ac:dyDescent="0.35">
      <c r="A1686" t="s">
        <v>321</v>
      </c>
      <c r="B1686">
        <v>2019</v>
      </c>
      <c r="C1686">
        <v>144</v>
      </c>
      <c r="D1686" t="s">
        <v>7047</v>
      </c>
      <c r="E1686">
        <v>3.5274000167846702</v>
      </c>
      <c r="F1686">
        <f t="shared" si="26"/>
        <v>56</v>
      </c>
    </row>
    <row r="1687" spans="1:6" x14ac:dyDescent="0.35">
      <c r="A1687" t="s">
        <v>321</v>
      </c>
      <c r="B1687">
        <v>2020</v>
      </c>
      <c r="C1687">
        <v>144.5</v>
      </c>
      <c r="D1687" t="s">
        <v>7048</v>
      </c>
      <c r="E1687">
        <v>3.6579999999999999</v>
      </c>
      <c r="F1687">
        <f t="shared" si="26"/>
        <v>55.5</v>
      </c>
    </row>
    <row r="1688" spans="1:6" x14ac:dyDescent="0.35">
      <c r="A1688" t="s">
        <v>321</v>
      </c>
      <c r="B1688">
        <v>2021</v>
      </c>
      <c r="C1688">
        <v>148</v>
      </c>
      <c r="D1688" t="s">
        <v>7049</v>
      </c>
      <c r="E1688">
        <v>4.1970000000000001</v>
      </c>
      <c r="F1688">
        <f t="shared" si="26"/>
        <v>52</v>
      </c>
    </row>
    <row r="1689" spans="1:6" x14ac:dyDescent="0.35">
      <c r="A1689" t="s">
        <v>321</v>
      </c>
      <c r="B1689">
        <v>2023</v>
      </c>
      <c r="C1689">
        <v>154</v>
      </c>
      <c r="D1689" t="s">
        <v>7051</v>
      </c>
      <c r="E1689">
        <v>3.5609999999999999</v>
      </c>
      <c r="F1689">
        <f t="shared" si="26"/>
        <v>46</v>
      </c>
    </row>
    <row r="1690" spans="1:6" x14ac:dyDescent="0.35">
      <c r="A1690" t="s">
        <v>321</v>
      </c>
      <c r="B1690">
        <v>2024</v>
      </c>
      <c r="C1690">
        <v>157</v>
      </c>
      <c r="D1690" t="s">
        <v>7052</v>
      </c>
      <c r="E1690">
        <v>3.5609999999999999</v>
      </c>
      <c r="F1690">
        <f t="shared" si="26"/>
        <v>43</v>
      </c>
    </row>
    <row r="1691" spans="1:6" x14ac:dyDescent="0.35">
      <c r="A1691" t="s">
        <v>179</v>
      </c>
      <c r="B1691">
        <v>2011</v>
      </c>
      <c r="C1691">
        <v>76</v>
      </c>
      <c r="D1691" t="s">
        <v>7091</v>
      </c>
      <c r="E1691">
        <v>4.7050000000000001</v>
      </c>
      <c r="F1691">
        <f t="shared" si="26"/>
        <v>124</v>
      </c>
    </row>
    <row r="1692" spans="1:6" x14ac:dyDescent="0.35">
      <c r="A1692" t="s">
        <v>179</v>
      </c>
      <c r="B1692">
        <v>2012</v>
      </c>
      <c r="C1692">
        <v>37.5</v>
      </c>
      <c r="D1692" t="s">
        <v>7092</v>
      </c>
      <c r="E1692">
        <v>5.0060000000000002</v>
      </c>
      <c r="F1692">
        <f t="shared" si="26"/>
        <v>162.5</v>
      </c>
    </row>
    <row r="1693" spans="1:6" x14ac:dyDescent="0.35">
      <c r="A1693" t="s">
        <v>179</v>
      </c>
      <c r="B1693">
        <v>2014</v>
      </c>
      <c r="C1693">
        <v>61.5</v>
      </c>
      <c r="D1693" t="s">
        <v>7094</v>
      </c>
      <c r="E1693">
        <v>5.1289999999999996</v>
      </c>
      <c r="F1693">
        <f t="shared" si="26"/>
        <v>138.5</v>
      </c>
    </row>
    <row r="1694" spans="1:6" x14ac:dyDescent="0.35">
      <c r="A1694" t="s">
        <v>179</v>
      </c>
      <c r="B1694">
        <v>2015</v>
      </c>
      <c r="C1694">
        <v>72</v>
      </c>
      <c r="D1694" t="s">
        <v>7095</v>
      </c>
      <c r="E1694">
        <v>4.7949999999999999</v>
      </c>
      <c r="F1694">
        <f t="shared" si="26"/>
        <v>128</v>
      </c>
    </row>
    <row r="1695" spans="1:6" x14ac:dyDescent="0.35">
      <c r="A1695" t="s">
        <v>179</v>
      </c>
      <c r="B1695">
        <v>2016</v>
      </c>
      <c r="C1695">
        <v>88</v>
      </c>
      <c r="D1695" t="s">
        <v>7096</v>
      </c>
      <c r="E1695">
        <v>4.5140000000000002</v>
      </c>
      <c r="F1695">
        <f t="shared" si="26"/>
        <v>112</v>
      </c>
    </row>
    <row r="1696" spans="1:6" x14ac:dyDescent="0.35">
      <c r="A1696" t="s">
        <v>179</v>
      </c>
      <c r="B1696">
        <v>2017</v>
      </c>
      <c r="C1696">
        <v>83</v>
      </c>
      <c r="D1696" t="s">
        <v>7097</v>
      </c>
      <c r="E1696">
        <v>4.3769999999999998</v>
      </c>
      <c r="F1696">
        <f t="shared" si="26"/>
        <v>117</v>
      </c>
    </row>
    <row r="1697" spans="1:6" x14ac:dyDescent="0.35">
      <c r="A1697" t="s">
        <v>179</v>
      </c>
      <c r="B1697">
        <v>2018</v>
      </c>
      <c r="C1697">
        <v>80</v>
      </c>
      <c r="D1697" t="s">
        <v>7098</v>
      </c>
      <c r="E1697">
        <v>4.1070000000000002</v>
      </c>
      <c r="F1697">
        <f t="shared" si="26"/>
        <v>120</v>
      </c>
    </row>
    <row r="1698" spans="1:6" x14ac:dyDescent="0.35">
      <c r="A1698" t="s">
        <v>179</v>
      </c>
      <c r="B1698">
        <v>2019</v>
      </c>
      <c r="C1698">
        <v>84.5</v>
      </c>
      <c r="D1698" t="s">
        <v>7099</v>
      </c>
      <c r="E1698">
        <v>3.75939989089966</v>
      </c>
      <c r="F1698">
        <f t="shared" si="26"/>
        <v>115.5</v>
      </c>
    </row>
    <row r="1699" spans="1:6" x14ac:dyDescent="0.35">
      <c r="A1699" t="s">
        <v>179</v>
      </c>
      <c r="B1699">
        <v>2020</v>
      </c>
      <c r="C1699">
        <v>89</v>
      </c>
      <c r="D1699" t="s">
        <v>7100</v>
      </c>
      <c r="E1699">
        <v>4.0730000000000004</v>
      </c>
      <c r="F1699">
        <f t="shared" si="26"/>
        <v>111</v>
      </c>
    </row>
    <row r="1700" spans="1:6" x14ac:dyDescent="0.35">
      <c r="A1700" t="s">
        <v>179</v>
      </c>
      <c r="B1700">
        <v>2021</v>
      </c>
      <c r="C1700">
        <v>87.5</v>
      </c>
      <c r="D1700" t="s">
        <v>7101</v>
      </c>
      <c r="E1700">
        <v>3.76</v>
      </c>
      <c r="F1700">
        <f t="shared" si="26"/>
        <v>112.5</v>
      </c>
    </row>
    <row r="1701" spans="1:6" x14ac:dyDescent="0.35">
      <c r="A1701" t="s">
        <v>179</v>
      </c>
      <c r="B1701">
        <v>2022</v>
      </c>
      <c r="C1701">
        <v>88</v>
      </c>
      <c r="D1701" t="s">
        <v>7102</v>
      </c>
      <c r="E1701">
        <v>3.9820000000000002</v>
      </c>
      <c r="F1701">
        <f t="shared" si="26"/>
        <v>112</v>
      </c>
    </row>
    <row r="1702" spans="1:6" x14ac:dyDescent="0.35">
      <c r="A1702" t="s">
        <v>179</v>
      </c>
      <c r="B1702">
        <v>2023</v>
      </c>
      <c r="C1702">
        <v>84</v>
      </c>
      <c r="D1702" t="s">
        <v>7103</v>
      </c>
      <c r="E1702">
        <v>3.5019999999999998</v>
      </c>
      <c r="F1702">
        <f t="shared" si="26"/>
        <v>116</v>
      </c>
    </row>
    <row r="1703" spans="1:6" x14ac:dyDescent="0.35">
      <c r="A1703" t="s">
        <v>179</v>
      </c>
      <c r="B1703">
        <v>2024</v>
      </c>
      <c r="C1703">
        <v>89.5</v>
      </c>
      <c r="D1703" t="s">
        <v>7104</v>
      </c>
      <c r="E1703">
        <v>3.9119999999999999</v>
      </c>
      <c r="F1703">
        <f t="shared" si="26"/>
        <v>110.5</v>
      </c>
    </row>
    <row r="1704" spans="1:6" x14ac:dyDescent="0.35">
      <c r="A1704" t="s">
        <v>247</v>
      </c>
      <c r="B1704">
        <v>2011</v>
      </c>
      <c r="C1704">
        <v>92</v>
      </c>
      <c r="D1704" t="s">
        <v>7124</v>
      </c>
      <c r="E1704">
        <v>3.9780000000000002</v>
      </c>
      <c r="F1704">
        <f t="shared" si="26"/>
        <v>108</v>
      </c>
    </row>
    <row r="1705" spans="1:6" x14ac:dyDescent="0.35">
      <c r="A1705" t="s">
        <v>247</v>
      </c>
      <c r="B1705">
        <v>2012</v>
      </c>
      <c r="C1705">
        <v>100.5</v>
      </c>
      <c r="D1705" t="s">
        <v>7125</v>
      </c>
      <c r="E1705">
        <v>4.827</v>
      </c>
      <c r="F1705">
        <f t="shared" si="26"/>
        <v>99.5</v>
      </c>
    </row>
    <row r="1706" spans="1:6" x14ac:dyDescent="0.35">
      <c r="A1706" t="s">
        <v>247</v>
      </c>
      <c r="B1706">
        <v>2014</v>
      </c>
      <c r="C1706">
        <v>103</v>
      </c>
      <c r="D1706" t="s">
        <v>7127</v>
      </c>
      <c r="E1706">
        <v>4.6100000000000003</v>
      </c>
      <c r="F1706">
        <f t="shared" si="26"/>
        <v>97</v>
      </c>
    </row>
    <row r="1707" spans="1:6" x14ac:dyDescent="0.35">
      <c r="A1707" t="s">
        <v>247</v>
      </c>
      <c r="B1707">
        <v>2015</v>
      </c>
      <c r="C1707">
        <v>111</v>
      </c>
      <c r="D1707" t="s">
        <v>7128</v>
      </c>
      <c r="E1707">
        <v>4.1929999999999996</v>
      </c>
      <c r="F1707">
        <f t="shared" si="26"/>
        <v>89</v>
      </c>
    </row>
    <row r="1708" spans="1:6" x14ac:dyDescent="0.35">
      <c r="A1708" t="s">
        <v>247</v>
      </c>
      <c r="B1708">
        <v>2016</v>
      </c>
      <c r="C1708">
        <v>107</v>
      </c>
      <c r="D1708" t="s">
        <v>7129</v>
      </c>
      <c r="E1708">
        <v>3.875</v>
      </c>
      <c r="F1708">
        <f t="shared" si="26"/>
        <v>93</v>
      </c>
    </row>
    <row r="1709" spans="1:6" x14ac:dyDescent="0.35">
      <c r="A1709" t="s">
        <v>247</v>
      </c>
      <c r="B1709">
        <v>2017</v>
      </c>
      <c r="C1709">
        <v>102</v>
      </c>
      <c r="D1709" t="s">
        <v>7130</v>
      </c>
      <c r="E1709">
        <v>3.6920000000000002</v>
      </c>
      <c r="F1709">
        <f t="shared" si="26"/>
        <v>98</v>
      </c>
    </row>
    <row r="1710" spans="1:6" x14ac:dyDescent="0.35">
      <c r="A1710" t="s">
        <v>247</v>
      </c>
      <c r="B1710">
        <v>2018</v>
      </c>
      <c r="C1710">
        <v>112.5</v>
      </c>
      <c r="D1710" t="s">
        <v>7131</v>
      </c>
      <c r="E1710">
        <v>3.6629999999999998</v>
      </c>
      <c r="F1710">
        <f t="shared" si="26"/>
        <v>87.5</v>
      </c>
    </row>
    <row r="1711" spans="1:6" x14ac:dyDescent="0.35">
      <c r="A1711" t="s">
        <v>247</v>
      </c>
      <c r="B1711">
        <v>2019</v>
      </c>
      <c r="C1711">
        <v>110</v>
      </c>
      <c r="D1711" t="s">
        <v>7132</v>
      </c>
      <c r="E1711">
        <v>3.2992000579834002</v>
      </c>
      <c r="F1711">
        <f t="shared" si="26"/>
        <v>90</v>
      </c>
    </row>
    <row r="1712" spans="1:6" x14ac:dyDescent="0.35">
      <c r="A1712" t="s">
        <v>247</v>
      </c>
      <c r="B1712">
        <v>2020</v>
      </c>
      <c r="C1712">
        <v>109.5</v>
      </c>
      <c r="D1712" t="s">
        <v>7133</v>
      </c>
      <c r="E1712">
        <v>3.145</v>
      </c>
      <c r="F1712">
        <f t="shared" si="26"/>
        <v>90.5</v>
      </c>
    </row>
    <row r="1713" spans="1:6" x14ac:dyDescent="0.35">
      <c r="A1713" t="s">
        <v>247</v>
      </c>
      <c r="B1713">
        <v>2021</v>
      </c>
      <c r="C1713">
        <v>114</v>
      </c>
      <c r="D1713" t="s">
        <v>7134</v>
      </c>
      <c r="E1713">
        <v>2.9950000000000001</v>
      </c>
      <c r="F1713">
        <f t="shared" si="26"/>
        <v>86</v>
      </c>
    </row>
    <row r="1714" spans="1:6" x14ac:dyDescent="0.35">
      <c r="A1714" t="s">
        <v>247</v>
      </c>
      <c r="B1714">
        <v>2022</v>
      </c>
      <c r="C1714">
        <v>124</v>
      </c>
      <c r="D1714" t="s">
        <v>7135</v>
      </c>
      <c r="E1714">
        <v>3.2040000000000002</v>
      </c>
      <c r="F1714">
        <f t="shared" si="26"/>
        <v>76</v>
      </c>
    </row>
    <row r="1715" spans="1:6" x14ac:dyDescent="0.35">
      <c r="A1715" t="s">
        <v>247</v>
      </c>
      <c r="B1715">
        <v>2023</v>
      </c>
      <c r="C1715">
        <v>124.5</v>
      </c>
      <c r="D1715" t="s">
        <v>7136</v>
      </c>
      <c r="E1715">
        <v>3.3410000000000002</v>
      </c>
      <c r="F1715">
        <f t="shared" si="26"/>
        <v>75.5</v>
      </c>
    </row>
    <row r="1716" spans="1:6" x14ac:dyDescent="0.35">
      <c r="A1716" t="s">
        <v>247</v>
      </c>
      <c r="B1716">
        <v>2024</v>
      </c>
      <c r="C1716">
        <v>125</v>
      </c>
      <c r="D1716" t="s">
        <v>7137</v>
      </c>
      <c r="E1716">
        <v>3.3959999999999999</v>
      </c>
      <c r="F1716">
        <f t="shared" si="26"/>
        <v>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609A-C6D3-442F-891A-66853E3407BF}">
  <dimension ref="A3:B155"/>
  <sheetViews>
    <sheetView workbookViewId="0">
      <selection activeCell="B6" sqref="B6"/>
    </sheetView>
  </sheetViews>
  <sheetFormatPr defaultRowHeight="14.5" x14ac:dyDescent="0.35"/>
  <cols>
    <col min="1" max="1" width="20.1640625" bestFit="1" customWidth="1"/>
    <col min="2" max="2" width="16.5" bestFit="1" customWidth="1"/>
    <col min="3" max="3" width="18.83203125" bestFit="1" customWidth="1"/>
    <col min="4" max="14" width="5.33203125" bestFit="1" customWidth="1"/>
    <col min="15" max="15" width="6.5" bestFit="1" customWidth="1"/>
    <col min="16" max="16" width="18.83203125" bestFit="1" customWidth="1"/>
    <col min="17" max="28" width="4.75" bestFit="1" customWidth="1"/>
    <col min="29" max="29" width="6.5" bestFit="1" customWidth="1"/>
    <col min="30" max="30" width="21.25" bestFit="1" customWidth="1"/>
    <col min="31" max="31" width="23.5" bestFit="1" customWidth="1"/>
  </cols>
  <sheetData>
    <row r="3" spans="1:2" x14ac:dyDescent="0.35">
      <c r="A3" s="1" t="s">
        <v>454</v>
      </c>
      <c r="B3" t="s">
        <v>7145</v>
      </c>
    </row>
    <row r="4" spans="1:2" x14ac:dyDescent="0.35">
      <c r="A4" s="2" t="s">
        <v>315</v>
      </c>
      <c r="B4" s="3">
        <v>47.07692307692308</v>
      </c>
    </row>
    <row r="5" spans="1:2" x14ac:dyDescent="0.35">
      <c r="A5" s="2" t="s">
        <v>135</v>
      </c>
      <c r="B5" s="3">
        <v>139.11538461538461</v>
      </c>
    </row>
    <row r="6" spans="1:2" x14ac:dyDescent="0.35">
      <c r="A6" s="2" t="s">
        <v>79</v>
      </c>
      <c r="B6" s="3">
        <v>161.84615384615384</v>
      </c>
    </row>
    <row r="7" spans="1:2" x14ac:dyDescent="0.35">
      <c r="A7" s="2" t="s">
        <v>175</v>
      </c>
      <c r="B7" s="3">
        <v>94.166666666666671</v>
      </c>
    </row>
    <row r="8" spans="1:2" x14ac:dyDescent="0.35">
      <c r="A8" s="2" t="s">
        <v>8</v>
      </c>
      <c r="B8" s="3">
        <v>195.23076923076923</v>
      </c>
    </row>
    <row r="9" spans="1:2" x14ac:dyDescent="0.35">
      <c r="A9" s="2" t="s">
        <v>205</v>
      </c>
      <c r="B9" s="3">
        <v>112.42307692307692</v>
      </c>
    </row>
    <row r="10" spans="1:2" x14ac:dyDescent="0.35">
      <c r="A10" s="2" t="s">
        <v>57</v>
      </c>
      <c r="B10" s="3">
        <v>158.84615384615384</v>
      </c>
    </row>
    <row r="11" spans="1:2" x14ac:dyDescent="0.35">
      <c r="A11" s="2" t="s">
        <v>49</v>
      </c>
      <c r="B11" s="3">
        <v>167.57692307692307</v>
      </c>
    </row>
    <row r="12" spans="1:2" x14ac:dyDescent="0.35">
      <c r="A12" s="2" t="s">
        <v>239</v>
      </c>
      <c r="B12" s="3">
        <v>89.208333333333329</v>
      </c>
    </row>
    <row r="13" spans="1:2" x14ac:dyDescent="0.35">
      <c r="A13" s="2" t="s">
        <v>167</v>
      </c>
      <c r="B13" s="3">
        <v>96.269230769230774</v>
      </c>
    </row>
    <row r="14" spans="1:2" x14ac:dyDescent="0.35">
      <c r="A14" s="2" t="s">
        <v>375</v>
      </c>
      <c r="B14" s="3">
        <v>20.076923076923077</v>
      </c>
    </row>
    <row r="15" spans="1:2" x14ac:dyDescent="0.35">
      <c r="A15" s="2" t="s">
        <v>201</v>
      </c>
      <c r="B15" s="3">
        <v>120.7</v>
      </c>
    </row>
    <row r="16" spans="1:2" x14ac:dyDescent="0.35">
      <c r="A16" s="2" t="s">
        <v>22</v>
      </c>
      <c r="B16" s="3">
        <v>191.23076923076923</v>
      </c>
    </row>
    <row r="17" spans="1:2" x14ac:dyDescent="0.35">
      <c r="A17" s="2" t="s">
        <v>361</v>
      </c>
      <c r="B17" s="3">
        <v>45.4</v>
      </c>
    </row>
    <row r="18" spans="1:2" x14ac:dyDescent="0.35">
      <c r="A18" s="2" t="s">
        <v>193</v>
      </c>
      <c r="B18" s="3">
        <v>112.73076923076923</v>
      </c>
    </row>
    <row r="19" spans="1:2" x14ac:dyDescent="0.35">
      <c r="A19" s="2" t="s">
        <v>369</v>
      </c>
      <c r="B19" s="3">
        <v>13.3</v>
      </c>
    </row>
    <row r="20" spans="1:2" x14ac:dyDescent="0.35">
      <c r="A20" s="2" t="s">
        <v>163</v>
      </c>
      <c r="B20" s="3">
        <v>123.38461538461539</v>
      </c>
    </row>
    <row r="21" spans="1:2" x14ac:dyDescent="0.35">
      <c r="A21" s="2" t="s">
        <v>153</v>
      </c>
      <c r="B21" s="3">
        <v>157.19230769230768</v>
      </c>
    </row>
    <row r="22" spans="1:2" x14ac:dyDescent="0.35">
      <c r="A22" s="2" t="s">
        <v>277</v>
      </c>
      <c r="B22" s="3">
        <v>71.15384615384616</v>
      </c>
    </row>
    <row r="23" spans="1:2" x14ac:dyDescent="0.35">
      <c r="A23" s="2" t="s">
        <v>16</v>
      </c>
      <c r="B23" s="3">
        <v>195.26923076923077</v>
      </c>
    </row>
    <row r="24" spans="1:2" x14ac:dyDescent="0.35">
      <c r="A24" s="2" t="s">
        <v>169</v>
      </c>
      <c r="B24" s="3">
        <v>132.76923076923077</v>
      </c>
    </row>
    <row r="25" spans="1:2" x14ac:dyDescent="0.35">
      <c r="A25" s="2" t="s">
        <v>137</v>
      </c>
      <c r="B25" s="3">
        <v>138.69230769230768</v>
      </c>
    </row>
    <row r="26" spans="1:2" x14ac:dyDescent="0.35">
      <c r="A26" s="2" t="s">
        <v>283</v>
      </c>
      <c r="B26" s="3">
        <v>66.666666666666671</v>
      </c>
    </row>
    <row r="27" spans="1:2" x14ac:dyDescent="0.35">
      <c r="A27" s="2" t="s">
        <v>365</v>
      </c>
      <c r="B27" s="3">
        <v>22.923076923076923</v>
      </c>
    </row>
    <row r="28" spans="1:2" x14ac:dyDescent="0.35">
      <c r="A28" s="2" t="s">
        <v>103</v>
      </c>
      <c r="B28" s="3">
        <v>150.57692307692307</v>
      </c>
    </row>
    <row r="29" spans="1:2" x14ac:dyDescent="0.35">
      <c r="A29" s="2" t="s">
        <v>67</v>
      </c>
      <c r="B29" s="3">
        <v>124.69230769230769</v>
      </c>
    </row>
    <row r="30" spans="1:2" x14ac:dyDescent="0.35">
      <c r="A30" s="2" t="s">
        <v>275</v>
      </c>
      <c r="B30" s="3">
        <v>94.357142857142861</v>
      </c>
    </row>
    <row r="31" spans="1:2" x14ac:dyDescent="0.35">
      <c r="A31" s="2" t="s">
        <v>357</v>
      </c>
      <c r="B31" s="3">
        <v>38.115384615384613</v>
      </c>
    </row>
    <row r="32" spans="1:2" x14ac:dyDescent="0.35">
      <c r="A32" s="2" t="s">
        <v>105</v>
      </c>
      <c r="B32" s="3">
        <v>181.11538461538461</v>
      </c>
    </row>
    <row r="33" spans="1:2" x14ac:dyDescent="0.35">
      <c r="A33" s="2" t="s">
        <v>30</v>
      </c>
      <c r="B33" s="3">
        <v>186.88461538461539</v>
      </c>
    </row>
    <row r="34" spans="1:2" x14ac:dyDescent="0.35">
      <c r="A34" s="2" t="s">
        <v>211</v>
      </c>
      <c r="B34" s="3">
        <v>51.454545454545453</v>
      </c>
    </row>
    <row r="35" spans="1:2" x14ac:dyDescent="0.35">
      <c r="A35" s="2" t="s">
        <v>261</v>
      </c>
      <c r="B35" s="3">
        <v>107.61538461538461</v>
      </c>
    </row>
    <row r="36" spans="1:2" x14ac:dyDescent="0.35">
      <c r="A36" s="2" t="s">
        <v>113</v>
      </c>
      <c r="B36" s="3">
        <v>158.80769230769232</v>
      </c>
    </row>
    <row r="37" spans="1:2" x14ac:dyDescent="0.35">
      <c r="A37" s="2" t="s">
        <v>32</v>
      </c>
      <c r="B37" s="3">
        <v>188.38461538461539</v>
      </c>
    </row>
    <row r="38" spans="1:2" x14ac:dyDescent="0.35">
      <c r="A38" s="2" t="s">
        <v>333</v>
      </c>
      <c r="B38" s="3">
        <v>93.5</v>
      </c>
    </row>
    <row r="39" spans="1:2" x14ac:dyDescent="0.35">
      <c r="A39" s="2" t="s">
        <v>265</v>
      </c>
      <c r="B39" s="3">
        <v>95.57692307692308</v>
      </c>
    </row>
    <row r="40" spans="1:2" x14ac:dyDescent="0.35">
      <c r="A40" s="2" t="s">
        <v>89</v>
      </c>
      <c r="B40" s="3">
        <v>159.83333333333334</v>
      </c>
    </row>
    <row r="41" spans="1:2" x14ac:dyDescent="0.35">
      <c r="A41" s="2" t="s">
        <v>47</v>
      </c>
      <c r="B41" s="3">
        <v>179.15384615384616</v>
      </c>
    </row>
    <row r="42" spans="1:2" x14ac:dyDescent="0.35">
      <c r="A42" s="2" t="s">
        <v>387</v>
      </c>
      <c r="B42" s="3">
        <v>0</v>
      </c>
    </row>
    <row r="43" spans="1:2" x14ac:dyDescent="0.35">
      <c r="A43" s="2" t="s">
        <v>287</v>
      </c>
      <c r="B43" s="3">
        <v>56.5</v>
      </c>
    </row>
    <row r="44" spans="1:2" x14ac:dyDescent="0.35">
      <c r="A44" s="2" t="s">
        <v>53</v>
      </c>
      <c r="B44" s="3">
        <v>160.07692307692307</v>
      </c>
    </row>
    <row r="45" spans="1:2" x14ac:dyDescent="0.35">
      <c r="A45" s="2" t="s">
        <v>71</v>
      </c>
      <c r="B45" s="3">
        <v>157.15384615384616</v>
      </c>
    </row>
    <row r="46" spans="1:2" x14ac:dyDescent="0.35">
      <c r="A46" s="2" t="s">
        <v>171</v>
      </c>
      <c r="B46" s="3">
        <v>115.15384615384616</v>
      </c>
    </row>
    <row r="47" spans="1:2" x14ac:dyDescent="0.35">
      <c r="A47" s="2" t="s">
        <v>251</v>
      </c>
      <c r="B47" s="3">
        <v>101.11538461538461</v>
      </c>
    </row>
    <row r="48" spans="1:2" x14ac:dyDescent="0.35">
      <c r="A48" s="2" t="s">
        <v>323</v>
      </c>
      <c r="B48" s="3">
        <v>48.5</v>
      </c>
    </row>
    <row r="49" spans="1:2" x14ac:dyDescent="0.35">
      <c r="A49" s="2" t="s">
        <v>297</v>
      </c>
      <c r="B49" s="3">
        <v>66.115384615384613</v>
      </c>
    </row>
    <row r="50" spans="1:2" x14ac:dyDescent="0.35">
      <c r="A50" s="2" t="s">
        <v>143</v>
      </c>
      <c r="B50" s="3">
        <v>133.38461538461539</v>
      </c>
    </row>
    <row r="51" spans="1:2" x14ac:dyDescent="0.35">
      <c r="A51" s="2" t="s">
        <v>10</v>
      </c>
      <c r="B51" s="3">
        <v>192.69230769230768</v>
      </c>
    </row>
    <row r="52" spans="1:2" x14ac:dyDescent="0.35">
      <c r="A52" s="2" t="s">
        <v>173</v>
      </c>
      <c r="B52" s="3">
        <v>118.25</v>
      </c>
    </row>
    <row r="53" spans="1:2" x14ac:dyDescent="0.35">
      <c r="A53" s="2" t="s">
        <v>433</v>
      </c>
      <c r="B53" s="3">
        <v>48</v>
      </c>
    </row>
    <row r="54" spans="1:2" x14ac:dyDescent="0.35">
      <c r="A54" s="2" t="s">
        <v>141</v>
      </c>
      <c r="B54" s="3">
        <v>106.65384615384616</v>
      </c>
    </row>
    <row r="55" spans="1:2" x14ac:dyDescent="0.35">
      <c r="A55" s="2" t="s">
        <v>26</v>
      </c>
      <c r="B55" s="3">
        <v>192.26923076923077</v>
      </c>
    </row>
    <row r="56" spans="1:2" x14ac:dyDescent="0.35">
      <c r="A56" s="2" t="s">
        <v>159</v>
      </c>
      <c r="B56" s="3">
        <v>152.61538461538461</v>
      </c>
    </row>
    <row r="57" spans="1:2" x14ac:dyDescent="0.35">
      <c r="A57" s="2" t="s">
        <v>83</v>
      </c>
      <c r="B57" s="3">
        <v>159.61538461538461</v>
      </c>
    </row>
    <row r="58" spans="1:2" x14ac:dyDescent="0.35">
      <c r="A58" s="2" t="s">
        <v>215</v>
      </c>
      <c r="B58" s="3">
        <v>88.230769230769226</v>
      </c>
    </row>
    <row r="59" spans="1:2" x14ac:dyDescent="0.35">
      <c r="A59" s="2" t="s">
        <v>161</v>
      </c>
      <c r="B59" s="3">
        <v>130.38461538461539</v>
      </c>
    </row>
    <row r="60" spans="1:2" x14ac:dyDescent="0.35">
      <c r="A60" s="2" t="s">
        <v>313</v>
      </c>
      <c r="B60" s="3">
        <v>98</v>
      </c>
    </row>
    <row r="61" spans="1:2" x14ac:dyDescent="0.35">
      <c r="A61" s="2" t="s">
        <v>177</v>
      </c>
      <c r="B61" s="3">
        <v>118.11111111111111</v>
      </c>
    </row>
    <row r="62" spans="1:2" x14ac:dyDescent="0.35">
      <c r="A62" s="2" t="s">
        <v>155</v>
      </c>
      <c r="B62" s="3">
        <v>130.73076923076923</v>
      </c>
    </row>
    <row r="63" spans="1:2" x14ac:dyDescent="0.35">
      <c r="A63" s="2" t="s">
        <v>65</v>
      </c>
      <c r="B63" s="3">
        <v>161.84615384615384</v>
      </c>
    </row>
    <row r="64" spans="1:2" x14ac:dyDescent="0.35">
      <c r="A64" s="2" t="s">
        <v>145</v>
      </c>
      <c r="B64" s="3">
        <v>146.03846153846155</v>
      </c>
    </row>
    <row r="65" spans="1:2" x14ac:dyDescent="0.35">
      <c r="A65" s="2" t="s">
        <v>259</v>
      </c>
      <c r="B65" s="3">
        <v>74.384615384615387</v>
      </c>
    </row>
    <row r="66" spans="1:2" x14ac:dyDescent="0.35">
      <c r="A66" s="2" t="s">
        <v>255</v>
      </c>
      <c r="B66" s="3">
        <v>41.03846153846154</v>
      </c>
    </row>
    <row r="67" spans="1:2" x14ac:dyDescent="0.35">
      <c r="A67" s="2" t="s">
        <v>117</v>
      </c>
      <c r="B67" s="3">
        <v>118.96153846153847</v>
      </c>
    </row>
    <row r="68" spans="1:2" x14ac:dyDescent="0.35">
      <c r="A68" s="2" t="s">
        <v>157</v>
      </c>
      <c r="B68" s="3">
        <v>126.96153846153847</v>
      </c>
    </row>
    <row r="69" spans="1:2" x14ac:dyDescent="0.35">
      <c r="A69" s="2" t="s">
        <v>24</v>
      </c>
      <c r="B69" s="3">
        <v>189.07692307692307</v>
      </c>
    </row>
    <row r="70" spans="1:2" x14ac:dyDescent="0.35">
      <c r="A70" s="2" t="s">
        <v>129</v>
      </c>
      <c r="B70" s="3">
        <v>140.80769230769232</v>
      </c>
    </row>
    <row r="71" spans="1:2" x14ac:dyDescent="0.35">
      <c r="A71" s="2" t="s">
        <v>36</v>
      </c>
      <c r="B71" s="3">
        <v>167.23076923076923</v>
      </c>
    </row>
    <row r="72" spans="1:2" x14ac:dyDescent="0.35">
      <c r="A72" s="2" t="s">
        <v>133</v>
      </c>
      <c r="B72" s="3">
        <v>110.73076923076923</v>
      </c>
    </row>
    <row r="73" spans="1:2" x14ac:dyDescent="0.35">
      <c r="A73" s="2" t="s">
        <v>225</v>
      </c>
      <c r="B73" s="3">
        <v>79.57692307692308</v>
      </c>
    </row>
    <row r="74" spans="1:2" x14ac:dyDescent="0.35">
      <c r="A74" s="2" t="s">
        <v>221</v>
      </c>
      <c r="B74" s="3">
        <v>93.15384615384616</v>
      </c>
    </row>
    <row r="75" spans="1:2" x14ac:dyDescent="0.35">
      <c r="A75" s="2" t="s">
        <v>203</v>
      </c>
      <c r="B75" s="3">
        <v>71.722222222222229</v>
      </c>
    </row>
    <row r="76" spans="1:2" x14ac:dyDescent="0.35">
      <c r="A76" s="2" t="s">
        <v>273</v>
      </c>
      <c r="B76" s="3">
        <v>61.875</v>
      </c>
    </row>
    <row r="77" spans="1:2" x14ac:dyDescent="0.35">
      <c r="A77" s="2" t="s">
        <v>285</v>
      </c>
      <c r="B77" s="3">
        <v>81.34615384615384</v>
      </c>
    </row>
    <row r="78" spans="1:2" x14ac:dyDescent="0.35">
      <c r="A78" s="2" t="s">
        <v>229</v>
      </c>
      <c r="B78" s="3">
        <v>88.384615384615387</v>
      </c>
    </row>
    <row r="79" spans="1:2" x14ac:dyDescent="0.35">
      <c r="A79" s="2" t="s">
        <v>305</v>
      </c>
      <c r="B79" s="3">
        <v>54.8</v>
      </c>
    </row>
    <row r="80" spans="1:2" x14ac:dyDescent="0.35">
      <c r="A80" s="2" t="s">
        <v>295</v>
      </c>
      <c r="B80" s="3">
        <v>63.57692307692308</v>
      </c>
    </row>
    <row r="81" spans="1:2" x14ac:dyDescent="0.35">
      <c r="A81" s="2" t="s">
        <v>241</v>
      </c>
      <c r="B81" s="3">
        <v>107.125</v>
      </c>
    </row>
    <row r="82" spans="1:2" x14ac:dyDescent="0.35">
      <c r="A82" s="2" t="s">
        <v>289</v>
      </c>
      <c r="B82" s="3">
        <v>78.307692307692307</v>
      </c>
    </row>
    <row r="83" spans="1:2" x14ac:dyDescent="0.35">
      <c r="A83" s="2" t="s">
        <v>189</v>
      </c>
      <c r="B83" s="3">
        <v>92.115384615384613</v>
      </c>
    </row>
    <row r="84" spans="1:2" x14ac:dyDescent="0.35">
      <c r="A84" s="2" t="s">
        <v>235</v>
      </c>
      <c r="B84" s="3">
        <v>80.961538461538467</v>
      </c>
    </row>
    <row r="85" spans="1:2" x14ac:dyDescent="0.35">
      <c r="A85" s="2" t="s">
        <v>267</v>
      </c>
      <c r="B85" s="3">
        <v>84.230769230769226</v>
      </c>
    </row>
    <row r="86" spans="1:2" x14ac:dyDescent="0.35">
      <c r="A86" s="2" t="s">
        <v>269</v>
      </c>
      <c r="B86" s="3">
        <v>45.846153846153847</v>
      </c>
    </row>
    <row r="87" spans="1:2" x14ac:dyDescent="0.35">
      <c r="A87" s="2" t="s">
        <v>329</v>
      </c>
      <c r="B87" s="3">
        <v>46</v>
      </c>
    </row>
    <row r="88" spans="1:2" x14ac:dyDescent="0.35">
      <c r="A88" s="2" t="s">
        <v>107</v>
      </c>
      <c r="B88" s="3">
        <v>143.65384615384616</v>
      </c>
    </row>
    <row r="89" spans="1:2" x14ac:dyDescent="0.35">
      <c r="A89" s="2" t="s">
        <v>343</v>
      </c>
      <c r="B89" s="3">
        <v>29.653846153846153</v>
      </c>
    </row>
    <row r="90" spans="1:2" x14ac:dyDescent="0.35">
      <c r="A90" s="2" t="s">
        <v>223</v>
      </c>
      <c r="B90" s="3">
        <v>77.961538461538467</v>
      </c>
    </row>
    <row r="91" spans="1:2" x14ac:dyDescent="0.35">
      <c r="A91" s="2" t="s">
        <v>363</v>
      </c>
      <c r="B91" s="3">
        <v>26.307692307692307</v>
      </c>
    </row>
    <row r="92" spans="1:2" x14ac:dyDescent="0.35">
      <c r="A92" s="2" t="s">
        <v>43</v>
      </c>
      <c r="B92" s="3">
        <v>183.46153846153845</v>
      </c>
    </row>
    <row r="93" spans="1:2" x14ac:dyDescent="0.35">
      <c r="A93" s="2" t="s">
        <v>379</v>
      </c>
      <c r="B93" s="3">
        <v>11.653846153846153</v>
      </c>
    </row>
    <row r="94" spans="1:2" x14ac:dyDescent="0.35">
      <c r="A94" s="2" t="s">
        <v>151</v>
      </c>
      <c r="B94" s="3">
        <v>139.19230769230768</v>
      </c>
    </row>
    <row r="95" spans="1:2" x14ac:dyDescent="0.35">
      <c r="A95" s="2" t="s">
        <v>34</v>
      </c>
      <c r="B95" s="3">
        <v>153.84615384615384</v>
      </c>
    </row>
    <row r="96" spans="1:2" x14ac:dyDescent="0.35">
      <c r="A96" s="2" t="s">
        <v>197</v>
      </c>
      <c r="B96" s="3">
        <v>91.375</v>
      </c>
    </row>
    <row r="97" spans="1:2" x14ac:dyDescent="0.35">
      <c r="A97" s="2" t="s">
        <v>339</v>
      </c>
      <c r="B97" s="3">
        <v>45.846153846153847</v>
      </c>
    </row>
    <row r="98" spans="1:2" x14ac:dyDescent="0.35">
      <c r="A98" s="2" t="s">
        <v>227</v>
      </c>
      <c r="B98" s="3">
        <v>82.409090909090907</v>
      </c>
    </row>
    <row r="99" spans="1:2" x14ac:dyDescent="0.35">
      <c r="A99" s="2" t="s">
        <v>355</v>
      </c>
      <c r="B99" s="3">
        <v>29.115384615384617</v>
      </c>
    </row>
    <row r="100" spans="1:2" x14ac:dyDescent="0.35">
      <c r="A100" s="2" t="s">
        <v>20</v>
      </c>
      <c r="B100" s="3">
        <v>188.30769230769232</v>
      </c>
    </row>
    <row r="101" spans="1:2" x14ac:dyDescent="0.35">
      <c r="A101" s="2" t="s">
        <v>429</v>
      </c>
      <c r="B101" s="3">
        <v>85.181818181818187</v>
      </c>
    </row>
    <row r="102" spans="1:2" x14ac:dyDescent="0.35">
      <c r="A102" s="2" t="s">
        <v>271</v>
      </c>
      <c r="B102" s="3">
        <v>61.730769230769234</v>
      </c>
    </row>
    <row r="103" spans="1:2" x14ac:dyDescent="0.35">
      <c r="A103" s="2" t="s">
        <v>249</v>
      </c>
      <c r="B103" s="3">
        <v>87.192307692307693</v>
      </c>
    </row>
    <row r="104" spans="1:2" x14ac:dyDescent="0.35">
      <c r="A104" s="2" t="s">
        <v>93</v>
      </c>
      <c r="B104" s="3">
        <v>156.23076923076923</v>
      </c>
    </row>
    <row r="105" spans="1:2" x14ac:dyDescent="0.35">
      <c r="A105" s="2" t="s">
        <v>139</v>
      </c>
      <c r="B105" s="3">
        <v>133</v>
      </c>
    </row>
    <row r="106" spans="1:2" x14ac:dyDescent="0.35">
      <c r="A106" s="2" t="s">
        <v>91</v>
      </c>
      <c r="B106" s="3">
        <v>152.53846153846155</v>
      </c>
    </row>
    <row r="107" spans="1:2" x14ac:dyDescent="0.35">
      <c r="A107" s="2" t="s">
        <v>165</v>
      </c>
      <c r="B107" s="3">
        <v>115.16666666666667</v>
      </c>
    </row>
    <row r="108" spans="1:2" x14ac:dyDescent="0.35">
      <c r="A108" s="2" t="s">
        <v>401</v>
      </c>
      <c r="B108" s="3">
        <v>7.7692307692307692</v>
      </c>
    </row>
    <row r="109" spans="1:2" x14ac:dyDescent="0.35">
      <c r="A109" s="2" t="s">
        <v>77</v>
      </c>
      <c r="B109" s="3">
        <v>141.96153846153845</v>
      </c>
    </row>
    <row r="110" spans="1:2" x14ac:dyDescent="0.35">
      <c r="A110" s="2" t="s">
        <v>111</v>
      </c>
      <c r="B110" s="3">
        <v>157.80769230769232</v>
      </c>
    </row>
    <row r="111" spans="1:2" x14ac:dyDescent="0.35">
      <c r="A111" s="2" t="s">
        <v>85</v>
      </c>
      <c r="B111" s="3">
        <v>170.11538461538461</v>
      </c>
    </row>
    <row r="112" spans="1:2" x14ac:dyDescent="0.35">
      <c r="A112" s="2" t="s">
        <v>303</v>
      </c>
      <c r="B112" s="3">
        <v>66.461538461538467</v>
      </c>
    </row>
    <row r="113" spans="1:2" x14ac:dyDescent="0.35">
      <c r="A113" s="2" t="s">
        <v>75</v>
      </c>
      <c r="B113" s="3">
        <v>170.03846153846155</v>
      </c>
    </row>
    <row r="114" spans="1:2" x14ac:dyDescent="0.35">
      <c r="A114" s="2" t="s">
        <v>18</v>
      </c>
      <c r="B114" s="3">
        <v>193.34615384615384</v>
      </c>
    </row>
    <row r="115" spans="1:2" x14ac:dyDescent="0.35">
      <c r="A115" s="2" t="s">
        <v>319</v>
      </c>
      <c r="B115" s="3">
        <v>57.5</v>
      </c>
    </row>
    <row r="116" spans="1:2" x14ac:dyDescent="0.35">
      <c r="A116" s="2" t="s">
        <v>101</v>
      </c>
      <c r="B116" s="3">
        <v>108.85714285714286</v>
      </c>
    </row>
    <row r="117" spans="1:2" x14ac:dyDescent="0.35">
      <c r="A117" s="2" t="s">
        <v>81</v>
      </c>
      <c r="B117" s="3">
        <v>162.73076923076923</v>
      </c>
    </row>
    <row r="118" spans="1:2" x14ac:dyDescent="0.35">
      <c r="A118" s="2" t="s">
        <v>253</v>
      </c>
      <c r="B118" s="3">
        <v>81.95</v>
      </c>
    </row>
    <row r="119" spans="1:2" x14ac:dyDescent="0.35">
      <c r="A119" s="2" t="s">
        <v>123</v>
      </c>
      <c r="B119" s="3">
        <v>128.5</v>
      </c>
    </row>
    <row r="120" spans="1:2" x14ac:dyDescent="0.35">
      <c r="A120" s="2" t="s">
        <v>39</v>
      </c>
      <c r="B120" s="3">
        <v>168.76923076923077</v>
      </c>
    </row>
    <row r="121" spans="1:2" x14ac:dyDescent="0.35">
      <c r="A121" s="2" t="s">
        <v>69</v>
      </c>
      <c r="B121" s="3">
        <v>166.46153846153845</v>
      </c>
    </row>
    <row r="122" spans="1:2" x14ac:dyDescent="0.35">
      <c r="A122" s="2" t="s">
        <v>263</v>
      </c>
      <c r="B122" s="3">
        <v>97.34615384615384</v>
      </c>
    </row>
    <row r="123" spans="1:2" x14ac:dyDescent="0.35">
      <c r="A123" s="2" t="s">
        <v>327</v>
      </c>
      <c r="B123" s="3">
        <v>42.307692307692307</v>
      </c>
    </row>
    <row r="124" spans="1:2" x14ac:dyDescent="0.35">
      <c r="A124" s="2" t="s">
        <v>87</v>
      </c>
      <c r="B124" s="3">
        <v>165.23076923076923</v>
      </c>
    </row>
    <row r="125" spans="1:2" x14ac:dyDescent="0.35">
      <c r="A125" s="2" t="s">
        <v>115</v>
      </c>
      <c r="B125" s="3">
        <v>145.5</v>
      </c>
    </row>
    <row r="126" spans="1:2" x14ac:dyDescent="0.35">
      <c r="A126" s="2" t="s">
        <v>409</v>
      </c>
      <c r="B126" s="3">
        <v>-4.5999999999999996</v>
      </c>
    </row>
    <row r="127" spans="1:2" x14ac:dyDescent="0.35">
      <c r="A127" s="2" t="s">
        <v>119</v>
      </c>
      <c r="B127" s="3">
        <v>133.19230769230768</v>
      </c>
    </row>
    <row r="128" spans="1:2" x14ac:dyDescent="0.35">
      <c r="A128" s="2" t="s">
        <v>345</v>
      </c>
      <c r="B128" s="3">
        <v>38.799999999999997</v>
      </c>
    </row>
    <row r="129" spans="1:2" x14ac:dyDescent="0.35">
      <c r="A129" s="2" t="s">
        <v>12</v>
      </c>
      <c r="B129" s="3">
        <v>193.53846153846155</v>
      </c>
    </row>
    <row r="130" spans="1:2" x14ac:dyDescent="0.35">
      <c r="A130" s="2" t="s">
        <v>405</v>
      </c>
      <c r="B130" s="3">
        <v>4</v>
      </c>
    </row>
    <row r="131" spans="1:2" x14ac:dyDescent="0.35">
      <c r="A131" s="2" t="s">
        <v>231</v>
      </c>
      <c r="B131" s="3">
        <v>78.5</v>
      </c>
    </row>
    <row r="132" spans="1:2" x14ac:dyDescent="0.35">
      <c r="A132" s="2" t="s">
        <v>281</v>
      </c>
      <c r="B132" s="3">
        <v>51</v>
      </c>
    </row>
    <row r="133" spans="1:2" x14ac:dyDescent="0.35">
      <c r="A133" s="2" t="s">
        <v>441</v>
      </c>
      <c r="B133" s="3">
        <v>40.833333333333336</v>
      </c>
    </row>
    <row r="134" spans="1:2" x14ac:dyDescent="0.35">
      <c r="A134" s="2" t="s">
        <v>59</v>
      </c>
      <c r="B134" s="3">
        <v>176.07692307692307</v>
      </c>
    </row>
    <row r="135" spans="1:2" x14ac:dyDescent="0.35">
      <c r="A135" s="2" t="s">
        <v>45</v>
      </c>
      <c r="B135" s="3">
        <v>186.19230769230768</v>
      </c>
    </row>
    <row r="136" spans="1:2" x14ac:dyDescent="0.35">
      <c r="A136" s="2" t="s">
        <v>195</v>
      </c>
      <c r="B136" s="3">
        <v>90.5</v>
      </c>
    </row>
    <row r="137" spans="1:2" x14ac:dyDescent="0.35">
      <c r="A137" s="2" t="s">
        <v>61</v>
      </c>
      <c r="B137" s="3">
        <v>163.33333333333334</v>
      </c>
    </row>
    <row r="138" spans="1:2" x14ac:dyDescent="0.35">
      <c r="A138" s="2" t="s">
        <v>213</v>
      </c>
      <c r="B138" s="3">
        <v>75.07692307692308</v>
      </c>
    </row>
    <row r="139" spans="1:2" x14ac:dyDescent="0.35">
      <c r="A139" s="2" t="s">
        <v>217</v>
      </c>
      <c r="B139" s="3">
        <v>71.269230769230774</v>
      </c>
    </row>
    <row r="140" spans="1:2" x14ac:dyDescent="0.35">
      <c r="A140" s="2" t="s">
        <v>199</v>
      </c>
      <c r="B140" s="3">
        <v>79.038461538461533</v>
      </c>
    </row>
    <row r="141" spans="1:2" x14ac:dyDescent="0.35">
      <c r="A141" s="2" t="s">
        <v>243</v>
      </c>
      <c r="B141" s="3">
        <v>88.769230769230774</v>
      </c>
    </row>
    <row r="142" spans="1:2" x14ac:dyDescent="0.35">
      <c r="A142" s="2" t="s">
        <v>209</v>
      </c>
      <c r="B142" s="3">
        <v>119.66666666666667</v>
      </c>
    </row>
    <row r="143" spans="1:2" x14ac:dyDescent="0.35">
      <c r="A143" s="2" t="s">
        <v>109</v>
      </c>
      <c r="B143" s="3">
        <v>164.76923076923077</v>
      </c>
    </row>
    <row r="144" spans="1:2" x14ac:dyDescent="0.35">
      <c r="A144" s="2" t="s">
        <v>291</v>
      </c>
      <c r="B144" s="3">
        <v>66.849999999999994</v>
      </c>
    </row>
    <row r="145" spans="1:2" x14ac:dyDescent="0.35">
      <c r="A145" s="2" t="s">
        <v>181</v>
      </c>
      <c r="B145" s="3">
        <v>119.07692307692308</v>
      </c>
    </row>
    <row r="146" spans="1:2" x14ac:dyDescent="0.35">
      <c r="A146" s="2" t="s">
        <v>55</v>
      </c>
      <c r="B146" s="3">
        <v>170.42307692307693</v>
      </c>
    </row>
    <row r="147" spans="1:2" x14ac:dyDescent="0.35">
      <c r="A147" s="2" t="s">
        <v>131</v>
      </c>
      <c r="B147" s="3">
        <v>123.03846153846153</v>
      </c>
    </row>
    <row r="148" spans="1:2" x14ac:dyDescent="0.35">
      <c r="A148" s="2" t="s">
        <v>28</v>
      </c>
      <c r="B148" s="3">
        <v>189.30769230769232</v>
      </c>
    </row>
    <row r="149" spans="1:2" x14ac:dyDescent="0.35">
      <c r="A149" s="2" t="s">
        <v>121</v>
      </c>
      <c r="B149" s="3">
        <v>126.03846153846153</v>
      </c>
    </row>
    <row r="150" spans="1:2" x14ac:dyDescent="0.35">
      <c r="A150" s="2" t="s">
        <v>99</v>
      </c>
      <c r="B150" s="3">
        <v>152.96153846153845</v>
      </c>
    </row>
    <row r="151" spans="1:2" x14ac:dyDescent="0.35">
      <c r="A151" s="2" t="s">
        <v>321</v>
      </c>
      <c r="B151" s="3">
        <v>48.291666666666664</v>
      </c>
    </row>
    <row r="152" spans="1:2" x14ac:dyDescent="0.35">
      <c r="A152" s="2" t="s">
        <v>179</v>
      </c>
      <c r="B152" s="3">
        <v>121.5</v>
      </c>
    </row>
    <row r="153" spans="1:2" x14ac:dyDescent="0.35">
      <c r="A153" s="2" t="s">
        <v>247</v>
      </c>
      <c r="B153" s="3">
        <v>89.615384615384613</v>
      </c>
    </row>
    <row r="154" spans="1:2" x14ac:dyDescent="0.35">
      <c r="A154" s="2" t="s">
        <v>455</v>
      </c>
      <c r="B154" s="3"/>
    </row>
    <row r="155" spans="1:2" x14ac:dyDescent="0.35">
      <c r="A155" s="2" t="s">
        <v>456</v>
      </c>
      <c r="B155" s="3">
        <v>114.35597667638484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D08D-E4EC-4693-BACC-957D9651AC44}">
  <dimension ref="A1:H1716"/>
  <sheetViews>
    <sheetView zoomScale="57" workbookViewId="0">
      <selection activeCell="B4" sqref="B4"/>
    </sheetView>
  </sheetViews>
  <sheetFormatPr defaultRowHeight="14.5" x14ac:dyDescent="0.35"/>
  <cols>
    <col min="5" max="5" width="9.33203125" bestFit="1" customWidth="1"/>
    <col min="6" max="6" width="11.25" bestFit="1" customWidth="1"/>
    <col min="7" max="7" width="16.33203125" bestFit="1" customWidth="1"/>
  </cols>
  <sheetData>
    <row r="1" spans="1:8" x14ac:dyDescent="0.35">
      <c r="A1" t="s">
        <v>458</v>
      </c>
      <c r="B1" t="s">
        <v>459</v>
      </c>
      <c r="C1" t="s">
        <v>7142</v>
      </c>
      <c r="D1" t="s">
        <v>7140</v>
      </c>
      <c r="E1" t="s">
        <v>7143</v>
      </c>
      <c r="F1" t="s">
        <v>7151</v>
      </c>
      <c r="G1" t="s">
        <v>7152</v>
      </c>
      <c r="H1" t="s">
        <v>7141</v>
      </c>
    </row>
    <row r="2" spans="1:8" x14ac:dyDescent="0.35">
      <c r="A2" t="s">
        <v>315</v>
      </c>
      <c r="B2">
        <v>2011</v>
      </c>
      <c r="C2">
        <v>177.5</v>
      </c>
      <c r="D2">
        <v>22.5</v>
      </c>
      <c r="E2" s="5">
        <v>4.258</v>
      </c>
      <c r="F2" s="5">
        <f>IF(SUBTOTAL(3,A2),D2,NA())</f>
        <v>22.5</v>
      </c>
      <c r="G2" s="5">
        <f>IF(SUBTOTAL(3,A2),E2,NA())</f>
        <v>4.258</v>
      </c>
      <c r="H2">
        <f>ROUND(CORREL(F:F, G:G), 2)</f>
        <v>0.41</v>
      </c>
    </row>
    <row r="3" spans="1:8" x14ac:dyDescent="0.35">
      <c r="A3" t="s">
        <v>315</v>
      </c>
      <c r="B3">
        <v>2012</v>
      </c>
      <c r="C3">
        <v>174</v>
      </c>
      <c r="D3">
        <v>26</v>
      </c>
      <c r="E3" s="5">
        <v>4.04</v>
      </c>
      <c r="F3" s="5">
        <f t="shared" ref="F3:F66" si="0">IF(SUBTOTAL(3,A3),D3,NA())</f>
        <v>26</v>
      </c>
      <c r="G3" s="5">
        <f t="shared" ref="G3:G66" si="1">IF(SUBTOTAL(3,A3),E3,NA())</f>
        <v>4.04</v>
      </c>
    </row>
    <row r="4" spans="1:8" x14ac:dyDescent="0.35">
      <c r="A4" t="s">
        <v>315</v>
      </c>
      <c r="B4">
        <v>2014</v>
      </c>
      <c r="C4">
        <v>136</v>
      </c>
      <c r="D4">
        <v>64</v>
      </c>
      <c r="E4" s="5">
        <v>3.5750000000000002</v>
      </c>
      <c r="F4" s="5">
        <f t="shared" si="0"/>
        <v>64</v>
      </c>
      <c r="G4" s="5">
        <f t="shared" si="1"/>
        <v>3.5750000000000002</v>
      </c>
    </row>
    <row r="5" spans="1:8" x14ac:dyDescent="0.35">
      <c r="A5" t="s">
        <v>315</v>
      </c>
      <c r="B5">
        <v>2015</v>
      </c>
      <c r="C5">
        <v>142</v>
      </c>
      <c r="D5">
        <v>58</v>
      </c>
      <c r="E5" s="5">
        <v>3.36</v>
      </c>
      <c r="F5" s="5">
        <f t="shared" si="0"/>
        <v>58</v>
      </c>
      <c r="G5" s="5">
        <f t="shared" si="1"/>
        <v>3.36</v>
      </c>
    </row>
    <row r="6" spans="1:8" x14ac:dyDescent="0.35">
      <c r="A6" t="s">
        <v>315</v>
      </c>
      <c r="B6">
        <v>2016</v>
      </c>
      <c r="C6">
        <v>148</v>
      </c>
      <c r="D6">
        <v>52</v>
      </c>
      <c r="E6" s="5">
        <v>3.794</v>
      </c>
      <c r="F6" s="5">
        <f t="shared" si="0"/>
        <v>52</v>
      </c>
      <c r="G6" s="5">
        <f t="shared" si="1"/>
        <v>3.794</v>
      </c>
    </row>
    <row r="7" spans="1:8" x14ac:dyDescent="0.35">
      <c r="A7" t="s">
        <v>315</v>
      </c>
      <c r="B7">
        <v>2017</v>
      </c>
      <c r="C7">
        <v>151.5</v>
      </c>
      <c r="D7">
        <v>48.5</v>
      </c>
      <c r="E7" s="5">
        <v>3.6320000000000001</v>
      </c>
      <c r="F7" s="5">
        <f t="shared" si="0"/>
        <v>48.5</v>
      </c>
      <c r="G7" s="5">
        <f t="shared" si="1"/>
        <v>3.6320000000000001</v>
      </c>
    </row>
    <row r="8" spans="1:8" x14ac:dyDescent="0.35">
      <c r="A8" t="s">
        <v>315</v>
      </c>
      <c r="B8">
        <v>2018</v>
      </c>
      <c r="C8">
        <v>146.5</v>
      </c>
      <c r="D8">
        <v>53.5</v>
      </c>
      <c r="E8" s="5">
        <v>3.2029999999999998</v>
      </c>
      <c r="F8" s="5">
        <f t="shared" si="0"/>
        <v>53.5</v>
      </c>
      <c r="G8" s="5">
        <f t="shared" si="1"/>
        <v>3.2029999999999998</v>
      </c>
    </row>
    <row r="9" spans="1:8" x14ac:dyDescent="0.35">
      <c r="A9" t="s">
        <v>315</v>
      </c>
      <c r="B9">
        <v>2019</v>
      </c>
      <c r="C9">
        <v>149</v>
      </c>
      <c r="D9">
        <v>51</v>
      </c>
      <c r="E9" s="5">
        <v>2.5669000148773198</v>
      </c>
      <c r="F9" s="5">
        <f t="shared" si="0"/>
        <v>51</v>
      </c>
      <c r="G9" s="5">
        <f t="shared" si="1"/>
        <v>2.5669000148773198</v>
      </c>
    </row>
    <row r="10" spans="1:8" x14ac:dyDescent="0.35">
      <c r="A10" t="s">
        <v>315</v>
      </c>
      <c r="B10">
        <v>2020</v>
      </c>
      <c r="C10">
        <v>149.5</v>
      </c>
      <c r="D10">
        <v>50.5</v>
      </c>
      <c r="E10" s="5">
        <v>2.5230000000000001</v>
      </c>
      <c r="F10" s="5">
        <f t="shared" si="0"/>
        <v>50.5</v>
      </c>
      <c r="G10" s="5">
        <f t="shared" si="1"/>
        <v>2.5230000000000001</v>
      </c>
    </row>
    <row r="11" spans="1:8" x14ac:dyDescent="0.35">
      <c r="A11" t="s">
        <v>315</v>
      </c>
      <c r="B11">
        <v>2021</v>
      </c>
      <c r="C11">
        <v>149</v>
      </c>
      <c r="D11">
        <v>51</v>
      </c>
      <c r="E11" s="5">
        <v>2.4039999999999999</v>
      </c>
      <c r="F11" s="5">
        <f t="shared" si="0"/>
        <v>51</v>
      </c>
      <c r="G11" s="5">
        <f t="shared" si="1"/>
        <v>2.4039999999999999</v>
      </c>
    </row>
    <row r="12" spans="1:8" x14ac:dyDescent="0.35">
      <c r="A12" t="s">
        <v>315</v>
      </c>
      <c r="B12">
        <v>2022</v>
      </c>
      <c r="C12">
        <v>154.5</v>
      </c>
      <c r="D12">
        <v>45.5</v>
      </c>
      <c r="E12" s="5">
        <v>1.859</v>
      </c>
      <c r="F12" s="5">
        <f t="shared" si="0"/>
        <v>45.5</v>
      </c>
      <c r="G12" s="5">
        <f t="shared" si="1"/>
        <v>1.859</v>
      </c>
    </row>
    <row r="13" spans="1:8" x14ac:dyDescent="0.35">
      <c r="A13" t="s">
        <v>315</v>
      </c>
      <c r="B13">
        <v>2023</v>
      </c>
      <c r="C13">
        <v>157.5</v>
      </c>
      <c r="D13">
        <v>42.5</v>
      </c>
      <c r="E13" s="5">
        <v>1.7210000000000001</v>
      </c>
      <c r="F13" s="5">
        <f t="shared" si="0"/>
        <v>42.5</v>
      </c>
      <c r="G13" s="5">
        <f t="shared" si="1"/>
        <v>1.7210000000000001</v>
      </c>
    </row>
    <row r="14" spans="1:8" x14ac:dyDescent="0.35">
      <c r="A14" t="s">
        <v>315</v>
      </c>
      <c r="B14">
        <v>2024</v>
      </c>
      <c r="C14">
        <v>153</v>
      </c>
      <c r="D14">
        <v>47</v>
      </c>
      <c r="E14" s="5">
        <v>1.3640000000000001</v>
      </c>
      <c r="F14" s="5">
        <f t="shared" si="0"/>
        <v>47</v>
      </c>
      <c r="G14" s="5">
        <f t="shared" si="1"/>
        <v>1.3640000000000001</v>
      </c>
    </row>
    <row r="15" spans="1:8" x14ac:dyDescent="0.35">
      <c r="A15" t="s">
        <v>135</v>
      </c>
      <c r="B15">
        <v>2011</v>
      </c>
      <c r="C15">
        <v>66.5</v>
      </c>
      <c r="D15">
        <v>133.5</v>
      </c>
      <c r="E15" s="5">
        <v>5.1340000000000003</v>
      </c>
      <c r="F15" s="5">
        <f t="shared" si="0"/>
        <v>133.5</v>
      </c>
      <c r="G15" s="5">
        <f t="shared" si="1"/>
        <v>5.1340000000000003</v>
      </c>
    </row>
    <row r="16" spans="1:8" x14ac:dyDescent="0.35">
      <c r="A16" t="s">
        <v>135</v>
      </c>
      <c r="B16">
        <v>2012</v>
      </c>
      <c r="C16">
        <v>69</v>
      </c>
      <c r="D16">
        <v>131</v>
      </c>
      <c r="E16" s="5">
        <v>5.55</v>
      </c>
      <c r="F16" s="5">
        <f t="shared" si="0"/>
        <v>131</v>
      </c>
      <c r="G16" s="5">
        <f t="shared" si="1"/>
        <v>5.55</v>
      </c>
    </row>
    <row r="17" spans="1:7" x14ac:dyDescent="0.35">
      <c r="A17" t="s">
        <v>135</v>
      </c>
      <c r="B17">
        <v>2014</v>
      </c>
      <c r="C17">
        <v>62.5</v>
      </c>
      <c r="D17">
        <v>137.5</v>
      </c>
      <c r="E17" s="5">
        <v>4.9589999999999996</v>
      </c>
      <c r="F17" s="5">
        <f t="shared" si="0"/>
        <v>137.5</v>
      </c>
      <c r="G17" s="5">
        <f t="shared" si="1"/>
        <v>4.9589999999999996</v>
      </c>
    </row>
    <row r="18" spans="1:7" x14ac:dyDescent="0.35">
      <c r="A18" t="s">
        <v>135</v>
      </c>
      <c r="B18">
        <v>2015</v>
      </c>
      <c r="C18">
        <v>37</v>
      </c>
      <c r="D18">
        <v>163</v>
      </c>
      <c r="E18" s="5">
        <v>4.6550000000000002</v>
      </c>
      <c r="F18" s="5">
        <f t="shared" si="0"/>
        <v>163</v>
      </c>
      <c r="G18" s="5">
        <f t="shared" si="1"/>
        <v>4.6550000000000002</v>
      </c>
    </row>
    <row r="19" spans="1:7" x14ac:dyDescent="0.35">
      <c r="A19" t="s">
        <v>135</v>
      </c>
      <c r="B19">
        <v>2016</v>
      </c>
      <c r="C19">
        <v>43</v>
      </c>
      <c r="D19">
        <v>157</v>
      </c>
      <c r="E19" s="5">
        <v>4.6440000000000001</v>
      </c>
      <c r="F19" s="5">
        <f t="shared" si="0"/>
        <v>157</v>
      </c>
      <c r="G19" s="5">
        <f t="shared" si="1"/>
        <v>4.6440000000000001</v>
      </c>
    </row>
    <row r="20" spans="1:7" x14ac:dyDescent="0.35">
      <c r="A20" t="s">
        <v>135</v>
      </c>
      <c r="B20">
        <v>2017</v>
      </c>
      <c r="C20">
        <v>62.5</v>
      </c>
      <c r="D20">
        <v>137.5</v>
      </c>
      <c r="E20" s="5">
        <v>4.5860000000000003</v>
      </c>
      <c r="F20" s="5">
        <f t="shared" si="0"/>
        <v>137.5</v>
      </c>
      <c r="G20" s="5">
        <f t="shared" si="1"/>
        <v>4.5860000000000003</v>
      </c>
    </row>
    <row r="21" spans="1:7" x14ac:dyDescent="0.35">
      <c r="A21" t="s">
        <v>135</v>
      </c>
      <c r="B21">
        <v>2018</v>
      </c>
      <c r="C21">
        <v>58</v>
      </c>
      <c r="D21">
        <v>142</v>
      </c>
      <c r="E21" s="5">
        <v>4.7190000000000003</v>
      </c>
      <c r="F21" s="5">
        <f t="shared" si="0"/>
        <v>142</v>
      </c>
      <c r="G21" s="5">
        <f t="shared" si="1"/>
        <v>4.7190000000000003</v>
      </c>
    </row>
    <row r="22" spans="1:7" x14ac:dyDescent="0.35">
      <c r="A22" t="s">
        <v>135</v>
      </c>
      <c r="B22">
        <v>2019</v>
      </c>
      <c r="C22">
        <v>66</v>
      </c>
      <c r="D22">
        <v>134</v>
      </c>
      <c r="E22" s="5">
        <v>4.8826999664306596</v>
      </c>
      <c r="F22" s="5">
        <f t="shared" si="0"/>
        <v>134</v>
      </c>
      <c r="G22" s="5">
        <f t="shared" si="1"/>
        <v>4.8826999664306596</v>
      </c>
    </row>
    <row r="23" spans="1:7" x14ac:dyDescent="0.35">
      <c r="A23" t="s">
        <v>135</v>
      </c>
      <c r="B23">
        <v>2020</v>
      </c>
      <c r="C23">
        <v>66</v>
      </c>
      <c r="D23">
        <v>134</v>
      </c>
      <c r="E23" s="5">
        <v>5.117</v>
      </c>
      <c r="F23" s="5">
        <f t="shared" si="0"/>
        <v>134</v>
      </c>
      <c r="G23" s="5">
        <f t="shared" si="1"/>
        <v>5.117</v>
      </c>
    </row>
    <row r="24" spans="1:7" x14ac:dyDescent="0.35">
      <c r="A24" t="s">
        <v>135</v>
      </c>
      <c r="B24">
        <v>2021</v>
      </c>
      <c r="C24">
        <v>66</v>
      </c>
      <c r="D24">
        <v>134</v>
      </c>
      <c r="E24" s="5">
        <v>5.1989999999999998</v>
      </c>
      <c r="F24" s="5">
        <f t="shared" si="0"/>
        <v>134</v>
      </c>
      <c r="G24" s="5">
        <f t="shared" si="1"/>
        <v>5.1989999999999998</v>
      </c>
    </row>
    <row r="25" spans="1:7" x14ac:dyDescent="0.35">
      <c r="A25" t="s">
        <v>135</v>
      </c>
      <c r="B25">
        <v>2022</v>
      </c>
      <c r="C25">
        <v>66</v>
      </c>
      <c r="D25">
        <v>134</v>
      </c>
      <c r="E25" s="5">
        <v>5.2770000000000001</v>
      </c>
      <c r="F25" s="5">
        <f t="shared" si="0"/>
        <v>134</v>
      </c>
      <c r="G25" s="5">
        <f t="shared" si="1"/>
        <v>5.2770000000000001</v>
      </c>
    </row>
    <row r="26" spans="1:7" x14ac:dyDescent="0.35">
      <c r="A26" t="s">
        <v>135</v>
      </c>
      <c r="B26">
        <v>2023</v>
      </c>
      <c r="C26">
        <v>63.5</v>
      </c>
      <c r="D26">
        <v>136.5</v>
      </c>
      <c r="E26" s="5">
        <v>5.3040000000000003</v>
      </c>
      <c r="F26" s="5">
        <f t="shared" si="0"/>
        <v>136.5</v>
      </c>
      <c r="G26" s="5">
        <f t="shared" si="1"/>
        <v>5.3040000000000003</v>
      </c>
    </row>
    <row r="27" spans="1:7" x14ac:dyDescent="0.35">
      <c r="A27" t="s">
        <v>135</v>
      </c>
      <c r="B27">
        <v>2024</v>
      </c>
      <c r="C27">
        <v>65.5</v>
      </c>
      <c r="D27">
        <v>134.5</v>
      </c>
      <c r="E27" s="5">
        <v>5.4109999999999996</v>
      </c>
      <c r="F27" s="5">
        <f t="shared" si="0"/>
        <v>134.5</v>
      </c>
      <c r="G27" s="5">
        <f t="shared" si="1"/>
        <v>5.4109999999999996</v>
      </c>
    </row>
    <row r="28" spans="1:7" x14ac:dyDescent="0.35">
      <c r="A28" t="s">
        <v>79</v>
      </c>
      <c r="B28">
        <v>2011</v>
      </c>
      <c r="C28">
        <v>41</v>
      </c>
      <c r="D28">
        <v>159</v>
      </c>
      <c r="E28" s="5">
        <v>5.3680000000000003</v>
      </c>
      <c r="F28" s="5">
        <f t="shared" si="0"/>
        <v>159</v>
      </c>
      <c r="G28" s="5">
        <f t="shared" si="1"/>
        <v>5.3680000000000003</v>
      </c>
    </row>
    <row r="29" spans="1:7" x14ac:dyDescent="0.35">
      <c r="A29" t="s">
        <v>79</v>
      </c>
      <c r="B29">
        <v>2012</v>
      </c>
      <c r="C29">
        <v>27</v>
      </c>
      <c r="D29">
        <v>173</v>
      </c>
      <c r="E29" s="5">
        <v>5.4219999999999997</v>
      </c>
      <c r="F29" s="5">
        <f t="shared" si="0"/>
        <v>173</v>
      </c>
      <c r="G29" s="5">
        <f t="shared" si="1"/>
        <v>5.4219999999999997</v>
      </c>
    </row>
    <row r="30" spans="1:7" x14ac:dyDescent="0.35">
      <c r="A30" t="s">
        <v>79</v>
      </c>
      <c r="B30">
        <v>2014</v>
      </c>
      <c r="C30">
        <v>21</v>
      </c>
      <c r="D30">
        <v>179</v>
      </c>
      <c r="E30" s="5">
        <v>5.6050000000000004</v>
      </c>
      <c r="F30" s="5">
        <f t="shared" si="0"/>
        <v>179</v>
      </c>
      <c r="G30" s="5">
        <f t="shared" si="1"/>
        <v>5.6050000000000004</v>
      </c>
    </row>
    <row r="31" spans="1:7" x14ac:dyDescent="0.35">
      <c r="A31" t="s">
        <v>79</v>
      </c>
      <c r="B31">
        <v>2015</v>
      </c>
      <c r="C31">
        <v>23.5</v>
      </c>
      <c r="D31">
        <v>176.5</v>
      </c>
      <c r="E31" s="5">
        <v>6.3550000000000004</v>
      </c>
      <c r="F31" s="5">
        <f t="shared" si="0"/>
        <v>176.5</v>
      </c>
      <c r="G31" s="5">
        <f t="shared" si="1"/>
        <v>6.3550000000000004</v>
      </c>
    </row>
    <row r="32" spans="1:7" x14ac:dyDescent="0.35">
      <c r="A32" t="s">
        <v>79</v>
      </c>
      <c r="B32">
        <v>2016</v>
      </c>
      <c r="C32">
        <v>35</v>
      </c>
      <c r="D32">
        <v>165</v>
      </c>
      <c r="E32" s="5">
        <v>5.8719999999999999</v>
      </c>
      <c r="F32" s="5">
        <f t="shared" si="0"/>
        <v>165</v>
      </c>
      <c r="G32" s="5">
        <f t="shared" si="1"/>
        <v>5.8719999999999999</v>
      </c>
    </row>
    <row r="33" spans="1:7" x14ac:dyDescent="0.35">
      <c r="A33" t="s">
        <v>79</v>
      </c>
      <c r="B33">
        <v>2017</v>
      </c>
      <c r="C33">
        <v>53</v>
      </c>
      <c r="D33">
        <v>147</v>
      </c>
      <c r="E33" s="5">
        <v>5.2949999999999999</v>
      </c>
      <c r="F33" s="5">
        <f t="shared" si="0"/>
        <v>147</v>
      </c>
      <c r="G33" s="5">
        <f t="shared" si="1"/>
        <v>5.2949999999999999</v>
      </c>
    </row>
    <row r="34" spans="1:7" x14ac:dyDescent="0.35">
      <c r="A34" t="s">
        <v>79</v>
      </c>
      <c r="B34">
        <v>2018</v>
      </c>
      <c r="C34">
        <v>66.5</v>
      </c>
      <c r="D34">
        <v>133.5</v>
      </c>
      <c r="E34" s="5">
        <v>5.2110000000000003</v>
      </c>
      <c r="F34" s="5">
        <f t="shared" si="0"/>
        <v>133.5</v>
      </c>
      <c r="G34" s="5">
        <f t="shared" si="1"/>
        <v>5.2110000000000003</v>
      </c>
    </row>
    <row r="35" spans="1:7" x14ac:dyDescent="0.35">
      <c r="A35" t="s">
        <v>79</v>
      </c>
      <c r="B35">
        <v>2019</v>
      </c>
      <c r="C35">
        <v>51.5</v>
      </c>
      <c r="D35">
        <v>148.5</v>
      </c>
      <c r="E35" s="5">
        <v>5.0050997734069798</v>
      </c>
      <c r="F35" s="5">
        <f t="shared" si="0"/>
        <v>148.5</v>
      </c>
      <c r="G35" s="5">
        <f t="shared" si="1"/>
        <v>5.0050997734069798</v>
      </c>
    </row>
    <row r="36" spans="1:7" x14ac:dyDescent="0.35">
      <c r="A36" t="s">
        <v>79</v>
      </c>
      <c r="B36">
        <v>2020</v>
      </c>
      <c r="C36">
        <v>33</v>
      </c>
      <c r="D36">
        <v>167</v>
      </c>
      <c r="E36" s="5">
        <v>4.8869999999999996</v>
      </c>
      <c r="F36" s="5">
        <f t="shared" si="0"/>
        <v>167</v>
      </c>
      <c r="G36" s="5">
        <f t="shared" si="1"/>
        <v>4.8869999999999996</v>
      </c>
    </row>
    <row r="37" spans="1:7" x14ac:dyDescent="0.35">
      <c r="A37" t="s">
        <v>79</v>
      </c>
      <c r="B37">
        <v>2021</v>
      </c>
      <c r="C37">
        <v>31</v>
      </c>
      <c r="D37">
        <v>169</v>
      </c>
      <c r="E37" s="5">
        <v>5.1219999999999999</v>
      </c>
      <c r="F37" s="5">
        <f t="shared" si="0"/>
        <v>169</v>
      </c>
      <c r="G37" s="5">
        <f t="shared" si="1"/>
        <v>5.1219999999999999</v>
      </c>
    </row>
    <row r="38" spans="1:7" x14ac:dyDescent="0.35">
      <c r="A38" t="s">
        <v>79</v>
      </c>
      <c r="B38">
        <v>2022</v>
      </c>
      <c r="C38">
        <v>40.5</v>
      </c>
      <c r="D38">
        <v>159.5</v>
      </c>
      <c r="E38" s="5">
        <v>5.3289999999999997</v>
      </c>
      <c r="F38" s="5">
        <f t="shared" si="0"/>
        <v>159.5</v>
      </c>
      <c r="G38" s="5">
        <f t="shared" si="1"/>
        <v>5.3289999999999997</v>
      </c>
    </row>
    <row r="39" spans="1:7" x14ac:dyDescent="0.35">
      <c r="A39" t="s">
        <v>79</v>
      </c>
      <c r="B39">
        <v>2023</v>
      </c>
      <c r="C39">
        <v>31.5</v>
      </c>
      <c r="D39">
        <v>168.5</v>
      </c>
      <c r="E39" s="5">
        <v>5.3639999999999999</v>
      </c>
      <c r="F39" s="5">
        <f t="shared" si="0"/>
        <v>168.5</v>
      </c>
      <c r="G39" s="5">
        <f t="shared" si="1"/>
        <v>5.3639999999999999</v>
      </c>
    </row>
    <row r="40" spans="1:7" x14ac:dyDescent="0.35">
      <c r="A40" t="s">
        <v>79</v>
      </c>
      <c r="B40">
        <v>2024</v>
      </c>
      <c r="C40">
        <v>41.5</v>
      </c>
      <c r="D40">
        <v>158.5</v>
      </c>
      <c r="E40" s="5">
        <v>5.5709999999999997</v>
      </c>
      <c r="F40" s="5">
        <f t="shared" si="0"/>
        <v>158.5</v>
      </c>
      <c r="G40" s="5">
        <f t="shared" si="1"/>
        <v>5.5709999999999997</v>
      </c>
    </row>
    <row r="41" spans="1:7" x14ac:dyDescent="0.35">
      <c r="A41" t="s">
        <v>175</v>
      </c>
      <c r="B41">
        <v>2011</v>
      </c>
      <c r="C41">
        <v>91</v>
      </c>
      <c r="D41">
        <v>109</v>
      </c>
      <c r="E41" s="5">
        <v>4.1779999999999999</v>
      </c>
      <c r="F41" s="5">
        <f t="shared" si="0"/>
        <v>109</v>
      </c>
      <c r="G41" s="5">
        <f t="shared" si="1"/>
        <v>4.1779999999999999</v>
      </c>
    </row>
    <row r="42" spans="1:7" x14ac:dyDescent="0.35">
      <c r="A42" t="s">
        <v>175</v>
      </c>
      <c r="B42">
        <v>2012</v>
      </c>
      <c r="C42">
        <v>85</v>
      </c>
      <c r="D42">
        <v>115</v>
      </c>
      <c r="E42" s="5">
        <v>5.5890000000000004</v>
      </c>
      <c r="F42" s="5">
        <f t="shared" si="0"/>
        <v>115</v>
      </c>
      <c r="G42" s="5">
        <f t="shared" si="1"/>
        <v>5.5890000000000004</v>
      </c>
    </row>
    <row r="43" spans="1:7" x14ac:dyDescent="0.35">
      <c r="A43" t="s">
        <v>175</v>
      </c>
      <c r="B43">
        <v>2014</v>
      </c>
      <c r="C43">
        <v>79.5</v>
      </c>
      <c r="D43">
        <v>120.5</v>
      </c>
      <c r="E43" s="5">
        <v>4.0330000000000004</v>
      </c>
      <c r="F43" s="5">
        <f t="shared" si="0"/>
        <v>120.5</v>
      </c>
      <c r="G43" s="5">
        <f t="shared" si="1"/>
        <v>4.0330000000000004</v>
      </c>
    </row>
    <row r="44" spans="1:7" x14ac:dyDescent="0.35">
      <c r="A44" t="s">
        <v>175</v>
      </c>
      <c r="B44">
        <v>2015</v>
      </c>
      <c r="C44">
        <v>98.5</v>
      </c>
      <c r="D44">
        <v>101.5</v>
      </c>
      <c r="E44" s="5">
        <v>3.8660000000000001</v>
      </c>
      <c r="F44" s="5">
        <f t="shared" si="0"/>
        <v>101.5</v>
      </c>
      <c r="G44" s="5">
        <f t="shared" si="1"/>
        <v>3.8660000000000001</v>
      </c>
    </row>
    <row r="45" spans="1:7" x14ac:dyDescent="0.35">
      <c r="A45" t="s">
        <v>175</v>
      </c>
      <c r="B45">
        <v>2016</v>
      </c>
      <c r="C45">
        <v>140</v>
      </c>
      <c r="D45">
        <v>60</v>
      </c>
      <c r="E45" s="5">
        <v>3.7949999999999999</v>
      </c>
      <c r="F45" s="5">
        <f t="shared" si="0"/>
        <v>60</v>
      </c>
      <c r="G45" s="5">
        <f t="shared" si="1"/>
        <v>3.7949999999999999</v>
      </c>
    </row>
    <row r="46" spans="1:7" x14ac:dyDescent="0.35">
      <c r="A46" t="s">
        <v>175</v>
      </c>
      <c r="B46">
        <v>2017</v>
      </c>
      <c r="C46">
        <v>141</v>
      </c>
      <c r="D46">
        <v>59</v>
      </c>
      <c r="E46" s="5">
        <v>3.7949999999999999</v>
      </c>
      <c r="F46" s="5">
        <f t="shared" si="0"/>
        <v>59</v>
      </c>
      <c r="G46" s="5">
        <f t="shared" si="1"/>
        <v>3.7949999999999999</v>
      </c>
    </row>
    <row r="47" spans="1:7" x14ac:dyDescent="0.35">
      <c r="A47" t="s">
        <v>8</v>
      </c>
      <c r="B47">
        <v>2011</v>
      </c>
      <c r="C47">
        <v>10</v>
      </c>
      <c r="D47">
        <v>190</v>
      </c>
      <c r="E47" s="5">
        <v>6.242</v>
      </c>
      <c r="F47" s="5">
        <f t="shared" si="0"/>
        <v>190</v>
      </c>
      <c r="G47" s="5">
        <f t="shared" si="1"/>
        <v>6.242</v>
      </c>
    </row>
    <row r="48" spans="1:7" x14ac:dyDescent="0.35">
      <c r="A48" t="s">
        <v>8</v>
      </c>
      <c r="B48">
        <v>2012</v>
      </c>
      <c r="C48">
        <v>5</v>
      </c>
      <c r="D48">
        <v>195</v>
      </c>
      <c r="E48" s="5">
        <v>6.5620000000000003</v>
      </c>
      <c r="F48" s="5">
        <f t="shared" si="0"/>
        <v>195</v>
      </c>
      <c r="G48" s="5">
        <f t="shared" si="1"/>
        <v>6.5620000000000003</v>
      </c>
    </row>
    <row r="49" spans="1:7" x14ac:dyDescent="0.35">
      <c r="A49" t="s">
        <v>8</v>
      </c>
      <c r="B49">
        <v>2014</v>
      </c>
      <c r="C49">
        <v>2</v>
      </c>
      <c r="D49">
        <v>198</v>
      </c>
      <c r="E49" s="5">
        <v>6.5739999999999998</v>
      </c>
      <c r="F49" s="5">
        <f t="shared" si="0"/>
        <v>198</v>
      </c>
      <c r="G49" s="5">
        <f t="shared" si="1"/>
        <v>6.5739999999999998</v>
      </c>
    </row>
    <row r="50" spans="1:7" x14ac:dyDescent="0.35">
      <c r="A50" t="s">
        <v>8</v>
      </c>
      <c r="B50">
        <v>2015</v>
      </c>
      <c r="C50">
        <v>1.5</v>
      </c>
      <c r="D50">
        <v>198.5</v>
      </c>
      <c r="E50" s="5">
        <v>6.65</v>
      </c>
      <c r="F50" s="5">
        <f t="shared" si="0"/>
        <v>198.5</v>
      </c>
      <c r="G50" s="5">
        <f t="shared" si="1"/>
        <v>6.65</v>
      </c>
    </row>
    <row r="51" spans="1:7" x14ac:dyDescent="0.35">
      <c r="A51" t="s">
        <v>8</v>
      </c>
      <c r="B51">
        <v>2016</v>
      </c>
      <c r="C51">
        <v>1</v>
      </c>
      <c r="D51">
        <v>199</v>
      </c>
      <c r="E51" s="5">
        <v>6.5990000000000002</v>
      </c>
      <c r="F51" s="5">
        <f t="shared" si="0"/>
        <v>199</v>
      </c>
      <c r="G51" s="5">
        <f t="shared" si="1"/>
        <v>6.5990000000000002</v>
      </c>
    </row>
    <row r="52" spans="1:7" x14ac:dyDescent="0.35">
      <c r="A52" t="s">
        <v>8</v>
      </c>
      <c r="B52">
        <v>2017</v>
      </c>
      <c r="C52">
        <v>3.5</v>
      </c>
      <c r="D52">
        <v>196.5</v>
      </c>
      <c r="E52" s="5">
        <v>6.3879999999999999</v>
      </c>
      <c r="F52" s="5">
        <f t="shared" si="0"/>
        <v>196.5</v>
      </c>
      <c r="G52" s="5">
        <f t="shared" si="1"/>
        <v>6.3879999999999999</v>
      </c>
    </row>
    <row r="53" spans="1:7" x14ac:dyDescent="0.35">
      <c r="A53" t="s">
        <v>8</v>
      </c>
      <c r="B53">
        <v>2018</v>
      </c>
      <c r="C53">
        <v>10</v>
      </c>
      <c r="D53">
        <v>190</v>
      </c>
      <c r="E53" s="5">
        <v>6.0860000000000003</v>
      </c>
      <c r="F53" s="5">
        <f t="shared" si="0"/>
        <v>190</v>
      </c>
      <c r="G53" s="5">
        <f t="shared" si="1"/>
        <v>6.0860000000000003</v>
      </c>
    </row>
    <row r="54" spans="1:7" x14ac:dyDescent="0.35">
      <c r="A54" t="s">
        <v>8</v>
      </c>
      <c r="B54">
        <v>2019</v>
      </c>
      <c r="C54">
        <v>10</v>
      </c>
      <c r="D54">
        <v>190</v>
      </c>
      <c r="E54" s="5">
        <v>5.9746999740600604</v>
      </c>
      <c r="F54" s="5">
        <f t="shared" si="0"/>
        <v>190</v>
      </c>
      <c r="G54" s="5">
        <f t="shared" si="1"/>
        <v>5.9746999740600604</v>
      </c>
    </row>
    <row r="55" spans="1:7" x14ac:dyDescent="0.35">
      <c r="A55" t="s">
        <v>8</v>
      </c>
      <c r="B55">
        <v>2020</v>
      </c>
      <c r="C55">
        <v>8</v>
      </c>
      <c r="D55">
        <v>192</v>
      </c>
      <c r="E55" s="5">
        <v>5.9290000000000003</v>
      </c>
      <c r="F55" s="5">
        <f t="shared" si="0"/>
        <v>192</v>
      </c>
      <c r="G55" s="5">
        <f t="shared" si="1"/>
        <v>5.9290000000000003</v>
      </c>
    </row>
    <row r="56" spans="1:7" x14ac:dyDescent="0.35">
      <c r="A56" t="s">
        <v>8</v>
      </c>
      <c r="B56">
        <v>2021</v>
      </c>
      <c r="C56">
        <v>6.5</v>
      </c>
      <c r="D56">
        <v>193.5</v>
      </c>
      <c r="E56" s="5">
        <v>5.9669999999999996</v>
      </c>
      <c r="F56" s="5">
        <f t="shared" si="0"/>
        <v>193.5</v>
      </c>
      <c r="G56" s="5">
        <f t="shared" si="1"/>
        <v>5.9669999999999996</v>
      </c>
    </row>
    <row r="57" spans="1:7" x14ac:dyDescent="0.35">
      <c r="A57" t="s">
        <v>8</v>
      </c>
      <c r="B57">
        <v>2022</v>
      </c>
      <c r="C57">
        <v>2.5</v>
      </c>
      <c r="D57">
        <v>197.5</v>
      </c>
      <c r="E57" s="5">
        <v>6.024</v>
      </c>
      <c r="F57" s="5">
        <f t="shared" si="0"/>
        <v>197.5</v>
      </c>
      <c r="G57" s="5">
        <f t="shared" si="1"/>
        <v>6.024</v>
      </c>
    </row>
    <row r="58" spans="1:7" x14ac:dyDescent="0.35">
      <c r="A58" t="s">
        <v>8</v>
      </c>
      <c r="B58">
        <v>2023</v>
      </c>
      <c r="C58">
        <v>1</v>
      </c>
      <c r="D58">
        <v>199</v>
      </c>
      <c r="E58" s="5">
        <v>6.1879999999999997</v>
      </c>
      <c r="F58" s="5">
        <f t="shared" si="0"/>
        <v>199</v>
      </c>
      <c r="G58" s="5">
        <f t="shared" si="1"/>
        <v>6.1879999999999997</v>
      </c>
    </row>
    <row r="59" spans="1:7" x14ac:dyDescent="0.35">
      <c r="A59" t="s">
        <v>8</v>
      </c>
      <c r="B59">
        <v>2024</v>
      </c>
      <c r="C59">
        <v>1</v>
      </c>
      <c r="D59">
        <v>199</v>
      </c>
      <c r="E59" s="5">
        <v>6.3970000000000002</v>
      </c>
      <c r="F59" s="5">
        <f t="shared" si="0"/>
        <v>199</v>
      </c>
      <c r="G59" s="5">
        <f t="shared" si="1"/>
        <v>6.3970000000000002</v>
      </c>
    </row>
    <row r="60" spans="1:7" x14ac:dyDescent="0.35">
      <c r="A60" t="s">
        <v>205</v>
      </c>
      <c r="B60">
        <v>2011</v>
      </c>
      <c r="C60">
        <v>58</v>
      </c>
      <c r="D60">
        <v>142</v>
      </c>
      <c r="E60" s="5">
        <v>4.4740000000000002</v>
      </c>
      <c r="F60" s="5">
        <f t="shared" si="0"/>
        <v>142</v>
      </c>
      <c r="G60" s="5">
        <f t="shared" si="1"/>
        <v>4.4740000000000002</v>
      </c>
    </row>
    <row r="61" spans="1:7" x14ac:dyDescent="0.35">
      <c r="A61" t="s">
        <v>205</v>
      </c>
      <c r="B61">
        <v>2012</v>
      </c>
      <c r="C61">
        <v>65</v>
      </c>
      <c r="D61">
        <v>135</v>
      </c>
      <c r="E61" s="5">
        <v>4.3159999999999998</v>
      </c>
      <c r="F61" s="5">
        <f t="shared" si="0"/>
        <v>135</v>
      </c>
      <c r="G61" s="5">
        <f t="shared" si="1"/>
        <v>4.3159999999999998</v>
      </c>
    </row>
    <row r="62" spans="1:7" x14ac:dyDescent="0.35">
      <c r="A62" t="s">
        <v>205</v>
      </c>
      <c r="B62">
        <v>2014</v>
      </c>
      <c r="C62">
        <v>60</v>
      </c>
      <c r="D62">
        <v>140</v>
      </c>
      <c r="E62" s="5">
        <v>4.3499999999999996</v>
      </c>
      <c r="F62" s="5">
        <f t="shared" si="0"/>
        <v>140</v>
      </c>
      <c r="G62" s="5">
        <f t="shared" si="1"/>
        <v>4.3499999999999996</v>
      </c>
    </row>
    <row r="63" spans="1:7" x14ac:dyDescent="0.35">
      <c r="A63" t="s">
        <v>205</v>
      </c>
      <c r="B63">
        <v>2015</v>
      </c>
      <c r="C63">
        <v>106</v>
      </c>
      <c r="D63">
        <v>94</v>
      </c>
      <c r="E63" s="5">
        <v>4.3600000000000003</v>
      </c>
      <c r="F63" s="5">
        <f t="shared" si="0"/>
        <v>94</v>
      </c>
      <c r="G63" s="5">
        <f t="shared" si="1"/>
        <v>4.3600000000000003</v>
      </c>
    </row>
    <row r="64" spans="1:7" x14ac:dyDescent="0.35">
      <c r="A64" t="s">
        <v>205</v>
      </c>
      <c r="B64">
        <v>2016</v>
      </c>
      <c r="C64">
        <v>94</v>
      </c>
      <c r="D64">
        <v>106</v>
      </c>
      <c r="E64" s="5">
        <v>4.3760000000000003</v>
      </c>
      <c r="F64" s="5">
        <f t="shared" si="0"/>
        <v>106</v>
      </c>
      <c r="G64" s="5">
        <f t="shared" si="1"/>
        <v>4.3760000000000003</v>
      </c>
    </row>
    <row r="65" spans="1:7" x14ac:dyDescent="0.35">
      <c r="A65" t="s">
        <v>205</v>
      </c>
      <c r="B65">
        <v>2017</v>
      </c>
      <c r="C65">
        <v>81.5</v>
      </c>
      <c r="D65">
        <v>118.5</v>
      </c>
      <c r="E65" s="5">
        <v>4.3209999999999997</v>
      </c>
      <c r="F65" s="5">
        <f t="shared" si="0"/>
        <v>118.5</v>
      </c>
      <c r="G65" s="5">
        <f t="shared" si="1"/>
        <v>4.3209999999999997</v>
      </c>
    </row>
    <row r="66" spans="1:7" x14ac:dyDescent="0.35">
      <c r="A66" t="s">
        <v>205</v>
      </c>
      <c r="B66">
        <v>2018</v>
      </c>
      <c r="C66">
        <v>99.5</v>
      </c>
      <c r="D66">
        <v>100.5</v>
      </c>
      <c r="E66" s="5">
        <v>4.5590000000000002</v>
      </c>
      <c r="F66" s="5">
        <f t="shared" si="0"/>
        <v>100.5</v>
      </c>
      <c r="G66" s="5">
        <f t="shared" si="1"/>
        <v>4.5590000000000002</v>
      </c>
    </row>
    <row r="67" spans="1:7" x14ac:dyDescent="0.35">
      <c r="A67" t="s">
        <v>205</v>
      </c>
      <c r="B67">
        <v>2019</v>
      </c>
      <c r="C67">
        <v>99.5</v>
      </c>
      <c r="D67">
        <v>100.5</v>
      </c>
      <c r="E67" s="5">
        <v>4.6767997741699201</v>
      </c>
      <c r="F67" s="5">
        <f t="shared" ref="F67:F130" si="2">IF(SUBTOTAL(3,A67),D67,NA())</f>
        <v>100.5</v>
      </c>
      <c r="G67" s="5">
        <f t="shared" ref="G67:G130" si="3">IF(SUBTOTAL(3,A67),E67,NA())</f>
        <v>4.6767997741699201</v>
      </c>
    </row>
    <row r="68" spans="1:7" x14ac:dyDescent="0.35">
      <c r="A68" t="s">
        <v>205</v>
      </c>
      <c r="B68">
        <v>2020</v>
      </c>
      <c r="C68">
        <v>100.5</v>
      </c>
      <c r="D68">
        <v>99.5</v>
      </c>
      <c r="E68" s="5">
        <v>5.2830000000000004</v>
      </c>
      <c r="F68" s="5">
        <f t="shared" si="2"/>
        <v>99.5</v>
      </c>
      <c r="G68" s="5">
        <f t="shared" si="3"/>
        <v>5.2830000000000004</v>
      </c>
    </row>
    <row r="69" spans="1:7" x14ac:dyDescent="0.35">
      <c r="A69" t="s">
        <v>205</v>
      </c>
      <c r="B69">
        <v>2021</v>
      </c>
      <c r="C69">
        <v>91</v>
      </c>
      <c r="D69">
        <v>109</v>
      </c>
      <c r="E69" s="5">
        <v>5.399</v>
      </c>
      <c r="F69" s="5">
        <f t="shared" si="2"/>
        <v>109</v>
      </c>
      <c r="G69" s="5">
        <f t="shared" si="3"/>
        <v>5.399</v>
      </c>
    </row>
    <row r="70" spans="1:7" x14ac:dyDescent="0.35">
      <c r="A70" t="s">
        <v>205</v>
      </c>
      <c r="B70">
        <v>2022</v>
      </c>
      <c r="C70">
        <v>93.5</v>
      </c>
      <c r="D70">
        <v>106.5</v>
      </c>
      <c r="E70" s="5">
        <v>5.3419999999999996</v>
      </c>
      <c r="F70" s="5">
        <f t="shared" si="2"/>
        <v>106.5</v>
      </c>
      <c r="G70" s="5">
        <f t="shared" si="3"/>
        <v>5.3419999999999996</v>
      </c>
    </row>
    <row r="71" spans="1:7" x14ac:dyDescent="0.35">
      <c r="A71" t="s">
        <v>205</v>
      </c>
      <c r="B71">
        <v>2023</v>
      </c>
      <c r="C71">
        <v>91.5</v>
      </c>
      <c r="D71">
        <v>108.5</v>
      </c>
      <c r="E71" s="5">
        <v>5.4550000000000001</v>
      </c>
      <c r="F71" s="5">
        <f t="shared" si="2"/>
        <v>108.5</v>
      </c>
      <c r="G71" s="5">
        <f t="shared" si="3"/>
        <v>5.4550000000000001</v>
      </c>
    </row>
    <row r="72" spans="1:7" x14ac:dyDescent="0.35">
      <c r="A72" t="s">
        <v>205</v>
      </c>
      <c r="B72">
        <v>2024</v>
      </c>
      <c r="C72">
        <v>98.5</v>
      </c>
      <c r="D72">
        <v>101.5</v>
      </c>
      <c r="E72" s="5">
        <v>5.4939999999999998</v>
      </c>
      <c r="F72" s="5">
        <f t="shared" si="2"/>
        <v>101.5</v>
      </c>
      <c r="G72" s="5">
        <f t="shared" si="3"/>
        <v>5.4939999999999998</v>
      </c>
    </row>
    <row r="73" spans="1:7" x14ac:dyDescent="0.35">
      <c r="A73" t="s">
        <v>57</v>
      </c>
      <c r="B73">
        <v>2011</v>
      </c>
      <c r="C73">
        <v>22.5</v>
      </c>
      <c r="D73">
        <v>177.5</v>
      </c>
      <c r="E73" s="5">
        <v>7.3449999999999998</v>
      </c>
      <c r="F73" s="5">
        <f t="shared" si="2"/>
        <v>177.5</v>
      </c>
      <c r="G73" s="5">
        <f t="shared" si="3"/>
        <v>7.3449999999999998</v>
      </c>
    </row>
    <row r="74" spans="1:7" x14ac:dyDescent="0.35">
      <c r="A74" t="s">
        <v>57</v>
      </c>
      <c r="B74">
        <v>2012</v>
      </c>
      <c r="C74">
        <v>29.5</v>
      </c>
      <c r="D74">
        <v>170.5</v>
      </c>
      <c r="E74" s="5">
        <v>7.35</v>
      </c>
      <c r="F74" s="5">
        <f t="shared" si="2"/>
        <v>170.5</v>
      </c>
      <c r="G74" s="5">
        <f t="shared" si="3"/>
        <v>7.35</v>
      </c>
    </row>
    <row r="75" spans="1:7" x14ac:dyDescent="0.35">
      <c r="A75" t="s">
        <v>57</v>
      </c>
      <c r="B75">
        <v>2014</v>
      </c>
      <c r="C75">
        <v>88</v>
      </c>
      <c r="D75">
        <v>112</v>
      </c>
      <c r="E75" s="5">
        <v>7.2839999999999998</v>
      </c>
      <c r="F75" s="5">
        <f t="shared" si="2"/>
        <v>112</v>
      </c>
      <c r="G75" s="5">
        <f t="shared" si="3"/>
        <v>7.2839999999999998</v>
      </c>
    </row>
    <row r="76" spans="1:7" x14ac:dyDescent="0.35">
      <c r="A76" t="s">
        <v>57</v>
      </c>
      <c r="B76">
        <v>2015</v>
      </c>
      <c r="C76">
        <v>58</v>
      </c>
      <c r="D76">
        <v>142</v>
      </c>
      <c r="E76" s="5">
        <v>7.3129999999999997</v>
      </c>
      <c r="F76" s="5">
        <f t="shared" si="2"/>
        <v>142</v>
      </c>
      <c r="G76" s="5">
        <f t="shared" si="3"/>
        <v>7.3129999999999997</v>
      </c>
    </row>
    <row r="77" spans="1:7" x14ac:dyDescent="0.35">
      <c r="A77" t="s">
        <v>57</v>
      </c>
      <c r="B77">
        <v>2016</v>
      </c>
      <c r="C77">
        <v>53</v>
      </c>
      <c r="D77">
        <v>147</v>
      </c>
      <c r="E77" s="5">
        <v>7.2839999999999998</v>
      </c>
      <c r="F77" s="5">
        <f t="shared" si="2"/>
        <v>147</v>
      </c>
      <c r="G77" s="5">
        <f t="shared" si="3"/>
        <v>7.2839999999999998</v>
      </c>
    </row>
    <row r="78" spans="1:7" x14ac:dyDescent="0.35">
      <c r="A78" t="s">
        <v>57</v>
      </c>
      <c r="B78">
        <v>2017</v>
      </c>
      <c r="C78">
        <v>41.5</v>
      </c>
      <c r="D78">
        <v>158.5</v>
      </c>
      <c r="E78" s="5">
        <v>7.2720000000000002</v>
      </c>
      <c r="F78" s="5">
        <f t="shared" si="2"/>
        <v>158.5</v>
      </c>
      <c r="G78" s="5">
        <f t="shared" si="3"/>
        <v>7.2720000000000002</v>
      </c>
    </row>
    <row r="79" spans="1:7" x14ac:dyDescent="0.35">
      <c r="A79" t="s">
        <v>57</v>
      </c>
      <c r="B79">
        <v>2018</v>
      </c>
      <c r="C79">
        <v>36.5</v>
      </c>
      <c r="D79">
        <v>163.5</v>
      </c>
      <c r="E79" s="5">
        <v>7.2279999999999998</v>
      </c>
      <c r="F79" s="5">
        <f t="shared" si="2"/>
        <v>163.5</v>
      </c>
      <c r="G79" s="5">
        <f t="shared" si="3"/>
        <v>7.2279999999999998</v>
      </c>
    </row>
    <row r="80" spans="1:7" x14ac:dyDescent="0.35">
      <c r="A80" t="s">
        <v>57</v>
      </c>
      <c r="B80">
        <v>2019</v>
      </c>
      <c r="C80">
        <v>42.5</v>
      </c>
      <c r="D80">
        <v>157.5</v>
      </c>
      <c r="E80" s="5">
        <v>7.22279977798462</v>
      </c>
      <c r="F80" s="5">
        <f t="shared" si="2"/>
        <v>157.5</v>
      </c>
      <c r="G80" s="5">
        <f t="shared" si="3"/>
        <v>7.22279977798462</v>
      </c>
    </row>
    <row r="81" spans="1:7" x14ac:dyDescent="0.35">
      <c r="A81" t="s">
        <v>57</v>
      </c>
      <c r="B81">
        <v>2020</v>
      </c>
      <c r="C81">
        <v>41.5</v>
      </c>
      <c r="D81">
        <v>158.5</v>
      </c>
      <c r="E81" s="5">
        <v>7.1829999999999998</v>
      </c>
      <c r="F81" s="5">
        <f t="shared" si="2"/>
        <v>158.5</v>
      </c>
      <c r="G81" s="5">
        <f t="shared" si="3"/>
        <v>7.1829999999999998</v>
      </c>
    </row>
    <row r="82" spans="1:7" x14ac:dyDescent="0.35">
      <c r="A82" t="s">
        <v>57</v>
      </c>
      <c r="B82">
        <v>2021</v>
      </c>
      <c r="C82">
        <v>38</v>
      </c>
      <c r="D82">
        <v>162</v>
      </c>
      <c r="E82" s="5">
        <v>7.1619999999999999</v>
      </c>
      <c r="F82" s="5">
        <f t="shared" si="2"/>
        <v>162</v>
      </c>
      <c r="G82" s="5">
        <f t="shared" si="3"/>
        <v>7.1619999999999999</v>
      </c>
    </row>
    <row r="83" spans="1:7" x14ac:dyDescent="0.35">
      <c r="A83" t="s">
        <v>57</v>
      </c>
      <c r="B83">
        <v>2022</v>
      </c>
      <c r="C83">
        <v>33</v>
      </c>
      <c r="D83">
        <v>167</v>
      </c>
      <c r="E83" s="5">
        <v>7.0949999999999998</v>
      </c>
      <c r="F83" s="5">
        <f t="shared" si="2"/>
        <v>167</v>
      </c>
      <c r="G83" s="5">
        <f t="shared" si="3"/>
        <v>7.0949999999999998</v>
      </c>
    </row>
    <row r="84" spans="1:7" x14ac:dyDescent="0.35">
      <c r="A84" t="s">
        <v>57</v>
      </c>
      <c r="B84">
        <v>2023</v>
      </c>
      <c r="C84">
        <v>26</v>
      </c>
      <c r="D84">
        <v>174</v>
      </c>
      <c r="E84" s="5">
        <v>7.0570000000000004</v>
      </c>
      <c r="F84" s="5">
        <f t="shared" si="2"/>
        <v>174</v>
      </c>
      <c r="G84" s="5">
        <f t="shared" si="3"/>
        <v>7.0570000000000004</v>
      </c>
    </row>
    <row r="85" spans="1:7" x14ac:dyDescent="0.35">
      <c r="A85" t="s">
        <v>57</v>
      </c>
      <c r="B85">
        <v>2024</v>
      </c>
      <c r="C85">
        <v>25</v>
      </c>
      <c r="D85">
        <v>175</v>
      </c>
      <c r="E85" s="5">
        <v>6.9740000000000002</v>
      </c>
      <c r="F85" s="5">
        <f t="shared" si="2"/>
        <v>175</v>
      </c>
      <c r="G85" s="5">
        <f t="shared" si="3"/>
        <v>6.9740000000000002</v>
      </c>
    </row>
    <row r="86" spans="1:7" x14ac:dyDescent="0.35">
      <c r="A86" t="s">
        <v>49</v>
      </c>
      <c r="B86">
        <v>2011</v>
      </c>
      <c r="C86">
        <v>68</v>
      </c>
      <c r="D86">
        <v>132</v>
      </c>
      <c r="E86" s="5">
        <v>7.2270000000000003</v>
      </c>
      <c r="F86" s="5">
        <f t="shared" si="2"/>
        <v>132</v>
      </c>
      <c r="G86" s="5">
        <f t="shared" si="3"/>
        <v>7.2270000000000003</v>
      </c>
    </row>
    <row r="87" spans="1:7" x14ac:dyDescent="0.35">
      <c r="A87" t="s">
        <v>49</v>
      </c>
      <c r="B87">
        <v>2012</v>
      </c>
      <c r="C87">
        <v>65</v>
      </c>
      <c r="D87">
        <v>135</v>
      </c>
      <c r="E87" s="5">
        <v>7.3689999999999998</v>
      </c>
      <c r="F87" s="5">
        <f t="shared" si="2"/>
        <v>135</v>
      </c>
      <c r="G87" s="5">
        <f t="shared" si="3"/>
        <v>7.3689999999999998</v>
      </c>
    </row>
    <row r="88" spans="1:7" x14ac:dyDescent="0.35">
      <c r="A88" t="s">
        <v>49</v>
      </c>
      <c r="B88">
        <v>2014</v>
      </c>
      <c r="C88">
        <v>33</v>
      </c>
      <c r="D88">
        <v>167</v>
      </c>
      <c r="E88" s="5">
        <v>7.2</v>
      </c>
      <c r="F88" s="5">
        <f t="shared" si="2"/>
        <v>167</v>
      </c>
      <c r="G88" s="5">
        <f t="shared" si="3"/>
        <v>7.2</v>
      </c>
    </row>
    <row r="89" spans="1:7" x14ac:dyDescent="0.35">
      <c r="A89" t="s">
        <v>49</v>
      </c>
      <c r="B89">
        <v>2015</v>
      </c>
      <c r="C89">
        <v>12.5</v>
      </c>
      <c r="D89">
        <v>187.5</v>
      </c>
      <c r="E89" s="5">
        <v>7.1189999999999998</v>
      </c>
      <c r="F89" s="5">
        <f t="shared" si="2"/>
        <v>187.5</v>
      </c>
      <c r="G89" s="5">
        <f t="shared" si="3"/>
        <v>7.1189999999999998</v>
      </c>
    </row>
    <row r="90" spans="1:7" x14ac:dyDescent="0.35">
      <c r="A90" t="s">
        <v>49</v>
      </c>
      <c r="B90">
        <v>2016</v>
      </c>
      <c r="C90">
        <v>26</v>
      </c>
      <c r="D90">
        <v>174</v>
      </c>
      <c r="E90" s="5">
        <v>7.0060000000000002</v>
      </c>
      <c r="F90" s="5">
        <f t="shared" si="2"/>
        <v>174</v>
      </c>
      <c r="G90" s="5">
        <f t="shared" si="3"/>
        <v>7.0060000000000002</v>
      </c>
    </row>
    <row r="91" spans="1:7" x14ac:dyDescent="0.35">
      <c r="A91" t="s">
        <v>49</v>
      </c>
      <c r="B91">
        <v>2017</v>
      </c>
      <c r="C91">
        <v>33</v>
      </c>
      <c r="D91">
        <v>167</v>
      </c>
      <c r="E91" s="5">
        <v>7.1390000000000002</v>
      </c>
      <c r="F91" s="5">
        <f t="shared" si="2"/>
        <v>167</v>
      </c>
      <c r="G91" s="5">
        <f t="shared" si="3"/>
        <v>7.1390000000000002</v>
      </c>
    </row>
    <row r="92" spans="1:7" x14ac:dyDescent="0.35">
      <c r="A92" t="s">
        <v>49</v>
      </c>
      <c r="B92">
        <v>2018</v>
      </c>
      <c r="C92">
        <v>24.5</v>
      </c>
      <c r="D92">
        <v>175.5</v>
      </c>
      <c r="E92" s="5">
        <v>7.2460000000000004</v>
      </c>
      <c r="F92" s="5">
        <f t="shared" si="2"/>
        <v>175.5</v>
      </c>
      <c r="G92" s="5">
        <f t="shared" si="3"/>
        <v>7.2460000000000004</v>
      </c>
    </row>
    <row r="93" spans="1:7" x14ac:dyDescent="0.35">
      <c r="A93" t="s">
        <v>49</v>
      </c>
      <c r="B93">
        <v>2019</v>
      </c>
      <c r="C93">
        <v>26</v>
      </c>
      <c r="D93">
        <v>174</v>
      </c>
      <c r="E93" s="5">
        <v>7.2941999435424796</v>
      </c>
      <c r="F93" s="5">
        <f t="shared" si="2"/>
        <v>174</v>
      </c>
      <c r="G93" s="5">
        <f t="shared" si="3"/>
        <v>7.2941999435424796</v>
      </c>
    </row>
    <row r="94" spans="1:7" x14ac:dyDescent="0.35">
      <c r="A94" t="s">
        <v>49</v>
      </c>
      <c r="B94">
        <v>2020</v>
      </c>
      <c r="C94">
        <v>24.5</v>
      </c>
      <c r="D94">
        <v>175.5</v>
      </c>
      <c r="E94" s="5">
        <v>7.2679999999999998</v>
      </c>
      <c r="F94" s="5">
        <f t="shared" si="2"/>
        <v>175.5</v>
      </c>
      <c r="G94" s="5">
        <f t="shared" si="3"/>
        <v>7.2679999999999998</v>
      </c>
    </row>
    <row r="95" spans="1:7" x14ac:dyDescent="0.35">
      <c r="A95" t="s">
        <v>49</v>
      </c>
      <c r="B95">
        <v>2021</v>
      </c>
      <c r="C95">
        <v>27</v>
      </c>
      <c r="D95">
        <v>173</v>
      </c>
      <c r="E95" s="5">
        <v>7.1630000000000003</v>
      </c>
      <c r="F95" s="5">
        <f t="shared" si="2"/>
        <v>173</v>
      </c>
      <c r="G95" s="5">
        <f t="shared" si="3"/>
        <v>7.1630000000000003</v>
      </c>
    </row>
    <row r="96" spans="1:7" x14ac:dyDescent="0.35">
      <c r="A96" t="s">
        <v>49</v>
      </c>
      <c r="B96">
        <v>2022</v>
      </c>
      <c r="C96">
        <v>33.5</v>
      </c>
      <c r="D96">
        <v>166.5</v>
      </c>
      <c r="E96" s="5">
        <v>7.0970000000000004</v>
      </c>
      <c r="F96" s="5">
        <f t="shared" si="2"/>
        <v>166.5</v>
      </c>
      <c r="G96" s="5">
        <f t="shared" si="3"/>
        <v>7.0970000000000004</v>
      </c>
    </row>
    <row r="97" spans="1:7" x14ac:dyDescent="0.35">
      <c r="A97" t="s">
        <v>49</v>
      </c>
      <c r="B97">
        <v>2023</v>
      </c>
      <c r="C97">
        <v>26.5</v>
      </c>
      <c r="D97">
        <v>173.5</v>
      </c>
      <c r="E97" s="5">
        <v>6.9050000000000002</v>
      </c>
      <c r="F97" s="5">
        <f t="shared" si="2"/>
        <v>173.5</v>
      </c>
      <c r="G97" s="5">
        <f t="shared" si="3"/>
        <v>6.9050000000000002</v>
      </c>
    </row>
    <row r="98" spans="1:7" x14ac:dyDescent="0.35">
      <c r="A98" t="s">
        <v>49</v>
      </c>
      <c r="B98">
        <v>2024</v>
      </c>
      <c r="C98">
        <v>22</v>
      </c>
      <c r="D98">
        <v>178</v>
      </c>
      <c r="E98" s="5">
        <v>6.81</v>
      </c>
      <c r="F98" s="5">
        <f t="shared" si="2"/>
        <v>178</v>
      </c>
      <c r="G98" s="5">
        <f t="shared" si="3"/>
        <v>6.81</v>
      </c>
    </row>
    <row r="99" spans="1:7" x14ac:dyDescent="0.35">
      <c r="A99" t="s">
        <v>239</v>
      </c>
      <c r="B99">
        <v>2011</v>
      </c>
      <c r="C99">
        <v>111</v>
      </c>
      <c r="D99">
        <v>89</v>
      </c>
      <c r="E99" s="5">
        <v>4.5819999999999999</v>
      </c>
      <c r="F99" s="5">
        <f t="shared" si="2"/>
        <v>89</v>
      </c>
      <c r="G99" s="5">
        <f t="shared" si="3"/>
        <v>4.5819999999999999</v>
      </c>
    </row>
    <row r="100" spans="1:7" x14ac:dyDescent="0.35">
      <c r="A100" t="s">
        <v>239</v>
      </c>
      <c r="B100">
        <v>2012</v>
      </c>
      <c r="C100">
        <v>113</v>
      </c>
      <c r="D100">
        <v>87</v>
      </c>
      <c r="E100" s="5">
        <v>4.6040000000000001</v>
      </c>
      <c r="F100" s="5">
        <f t="shared" si="2"/>
        <v>87</v>
      </c>
      <c r="G100" s="5">
        <f t="shared" si="3"/>
        <v>4.6040000000000001</v>
      </c>
    </row>
    <row r="101" spans="1:7" x14ac:dyDescent="0.35">
      <c r="A101" t="s">
        <v>239</v>
      </c>
      <c r="B101">
        <v>2014</v>
      </c>
      <c r="C101">
        <v>104</v>
      </c>
      <c r="D101">
        <v>96</v>
      </c>
      <c r="E101" s="5">
        <v>5.2119999999999997</v>
      </c>
      <c r="F101" s="5">
        <f t="shared" si="2"/>
        <v>96</v>
      </c>
      <c r="G101" s="5">
        <f t="shared" si="3"/>
        <v>5.2119999999999997</v>
      </c>
    </row>
    <row r="102" spans="1:7" x14ac:dyDescent="0.35">
      <c r="A102" t="s">
        <v>239</v>
      </c>
      <c r="B102">
        <v>2015</v>
      </c>
      <c r="C102">
        <v>112.5</v>
      </c>
      <c r="D102">
        <v>87.5</v>
      </c>
      <c r="E102" s="5">
        <v>5.2910000000000004</v>
      </c>
      <c r="F102" s="5">
        <f t="shared" si="2"/>
        <v>87.5</v>
      </c>
      <c r="G102" s="5">
        <f t="shared" si="3"/>
        <v>5.2910000000000004</v>
      </c>
    </row>
    <row r="103" spans="1:7" x14ac:dyDescent="0.35">
      <c r="A103" t="s">
        <v>239</v>
      </c>
      <c r="B103">
        <v>2016</v>
      </c>
      <c r="C103">
        <v>113.5</v>
      </c>
      <c r="D103">
        <v>86.5</v>
      </c>
      <c r="E103" s="5">
        <v>5.234</v>
      </c>
      <c r="F103" s="5">
        <f t="shared" si="2"/>
        <v>86.5</v>
      </c>
      <c r="G103" s="5">
        <f t="shared" si="3"/>
        <v>5.234</v>
      </c>
    </row>
    <row r="104" spans="1:7" x14ac:dyDescent="0.35">
      <c r="A104" t="s">
        <v>239</v>
      </c>
      <c r="B104">
        <v>2017</v>
      </c>
      <c r="C104">
        <v>98.5</v>
      </c>
      <c r="D104">
        <v>101.5</v>
      </c>
      <c r="E104" s="5">
        <v>5.2009999999999996</v>
      </c>
      <c r="F104" s="5">
        <f t="shared" si="2"/>
        <v>101.5</v>
      </c>
      <c r="G104" s="5">
        <f t="shared" si="3"/>
        <v>5.2009999999999996</v>
      </c>
    </row>
    <row r="105" spans="1:7" x14ac:dyDescent="0.35">
      <c r="A105" t="s">
        <v>239</v>
      </c>
      <c r="B105">
        <v>2018</v>
      </c>
      <c r="C105">
        <v>107</v>
      </c>
      <c r="D105">
        <v>93</v>
      </c>
      <c r="E105" s="5">
        <v>5.2080000000000002</v>
      </c>
      <c r="F105" s="5">
        <f t="shared" si="2"/>
        <v>93</v>
      </c>
      <c r="G105" s="5">
        <f t="shared" si="3"/>
        <v>5.2080000000000002</v>
      </c>
    </row>
    <row r="106" spans="1:7" x14ac:dyDescent="0.35">
      <c r="A106" t="s">
        <v>239</v>
      </c>
      <c r="B106">
        <v>2019</v>
      </c>
      <c r="C106">
        <v>112</v>
      </c>
      <c r="D106">
        <v>88</v>
      </c>
      <c r="E106" s="5">
        <v>5.1648001670837402</v>
      </c>
      <c r="F106" s="5">
        <f t="shared" si="2"/>
        <v>88</v>
      </c>
      <c r="G106" s="5">
        <f t="shared" si="3"/>
        <v>5.1648001670837402</v>
      </c>
    </row>
    <row r="107" spans="1:7" x14ac:dyDescent="0.35">
      <c r="A107" t="s">
        <v>239</v>
      </c>
      <c r="B107">
        <v>2020</v>
      </c>
      <c r="C107">
        <v>111.5</v>
      </c>
      <c r="D107">
        <v>88.5</v>
      </c>
      <c r="E107" s="5">
        <v>5.1710000000000003</v>
      </c>
      <c r="F107" s="5">
        <f t="shared" si="2"/>
        <v>88.5</v>
      </c>
      <c r="G107" s="5">
        <f t="shared" si="3"/>
        <v>5.1710000000000003</v>
      </c>
    </row>
    <row r="108" spans="1:7" x14ac:dyDescent="0.35">
      <c r="A108" t="s">
        <v>239</v>
      </c>
      <c r="B108">
        <v>2021</v>
      </c>
      <c r="C108">
        <v>115</v>
      </c>
      <c r="D108">
        <v>85</v>
      </c>
      <c r="E108" s="5">
        <v>5.173</v>
      </c>
      <c r="F108" s="5">
        <f t="shared" si="2"/>
        <v>85</v>
      </c>
      <c r="G108" s="5">
        <f t="shared" si="3"/>
        <v>5.173</v>
      </c>
    </row>
    <row r="109" spans="1:7" x14ac:dyDescent="0.35">
      <c r="A109" t="s">
        <v>239</v>
      </c>
      <c r="B109">
        <v>2023</v>
      </c>
      <c r="C109">
        <v>117.5</v>
      </c>
      <c r="D109">
        <v>82.5</v>
      </c>
      <c r="E109" s="5">
        <v>4.8929999999999998</v>
      </c>
      <c r="F109" s="5">
        <f t="shared" si="2"/>
        <v>82.5</v>
      </c>
      <c r="G109" s="5">
        <f t="shared" si="3"/>
        <v>4.8929999999999998</v>
      </c>
    </row>
    <row r="110" spans="1:7" x14ac:dyDescent="0.35">
      <c r="A110" t="s">
        <v>239</v>
      </c>
      <c r="B110">
        <v>2024</v>
      </c>
      <c r="C110">
        <v>114</v>
      </c>
      <c r="D110">
        <v>86</v>
      </c>
      <c r="E110" s="5">
        <v>4.875</v>
      </c>
      <c r="F110" s="5">
        <f t="shared" si="2"/>
        <v>86</v>
      </c>
      <c r="G110" s="5">
        <f t="shared" si="3"/>
        <v>4.875</v>
      </c>
    </row>
    <row r="111" spans="1:7" x14ac:dyDescent="0.35">
      <c r="A111" t="s">
        <v>167</v>
      </c>
      <c r="B111">
        <v>2011</v>
      </c>
      <c r="C111">
        <v>100</v>
      </c>
      <c r="D111">
        <v>100</v>
      </c>
      <c r="E111" s="5">
        <v>5.5679999999999996</v>
      </c>
      <c r="F111" s="5">
        <f t="shared" si="2"/>
        <v>100</v>
      </c>
      <c r="G111" s="5">
        <f t="shared" si="3"/>
        <v>5.5679999999999996</v>
      </c>
    </row>
    <row r="112" spans="1:7" x14ac:dyDescent="0.35">
      <c r="A112" t="s">
        <v>167</v>
      </c>
      <c r="B112">
        <v>2012</v>
      </c>
      <c r="C112">
        <v>111</v>
      </c>
      <c r="D112">
        <v>89</v>
      </c>
      <c r="E112" s="5">
        <v>5.3120000000000003</v>
      </c>
      <c r="F112" s="5">
        <f t="shared" si="2"/>
        <v>89</v>
      </c>
      <c r="G112" s="5">
        <f t="shared" si="3"/>
        <v>5.3120000000000003</v>
      </c>
    </row>
    <row r="113" spans="1:7" x14ac:dyDescent="0.35">
      <c r="A113" t="s">
        <v>167</v>
      </c>
      <c r="B113">
        <v>2014</v>
      </c>
      <c r="C113">
        <v>113.5</v>
      </c>
      <c r="D113">
        <v>86.5</v>
      </c>
      <c r="E113" s="5">
        <v>5.96</v>
      </c>
      <c r="F113" s="5">
        <f t="shared" si="2"/>
        <v>86.5</v>
      </c>
      <c r="G113" s="5">
        <f t="shared" si="3"/>
        <v>5.96</v>
      </c>
    </row>
    <row r="114" spans="1:7" x14ac:dyDescent="0.35">
      <c r="A114" t="s">
        <v>167</v>
      </c>
      <c r="B114">
        <v>2015</v>
      </c>
      <c r="C114">
        <v>118.5</v>
      </c>
      <c r="D114">
        <v>81.5</v>
      </c>
      <c r="E114" s="5">
        <v>6.218</v>
      </c>
      <c r="F114" s="5">
        <f t="shared" si="2"/>
        <v>81.5</v>
      </c>
      <c r="G114" s="5">
        <f t="shared" si="3"/>
        <v>6.218</v>
      </c>
    </row>
    <row r="115" spans="1:7" x14ac:dyDescent="0.35">
      <c r="A115" t="s">
        <v>167</v>
      </c>
      <c r="B115">
        <v>2016</v>
      </c>
      <c r="C115">
        <v>125.5</v>
      </c>
      <c r="D115">
        <v>74.5</v>
      </c>
      <c r="E115" s="5">
        <v>6.0869999999999997</v>
      </c>
      <c r="F115" s="5">
        <f t="shared" si="2"/>
        <v>74.5</v>
      </c>
      <c r="G115" s="5">
        <f t="shared" si="3"/>
        <v>6.0869999999999997</v>
      </c>
    </row>
    <row r="116" spans="1:7" x14ac:dyDescent="0.35">
      <c r="A116" t="s">
        <v>167</v>
      </c>
      <c r="B116">
        <v>2017</v>
      </c>
      <c r="C116">
        <v>119</v>
      </c>
      <c r="D116">
        <v>81</v>
      </c>
      <c r="E116" s="5">
        <v>6.1050000000000004</v>
      </c>
      <c r="F116" s="5">
        <f t="shared" si="2"/>
        <v>81</v>
      </c>
      <c r="G116" s="5">
        <f t="shared" si="3"/>
        <v>6.1050000000000004</v>
      </c>
    </row>
    <row r="117" spans="1:7" x14ac:dyDescent="0.35">
      <c r="A117" t="s">
        <v>167</v>
      </c>
      <c r="B117">
        <v>2018</v>
      </c>
      <c r="C117">
        <v>112.5</v>
      </c>
      <c r="D117">
        <v>87.5</v>
      </c>
      <c r="E117" s="5">
        <v>6.1989999999999998</v>
      </c>
      <c r="F117" s="5">
        <f t="shared" si="2"/>
        <v>87.5</v>
      </c>
      <c r="G117" s="5">
        <f t="shared" si="3"/>
        <v>6.1989999999999998</v>
      </c>
    </row>
    <row r="118" spans="1:7" x14ac:dyDescent="0.35">
      <c r="A118" t="s">
        <v>167</v>
      </c>
      <c r="B118">
        <v>2019</v>
      </c>
      <c r="C118">
        <v>104.5</v>
      </c>
      <c r="D118">
        <v>95.5</v>
      </c>
      <c r="E118" s="5">
        <v>6.2273001670837402</v>
      </c>
      <c r="F118" s="5">
        <f t="shared" si="2"/>
        <v>95.5</v>
      </c>
      <c r="G118" s="5">
        <f t="shared" si="3"/>
        <v>6.2273001670837402</v>
      </c>
    </row>
    <row r="119" spans="1:7" x14ac:dyDescent="0.35">
      <c r="A119" t="s">
        <v>167</v>
      </c>
      <c r="B119">
        <v>2020</v>
      </c>
      <c r="C119">
        <v>98</v>
      </c>
      <c r="D119">
        <v>102</v>
      </c>
      <c r="E119" s="5">
        <v>6.6470000000000002</v>
      </c>
      <c r="F119" s="5">
        <f t="shared" si="2"/>
        <v>102</v>
      </c>
      <c r="G119" s="5">
        <f t="shared" si="3"/>
        <v>6.6470000000000002</v>
      </c>
    </row>
    <row r="120" spans="1:7" x14ac:dyDescent="0.35">
      <c r="A120" t="s">
        <v>167</v>
      </c>
      <c r="B120">
        <v>2021</v>
      </c>
      <c r="C120">
        <v>94.5</v>
      </c>
      <c r="D120">
        <v>105.5</v>
      </c>
      <c r="E120" s="5">
        <v>6.6470000000000002</v>
      </c>
      <c r="F120" s="5">
        <f t="shared" si="2"/>
        <v>105.5</v>
      </c>
      <c r="G120" s="5">
        <f t="shared" si="3"/>
        <v>6.6470000000000002</v>
      </c>
    </row>
    <row r="121" spans="1:7" x14ac:dyDescent="0.35">
      <c r="A121" t="s">
        <v>167</v>
      </c>
      <c r="B121">
        <v>2022</v>
      </c>
      <c r="C121">
        <v>85</v>
      </c>
      <c r="D121">
        <v>115</v>
      </c>
      <c r="E121" s="5">
        <v>6.173</v>
      </c>
      <c r="F121" s="5">
        <f t="shared" si="2"/>
        <v>115</v>
      </c>
      <c r="G121" s="5">
        <f t="shared" si="3"/>
        <v>6.173</v>
      </c>
    </row>
    <row r="122" spans="1:7" x14ac:dyDescent="0.35">
      <c r="A122" t="s">
        <v>167</v>
      </c>
      <c r="B122">
        <v>2023</v>
      </c>
      <c r="C122">
        <v>86</v>
      </c>
      <c r="D122">
        <v>114</v>
      </c>
      <c r="E122" s="5">
        <v>5.9589999999999996</v>
      </c>
      <c r="F122" s="5">
        <f t="shared" si="2"/>
        <v>114</v>
      </c>
      <c r="G122" s="5">
        <f t="shared" si="3"/>
        <v>5.9589999999999996</v>
      </c>
    </row>
    <row r="123" spans="1:7" x14ac:dyDescent="0.35">
      <c r="A123" t="s">
        <v>167</v>
      </c>
      <c r="B123">
        <v>2024</v>
      </c>
      <c r="C123">
        <v>80.5</v>
      </c>
      <c r="D123">
        <v>119.5</v>
      </c>
      <c r="E123" s="5">
        <v>6.03</v>
      </c>
      <c r="F123" s="5">
        <f t="shared" si="2"/>
        <v>119.5</v>
      </c>
      <c r="G123" s="5">
        <f t="shared" si="3"/>
        <v>6.03</v>
      </c>
    </row>
    <row r="124" spans="1:7" x14ac:dyDescent="0.35">
      <c r="A124" t="s">
        <v>375</v>
      </c>
      <c r="B124">
        <v>2011</v>
      </c>
      <c r="C124">
        <v>151.5</v>
      </c>
      <c r="D124">
        <v>48.5</v>
      </c>
      <c r="E124" s="5">
        <v>4.8070000000000004</v>
      </c>
      <c r="F124" s="5">
        <f t="shared" si="2"/>
        <v>48.5</v>
      </c>
      <c r="G124" s="5">
        <f t="shared" si="3"/>
        <v>4.8070000000000004</v>
      </c>
    </row>
    <row r="125" spans="1:7" x14ac:dyDescent="0.35">
      <c r="A125" t="s">
        <v>375</v>
      </c>
      <c r="B125">
        <v>2012</v>
      </c>
      <c r="C125">
        <v>159.5</v>
      </c>
      <c r="D125">
        <v>40.5</v>
      </c>
      <c r="E125" s="5">
        <v>4.8040000000000003</v>
      </c>
      <c r="F125" s="5">
        <f t="shared" si="2"/>
        <v>40.5</v>
      </c>
      <c r="G125" s="5">
        <f t="shared" si="3"/>
        <v>4.8040000000000003</v>
      </c>
    </row>
    <row r="126" spans="1:7" x14ac:dyDescent="0.35">
      <c r="A126" t="s">
        <v>375</v>
      </c>
      <c r="B126">
        <v>2014</v>
      </c>
      <c r="C126">
        <v>164</v>
      </c>
      <c r="D126">
        <v>36</v>
      </c>
      <c r="E126" s="5">
        <v>4.694</v>
      </c>
      <c r="F126" s="5">
        <f t="shared" si="2"/>
        <v>36</v>
      </c>
      <c r="G126" s="5">
        <f t="shared" si="3"/>
        <v>4.694</v>
      </c>
    </row>
    <row r="127" spans="1:7" x14ac:dyDescent="0.35">
      <c r="A127" t="s">
        <v>375</v>
      </c>
      <c r="B127">
        <v>2015</v>
      </c>
      <c r="C127">
        <v>175.5</v>
      </c>
      <c r="D127">
        <v>24.5</v>
      </c>
      <c r="E127" s="5">
        <v>4.6429999999999998</v>
      </c>
      <c r="F127" s="5">
        <f t="shared" si="2"/>
        <v>24.5</v>
      </c>
      <c r="G127" s="5">
        <f t="shared" si="3"/>
        <v>4.6429999999999998</v>
      </c>
    </row>
    <row r="128" spans="1:7" x14ac:dyDescent="0.35">
      <c r="A128" t="s">
        <v>375</v>
      </c>
      <c r="B128">
        <v>2016</v>
      </c>
      <c r="C128">
        <v>184</v>
      </c>
      <c r="D128">
        <v>16</v>
      </c>
      <c r="E128" s="5">
        <v>4.6079999999999997</v>
      </c>
      <c r="F128" s="5">
        <f t="shared" si="2"/>
        <v>16</v>
      </c>
      <c r="G128" s="5">
        <f t="shared" si="3"/>
        <v>4.6079999999999997</v>
      </c>
    </row>
    <row r="129" spans="1:7" x14ac:dyDescent="0.35">
      <c r="A129" t="s">
        <v>375</v>
      </c>
      <c r="B129">
        <v>2017</v>
      </c>
      <c r="C129">
        <v>193.5</v>
      </c>
      <c r="D129">
        <v>6.5</v>
      </c>
      <c r="E129" s="5">
        <v>4.5</v>
      </c>
      <c r="F129" s="5">
        <f t="shared" si="2"/>
        <v>6.5</v>
      </c>
      <c r="G129" s="5">
        <f t="shared" si="3"/>
        <v>4.5</v>
      </c>
    </row>
    <row r="130" spans="1:7" x14ac:dyDescent="0.35">
      <c r="A130" t="s">
        <v>375</v>
      </c>
      <c r="B130">
        <v>2018</v>
      </c>
      <c r="C130">
        <v>192</v>
      </c>
      <c r="D130">
        <v>8</v>
      </c>
      <c r="E130" s="5">
        <v>4.4560000000000004</v>
      </c>
      <c r="F130" s="5">
        <f t="shared" si="2"/>
        <v>8</v>
      </c>
      <c r="G130" s="5">
        <f t="shared" si="3"/>
        <v>4.4560000000000004</v>
      </c>
    </row>
    <row r="131" spans="1:7" x14ac:dyDescent="0.35">
      <c r="A131" t="s">
        <v>375</v>
      </c>
      <c r="B131">
        <v>2019</v>
      </c>
      <c r="C131">
        <v>185</v>
      </c>
      <c r="D131">
        <v>15</v>
      </c>
      <c r="E131" s="5">
        <v>4.8327999114990199</v>
      </c>
      <c r="F131" s="5">
        <f t="shared" ref="F131:F194" si="4">IF(SUBTOTAL(3,A131),D131,NA())</f>
        <v>15</v>
      </c>
      <c r="G131" s="5">
        <f t="shared" ref="G131:G194" si="5">IF(SUBTOTAL(3,A131),E131,NA())</f>
        <v>4.8327999114990199</v>
      </c>
    </row>
    <row r="132" spans="1:7" x14ac:dyDescent="0.35">
      <c r="A132" t="s">
        <v>375</v>
      </c>
      <c r="B132">
        <v>2020</v>
      </c>
      <c r="C132">
        <v>186.5</v>
      </c>
      <c r="D132">
        <v>13.5</v>
      </c>
      <c r="E132" s="5">
        <v>5.0250000000000004</v>
      </c>
      <c r="F132" s="5">
        <f t="shared" si="4"/>
        <v>13.5</v>
      </c>
      <c r="G132" s="5">
        <f t="shared" si="5"/>
        <v>5.0250000000000004</v>
      </c>
    </row>
    <row r="133" spans="1:7" x14ac:dyDescent="0.35">
      <c r="A133" t="s">
        <v>375</v>
      </c>
      <c r="B133">
        <v>2021</v>
      </c>
      <c r="C133">
        <v>185</v>
      </c>
      <c r="D133">
        <v>15</v>
      </c>
      <c r="E133" s="5">
        <v>5.1550000000000002</v>
      </c>
      <c r="F133" s="5">
        <f t="shared" si="4"/>
        <v>15</v>
      </c>
      <c r="G133" s="5">
        <f t="shared" si="5"/>
        <v>5.1550000000000002</v>
      </c>
    </row>
    <row r="134" spans="1:7" x14ac:dyDescent="0.35">
      <c r="A134" t="s">
        <v>375</v>
      </c>
      <c r="B134">
        <v>2022</v>
      </c>
      <c r="C134">
        <v>192</v>
      </c>
      <c r="D134">
        <v>8</v>
      </c>
      <c r="E134" s="5">
        <v>4.282</v>
      </c>
      <c r="F134" s="5">
        <f t="shared" si="4"/>
        <v>8</v>
      </c>
      <c r="G134" s="5">
        <f t="shared" si="5"/>
        <v>4.282</v>
      </c>
    </row>
    <row r="135" spans="1:7" x14ac:dyDescent="0.35">
      <c r="A135" t="s">
        <v>375</v>
      </c>
      <c r="B135">
        <v>2023</v>
      </c>
      <c r="C135">
        <v>186</v>
      </c>
      <c r="D135">
        <v>14</v>
      </c>
      <c r="E135" s="5">
        <v>3.8860000000000001</v>
      </c>
      <c r="F135" s="5">
        <f t="shared" si="4"/>
        <v>14</v>
      </c>
      <c r="G135" s="5">
        <f t="shared" si="5"/>
        <v>3.8860000000000001</v>
      </c>
    </row>
    <row r="136" spans="1:7" x14ac:dyDescent="0.35">
      <c r="A136" t="s">
        <v>375</v>
      </c>
      <c r="B136">
        <v>2024</v>
      </c>
      <c r="C136">
        <v>184.5</v>
      </c>
      <c r="D136">
        <v>15.5</v>
      </c>
      <c r="E136" s="5">
        <v>3.851</v>
      </c>
      <c r="F136" s="5">
        <f t="shared" si="4"/>
        <v>15.5</v>
      </c>
      <c r="G136" s="5">
        <f t="shared" si="5"/>
        <v>3.851</v>
      </c>
    </row>
    <row r="137" spans="1:7" x14ac:dyDescent="0.35">
      <c r="A137" t="s">
        <v>201</v>
      </c>
      <c r="B137">
        <v>2011</v>
      </c>
      <c r="C137">
        <v>53</v>
      </c>
      <c r="D137">
        <v>147</v>
      </c>
      <c r="E137" s="5">
        <v>5.5659999999999998</v>
      </c>
      <c r="F137" s="5">
        <f t="shared" si="4"/>
        <v>147</v>
      </c>
      <c r="G137" s="5">
        <f t="shared" si="5"/>
        <v>5.5659999999999998</v>
      </c>
    </row>
    <row r="138" spans="1:7" x14ac:dyDescent="0.35">
      <c r="A138" t="s">
        <v>201</v>
      </c>
      <c r="B138">
        <v>2012</v>
      </c>
      <c r="C138">
        <v>71</v>
      </c>
      <c r="D138">
        <v>129</v>
      </c>
      <c r="E138" s="5">
        <v>5.5039999999999996</v>
      </c>
      <c r="F138" s="5">
        <f t="shared" si="4"/>
        <v>129</v>
      </c>
      <c r="G138" s="5">
        <f t="shared" si="5"/>
        <v>5.5039999999999996</v>
      </c>
    </row>
    <row r="139" spans="1:7" x14ac:dyDescent="0.35">
      <c r="A139" t="s">
        <v>201</v>
      </c>
      <c r="B139">
        <v>2014</v>
      </c>
      <c r="C139">
        <v>90</v>
      </c>
      <c r="D139">
        <v>110</v>
      </c>
      <c r="E139" s="5">
        <v>5.8129999999999997</v>
      </c>
      <c r="F139" s="5">
        <f t="shared" si="4"/>
        <v>110</v>
      </c>
      <c r="G139" s="5">
        <f t="shared" si="5"/>
        <v>5.8129999999999997</v>
      </c>
    </row>
    <row r="140" spans="1:7" x14ac:dyDescent="0.35">
      <c r="A140" t="s">
        <v>201</v>
      </c>
      <c r="B140">
        <v>2015</v>
      </c>
      <c r="C140">
        <v>83.5</v>
      </c>
      <c r="D140">
        <v>116.5</v>
      </c>
      <c r="E140" s="5">
        <v>5.8019999999999996</v>
      </c>
      <c r="F140" s="5">
        <f t="shared" si="4"/>
        <v>116.5</v>
      </c>
      <c r="G140" s="5">
        <f t="shared" si="5"/>
        <v>5.8019999999999996</v>
      </c>
    </row>
    <row r="141" spans="1:7" x14ac:dyDescent="0.35">
      <c r="A141" t="s">
        <v>201</v>
      </c>
      <c r="B141">
        <v>2016</v>
      </c>
      <c r="C141">
        <v>73</v>
      </c>
      <c r="D141">
        <v>127</v>
      </c>
      <c r="E141" s="5">
        <v>5.569</v>
      </c>
      <c r="F141" s="5">
        <f t="shared" si="4"/>
        <v>127</v>
      </c>
      <c r="G141" s="5">
        <f t="shared" si="5"/>
        <v>5.569</v>
      </c>
    </row>
    <row r="142" spans="1:7" x14ac:dyDescent="0.35">
      <c r="A142" t="s">
        <v>201</v>
      </c>
      <c r="B142">
        <v>2017</v>
      </c>
      <c r="C142">
        <v>81.5</v>
      </c>
      <c r="D142">
        <v>118.5</v>
      </c>
      <c r="E142" s="5">
        <v>5.4829999999999997</v>
      </c>
      <c r="F142" s="5">
        <f t="shared" si="4"/>
        <v>118.5</v>
      </c>
      <c r="G142" s="5">
        <f t="shared" si="5"/>
        <v>5.4829999999999997</v>
      </c>
    </row>
    <row r="143" spans="1:7" x14ac:dyDescent="0.35">
      <c r="A143" t="s">
        <v>201</v>
      </c>
      <c r="B143">
        <v>2018</v>
      </c>
      <c r="C143">
        <v>77.5</v>
      </c>
      <c r="D143">
        <v>122.5</v>
      </c>
      <c r="E143" s="5">
        <v>5.3230000000000004</v>
      </c>
      <c r="F143" s="5">
        <f t="shared" si="4"/>
        <v>122.5</v>
      </c>
      <c r="G143" s="5">
        <f t="shared" si="5"/>
        <v>5.3230000000000004</v>
      </c>
    </row>
    <row r="144" spans="1:7" x14ac:dyDescent="0.35">
      <c r="A144" t="s">
        <v>201</v>
      </c>
      <c r="B144">
        <v>2019</v>
      </c>
      <c r="C144">
        <v>84.5</v>
      </c>
      <c r="D144">
        <v>115.5</v>
      </c>
      <c r="E144" s="5">
        <v>5.5398998260498002</v>
      </c>
      <c r="F144" s="5">
        <f t="shared" si="4"/>
        <v>115.5</v>
      </c>
      <c r="G144" s="5">
        <f t="shared" si="5"/>
        <v>5.5398998260498002</v>
      </c>
    </row>
    <row r="145" spans="1:7" x14ac:dyDescent="0.35">
      <c r="A145" t="s">
        <v>201</v>
      </c>
      <c r="B145">
        <v>2020</v>
      </c>
      <c r="C145">
        <v>87.5</v>
      </c>
      <c r="D145">
        <v>112.5</v>
      </c>
      <c r="E145" s="5">
        <v>5.5339999999999998</v>
      </c>
      <c r="F145" s="5">
        <f t="shared" si="4"/>
        <v>112.5</v>
      </c>
      <c r="G145" s="5">
        <f t="shared" si="5"/>
        <v>5.5339999999999998</v>
      </c>
    </row>
    <row r="146" spans="1:7" x14ac:dyDescent="0.35">
      <c r="A146" t="s">
        <v>201</v>
      </c>
      <c r="B146">
        <v>2021</v>
      </c>
      <c r="C146">
        <v>91.5</v>
      </c>
      <c r="D146">
        <v>108.5</v>
      </c>
      <c r="E146" s="5">
        <v>5.8209999999999997</v>
      </c>
      <c r="F146" s="5">
        <f t="shared" si="4"/>
        <v>108.5</v>
      </c>
      <c r="G146" s="5">
        <f t="shared" si="5"/>
        <v>5.8209999999999997</v>
      </c>
    </row>
    <row r="147" spans="1:7" x14ac:dyDescent="0.35">
      <c r="A147" t="s">
        <v>22</v>
      </c>
      <c r="B147">
        <v>2011</v>
      </c>
      <c r="C147">
        <v>39</v>
      </c>
      <c r="D147">
        <v>161</v>
      </c>
      <c r="E147" s="5">
        <v>7.1130000000000004</v>
      </c>
      <c r="F147" s="5">
        <f t="shared" si="4"/>
        <v>161</v>
      </c>
      <c r="G147" s="5">
        <f t="shared" si="5"/>
        <v>7.1130000000000004</v>
      </c>
    </row>
    <row r="148" spans="1:7" x14ac:dyDescent="0.35">
      <c r="A148" t="s">
        <v>22</v>
      </c>
      <c r="B148">
        <v>2012</v>
      </c>
      <c r="C148">
        <v>37</v>
      </c>
      <c r="D148">
        <v>163</v>
      </c>
      <c r="E148" s="5">
        <v>6.9669999999999996</v>
      </c>
      <c r="F148" s="5">
        <f t="shared" si="4"/>
        <v>163</v>
      </c>
      <c r="G148" s="5">
        <f t="shared" si="5"/>
        <v>6.9669999999999996</v>
      </c>
    </row>
    <row r="149" spans="1:7" x14ac:dyDescent="0.35">
      <c r="A149" t="s">
        <v>22</v>
      </c>
      <c r="B149">
        <v>2014</v>
      </c>
      <c r="C149">
        <v>4.5</v>
      </c>
      <c r="D149">
        <v>195.5</v>
      </c>
      <c r="E149" s="5">
        <v>6.9370000000000003</v>
      </c>
      <c r="F149" s="5">
        <f t="shared" si="4"/>
        <v>195.5</v>
      </c>
      <c r="G149" s="5">
        <f t="shared" si="5"/>
        <v>6.9370000000000003</v>
      </c>
    </row>
    <row r="150" spans="1:7" x14ac:dyDescent="0.35">
      <c r="A150" t="s">
        <v>22</v>
      </c>
      <c r="B150">
        <v>2015</v>
      </c>
      <c r="C150">
        <v>2</v>
      </c>
      <c r="D150">
        <v>198</v>
      </c>
      <c r="E150" s="5">
        <v>6.9290000000000003</v>
      </c>
      <c r="F150" s="5">
        <f t="shared" si="4"/>
        <v>198</v>
      </c>
      <c r="G150" s="5">
        <f t="shared" si="5"/>
        <v>6.9290000000000003</v>
      </c>
    </row>
    <row r="151" spans="1:7" x14ac:dyDescent="0.35">
      <c r="A151" t="s">
        <v>22</v>
      </c>
      <c r="B151">
        <v>2016</v>
      </c>
      <c r="C151">
        <v>3.5</v>
      </c>
      <c r="D151">
        <v>196.5</v>
      </c>
      <c r="E151" s="5">
        <v>6.891</v>
      </c>
      <c r="F151" s="5">
        <f t="shared" si="4"/>
        <v>196.5</v>
      </c>
      <c r="G151" s="5">
        <f t="shared" si="5"/>
        <v>6.891</v>
      </c>
    </row>
    <row r="152" spans="1:7" x14ac:dyDescent="0.35">
      <c r="A152" t="s">
        <v>22</v>
      </c>
      <c r="B152">
        <v>2017</v>
      </c>
      <c r="C152">
        <v>7.5</v>
      </c>
      <c r="D152">
        <v>192.5</v>
      </c>
      <c r="E152" s="5">
        <v>6.9269999999999996</v>
      </c>
      <c r="F152" s="5">
        <f t="shared" si="4"/>
        <v>192.5</v>
      </c>
      <c r="G152" s="5">
        <f t="shared" si="5"/>
        <v>6.9269999999999996</v>
      </c>
    </row>
    <row r="153" spans="1:7" x14ac:dyDescent="0.35">
      <c r="A153" t="s">
        <v>22</v>
      </c>
      <c r="B153">
        <v>2018</v>
      </c>
      <c r="C153">
        <v>3</v>
      </c>
      <c r="D153">
        <v>197</v>
      </c>
      <c r="E153" s="5">
        <v>6.923</v>
      </c>
      <c r="F153" s="5">
        <f t="shared" si="4"/>
        <v>197</v>
      </c>
      <c r="G153" s="5">
        <f t="shared" si="5"/>
        <v>6.923</v>
      </c>
    </row>
    <row r="154" spans="1:7" x14ac:dyDescent="0.35">
      <c r="A154" t="s">
        <v>22</v>
      </c>
      <c r="B154">
        <v>2019</v>
      </c>
      <c r="C154">
        <v>1</v>
      </c>
      <c r="D154">
        <v>199</v>
      </c>
      <c r="E154" s="5">
        <v>6.8635001182556197</v>
      </c>
      <c r="F154" s="5">
        <f t="shared" si="4"/>
        <v>199</v>
      </c>
      <c r="G154" s="5">
        <f t="shared" si="5"/>
        <v>6.8635001182556197</v>
      </c>
    </row>
    <row r="155" spans="1:7" x14ac:dyDescent="0.35">
      <c r="A155" t="s">
        <v>22</v>
      </c>
      <c r="B155">
        <v>2020</v>
      </c>
      <c r="C155">
        <v>1</v>
      </c>
      <c r="D155">
        <v>199</v>
      </c>
      <c r="E155" s="5">
        <v>6.8339999999999996</v>
      </c>
      <c r="F155" s="5">
        <f t="shared" si="4"/>
        <v>199</v>
      </c>
      <c r="G155" s="5">
        <f t="shared" si="5"/>
        <v>6.8339999999999996</v>
      </c>
    </row>
    <row r="156" spans="1:7" x14ac:dyDescent="0.35">
      <c r="A156" t="s">
        <v>22</v>
      </c>
      <c r="B156">
        <v>2021</v>
      </c>
      <c r="C156">
        <v>1</v>
      </c>
      <c r="D156">
        <v>199</v>
      </c>
      <c r="E156" s="5">
        <v>6.8049999999999997</v>
      </c>
      <c r="F156" s="5">
        <f t="shared" si="4"/>
        <v>199</v>
      </c>
      <c r="G156" s="5">
        <f t="shared" si="5"/>
        <v>6.8049999999999997</v>
      </c>
    </row>
    <row r="157" spans="1:7" x14ac:dyDescent="0.35">
      <c r="A157" t="s">
        <v>22</v>
      </c>
      <c r="B157">
        <v>2022</v>
      </c>
      <c r="C157">
        <v>3</v>
      </c>
      <c r="D157">
        <v>197</v>
      </c>
      <c r="E157" s="5">
        <v>6.859</v>
      </c>
      <c r="F157" s="5">
        <f t="shared" si="4"/>
        <v>197</v>
      </c>
      <c r="G157" s="5">
        <f t="shared" si="5"/>
        <v>6.859</v>
      </c>
    </row>
    <row r="158" spans="1:7" x14ac:dyDescent="0.35">
      <c r="A158" t="s">
        <v>22</v>
      </c>
      <c r="B158">
        <v>2023</v>
      </c>
      <c r="C158">
        <v>4.5</v>
      </c>
      <c r="D158">
        <v>195.5</v>
      </c>
      <c r="E158" s="5">
        <v>6.8940000000000001</v>
      </c>
      <c r="F158" s="5">
        <f t="shared" si="4"/>
        <v>195.5</v>
      </c>
      <c r="G158" s="5">
        <f t="shared" si="5"/>
        <v>6.8940000000000001</v>
      </c>
    </row>
    <row r="159" spans="1:7" x14ac:dyDescent="0.35">
      <c r="A159" t="s">
        <v>22</v>
      </c>
      <c r="B159">
        <v>2024</v>
      </c>
      <c r="C159">
        <v>7</v>
      </c>
      <c r="D159">
        <v>193</v>
      </c>
      <c r="E159" s="5">
        <v>6.91</v>
      </c>
      <c r="F159" s="5">
        <f t="shared" si="4"/>
        <v>193</v>
      </c>
      <c r="G159" s="5">
        <f t="shared" si="5"/>
        <v>6.91</v>
      </c>
    </row>
    <row r="160" spans="1:7" x14ac:dyDescent="0.35">
      <c r="A160" t="s">
        <v>361</v>
      </c>
      <c r="B160">
        <v>2011</v>
      </c>
      <c r="C160">
        <v>144</v>
      </c>
      <c r="D160">
        <v>56</v>
      </c>
      <c r="E160" s="5">
        <v>6.4509999999999996</v>
      </c>
      <c r="F160" s="5">
        <f t="shared" si="4"/>
        <v>56</v>
      </c>
      <c r="G160" s="5">
        <f t="shared" si="5"/>
        <v>6.4509999999999996</v>
      </c>
    </row>
    <row r="161" spans="1:7" x14ac:dyDescent="0.35">
      <c r="A161" t="s">
        <v>361</v>
      </c>
      <c r="B161">
        <v>2015</v>
      </c>
      <c r="C161">
        <v>122.5</v>
      </c>
      <c r="D161">
        <v>77.5</v>
      </c>
      <c r="E161" s="5">
        <v>5.9560000000000004</v>
      </c>
      <c r="F161" s="5">
        <f t="shared" si="4"/>
        <v>77.5</v>
      </c>
      <c r="G161" s="5">
        <f t="shared" si="5"/>
        <v>5.9560000000000004</v>
      </c>
    </row>
    <row r="162" spans="1:7" x14ac:dyDescent="0.35">
      <c r="A162" t="s">
        <v>361</v>
      </c>
      <c r="B162">
        <v>2016</v>
      </c>
      <c r="C162">
        <v>163.5</v>
      </c>
      <c r="D162">
        <v>36.5</v>
      </c>
      <c r="E162" s="5">
        <v>5.9560000000000004</v>
      </c>
      <c r="F162" s="5">
        <f t="shared" si="4"/>
        <v>36.5</v>
      </c>
      <c r="G162" s="5">
        <f t="shared" si="5"/>
        <v>5.9560000000000004</v>
      </c>
    </row>
    <row r="163" spans="1:7" x14ac:dyDescent="0.35">
      <c r="A163" t="s">
        <v>361</v>
      </c>
      <c r="B163">
        <v>2017</v>
      </c>
      <c r="C163">
        <v>162.5</v>
      </c>
      <c r="D163">
        <v>37.5</v>
      </c>
      <c r="E163" s="5">
        <v>5.9560000000000004</v>
      </c>
      <c r="F163" s="5">
        <f t="shared" si="4"/>
        <v>37.5</v>
      </c>
      <c r="G163" s="5">
        <f t="shared" si="5"/>
        <v>5.9560000000000004</v>
      </c>
    </row>
    <row r="164" spans="1:7" x14ac:dyDescent="0.35">
      <c r="A164" t="s">
        <v>361</v>
      </c>
      <c r="B164">
        <v>2024</v>
      </c>
      <c r="C164">
        <v>180.5</v>
      </c>
      <c r="D164">
        <v>19.5</v>
      </c>
      <c r="E164" s="5">
        <v>6.7110000000000003</v>
      </c>
      <c r="F164" s="5">
        <f t="shared" si="4"/>
        <v>19.5</v>
      </c>
      <c r="G164" s="5">
        <f t="shared" si="5"/>
        <v>6.7110000000000003</v>
      </c>
    </row>
    <row r="165" spans="1:7" x14ac:dyDescent="0.35">
      <c r="A165" t="s">
        <v>193</v>
      </c>
      <c r="B165">
        <v>2011</v>
      </c>
      <c r="C165">
        <v>105</v>
      </c>
      <c r="D165">
        <v>95</v>
      </c>
      <c r="E165" s="5">
        <v>3.4929999999999999</v>
      </c>
      <c r="F165" s="5">
        <f t="shared" si="4"/>
        <v>95</v>
      </c>
      <c r="G165" s="5">
        <f t="shared" si="5"/>
        <v>3.4929999999999999</v>
      </c>
    </row>
    <row r="166" spans="1:7" x14ac:dyDescent="0.35">
      <c r="A166" t="s">
        <v>193</v>
      </c>
      <c r="B166">
        <v>2012</v>
      </c>
      <c r="C166">
        <v>76.5</v>
      </c>
      <c r="D166">
        <v>123.5</v>
      </c>
      <c r="E166" s="5">
        <v>3.528</v>
      </c>
      <c r="F166" s="5">
        <f t="shared" si="4"/>
        <v>123.5</v>
      </c>
      <c r="G166" s="5">
        <f t="shared" si="5"/>
        <v>3.528</v>
      </c>
    </row>
    <row r="167" spans="1:7" x14ac:dyDescent="0.35">
      <c r="A167" t="s">
        <v>193</v>
      </c>
      <c r="B167">
        <v>2014</v>
      </c>
      <c r="C167">
        <v>90</v>
      </c>
      <c r="D167">
        <v>110</v>
      </c>
      <c r="E167" s="5">
        <v>3.34</v>
      </c>
      <c r="F167" s="5">
        <f t="shared" si="4"/>
        <v>110</v>
      </c>
      <c r="G167" s="5">
        <f t="shared" si="5"/>
        <v>3.34</v>
      </c>
    </row>
    <row r="168" spans="1:7" x14ac:dyDescent="0.35">
      <c r="A168" t="s">
        <v>193</v>
      </c>
      <c r="B168">
        <v>2015</v>
      </c>
      <c r="C168">
        <v>87</v>
      </c>
      <c r="D168">
        <v>113</v>
      </c>
      <c r="E168" s="5">
        <v>3.484</v>
      </c>
      <c r="F168" s="5">
        <f t="shared" si="4"/>
        <v>113</v>
      </c>
      <c r="G168" s="5">
        <f t="shared" si="5"/>
        <v>3.484</v>
      </c>
    </row>
    <row r="169" spans="1:7" x14ac:dyDescent="0.35">
      <c r="A169" t="s">
        <v>193</v>
      </c>
      <c r="B169">
        <v>2016</v>
      </c>
      <c r="C169">
        <v>67</v>
      </c>
      <c r="D169">
        <v>133</v>
      </c>
      <c r="E169" s="5">
        <v>3.657</v>
      </c>
      <c r="F169" s="5">
        <f t="shared" si="4"/>
        <v>133</v>
      </c>
      <c r="G169" s="5">
        <f t="shared" si="5"/>
        <v>3.657</v>
      </c>
    </row>
    <row r="170" spans="1:7" x14ac:dyDescent="0.35">
      <c r="A170" t="s">
        <v>193</v>
      </c>
      <c r="B170">
        <v>2017</v>
      </c>
      <c r="C170">
        <v>87.5</v>
      </c>
      <c r="D170">
        <v>112.5</v>
      </c>
      <c r="E170" s="5">
        <v>4.141</v>
      </c>
      <c r="F170" s="5">
        <f t="shared" si="4"/>
        <v>112.5</v>
      </c>
      <c r="G170" s="5">
        <f t="shared" si="5"/>
        <v>4.141</v>
      </c>
    </row>
    <row r="171" spans="1:7" x14ac:dyDescent="0.35">
      <c r="A171" t="s">
        <v>193</v>
      </c>
      <c r="B171">
        <v>2018</v>
      </c>
      <c r="C171">
        <v>91</v>
      </c>
      <c r="D171">
        <v>109</v>
      </c>
      <c r="E171" s="5">
        <v>4.883</v>
      </c>
      <c r="F171" s="5">
        <f t="shared" si="4"/>
        <v>109</v>
      </c>
      <c r="G171" s="5">
        <f t="shared" si="5"/>
        <v>4.883</v>
      </c>
    </row>
    <row r="172" spans="1:7" x14ac:dyDescent="0.35">
      <c r="A172" t="s">
        <v>193</v>
      </c>
      <c r="B172">
        <v>2019</v>
      </c>
      <c r="C172">
        <v>86</v>
      </c>
      <c r="D172">
        <v>114</v>
      </c>
      <c r="E172" s="5">
        <v>5.2160000801086399</v>
      </c>
      <c r="F172" s="5">
        <f t="shared" si="4"/>
        <v>114</v>
      </c>
      <c r="G172" s="5">
        <f t="shared" si="5"/>
        <v>5.2160000801086399</v>
      </c>
    </row>
    <row r="173" spans="1:7" x14ac:dyDescent="0.35">
      <c r="A173" t="s">
        <v>193</v>
      </c>
      <c r="B173">
        <v>2020</v>
      </c>
      <c r="C173">
        <v>83.5</v>
      </c>
      <c r="D173">
        <v>116.5</v>
      </c>
      <c r="E173" s="5">
        <v>5.0449999999999999</v>
      </c>
      <c r="F173" s="5">
        <f t="shared" si="4"/>
        <v>116.5</v>
      </c>
      <c r="G173" s="5">
        <f t="shared" si="5"/>
        <v>5.0449999999999999</v>
      </c>
    </row>
    <row r="174" spans="1:7" x14ac:dyDescent="0.35">
      <c r="A174" t="s">
        <v>193</v>
      </c>
      <c r="B174">
        <v>2021</v>
      </c>
      <c r="C174">
        <v>82.5</v>
      </c>
      <c r="D174">
        <v>117.5</v>
      </c>
      <c r="E174" s="5">
        <v>4.6230000000000002</v>
      </c>
      <c r="F174" s="5">
        <f t="shared" si="4"/>
        <v>117.5</v>
      </c>
      <c r="G174" s="5">
        <f t="shared" si="5"/>
        <v>4.6230000000000002</v>
      </c>
    </row>
    <row r="175" spans="1:7" x14ac:dyDescent="0.35">
      <c r="A175" t="s">
        <v>193</v>
      </c>
      <c r="B175">
        <v>2022</v>
      </c>
      <c r="C175">
        <v>91</v>
      </c>
      <c r="D175">
        <v>109</v>
      </c>
      <c r="E175" s="5">
        <v>4.3739999999999997</v>
      </c>
      <c r="F175" s="5">
        <f t="shared" si="4"/>
        <v>109</v>
      </c>
      <c r="G175" s="5">
        <f t="shared" si="5"/>
        <v>4.3739999999999997</v>
      </c>
    </row>
    <row r="176" spans="1:7" x14ac:dyDescent="0.35">
      <c r="A176" t="s">
        <v>193</v>
      </c>
      <c r="B176">
        <v>2023</v>
      </c>
      <c r="C176">
        <v>95</v>
      </c>
      <c r="D176">
        <v>105</v>
      </c>
      <c r="E176" s="5">
        <v>4.3769999999999998</v>
      </c>
      <c r="F176" s="5">
        <f t="shared" si="4"/>
        <v>105</v>
      </c>
      <c r="G176" s="5">
        <f t="shared" si="5"/>
        <v>4.3769999999999998</v>
      </c>
    </row>
    <row r="177" spans="1:7" x14ac:dyDescent="0.35">
      <c r="A177" t="s">
        <v>193</v>
      </c>
      <c r="B177">
        <v>2024</v>
      </c>
      <c r="C177">
        <v>92.5</v>
      </c>
      <c r="D177">
        <v>107.5</v>
      </c>
      <c r="E177" s="5">
        <v>4.3570000000000002</v>
      </c>
      <c r="F177" s="5">
        <f t="shared" si="4"/>
        <v>107.5</v>
      </c>
      <c r="G177" s="5">
        <f t="shared" si="5"/>
        <v>4.3570000000000002</v>
      </c>
    </row>
    <row r="178" spans="1:7" x14ac:dyDescent="0.35">
      <c r="A178" t="s">
        <v>369</v>
      </c>
      <c r="B178">
        <v>2014</v>
      </c>
      <c r="C178">
        <v>208.5</v>
      </c>
      <c r="D178">
        <v>-8.5</v>
      </c>
      <c r="E178" s="5">
        <v>5.2530000000000001</v>
      </c>
      <c r="F178" s="5">
        <f t="shared" si="4"/>
        <v>-8.5</v>
      </c>
      <c r="G178" s="5">
        <f t="shared" si="5"/>
        <v>5.2530000000000001</v>
      </c>
    </row>
    <row r="179" spans="1:7" x14ac:dyDescent="0.35">
      <c r="A179" t="s">
        <v>369</v>
      </c>
      <c r="B179">
        <v>2015</v>
      </c>
      <c r="C179">
        <v>177</v>
      </c>
      <c r="D179">
        <v>23</v>
      </c>
      <c r="E179" s="5">
        <v>5.1959999999999997</v>
      </c>
      <c r="F179" s="5">
        <f t="shared" si="4"/>
        <v>23</v>
      </c>
      <c r="G179" s="5">
        <f t="shared" si="5"/>
        <v>5.1959999999999997</v>
      </c>
    </row>
    <row r="180" spans="1:7" x14ac:dyDescent="0.35">
      <c r="A180" t="s">
        <v>369</v>
      </c>
      <c r="B180">
        <v>2016</v>
      </c>
      <c r="C180">
        <v>184.5</v>
      </c>
      <c r="D180">
        <v>15.5</v>
      </c>
      <c r="E180" s="5">
        <v>5.0110000000000001</v>
      </c>
      <c r="F180" s="5">
        <f t="shared" si="4"/>
        <v>15.5</v>
      </c>
      <c r="G180" s="5">
        <f t="shared" si="5"/>
        <v>5.0110000000000001</v>
      </c>
    </row>
    <row r="181" spans="1:7" x14ac:dyDescent="0.35">
      <c r="A181" t="s">
        <v>369</v>
      </c>
      <c r="B181">
        <v>2017</v>
      </c>
      <c r="C181">
        <v>175.5</v>
      </c>
      <c r="D181">
        <v>24.5</v>
      </c>
      <c r="E181" s="5">
        <v>5.0819999999999999</v>
      </c>
      <c r="F181" s="5">
        <f t="shared" si="4"/>
        <v>24.5</v>
      </c>
      <c r="G181" s="5">
        <f t="shared" si="5"/>
        <v>5.0819999999999999</v>
      </c>
    </row>
    <row r="182" spans="1:7" x14ac:dyDescent="0.35">
      <c r="A182" t="s">
        <v>369</v>
      </c>
      <c r="B182">
        <v>2018</v>
      </c>
      <c r="C182">
        <v>188</v>
      </c>
      <c r="D182">
        <v>12</v>
      </c>
      <c r="E182" s="5">
        <v>5.0819999999999999</v>
      </c>
      <c r="F182" s="5">
        <f t="shared" si="4"/>
        <v>12</v>
      </c>
      <c r="G182" s="5">
        <f t="shared" si="5"/>
        <v>5.0819999999999999</v>
      </c>
    </row>
    <row r="183" spans="1:7" x14ac:dyDescent="0.35">
      <c r="A183" t="s">
        <v>163</v>
      </c>
      <c r="B183">
        <v>2011</v>
      </c>
      <c r="C183">
        <v>94</v>
      </c>
      <c r="D183">
        <v>106</v>
      </c>
      <c r="E183" s="5">
        <v>5.633</v>
      </c>
      <c r="F183" s="5">
        <f t="shared" si="4"/>
        <v>106</v>
      </c>
      <c r="G183" s="5">
        <f t="shared" si="5"/>
        <v>5.633</v>
      </c>
    </row>
    <row r="184" spans="1:7" x14ac:dyDescent="0.35">
      <c r="A184" t="s">
        <v>163</v>
      </c>
      <c r="B184">
        <v>2012</v>
      </c>
      <c r="C184">
        <v>62.5</v>
      </c>
      <c r="D184">
        <v>137.5</v>
      </c>
      <c r="E184" s="5">
        <v>5.8570000000000002</v>
      </c>
      <c r="F184" s="5">
        <f t="shared" si="4"/>
        <v>137.5</v>
      </c>
      <c r="G184" s="5">
        <f t="shared" si="5"/>
        <v>5.8570000000000002</v>
      </c>
    </row>
    <row r="185" spans="1:7" x14ac:dyDescent="0.35">
      <c r="A185" t="s">
        <v>163</v>
      </c>
      <c r="B185">
        <v>2014</v>
      </c>
      <c r="C185">
        <v>78</v>
      </c>
      <c r="D185">
        <v>122</v>
      </c>
      <c r="E185" s="5">
        <v>5.89</v>
      </c>
      <c r="F185" s="5">
        <f t="shared" si="4"/>
        <v>122</v>
      </c>
      <c r="G185" s="5">
        <f t="shared" si="5"/>
        <v>5.89</v>
      </c>
    </row>
    <row r="186" spans="1:7" x14ac:dyDescent="0.35">
      <c r="A186" t="s">
        <v>163</v>
      </c>
      <c r="B186">
        <v>2015</v>
      </c>
      <c r="C186">
        <v>67</v>
      </c>
      <c r="D186">
        <v>133</v>
      </c>
      <c r="E186" s="5">
        <v>5.8220000000000001</v>
      </c>
      <c r="F186" s="5">
        <f t="shared" si="4"/>
        <v>133</v>
      </c>
      <c r="G186" s="5">
        <f t="shared" si="5"/>
        <v>5.8220000000000001</v>
      </c>
    </row>
    <row r="187" spans="1:7" x14ac:dyDescent="0.35">
      <c r="A187" t="s">
        <v>163</v>
      </c>
      <c r="B187">
        <v>2016</v>
      </c>
      <c r="C187">
        <v>102</v>
      </c>
      <c r="D187">
        <v>98</v>
      </c>
      <c r="E187" s="5">
        <v>5.8230000000000004</v>
      </c>
      <c r="F187" s="5">
        <f t="shared" si="4"/>
        <v>98</v>
      </c>
      <c r="G187" s="5">
        <f t="shared" si="5"/>
        <v>5.8230000000000004</v>
      </c>
    </row>
    <row r="188" spans="1:7" x14ac:dyDescent="0.35">
      <c r="A188" t="s">
        <v>163</v>
      </c>
      <c r="B188">
        <v>2017</v>
      </c>
      <c r="C188">
        <v>58</v>
      </c>
      <c r="D188">
        <v>142</v>
      </c>
      <c r="E188" s="5">
        <v>5.7519999999999998</v>
      </c>
      <c r="F188" s="5">
        <f t="shared" si="4"/>
        <v>142</v>
      </c>
      <c r="G188" s="5">
        <f t="shared" si="5"/>
        <v>5.7519999999999998</v>
      </c>
    </row>
    <row r="189" spans="1:7" x14ac:dyDescent="0.35">
      <c r="A189" t="s">
        <v>163</v>
      </c>
      <c r="B189">
        <v>2018</v>
      </c>
      <c r="C189">
        <v>60.5</v>
      </c>
      <c r="D189">
        <v>139.5</v>
      </c>
      <c r="E189" s="5">
        <v>5.7789999999999999</v>
      </c>
      <c r="F189" s="5">
        <f t="shared" si="4"/>
        <v>139.5</v>
      </c>
      <c r="G189" s="5">
        <f t="shared" si="5"/>
        <v>5.7789999999999999</v>
      </c>
    </row>
    <row r="190" spans="1:7" x14ac:dyDescent="0.35">
      <c r="A190" t="s">
        <v>163</v>
      </c>
      <c r="B190">
        <v>2019</v>
      </c>
      <c r="C190">
        <v>68.5</v>
      </c>
      <c r="D190">
        <v>131.5</v>
      </c>
      <c r="E190" s="5">
        <v>5.7474999427795401</v>
      </c>
      <c r="F190" s="5">
        <f t="shared" si="4"/>
        <v>131.5</v>
      </c>
      <c r="G190" s="5">
        <f t="shared" si="5"/>
        <v>5.7474999427795401</v>
      </c>
    </row>
    <row r="191" spans="1:7" x14ac:dyDescent="0.35">
      <c r="A191" t="s">
        <v>163</v>
      </c>
      <c r="B191">
        <v>2020</v>
      </c>
      <c r="C191">
        <v>77</v>
      </c>
      <c r="D191">
        <v>123</v>
      </c>
      <c r="E191" s="5">
        <v>5.7160000000000002</v>
      </c>
      <c r="F191" s="5">
        <f t="shared" si="4"/>
        <v>123</v>
      </c>
      <c r="G191" s="5">
        <f t="shared" si="5"/>
        <v>5.7160000000000002</v>
      </c>
    </row>
    <row r="192" spans="1:7" x14ac:dyDescent="0.35">
      <c r="A192" t="s">
        <v>163</v>
      </c>
      <c r="B192">
        <v>2021</v>
      </c>
      <c r="C192">
        <v>79</v>
      </c>
      <c r="D192">
        <v>121</v>
      </c>
      <c r="E192" s="5">
        <v>5.6</v>
      </c>
      <c r="F192" s="5">
        <f t="shared" si="4"/>
        <v>121</v>
      </c>
      <c r="G192" s="5">
        <f t="shared" si="5"/>
        <v>5.6</v>
      </c>
    </row>
    <row r="193" spans="1:7" x14ac:dyDescent="0.35">
      <c r="A193" t="s">
        <v>163</v>
      </c>
      <c r="B193">
        <v>2022</v>
      </c>
      <c r="C193">
        <v>81.5</v>
      </c>
      <c r="D193">
        <v>118.5</v>
      </c>
      <c r="E193" s="5">
        <v>5.6840000000000002</v>
      </c>
      <c r="F193" s="5">
        <f t="shared" si="4"/>
        <v>118.5</v>
      </c>
      <c r="G193" s="5">
        <f t="shared" si="5"/>
        <v>5.6840000000000002</v>
      </c>
    </row>
    <row r="194" spans="1:7" x14ac:dyDescent="0.35">
      <c r="A194" t="s">
        <v>163</v>
      </c>
      <c r="B194">
        <v>2023</v>
      </c>
      <c r="C194">
        <v>84</v>
      </c>
      <c r="D194">
        <v>116</v>
      </c>
      <c r="E194" s="5">
        <v>5.7839999999999998</v>
      </c>
      <c r="F194" s="5">
        <f t="shared" si="4"/>
        <v>116</v>
      </c>
      <c r="G194" s="5">
        <f t="shared" si="5"/>
        <v>5.7839999999999998</v>
      </c>
    </row>
    <row r="195" spans="1:7" x14ac:dyDescent="0.35">
      <c r="A195" t="s">
        <v>163</v>
      </c>
      <c r="B195">
        <v>2024</v>
      </c>
      <c r="C195">
        <v>84</v>
      </c>
      <c r="D195">
        <v>116</v>
      </c>
      <c r="E195" s="5">
        <v>5.8680000000000003</v>
      </c>
      <c r="F195" s="5">
        <f t="shared" ref="F195:F258" si="6">IF(SUBTOTAL(3,A195),D195,NA())</f>
        <v>116</v>
      </c>
      <c r="G195" s="5">
        <f t="shared" ref="G195:G258" si="7">IF(SUBTOTAL(3,A195),E195,NA())</f>
        <v>5.8680000000000003</v>
      </c>
    </row>
    <row r="196" spans="1:7" x14ac:dyDescent="0.35">
      <c r="A196" t="s">
        <v>153</v>
      </c>
      <c r="B196">
        <v>2011</v>
      </c>
      <c r="C196">
        <v>30.5</v>
      </c>
      <c r="D196">
        <v>169.5</v>
      </c>
      <c r="E196" s="5">
        <v>4.8570000000000002</v>
      </c>
      <c r="F196" s="5">
        <f t="shared" si="6"/>
        <v>169.5</v>
      </c>
      <c r="G196" s="5">
        <f t="shared" si="7"/>
        <v>4.8570000000000002</v>
      </c>
    </row>
    <row r="197" spans="1:7" x14ac:dyDescent="0.35">
      <c r="A197" t="s">
        <v>153</v>
      </c>
      <c r="B197">
        <v>2012</v>
      </c>
      <c r="C197">
        <v>28.5</v>
      </c>
      <c r="D197">
        <v>171.5</v>
      </c>
      <c r="E197" s="5">
        <v>4.8129999999999997</v>
      </c>
      <c r="F197" s="5">
        <f t="shared" si="6"/>
        <v>171.5</v>
      </c>
      <c r="G197" s="5">
        <f t="shared" si="7"/>
        <v>4.8129999999999997</v>
      </c>
    </row>
    <row r="198" spans="1:7" x14ac:dyDescent="0.35">
      <c r="A198" t="s">
        <v>153</v>
      </c>
      <c r="B198">
        <v>2014</v>
      </c>
      <c r="C198">
        <v>24</v>
      </c>
      <c r="D198">
        <v>176</v>
      </c>
      <c r="E198" s="5">
        <v>4.9489999999999998</v>
      </c>
      <c r="F198" s="5">
        <f t="shared" si="6"/>
        <v>176</v>
      </c>
      <c r="G198" s="5">
        <f t="shared" si="7"/>
        <v>4.9489999999999998</v>
      </c>
    </row>
    <row r="199" spans="1:7" x14ac:dyDescent="0.35">
      <c r="A199" t="s">
        <v>153</v>
      </c>
      <c r="B199">
        <v>2015</v>
      </c>
      <c r="C199">
        <v>24</v>
      </c>
      <c r="D199">
        <v>176</v>
      </c>
      <c r="E199" s="5">
        <v>5.1630000000000003</v>
      </c>
      <c r="F199" s="5">
        <f t="shared" si="6"/>
        <v>176</v>
      </c>
      <c r="G199" s="5">
        <f t="shared" si="7"/>
        <v>5.1630000000000003</v>
      </c>
    </row>
    <row r="200" spans="1:7" x14ac:dyDescent="0.35">
      <c r="A200" t="s">
        <v>153</v>
      </c>
      <c r="B200">
        <v>2016</v>
      </c>
      <c r="C200">
        <v>28</v>
      </c>
      <c r="D200">
        <v>172</v>
      </c>
      <c r="E200" s="5">
        <v>5.1820000000000004</v>
      </c>
      <c r="F200" s="5">
        <f t="shared" si="6"/>
        <v>172</v>
      </c>
      <c r="G200" s="5">
        <f t="shared" si="7"/>
        <v>5.1820000000000004</v>
      </c>
    </row>
    <row r="201" spans="1:7" x14ac:dyDescent="0.35">
      <c r="A201" t="s">
        <v>153</v>
      </c>
      <c r="B201">
        <v>2017</v>
      </c>
      <c r="C201">
        <v>33.5</v>
      </c>
      <c r="D201">
        <v>166.5</v>
      </c>
      <c r="E201" s="5">
        <v>5.1289999999999996</v>
      </c>
      <c r="F201" s="5">
        <f t="shared" si="6"/>
        <v>166.5</v>
      </c>
      <c r="G201" s="5">
        <f t="shared" si="7"/>
        <v>5.1289999999999996</v>
      </c>
    </row>
    <row r="202" spans="1:7" x14ac:dyDescent="0.35">
      <c r="A202" t="s">
        <v>153</v>
      </c>
      <c r="B202">
        <v>2018</v>
      </c>
      <c r="C202">
        <v>37</v>
      </c>
      <c r="D202">
        <v>163</v>
      </c>
      <c r="E202" s="5">
        <v>5.3860000000000001</v>
      </c>
      <c r="F202" s="5">
        <f t="shared" si="6"/>
        <v>163</v>
      </c>
      <c r="G202" s="5">
        <f t="shared" si="7"/>
        <v>5.3860000000000001</v>
      </c>
    </row>
    <row r="203" spans="1:7" x14ac:dyDescent="0.35">
      <c r="A203" t="s">
        <v>153</v>
      </c>
      <c r="B203">
        <v>2019</v>
      </c>
      <c r="C203">
        <v>44</v>
      </c>
      <c r="D203">
        <v>156</v>
      </c>
      <c r="E203" s="5">
        <v>5.6740999221801802</v>
      </c>
      <c r="F203" s="5">
        <f t="shared" si="6"/>
        <v>156</v>
      </c>
      <c r="G203" s="5">
        <f t="shared" si="7"/>
        <v>5.6740999221801802</v>
      </c>
    </row>
    <row r="204" spans="1:7" x14ac:dyDescent="0.35">
      <c r="A204" t="s">
        <v>153</v>
      </c>
      <c r="B204">
        <v>2020</v>
      </c>
      <c r="C204">
        <v>52</v>
      </c>
      <c r="D204">
        <v>148</v>
      </c>
      <c r="E204" s="5">
        <v>5.8129999999999997</v>
      </c>
      <c r="F204" s="5">
        <f t="shared" si="6"/>
        <v>148</v>
      </c>
      <c r="G204" s="5">
        <f t="shared" si="7"/>
        <v>5.8129999999999997</v>
      </c>
    </row>
    <row r="205" spans="1:7" x14ac:dyDescent="0.35">
      <c r="A205" t="s">
        <v>153</v>
      </c>
      <c r="B205">
        <v>2021</v>
      </c>
      <c r="C205">
        <v>58</v>
      </c>
      <c r="D205">
        <v>142</v>
      </c>
      <c r="E205" s="5">
        <v>5.7679999999999998</v>
      </c>
      <c r="F205" s="5">
        <f t="shared" si="6"/>
        <v>142</v>
      </c>
      <c r="G205" s="5">
        <f t="shared" si="7"/>
        <v>5.7679999999999998</v>
      </c>
    </row>
    <row r="206" spans="1:7" x14ac:dyDescent="0.35">
      <c r="A206" t="s">
        <v>153</v>
      </c>
      <c r="B206">
        <v>2022</v>
      </c>
      <c r="C206">
        <v>57</v>
      </c>
      <c r="D206">
        <v>143</v>
      </c>
      <c r="E206" s="5">
        <v>5.633</v>
      </c>
      <c r="F206" s="5">
        <f t="shared" si="6"/>
        <v>143</v>
      </c>
      <c r="G206" s="5">
        <f t="shared" si="7"/>
        <v>5.633</v>
      </c>
    </row>
    <row r="207" spans="1:7" x14ac:dyDescent="0.35">
      <c r="A207" t="s">
        <v>153</v>
      </c>
      <c r="B207">
        <v>2023</v>
      </c>
      <c r="C207">
        <v>65.5</v>
      </c>
      <c r="D207">
        <v>134.5</v>
      </c>
      <c r="E207" s="5">
        <v>5.8769999999999998</v>
      </c>
      <c r="F207" s="5">
        <f t="shared" si="6"/>
        <v>134.5</v>
      </c>
      <c r="G207" s="5">
        <f t="shared" si="7"/>
        <v>5.8769999999999998</v>
      </c>
    </row>
    <row r="208" spans="1:7" x14ac:dyDescent="0.35">
      <c r="A208" t="s">
        <v>153</v>
      </c>
      <c r="B208">
        <v>2024</v>
      </c>
      <c r="C208">
        <v>74.5</v>
      </c>
      <c r="D208">
        <v>125.5</v>
      </c>
      <c r="E208" s="5">
        <v>6.1360000000000001</v>
      </c>
      <c r="F208" s="5">
        <f t="shared" si="6"/>
        <v>125.5</v>
      </c>
      <c r="G208" s="5">
        <f t="shared" si="7"/>
        <v>6.1360000000000001</v>
      </c>
    </row>
    <row r="209" spans="1:7" x14ac:dyDescent="0.35">
      <c r="A209" t="s">
        <v>277</v>
      </c>
      <c r="B209">
        <v>2011</v>
      </c>
      <c r="C209">
        <v>83</v>
      </c>
      <c r="D209">
        <v>117</v>
      </c>
      <c r="E209" s="5">
        <v>4.5810000000000004</v>
      </c>
      <c r="F209" s="5">
        <f t="shared" si="6"/>
        <v>117</v>
      </c>
      <c r="G209" s="5">
        <f t="shared" si="7"/>
        <v>4.5810000000000004</v>
      </c>
    </row>
    <row r="210" spans="1:7" x14ac:dyDescent="0.35">
      <c r="A210" t="s">
        <v>277</v>
      </c>
      <c r="B210">
        <v>2012</v>
      </c>
      <c r="C210">
        <v>117</v>
      </c>
      <c r="D210">
        <v>83</v>
      </c>
      <c r="E210" s="5">
        <v>3.97</v>
      </c>
      <c r="F210" s="5">
        <f t="shared" si="6"/>
        <v>83</v>
      </c>
      <c r="G210" s="5">
        <f t="shared" si="7"/>
        <v>3.97</v>
      </c>
    </row>
    <row r="211" spans="1:7" x14ac:dyDescent="0.35">
      <c r="A211" t="s">
        <v>277</v>
      </c>
      <c r="B211">
        <v>2014</v>
      </c>
      <c r="C211">
        <v>103</v>
      </c>
      <c r="D211">
        <v>97</v>
      </c>
      <c r="E211" s="5">
        <v>4.3319999999999999</v>
      </c>
      <c r="F211" s="5">
        <f t="shared" si="6"/>
        <v>97</v>
      </c>
      <c r="G211" s="5">
        <f t="shared" si="7"/>
        <v>4.3319999999999999</v>
      </c>
    </row>
    <row r="212" spans="1:7" x14ac:dyDescent="0.35">
      <c r="A212" t="s">
        <v>277</v>
      </c>
      <c r="B212">
        <v>2015</v>
      </c>
      <c r="C212">
        <v>107.5</v>
      </c>
      <c r="D212">
        <v>92.5</v>
      </c>
      <c r="E212" s="5">
        <v>3.9740000000000002</v>
      </c>
      <c r="F212" s="5">
        <f t="shared" si="6"/>
        <v>92.5</v>
      </c>
      <c r="G212" s="5">
        <f t="shared" si="7"/>
        <v>3.9740000000000002</v>
      </c>
    </row>
    <row r="213" spans="1:7" x14ac:dyDescent="0.35">
      <c r="A213" t="s">
        <v>277</v>
      </c>
      <c r="B213">
        <v>2016</v>
      </c>
      <c r="C213">
        <v>100.5</v>
      </c>
      <c r="D213">
        <v>99.5</v>
      </c>
      <c r="E213" s="5">
        <v>3.766</v>
      </c>
      <c r="F213" s="5">
        <f t="shared" si="6"/>
        <v>99.5</v>
      </c>
      <c r="G213" s="5">
        <f t="shared" si="7"/>
        <v>3.766</v>
      </c>
    </row>
    <row r="214" spans="1:7" x14ac:dyDescent="0.35">
      <c r="A214" t="s">
        <v>277</v>
      </c>
      <c r="B214">
        <v>2017</v>
      </c>
      <c r="C214">
        <v>144</v>
      </c>
      <c r="D214">
        <v>56</v>
      </c>
      <c r="E214" s="5">
        <v>3.59</v>
      </c>
      <c r="F214" s="5">
        <f t="shared" si="6"/>
        <v>56</v>
      </c>
      <c r="G214" s="5">
        <f t="shared" si="7"/>
        <v>3.59</v>
      </c>
    </row>
    <row r="215" spans="1:7" x14ac:dyDescent="0.35">
      <c r="A215" t="s">
        <v>277</v>
      </c>
      <c r="B215">
        <v>2018</v>
      </c>
      <c r="C215">
        <v>141</v>
      </c>
      <c r="D215">
        <v>59</v>
      </c>
      <c r="E215" s="5">
        <v>3.488</v>
      </c>
      <c r="F215" s="5">
        <f t="shared" si="6"/>
        <v>59</v>
      </c>
      <c r="G215" s="5">
        <f t="shared" si="7"/>
        <v>3.488</v>
      </c>
    </row>
    <row r="216" spans="1:7" x14ac:dyDescent="0.35">
      <c r="A216" t="s">
        <v>277</v>
      </c>
      <c r="B216">
        <v>2019</v>
      </c>
      <c r="C216">
        <v>147.5</v>
      </c>
      <c r="D216">
        <v>52.5</v>
      </c>
      <c r="E216" s="5">
        <v>3.4788999557495099</v>
      </c>
      <c r="F216" s="5">
        <f t="shared" si="6"/>
        <v>52.5</v>
      </c>
      <c r="G216" s="5">
        <f t="shared" si="7"/>
        <v>3.4788999557495099</v>
      </c>
    </row>
    <row r="217" spans="1:7" x14ac:dyDescent="0.35">
      <c r="A217" t="s">
        <v>277</v>
      </c>
      <c r="B217">
        <v>2020</v>
      </c>
      <c r="C217">
        <v>147</v>
      </c>
      <c r="D217">
        <v>53</v>
      </c>
      <c r="E217" s="5">
        <v>3.4670000000000001</v>
      </c>
      <c r="F217" s="5">
        <f t="shared" si="6"/>
        <v>53</v>
      </c>
      <c r="G217" s="5">
        <f t="shared" si="7"/>
        <v>3.4670000000000001</v>
      </c>
    </row>
    <row r="218" spans="1:7" x14ac:dyDescent="0.35">
      <c r="A218" t="s">
        <v>277</v>
      </c>
      <c r="B218">
        <v>2021</v>
      </c>
      <c r="C218">
        <v>149</v>
      </c>
      <c r="D218">
        <v>51</v>
      </c>
      <c r="E218" s="5">
        <v>3.4710000000000001</v>
      </c>
      <c r="F218" s="5">
        <f t="shared" si="6"/>
        <v>51</v>
      </c>
      <c r="G218" s="5">
        <f t="shared" si="7"/>
        <v>3.4710000000000001</v>
      </c>
    </row>
    <row r="219" spans="1:7" x14ac:dyDescent="0.35">
      <c r="A219" t="s">
        <v>277</v>
      </c>
      <c r="B219">
        <v>2022</v>
      </c>
      <c r="C219">
        <v>149</v>
      </c>
      <c r="D219">
        <v>51</v>
      </c>
      <c r="E219" s="5">
        <v>3.4350000000000001</v>
      </c>
      <c r="F219" s="5">
        <f t="shared" si="6"/>
        <v>51</v>
      </c>
      <c r="G219" s="5">
        <f t="shared" si="7"/>
        <v>3.4350000000000001</v>
      </c>
    </row>
    <row r="220" spans="1:7" x14ac:dyDescent="0.35">
      <c r="A220" t="s">
        <v>277</v>
      </c>
      <c r="B220">
        <v>2023</v>
      </c>
      <c r="C220">
        <v>146</v>
      </c>
      <c r="D220">
        <v>54</v>
      </c>
      <c r="E220" s="5">
        <v>3.383</v>
      </c>
      <c r="F220" s="5">
        <f t="shared" si="6"/>
        <v>54</v>
      </c>
      <c r="G220" s="5">
        <f t="shared" si="7"/>
        <v>3.383</v>
      </c>
    </row>
    <row r="221" spans="1:7" x14ac:dyDescent="0.35">
      <c r="A221" t="s">
        <v>277</v>
      </c>
      <c r="B221">
        <v>2024</v>
      </c>
      <c r="C221">
        <v>140.5</v>
      </c>
      <c r="D221">
        <v>59.5</v>
      </c>
      <c r="E221" s="5">
        <v>3.4380000000000002</v>
      </c>
      <c r="F221" s="5">
        <f t="shared" si="6"/>
        <v>59.5</v>
      </c>
      <c r="G221" s="5">
        <f t="shared" si="7"/>
        <v>3.4380000000000002</v>
      </c>
    </row>
    <row r="222" spans="1:7" x14ac:dyDescent="0.35">
      <c r="A222" t="s">
        <v>16</v>
      </c>
      <c r="B222">
        <v>2011</v>
      </c>
      <c r="C222">
        <v>5</v>
      </c>
      <c r="D222">
        <v>195</v>
      </c>
      <c r="E222" s="5">
        <v>6.6970000000000001</v>
      </c>
      <c r="F222" s="5">
        <f t="shared" si="6"/>
        <v>195</v>
      </c>
      <c r="G222" s="5">
        <f t="shared" si="7"/>
        <v>6.6970000000000001</v>
      </c>
    </row>
    <row r="223" spans="1:7" x14ac:dyDescent="0.35">
      <c r="A223" t="s">
        <v>16</v>
      </c>
      <c r="B223">
        <v>2012</v>
      </c>
      <c r="C223">
        <v>14.5</v>
      </c>
      <c r="D223">
        <v>185.5</v>
      </c>
      <c r="E223" s="5">
        <v>6.8490000000000002</v>
      </c>
      <c r="F223" s="5">
        <f t="shared" si="6"/>
        <v>185.5</v>
      </c>
      <c r="G223" s="5">
        <f t="shared" si="7"/>
        <v>6.8490000000000002</v>
      </c>
    </row>
    <row r="224" spans="1:7" x14ac:dyDescent="0.35">
      <c r="A224" t="s">
        <v>16</v>
      </c>
      <c r="B224">
        <v>2014</v>
      </c>
      <c r="C224">
        <v>6.5</v>
      </c>
      <c r="D224">
        <v>193.5</v>
      </c>
      <c r="E224" s="5">
        <v>6.9829999999999997</v>
      </c>
      <c r="F224" s="5">
        <f t="shared" si="6"/>
        <v>193.5</v>
      </c>
      <c r="G224" s="5">
        <f t="shared" si="7"/>
        <v>6.9829999999999997</v>
      </c>
    </row>
    <row r="225" spans="1:7" x14ac:dyDescent="0.35">
      <c r="A225" t="s">
        <v>16</v>
      </c>
      <c r="B225">
        <v>2015</v>
      </c>
      <c r="C225">
        <v>6</v>
      </c>
      <c r="D225">
        <v>194</v>
      </c>
      <c r="E225" s="5">
        <v>6.952</v>
      </c>
      <c r="F225" s="5">
        <f t="shared" si="6"/>
        <v>194</v>
      </c>
      <c r="G225" s="5">
        <f t="shared" si="7"/>
        <v>6.952</v>
      </c>
    </row>
    <row r="226" spans="1:7" x14ac:dyDescent="0.35">
      <c r="A226" t="s">
        <v>16</v>
      </c>
      <c r="B226">
        <v>2016</v>
      </c>
      <c r="C226">
        <v>5.5</v>
      </c>
      <c r="D226">
        <v>194.5</v>
      </c>
      <c r="E226" s="5">
        <v>6.6349999999999998</v>
      </c>
      <c r="F226" s="5">
        <f t="shared" si="6"/>
        <v>194.5</v>
      </c>
      <c r="G226" s="5">
        <f t="shared" si="7"/>
        <v>6.6349999999999998</v>
      </c>
    </row>
    <row r="227" spans="1:7" x14ac:dyDescent="0.35">
      <c r="A227" t="s">
        <v>16</v>
      </c>
      <c r="B227">
        <v>2017</v>
      </c>
      <c r="C227">
        <v>2</v>
      </c>
      <c r="D227">
        <v>198</v>
      </c>
      <c r="E227" s="5">
        <v>6.4189999999999996</v>
      </c>
      <c r="F227" s="5">
        <f t="shared" si="6"/>
        <v>198</v>
      </c>
      <c r="G227" s="5">
        <f t="shared" si="7"/>
        <v>6.4189999999999996</v>
      </c>
    </row>
    <row r="228" spans="1:7" x14ac:dyDescent="0.35">
      <c r="A228" t="s">
        <v>16</v>
      </c>
      <c r="B228">
        <v>2018</v>
      </c>
      <c r="C228">
        <v>3.5</v>
      </c>
      <c r="D228">
        <v>196.5</v>
      </c>
      <c r="E228" s="5">
        <v>6.3</v>
      </c>
      <c r="F228" s="5">
        <f t="shared" si="6"/>
        <v>196.5</v>
      </c>
      <c r="G228" s="5">
        <f t="shared" si="7"/>
        <v>6.3</v>
      </c>
    </row>
    <row r="229" spans="1:7" x14ac:dyDescent="0.35">
      <c r="A229" t="s">
        <v>16</v>
      </c>
      <c r="B229">
        <v>2019</v>
      </c>
      <c r="C229">
        <v>3</v>
      </c>
      <c r="D229">
        <v>197</v>
      </c>
      <c r="E229" s="5">
        <v>6.3755998611450204</v>
      </c>
      <c r="F229" s="5">
        <f t="shared" si="6"/>
        <v>197</v>
      </c>
      <c r="G229" s="5">
        <f t="shared" si="7"/>
        <v>6.3755998611450204</v>
      </c>
    </row>
    <row r="230" spans="1:7" x14ac:dyDescent="0.35">
      <c r="A230" t="s">
        <v>16</v>
      </c>
      <c r="B230">
        <v>2020</v>
      </c>
      <c r="C230">
        <v>3</v>
      </c>
      <c r="D230">
        <v>197</v>
      </c>
      <c r="E230" s="5">
        <v>6.33</v>
      </c>
      <c r="F230" s="5">
        <f t="shared" si="6"/>
        <v>197</v>
      </c>
      <c r="G230" s="5">
        <f t="shared" si="7"/>
        <v>6.33</v>
      </c>
    </row>
    <row r="231" spans="1:7" x14ac:dyDescent="0.35">
      <c r="A231" t="s">
        <v>16</v>
      </c>
      <c r="B231">
        <v>2021</v>
      </c>
      <c r="C231">
        <v>2.5</v>
      </c>
      <c r="D231">
        <v>197.5</v>
      </c>
      <c r="E231" s="5">
        <v>6.2930000000000001</v>
      </c>
      <c r="F231" s="5">
        <f t="shared" si="6"/>
        <v>197.5</v>
      </c>
      <c r="G231" s="5">
        <f t="shared" si="7"/>
        <v>6.2930000000000001</v>
      </c>
    </row>
    <row r="232" spans="1:7" x14ac:dyDescent="0.35">
      <c r="A232" t="s">
        <v>16</v>
      </c>
      <c r="B232">
        <v>2022</v>
      </c>
      <c r="C232">
        <v>1</v>
      </c>
      <c r="D232">
        <v>199</v>
      </c>
      <c r="E232" s="5">
        <v>6.125</v>
      </c>
      <c r="F232" s="5">
        <f t="shared" si="6"/>
        <v>199</v>
      </c>
      <c r="G232" s="5">
        <f t="shared" si="7"/>
        <v>6.125</v>
      </c>
    </row>
    <row r="233" spans="1:7" x14ac:dyDescent="0.35">
      <c r="A233" t="s">
        <v>16</v>
      </c>
      <c r="B233">
        <v>2023</v>
      </c>
      <c r="C233">
        <v>4</v>
      </c>
      <c r="D233">
        <v>196</v>
      </c>
      <c r="E233" s="5">
        <v>6.2720000000000002</v>
      </c>
      <c r="F233" s="5">
        <f t="shared" si="6"/>
        <v>196</v>
      </c>
      <c r="G233" s="5">
        <f t="shared" si="7"/>
        <v>6.2720000000000002</v>
      </c>
    </row>
    <row r="234" spans="1:7" x14ac:dyDescent="0.35">
      <c r="A234" t="s">
        <v>16</v>
      </c>
      <c r="B234">
        <v>2024</v>
      </c>
      <c r="C234">
        <v>5</v>
      </c>
      <c r="D234">
        <v>195</v>
      </c>
      <c r="E234" s="5">
        <v>6.4939999999999998</v>
      </c>
      <c r="F234" s="5">
        <f t="shared" si="6"/>
        <v>195</v>
      </c>
      <c r="G234" s="5">
        <f t="shared" si="7"/>
        <v>6.4939999999999998</v>
      </c>
    </row>
    <row r="235" spans="1:7" x14ac:dyDescent="0.35">
      <c r="A235" t="s">
        <v>169</v>
      </c>
      <c r="B235">
        <v>2011</v>
      </c>
      <c r="C235">
        <v>66</v>
      </c>
      <c r="D235">
        <v>134</v>
      </c>
      <c r="E235" s="5">
        <v>3.8889999999999998</v>
      </c>
      <c r="F235" s="5">
        <f t="shared" si="6"/>
        <v>134</v>
      </c>
      <c r="G235" s="5">
        <f t="shared" si="7"/>
        <v>3.8889999999999998</v>
      </c>
    </row>
    <row r="236" spans="1:7" x14ac:dyDescent="0.35">
      <c r="A236" t="s">
        <v>169</v>
      </c>
      <c r="B236">
        <v>2012</v>
      </c>
      <c r="C236">
        <v>71</v>
      </c>
      <c r="D236">
        <v>129</v>
      </c>
      <c r="E236" s="5">
        <v>3.9809999999999999</v>
      </c>
      <c r="F236" s="5">
        <f t="shared" si="6"/>
        <v>129</v>
      </c>
      <c r="G236" s="5">
        <f t="shared" si="7"/>
        <v>3.9809999999999999</v>
      </c>
    </row>
    <row r="237" spans="1:7" x14ac:dyDescent="0.35">
      <c r="A237" t="s">
        <v>169</v>
      </c>
      <c r="B237">
        <v>2014</v>
      </c>
      <c r="C237">
        <v>69</v>
      </c>
      <c r="D237">
        <v>131</v>
      </c>
      <c r="E237" s="5">
        <v>4.218</v>
      </c>
      <c r="F237" s="5">
        <f t="shared" si="6"/>
        <v>131</v>
      </c>
      <c r="G237" s="5">
        <f t="shared" si="7"/>
        <v>4.218</v>
      </c>
    </row>
    <row r="238" spans="1:7" x14ac:dyDescent="0.35">
      <c r="A238" t="s">
        <v>169</v>
      </c>
      <c r="B238">
        <v>2015</v>
      </c>
      <c r="C238">
        <v>69.5</v>
      </c>
      <c r="D238">
        <v>130.5</v>
      </c>
      <c r="E238" s="5">
        <v>4.2169999999999996</v>
      </c>
      <c r="F238" s="5">
        <f t="shared" si="6"/>
        <v>130.5</v>
      </c>
      <c r="G238" s="5">
        <f t="shared" si="7"/>
        <v>4.2169999999999996</v>
      </c>
    </row>
    <row r="239" spans="1:7" x14ac:dyDescent="0.35">
      <c r="A239" t="s">
        <v>169</v>
      </c>
      <c r="B239">
        <v>2016</v>
      </c>
      <c r="C239">
        <v>74</v>
      </c>
      <c r="D239">
        <v>126</v>
      </c>
      <c r="E239" s="5">
        <v>4.7140000000000004</v>
      </c>
      <c r="F239" s="5">
        <f t="shared" si="6"/>
        <v>126</v>
      </c>
      <c r="G239" s="5">
        <f t="shared" si="7"/>
        <v>4.7140000000000004</v>
      </c>
    </row>
    <row r="240" spans="1:7" x14ac:dyDescent="0.35">
      <c r="A240" t="s">
        <v>169</v>
      </c>
      <c r="B240">
        <v>2017</v>
      </c>
      <c r="C240">
        <v>48.5</v>
      </c>
      <c r="D240">
        <v>151.5</v>
      </c>
      <c r="E240" s="5">
        <v>4.9329999999999998</v>
      </c>
      <c r="F240" s="5">
        <f t="shared" si="6"/>
        <v>151.5</v>
      </c>
      <c r="G240" s="5">
        <f t="shared" si="7"/>
        <v>4.9329999999999998</v>
      </c>
    </row>
    <row r="241" spans="1:7" x14ac:dyDescent="0.35">
      <c r="A241" t="s">
        <v>169</v>
      </c>
      <c r="B241">
        <v>2018</v>
      </c>
      <c r="C241">
        <v>50</v>
      </c>
      <c r="D241">
        <v>150</v>
      </c>
      <c r="E241" s="5">
        <v>5.0110000000000001</v>
      </c>
      <c r="F241" s="5">
        <f t="shared" si="6"/>
        <v>150</v>
      </c>
      <c r="G241" s="5">
        <f t="shared" si="7"/>
        <v>5.0110000000000001</v>
      </c>
    </row>
    <row r="242" spans="1:7" x14ac:dyDescent="0.35">
      <c r="A242" t="s">
        <v>169</v>
      </c>
      <c r="B242">
        <v>2019</v>
      </c>
      <c r="C242">
        <v>58</v>
      </c>
      <c r="D242">
        <v>142</v>
      </c>
      <c r="E242" s="5">
        <v>5.1015000343322798</v>
      </c>
      <c r="F242" s="5">
        <f t="shared" si="6"/>
        <v>142</v>
      </c>
      <c r="G242" s="5">
        <f t="shared" si="7"/>
        <v>5.1015000343322798</v>
      </c>
    </row>
    <row r="243" spans="1:7" x14ac:dyDescent="0.35">
      <c r="A243" t="s">
        <v>169</v>
      </c>
      <c r="B243">
        <v>2020</v>
      </c>
      <c r="C243">
        <v>63.5</v>
      </c>
      <c r="D243">
        <v>136.5</v>
      </c>
      <c r="E243" s="5">
        <v>5.266</v>
      </c>
      <c r="F243" s="5">
        <f t="shared" si="6"/>
        <v>136.5</v>
      </c>
      <c r="G243" s="5">
        <f t="shared" si="7"/>
        <v>5.266</v>
      </c>
    </row>
    <row r="244" spans="1:7" x14ac:dyDescent="0.35">
      <c r="A244" t="s">
        <v>169</v>
      </c>
      <c r="B244">
        <v>2021</v>
      </c>
      <c r="C244">
        <v>71</v>
      </c>
      <c r="D244">
        <v>129</v>
      </c>
      <c r="E244" s="5">
        <v>5.3710000000000004</v>
      </c>
      <c r="F244" s="5">
        <f t="shared" si="6"/>
        <v>129</v>
      </c>
      <c r="G244" s="5">
        <f t="shared" si="7"/>
        <v>5.3710000000000004</v>
      </c>
    </row>
    <row r="245" spans="1:7" x14ac:dyDescent="0.35">
      <c r="A245" t="s">
        <v>169</v>
      </c>
      <c r="B245">
        <v>2022</v>
      </c>
      <c r="C245">
        <v>72.5</v>
      </c>
      <c r="D245">
        <v>127.5</v>
      </c>
      <c r="E245" s="5">
        <v>5.4660000000000002</v>
      </c>
      <c r="F245" s="5">
        <f t="shared" si="6"/>
        <v>127.5</v>
      </c>
      <c r="G245" s="5">
        <f t="shared" si="7"/>
        <v>5.4660000000000002</v>
      </c>
    </row>
    <row r="246" spans="1:7" x14ac:dyDescent="0.35">
      <c r="A246" t="s">
        <v>169</v>
      </c>
      <c r="B246">
        <v>2023</v>
      </c>
      <c r="C246">
        <v>79</v>
      </c>
      <c r="D246">
        <v>121</v>
      </c>
      <c r="E246" s="5">
        <v>5.4630000000000001</v>
      </c>
      <c r="F246" s="5">
        <f t="shared" si="6"/>
        <v>121</v>
      </c>
      <c r="G246" s="5">
        <f t="shared" si="7"/>
        <v>5.4630000000000001</v>
      </c>
    </row>
    <row r="247" spans="1:7" x14ac:dyDescent="0.35">
      <c r="A247" t="s">
        <v>169</v>
      </c>
      <c r="B247">
        <v>2024</v>
      </c>
      <c r="C247">
        <v>82</v>
      </c>
      <c r="D247">
        <v>118</v>
      </c>
      <c r="E247" s="5">
        <v>5.5540000000000003</v>
      </c>
      <c r="F247" s="5">
        <f t="shared" si="6"/>
        <v>118</v>
      </c>
      <c r="G247" s="5">
        <f t="shared" si="7"/>
        <v>5.5540000000000003</v>
      </c>
    </row>
    <row r="248" spans="1:7" x14ac:dyDescent="0.35">
      <c r="A248" t="s">
        <v>137</v>
      </c>
      <c r="B248">
        <v>2011</v>
      </c>
      <c r="C248">
        <v>50.5</v>
      </c>
      <c r="D248">
        <v>149.5</v>
      </c>
      <c r="E248" s="5">
        <v>3.9260000000000002</v>
      </c>
      <c r="F248" s="5">
        <f t="shared" si="6"/>
        <v>149.5</v>
      </c>
      <c r="G248" s="5">
        <f t="shared" si="7"/>
        <v>3.9260000000000002</v>
      </c>
    </row>
    <row r="249" spans="1:7" x14ac:dyDescent="0.35">
      <c r="A249" t="s">
        <v>137</v>
      </c>
      <c r="B249">
        <v>2012</v>
      </c>
      <c r="C249">
        <v>88</v>
      </c>
      <c r="D249">
        <v>112</v>
      </c>
      <c r="E249" s="5">
        <v>4.2590000000000003</v>
      </c>
      <c r="F249" s="5">
        <f t="shared" si="6"/>
        <v>112</v>
      </c>
      <c r="G249" s="5">
        <f t="shared" si="7"/>
        <v>4.2590000000000003</v>
      </c>
    </row>
    <row r="250" spans="1:7" x14ac:dyDescent="0.35">
      <c r="A250" t="s">
        <v>137</v>
      </c>
      <c r="B250">
        <v>2014</v>
      </c>
      <c r="C250">
        <v>60.5</v>
      </c>
      <c r="D250">
        <v>139.5</v>
      </c>
      <c r="E250" s="5">
        <v>3.5870000000000002</v>
      </c>
      <c r="F250" s="5">
        <f t="shared" si="6"/>
        <v>139.5</v>
      </c>
      <c r="G250" s="5">
        <f t="shared" si="7"/>
        <v>3.5870000000000002</v>
      </c>
    </row>
    <row r="251" spans="1:7" x14ac:dyDescent="0.35">
      <c r="A251" t="s">
        <v>137</v>
      </c>
      <c r="B251">
        <v>2015</v>
      </c>
      <c r="C251">
        <v>80.5</v>
      </c>
      <c r="D251">
        <v>119.5</v>
      </c>
      <c r="E251" s="5">
        <v>3.7389999999999999</v>
      </c>
      <c r="F251" s="5">
        <f t="shared" si="6"/>
        <v>119.5</v>
      </c>
      <c r="G251" s="5">
        <f t="shared" si="7"/>
        <v>3.7389999999999999</v>
      </c>
    </row>
    <row r="252" spans="1:7" x14ac:dyDescent="0.35">
      <c r="A252" t="s">
        <v>137</v>
      </c>
      <c r="B252">
        <v>2016</v>
      </c>
      <c r="C252">
        <v>61.5</v>
      </c>
      <c r="D252">
        <v>138.5</v>
      </c>
      <c r="E252" s="5">
        <v>4.032</v>
      </c>
      <c r="F252" s="5">
        <f t="shared" si="6"/>
        <v>138.5</v>
      </c>
      <c r="G252" s="5">
        <f t="shared" si="7"/>
        <v>4.032</v>
      </c>
    </row>
    <row r="253" spans="1:7" x14ac:dyDescent="0.35">
      <c r="A253" t="s">
        <v>137</v>
      </c>
      <c r="B253">
        <v>2017</v>
      </c>
      <c r="C253">
        <v>44</v>
      </c>
      <c r="D253">
        <v>156</v>
      </c>
      <c r="E253" s="5">
        <v>4.4240000000000004</v>
      </c>
      <c r="F253" s="5">
        <f t="shared" si="6"/>
        <v>156</v>
      </c>
      <c r="G253" s="5">
        <f t="shared" si="7"/>
        <v>4.4240000000000004</v>
      </c>
    </row>
    <row r="254" spans="1:7" x14ac:dyDescent="0.35">
      <c r="A254" t="s">
        <v>137</v>
      </c>
      <c r="B254">
        <v>2018</v>
      </c>
      <c r="C254">
        <v>59</v>
      </c>
      <c r="D254">
        <v>141</v>
      </c>
      <c r="E254" s="5">
        <v>4.5869999999999997</v>
      </c>
      <c r="F254" s="5">
        <f t="shared" si="6"/>
        <v>141</v>
      </c>
      <c r="G254" s="5">
        <f t="shared" si="7"/>
        <v>4.5869999999999997</v>
      </c>
    </row>
    <row r="255" spans="1:7" x14ac:dyDescent="0.35">
      <c r="A255" t="s">
        <v>137</v>
      </c>
      <c r="B255">
        <v>2019</v>
      </c>
      <c r="C255">
        <v>59</v>
      </c>
      <c r="D255">
        <v>141</v>
      </c>
      <c r="E255" s="5">
        <v>4.7687001228332502</v>
      </c>
      <c r="F255" s="5">
        <f t="shared" si="6"/>
        <v>141</v>
      </c>
      <c r="G255" s="5">
        <f t="shared" si="7"/>
        <v>4.7687001228332502</v>
      </c>
    </row>
    <row r="256" spans="1:7" x14ac:dyDescent="0.35">
      <c r="A256" t="s">
        <v>137</v>
      </c>
      <c r="B256">
        <v>2020</v>
      </c>
      <c r="C256">
        <v>58.5</v>
      </c>
      <c r="D256">
        <v>141.5</v>
      </c>
      <c r="E256" s="5">
        <v>4.8339999999999996</v>
      </c>
      <c r="F256" s="5">
        <f t="shared" si="6"/>
        <v>141.5</v>
      </c>
      <c r="G256" s="5">
        <f t="shared" si="7"/>
        <v>4.8339999999999996</v>
      </c>
    </row>
    <row r="257" spans="1:7" x14ac:dyDescent="0.35">
      <c r="A257" t="s">
        <v>137</v>
      </c>
      <c r="B257">
        <v>2021</v>
      </c>
      <c r="C257">
        <v>60</v>
      </c>
      <c r="D257">
        <v>140</v>
      </c>
      <c r="E257" s="5">
        <v>4.67</v>
      </c>
      <c r="F257" s="5">
        <f t="shared" si="6"/>
        <v>140</v>
      </c>
      <c r="G257" s="5">
        <f t="shared" si="7"/>
        <v>4.67</v>
      </c>
    </row>
    <row r="258" spans="1:7" x14ac:dyDescent="0.35">
      <c r="A258" t="s">
        <v>137</v>
      </c>
      <c r="B258">
        <v>2022</v>
      </c>
      <c r="C258">
        <v>52.5</v>
      </c>
      <c r="D258">
        <v>147.5</v>
      </c>
      <c r="E258" s="5">
        <v>4.6379999999999999</v>
      </c>
      <c r="F258" s="5">
        <f t="shared" si="6"/>
        <v>147.5</v>
      </c>
      <c r="G258" s="5">
        <f t="shared" si="7"/>
        <v>4.6379999999999999</v>
      </c>
    </row>
    <row r="259" spans="1:7" x14ac:dyDescent="0.35">
      <c r="A259" t="s">
        <v>137</v>
      </c>
      <c r="B259">
        <v>2023</v>
      </c>
      <c r="C259">
        <v>56.5</v>
      </c>
      <c r="D259">
        <v>143.5</v>
      </c>
      <c r="E259" s="5">
        <v>4.548</v>
      </c>
      <c r="F259" s="5">
        <f t="shared" ref="F259:F322" si="8">IF(SUBTOTAL(3,A259),D259,NA())</f>
        <v>143.5</v>
      </c>
      <c r="G259" s="5">
        <f t="shared" ref="G259:G322" si="9">IF(SUBTOTAL(3,A259),E259,NA())</f>
        <v>4.548</v>
      </c>
    </row>
    <row r="260" spans="1:7" x14ac:dyDescent="0.35">
      <c r="A260" t="s">
        <v>137</v>
      </c>
      <c r="B260">
        <v>2024</v>
      </c>
      <c r="C260">
        <v>66.5</v>
      </c>
      <c r="D260">
        <v>133.5</v>
      </c>
      <c r="E260" s="5">
        <v>4.383</v>
      </c>
      <c r="F260" s="5">
        <f t="shared" si="8"/>
        <v>133.5</v>
      </c>
      <c r="G260" s="5">
        <f t="shared" si="9"/>
        <v>4.383</v>
      </c>
    </row>
    <row r="261" spans="1:7" x14ac:dyDescent="0.35">
      <c r="A261" t="s">
        <v>283</v>
      </c>
      <c r="B261">
        <v>2011</v>
      </c>
      <c r="C261">
        <v>141</v>
      </c>
      <c r="D261">
        <v>59</v>
      </c>
      <c r="E261" s="5">
        <v>3.6779999999999999</v>
      </c>
      <c r="F261" s="5">
        <f t="shared" si="8"/>
        <v>59</v>
      </c>
      <c r="G261" s="5">
        <f t="shared" si="9"/>
        <v>3.6779999999999999</v>
      </c>
    </row>
    <row r="262" spans="1:7" x14ac:dyDescent="0.35">
      <c r="A262" t="s">
        <v>283</v>
      </c>
      <c r="B262">
        <v>2012</v>
      </c>
      <c r="C262">
        <v>120</v>
      </c>
      <c r="D262">
        <v>80</v>
      </c>
      <c r="E262" s="5">
        <v>3.706</v>
      </c>
      <c r="F262" s="5">
        <f t="shared" si="8"/>
        <v>80</v>
      </c>
      <c r="G262" s="5">
        <f t="shared" si="9"/>
        <v>3.706</v>
      </c>
    </row>
    <row r="263" spans="1:7" x14ac:dyDescent="0.35">
      <c r="A263" t="s">
        <v>283</v>
      </c>
      <c r="B263">
        <v>2014</v>
      </c>
      <c r="C263">
        <v>126.5</v>
      </c>
      <c r="D263">
        <v>73.5</v>
      </c>
      <c r="E263" s="5">
        <v>2.9060000000000001</v>
      </c>
      <c r="F263" s="5">
        <f t="shared" si="8"/>
        <v>73.5</v>
      </c>
      <c r="G263" s="5">
        <f t="shared" si="9"/>
        <v>2.9060000000000001</v>
      </c>
    </row>
    <row r="264" spans="1:7" x14ac:dyDescent="0.35">
      <c r="A264" t="s">
        <v>283</v>
      </c>
      <c r="B264">
        <v>2015</v>
      </c>
      <c r="C264">
        <v>121.5</v>
      </c>
      <c r="D264">
        <v>78.5</v>
      </c>
      <c r="E264" s="5">
        <v>2.9049999999999998</v>
      </c>
      <c r="F264" s="5">
        <f t="shared" si="8"/>
        <v>78.5</v>
      </c>
      <c r="G264" s="5">
        <f t="shared" si="9"/>
        <v>2.9049999999999998</v>
      </c>
    </row>
    <row r="265" spans="1:7" x14ac:dyDescent="0.35">
      <c r="A265" t="s">
        <v>283</v>
      </c>
      <c r="B265">
        <v>2016</v>
      </c>
      <c r="C265">
        <v>131.5</v>
      </c>
      <c r="D265">
        <v>68.5</v>
      </c>
      <c r="E265" s="5">
        <v>2.9049999999999998</v>
      </c>
      <c r="F265" s="5">
        <f t="shared" si="8"/>
        <v>68.5</v>
      </c>
      <c r="G265" s="5">
        <f t="shared" si="9"/>
        <v>2.9049999999999998</v>
      </c>
    </row>
    <row r="266" spans="1:7" x14ac:dyDescent="0.35">
      <c r="A266" t="s">
        <v>283</v>
      </c>
      <c r="B266">
        <v>2017</v>
      </c>
      <c r="C266">
        <v>131.5</v>
      </c>
      <c r="D266">
        <v>68.5</v>
      </c>
      <c r="E266" s="5">
        <v>2.9049999999999998</v>
      </c>
      <c r="F266" s="5">
        <f t="shared" si="8"/>
        <v>68.5</v>
      </c>
      <c r="G266" s="5">
        <f t="shared" si="9"/>
        <v>2.9049999999999998</v>
      </c>
    </row>
    <row r="267" spans="1:7" x14ac:dyDescent="0.35">
      <c r="A267" t="s">
        <v>283</v>
      </c>
      <c r="B267">
        <v>2018</v>
      </c>
      <c r="C267">
        <v>142</v>
      </c>
      <c r="D267">
        <v>58</v>
      </c>
      <c r="E267" s="5">
        <v>3.7749999999999999</v>
      </c>
      <c r="F267" s="5">
        <f t="shared" si="8"/>
        <v>58</v>
      </c>
      <c r="G267" s="5">
        <f t="shared" si="9"/>
        <v>3.7749999999999999</v>
      </c>
    </row>
    <row r="268" spans="1:7" x14ac:dyDescent="0.35">
      <c r="A268" t="s">
        <v>283</v>
      </c>
      <c r="B268">
        <v>2019</v>
      </c>
      <c r="C268">
        <v>142.5</v>
      </c>
      <c r="D268">
        <v>57.5</v>
      </c>
      <c r="E268" s="5">
        <v>3.7753000259399401</v>
      </c>
      <c r="F268" s="5">
        <f t="shared" si="8"/>
        <v>57.5</v>
      </c>
      <c r="G268" s="5">
        <f t="shared" si="9"/>
        <v>3.7753000259399401</v>
      </c>
    </row>
    <row r="269" spans="1:7" x14ac:dyDescent="0.35">
      <c r="A269" t="s">
        <v>283</v>
      </c>
      <c r="B269">
        <v>2020</v>
      </c>
      <c r="C269">
        <v>143.5</v>
      </c>
      <c r="D269">
        <v>56.5</v>
      </c>
      <c r="E269" s="5">
        <v>3.7749999999999999</v>
      </c>
      <c r="F269" s="5">
        <f t="shared" si="8"/>
        <v>56.5</v>
      </c>
      <c r="G269" s="5">
        <f t="shared" si="9"/>
        <v>3.7749999999999999</v>
      </c>
    </row>
    <row r="270" spans="1:7" x14ac:dyDescent="0.35">
      <c r="A270" t="s">
        <v>365</v>
      </c>
      <c r="B270">
        <v>2011</v>
      </c>
      <c r="C270">
        <v>171.5</v>
      </c>
      <c r="D270">
        <v>28.5</v>
      </c>
      <c r="E270" s="5">
        <v>4.101</v>
      </c>
      <c r="F270" s="5">
        <f t="shared" si="8"/>
        <v>28.5</v>
      </c>
      <c r="G270" s="5">
        <f t="shared" si="9"/>
        <v>4.101</v>
      </c>
    </row>
    <row r="271" spans="1:7" x14ac:dyDescent="0.35">
      <c r="A271" t="s">
        <v>365</v>
      </c>
      <c r="B271">
        <v>2012</v>
      </c>
      <c r="C271">
        <v>188</v>
      </c>
      <c r="D271">
        <v>12</v>
      </c>
      <c r="E271" s="5">
        <v>4.0670000000000002</v>
      </c>
      <c r="F271" s="5">
        <f t="shared" si="8"/>
        <v>12</v>
      </c>
      <c r="G271" s="5">
        <f t="shared" si="9"/>
        <v>4.0670000000000002</v>
      </c>
    </row>
    <row r="272" spans="1:7" x14ac:dyDescent="0.35">
      <c r="A272" t="s">
        <v>365</v>
      </c>
      <c r="B272">
        <v>2014</v>
      </c>
      <c r="C272">
        <v>189.5</v>
      </c>
      <c r="D272">
        <v>10.5</v>
      </c>
      <c r="E272" s="5">
        <v>3.819</v>
      </c>
      <c r="F272" s="5">
        <f t="shared" si="8"/>
        <v>10.5</v>
      </c>
      <c r="G272" s="5">
        <f t="shared" si="9"/>
        <v>3.819</v>
      </c>
    </row>
    <row r="273" spans="1:7" x14ac:dyDescent="0.35">
      <c r="A273" t="s">
        <v>365</v>
      </c>
      <c r="B273">
        <v>2015</v>
      </c>
      <c r="C273">
        <v>180.5</v>
      </c>
      <c r="D273">
        <v>19.5</v>
      </c>
      <c r="E273" s="5">
        <v>3.907</v>
      </c>
      <c r="F273" s="5">
        <f t="shared" si="8"/>
        <v>19.5</v>
      </c>
      <c r="G273" s="5">
        <f t="shared" si="9"/>
        <v>3.907</v>
      </c>
    </row>
    <row r="274" spans="1:7" x14ac:dyDescent="0.35">
      <c r="A274" t="s">
        <v>365</v>
      </c>
      <c r="B274">
        <v>2016</v>
      </c>
      <c r="C274">
        <v>176.5</v>
      </c>
      <c r="D274">
        <v>23.5</v>
      </c>
      <c r="E274" s="5">
        <v>4.1680000000000001</v>
      </c>
      <c r="F274" s="5">
        <f t="shared" si="8"/>
        <v>23.5</v>
      </c>
      <c r="G274" s="5">
        <f t="shared" si="9"/>
        <v>4.1680000000000001</v>
      </c>
    </row>
    <row r="275" spans="1:7" x14ac:dyDescent="0.35">
      <c r="A275" t="s">
        <v>365</v>
      </c>
      <c r="B275">
        <v>2017</v>
      </c>
      <c r="C275">
        <v>173</v>
      </c>
      <c r="D275">
        <v>27</v>
      </c>
      <c r="E275" s="5">
        <v>4.4329999999999998</v>
      </c>
      <c r="F275" s="5">
        <f t="shared" si="8"/>
        <v>27</v>
      </c>
      <c r="G275" s="5">
        <f t="shared" si="9"/>
        <v>4.4329999999999998</v>
      </c>
    </row>
    <row r="276" spans="1:7" x14ac:dyDescent="0.35">
      <c r="A276" t="s">
        <v>365</v>
      </c>
      <c r="B276">
        <v>2018</v>
      </c>
      <c r="C276">
        <v>173.5</v>
      </c>
      <c r="D276">
        <v>26.5</v>
      </c>
      <c r="E276" s="5">
        <v>4.7</v>
      </c>
      <c r="F276" s="5">
        <f t="shared" si="8"/>
        <v>26.5</v>
      </c>
      <c r="G276" s="5">
        <f t="shared" si="9"/>
        <v>4.7</v>
      </c>
    </row>
    <row r="277" spans="1:7" x14ac:dyDescent="0.35">
      <c r="A277" t="s">
        <v>365</v>
      </c>
      <c r="B277">
        <v>2019</v>
      </c>
      <c r="C277">
        <v>171</v>
      </c>
      <c r="D277">
        <v>29</v>
      </c>
      <c r="E277" s="5">
        <v>4.8484001159668004</v>
      </c>
      <c r="F277" s="5">
        <f t="shared" si="8"/>
        <v>29</v>
      </c>
      <c r="G277" s="5">
        <f t="shared" si="9"/>
        <v>4.8484001159668004</v>
      </c>
    </row>
    <row r="278" spans="1:7" x14ac:dyDescent="0.35">
      <c r="A278" t="s">
        <v>365</v>
      </c>
      <c r="B278">
        <v>2020</v>
      </c>
      <c r="C278">
        <v>173</v>
      </c>
      <c r="D278">
        <v>27</v>
      </c>
      <c r="E278" s="5">
        <v>4.83</v>
      </c>
      <c r="F278" s="5">
        <f t="shared" si="8"/>
        <v>27</v>
      </c>
      <c r="G278" s="5">
        <f t="shared" si="9"/>
        <v>4.83</v>
      </c>
    </row>
    <row r="279" spans="1:7" x14ac:dyDescent="0.35">
      <c r="A279" t="s">
        <v>365</v>
      </c>
      <c r="B279">
        <v>2021</v>
      </c>
      <c r="C279">
        <v>172.5</v>
      </c>
      <c r="D279">
        <v>27.5</v>
      </c>
      <c r="E279" s="5">
        <v>4.6399999999999997</v>
      </c>
      <c r="F279" s="5">
        <f t="shared" si="8"/>
        <v>27.5</v>
      </c>
      <c r="G279" s="5">
        <f t="shared" si="9"/>
        <v>4.6399999999999997</v>
      </c>
    </row>
    <row r="280" spans="1:7" x14ac:dyDescent="0.35">
      <c r="A280" t="s">
        <v>365</v>
      </c>
      <c r="B280">
        <v>2022</v>
      </c>
      <c r="C280">
        <v>175.5</v>
      </c>
      <c r="D280">
        <v>24.5</v>
      </c>
      <c r="E280" s="5">
        <v>4.3929999999999998</v>
      </c>
      <c r="F280" s="5">
        <f t="shared" si="8"/>
        <v>24.5</v>
      </c>
      <c r="G280" s="5">
        <f t="shared" si="9"/>
        <v>4.3929999999999998</v>
      </c>
    </row>
    <row r="281" spans="1:7" x14ac:dyDescent="0.35">
      <c r="A281" t="s">
        <v>365</v>
      </c>
      <c r="B281">
        <v>2023</v>
      </c>
      <c r="C281">
        <v>177.5</v>
      </c>
      <c r="D281">
        <v>22.5</v>
      </c>
      <c r="E281" s="5">
        <v>4.3410000000000002</v>
      </c>
      <c r="F281" s="5">
        <f t="shared" si="8"/>
        <v>22.5</v>
      </c>
      <c r="G281" s="5">
        <f t="shared" si="9"/>
        <v>4.3410000000000002</v>
      </c>
    </row>
    <row r="282" spans="1:7" x14ac:dyDescent="0.35">
      <c r="A282" t="s">
        <v>365</v>
      </c>
      <c r="B282">
        <v>2024</v>
      </c>
      <c r="C282">
        <v>180</v>
      </c>
      <c r="D282">
        <v>20</v>
      </c>
      <c r="E282" s="5">
        <v>4.3410000000000002</v>
      </c>
      <c r="F282" s="5">
        <f t="shared" si="8"/>
        <v>20</v>
      </c>
      <c r="G282" s="5">
        <f t="shared" si="9"/>
        <v>4.3410000000000002</v>
      </c>
    </row>
    <row r="283" spans="1:7" x14ac:dyDescent="0.35">
      <c r="A283" t="s">
        <v>103</v>
      </c>
      <c r="B283">
        <v>2011</v>
      </c>
      <c r="C283">
        <v>50</v>
      </c>
      <c r="D283">
        <v>150</v>
      </c>
      <c r="E283" s="5">
        <v>4.3760000000000003</v>
      </c>
      <c r="F283" s="5">
        <f t="shared" si="8"/>
        <v>150</v>
      </c>
      <c r="G283" s="5">
        <f t="shared" si="9"/>
        <v>4.3760000000000003</v>
      </c>
    </row>
    <row r="284" spans="1:7" x14ac:dyDescent="0.35">
      <c r="A284" t="s">
        <v>103</v>
      </c>
      <c r="B284">
        <v>2012</v>
      </c>
      <c r="C284">
        <v>60</v>
      </c>
      <c r="D284">
        <v>140</v>
      </c>
      <c r="E284" s="5">
        <v>4.42</v>
      </c>
      <c r="F284" s="5">
        <f t="shared" si="8"/>
        <v>140</v>
      </c>
      <c r="G284" s="5">
        <f t="shared" si="9"/>
        <v>4.42</v>
      </c>
    </row>
    <row r="285" spans="1:7" x14ac:dyDescent="0.35">
      <c r="A285" t="s">
        <v>103</v>
      </c>
      <c r="B285">
        <v>2014</v>
      </c>
      <c r="C285">
        <v>47.5</v>
      </c>
      <c r="D285">
        <v>152.5</v>
      </c>
      <c r="E285" s="5">
        <v>4.2519999999999998</v>
      </c>
      <c r="F285" s="5">
        <f t="shared" si="8"/>
        <v>152.5</v>
      </c>
      <c r="G285" s="5">
        <f t="shared" si="9"/>
        <v>4.2519999999999998</v>
      </c>
    </row>
    <row r="286" spans="1:7" x14ac:dyDescent="0.35">
      <c r="A286" t="s">
        <v>103</v>
      </c>
      <c r="B286">
        <v>2015</v>
      </c>
      <c r="C286">
        <v>50.5</v>
      </c>
      <c r="D286">
        <v>149.5</v>
      </c>
      <c r="E286" s="5">
        <v>4.5129999999999999</v>
      </c>
      <c r="F286" s="5">
        <f t="shared" si="8"/>
        <v>149.5</v>
      </c>
      <c r="G286" s="5">
        <f t="shared" si="9"/>
        <v>4.5129999999999999</v>
      </c>
    </row>
    <row r="287" spans="1:7" x14ac:dyDescent="0.35">
      <c r="A287" t="s">
        <v>103</v>
      </c>
      <c r="B287">
        <v>2016</v>
      </c>
      <c r="C287">
        <v>59</v>
      </c>
      <c r="D287">
        <v>141</v>
      </c>
      <c r="E287" s="5">
        <v>4.6950000000000003</v>
      </c>
      <c r="F287" s="5">
        <f t="shared" si="8"/>
        <v>141</v>
      </c>
      <c r="G287" s="5">
        <f t="shared" si="9"/>
        <v>4.6950000000000003</v>
      </c>
    </row>
    <row r="288" spans="1:7" x14ac:dyDescent="0.35">
      <c r="A288" t="s">
        <v>103</v>
      </c>
      <c r="B288">
        <v>2017</v>
      </c>
      <c r="C288">
        <v>40.5</v>
      </c>
      <c r="D288">
        <v>159.5</v>
      </c>
      <c r="E288" s="5">
        <v>4.9749999999999996</v>
      </c>
      <c r="F288" s="5">
        <f t="shared" si="8"/>
        <v>159.5</v>
      </c>
      <c r="G288" s="5">
        <f t="shared" si="9"/>
        <v>4.9749999999999996</v>
      </c>
    </row>
    <row r="289" spans="1:7" x14ac:dyDescent="0.35">
      <c r="A289" t="s">
        <v>103</v>
      </c>
      <c r="B289">
        <v>2018</v>
      </c>
      <c r="C289">
        <v>49.5</v>
      </c>
      <c r="D289">
        <v>150.5</v>
      </c>
      <c r="E289" s="5">
        <v>5.0439999999999996</v>
      </c>
      <c r="F289" s="5">
        <f t="shared" si="8"/>
        <v>150.5</v>
      </c>
      <c r="G289" s="5">
        <f t="shared" si="9"/>
        <v>5.0439999999999996</v>
      </c>
    </row>
    <row r="290" spans="1:7" x14ac:dyDescent="0.35">
      <c r="A290" t="s">
        <v>103</v>
      </c>
      <c r="B290">
        <v>2019</v>
      </c>
      <c r="C290">
        <v>52</v>
      </c>
      <c r="D290">
        <v>148</v>
      </c>
      <c r="E290" s="5">
        <v>5.08489990234375</v>
      </c>
      <c r="F290" s="5">
        <f t="shared" si="8"/>
        <v>148</v>
      </c>
      <c r="G290" s="5">
        <f t="shared" si="9"/>
        <v>5.08489990234375</v>
      </c>
    </row>
    <row r="291" spans="1:7" x14ac:dyDescent="0.35">
      <c r="A291" t="s">
        <v>103</v>
      </c>
      <c r="B291">
        <v>2020</v>
      </c>
      <c r="C291">
        <v>51.5</v>
      </c>
      <c r="D291">
        <v>148.5</v>
      </c>
      <c r="E291" s="5">
        <v>5.1420000000000003</v>
      </c>
      <c r="F291" s="5">
        <f t="shared" si="8"/>
        <v>148.5</v>
      </c>
      <c r="G291" s="5">
        <f t="shared" si="9"/>
        <v>5.1420000000000003</v>
      </c>
    </row>
    <row r="292" spans="1:7" x14ac:dyDescent="0.35">
      <c r="A292" t="s">
        <v>103</v>
      </c>
      <c r="B292">
        <v>2021</v>
      </c>
      <c r="C292">
        <v>52.5</v>
      </c>
      <c r="D292">
        <v>147.5</v>
      </c>
      <c r="E292" s="5">
        <v>5.048</v>
      </c>
      <c r="F292" s="5">
        <f t="shared" si="8"/>
        <v>147.5</v>
      </c>
      <c r="G292" s="5">
        <f t="shared" si="9"/>
        <v>5.048</v>
      </c>
    </row>
    <row r="293" spans="1:7" x14ac:dyDescent="0.35">
      <c r="A293" t="s">
        <v>103</v>
      </c>
      <c r="B293">
        <v>2022</v>
      </c>
      <c r="C293">
        <v>35.5</v>
      </c>
      <c r="D293">
        <v>164.5</v>
      </c>
      <c r="E293" s="5">
        <v>4.9729999999999999</v>
      </c>
      <c r="F293" s="5">
        <f t="shared" si="8"/>
        <v>164.5</v>
      </c>
      <c r="G293" s="5">
        <f t="shared" si="9"/>
        <v>4.9729999999999999</v>
      </c>
    </row>
    <row r="294" spans="1:7" x14ac:dyDescent="0.35">
      <c r="A294" t="s">
        <v>103</v>
      </c>
      <c r="B294">
        <v>2023</v>
      </c>
      <c r="C294">
        <v>44</v>
      </c>
      <c r="D294">
        <v>156</v>
      </c>
      <c r="E294" s="5">
        <v>4.8739999999999997</v>
      </c>
      <c r="F294" s="5">
        <f t="shared" si="8"/>
        <v>156</v>
      </c>
      <c r="G294" s="5">
        <f t="shared" si="9"/>
        <v>4.8739999999999997</v>
      </c>
    </row>
    <row r="295" spans="1:7" x14ac:dyDescent="0.35">
      <c r="A295" t="s">
        <v>103</v>
      </c>
      <c r="B295">
        <v>2024</v>
      </c>
      <c r="C295">
        <v>50</v>
      </c>
      <c r="D295">
        <v>150</v>
      </c>
      <c r="E295" s="5">
        <v>4.8869999999999996</v>
      </c>
      <c r="F295" s="5">
        <f t="shared" si="8"/>
        <v>150</v>
      </c>
      <c r="G295" s="5">
        <f t="shared" si="9"/>
        <v>4.8869999999999996</v>
      </c>
    </row>
    <row r="296" spans="1:7" x14ac:dyDescent="0.35">
      <c r="A296" t="s">
        <v>67</v>
      </c>
      <c r="B296">
        <v>2011</v>
      </c>
      <c r="C296">
        <v>88</v>
      </c>
      <c r="D296">
        <v>112</v>
      </c>
      <c r="E296" s="5">
        <v>7.4989999999999997</v>
      </c>
      <c r="F296" s="5">
        <f t="shared" si="8"/>
        <v>112</v>
      </c>
      <c r="G296" s="5">
        <f t="shared" si="9"/>
        <v>7.4989999999999997</v>
      </c>
    </row>
    <row r="297" spans="1:7" x14ac:dyDescent="0.35">
      <c r="A297" t="s">
        <v>67</v>
      </c>
      <c r="B297">
        <v>2012</v>
      </c>
      <c r="C297">
        <v>66</v>
      </c>
      <c r="D297">
        <v>134</v>
      </c>
      <c r="E297" s="5">
        <v>7.4770000000000003</v>
      </c>
      <c r="F297" s="5">
        <f t="shared" si="8"/>
        <v>134</v>
      </c>
      <c r="G297" s="5">
        <f t="shared" si="9"/>
        <v>7.4770000000000003</v>
      </c>
    </row>
    <row r="298" spans="1:7" x14ac:dyDescent="0.35">
      <c r="A298" t="s">
        <v>67</v>
      </c>
      <c r="B298">
        <v>2014</v>
      </c>
      <c r="C298">
        <v>115</v>
      </c>
      <c r="D298">
        <v>85</v>
      </c>
      <c r="E298" s="5">
        <v>7.4269999999999996</v>
      </c>
      <c r="F298" s="5">
        <f t="shared" si="8"/>
        <v>85</v>
      </c>
      <c r="G298" s="5">
        <f t="shared" si="9"/>
        <v>7.4269999999999996</v>
      </c>
    </row>
    <row r="299" spans="1:7" x14ac:dyDescent="0.35">
      <c r="A299" t="s">
        <v>67</v>
      </c>
      <c r="B299">
        <v>2015</v>
      </c>
      <c r="C299">
        <v>95.5</v>
      </c>
      <c r="D299">
        <v>104.5</v>
      </c>
      <c r="E299" s="5">
        <v>7.4039999999999999</v>
      </c>
      <c r="F299" s="5">
        <f t="shared" si="8"/>
        <v>104.5</v>
      </c>
      <c r="G299" s="5">
        <f t="shared" si="9"/>
        <v>7.4039999999999999</v>
      </c>
    </row>
    <row r="300" spans="1:7" x14ac:dyDescent="0.35">
      <c r="A300" t="s">
        <v>67</v>
      </c>
      <c r="B300">
        <v>2016</v>
      </c>
      <c r="C300">
        <v>108.5</v>
      </c>
      <c r="D300">
        <v>91.5</v>
      </c>
      <c r="E300" s="5">
        <v>7.3159999999999998</v>
      </c>
      <c r="F300" s="5">
        <f t="shared" si="8"/>
        <v>91.5</v>
      </c>
      <c r="G300" s="5">
        <f t="shared" si="9"/>
        <v>7.3159999999999998</v>
      </c>
    </row>
    <row r="301" spans="1:7" x14ac:dyDescent="0.35">
      <c r="A301" t="s">
        <v>67</v>
      </c>
      <c r="B301">
        <v>2017</v>
      </c>
      <c r="C301">
        <v>97</v>
      </c>
      <c r="D301">
        <v>103</v>
      </c>
      <c r="E301" s="5">
        <v>7.3280000000000003</v>
      </c>
      <c r="F301" s="5">
        <f t="shared" si="8"/>
        <v>103</v>
      </c>
      <c r="G301" s="5">
        <f t="shared" si="9"/>
        <v>7.3280000000000003</v>
      </c>
    </row>
    <row r="302" spans="1:7" x14ac:dyDescent="0.35">
      <c r="A302" t="s">
        <v>67</v>
      </c>
      <c r="B302">
        <v>2018</v>
      </c>
      <c r="C302">
        <v>77</v>
      </c>
      <c r="D302">
        <v>123</v>
      </c>
      <c r="E302" s="5">
        <v>7.2779999999999996</v>
      </c>
      <c r="F302" s="5">
        <f t="shared" si="8"/>
        <v>123</v>
      </c>
      <c r="G302" s="5">
        <f t="shared" si="9"/>
        <v>7.2779999999999996</v>
      </c>
    </row>
    <row r="303" spans="1:7" x14ac:dyDescent="0.35">
      <c r="A303" t="s">
        <v>67</v>
      </c>
      <c r="B303">
        <v>2019</v>
      </c>
      <c r="C303">
        <v>75.5</v>
      </c>
      <c r="D303">
        <v>124.5</v>
      </c>
      <c r="E303" s="5">
        <v>7.2321000099182102</v>
      </c>
      <c r="F303" s="5">
        <f t="shared" si="8"/>
        <v>124.5</v>
      </c>
      <c r="G303" s="5">
        <f t="shared" si="9"/>
        <v>7.2321000099182102</v>
      </c>
    </row>
    <row r="304" spans="1:7" x14ac:dyDescent="0.35">
      <c r="A304" t="s">
        <v>67</v>
      </c>
      <c r="B304">
        <v>2020</v>
      </c>
      <c r="C304">
        <v>72.5</v>
      </c>
      <c r="D304">
        <v>127.5</v>
      </c>
      <c r="E304" s="5">
        <v>7.1029999999999998</v>
      </c>
      <c r="F304" s="5">
        <f t="shared" si="8"/>
        <v>127.5</v>
      </c>
      <c r="G304" s="5">
        <f t="shared" si="9"/>
        <v>7.1029999999999998</v>
      </c>
    </row>
    <row r="305" spans="1:7" x14ac:dyDescent="0.35">
      <c r="A305" t="s">
        <v>67</v>
      </c>
      <c r="B305">
        <v>2021</v>
      </c>
      <c r="C305">
        <v>55</v>
      </c>
      <c r="D305">
        <v>145</v>
      </c>
      <c r="E305" s="5">
        <v>7.0250000000000004</v>
      </c>
      <c r="F305" s="5">
        <f t="shared" si="8"/>
        <v>145</v>
      </c>
      <c r="G305" s="5">
        <f t="shared" si="9"/>
        <v>7.0250000000000004</v>
      </c>
    </row>
    <row r="306" spans="1:7" x14ac:dyDescent="0.35">
      <c r="A306" t="s">
        <v>67</v>
      </c>
      <c r="B306">
        <v>2022</v>
      </c>
      <c r="C306">
        <v>48</v>
      </c>
      <c r="D306">
        <v>152</v>
      </c>
      <c r="E306" s="5">
        <v>6.9610000000000003</v>
      </c>
      <c r="F306" s="5">
        <f t="shared" si="8"/>
        <v>152</v>
      </c>
      <c r="G306" s="5">
        <f t="shared" si="9"/>
        <v>6.9610000000000003</v>
      </c>
    </row>
    <row r="307" spans="1:7" x14ac:dyDescent="0.35">
      <c r="A307" t="s">
        <v>67</v>
      </c>
      <c r="B307">
        <v>2023</v>
      </c>
      <c r="C307">
        <v>45.5</v>
      </c>
      <c r="D307">
        <v>154.5</v>
      </c>
      <c r="E307" s="5">
        <v>6.9</v>
      </c>
      <c r="F307" s="5">
        <f t="shared" si="8"/>
        <v>154.5</v>
      </c>
      <c r="G307" s="5">
        <f t="shared" si="9"/>
        <v>6.9</v>
      </c>
    </row>
    <row r="308" spans="1:7" x14ac:dyDescent="0.35">
      <c r="A308" t="s">
        <v>67</v>
      </c>
      <c r="B308">
        <v>2024</v>
      </c>
      <c r="C308">
        <v>35.5</v>
      </c>
      <c r="D308">
        <v>164.5</v>
      </c>
      <c r="E308" s="5">
        <v>6.8029999999999999</v>
      </c>
      <c r="F308" s="5">
        <f t="shared" si="8"/>
        <v>164.5</v>
      </c>
      <c r="G308" s="5">
        <f t="shared" si="9"/>
        <v>6.8029999999999999</v>
      </c>
    </row>
    <row r="309" spans="1:7" x14ac:dyDescent="0.35">
      <c r="A309" t="s">
        <v>275</v>
      </c>
      <c r="B309">
        <v>2011</v>
      </c>
      <c r="C309">
        <v>109</v>
      </c>
      <c r="D309">
        <v>91</v>
      </c>
      <c r="E309" s="5">
        <v>3.5680000000000001</v>
      </c>
      <c r="F309" s="5">
        <f t="shared" si="8"/>
        <v>91</v>
      </c>
      <c r="G309" s="5">
        <f t="shared" si="9"/>
        <v>3.5680000000000001</v>
      </c>
    </row>
    <row r="310" spans="1:7" x14ac:dyDescent="0.35">
      <c r="A310" t="s">
        <v>275</v>
      </c>
      <c r="B310">
        <v>2012</v>
      </c>
      <c r="C310">
        <v>62.5</v>
      </c>
      <c r="D310">
        <v>137.5</v>
      </c>
      <c r="E310" s="5">
        <v>3.6230000000000002</v>
      </c>
      <c r="F310" s="5">
        <f t="shared" si="8"/>
        <v>137.5</v>
      </c>
      <c r="G310" s="5">
        <f t="shared" si="9"/>
        <v>3.6230000000000002</v>
      </c>
    </row>
    <row r="311" spans="1:7" x14ac:dyDescent="0.35">
      <c r="A311" t="s">
        <v>275</v>
      </c>
      <c r="B311">
        <v>2014</v>
      </c>
      <c r="C311">
        <v>131</v>
      </c>
      <c r="D311">
        <v>69</v>
      </c>
      <c r="E311" s="5">
        <v>3.6779999999999999</v>
      </c>
      <c r="F311" s="5">
        <f t="shared" si="8"/>
        <v>69</v>
      </c>
      <c r="G311" s="5">
        <f t="shared" si="9"/>
        <v>3.6779999999999999</v>
      </c>
    </row>
    <row r="312" spans="1:7" x14ac:dyDescent="0.35">
      <c r="A312" t="s">
        <v>275</v>
      </c>
      <c r="B312">
        <v>2016</v>
      </c>
      <c r="C312">
        <v>95</v>
      </c>
      <c r="D312">
        <v>105</v>
      </c>
      <c r="E312" s="5">
        <v>2.6930000000000001</v>
      </c>
      <c r="F312" s="5">
        <f t="shared" si="8"/>
        <v>105</v>
      </c>
      <c r="G312" s="5">
        <f t="shared" si="9"/>
        <v>2.6930000000000001</v>
      </c>
    </row>
    <row r="313" spans="1:7" x14ac:dyDescent="0.35">
      <c r="A313" t="s">
        <v>275</v>
      </c>
      <c r="B313">
        <v>2017</v>
      </c>
      <c r="C313">
        <v>120.5</v>
      </c>
      <c r="D313">
        <v>79.5</v>
      </c>
      <c r="E313" s="5">
        <v>3.0830000000000002</v>
      </c>
      <c r="F313" s="5">
        <f t="shared" si="8"/>
        <v>79.5</v>
      </c>
      <c r="G313" s="5">
        <f t="shared" si="9"/>
        <v>3.0830000000000002</v>
      </c>
    </row>
    <row r="314" spans="1:7" x14ac:dyDescent="0.35">
      <c r="A314" t="s">
        <v>275</v>
      </c>
      <c r="B314">
        <v>2018</v>
      </c>
      <c r="C314">
        <v>111</v>
      </c>
      <c r="D314">
        <v>89</v>
      </c>
      <c r="E314" s="5">
        <v>3.0830000000000002</v>
      </c>
      <c r="F314" s="5">
        <f t="shared" si="8"/>
        <v>89</v>
      </c>
      <c r="G314" s="5">
        <f t="shared" si="9"/>
        <v>3.0830000000000002</v>
      </c>
    </row>
    <row r="315" spans="1:7" x14ac:dyDescent="0.35">
      <c r="A315" t="s">
        <v>275</v>
      </c>
      <c r="B315">
        <v>2019</v>
      </c>
      <c r="C315">
        <v>110.5</v>
      </c>
      <c r="D315">
        <v>89.5</v>
      </c>
      <c r="E315" s="5">
        <v>3.4758999347686799</v>
      </c>
      <c r="F315" s="5">
        <f t="shared" si="8"/>
        <v>89.5</v>
      </c>
      <c r="G315" s="5">
        <f t="shared" si="9"/>
        <v>3.4758999347686799</v>
      </c>
    </row>
    <row r="316" spans="1:7" x14ac:dyDescent="0.35">
      <c r="A316" t="s">
        <v>357</v>
      </c>
      <c r="B316">
        <v>2011</v>
      </c>
      <c r="C316">
        <v>150</v>
      </c>
      <c r="D316">
        <v>50</v>
      </c>
      <c r="E316" s="5">
        <v>3.919</v>
      </c>
      <c r="F316" s="5">
        <f t="shared" si="8"/>
        <v>50</v>
      </c>
      <c r="G316" s="5">
        <f t="shared" si="9"/>
        <v>3.919</v>
      </c>
    </row>
    <row r="317" spans="1:7" x14ac:dyDescent="0.35">
      <c r="A317" t="s">
        <v>357</v>
      </c>
      <c r="B317">
        <v>2012</v>
      </c>
      <c r="C317">
        <v>131.5</v>
      </c>
      <c r="D317">
        <v>68.5</v>
      </c>
      <c r="E317" s="5">
        <v>4.056</v>
      </c>
      <c r="F317" s="5">
        <f t="shared" si="8"/>
        <v>68.5</v>
      </c>
      <c r="G317" s="5">
        <f t="shared" si="9"/>
        <v>4.056</v>
      </c>
    </row>
    <row r="318" spans="1:7" x14ac:dyDescent="0.35">
      <c r="A318" t="s">
        <v>357</v>
      </c>
      <c r="B318">
        <v>2014</v>
      </c>
      <c r="C318">
        <v>143</v>
      </c>
      <c r="D318">
        <v>57</v>
      </c>
      <c r="E318" s="5">
        <v>3.6669999999999998</v>
      </c>
      <c r="F318" s="5">
        <f t="shared" si="8"/>
        <v>57</v>
      </c>
      <c r="G318" s="5">
        <f t="shared" si="9"/>
        <v>3.6669999999999998</v>
      </c>
    </row>
    <row r="319" spans="1:7" x14ac:dyDescent="0.35">
      <c r="A319" t="s">
        <v>357</v>
      </c>
      <c r="B319">
        <v>2015</v>
      </c>
      <c r="C319">
        <v>143.5</v>
      </c>
      <c r="D319">
        <v>56.5</v>
      </c>
      <c r="E319" s="5">
        <v>3.7629999999999999</v>
      </c>
      <c r="F319" s="5">
        <f t="shared" si="8"/>
        <v>56.5</v>
      </c>
      <c r="G319" s="5">
        <f t="shared" si="9"/>
        <v>3.7629999999999999</v>
      </c>
    </row>
    <row r="320" spans="1:7" x14ac:dyDescent="0.35">
      <c r="A320" t="s">
        <v>357</v>
      </c>
      <c r="B320">
        <v>2016</v>
      </c>
      <c r="C320">
        <v>133</v>
      </c>
      <c r="D320">
        <v>67</v>
      </c>
      <c r="E320" s="5">
        <v>3.9359999999999999</v>
      </c>
      <c r="F320" s="5">
        <f t="shared" si="8"/>
        <v>67</v>
      </c>
      <c r="G320" s="5">
        <f t="shared" si="9"/>
        <v>3.9359999999999999</v>
      </c>
    </row>
    <row r="321" spans="1:7" x14ac:dyDescent="0.35">
      <c r="A321" t="s">
        <v>357</v>
      </c>
      <c r="B321">
        <v>2017</v>
      </c>
      <c r="C321">
        <v>159.5</v>
      </c>
      <c r="D321">
        <v>40.5</v>
      </c>
      <c r="E321" s="5">
        <v>4.3010000000000002</v>
      </c>
      <c r="F321" s="5">
        <f t="shared" si="8"/>
        <v>40.5</v>
      </c>
      <c r="G321" s="5">
        <f t="shared" si="9"/>
        <v>4.3010000000000002</v>
      </c>
    </row>
    <row r="322" spans="1:7" x14ac:dyDescent="0.35">
      <c r="A322" t="s">
        <v>357</v>
      </c>
      <c r="B322">
        <v>2018</v>
      </c>
      <c r="C322">
        <v>171.5</v>
      </c>
      <c r="D322">
        <v>28.5</v>
      </c>
      <c r="E322" s="5">
        <v>4.3499999999999996</v>
      </c>
      <c r="F322" s="5">
        <f t="shared" si="8"/>
        <v>28.5</v>
      </c>
      <c r="G322" s="5">
        <f t="shared" si="9"/>
        <v>4.3499999999999996</v>
      </c>
    </row>
    <row r="323" spans="1:7" x14ac:dyDescent="0.35">
      <c r="A323" t="s">
        <v>357</v>
      </c>
      <c r="B323">
        <v>2019</v>
      </c>
      <c r="C323">
        <v>176.5</v>
      </c>
      <c r="D323">
        <v>23.5</v>
      </c>
      <c r="E323" s="5">
        <v>4.4226999282836896</v>
      </c>
      <c r="F323" s="5">
        <f t="shared" ref="F323:F386" si="10">IF(SUBTOTAL(3,A323),D323,NA())</f>
        <v>23.5</v>
      </c>
      <c r="G323" s="5">
        <f t="shared" ref="G323:G386" si="11">IF(SUBTOTAL(3,A323),E323,NA())</f>
        <v>4.4226999282836896</v>
      </c>
    </row>
    <row r="324" spans="1:7" x14ac:dyDescent="0.35">
      <c r="A324" t="s">
        <v>357</v>
      </c>
      <c r="B324">
        <v>2020</v>
      </c>
      <c r="C324">
        <v>177.5</v>
      </c>
      <c r="D324">
        <v>22.5</v>
      </c>
      <c r="E324" s="5">
        <v>4.3550000000000004</v>
      </c>
      <c r="F324" s="5">
        <f t="shared" si="10"/>
        <v>22.5</v>
      </c>
      <c r="G324" s="5">
        <f t="shared" si="11"/>
        <v>4.3550000000000004</v>
      </c>
    </row>
    <row r="325" spans="1:7" x14ac:dyDescent="0.35">
      <c r="A325" t="s">
        <v>357</v>
      </c>
      <c r="B325">
        <v>2021</v>
      </c>
      <c r="C325">
        <v>179.5</v>
      </c>
      <c r="D325">
        <v>20.5</v>
      </c>
      <c r="E325" s="5">
        <v>4.2510000000000003</v>
      </c>
      <c r="F325" s="5">
        <f t="shared" si="10"/>
        <v>20.5</v>
      </c>
      <c r="G325" s="5">
        <f t="shared" si="11"/>
        <v>4.2510000000000003</v>
      </c>
    </row>
    <row r="326" spans="1:7" x14ac:dyDescent="0.35">
      <c r="A326" t="s">
        <v>357</v>
      </c>
      <c r="B326">
        <v>2022</v>
      </c>
      <c r="C326">
        <v>181</v>
      </c>
      <c r="D326">
        <v>19</v>
      </c>
      <c r="E326" s="5">
        <v>4.3970000000000002</v>
      </c>
      <c r="F326" s="5">
        <f t="shared" si="10"/>
        <v>19</v>
      </c>
      <c r="G326" s="5">
        <f t="shared" si="11"/>
        <v>4.3970000000000002</v>
      </c>
    </row>
    <row r="327" spans="1:7" x14ac:dyDescent="0.35">
      <c r="A327" t="s">
        <v>357</v>
      </c>
      <c r="B327">
        <v>2023</v>
      </c>
      <c r="C327">
        <v>181</v>
      </c>
      <c r="D327">
        <v>19</v>
      </c>
      <c r="E327" s="5">
        <v>4.4710000000000001</v>
      </c>
      <c r="F327" s="5">
        <f t="shared" si="10"/>
        <v>19</v>
      </c>
      <c r="G327" s="5">
        <f t="shared" si="11"/>
        <v>4.4710000000000001</v>
      </c>
    </row>
    <row r="328" spans="1:7" x14ac:dyDescent="0.35">
      <c r="A328" t="s">
        <v>357</v>
      </c>
      <c r="B328">
        <v>2024</v>
      </c>
      <c r="C328">
        <v>177</v>
      </c>
      <c r="D328">
        <v>23</v>
      </c>
      <c r="E328" s="5">
        <v>4.3840000000000003</v>
      </c>
      <c r="F328" s="5">
        <f t="shared" si="10"/>
        <v>23</v>
      </c>
      <c r="G328" s="5">
        <f t="shared" si="11"/>
        <v>4.3840000000000003</v>
      </c>
    </row>
    <row r="329" spans="1:7" x14ac:dyDescent="0.35">
      <c r="A329" t="s">
        <v>105</v>
      </c>
      <c r="B329">
        <v>2011</v>
      </c>
      <c r="C329">
        <v>12</v>
      </c>
      <c r="D329">
        <v>188</v>
      </c>
      <c r="E329" s="5">
        <v>6.1280000000000001</v>
      </c>
      <c r="F329" s="5">
        <f t="shared" si="10"/>
        <v>188</v>
      </c>
      <c r="G329" s="5">
        <f t="shared" si="11"/>
        <v>6.1280000000000001</v>
      </c>
    </row>
    <row r="330" spans="1:7" x14ac:dyDescent="0.35">
      <c r="A330" t="s">
        <v>105</v>
      </c>
      <c r="B330">
        <v>2012</v>
      </c>
      <c r="C330">
        <v>20.5</v>
      </c>
      <c r="D330">
        <v>179.5</v>
      </c>
      <c r="E330" s="5">
        <v>6.5869999999999997</v>
      </c>
      <c r="F330" s="5">
        <f t="shared" si="10"/>
        <v>179.5</v>
      </c>
      <c r="G330" s="5">
        <f t="shared" si="11"/>
        <v>6.5869999999999997</v>
      </c>
    </row>
    <row r="331" spans="1:7" x14ac:dyDescent="0.35">
      <c r="A331" t="s">
        <v>105</v>
      </c>
      <c r="B331">
        <v>2014</v>
      </c>
      <c r="C331">
        <v>13</v>
      </c>
      <c r="D331">
        <v>187</v>
      </c>
      <c r="E331" s="5">
        <v>6.67</v>
      </c>
      <c r="F331" s="5">
        <f t="shared" si="10"/>
        <v>187</v>
      </c>
      <c r="G331" s="5">
        <f t="shared" si="11"/>
        <v>6.67</v>
      </c>
    </row>
    <row r="332" spans="1:7" x14ac:dyDescent="0.35">
      <c r="A332" t="s">
        <v>105</v>
      </c>
      <c r="B332">
        <v>2015</v>
      </c>
      <c r="C332">
        <v>8</v>
      </c>
      <c r="D332">
        <v>192</v>
      </c>
      <c r="E332" s="5">
        <v>6.7050000000000001</v>
      </c>
      <c r="F332" s="5">
        <f t="shared" si="10"/>
        <v>192</v>
      </c>
      <c r="G332" s="5">
        <f t="shared" si="11"/>
        <v>6.7050000000000001</v>
      </c>
    </row>
    <row r="333" spans="1:7" x14ac:dyDescent="0.35">
      <c r="A333" t="s">
        <v>105</v>
      </c>
      <c r="B333">
        <v>2016</v>
      </c>
      <c r="C333">
        <v>4.5</v>
      </c>
      <c r="D333">
        <v>195.5</v>
      </c>
      <c r="E333" s="5">
        <v>6.6520000000000001</v>
      </c>
      <c r="F333" s="5">
        <f t="shared" si="10"/>
        <v>195.5</v>
      </c>
      <c r="G333" s="5">
        <f t="shared" si="11"/>
        <v>6.6520000000000001</v>
      </c>
    </row>
    <row r="334" spans="1:7" x14ac:dyDescent="0.35">
      <c r="A334" t="s">
        <v>105</v>
      </c>
      <c r="B334">
        <v>2017</v>
      </c>
      <c r="C334">
        <v>8.5</v>
      </c>
      <c r="D334">
        <v>191.5</v>
      </c>
      <c r="E334" s="5">
        <v>6.476</v>
      </c>
      <c r="F334" s="5">
        <f t="shared" si="10"/>
        <v>191.5</v>
      </c>
      <c r="G334" s="5">
        <f t="shared" si="11"/>
        <v>6.476</v>
      </c>
    </row>
    <row r="335" spans="1:7" x14ac:dyDescent="0.35">
      <c r="A335" t="s">
        <v>105</v>
      </c>
      <c r="B335">
        <v>2018</v>
      </c>
      <c r="C335">
        <v>11.5</v>
      </c>
      <c r="D335">
        <v>188.5</v>
      </c>
      <c r="E335" s="5">
        <v>6.444</v>
      </c>
      <c r="F335" s="5">
        <f t="shared" si="10"/>
        <v>188.5</v>
      </c>
      <c r="G335" s="5">
        <f t="shared" si="11"/>
        <v>6.444</v>
      </c>
    </row>
    <row r="336" spans="1:7" x14ac:dyDescent="0.35">
      <c r="A336" t="s">
        <v>105</v>
      </c>
      <c r="B336">
        <v>2019</v>
      </c>
      <c r="C336">
        <v>16.5</v>
      </c>
      <c r="D336">
        <v>183.5</v>
      </c>
      <c r="E336" s="5">
        <v>6.2284998893737802</v>
      </c>
      <c r="F336" s="5">
        <f t="shared" si="10"/>
        <v>183.5</v>
      </c>
      <c r="G336" s="5">
        <f t="shared" si="11"/>
        <v>6.2284998893737802</v>
      </c>
    </row>
    <row r="337" spans="1:7" x14ac:dyDescent="0.35">
      <c r="A337" t="s">
        <v>105</v>
      </c>
      <c r="B337">
        <v>2020</v>
      </c>
      <c r="C337">
        <v>17</v>
      </c>
      <c r="D337">
        <v>183</v>
      </c>
      <c r="E337" s="5">
        <v>6.1719999999999997</v>
      </c>
      <c r="F337" s="5">
        <f t="shared" si="10"/>
        <v>183</v>
      </c>
      <c r="G337" s="5">
        <f t="shared" si="11"/>
        <v>6.1719999999999997</v>
      </c>
    </row>
    <row r="338" spans="1:7" x14ac:dyDescent="0.35">
      <c r="A338" t="s">
        <v>105</v>
      </c>
      <c r="B338">
        <v>2021</v>
      </c>
      <c r="C338">
        <v>21.5</v>
      </c>
      <c r="D338">
        <v>178.5</v>
      </c>
      <c r="E338" s="5">
        <v>6.1719999999999997</v>
      </c>
      <c r="F338" s="5">
        <f t="shared" si="10"/>
        <v>178.5</v>
      </c>
      <c r="G338" s="5">
        <f t="shared" si="11"/>
        <v>6.1719999999999997</v>
      </c>
    </row>
    <row r="339" spans="1:7" x14ac:dyDescent="0.35">
      <c r="A339" t="s">
        <v>105</v>
      </c>
      <c r="B339">
        <v>2022</v>
      </c>
      <c r="C339">
        <v>30</v>
      </c>
      <c r="D339">
        <v>170</v>
      </c>
      <c r="E339" s="5">
        <v>6.3339999999999996</v>
      </c>
      <c r="F339" s="5">
        <f t="shared" si="10"/>
        <v>170</v>
      </c>
      <c r="G339" s="5">
        <f t="shared" si="11"/>
        <v>6.3339999999999996</v>
      </c>
    </row>
    <row r="340" spans="1:7" x14ac:dyDescent="0.35">
      <c r="A340" t="s">
        <v>105</v>
      </c>
      <c r="B340">
        <v>2023</v>
      </c>
      <c r="C340">
        <v>36</v>
      </c>
      <c r="D340">
        <v>164</v>
      </c>
      <c r="E340" s="5">
        <v>6.36</v>
      </c>
      <c r="F340" s="5">
        <f t="shared" si="10"/>
        <v>164</v>
      </c>
      <c r="G340" s="5">
        <f t="shared" si="11"/>
        <v>6.36</v>
      </c>
    </row>
    <row r="341" spans="1:7" x14ac:dyDescent="0.35">
      <c r="A341" t="s">
        <v>105</v>
      </c>
      <c r="B341">
        <v>2024</v>
      </c>
      <c r="C341">
        <v>46.5</v>
      </c>
      <c r="D341">
        <v>153.5</v>
      </c>
      <c r="E341" s="5">
        <v>6.3609999999999998</v>
      </c>
      <c r="F341" s="5">
        <f t="shared" si="10"/>
        <v>153.5</v>
      </c>
      <c r="G341" s="5">
        <f t="shared" si="11"/>
        <v>6.3609999999999998</v>
      </c>
    </row>
    <row r="342" spans="1:7" x14ac:dyDescent="0.35">
      <c r="A342" t="s">
        <v>30</v>
      </c>
      <c r="B342">
        <v>2011</v>
      </c>
      <c r="C342">
        <v>35.5</v>
      </c>
      <c r="D342">
        <v>164.5</v>
      </c>
      <c r="E342" s="5">
        <v>6.202</v>
      </c>
      <c r="F342" s="5">
        <f t="shared" si="10"/>
        <v>164.5</v>
      </c>
      <c r="G342" s="5">
        <f t="shared" si="11"/>
        <v>6.202</v>
      </c>
    </row>
    <row r="343" spans="1:7" x14ac:dyDescent="0.35">
      <c r="A343" t="s">
        <v>30</v>
      </c>
      <c r="B343">
        <v>2012</v>
      </c>
      <c r="C343">
        <v>13.5</v>
      </c>
      <c r="D343">
        <v>186.5</v>
      </c>
      <c r="E343" s="5">
        <v>6.4160000000000004</v>
      </c>
      <c r="F343" s="5">
        <f t="shared" si="10"/>
        <v>186.5</v>
      </c>
      <c r="G343" s="5">
        <f t="shared" si="11"/>
        <v>6.4160000000000004</v>
      </c>
    </row>
    <row r="344" spans="1:7" x14ac:dyDescent="0.35">
      <c r="A344" t="s">
        <v>30</v>
      </c>
      <c r="B344">
        <v>2014</v>
      </c>
      <c r="C344">
        <v>3.5</v>
      </c>
      <c r="D344">
        <v>196.5</v>
      </c>
      <c r="E344" s="5">
        <v>6.4770000000000003</v>
      </c>
      <c r="F344" s="5">
        <f t="shared" si="10"/>
        <v>196.5</v>
      </c>
      <c r="G344" s="5">
        <f t="shared" si="11"/>
        <v>6.4770000000000003</v>
      </c>
    </row>
    <row r="345" spans="1:7" x14ac:dyDescent="0.35">
      <c r="A345" t="s">
        <v>30</v>
      </c>
      <c r="B345">
        <v>2015</v>
      </c>
      <c r="C345">
        <v>6</v>
      </c>
      <c r="D345">
        <v>194</v>
      </c>
      <c r="E345" s="5">
        <v>6.4809999999999999</v>
      </c>
      <c r="F345" s="5">
        <f t="shared" si="10"/>
        <v>194</v>
      </c>
      <c r="G345" s="5">
        <f t="shared" si="11"/>
        <v>6.4809999999999999</v>
      </c>
    </row>
    <row r="346" spans="1:7" x14ac:dyDescent="0.35">
      <c r="A346" t="s">
        <v>30</v>
      </c>
      <c r="B346">
        <v>2016</v>
      </c>
      <c r="C346">
        <v>4.5</v>
      </c>
      <c r="D346">
        <v>195.5</v>
      </c>
      <c r="E346" s="5">
        <v>6.3570000000000002</v>
      </c>
      <c r="F346" s="5">
        <f t="shared" si="10"/>
        <v>195.5</v>
      </c>
      <c r="G346" s="5">
        <f t="shared" si="11"/>
        <v>6.3570000000000002</v>
      </c>
    </row>
    <row r="347" spans="1:7" x14ac:dyDescent="0.35">
      <c r="A347" t="s">
        <v>30</v>
      </c>
      <c r="B347">
        <v>2017</v>
      </c>
      <c r="C347">
        <v>10.5</v>
      </c>
      <c r="D347">
        <v>189.5</v>
      </c>
      <c r="E347" s="5">
        <v>6.26</v>
      </c>
      <c r="F347" s="5">
        <f t="shared" si="10"/>
        <v>189.5</v>
      </c>
      <c r="G347" s="5">
        <f t="shared" si="11"/>
        <v>6.26</v>
      </c>
    </row>
    <row r="348" spans="1:7" x14ac:dyDescent="0.35">
      <c r="A348" t="s">
        <v>30</v>
      </c>
      <c r="B348">
        <v>2018</v>
      </c>
      <c r="C348">
        <v>14.5</v>
      </c>
      <c r="D348">
        <v>185.5</v>
      </c>
      <c r="E348" s="5">
        <v>6.125</v>
      </c>
      <c r="F348" s="5">
        <f t="shared" si="10"/>
        <v>185.5</v>
      </c>
      <c r="G348" s="5">
        <f t="shared" si="11"/>
        <v>6.125</v>
      </c>
    </row>
    <row r="349" spans="1:7" x14ac:dyDescent="0.35">
      <c r="A349" t="s">
        <v>30</v>
      </c>
      <c r="B349">
        <v>2019</v>
      </c>
      <c r="C349">
        <v>11.5</v>
      </c>
      <c r="D349">
        <v>188.5</v>
      </c>
      <c r="E349" s="5">
        <v>6.1634001731872603</v>
      </c>
      <c r="F349" s="5">
        <f t="shared" si="10"/>
        <v>188.5</v>
      </c>
      <c r="G349" s="5">
        <f t="shared" si="11"/>
        <v>6.1634001731872603</v>
      </c>
    </row>
    <row r="350" spans="1:7" x14ac:dyDescent="0.35">
      <c r="A350" t="s">
        <v>30</v>
      </c>
      <c r="B350">
        <v>2020</v>
      </c>
      <c r="C350">
        <v>12.5</v>
      </c>
      <c r="D350">
        <v>187.5</v>
      </c>
      <c r="E350" s="5">
        <v>6.0119999999999996</v>
      </c>
      <c r="F350" s="5">
        <f t="shared" si="10"/>
        <v>187.5</v>
      </c>
      <c r="G350" s="5">
        <f t="shared" si="11"/>
        <v>6.0119999999999996</v>
      </c>
    </row>
    <row r="351" spans="1:7" x14ac:dyDescent="0.35">
      <c r="A351" t="s">
        <v>30</v>
      </c>
      <c r="B351">
        <v>2021</v>
      </c>
      <c r="C351">
        <v>15.5</v>
      </c>
      <c r="D351">
        <v>184.5</v>
      </c>
      <c r="E351" s="5">
        <v>5.7809999999999997</v>
      </c>
      <c r="F351" s="5">
        <f t="shared" si="10"/>
        <v>184.5</v>
      </c>
      <c r="G351" s="5">
        <f t="shared" si="11"/>
        <v>5.7809999999999997</v>
      </c>
    </row>
    <row r="352" spans="1:7" x14ac:dyDescent="0.35">
      <c r="A352" t="s">
        <v>30</v>
      </c>
      <c r="B352">
        <v>2022</v>
      </c>
      <c r="C352">
        <v>17</v>
      </c>
      <c r="D352">
        <v>183</v>
      </c>
      <c r="E352" s="5">
        <v>5.63</v>
      </c>
      <c r="F352" s="5">
        <f t="shared" si="10"/>
        <v>183</v>
      </c>
      <c r="G352" s="5">
        <f t="shared" si="11"/>
        <v>5.63</v>
      </c>
    </row>
    <row r="353" spans="1:7" x14ac:dyDescent="0.35">
      <c r="A353" t="s">
        <v>30</v>
      </c>
      <c r="B353">
        <v>2023</v>
      </c>
      <c r="C353">
        <v>15.5</v>
      </c>
      <c r="D353">
        <v>184.5</v>
      </c>
      <c r="E353" s="5">
        <v>5.6950000000000003</v>
      </c>
      <c r="F353" s="5">
        <f t="shared" si="10"/>
        <v>184.5</v>
      </c>
      <c r="G353" s="5">
        <f t="shared" si="11"/>
        <v>5.6950000000000003</v>
      </c>
    </row>
    <row r="354" spans="1:7" x14ac:dyDescent="0.35">
      <c r="A354" t="s">
        <v>30</v>
      </c>
      <c r="B354">
        <v>2024</v>
      </c>
      <c r="C354">
        <v>10.5</v>
      </c>
      <c r="D354">
        <v>189.5</v>
      </c>
      <c r="E354" s="5">
        <v>6.0039999999999996</v>
      </c>
      <c r="F354" s="5">
        <f t="shared" si="10"/>
        <v>189.5</v>
      </c>
      <c r="G354" s="5">
        <f t="shared" si="11"/>
        <v>6.0039999999999996</v>
      </c>
    </row>
    <row r="355" spans="1:7" x14ac:dyDescent="0.35">
      <c r="A355" t="s">
        <v>211</v>
      </c>
      <c r="B355">
        <v>2011</v>
      </c>
      <c r="C355">
        <v>180.5</v>
      </c>
      <c r="D355">
        <v>19.5</v>
      </c>
      <c r="E355" s="5">
        <v>3.7</v>
      </c>
      <c r="F355" s="5">
        <f t="shared" si="10"/>
        <v>19.5</v>
      </c>
      <c r="G355" s="5">
        <f t="shared" si="11"/>
        <v>3.7</v>
      </c>
    </row>
    <row r="356" spans="1:7" x14ac:dyDescent="0.35">
      <c r="A356" t="s">
        <v>211</v>
      </c>
      <c r="B356">
        <v>2012</v>
      </c>
      <c r="C356">
        <v>189.5</v>
      </c>
      <c r="D356">
        <v>10.5</v>
      </c>
      <c r="E356" s="5">
        <v>3.851</v>
      </c>
      <c r="F356" s="5">
        <f t="shared" si="10"/>
        <v>10.5</v>
      </c>
      <c r="G356" s="5">
        <f t="shared" si="11"/>
        <v>3.851</v>
      </c>
    </row>
    <row r="357" spans="1:7" x14ac:dyDescent="0.35">
      <c r="A357" t="s">
        <v>211</v>
      </c>
      <c r="B357">
        <v>2014</v>
      </c>
      <c r="C357">
        <v>172.5</v>
      </c>
      <c r="D357">
        <v>27.5</v>
      </c>
      <c r="E357" s="5">
        <v>3.956</v>
      </c>
      <c r="F357" s="5">
        <f t="shared" si="10"/>
        <v>27.5</v>
      </c>
      <c r="G357" s="5">
        <f t="shared" si="11"/>
        <v>3.956</v>
      </c>
    </row>
    <row r="358" spans="1:7" x14ac:dyDescent="0.35">
      <c r="A358" t="s">
        <v>211</v>
      </c>
      <c r="B358">
        <v>2015</v>
      </c>
      <c r="C358">
        <v>179.5</v>
      </c>
      <c r="D358">
        <v>20.5</v>
      </c>
      <c r="E358" s="5">
        <v>3.956</v>
      </c>
      <c r="F358" s="5">
        <f t="shared" si="10"/>
        <v>20.5</v>
      </c>
      <c r="G358" s="5">
        <f t="shared" si="11"/>
        <v>3.956</v>
      </c>
    </row>
    <row r="359" spans="1:7" x14ac:dyDescent="0.35">
      <c r="A359" t="s">
        <v>211</v>
      </c>
      <c r="B359">
        <v>2018</v>
      </c>
      <c r="C359">
        <v>145.5</v>
      </c>
      <c r="D359">
        <v>54.5</v>
      </c>
      <c r="E359" s="5">
        <v>3.9729999999999999</v>
      </c>
      <c r="F359" s="5">
        <f t="shared" si="10"/>
        <v>54.5</v>
      </c>
      <c r="G359" s="5">
        <f t="shared" si="11"/>
        <v>3.9729999999999999</v>
      </c>
    </row>
    <row r="360" spans="1:7" x14ac:dyDescent="0.35">
      <c r="A360" t="s">
        <v>211</v>
      </c>
      <c r="B360">
        <v>2019</v>
      </c>
      <c r="C360">
        <v>140.5</v>
      </c>
      <c r="D360">
        <v>59.5</v>
      </c>
      <c r="E360" s="5">
        <v>4.2885999679565403</v>
      </c>
      <c r="F360" s="5">
        <f t="shared" si="10"/>
        <v>59.5</v>
      </c>
      <c r="G360" s="5">
        <f t="shared" si="11"/>
        <v>4.2885999679565403</v>
      </c>
    </row>
    <row r="361" spans="1:7" x14ac:dyDescent="0.35">
      <c r="A361" t="s">
        <v>211</v>
      </c>
      <c r="B361">
        <v>2020</v>
      </c>
      <c r="C361">
        <v>131.5</v>
      </c>
      <c r="D361">
        <v>68.5</v>
      </c>
      <c r="E361" s="5">
        <v>4.2889999999999997</v>
      </c>
      <c r="F361" s="5">
        <f t="shared" si="10"/>
        <v>68.5</v>
      </c>
      <c r="G361" s="5">
        <f t="shared" si="11"/>
        <v>4.2889999999999997</v>
      </c>
    </row>
    <row r="362" spans="1:7" x14ac:dyDescent="0.35">
      <c r="A362" t="s">
        <v>211</v>
      </c>
      <c r="B362">
        <v>2021</v>
      </c>
      <c r="C362">
        <v>131.5</v>
      </c>
      <c r="D362">
        <v>68.5</v>
      </c>
      <c r="E362" s="5">
        <v>4.609</v>
      </c>
      <c r="F362" s="5">
        <f t="shared" si="10"/>
        <v>68.5</v>
      </c>
      <c r="G362" s="5">
        <f t="shared" si="11"/>
        <v>4.609</v>
      </c>
    </row>
    <row r="363" spans="1:7" x14ac:dyDescent="0.35">
      <c r="A363" t="s">
        <v>211</v>
      </c>
      <c r="B363">
        <v>2022</v>
      </c>
      <c r="C363">
        <v>127.5</v>
      </c>
      <c r="D363">
        <v>72.5</v>
      </c>
      <c r="E363" s="5">
        <v>3.5449999999999999</v>
      </c>
      <c r="F363" s="5">
        <f t="shared" si="10"/>
        <v>72.5</v>
      </c>
      <c r="G363" s="5">
        <f t="shared" si="11"/>
        <v>3.5449999999999999</v>
      </c>
    </row>
    <row r="364" spans="1:7" x14ac:dyDescent="0.35">
      <c r="A364" t="s">
        <v>211</v>
      </c>
      <c r="B364">
        <v>2023</v>
      </c>
      <c r="C364">
        <v>124.5</v>
      </c>
      <c r="D364">
        <v>75.5</v>
      </c>
      <c r="E364" s="5">
        <v>3.5659999999999998</v>
      </c>
      <c r="F364" s="5">
        <f t="shared" si="10"/>
        <v>75.5</v>
      </c>
      <c r="G364" s="5">
        <f t="shared" si="11"/>
        <v>3.5659999999999998</v>
      </c>
    </row>
    <row r="365" spans="1:7" x14ac:dyDescent="0.35">
      <c r="A365" t="s">
        <v>211</v>
      </c>
      <c r="B365">
        <v>2024</v>
      </c>
      <c r="C365">
        <v>111</v>
      </c>
      <c r="D365">
        <v>89</v>
      </c>
      <c r="E365" s="5">
        <v>3.754</v>
      </c>
      <c r="F365" s="5">
        <f t="shared" si="10"/>
        <v>89</v>
      </c>
      <c r="G365" s="5">
        <f t="shared" si="11"/>
        <v>3.754</v>
      </c>
    </row>
    <row r="366" spans="1:7" x14ac:dyDescent="0.35">
      <c r="A366" t="s">
        <v>261</v>
      </c>
      <c r="B366">
        <v>2011</v>
      </c>
      <c r="C366">
        <v>130.5</v>
      </c>
      <c r="D366">
        <v>69.5</v>
      </c>
      <c r="E366" s="5">
        <v>3.82</v>
      </c>
      <c r="F366" s="5">
        <f t="shared" si="10"/>
        <v>69.5</v>
      </c>
      <c r="G366" s="5">
        <f t="shared" si="11"/>
        <v>3.82</v>
      </c>
    </row>
    <row r="367" spans="1:7" x14ac:dyDescent="0.35">
      <c r="A367" t="s">
        <v>261</v>
      </c>
      <c r="B367">
        <v>2012</v>
      </c>
      <c r="C367">
        <v>100</v>
      </c>
      <c r="D367">
        <v>100</v>
      </c>
      <c r="E367" s="5">
        <v>4.2969999999999997</v>
      </c>
      <c r="F367" s="5">
        <f t="shared" si="10"/>
        <v>100</v>
      </c>
      <c r="G367" s="5">
        <f t="shared" si="11"/>
        <v>4.2969999999999997</v>
      </c>
    </row>
    <row r="368" spans="1:7" x14ac:dyDescent="0.35">
      <c r="A368" t="s">
        <v>261</v>
      </c>
      <c r="B368">
        <v>2014</v>
      </c>
      <c r="C368">
        <v>71.5</v>
      </c>
      <c r="D368">
        <v>128.5</v>
      </c>
      <c r="E368" s="5">
        <v>3.9889999999999999</v>
      </c>
      <c r="F368" s="5">
        <f t="shared" si="10"/>
        <v>128.5</v>
      </c>
      <c r="G368" s="5">
        <f t="shared" si="11"/>
        <v>3.9889999999999999</v>
      </c>
    </row>
    <row r="369" spans="1:7" x14ac:dyDescent="0.35">
      <c r="A369" t="s">
        <v>261</v>
      </c>
      <c r="B369">
        <v>2015</v>
      </c>
      <c r="C369">
        <v>47.5</v>
      </c>
      <c r="D369">
        <v>152.5</v>
      </c>
      <c r="E369" s="5">
        <v>4.2359999999999998</v>
      </c>
      <c r="F369" s="5">
        <f t="shared" si="10"/>
        <v>152.5</v>
      </c>
      <c r="G369" s="5">
        <f t="shared" si="11"/>
        <v>4.2359999999999998</v>
      </c>
    </row>
    <row r="370" spans="1:7" x14ac:dyDescent="0.35">
      <c r="A370" t="s">
        <v>261</v>
      </c>
      <c r="B370">
        <v>2016</v>
      </c>
      <c r="C370">
        <v>70</v>
      </c>
      <c r="D370">
        <v>130</v>
      </c>
      <c r="E370" s="5">
        <v>4.2910000000000004</v>
      </c>
      <c r="F370" s="5">
        <f t="shared" si="10"/>
        <v>130</v>
      </c>
      <c r="G370" s="5">
        <f t="shared" si="11"/>
        <v>4.2910000000000004</v>
      </c>
    </row>
    <row r="371" spans="1:7" x14ac:dyDescent="0.35">
      <c r="A371" t="s">
        <v>261</v>
      </c>
      <c r="B371">
        <v>2017</v>
      </c>
      <c r="C371">
        <v>91</v>
      </c>
      <c r="D371">
        <v>109</v>
      </c>
      <c r="E371" s="5">
        <v>4.5590000000000002</v>
      </c>
      <c r="F371" s="5">
        <f t="shared" si="10"/>
        <v>109</v>
      </c>
      <c r="G371" s="5">
        <f t="shared" si="11"/>
        <v>4.5590000000000002</v>
      </c>
    </row>
    <row r="372" spans="1:7" x14ac:dyDescent="0.35">
      <c r="A372" t="s">
        <v>261</v>
      </c>
      <c r="B372">
        <v>2018</v>
      </c>
      <c r="C372">
        <v>84.5</v>
      </c>
      <c r="D372">
        <v>115.5</v>
      </c>
      <c r="E372" s="5">
        <v>4.8120000000000003</v>
      </c>
      <c r="F372" s="5">
        <f t="shared" si="10"/>
        <v>115.5</v>
      </c>
      <c r="G372" s="5">
        <f t="shared" si="11"/>
        <v>4.8120000000000003</v>
      </c>
    </row>
    <row r="373" spans="1:7" x14ac:dyDescent="0.35">
      <c r="A373" t="s">
        <v>261</v>
      </c>
      <c r="B373">
        <v>2019</v>
      </c>
      <c r="C373">
        <v>89.5</v>
      </c>
      <c r="D373">
        <v>110.5</v>
      </c>
      <c r="E373" s="5">
        <v>5.1943998336792001</v>
      </c>
      <c r="F373" s="5">
        <f t="shared" si="10"/>
        <v>110.5</v>
      </c>
      <c r="G373" s="5">
        <f t="shared" si="11"/>
        <v>5.1943998336792001</v>
      </c>
    </row>
    <row r="374" spans="1:7" x14ac:dyDescent="0.35">
      <c r="A374" t="s">
        <v>261</v>
      </c>
      <c r="B374">
        <v>2020</v>
      </c>
      <c r="C374">
        <v>90</v>
      </c>
      <c r="D374">
        <v>110</v>
      </c>
      <c r="E374" s="5">
        <v>5.3419999999999996</v>
      </c>
      <c r="F374" s="5">
        <f t="shared" si="10"/>
        <v>110</v>
      </c>
      <c r="G374" s="5">
        <f t="shared" si="11"/>
        <v>5.3419999999999996</v>
      </c>
    </row>
    <row r="375" spans="1:7" x14ac:dyDescent="0.35">
      <c r="A375" t="s">
        <v>261</v>
      </c>
      <c r="B375">
        <v>2021</v>
      </c>
      <c r="C375">
        <v>95.5</v>
      </c>
      <c r="D375">
        <v>104.5</v>
      </c>
      <c r="E375" s="5">
        <v>5.0750000000000002</v>
      </c>
      <c r="F375" s="5">
        <f t="shared" si="10"/>
        <v>104.5</v>
      </c>
      <c r="G375" s="5">
        <f t="shared" si="11"/>
        <v>5.0750000000000002</v>
      </c>
    </row>
    <row r="376" spans="1:7" x14ac:dyDescent="0.35">
      <c r="A376" t="s">
        <v>261</v>
      </c>
      <c r="B376">
        <v>2022</v>
      </c>
      <c r="C376">
        <v>99</v>
      </c>
      <c r="D376">
        <v>101</v>
      </c>
      <c r="E376" s="5">
        <v>5.2670000000000003</v>
      </c>
      <c r="F376" s="5">
        <f t="shared" si="10"/>
        <v>101</v>
      </c>
      <c r="G376" s="5">
        <f t="shared" si="11"/>
        <v>5.2670000000000003</v>
      </c>
    </row>
    <row r="377" spans="1:7" x14ac:dyDescent="0.35">
      <c r="A377" t="s">
        <v>261</v>
      </c>
      <c r="B377">
        <v>2023</v>
      </c>
      <c r="C377">
        <v>109</v>
      </c>
      <c r="D377">
        <v>91</v>
      </c>
      <c r="E377" s="5">
        <v>5.2210000000000001</v>
      </c>
      <c r="F377" s="5">
        <f t="shared" si="10"/>
        <v>91</v>
      </c>
      <c r="G377" s="5">
        <f t="shared" si="11"/>
        <v>5.2210000000000001</v>
      </c>
    </row>
    <row r="378" spans="1:7" x14ac:dyDescent="0.35">
      <c r="A378" t="s">
        <v>261</v>
      </c>
      <c r="B378">
        <v>2024</v>
      </c>
      <c r="C378">
        <v>123</v>
      </c>
      <c r="D378">
        <v>77</v>
      </c>
      <c r="E378" s="5">
        <v>5.03</v>
      </c>
      <c r="F378" s="5">
        <f t="shared" si="10"/>
        <v>77</v>
      </c>
      <c r="G378" s="5">
        <f t="shared" si="11"/>
        <v>5.03</v>
      </c>
    </row>
    <row r="379" spans="1:7" x14ac:dyDescent="0.35">
      <c r="A379" t="s">
        <v>113</v>
      </c>
      <c r="B379">
        <v>2011</v>
      </c>
      <c r="C379">
        <v>60.5</v>
      </c>
      <c r="D379">
        <v>139.5</v>
      </c>
      <c r="E379" s="5">
        <v>7.2510000000000003</v>
      </c>
      <c r="F379" s="5">
        <f t="shared" si="10"/>
        <v>139.5</v>
      </c>
      <c r="G379" s="5">
        <f t="shared" si="11"/>
        <v>7.2510000000000003</v>
      </c>
    </row>
    <row r="380" spans="1:7" x14ac:dyDescent="0.35">
      <c r="A380" t="s">
        <v>113</v>
      </c>
      <c r="B380">
        <v>2012</v>
      </c>
      <c r="C380">
        <v>61.5</v>
      </c>
      <c r="D380">
        <v>138.5</v>
      </c>
      <c r="E380" s="5">
        <v>7.2569999999999997</v>
      </c>
      <c r="F380" s="5">
        <f t="shared" si="10"/>
        <v>138.5</v>
      </c>
      <c r="G380" s="5">
        <f t="shared" si="11"/>
        <v>7.2569999999999997</v>
      </c>
    </row>
    <row r="381" spans="1:7" x14ac:dyDescent="0.35">
      <c r="A381" t="s">
        <v>113</v>
      </c>
      <c r="B381">
        <v>2014</v>
      </c>
      <c r="C381">
        <v>16</v>
      </c>
      <c r="D381">
        <v>184</v>
      </c>
      <c r="E381" s="5">
        <v>7.226</v>
      </c>
      <c r="F381" s="5">
        <f t="shared" si="10"/>
        <v>184</v>
      </c>
      <c r="G381" s="5">
        <f t="shared" si="11"/>
        <v>7.226</v>
      </c>
    </row>
    <row r="382" spans="1:7" x14ac:dyDescent="0.35">
      <c r="A382" t="s">
        <v>113</v>
      </c>
      <c r="B382">
        <v>2015</v>
      </c>
      <c r="C382">
        <v>39</v>
      </c>
      <c r="D382">
        <v>161</v>
      </c>
      <c r="E382" s="5">
        <v>7.0869999999999997</v>
      </c>
      <c r="F382" s="5">
        <f t="shared" si="10"/>
        <v>161</v>
      </c>
      <c r="G382" s="5">
        <f t="shared" si="11"/>
        <v>7.0869999999999997</v>
      </c>
    </row>
    <row r="383" spans="1:7" x14ac:dyDescent="0.35">
      <c r="A383" t="s">
        <v>113</v>
      </c>
      <c r="B383">
        <v>2016</v>
      </c>
      <c r="C383">
        <v>22</v>
      </c>
      <c r="D383">
        <v>178</v>
      </c>
      <c r="E383" s="5">
        <v>7.0789999999999997</v>
      </c>
      <c r="F383" s="5">
        <f t="shared" si="10"/>
        <v>178</v>
      </c>
      <c r="G383" s="5">
        <f t="shared" si="11"/>
        <v>7.0789999999999997</v>
      </c>
    </row>
    <row r="384" spans="1:7" x14ac:dyDescent="0.35">
      <c r="A384" t="s">
        <v>113</v>
      </c>
      <c r="B384">
        <v>2017</v>
      </c>
      <c r="C384">
        <v>26</v>
      </c>
      <c r="D384">
        <v>174</v>
      </c>
      <c r="E384" s="5">
        <v>7.0720000000000001</v>
      </c>
      <c r="F384" s="5">
        <f t="shared" si="10"/>
        <v>174</v>
      </c>
      <c r="G384" s="5">
        <f t="shared" si="11"/>
        <v>7.0720000000000001</v>
      </c>
    </row>
    <row r="385" spans="1:7" x14ac:dyDescent="0.35">
      <c r="A385" t="s">
        <v>113</v>
      </c>
      <c r="B385">
        <v>2018</v>
      </c>
      <c r="C385">
        <v>36.5</v>
      </c>
      <c r="D385">
        <v>163.5</v>
      </c>
      <c r="E385" s="5">
        <v>7.1669999999999998</v>
      </c>
      <c r="F385" s="5">
        <f t="shared" si="10"/>
        <v>163.5</v>
      </c>
      <c r="G385" s="5">
        <f t="shared" si="11"/>
        <v>7.1669999999999998</v>
      </c>
    </row>
    <row r="386" spans="1:7" x14ac:dyDescent="0.35">
      <c r="A386" t="s">
        <v>113</v>
      </c>
      <c r="B386">
        <v>2019</v>
      </c>
      <c r="C386">
        <v>42.5</v>
      </c>
      <c r="D386">
        <v>157.5</v>
      </c>
      <c r="E386" s="5">
        <v>7.12139987945557</v>
      </c>
      <c r="F386" s="5">
        <f t="shared" si="10"/>
        <v>157.5</v>
      </c>
      <c r="G386" s="5">
        <f t="shared" si="11"/>
        <v>7.12139987945557</v>
      </c>
    </row>
    <row r="387" spans="1:7" x14ac:dyDescent="0.35">
      <c r="A387" t="s">
        <v>113</v>
      </c>
      <c r="B387">
        <v>2020</v>
      </c>
      <c r="C387">
        <v>48.5</v>
      </c>
      <c r="D387">
        <v>151.5</v>
      </c>
      <c r="E387" s="5">
        <v>7.069</v>
      </c>
      <c r="F387" s="5">
        <f t="shared" ref="F387:F450" si="12">IF(SUBTOTAL(3,A387),D387,NA())</f>
        <v>151.5</v>
      </c>
      <c r="G387" s="5">
        <f t="shared" ref="G387:G450" si="13">IF(SUBTOTAL(3,A387),E387,NA())</f>
        <v>7.069</v>
      </c>
    </row>
    <row r="388" spans="1:7" x14ac:dyDescent="0.35">
      <c r="A388" t="s">
        <v>113</v>
      </c>
      <c r="B388">
        <v>2021</v>
      </c>
      <c r="C388">
        <v>49.5</v>
      </c>
      <c r="D388">
        <v>150.5</v>
      </c>
      <c r="E388" s="5">
        <v>6.5819999999999999</v>
      </c>
      <c r="F388" s="5">
        <f t="shared" si="12"/>
        <v>150.5</v>
      </c>
      <c r="G388" s="5">
        <f t="shared" si="13"/>
        <v>6.5819999999999999</v>
      </c>
    </row>
    <row r="389" spans="1:7" x14ac:dyDescent="0.35">
      <c r="A389" t="s">
        <v>113</v>
      </c>
      <c r="B389">
        <v>2022</v>
      </c>
      <c r="C389">
        <v>33</v>
      </c>
      <c r="D389">
        <v>167</v>
      </c>
      <c r="E389" s="5">
        <v>6.609</v>
      </c>
      <c r="F389" s="5">
        <f t="shared" si="12"/>
        <v>167</v>
      </c>
      <c r="G389" s="5">
        <f t="shared" si="13"/>
        <v>6.609</v>
      </c>
    </row>
    <row r="390" spans="1:7" x14ac:dyDescent="0.35">
      <c r="A390" t="s">
        <v>113</v>
      </c>
      <c r="B390">
        <v>2023</v>
      </c>
      <c r="C390">
        <v>49</v>
      </c>
      <c r="D390">
        <v>151</v>
      </c>
      <c r="E390" s="5">
        <v>6.9550000000000001</v>
      </c>
      <c r="F390" s="5">
        <f t="shared" si="12"/>
        <v>151</v>
      </c>
      <c r="G390" s="5">
        <f t="shared" si="13"/>
        <v>6.9550000000000001</v>
      </c>
    </row>
    <row r="391" spans="1:7" x14ac:dyDescent="0.35">
      <c r="A391" t="s">
        <v>113</v>
      </c>
      <c r="B391">
        <v>2024</v>
      </c>
      <c r="C391">
        <v>51.5</v>
      </c>
      <c r="D391">
        <v>148.5</v>
      </c>
      <c r="E391" s="5">
        <v>7.274</v>
      </c>
      <c r="F391" s="5">
        <f t="shared" si="12"/>
        <v>148.5</v>
      </c>
      <c r="G391" s="5">
        <f t="shared" si="13"/>
        <v>7.274</v>
      </c>
    </row>
    <row r="392" spans="1:7" x14ac:dyDescent="0.35">
      <c r="A392" t="s">
        <v>32</v>
      </c>
      <c r="B392">
        <v>2011</v>
      </c>
      <c r="C392">
        <v>8.5</v>
      </c>
      <c r="D392">
        <v>191.5</v>
      </c>
      <c r="E392" s="5">
        <v>5.6230000000000002</v>
      </c>
      <c r="F392" s="5">
        <f t="shared" si="12"/>
        <v>191.5</v>
      </c>
      <c r="G392" s="5">
        <f t="shared" si="13"/>
        <v>5.6230000000000002</v>
      </c>
    </row>
    <row r="393" spans="1:7" x14ac:dyDescent="0.35">
      <c r="A393" t="s">
        <v>32</v>
      </c>
      <c r="B393">
        <v>2012</v>
      </c>
      <c r="C393">
        <v>9.5</v>
      </c>
      <c r="D393">
        <v>190.5</v>
      </c>
      <c r="E393" s="5">
        <v>5.6609999999999996</v>
      </c>
      <c r="F393" s="5">
        <f t="shared" si="12"/>
        <v>190.5</v>
      </c>
      <c r="G393" s="5">
        <f t="shared" si="13"/>
        <v>5.6609999999999996</v>
      </c>
    </row>
    <row r="394" spans="1:7" x14ac:dyDescent="0.35">
      <c r="A394" t="s">
        <v>32</v>
      </c>
      <c r="B394">
        <v>2014</v>
      </c>
      <c r="C394">
        <v>18</v>
      </c>
      <c r="D394">
        <v>182</v>
      </c>
      <c r="E394" s="5">
        <v>5.7590000000000003</v>
      </c>
      <c r="F394" s="5">
        <f t="shared" si="12"/>
        <v>182</v>
      </c>
      <c r="G394" s="5">
        <f t="shared" si="13"/>
        <v>5.7590000000000003</v>
      </c>
    </row>
    <row r="395" spans="1:7" x14ac:dyDescent="0.35">
      <c r="A395" t="s">
        <v>32</v>
      </c>
      <c r="B395">
        <v>2015</v>
      </c>
      <c r="C395">
        <v>16</v>
      </c>
      <c r="D395">
        <v>184</v>
      </c>
      <c r="E395" s="5">
        <v>5.4880000000000004</v>
      </c>
      <c r="F395" s="5">
        <f t="shared" si="12"/>
        <v>184</v>
      </c>
      <c r="G395" s="5">
        <f t="shared" si="13"/>
        <v>5.4880000000000004</v>
      </c>
    </row>
    <row r="396" spans="1:7" x14ac:dyDescent="0.35">
      <c r="A396" t="s">
        <v>32</v>
      </c>
      <c r="B396">
        <v>2016</v>
      </c>
      <c r="C396">
        <v>14.5</v>
      </c>
      <c r="D396">
        <v>185.5</v>
      </c>
      <c r="E396" s="5">
        <v>5.2930000000000001</v>
      </c>
      <c r="F396" s="5">
        <f t="shared" si="12"/>
        <v>185.5</v>
      </c>
      <c r="G396" s="5">
        <f t="shared" si="13"/>
        <v>5.2930000000000001</v>
      </c>
    </row>
    <row r="397" spans="1:7" x14ac:dyDescent="0.35">
      <c r="A397" t="s">
        <v>32</v>
      </c>
      <c r="B397">
        <v>2017</v>
      </c>
      <c r="C397">
        <v>16</v>
      </c>
      <c r="D397">
        <v>184</v>
      </c>
      <c r="E397" s="5">
        <v>5.3209999999999997</v>
      </c>
      <c r="F397" s="5">
        <f t="shared" si="12"/>
        <v>184</v>
      </c>
      <c r="G397" s="5">
        <f t="shared" si="13"/>
        <v>5.3209999999999997</v>
      </c>
    </row>
    <row r="398" spans="1:7" x14ac:dyDescent="0.35">
      <c r="A398" t="s">
        <v>32</v>
      </c>
      <c r="B398">
        <v>2018</v>
      </c>
      <c r="C398">
        <v>8</v>
      </c>
      <c r="D398">
        <v>192</v>
      </c>
      <c r="E398" s="5">
        <v>5.4320000000000004</v>
      </c>
      <c r="F398" s="5">
        <f t="shared" si="12"/>
        <v>192</v>
      </c>
      <c r="G398" s="5">
        <f t="shared" si="13"/>
        <v>5.4320000000000004</v>
      </c>
    </row>
    <row r="399" spans="1:7" x14ac:dyDescent="0.35">
      <c r="A399" t="s">
        <v>32</v>
      </c>
      <c r="B399">
        <v>2019</v>
      </c>
      <c r="C399">
        <v>6</v>
      </c>
      <c r="D399">
        <v>194</v>
      </c>
      <c r="E399" s="5">
        <v>5.50470018386841</v>
      </c>
      <c r="F399" s="5">
        <f t="shared" si="12"/>
        <v>194</v>
      </c>
      <c r="G399" s="5">
        <f t="shared" si="13"/>
        <v>5.50470018386841</v>
      </c>
    </row>
    <row r="400" spans="1:7" x14ac:dyDescent="0.35">
      <c r="A400" t="s">
        <v>32</v>
      </c>
      <c r="B400">
        <v>2020</v>
      </c>
      <c r="C400">
        <v>8.5</v>
      </c>
      <c r="D400">
        <v>191.5</v>
      </c>
      <c r="E400" s="5">
        <v>5.8819999999999997</v>
      </c>
      <c r="F400" s="5">
        <f t="shared" si="12"/>
        <v>191.5</v>
      </c>
      <c r="G400" s="5">
        <f t="shared" si="13"/>
        <v>5.8819999999999997</v>
      </c>
    </row>
    <row r="401" spans="1:7" x14ac:dyDescent="0.35">
      <c r="A401" t="s">
        <v>32</v>
      </c>
      <c r="B401">
        <v>2021</v>
      </c>
      <c r="C401">
        <v>14.5</v>
      </c>
      <c r="D401">
        <v>185.5</v>
      </c>
      <c r="E401" s="5">
        <v>6.125</v>
      </c>
      <c r="F401" s="5">
        <f t="shared" si="12"/>
        <v>185.5</v>
      </c>
      <c r="G401" s="5">
        <f t="shared" si="13"/>
        <v>6.125</v>
      </c>
    </row>
    <row r="402" spans="1:7" x14ac:dyDescent="0.35">
      <c r="A402" t="s">
        <v>32</v>
      </c>
      <c r="B402">
        <v>2022</v>
      </c>
      <c r="C402">
        <v>11</v>
      </c>
      <c r="D402">
        <v>189</v>
      </c>
      <c r="E402" s="5">
        <v>6.125</v>
      </c>
      <c r="F402" s="5">
        <f t="shared" si="12"/>
        <v>189</v>
      </c>
      <c r="G402" s="5">
        <f t="shared" si="13"/>
        <v>6.125</v>
      </c>
    </row>
    <row r="403" spans="1:7" x14ac:dyDescent="0.35">
      <c r="A403" t="s">
        <v>32</v>
      </c>
      <c r="B403">
        <v>2023</v>
      </c>
      <c r="C403">
        <v>8</v>
      </c>
      <c r="D403">
        <v>192</v>
      </c>
      <c r="E403" s="5">
        <v>5.9420000000000002</v>
      </c>
      <c r="F403" s="5">
        <f t="shared" si="12"/>
        <v>192</v>
      </c>
      <c r="G403" s="5">
        <f t="shared" si="13"/>
        <v>5.9420000000000002</v>
      </c>
    </row>
    <row r="404" spans="1:7" x14ac:dyDescent="0.35">
      <c r="A404" t="s">
        <v>32</v>
      </c>
      <c r="B404">
        <v>2024</v>
      </c>
      <c r="C404">
        <v>12.5</v>
      </c>
      <c r="D404">
        <v>187.5</v>
      </c>
      <c r="E404" s="5">
        <v>5.87</v>
      </c>
      <c r="F404" s="5">
        <f t="shared" si="12"/>
        <v>187.5</v>
      </c>
      <c r="G404" s="5">
        <f t="shared" si="13"/>
        <v>5.87</v>
      </c>
    </row>
    <row r="405" spans="1:7" x14ac:dyDescent="0.35">
      <c r="A405" t="s">
        <v>333</v>
      </c>
      <c r="B405">
        <v>2011</v>
      </c>
      <c r="C405">
        <v>106.5</v>
      </c>
      <c r="D405">
        <v>93.5</v>
      </c>
      <c r="E405" s="5">
        <v>5.4180000000000001</v>
      </c>
      <c r="F405" s="5">
        <f t="shared" si="12"/>
        <v>93.5</v>
      </c>
      <c r="G405" s="5">
        <f t="shared" si="13"/>
        <v>5.4180000000000001</v>
      </c>
    </row>
    <row r="406" spans="1:7" x14ac:dyDescent="0.35">
      <c r="A406" t="s">
        <v>265</v>
      </c>
      <c r="B406">
        <v>2011</v>
      </c>
      <c r="C406">
        <v>103.5</v>
      </c>
      <c r="D406">
        <v>96.5</v>
      </c>
      <c r="E406" s="5">
        <v>6.4160000000000004</v>
      </c>
      <c r="F406" s="5">
        <f t="shared" si="12"/>
        <v>96.5</v>
      </c>
      <c r="G406" s="5">
        <f t="shared" si="13"/>
        <v>6.4160000000000004</v>
      </c>
    </row>
    <row r="407" spans="1:7" x14ac:dyDescent="0.35">
      <c r="A407" t="s">
        <v>265</v>
      </c>
      <c r="B407">
        <v>2012</v>
      </c>
      <c r="C407">
        <v>127</v>
      </c>
      <c r="D407">
        <v>73</v>
      </c>
      <c r="E407" s="5">
        <v>6.4660000000000002</v>
      </c>
      <c r="F407" s="5">
        <f t="shared" si="12"/>
        <v>73</v>
      </c>
      <c r="G407" s="5">
        <f t="shared" si="13"/>
        <v>6.4660000000000002</v>
      </c>
    </row>
    <row r="408" spans="1:7" x14ac:dyDescent="0.35">
      <c r="A408" t="s">
        <v>265</v>
      </c>
      <c r="B408">
        <v>2014</v>
      </c>
      <c r="C408">
        <v>113</v>
      </c>
      <c r="D408">
        <v>87</v>
      </c>
      <c r="E408" s="5">
        <v>5.6890000000000001</v>
      </c>
      <c r="F408" s="5">
        <f t="shared" si="12"/>
        <v>87</v>
      </c>
      <c r="G408" s="5">
        <f t="shared" si="13"/>
        <v>5.6890000000000001</v>
      </c>
    </row>
    <row r="409" spans="1:7" x14ac:dyDescent="0.35">
      <c r="A409" t="s">
        <v>265</v>
      </c>
      <c r="B409">
        <v>2015</v>
      </c>
      <c r="C409">
        <v>82</v>
      </c>
      <c r="D409">
        <v>118</v>
      </c>
      <c r="E409" s="5">
        <v>5.5460000000000003</v>
      </c>
      <c r="F409" s="5">
        <f t="shared" si="12"/>
        <v>118</v>
      </c>
      <c r="G409" s="5">
        <f t="shared" si="13"/>
        <v>5.5460000000000003</v>
      </c>
    </row>
    <row r="410" spans="1:7" x14ac:dyDescent="0.35">
      <c r="A410" t="s">
        <v>265</v>
      </c>
      <c r="B410">
        <v>2016</v>
      </c>
      <c r="C410">
        <v>100</v>
      </c>
      <c r="D410">
        <v>100</v>
      </c>
      <c r="E410" s="5">
        <v>5.6210000000000004</v>
      </c>
      <c r="F410" s="5">
        <f t="shared" si="12"/>
        <v>100</v>
      </c>
      <c r="G410" s="5">
        <f t="shared" si="13"/>
        <v>5.6210000000000004</v>
      </c>
    </row>
    <row r="411" spans="1:7" x14ac:dyDescent="0.35">
      <c r="A411" t="s">
        <v>265</v>
      </c>
      <c r="B411">
        <v>2017</v>
      </c>
      <c r="C411">
        <v>93</v>
      </c>
      <c r="D411">
        <v>107</v>
      </c>
      <c r="E411" s="5">
        <v>5.7619999999999996</v>
      </c>
      <c r="F411" s="5">
        <f t="shared" si="12"/>
        <v>107</v>
      </c>
      <c r="G411" s="5">
        <f t="shared" si="13"/>
        <v>5.7619999999999996</v>
      </c>
    </row>
    <row r="412" spans="1:7" x14ac:dyDescent="0.35">
      <c r="A412" t="s">
        <v>265</v>
      </c>
      <c r="B412">
        <v>2018</v>
      </c>
      <c r="C412">
        <v>88</v>
      </c>
      <c r="D412">
        <v>112</v>
      </c>
      <c r="E412" s="5">
        <v>6.0460000000000003</v>
      </c>
      <c r="F412" s="5">
        <f t="shared" si="12"/>
        <v>112</v>
      </c>
      <c r="G412" s="5">
        <f t="shared" si="13"/>
        <v>6.0460000000000003</v>
      </c>
    </row>
    <row r="413" spans="1:7" x14ac:dyDescent="0.35">
      <c r="A413" t="s">
        <v>265</v>
      </c>
      <c r="B413">
        <v>2019</v>
      </c>
      <c r="C413">
        <v>94</v>
      </c>
      <c r="D413">
        <v>106</v>
      </c>
      <c r="E413" s="5">
        <v>6.1589999198913601</v>
      </c>
      <c r="F413" s="5">
        <f t="shared" si="12"/>
        <v>106</v>
      </c>
      <c r="G413" s="5">
        <f t="shared" si="13"/>
        <v>6.1589999198913601</v>
      </c>
    </row>
    <row r="414" spans="1:7" x14ac:dyDescent="0.35">
      <c r="A414" t="s">
        <v>265</v>
      </c>
      <c r="B414">
        <v>2020</v>
      </c>
      <c r="C414">
        <v>97.5</v>
      </c>
      <c r="D414">
        <v>102.5</v>
      </c>
      <c r="E414" s="5">
        <v>6.2229999999999999</v>
      </c>
      <c r="F414" s="5">
        <f t="shared" si="12"/>
        <v>102.5</v>
      </c>
      <c r="G414" s="5">
        <f t="shared" si="13"/>
        <v>6.2229999999999999</v>
      </c>
    </row>
    <row r="415" spans="1:7" x14ac:dyDescent="0.35">
      <c r="A415" t="s">
        <v>265</v>
      </c>
      <c r="B415">
        <v>2021</v>
      </c>
      <c r="C415">
        <v>101</v>
      </c>
      <c r="D415">
        <v>99</v>
      </c>
      <c r="E415" s="5">
        <v>6.2210000000000001</v>
      </c>
      <c r="F415" s="5">
        <f t="shared" si="12"/>
        <v>99</v>
      </c>
      <c r="G415" s="5">
        <f t="shared" si="13"/>
        <v>6.2210000000000001</v>
      </c>
    </row>
    <row r="416" spans="1:7" x14ac:dyDescent="0.35">
      <c r="A416" t="s">
        <v>265</v>
      </c>
      <c r="B416">
        <v>2022</v>
      </c>
      <c r="C416">
        <v>108.5</v>
      </c>
      <c r="D416">
        <v>91.5</v>
      </c>
      <c r="E416" s="5">
        <v>6.13</v>
      </c>
      <c r="F416" s="5">
        <f t="shared" si="12"/>
        <v>91.5</v>
      </c>
      <c r="G416" s="5">
        <f t="shared" si="13"/>
        <v>6.13</v>
      </c>
    </row>
    <row r="417" spans="1:7" x14ac:dyDescent="0.35">
      <c r="A417" t="s">
        <v>265</v>
      </c>
      <c r="B417">
        <v>2023</v>
      </c>
      <c r="C417">
        <v>121.5</v>
      </c>
      <c r="D417">
        <v>78.5</v>
      </c>
      <c r="E417" s="5">
        <v>6.0679999999999996</v>
      </c>
      <c r="F417" s="5">
        <f t="shared" si="12"/>
        <v>78.5</v>
      </c>
      <c r="G417" s="5">
        <f t="shared" si="13"/>
        <v>6.0679999999999996</v>
      </c>
    </row>
    <row r="418" spans="1:7" x14ac:dyDescent="0.35">
      <c r="A418" t="s">
        <v>265</v>
      </c>
      <c r="B418">
        <v>2024</v>
      </c>
      <c r="C418">
        <v>128.5</v>
      </c>
      <c r="D418">
        <v>71.5</v>
      </c>
      <c r="E418" s="5">
        <v>5.9420000000000002</v>
      </c>
      <c r="F418" s="5">
        <f t="shared" si="12"/>
        <v>71.5</v>
      </c>
      <c r="G418" s="5">
        <f t="shared" si="13"/>
        <v>5.9420000000000002</v>
      </c>
    </row>
    <row r="419" spans="1:7" x14ac:dyDescent="0.35">
      <c r="A419" t="s">
        <v>89</v>
      </c>
      <c r="B419">
        <v>2022</v>
      </c>
      <c r="C419">
        <v>38</v>
      </c>
      <c r="D419">
        <v>162</v>
      </c>
      <c r="E419" s="5">
        <v>6.8449999999999998</v>
      </c>
      <c r="F419" s="5">
        <f t="shared" si="12"/>
        <v>162</v>
      </c>
      <c r="G419" s="5">
        <f t="shared" si="13"/>
        <v>6.8449999999999998</v>
      </c>
    </row>
    <row r="420" spans="1:7" x14ac:dyDescent="0.35">
      <c r="A420" t="s">
        <v>89</v>
      </c>
      <c r="B420">
        <v>2023</v>
      </c>
      <c r="C420">
        <v>38</v>
      </c>
      <c r="D420">
        <v>162</v>
      </c>
      <c r="E420" s="5">
        <v>6.8220000000000001</v>
      </c>
      <c r="F420" s="5">
        <f t="shared" si="12"/>
        <v>162</v>
      </c>
      <c r="G420" s="5">
        <f t="shared" si="13"/>
        <v>6.8220000000000001</v>
      </c>
    </row>
    <row r="421" spans="1:7" x14ac:dyDescent="0.35">
      <c r="A421" t="s">
        <v>89</v>
      </c>
      <c r="B421">
        <v>2024</v>
      </c>
      <c r="C421">
        <v>44.5</v>
      </c>
      <c r="D421">
        <v>155.5</v>
      </c>
      <c r="E421" s="5">
        <v>6.7750000000000004</v>
      </c>
      <c r="F421" s="5">
        <f t="shared" si="12"/>
        <v>155.5</v>
      </c>
      <c r="G421" s="5">
        <f t="shared" si="13"/>
        <v>6.7750000000000004</v>
      </c>
    </row>
    <row r="422" spans="1:7" x14ac:dyDescent="0.35">
      <c r="A422" t="s">
        <v>47</v>
      </c>
      <c r="B422">
        <v>2011</v>
      </c>
      <c r="C422">
        <v>16</v>
      </c>
      <c r="D422">
        <v>184</v>
      </c>
      <c r="E422" s="5">
        <v>7.8559999999999999</v>
      </c>
      <c r="F422" s="5">
        <f t="shared" si="12"/>
        <v>184</v>
      </c>
      <c r="G422" s="5">
        <f t="shared" si="13"/>
        <v>7.8559999999999999</v>
      </c>
    </row>
    <row r="423" spans="1:7" x14ac:dyDescent="0.35">
      <c r="A423" t="s">
        <v>47</v>
      </c>
      <c r="B423">
        <v>2012</v>
      </c>
      <c r="C423">
        <v>16.5</v>
      </c>
      <c r="D423">
        <v>183.5</v>
      </c>
      <c r="E423" s="5">
        <v>7.6929999999999996</v>
      </c>
      <c r="F423" s="5">
        <f t="shared" si="12"/>
        <v>183.5</v>
      </c>
      <c r="G423" s="5">
        <f t="shared" si="13"/>
        <v>7.6929999999999996</v>
      </c>
    </row>
    <row r="424" spans="1:7" x14ac:dyDescent="0.35">
      <c r="A424" t="s">
        <v>47</v>
      </c>
      <c r="B424">
        <v>2014</v>
      </c>
      <c r="C424">
        <v>28</v>
      </c>
      <c r="D424">
        <v>172</v>
      </c>
      <c r="E424" s="5">
        <v>7.5270000000000001</v>
      </c>
      <c r="F424" s="5">
        <f t="shared" si="12"/>
        <v>172</v>
      </c>
      <c r="G424" s="5">
        <f t="shared" si="13"/>
        <v>7.5270000000000001</v>
      </c>
    </row>
    <row r="425" spans="1:7" x14ac:dyDescent="0.35">
      <c r="A425" t="s">
        <v>47</v>
      </c>
      <c r="B425">
        <v>2015</v>
      </c>
      <c r="C425">
        <v>33</v>
      </c>
      <c r="D425">
        <v>167</v>
      </c>
      <c r="E425" s="5">
        <v>7.5259999999999998</v>
      </c>
      <c r="F425" s="5">
        <f t="shared" si="12"/>
        <v>167</v>
      </c>
      <c r="G425" s="5">
        <f t="shared" si="13"/>
        <v>7.5259999999999998</v>
      </c>
    </row>
    <row r="426" spans="1:7" x14ac:dyDescent="0.35">
      <c r="A426" t="s">
        <v>47</v>
      </c>
      <c r="B426">
        <v>2016</v>
      </c>
      <c r="C426">
        <v>45</v>
      </c>
      <c r="D426">
        <v>155</v>
      </c>
      <c r="E426" s="5">
        <v>7.5220000000000002</v>
      </c>
      <c r="F426" s="5">
        <f t="shared" si="12"/>
        <v>155</v>
      </c>
      <c r="G426" s="5">
        <f t="shared" si="13"/>
        <v>7.5220000000000002</v>
      </c>
    </row>
    <row r="427" spans="1:7" x14ac:dyDescent="0.35">
      <c r="A427" t="s">
        <v>47</v>
      </c>
      <c r="B427">
        <v>2017</v>
      </c>
      <c r="C427">
        <v>29.5</v>
      </c>
      <c r="D427">
        <v>170.5</v>
      </c>
      <c r="E427" s="5">
        <v>7.5549999999999997</v>
      </c>
      <c r="F427" s="5">
        <f t="shared" si="12"/>
        <v>170.5</v>
      </c>
      <c r="G427" s="5">
        <f t="shared" si="13"/>
        <v>7.5549999999999997</v>
      </c>
    </row>
    <row r="428" spans="1:7" x14ac:dyDescent="0.35">
      <c r="A428" t="s">
        <v>47</v>
      </c>
      <c r="B428">
        <v>2018</v>
      </c>
      <c r="C428">
        <v>12.5</v>
      </c>
      <c r="D428">
        <v>187.5</v>
      </c>
      <c r="E428" s="5">
        <v>7.6</v>
      </c>
      <c r="F428" s="5">
        <f t="shared" si="12"/>
        <v>187.5</v>
      </c>
      <c r="G428" s="5">
        <f t="shared" si="13"/>
        <v>7.6</v>
      </c>
    </row>
    <row r="429" spans="1:7" x14ac:dyDescent="0.35">
      <c r="A429" t="s">
        <v>47</v>
      </c>
      <c r="B429">
        <v>2019</v>
      </c>
      <c r="C429">
        <v>13</v>
      </c>
      <c r="D429">
        <v>187</v>
      </c>
      <c r="E429" s="5">
        <v>7.6455998420715297</v>
      </c>
      <c r="F429" s="5">
        <f t="shared" si="12"/>
        <v>187</v>
      </c>
      <c r="G429" s="5">
        <f t="shared" si="13"/>
        <v>7.6455998420715297</v>
      </c>
    </row>
    <row r="430" spans="1:7" x14ac:dyDescent="0.35">
      <c r="A430" t="s">
        <v>47</v>
      </c>
      <c r="B430">
        <v>2020</v>
      </c>
      <c r="C430">
        <v>14</v>
      </c>
      <c r="D430">
        <v>186</v>
      </c>
      <c r="E430" s="5">
        <v>7.62</v>
      </c>
      <c r="F430" s="5">
        <f t="shared" si="12"/>
        <v>186</v>
      </c>
      <c r="G430" s="5">
        <f t="shared" si="13"/>
        <v>7.62</v>
      </c>
    </row>
    <row r="431" spans="1:7" x14ac:dyDescent="0.35">
      <c r="A431" t="s">
        <v>47</v>
      </c>
      <c r="B431">
        <v>2021</v>
      </c>
      <c r="C431">
        <v>9.5</v>
      </c>
      <c r="D431">
        <v>190.5</v>
      </c>
      <c r="E431" s="5">
        <v>7.6360000000000001</v>
      </c>
      <c r="F431" s="5">
        <f t="shared" si="12"/>
        <v>190.5</v>
      </c>
      <c r="G431" s="5">
        <f t="shared" si="13"/>
        <v>7.6360000000000001</v>
      </c>
    </row>
    <row r="432" spans="1:7" x14ac:dyDescent="0.35">
      <c r="A432" t="s">
        <v>47</v>
      </c>
      <c r="B432">
        <v>2022</v>
      </c>
      <c r="C432">
        <v>14</v>
      </c>
      <c r="D432">
        <v>186</v>
      </c>
      <c r="E432" s="5">
        <v>7.5860000000000003</v>
      </c>
      <c r="F432" s="5">
        <f t="shared" si="12"/>
        <v>186</v>
      </c>
      <c r="G432" s="5">
        <f t="shared" si="13"/>
        <v>7.5860000000000003</v>
      </c>
    </row>
    <row r="433" spans="1:7" x14ac:dyDescent="0.35">
      <c r="A433" t="s">
        <v>47</v>
      </c>
      <c r="B433">
        <v>2023</v>
      </c>
      <c r="C433">
        <v>19</v>
      </c>
      <c r="D433">
        <v>181</v>
      </c>
      <c r="E433" s="5">
        <v>7.5830000000000002</v>
      </c>
      <c r="F433" s="5">
        <f t="shared" si="12"/>
        <v>181</v>
      </c>
      <c r="G433" s="5">
        <f t="shared" si="13"/>
        <v>7.5830000000000002</v>
      </c>
    </row>
    <row r="434" spans="1:7" x14ac:dyDescent="0.35">
      <c r="A434" t="s">
        <v>47</v>
      </c>
      <c r="B434">
        <v>2024</v>
      </c>
      <c r="C434">
        <v>21</v>
      </c>
      <c r="D434">
        <v>179</v>
      </c>
      <c r="E434" s="5">
        <v>7.5209999999999999</v>
      </c>
      <c r="F434" s="5">
        <f t="shared" si="12"/>
        <v>179</v>
      </c>
      <c r="G434" s="5">
        <f t="shared" si="13"/>
        <v>7.5209999999999999</v>
      </c>
    </row>
    <row r="435" spans="1:7" x14ac:dyDescent="0.35">
      <c r="A435" t="s">
        <v>387</v>
      </c>
      <c r="B435">
        <v>2011</v>
      </c>
      <c r="C435">
        <v>195.5</v>
      </c>
      <c r="D435">
        <v>4.5</v>
      </c>
      <c r="E435" s="5">
        <v>4.9569999999999999</v>
      </c>
      <c r="F435" s="5">
        <f t="shared" si="12"/>
        <v>4.5</v>
      </c>
      <c r="G435" s="5">
        <f t="shared" si="13"/>
        <v>4.9569999999999999</v>
      </c>
    </row>
    <row r="436" spans="1:7" x14ac:dyDescent="0.35">
      <c r="A436" t="s">
        <v>387</v>
      </c>
      <c r="B436">
        <v>2012</v>
      </c>
      <c r="C436">
        <v>199</v>
      </c>
      <c r="D436">
        <v>1</v>
      </c>
      <c r="E436" s="5">
        <v>4.6900000000000004</v>
      </c>
      <c r="F436" s="5">
        <f t="shared" si="12"/>
        <v>1</v>
      </c>
      <c r="G436" s="5">
        <f t="shared" si="13"/>
        <v>4.6900000000000004</v>
      </c>
    </row>
    <row r="437" spans="1:7" x14ac:dyDescent="0.35">
      <c r="A437" t="s">
        <v>387</v>
      </c>
      <c r="B437">
        <v>2014</v>
      </c>
      <c r="C437">
        <v>205.5</v>
      </c>
      <c r="D437">
        <v>-5.5</v>
      </c>
      <c r="E437" s="5">
        <v>4.3689999999999998</v>
      </c>
      <c r="F437" s="5">
        <f t="shared" si="12"/>
        <v>-5.5</v>
      </c>
      <c r="G437" s="5">
        <f t="shared" si="13"/>
        <v>4.3689999999999998</v>
      </c>
    </row>
    <row r="438" spans="1:7" x14ac:dyDescent="0.35">
      <c r="A438" t="s">
        <v>287</v>
      </c>
      <c r="B438">
        <v>2011</v>
      </c>
      <c r="C438">
        <v>131</v>
      </c>
      <c r="D438">
        <v>69</v>
      </c>
      <c r="E438" s="5">
        <v>5.0359999999999996</v>
      </c>
      <c r="F438" s="5">
        <f t="shared" si="12"/>
        <v>69</v>
      </c>
      <c r="G438" s="5">
        <f t="shared" si="13"/>
        <v>5.0359999999999996</v>
      </c>
    </row>
    <row r="439" spans="1:7" x14ac:dyDescent="0.35">
      <c r="A439" t="s">
        <v>287</v>
      </c>
      <c r="B439">
        <v>2012</v>
      </c>
      <c r="C439">
        <v>111.5</v>
      </c>
      <c r="D439">
        <v>88.5</v>
      </c>
      <c r="E439" s="5">
        <v>4.9630000000000001</v>
      </c>
      <c r="F439" s="5">
        <f t="shared" si="12"/>
        <v>88.5</v>
      </c>
      <c r="G439" s="5">
        <f t="shared" si="13"/>
        <v>4.9630000000000001</v>
      </c>
    </row>
    <row r="440" spans="1:7" x14ac:dyDescent="0.35">
      <c r="A440" t="s">
        <v>287</v>
      </c>
      <c r="B440">
        <v>2014</v>
      </c>
      <c r="C440">
        <v>115.5</v>
      </c>
      <c r="D440">
        <v>84.5</v>
      </c>
      <c r="E440" s="5">
        <v>4.8849999999999998</v>
      </c>
      <c r="F440" s="5">
        <f t="shared" si="12"/>
        <v>84.5</v>
      </c>
      <c r="G440" s="5">
        <f t="shared" si="13"/>
        <v>4.8849999999999998</v>
      </c>
    </row>
    <row r="441" spans="1:7" x14ac:dyDescent="0.35">
      <c r="A441" t="s">
        <v>287</v>
      </c>
      <c r="B441">
        <v>2015</v>
      </c>
      <c r="C441">
        <v>140</v>
      </c>
      <c r="D441">
        <v>60</v>
      </c>
      <c r="E441" s="5">
        <v>5.1550000000000002</v>
      </c>
      <c r="F441" s="5">
        <f t="shared" si="12"/>
        <v>60</v>
      </c>
      <c r="G441" s="5">
        <f t="shared" si="13"/>
        <v>5.1550000000000002</v>
      </c>
    </row>
    <row r="442" spans="1:7" x14ac:dyDescent="0.35">
      <c r="A442" t="s">
        <v>287</v>
      </c>
      <c r="B442">
        <v>2016</v>
      </c>
      <c r="C442">
        <v>133.5</v>
      </c>
      <c r="D442">
        <v>66.5</v>
      </c>
      <c r="E442" s="5">
        <v>5.23</v>
      </c>
      <c r="F442" s="5">
        <f t="shared" si="12"/>
        <v>66.5</v>
      </c>
      <c r="G442" s="5">
        <f t="shared" si="13"/>
        <v>5.23</v>
      </c>
    </row>
    <row r="443" spans="1:7" x14ac:dyDescent="0.35">
      <c r="A443" t="s">
        <v>287</v>
      </c>
      <c r="B443">
        <v>2017</v>
      </c>
      <c r="C443">
        <v>160.5</v>
      </c>
      <c r="D443">
        <v>39.5</v>
      </c>
      <c r="E443" s="5">
        <v>5.3019999999999996</v>
      </c>
      <c r="F443" s="5">
        <f t="shared" si="12"/>
        <v>39.5</v>
      </c>
      <c r="G443" s="5">
        <f t="shared" si="13"/>
        <v>5.3019999999999996</v>
      </c>
    </row>
    <row r="444" spans="1:7" x14ac:dyDescent="0.35">
      <c r="A444" t="s">
        <v>287</v>
      </c>
      <c r="B444">
        <v>2018</v>
      </c>
      <c r="C444">
        <v>154.5</v>
      </c>
      <c r="D444">
        <v>45.5</v>
      </c>
      <c r="E444" s="5">
        <v>5.4249999999999998</v>
      </c>
      <c r="F444" s="5">
        <f t="shared" si="12"/>
        <v>45.5</v>
      </c>
      <c r="G444" s="5">
        <f t="shared" si="13"/>
        <v>5.4249999999999998</v>
      </c>
    </row>
    <row r="445" spans="1:7" x14ac:dyDescent="0.35">
      <c r="A445" t="s">
        <v>287</v>
      </c>
      <c r="B445">
        <v>2019</v>
      </c>
      <c r="C445">
        <v>156</v>
      </c>
      <c r="D445">
        <v>44</v>
      </c>
      <c r="E445" s="5">
        <v>5.6891999244689897</v>
      </c>
      <c r="F445" s="5">
        <f t="shared" si="12"/>
        <v>44</v>
      </c>
      <c r="G445" s="5">
        <f t="shared" si="13"/>
        <v>5.6891999244689897</v>
      </c>
    </row>
    <row r="446" spans="1:7" x14ac:dyDescent="0.35">
      <c r="A446" t="s">
        <v>287</v>
      </c>
      <c r="B446">
        <v>2020</v>
      </c>
      <c r="C446">
        <v>158.5</v>
      </c>
      <c r="D446">
        <v>41.5</v>
      </c>
      <c r="E446" s="5">
        <v>5.5449999999999999</v>
      </c>
      <c r="F446" s="5">
        <f t="shared" si="12"/>
        <v>41.5</v>
      </c>
      <c r="G446" s="5">
        <f t="shared" si="13"/>
        <v>5.5449999999999999</v>
      </c>
    </row>
    <row r="447" spans="1:7" x14ac:dyDescent="0.35">
      <c r="A447" t="s">
        <v>287</v>
      </c>
      <c r="B447">
        <v>2021</v>
      </c>
      <c r="C447">
        <v>156</v>
      </c>
      <c r="D447">
        <v>44</v>
      </c>
      <c r="E447" s="5">
        <v>5.7370000000000001</v>
      </c>
      <c r="F447" s="5">
        <f t="shared" si="12"/>
        <v>44</v>
      </c>
      <c r="G447" s="5">
        <f t="shared" si="13"/>
        <v>5.7370000000000001</v>
      </c>
    </row>
    <row r="448" spans="1:7" x14ac:dyDescent="0.35">
      <c r="A448" t="s">
        <v>287</v>
      </c>
      <c r="B448">
        <v>2022</v>
      </c>
      <c r="C448">
        <v>151.5</v>
      </c>
      <c r="D448">
        <v>48.5</v>
      </c>
      <c r="E448" s="5">
        <v>5.569</v>
      </c>
      <c r="F448" s="5">
        <f t="shared" si="12"/>
        <v>48.5</v>
      </c>
      <c r="G448" s="5">
        <f t="shared" si="13"/>
        <v>5.569</v>
      </c>
    </row>
    <row r="449" spans="1:7" x14ac:dyDescent="0.35">
      <c r="A449" t="s">
        <v>287</v>
      </c>
      <c r="B449">
        <v>2023</v>
      </c>
      <c r="C449">
        <v>151.5</v>
      </c>
      <c r="D449">
        <v>48.5</v>
      </c>
      <c r="E449" s="5">
        <v>5.8230000000000004</v>
      </c>
      <c r="F449" s="5">
        <f t="shared" si="12"/>
        <v>48.5</v>
      </c>
      <c r="G449" s="5">
        <f t="shared" si="13"/>
        <v>5.8230000000000004</v>
      </c>
    </row>
    <row r="450" spans="1:7" x14ac:dyDescent="0.35">
      <c r="A450" t="s">
        <v>287</v>
      </c>
      <c r="B450">
        <v>2024</v>
      </c>
      <c r="C450">
        <v>145.5</v>
      </c>
      <c r="D450">
        <v>54.5</v>
      </c>
      <c r="E450" s="5">
        <v>5.8460000000000001</v>
      </c>
      <c r="F450" s="5">
        <f t="shared" si="12"/>
        <v>54.5</v>
      </c>
      <c r="G450" s="5">
        <f t="shared" si="13"/>
        <v>5.8460000000000001</v>
      </c>
    </row>
    <row r="451" spans="1:7" x14ac:dyDescent="0.35">
      <c r="A451" t="s">
        <v>53</v>
      </c>
      <c r="B451">
        <v>2011</v>
      </c>
      <c r="C451">
        <v>54.5</v>
      </c>
      <c r="D451">
        <v>145.5</v>
      </c>
      <c r="E451" s="5">
        <v>5.4249999999999998</v>
      </c>
      <c r="F451" s="5">
        <f t="shared" ref="F451:F514" si="14">IF(SUBTOTAL(3,A451),D451,NA())</f>
        <v>145.5</v>
      </c>
      <c r="G451" s="5">
        <f t="shared" ref="G451:G514" si="15">IF(SUBTOTAL(3,A451),E451,NA())</f>
        <v>5.4249999999999998</v>
      </c>
    </row>
    <row r="452" spans="1:7" x14ac:dyDescent="0.35">
      <c r="A452" t="s">
        <v>53</v>
      </c>
      <c r="B452">
        <v>2012</v>
      </c>
      <c r="C452">
        <v>20</v>
      </c>
      <c r="D452">
        <v>180</v>
      </c>
      <c r="E452" s="5">
        <v>5.8650000000000002</v>
      </c>
      <c r="F452" s="5">
        <f t="shared" si="14"/>
        <v>180</v>
      </c>
      <c r="G452" s="5">
        <f t="shared" si="15"/>
        <v>5.8650000000000002</v>
      </c>
    </row>
    <row r="453" spans="1:7" x14ac:dyDescent="0.35">
      <c r="A453" t="s">
        <v>53</v>
      </c>
      <c r="B453">
        <v>2014</v>
      </c>
      <c r="C453">
        <v>23.5</v>
      </c>
      <c r="D453">
        <v>176.5</v>
      </c>
      <c r="E453" s="5">
        <v>5.9749999999999996</v>
      </c>
      <c r="F453" s="5">
        <f t="shared" si="14"/>
        <v>176.5</v>
      </c>
      <c r="G453" s="5">
        <f t="shared" si="15"/>
        <v>5.9749999999999996</v>
      </c>
    </row>
    <row r="454" spans="1:7" x14ac:dyDescent="0.35">
      <c r="A454" t="s">
        <v>53</v>
      </c>
      <c r="B454">
        <v>2015</v>
      </c>
      <c r="C454">
        <v>24</v>
      </c>
      <c r="D454">
        <v>176</v>
      </c>
      <c r="E454" s="5">
        <v>5.976</v>
      </c>
      <c r="F454" s="5">
        <f t="shared" si="14"/>
        <v>176</v>
      </c>
      <c r="G454" s="5">
        <f t="shared" si="15"/>
        <v>5.976</v>
      </c>
    </row>
    <row r="455" spans="1:7" x14ac:dyDescent="0.35">
      <c r="A455" t="s">
        <v>53</v>
      </c>
      <c r="B455">
        <v>2016</v>
      </c>
      <c r="C455">
        <v>18.5</v>
      </c>
      <c r="D455">
        <v>181.5</v>
      </c>
      <c r="E455" s="5">
        <v>6.008</v>
      </c>
      <c r="F455" s="5">
        <f t="shared" si="14"/>
        <v>181.5</v>
      </c>
      <c r="G455" s="5">
        <f t="shared" si="15"/>
        <v>6.008</v>
      </c>
    </row>
    <row r="456" spans="1:7" x14ac:dyDescent="0.35">
      <c r="A456" t="s">
        <v>53</v>
      </c>
      <c r="B456">
        <v>2017</v>
      </c>
      <c r="C456">
        <v>50.5</v>
      </c>
      <c r="D456">
        <v>149.5</v>
      </c>
      <c r="E456" s="5">
        <v>5.9729999999999999</v>
      </c>
      <c r="F456" s="5">
        <f t="shared" si="14"/>
        <v>149.5</v>
      </c>
      <c r="G456" s="5">
        <f t="shared" si="15"/>
        <v>5.9729999999999999</v>
      </c>
    </row>
    <row r="457" spans="1:7" x14ac:dyDescent="0.35">
      <c r="A457" t="s">
        <v>53</v>
      </c>
      <c r="B457">
        <v>2018</v>
      </c>
      <c r="C457">
        <v>53.5</v>
      </c>
      <c r="D457">
        <v>146.5</v>
      </c>
      <c r="E457" s="5">
        <v>6.0279999999999996</v>
      </c>
      <c r="F457" s="5">
        <f t="shared" si="14"/>
        <v>146.5</v>
      </c>
      <c r="G457" s="5">
        <f t="shared" si="15"/>
        <v>6.0279999999999996</v>
      </c>
    </row>
    <row r="458" spans="1:7" x14ac:dyDescent="0.35">
      <c r="A458" t="s">
        <v>53</v>
      </c>
      <c r="B458">
        <v>2019</v>
      </c>
      <c r="C458">
        <v>61.5</v>
      </c>
      <c r="D458">
        <v>138.5</v>
      </c>
      <c r="E458" s="5">
        <v>5.9251999855041504</v>
      </c>
      <c r="F458" s="5">
        <f t="shared" si="14"/>
        <v>138.5</v>
      </c>
      <c r="G458" s="5">
        <f t="shared" si="15"/>
        <v>5.9251999855041504</v>
      </c>
    </row>
    <row r="459" spans="1:7" x14ac:dyDescent="0.35">
      <c r="A459" t="s">
        <v>53</v>
      </c>
      <c r="B459">
        <v>2020</v>
      </c>
      <c r="C459">
        <v>59.5</v>
      </c>
      <c r="D459">
        <v>140.5</v>
      </c>
      <c r="E459" s="5">
        <v>5.7640000000000002</v>
      </c>
      <c r="F459" s="5">
        <f t="shared" si="14"/>
        <v>140.5</v>
      </c>
      <c r="G459" s="5">
        <f t="shared" si="15"/>
        <v>5.7640000000000002</v>
      </c>
    </row>
    <row r="460" spans="1:7" x14ac:dyDescent="0.35">
      <c r="A460" t="s">
        <v>53</v>
      </c>
      <c r="B460">
        <v>2021</v>
      </c>
      <c r="C460">
        <v>49.5</v>
      </c>
      <c r="D460">
        <v>150.5</v>
      </c>
      <c r="E460" s="5">
        <v>5.5330000000000004</v>
      </c>
      <c r="F460" s="5">
        <f t="shared" si="14"/>
        <v>150.5</v>
      </c>
      <c r="G460" s="5">
        <f t="shared" si="15"/>
        <v>5.5330000000000004</v>
      </c>
    </row>
    <row r="461" spans="1:7" x14ac:dyDescent="0.35">
      <c r="A461" t="s">
        <v>53</v>
      </c>
      <c r="B461">
        <v>2022</v>
      </c>
      <c r="C461">
        <v>42.5</v>
      </c>
      <c r="D461">
        <v>157.5</v>
      </c>
      <c r="E461" s="5">
        <v>5.5590000000000002</v>
      </c>
      <c r="F461" s="5">
        <f t="shared" si="14"/>
        <v>157.5</v>
      </c>
      <c r="G461" s="5">
        <f t="shared" si="15"/>
        <v>5.5590000000000002</v>
      </c>
    </row>
    <row r="462" spans="1:7" x14ac:dyDescent="0.35">
      <c r="A462" t="s">
        <v>53</v>
      </c>
      <c r="B462">
        <v>2023</v>
      </c>
      <c r="C462">
        <v>36</v>
      </c>
      <c r="D462">
        <v>164</v>
      </c>
      <c r="E462" s="5">
        <v>5.7249999999999996</v>
      </c>
      <c r="F462" s="5">
        <f t="shared" si="14"/>
        <v>164</v>
      </c>
      <c r="G462" s="5">
        <f t="shared" si="15"/>
        <v>5.7249999999999996</v>
      </c>
    </row>
    <row r="463" spans="1:7" x14ac:dyDescent="0.35">
      <c r="A463" t="s">
        <v>53</v>
      </c>
      <c r="B463">
        <v>2024</v>
      </c>
      <c r="C463">
        <v>25.5</v>
      </c>
      <c r="D463">
        <v>174.5</v>
      </c>
      <c r="E463" s="5">
        <v>5.9649999999999999</v>
      </c>
      <c r="F463" s="5">
        <f t="shared" si="14"/>
        <v>174.5</v>
      </c>
      <c r="G463" s="5">
        <f t="shared" si="15"/>
        <v>5.9649999999999999</v>
      </c>
    </row>
    <row r="464" spans="1:7" x14ac:dyDescent="0.35">
      <c r="A464" t="s">
        <v>71</v>
      </c>
      <c r="B464">
        <v>2011</v>
      </c>
      <c r="C464">
        <v>32.5</v>
      </c>
      <c r="D464">
        <v>167.5</v>
      </c>
      <c r="E464" s="5">
        <v>4.8529999999999998</v>
      </c>
      <c r="F464" s="5">
        <f t="shared" si="14"/>
        <v>167.5</v>
      </c>
      <c r="G464" s="5">
        <f t="shared" si="15"/>
        <v>4.8529999999999998</v>
      </c>
    </row>
    <row r="465" spans="1:7" x14ac:dyDescent="0.35">
      <c r="A465" t="s">
        <v>71</v>
      </c>
      <c r="B465">
        <v>2012</v>
      </c>
      <c r="C465">
        <v>41.5</v>
      </c>
      <c r="D465">
        <v>158.5</v>
      </c>
      <c r="E465" s="5">
        <v>4.2729999999999997</v>
      </c>
      <c r="F465" s="5">
        <f t="shared" si="14"/>
        <v>158.5</v>
      </c>
      <c r="G465" s="5">
        <f t="shared" si="15"/>
        <v>4.2729999999999997</v>
      </c>
    </row>
    <row r="466" spans="1:7" x14ac:dyDescent="0.35">
      <c r="A466" t="s">
        <v>71</v>
      </c>
      <c r="B466">
        <v>2014</v>
      </c>
      <c r="C466">
        <v>48</v>
      </c>
      <c r="D466">
        <v>152</v>
      </c>
      <c r="E466" s="5">
        <v>4.194</v>
      </c>
      <c r="F466" s="5">
        <f t="shared" si="14"/>
        <v>152</v>
      </c>
      <c r="G466" s="5">
        <f t="shared" si="15"/>
        <v>4.194</v>
      </c>
    </row>
    <row r="467" spans="1:7" x14ac:dyDescent="0.35">
      <c r="A467" t="s">
        <v>71</v>
      </c>
      <c r="B467">
        <v>2015</v>
      </c>
      <c r="C467">
        <v>56</v>
      </c>
      <c r="D467">
        <v>144</v>
      </c>
      <c r="E467" s="5">
        <v>4.3620000000000001</v>
      </c>
      <c r="F467" s="5">
        <f t="shared" si="14"/>
        <v>144</v>
      </c>
      <c r="G467" s="5">
        <f t="shared" si="15"/>
        <v>4.3620000000000001</v>
      </c>
    </row>
    <row r="468" spans="1:7" x14ac:dyDescent="0.35">
      <c r="A468" t="s">
        <v>71</v>
      </c>
      <c r="B468">
        <v>2016</v>
      </c>
      <c r="C468">
        <v>39.5</v>
      </c>
      <c r="D468">
        <v>160.5</v>
      </c>
      <c r="E468" s="5">
        <v>4.7350000000000003</v>
      </c>
      <c r="F468" s="5">
        <f t="shared" si="14"/>
        <v>160.5</v>
      </c>
      <c r="G468" s="5">
        <f t="shared" si="15"/>
        <v>4.7350000000000003</v>
      </c>
    </row>
    <row r="469" spans="1:7" x14ac:dyDescent="0.35">
      <c r="A469" t="s">
        <v>71</v>
      </c>
      <c r="B469">
        <v>2017</v>
      </c>
      <c r="C469">
        <v>27.5</v>
      </c>
      <c r="D469">
        <v>172.5</v>
      </c>
      <c r="E469" s="5">
        <v>4.4189999999999996</v>
      </c>
      <c r="F469" s="5">
        <f t="shared" si="14"/>
        <v>172.5</v>
      </c>
      <c r="G469" s="5">
        <f t="shared" si="15"/>
        <v>4.4189999999999996</v>
      </c>
    </row>
    <row r="470" spans="1:7" x14ac:dyDescent="0.35">
      <c r="A470" t="s">
        <v>71</v>
      </c>
      <c r="B470">
        <v>2018</v>
      </c>
      <c r="C470">
        <v>54.5</v>
      </c>
      <c r="D470">
        <v>145.5</v>
      </c>
      <c r="E470" s="5">
        <v>4.1660000000000004</v>
      </c>
      <c r="F470" s="5">
        <f t="shared" si="14"/>
        <v>145.5</v>
      </c>
      <c r="G470" s="5">
        <f t="shared" si="15"/>
        <v>4.1660000000000004</v>
      </c>
    </row>
    <row r="471" spans="1:7" x14ac:dyDescent="0.35">
      <c r="A471" t="s">
        <v>71</v>
      </c>
      <c r="B471">
        <v>2019</v>
      </c>
      <c r="C471">
        <v>54.5</v>
      </c>
      <c r="D471">
        <v>145.5</v>
      </c>
      <c r="E471" s="5">
        <v>4.1514000892639196</v>
      </c>
      <c r="F471" s="5">
        <f t="shared" si="14"/>
        <v>145.5</v>
      </c>
      <c r="G471" s="5">
        <f t="shared" si="15"/>
        <v>4.1514000892639196</v>
      </c>
    </row>
    <row r="472" spans="1:7" x14ac:dyDescent="0.35">
      <c r="A472" t="s">
        <v>71</v>
      </c>
      <c r="B472">
        <v>2020</v>
      </c>
      <c r="C472">
        <v>50</v>
      </c>
      <c r="D472">
        <v>150</v>
      </c>
      <c r="E472" s="5">
        <v>4.2830000000000004</v>
      </c>
      <c r="F472" s="5">
        <f t="shared" si="14"/>
        <v>150</v>
      </c>
      <c r="G472" s="5">
        <f t="shared" si="15"/>
        <v>4.2830000000000004</v>
      </c>
    </row>
    <row r="473" spans="1:7" x14ac:dyDescent="0.35">
      <c r="A473" t="s">
        <v>71</v>
      </c>
      <c r="B473">
        <v>2021</v>
      </c>
      <c r="C473">
        <v>45.5</v>
      </c>
      <c r="D473">
        <v>154.5</v>
      </c>
      <c r="E473" s="5">
        <v>4.2880000000000003</v>
      </c>
      <c r="F473" s="5">
        <f t="shared" si="14"/>
        <v>154.5</v>
      </c>
      <c r="G473" s="5">
        <f t="shared" si="15"/>
        <v>4.2880000000000003</v>
      </c>
    </row>
    <row r="474" spans="1:7" x14ac:dyDescent="0.35">
      <c r="A474" t="s">
        <v>71</v>
      </c>
      <c r="B474">
        <v>2022</v>
      </c>
      <c r="C474">
        <v>39.5</v>
      </c>
      <c r="D474">
        <v>160.5</v>
      </c>
      <c r="E474" s="5">
        <v>4.17</v>
      </c>
      <c r="F474" s="5">
        <f t="shared" si="14"/>
        <v>160.5</v>
      </c>
      <c r="G474" s="5">
        <f t="shared" si="15"/>
        <v>4.17</v>
      </c>
    </row>
    <row r="475" spans="1:7" x14ac:dyDescent="0.35">
      <c r="A475" t="s">
        <v>71</v>
      </c>
      <c r="B475">
        <v>2023</v>
      </c>
      <c r="C475">
        <v>33.5</v>
      </c>
      <c r="D475">
        <v>166.5</v>
      </c>
      <c r="E475" s="5">
        <v>3.9769999999999999</v>
      </c>
      <c r="F475" s="5">
        <f t="shared" si="14"/>
        <v>166.5</v>
      </c>
      <c r="G475" s="5">
        <f t="shared" si="15"/>
        <v>3.9769999999999999</v>
      </c>
    </row>
    <row r="476" spans="1:7" x14ac:dyDescent="0.35">
      <c r="A476" t="s">
        <v>71</v>
      </c>
      <c r="B476">
        <v>2024</v>
      </c>
      <c r="C476">
        <v>34.5</v>
      </c>
      <c r="D476">
        <v>165.5</v>
      </c>
      <c r="E476" s="5">
        <v>3.8170000000000002</v>
      </c>
      <c r="F476" s="5">
        <f t="shared" si="14"/>
        <v>165.5</v>
      </c>
      <c r="G476" s="5">
        <f t="shared" si="15"/>
        <v>3.8170000000000002</v>
      </c>
    </row>
    <row r="477" spans="1:7" x14ac:dyDescent="0.35">
      <c r="A477" t="s">
        <v>171</v>
      </c>
      <c r="B477">
        <v>2011</v>
      </c>
      <c r="C477">
        <v>73.5</v>
      </c>
      <c r="D477">
        <v>126.5</v>
      </c>
      <c r="E477" s="5">
        <v>5.9560000000000004</v>
      </c>
      <c r="F477" s="5">
        <f t="shared" si="14"/>
        <v>126.5</v>
      </c>
      <c r="G477" s="5">
        <f t="shared" si="15"/>
        <v>5.9560000000000004</v>
      </c>
    </row>
    <row r="478" spans="1:7" x14ac:dyDescent="0.35">
      <c r="A478" t="s">
        <v>171</v>
      </c>
      <c r="B478">
        <v>2012</v>
      </c>
      <c r="C478">
        <v>85</v>
      </c>
      <c r="D478">
        <v>115</v>
      </c>
      <c r="E478" s="5">
        <v>5.8090000000000002</v>
      </c>
      <c r="F478" s="5">
        <f t="shared" si="14"/>
        <v>115</v>
      </c>
      <c r="G478" s="5">
        <f t="shared" si="15"/>
        <v>5.8090000000000002</v>
      </c>
    </row>
    <row r="479" spans="1:7" x14ac:dyDescent="0.35">
      <c r="A479" t="s">
        <v>171</v>
      </c>
      <c r="B479">
        <v>2014</v>
      </c>
      <c r="C479">
        <v>105.5</v>
      </c>
      <c r="D479">
        <v>94.5</v>
      </c>
      <c r="E479" s="5">
        <v>6.13</v>
      </c>
      <c r="F479" s="5">
        <f t="shared" si="14"/>
        <v>94.5</v>
      </c>
      <c r="G479" s="5">
        <f t="shared" si="15"/>
        <v>6.13</v>
      </c>
    </row>
    <row r="480" spans="1:7" x14ac:dyDescent="0.35">
      <c r="A480" t="s">
        <v>171</v>
      </c>
      <c r="B480">
        <v>2015</v>
      </c>
      <c r="C480">
        <v>93.5</v>
      </c>
      <c r="D480">
        <v>106.5</v>
      </c>
      <c r="E480" s="5">
        <v>6.0679999999999996</v>
      </c>
      <c r="F480" s="5">
        <f t="shared" si="14"/>
        <v>106.5</v>
      </c>
      <c r="G480" s="5">
        <f t="shared" si="15"/>
        <v>6.0679999999999996</v>
      </c>
    </row>
    <row r="481" spans="1:7" x14ac:dyDescent="0.35">
      <c r="A481" t="s">
        <v>171</v>
      </c>
      <c r="B481">
        <v>2016</v>
      </c>
      <c r="C481">
        <v>131</v>
      </c>
      <c r="D481">
        <v>69</v>
      </c>
      <c r="E481" s="5">
        <v>6.0030000000000001</v>
      </c>
      <c r="F481" s="5">
        <f t="shared" si="14"/>
        <v>69</v>
      </c>
      <c r="G481" s="5">
        <f t="shared" si="15"/>
        <v>6.0030000000000001</v>
      </c>
    </row>
    <row r="482" spans="1:7" x14ac:dyDescent="0.35">
      <c r="A482" t="s">
        <v>171</v>
      </c>
      <c r="B482">
        <v>2017</v>
      </c>
      <c r="C482">
        <v>101.5</v>
      </c>
      <c r="D482">
        <v>98.5</v>
      </c>
      <c r="E482" s="5">
        <v>6.1669999999999998</v>
      </c>
      <c r="F482" s="5">
        <f t="shared" si="14"/>
        <v>98.5</v>
      </c>
      <c r="G482" s="5">
        <f t="shared" si="15"/>
        <v>6.1669999999999998</v>
      </c>
    </row>
    <row r="483" spans="1:7" x14ac:dyDescent="0.35">
      <c r="A483" t="s">
        <v>171</v>
      </c>
      <c r="B483">
        <v>2018</v>
      </c>
      <c r="C483">
        <v>74</v>
      </c>
      <c r="D483">
        <v>126</v>
      </c>
      <c r="E483" s="5">
        <v>6.2530000000000001</v>
      </c>
      <c r="F483" s="5">
        <f t="shared" si="14"/>
        <v>126</v>
      </c>
      <c r="G483" s="5">
        <f t="shared" si="15"/>
        <v>6.2530000000000001</v>
      </c>
    </row>
    <row r="484" spans="1:7" x14ac:dyDescent="0.35">
      <c r="A484" t="s">
        <v>171</v>
      </c>
      <c r="B484">
        <v>2019</v>
      </c>
      <c r="C484">
        <v>69</v>
      </c>
      <c r="D484">
        <v>131</v>
      </c>
      <c r="E484" s="5">
        <v>6.3482999801635698</v>
      </c>
      <c r="F484" s="5">
        <f t="shared" si="14"/>
        <v>131</v>
      </c>
      <c r="G484" s="5">
        <f t="shared" si="15"/>
        <v>6.3482999801635698</v>
      </c>
    </row>
    <row r="485" spans="1:7" x14ac:dyDescent="0.35">
      <c r="A485" t="s">
        <v>171</v>
      </c>
      <c r="B485">
        <v>2020</v>
      </c>
      <c r="C485">
        <v>69.5</v>
      </c>
      <c r="D485">
        <v>130.5</v>
      </c>
      <c r="E485" s="5">
        <v>6.0609999999999999</v>
      </c>
      <c r="F485" s="5">
        <f t="shared" si="14"/>
        <v>130.5</v>
      </c>
      <c r="G485" s="5">
        <f t="shared" si="15"/>
        <v>6.0609999999999999</v>
      </c>
    </row>
    <row r="486" spans="1:7" x14ac:dyDescent="0.35">
      <c r="A486" t="s">
        <v>171</v>
      </c>
      <c r="B486">
        <v>2021</v>
      </c>
      <c r="C486">
        <v>69.5</v>
      </c>
      <c r="D486">
        <v>130.5</v>
      </c>
      <c r="E486" s="5">
        <v>6.12</v>
      </c>
      <c r="F486" s="5">
        <f t="shared" si="14"/>
        <v>130.5</v>
      </c>
      <c r="G486" s="5">
        <f t="shared" si="15"/>
        <v>6.12</v>
      </c>
    </row>
    <row r="487" spans="1:7" x14ac:dyDescent="0.35">
      <c r="A487" t="s">
        <v>171</v>
      </c>
      <c r="B487">
        <v>2022</v>
      </c>
      <c r="C487">
        <v>72.5</v>
      </c>
      <c r="D487">
        <v>127.5</v>
      </c>
      <c r="E487" s="5">
        <v>6.1219999999999999</v>
      </c>
      <c r="F487" s="5">
        <f t="shared" si="14"/>
        <v>127.5</v>
      </c>
      <c r="G487" s="5">
        <f t="shared" si="15"/>
        <v>6.1219999999999999</v>
      </c>
    </row>
    <row r="488" spans="1:7" x14ac:dyDescent="0.35">
      <c r="A488" t="s">
        <v>171</v>
      </c>
      <c r="B488">
        <v>2023</v>
      </c>
      <c r="C488">
        <v>76.5</v>
      </c>
      <c r="D488">
        <v>123.5</v>
      </c>
      <c r="E488" s="5">
        <v>6.4690000000000003</v>
      </c>
      <c r="F488" s="5">
        <f t="shared" si="14"/>
        <v>123.5</v>
      </c>
      <c r="G488" s="5">
        <f t="shared" si="15"/>
        <v>6.4690000000000003</v>
      </c>
    </row>
    <row r="489" spans="1:7" x14ac:dyDescent="0.35">
      <c r="A489" t="s">
        <v>171</v>
      </c>
      <c r="B489">
        <v>2024</v>
      </c>
      <c r="C489">
        <v>82</v>
      </c>
      <c r="D489">
        <v>118</v>
      </c>
      <c r="E489" s="5">
        <v>6.492</v>
      </c>
      <c r="F489" s="5">
        <f t="shared" si="14"/>
        <v>118</v>
      </c>
      <c r="G489" s="5">
        <f t="shared" si="15"/>
        <v>6.492</v>
      </c>
    </row>
    <row r="490" spans="1:7" x14ac:dyDescent="0.35">
      <c r="A490" t="s">
        <v>251</v>
      </c>
      <c r="B490">
        <v>2011</v>
      </c>
      <c r="C490">
        <v>68</v>
      </c>
      <c r="D490">
        <v>132</v>
      </c>
      <c r="E490" s="5">
        <v>5.33</v>
      </c>
      <c r="F490" s="5">
        <f t="shared" si="14"/>
        <v>132</v>
      </c>
      <c r="G490" s="5">
        <f t="shared" si="15"/>
        <v>5.33</v>
      </c>
    </row>
    <row r="491" spans="1:7" x14ac:dyDescent="0.35">
      <c r="A491" t="s">
        <v>251</v>
      </c>
      <c r="B491">
        <v>2012</v>
      </c>
      <c r="C491">
        <v>71</v>
      </c>
      <c r="D491">
        <v>129</v>
      </c>
      <c r="E491" s="5">
        <v>5.4260000000000002</v>
      </c>
      <c r="F491" s="5">
        <f t="shared" si="14"/>
        <v>129</v>
      </c>
      <c r="G491" s="5">
        <f t="shared" si="15"/>
        <v>5.4260000000000002</v>
      </c>
    </row>
    <row r="492" spans="1:7" x14ac:dyDescent="0.35">
      <c r="A492" t="s">
        <v>251</v>
      </c>
      <c r="B492">
        <v>2014</v>
      </c>
      <c r="C492">
        <v>88</v>
      </c>
      <c r="D492">
        <v>112</v>
      </c>
      <c r="E492" s="5">
        <v>5.4290000000000003</v>
      </c>
      <c r="F492" s="5">
        <f t="shared" si="14"/>
        <v>112</v>
      </c>
      <c r="G492" s="5">
        <f t="shared" si="15"/>
        <v>5.4290000000000003</v>
      </c>
    </row>
    <row r="493" spans="1:7" x14ac:dyDescent="0.35">
      <c r="A493" t="s">
        <v>251</v>
      </c>
      <c r="B493">
        <v>2015</v>
      </c>
      <c r="C493">
        <v>87.5</v>
      </c>
      <c r="D493">
        <v>112.5</v>
      </c>
      <c r="E493" s="5">
        <v>5.5170000000000003</v>
      </c>
      <c r="F493" s="5">
        <f t="shared" si="14"/>
        <v>112.5</v>
      </c>
      <c r="G493" s="5">
        <f t="shared" si="15"/>
        <v>5.5170000000000003</v>
      </c>
    </row>
    <row r="494" spans="1:7" x14ac:dyDescent="0.35">
      <c r="A494" t="s">
        <v>251</v>
      </c>
      <c r="B494">
        <v>2016</v>
      </c>
      <c r="C494">
        <v>116</v>
      </c>
      <c r="D494">
        <v>84</v>
      </c>
      <c r="E494" s="5">
        <v>5.6109999999999998</v>
      </c>
      <c r="F494" s="5">
        <f t="shared" si="14"/>
        <v>84</v>
      </c>
      <c r="G494" s="5">
        <f t="shared" si="15"/>
        <v>5.6109999999999998</v>
      </c>
    </row>
    <row r="495" spans="1:7" x14ac:dyDescent="0.35">
      <c r="A495" t="s">
        <v>251</v>
      </c>
      <c r="B495">
        <v>2017</v>
      </c>
      <c r="C495">
        <v>93.5</v>
      </c>
      <c r="D495">
        <v>106.5</v>
      </c>
      <c r="E495" s="5">
        <v>5.7389999999999999</v>
      </c>
      <c r="F495" s="5">
        <f t="shared" si="14"/>
        <v>106.5</v>
      </c>
      <c r="G495" s="5">
        <f t="shared" si="15"/>
        <v>5.7389999999999999</v>
      </c>
    </row>
    <row r="496" spans="1:7" x14ac:dyDescent="0.35">
      <c r="A496" t="s">
        <v>251</v>
      </c>
      <c r="B496">
        <v>2018</v>
      </c>
      <c r="C496">
        <v>94</v>
      </c>
      <c r="D496">
        <v>106</v>
      </c>
      <c r="E496" s="5">
        <v>5.8929999999999998</v>
      </c>
      <c r="F496" s="5">
        <f t="shared" si="14"/>
        <v>106</v>
      </c>
      <c r="G496" s="5">
        <f t="shared" si="15"/>
        <v>5.8929999999999998</v>
      </c>
    </row>
    <row r="497" spans="1:7" x14ac:dyDescent="0.35">
      <c r="A497" t="s">
        <v>251</v>
      </c>
      <c r="B497">
        <v>2019</v>
      </c>
      <c r="C497">
        <v>101</v>
      </c>
      <c r="D497">
        <v>99</v>
      </c>
      <c r="E497" s="5">
        <v>6.0218000411987296</v>
      </c>
      <c r="F497" s="5">
        <f t="shared" si="14"/>
        <v>99</v>
      </c>
      <c r="G497" s="5">
        <f t="shared" si="15"/>
        <v>6.0218000411987296</v>
      </c>
    </row>
    <row r="498" spans="1:7" x14ac:dyDescent="0.35">
      <c r="A498" t="s">
        <v>251</v>
      </c>
      <c r="B498">
        <v>2020</v>
      </c>
      <c r="C498">
        <v>106.5</v>
      </c>
      <c r="D498">
        <v>93.5</v>
      </c>
      <c r="E498" s="5">
        <v>6.1890000000000001</v>
      </c>
      <c r="F498" s="5">
        <f t="shared" si="14"/>
        <v>93.5</v>
      </c>
      <c r="G498" s="5">
        <f t="shared" si="15"/>
        <v>6.1890000000000001</v>
      </c>
    </row>
    <row r="499" spans="1:7" x14ac:dyDescent="0.35">
      <c r="A499" t="s">
        <v>251</v>
      </c>
      <c r="B499">
        <v>2021</v>
      </c>
      <c r="C499">
        <v>111.5</v>
      </c>
      <c r="D499">
        <v>88.5</v>
      </c>
      <c r="E499" s="5">
        <v>6.3410000000000002</v>
      </c>
      <c r="F499" s="5">
        <f t="shared" si="14"/>
        <v>88.5</v>
      </c>
      <c r="G499" s="5">
        <f t="shared" si="15"/>
        <v>6.3410000000000002</v>
      </c>
    </row>
    <row r="500" spans="1:7" x14ac:dyDescent="0.35">
      <c r="A500" t="s">
        <v>251</v>
      </c>
      <c r="B500">
        <v>2022</v>
      </c>
      <c r="C500">
        <v>109</v>
      </c>
      <c r="D500">
        <v>91</v>
      </c>
      <c r="E500" s="5">
        <v>6.4550000000000001</v>
      </c>
      <c r="F500" s="5">
        <f t="shared" si="14"/>
        <v>91</v>
      </c>
      <c r="G500" s="5">
        <f t="shared" si="15"/>
        <v>6.4550000000000001</v>
      </c>
    </row>
    <row r="501" spans="1:7" x14ac:dyDescent="0.35">
      <c r="A501" t="s">
        <v>251</v>
      </c>
      <c r="B501">
        <v>2023</v>
      </c>
      <c r="C501">
        <v>116.5</v>
      </c>
      <c r="D501">
        <v>83.5</v>
      </c>
      <c r="E501" s="5">
        <v>6.4480000000000004</v>
      </c>
      <c r="F501" s="5">
        <f t="shared" si="14"/>
        <v>83.5</v>
      </c>
      <c r="G501" s="5">
        <f t="shared" si="15"/>
        <v>6.4480000000000004</v>
      </c>
    </row>
    <row r="502" spans="1:7" x14ac:dyDescent="0.35">
      <c r="A502" t="s">
        <v>251</v>
      </c>
      <c r="B502">
        <v>2024</v>
      </c>
      <c r="C502">
        <v>123</v>
      </c>
      <c r="D502">
        <v>77</v>
      </c>
      <c r="E502" s="5">
        <v>6.4169999999999998</v>
      </c>
      <c r="F502" s="5">
        <f t="shared" si="14"/>
        <v>77</v>
      </c>
      <c r="G502" s="5">
        <f t="shared" si="15"/>
        <v>6.4169999999999998</v>
      </c>
    </row>
    <row r="503" spans="1:7" x14ac:dyDescent="0.35">
      <c r="A503" t="s">
        <v>323</v>
      </c>
      <c r="B503">
        <v>2021</v>
      </c>
      <c r="C503">
        <v>150</v>
      </c>
      <c r="D503">
        <v>50</v>
      </c>
      <c r="E503" s="5">
        <v>4.3959999999999999</v>
      </c>
      <c r="F503" s="5">
        <f t="shared" si="14"/>
        <v>50</v>
      </c>
      <c r="G503" s="5">
        <f t="shared" si="15"/>
        <v>4.3959999999999999</v>
      </c>
    </row>
    <row r="504" spans="1:7" x14ac:dyDescent="0.35">
      <c r="A504" t="s">
        <v>323</v>
      </c>
      <c r="B504">
        <v>2023</v>
      </c>
      <c r="C504">
        <v>147.5</v>
      </c>
      <c r="D504">
        <v>52.5</v>
      </c>
      <c r="E504" s="5">
        <v>3.5019999999999998</v>
      </c>
      <c r="F504" s="5">
        <f t="shared" si="14"/>
        <v>52.5</v>
      </c>
      <c r="G504" s="5">
        <f t="shared" si="15"/>
        <v>3.5019999999999998</v>
      </c>
    </row>
    <row r="505" spans="1:7" x14ac:dyDescent="0.35">
      <c r="A505" t="s">
        <v>323</v>
      </c>
      <c r="B505">
        <v>2024</v>
      </c>
      <c r="C505">
        <v>157</v>
      </c>
      <c r="D505">
        <v>43</v>
      </c>
      <c r="E505" s="5">
        <v>3.774</v>
      </c>
      <c r="F505" s="5">
        <f t="shared" si="14"/>
        <v>43</v>
      </c>
      <c r="G505" s="5">
        <f t="shared" si="15"/>
        <v>3.774</v>
      </c>
    </row>
    <row r="506" spans="1:7" x14ac:dyDescent="0.35">
      <c r="A506" t="s">
        <v>297</v>
      </c>
      <c r="B506">
        <v>2011</v>
      </c>
      <c r="C506">
        <v>136.5</v>
      </c>
      <c r="D506">
        <v>63.5</v>
      </c>
      <c r="E506" s="5">
        <v>4.0640000000000001</v>
      </c>
      <c r="F506" s="5">
        <f t="shared" si="14"/>
        <v>63.5</v>
      </c>
      <c r="G506" s="5">
        <f t="shared" si="15"/>
        <v>4.0640000000000001</v>
      </c>
    </row>
    <row r="507" spans="1:7" x14ac:dyDescent="0.35">
      <c r="A507" t="s">
        <v>297</v>
      </c>
      <c r="B507">
        <v>2012</v>
      </c>
      <c r="C507">
        <v>114.5</v>
      </c>
      <c r="D507">
        <v>85.5</v>
      </c>
      <c r="E507" s="5">
        <v>4.5609999999999999</v>
      </c>
      <c r="F507" s="5">
        <f t="shared" si="14"/>
        <v>85.5</v>
      </c>
      <c r="G507" s="5">
        <f t="shared" si="15"/>
        <v>4.5609999999999999</v>
      </c>
    </row>
    <row r="508" spans="1:7" x14ac:dyDescent="0.35">
      <c r="A508" t="s">
        <v>297</v>
      </c>
      <c r="B508">
        <v>2014</v>
      </c>
      <c r="C508">
        <v>110.5</v>
      </c>
      <c r="D508">
        <v>89.5</v>
      </c>
      <c r="E508" s="5">
        <v>4.5119999999999996</v>
      </c>
      <c r="F508" s="5">
        <f t="shared" si="14"/>
        <v>89.5</v>
      </c>
      <c r="G508" s="5">
        <f t="shared" si="15"/>
        <v>4.5119999999999996</v>
      </c>
    </row>
    <row r="509" spans="1:7" x14ac:dyDescent="0.35">
      <c r="A509" t="s">
        <v>297</v>
      </c>
      <c r="B509">
        <v>2015</v>
      </c>
      <c r="C509">
        <v>110.5</v>
      </c>
      <c r="D509">
        <v>89.5</v>
      </c>
      <c r="E509" s="5">
        <v>4.508</v>
      </c>
      <c r="F509" s="5">
        <f t="shared" si="14"/>
        <v>89.5</v>
      </c>
      <c r="G509" s="5">
        <f t="shared" si="15"/>
        <v>4.508</v>
      </c>
    </row>
    <row r="510" spans="1:7" x14ac:dyDescent="0.35">
      <c r="A510" t="s">
        <v>297</v>
      </c>
      <c r="B510">
        <v>2016</v>
      </c>
      <c r="C510">
        <v>122</v>
      </c>
      <c r="D510">
        <v>78</v>
      </c>
      <c r="E510" s="5">
        <v>4.46</v>
      </c>
      <c r="F510" s="5">
        <f t="shared" si="14"/>
        <v>78</v>
      </c>
      <c r="G510" s="5">
        <f t="shared" si="15"/>
        <v>4.46</v>
      </c>
    </row>
    <row r="511" spans="1:7" x14ac:dyDescent="0.35">
      <c r="A511" t="s">
        <v>297</v>
      </c>
      <c r="B511">
        <v>2017</v>
      </c>
      <c r="C511">
        <v>139.5</v>
      </c>
      <c r="D511">
        <v>60.5</v>
      </c>
      <c r="E511" s="5">
        <v>4.3499999999999996</v>
      </c>
      <c r="F511" s="5">
        <f t="shared" si="14"/>
        <v>60.5</v>
      </c>
      <c r="G511" s="5">
        <f t="shared" si="15"/>
        <v>4.3499999999999996</v>
      </c>
    </row>
    <row r="512" spans="1:7" x14ac:dyDescent="0.35">
      <c r="A512" t="s">
        <v>297</v>
      </c>
      <c r="B512">
        <v>2018</v>
      </c>
      <c r="C512">
        <v>149</v>
      </c>
      <c r="D512">
        <v>51</v>
      </c>
      <c r="E512" s="5">
        <v>4.2859999999999996</v>
      </c>
      <c r="F512" s="5">
        <f t="shared" si="14"/>
        <v>51</v>
      </c>
      <c r="G512" s="5">
        <f t="shared" si="15"/>
        <v>4.2859999999999996</v>
      </c>
    </row>
    <row r="513" spans="1:7" x14ac:dyDescent="0.35">
      <c r="A513" t="s">
        <v>297</v>
      </c>
      <c r="B513">
        <v>2019</v>
      </c>
      <c r="C513">
        <v>148</v>
      </c>
      <c r="D513">
        <v>52</v>
      </c>
      <c r="E513" s="5">
        <v>4.1862001419067401</v>
      </c>
      <c r="F513" s="5">
        <f t="shared" si="14"/>
        <v>52</v>
      </c>
      <c r="G513" s="5">
        <f t="shared" si="15"/>
        <v>4.1862001419067401</v>
      </c>
    </row>
    <row r="514" spans="1:7" x14ac:dyDescent="0.35">
      <c r="A514" t="s">
        <v>297</v>
      </c>
      <c r="B514">
        <v>2020</v>
      </c>
      <c r="C514">
        <v>146</v>
      </c>
      <c r="D514">
        <v>54</v>
      </c>
      <c r="E514" s="5">
        <v>4.2750000000000004</v>
      </c>
      <c r="F514" s="5">
        <f t="shared" si="14"/>
        <v>54</v>
      </c>
      <c r="G514" s="5">
        <f t="shared" si="15"/>
        <v>4.2750000000000004</v>
      </c>
    </row>
    <row r="515" spans="1:7" x14ac:dyDescent="0.35">
      <c r="A515" t="s">
        <v>297</v>
      </c>
      <c r="B515">
        <v>2021</v>
      </c>
      <c r="C515">
        <v>138.5</v>
      </c>
      <c r="D515">
        <v>61.5</v>
      </c>
      <c r="E515" s="5">
        <v>4.2409999999999997</v>
      </c>
      <c r="F515" s="5">
        <f t="shared" ref="F515:F578" si="16">IF(SUBTOTAL(3,A515),D515,NA())</f>
        <v>61.5</v>
      </c>
      <c r="G515" s="5">
        <f t="shared" ref="G515:G578" si="17">IF(SUBTOTAL(3,A515),E515,NA())</f>
        <v>4.2409999999999997</v>
      </c>
    </row>
    <row r="516" spans="1:7" x14ac:dyDescent="0.35">
      <c r="A516" t="s">
        <v>297</v>
      </c>
      <c r="B516">
        <v>2022</v>
      </c>
      <c r="C516">
        <v>138</v>
      </c>
      <c r="D516">
        <v>62</v>
      </c>
      <c r="E516" s="5">
        <v>4.0910000000000002</v>
      </c>
      <c r="F516" s="5">
        <f t="shared" si="16"/>
        <v>62</v>
      </c>
      <c r="G516" s="5">
        <f t="shared" si="17"/>
        <v>4.0910000000000002</v>
      </c>
    </row>
    <row r="517" spans="1:7" x14ac:dyDescent="0.35">
      <c r="A517" t="s">
        <v>297</v>
      </c>
      <c r="B517">
        <v>2023</v>
      </c>
      <c r="C517">
        <v>143</v>
      </c>
      <c r="D517">
        <v>57</v>
      </c>
      <c r="E517" s="5">
        <v>3.8610000000000002</v>
      </c>
      <c r="F517" s="5">
        <f t="shared" si="16"/>
        <v>57</v>
      </c>
      <c r="G517" s="5">
        <f t="shared" si="17"/>
        <v>3.8610000000000002</v>
      </c>
    </row>
    <row r="518" spans="1:7" x14ac:dyDescent="0.35">
      <c r="A518" t="s">
        <v>297</v>
      </c>
      <c r="B518">
        <v>2024</v>
      </c>
      <c r="C518">
        <v>144.5</v>
      </c>
      <c r="D518">
        <v>55.5</v>
      </c>
      <c r="E518" s="5">
        <v>3.8980000000000001</v>
      </c>
      <c r="F518" s="5">
        <f t="shared" si="16"/>
        <v>55.5</v>
      </c>
      <c r="G518" s="5">
        <f t="shared" si="17"/>
        <v>3.8980000000000001</v>
      </c>
    </row>
    <row r="519" spans="1:7" x14ac:dyDescent="0.35">
      <c r="A519" t="s">
        <v>143</v>
      </c>
      <c r="B519">
        <v>2011</v>
      </c>
      <c r="C519">
        <v>80.5</v>
      </c>
      <c r="D519">
        <v>119.5</v>
      </c>
      <c r="E519" s="5">
        <v>7.5789999999999997</v>
      </c>
      <c r="F519" s="5">
        <f t="shared" si="16"/>
        <v>119.5</v>
      </c>
      <c r="G519" s="5">
        <f t="shared" si="17"/>
        <v>7.5789999999999997</v>
      </c>
    </row>
    <row r="520" spans="1:7" x14ac:dyDescent="0.35">
      <c r="A520" t="s">
        <v>143</v>
      </c>
      <c r="B520">
        <v>2012</v>
      </c>
      <c r="C520">
        <v>78.5</v>
      </c>
      <c r="D520">
        <v>121.5</v>
      </c>
      <c r="E520" s="5">
        <v>7.3890000000000002</v>
      </c>
      <c r="F520" s="5">
        <f t="shared" si="16"/>
        <v>121.5</v>
      </c>
      <c r="G520" s="5">
        <f t="shared" si="17"/>
        <v>7.3890000000000002</v>
      </c>
    </row>
    <row r="521" spans="1:7" x14ac:dyDescent="0.35">
      <c r="A521" t="s">
        <v>143</v>
      </c>
      <c r="B521">
        <v>2014</v>
      </c>
      <c r="C521">
        <v>62.5</v>
      </c>
      <c r="D521">
        <v>137.5</v>
      </c>
      <c r="E521" s="5">
        <v>7.4059999999999997</v>
      </c>
      <c r="F521" s="5">
        <f t="shared" si="16"/>
        <v>137.5</v>
      </c>
      <c r="G521" s="5">
        <f t="shared" si="17"/>
        <v>7.4059999999999997</v>
      </c>
    </row>
    <row r="522" spans="1:7" x14ac:dyDescent="0.35">
      <c r="A522" t="s">
        <v>143</v>
      </c>
      <c r="B522">
        <v>2015</v>
      </c>
      <c r="C522">
        <v>66.5</v>
      </c>
      <c r="D522">
        <v>133.5</v>
      </c>
      <c r="E522" s="5">
        <v>7.4130000000000003</v>
      </c>
      <c r="F522" s="5">
        <f t="shared" si="16"/>
        <v>133.5</v>
      </c>
      <c r="G522" s="5">
        <f t="shared" si="17"/>
        <v>7.4130000000000003</v>
      </c>
    </row>
    <row r="523" spans="1:7" x14ac:dyDescent="0.35">
      <c r="A523" t="s">
        <v>143</v>
      </c>
      <c r="B523">
        <v>2016</v>
      </c>
      <c r="C523">
        <v>79.5</v>
      </c>
      <c r="D523">
        <v>120.5</v>
      </c>
      <c r="E523" s="5">
        <v>7.4690000000000003</v>
      </c>
      <c r="F523" s="5">
        <f t="shared" si="16"/>
        <v>120.5</v>
      </c>
      <c r="G523" s="5">
        <f t="shared" si="17"/>
        <v>7.4690000000000003</v>
      </c>
    </row>
    <row r="524" spans="1:7" x14ac:dyDescent="0.35">
      <c r="A524" t="s">
        <v>143</v>
      </c>
      <c r="B524">
        <v>2017</v>
      </c>
      <c r="C524">
        <v>88</v>
      </c>
      <c r="D524">
        <v>112</v>
      </c>
      <c r="E524" s="5">
        <v>7.6319999999999997</v>
      </c>
      <c r="F524" s="5">
        <f t="shared" si="16"/>
        <v>112</v>
      </c>
      <c r="G524" s="5">
        <f t="shared" si="17"/>
        <v>7.6319999999999997</v>
      </c>
    </row>
    <row r="525" spans="1:7" x14ac:dyDescent="0.35">
      <c r="A525" t="s">
        <v>143</v>
      </c>
      <c r="B525">
        <v>2018</v>
      </c>
      <c r="C525">
        <v>61</v>
      </c>
      <c r="D525">
        <v>139</v>
      </c>
      <c r="E525" s="5">
        <v>7.7690000000000001</v>
      </c>
      <c r="F525" s="5">
        <f t="shared" si="16"/>
        <v>139</v>
      </c>
      <c r="G525" s="5">
        <f t="shared" si="17"/>
        <v>7.7690000000000001</v>
      </c>
    </row>
    <row r="526" spans="1:7" x14ac:dyDescent="0.35">
      <c r="A526" t="s">
        <v>143</v>
      </c>
      <c r="B526">
        <v>2019</v>
      </c>
      <c r="C526">
        <v>57</v>
      </c>
      <c r="D526">
        <v>143</v>
      </c>
      <c r="E526" s="5">
        <v>7.8087000846862802</v>
      </c>
      <c r="F526" s="5">
        <f t="shared" si="16"/>
        <v>143</v>
      </c>
      <c r="G526" s="5">
        <f t="shared" si="17"/>
        <v>7.8087000846862802</v>
      </c>
    </row>
    <row r="527" spans="1:7" x14ac:dyDescent="0.35">
      <c r="A527" t="s">
        <v>143</v>
      </c>
      <c r="B527">
        <v>2020</v>
      </c>
      <c r="C527">
        <v>56</v>
      </c>
      <c r="D527">
        <v>144</v>
      </c>
      <c r="E527" s="5">
        <v>7.8419999999999996</v>
      </c>
      <c r="F527" s="5">
        <f t="shared" si="16"/>
        <v>144</v>
      </c>
      <c r="G527" s="5">
        <f t="shared" si="17"/>
        <v>7.8419999999999996</v>
      </c>
    </row>
    <row r="528" spans="1:7" x14ac:dyDescent="0.35">
      <c r="A528" t="s">
        <v>143</v>
      </c>
      <c r="B528">
        <v>2021</v>
      </c>
      <c r="C528">
        <v>56</v>
      </c>
      <c r="D528">
        <v>144</v>
      </c>
      <c r="E528" s="5">
        <v>7.8209999999999997</v>
      </c>
      <c r="F528" s="5">
        <f t="shared" si="16"/>
        <v>144</v>
      </c>
      <c r="G528" s="5">
        <f t="shared" si="17"/>
        <v>7.8209999999999997</v>
      </c>
    </row>
    <row r="529" spans="1:7" x14ac:dyDescent="0.35">
      <c r="A529" t="s">
        <v>143</v>
      </c>
      <c r="B529">
        <v>2022</v>
      </c>
      <c r="C529">
        <v>57.5</v>
      </c>
      <c r="D529">
        <v>142.5</v>
      </c>
      <c r="E529" s="5">
        <v>7.8040000000000003</v>
      </c>
      <c r="F529" s="5">
        <f t="shared" si="16"/>
        <v>142.5</v>
      </c>
      <c r="G529" s="5">
        <f t="shared" si="17"/>
        <v>7.8040000000000003</v>
      </c>
    </row>
    <row r="530" spans="1:7" x14ac:dyDescent="0.35">
      <c r="A530" t="s">
        <v>143</v>
      </c>
      <c r="B530">
        <v>2023</v>
      </c>
      <c r="C530">
        <v>57</v>
      </c>
      <c r="D530">
        <v>143</v>
      </c>
      <c r="E530" s="5">
        <v>7.7409999999999997</v>
      </c>
      <c r="F530" s="5">
        <f t="shared" si="16"/>
        <v>143</v>
      </c>
      <c r="G530" s="5">
        <f t="shared" si="17"/>
        <v>7.7409999999999997</v>
      </c>
    </row>
    <row r="531" spans="1:7" x14ac:dyDescent="0.35">
      <c r="A531" t="s">
        <v>143</v>
      </c>
      <c r="B531">
        <v>2024</v>
      </c>
      <c r="C531">
        <v>66</v>
      </c>
      <c r="D531">
        <v>134</v>
      </c>
      <c r="E531" s="5">
        <v>7.7359999999999998</v>
      </c>
      <c r="F531" s="5">
        <f t="shared" si="16"/>
        <v>134</v>
      </c>
      <c r="G531" s="5">
        <f t="shared" si="17"/>
        <v>7.7359999999999998</v>
      </c>
    </row>
    <row r="532" spans="1:7" x14ac:dyDescent="0.35">
      <c r="A532" t="s">
        <v>10</v>
      </c>
      <c r="B532">
        <v>2011</v>
      </c>
      <c r="C532">
        <v>15.5</v>
      </c>
      <c r="D532">
        <v>184.5</v>
      </c>
      <c r="E532" s="5">
        <v>6.7460000000000004</v>
      </c>
      <c r="F532" s="5">
        <f t="shared" si="16"/>
        <v>184.5</v>
      </c>
      <c r="G532" s="5">
        <f t="shared" si="17"/>
        <v>6.7460000000000004</v>
      </c>
    </row>
    <row r="533" spans="1:7" x14ac:dyDescent="0.35">
      <c r="A533" t="s">
        <v>10</v>
      </c>
      <c r="B533">
        <v>2012</v>
      </c>
      <c r="C533">
        <v>15.5</v>
      </c>
      <c r="D533">
        <v>184.5</v>
      </c>
      <c r="E533" s="5">
        <v>6.7640000000000002</v>
      </c>
      <c r="F533" s="5">
        <f t="shared" si="16"/>
        <v>184.5</v>
      </c>
      <c r="G533" s="5">
        <f t="shared" si="17"/>
        <v>6.7640000000000002</v>
      </c>
    </row>
    <row r="534" spans="1:7" x14ac:dyDescent="0.35">
      <c r="A534" t="s">
        <v>10</v>
      </c>
      <c r="B534">
        <v>2014</v>
      </c>
      <c r="C534">
        <v>8.5</v>
      </c>
      <c r="D534">
        <v>191.5</v>
      </c>
      <c r="E534" s="5">
        <v>6.5750000000000002</v>
      </c>
      <c r="F534" s="5">
        <f t="shared" si="16"/>
        <v>191.5</v>
      </c>
      <c r="G534" s="5">
        <f t="shared" si="17"/>
        <v>6.5750000000000002</v>
      </c>
    </row>
    <row r="535" spans="1:7" x14ac:dyDescent="0.35">
      <c r="A535" t="s">
        <v>10</v>
      </c>
      <c r="B535">
        <v>2015</v>
      </c>
      <c r="C535">
        <v>23.5</v>
      </c>
      <c r="D535">
        <v>176.5</v>
      </c>
      <c r="E535" s="5">
        <v>6.4779999999999998</v>
      </c>
      <c r="F535" s="5">
        <f t="shared" si="16"/>
        <v>176.5</v>
      </c>
      <c r="G535" s="5">
        <f t="shared" si="17"/>
        <v>6.4779999999999998</v>
      </c>
    </row>
    <row r="536" spans="1:7" x14ac:dyDescent="0.35">
      <c r="A536" t="s">
        <v>10</v>
      </c>
      <c r="B536">
        <v>2016</v>
      </c>
      <c r="C536">
        <v>7</v>
      </c>
      <c r="D536">
        <v>193</v>
      </c>
      <c r="E536" s="5">
        <v>6.4420000000000002</v>
      </c>
      <c r="F536" s="5">
        <f t="shared" si="16"/>
        <v>193</v>
      </c>
      <c r="G536" s="5">
        <f t="shared" si="17"/>
        <v>6.4420000000000002</v>
      </c>
    </row>
    <row r="537" spans="1:7" x14ac:dyDescent="0.35">
      <c r="A537" t="s">
        <v>10</v>
      </c>
      <c r="B537">
        <v>2017</v>
      </c>
      <c r="C537">
        <v>9</v>
      </c>
      <c r="D537">
        <v>191</v>
      </c>
      <c r="E537" s="5">
        <v>6.4889999999999999</v>
      </c>
      <c r="F537" s="5">
        <f t="shared" si="16"/>
        <v>191</v>
      </c>
      <c r="G537" s="5">
        <f t="shared" si="17"/>
        <v>6.4889999999999999</v>
      </c>
    </row>
    <row r="538" spans="1:7" x14ac:dyDescent="0.35">
      <c r="A538" t="s">
        <v>10</v>
      </c>
      <c r="B538">
        <v>2018</v>
      </c>
      <c r="C538">
        <v>2</v>
      </c>
      <c r="D538">
        <v>198</v>
      </c>
      <c r="E538" s="5">
        <v>6.5919999999999996</v>
      </c>
      <c r="F538" s="5">
        <f t="shared" si="16"/>
        <v>198</v>
      </c>
      <c r="G538" s="5">
        <f t="shared" si="17"/>
        <v>6.5919999999999996</v>
      </c>
    </row>
    <row r="539" spans="1:7" x14ac:dyDescent="0.35">
      <c r="A539" t="s">
        <v>10</v>
      </c>
      <c r="B539">
        <v>2019</v>
      </c>
      <c r="C539">
        <v>2</v>
      </c>
      <c r="D539">
        <v>198</v>
      </c>
      <c r="E539" s="5">
        <v>6.6637997627258301</v>
      </c>
      <c r="F539" s="5">
        <f t="shared" si="16"/>
        <v>198</v>
      </c>
      <c r="G539" s="5">
        <f t="shared" si="17"/>
        <v>6.6637997627258301</v>
      </c>
    </row>
    <row r="540" spans="1:7" x14ac:dyDescent="0.35">
      <c r="A540" t="s">
        <v>10</v>
      </c>
      <c r="B540">
        <v>2020</v>
      </c>
      <c r="C540">
        <v>2</v>
      </c>
      <c r="D540">
        <v>198</v>
      </c>
      <c r="E540" s="5">
        <v>6.69</v>
      </c>
      <c r="F540" s="5">
        <f t="shared" si="16"/>
        <v>198</v>
      </c>
      <c r="G540" s="5">
        <f t="shared" si="17"/>
        <v>6.69</v>
      </c>
    </row>
    <row r="541" spans="1:7" x14ac:dyDescent="0.35">
      <c r="A541" t="s">
        <v>10</v>
      </c>
      <c r="B541">
        <v>2021</v>
      </c>
      <c r="C541">
        <v>2.5</v>
      </c>
      <c r="D541">
        <v>197.5</v>
      </c>
      <c r="E541" s="5">
        <v>6.6870000000000003</v>
      </c>
      <c r="F541" s="5">
        <f t="shared" si="16"/>
        <v>197.5</v>
      </c>
      <c r="G541" s="5">
        <f t="shared" si="17"/>
        <v>6.6870000000000003</v>
      </c>
    </row>
    <row r="542" spans="1:7" x14ac:dyDescent="0.35">
      <c r="A542" t="s">
        <v>10</v>
      </c>
      <c r="B542">
        <v>2022</v>
      </c>
      <c r="C542">
        <v>3.5</v>
      </c>
      <c r="D542">
        <v>196.5</v>
      </c>
      <c r="E542" s="5">
        <v>6.6609999999999996</v>
      </c>
      <c r="F542" s="5">
        <f t="shared" si="16"/>
        <v>196.5</v>
      </c>
      <c r="G542" s="5">
        <f t="shared" si="17"/>
        <v>6.6609999999999996</v>
      </c>
    </row>
    <row r="543" spans="1:7" x14ac:dyDescent="0.35">
      <c r="A543" t="s">
        <v>10</v>
      </c>
      <c r="B543">
        <v>2023</v>
      </c>
      <c r="C543">
        <v>2</v>
      </c>
      <c r="D543">
        <v>198</v>
      </c>
      <c r="E543" s="5">
        <v>6.609</v>
      </c>
      <c r="F543" s="5">
        <f t="shared" si="16"/>
        <v>198</v>
      </c>
      <c r="G543" s="5">
        <f t="shared" si="17"/>
        <v>6.609</v>
      </c>
    </row>
    <row r="544" spans="1:7" x14ac:dyDescent="0.35">
      <c r="A544" t="s">
        <v>10</v>
      </c>
      <c r="B544">
        <v>2024</v>
      </c>
      <c r="C544">
        <v>2</v>
      </c>
      <c r="D544">
        <v>198</v>
      </c>
      <c r="E544" s="5">
        <v>6.593</v>
      </c>
      <c r="F544" s="5">
        <f t="shared" si="16"/>
        <v>198</v>
      </c>
      <c r="G544" s="5">
        <f t="shared" si="17"/>
        <v>6.593</v>
      </c>
    </row>
    <row r="545" spans="1:7" x14ac:dyDescent="0.35">
      <c r="A545" t="s">
        <v>173</v>
      </c>
      <c r="B545">
        <v>2012</v>
      </c>
      <c r="C545">
        <v>43.5</v>
      </c>
      <c r="D545">
        <v>156.5</v>
      </c>
      <c r="E545" s="5">
        <v>4.1139999999999999</v>
      </c>
      <c r="F545" s="5">
        <f t="shared" si="16"/>
        <v>156.5</v>
      </c>
      <c r="G545" s="5">
        <f t="shared" si="17"/>
        <v>4.1139999999999999</v>
      </c>
    </row>
    <row r="546" spans="1:7" x14ac:dyDescent="0.35">
      <c r="A546" t="s">
        <v>173</v>
      </c>
      <c r="B546">
        <v>2014</v>
      </c>
      <c r="C546">
        <v>79</v>
      </c>
      <c r="D546">
        <v>121</v>
      </c>
      <c r="E546" s="5">
        <v>3.8959999999999999</v>
      </c>
      <c r="F546" s="5">
        <f t="shared" si="16"/>
        <v>121</v>
      </c>
      <c r="G546" s="5">
        <f t="shared" si="17"/>
        <v>3.8959999999999999</v>
      </c>
    </row>
    <row r="547" spans="1:7" x14ac:dyDescent="0.35">
      <c r="A547" t="s">
        <v>173</v>
      </c>
      <c r="B547">
        <v>2015</v>
      </c>
      <c r="C547">
        <v>70.5</v>
      </c>
      <c r="D547">
        <v>129.5</v>
      </c>
      <c r="E547" s="5">
        <v>4.1210000000000004</v>
      </c>
      <c r="F547" s="5">
        <f t="shared" si="16"/>
        <v>129.5</v>
      </c>
      <c r="G547" s="5">
        <f t="shared" si="17"/>
        <v>4.1210000000000004</v>
      </c>
    </row>
    <row r="548" spans="1:7" x14ac:dyDescent="0.35">
      <c r="A548" t="s">
        <v>173</v>
      </c>
      <c r="B548">
        <v>2016</v>
      </c>
      <c r="C548">
        <v>104</v>
      </c>
      <c r="D548">
        <v>96</v>
      </c>
      <c r="E548" s="5">
        <v>4.4649999999999999</v>
      </c>
      <c r="F548" s="5">
        <f t="shared" si="16"/>
        <v>96</v>
      </c>
      <c r="G548" s="5">
        <f t="shared" si="17"/>
        <v>4.4649999999999999</v>
      </c>
    </row>
    <row r="549" spans="1:7" x14ac:dyDescent="0.35">
      <c r="A549" t="s">
        <v>173</v>
      </c>
      <c r="B549">
        <v>2017</v>
      </c>
      <c r="C549">
        <v>92</v>
      </c>
      <c r="D549">
        <v>108</v>
      </c>
      <c r="E549" s="5">
        <v>4.758</v>
      </c>
      <c r="F549" s="5">
        <f t="shared" si="16"/>
        <v>108</v>
      </c>
      <c r="G549" s="5">
        <f t="shared" si="17"/>
        <v>4.758</v>
      </c>
    </row>
    <row r="550" spans="1:7" x14ac:dyDescent="0.35">
      <c r="A550" t="s">
        <v>173</v>
      </c>
      <c r="B550">
        <v>2018</v>
      </c>
      <c r="C550">
        <v>87</v>
      </c>
      <c r="D550">
        <v>113</v>
      </c>
      <c r="E550" s="5">
        <v>4.7990000000000004</v>
      </c>
      <c r="F550" s="5">
        <f t="shared" si="16"/>
        <v>113</v>
      </c>
      <c r="G550" s="5">
        <f t="shared" si="17"/>
        <v>4.7990000000000004</v>
      </c>
    </row>
    <row r="551" spans="1:7" x14ac:dyDescent="0.35">
      <c r="A551" t="s">
        <v>173</v>
      </c>
      <c r="B551">
        <v>2019</v>
      </c>
      <c r="C551">
        <v>86</v>
      </c>
      <c r="D551">
        <v>114</v>
      </c>
      <c r="E551" s="5">
        <v>4.8292999267578098</v>
      </c>
      <c r="F551" s="5">
        <f t="shared" si="16"/>
        <v>114</v>
      </c>
      <c r="G551" s="5">
        <f t="shared" si="17"/>
        <v>4.8292999267578098</v>
      </c>
    </row>
    <row r="552" spans="1:7" x14ac:dyDescent="0.35">
      <c r="A552" t="s">
        <v>173</v>
      </c>
      <c r="B552">
        <v>2020</v>
      </c>
      <c r="C552">
        <v>84.5</v>
      </c>
      <c r="D552">
        <v>115.5</v>
      </c>
      <c r="E552" s="5">
        <v>4.8520000000000003</v>
      </c>
      <c r="F552" s="5">
        <f t="shared" si="16"/>
        <v>115.5</v>
      </c>
      <c r="G552" s="5">
        <f t="shared" si="17"/>
        <v>4.8520000000000003</v>
      </c>
    </row>
    <row r="553" spans="1:7" x14ac:dyDescent="0.35">
      <c r="A553" t="s">
        <v>173</v>
      </c>
      <c r="B553">
        <v>2021</v>
      </c>
      <c r="C553">
        <v>88.5</v>
      </c>
      <c r="D553">
        <v>111.5</v>
      </c>
      <c r="E553" s="5">
        <v>4.9580000000000002</v>
      </c>
      <c r="F553" s="5">
        <f t="shared" si="16"/>
        <v>111.5</v>
      </c>
      <c r="G553" s="5">
        <f t="shared" si="17"/>
        <v>4.9580000000000002</v>
      </c>
    </row>
    <row r="554" spans="1:7" x14ac:dyDescent="0.35">
      <c r="A554" t="s">
        <v>173</v>
      </c>
      <c r="B554">
        <v>2022</v>
      </c>
      <c r="C554">
        <v>79</v>
      </c>
      <c r="D554">
        <v>121</v>
      </c>
      <c r="E554" s="5">
        <v>5.0350000000000001</v>
      </c>
      <c r="F554" s="5">
        <f t="shared" si="16"/>
        <v>121</v>
      </c>
      <c r="G554" s="5">
        <f t="shared" si="17"/>
        <v>5.0350000000000001</v>
      </c>
    </row>
    <row r="555" spans="1:7" x14ac:dyDescent="0.35">
      <c r="A555" t="s">
        <v>173</v>
      </c>
      <c r="B555">
        <v>2023</v>
      </c>
      <c r="C555">
        <v>83.5</v>
      </c>
      <c r="D555">
        <v>116.5</v>
      </c>
      <c r="E555" s="5">
        <v>5.1059999999999999</v>
      </c>
      <c r="F555" s="5">
        <f t="shared" si="16"/>
        <v>116.5</v>
      </c>
      <c r="G555" s="5">
        <f t="shared" si="17"/>
        <v>5.1059999999999999</v>
      </c>
    </row>
    <row r="556" spans="1:7" x14ac:dyDescent="0.35">
      <c r="A556" t="s">
        <v>173</v>
      </c>
      <c r="B556">
        <v>2024</v>
      </c>
      <c r="C556">
        <v>83.5</v>
      </c>
      <c r="D556">
        <v>116.5</v>
      </c>
      <c r="E556" s="5">
        <v>5.12</v>
      </c>
      <c r="F556" s="5">
        <f t="shared" si="16"/>
        <v>116.5</v>
      </c>
      <c r="G556" s="5">
        <f t="shared" si="17"/>
        <v>5.12</v>
      </c>
    </row>
    <row r="557" spans="1:7" x14ac:dyDescent="0.35">
      <c r="A557" t="s">
        <v>433</v>
      </c>
      <c r="B557">
        <v>2018</v>
      </c>
      <c r="C557">
        <v>167</v>
      </c>
      <c r="D557">
        <v>33</v>
      </c>
      <c r="E557" s="5">
        <v>4.516</v>
      </c>
      <c r="F557" s="5">
        <f t="shared" si="16"/>
        <v>33</v>
      </c>
      <c r="G557" s="5">
        <f t="shared" si="17"/>
        <v>4.516</v>
      </c>
    </row>
    <row r="558" spans="1:7" x14ac:dyDescent="0.35">
      <c r="A558" t="s">
        <v>433</v>
      </c>
      <c r="B558">
        <v>2019</v>
      </c>
      <c r="C558">
        <v>160</v>
      </c>
      <c r="D558">
        <v>40</v>
      </c>
      <c r="E558" s="5">
        <v>4.7505998611450204</v>
      </c>
      <c r="F558" s="5">
        <f t="shared" si="16"/>
        <v>40</v>
      </c>
      <c r="G558" s="5">
        <f t="shared" si="17"/>
        <v>4.7505998611450204</v>
      </c>
    </row>
    <row r="559" spans="1:7" x14ac:dyDescent="0.35">
      <c r="A559" t="s">
        <v>433</v>
      </c>
      <c r="B559">
        <v>2020</v>
      </c>
      <c r="C559">
        <v>158</v>
      </c>
      <c r="D559">
        <v>42</v>
      </c>
      <c r="E559" s="5">
        <v>5.0510000000000002</v>
      </c>
      <c r="F559" s="5">
        <f t="shared" si="16"/>
        <v>42</v>
      </c>
      <c r="G559" s="5">
        <f t="shared" si="17"/>
        <v>5.0510000000000002</v>
      </c>
    </row>
    <row r="560" spans="1:7" x14ac:dyDescent="0.35">
      <c r="A560" t="s">
        <v>433</v>
      </c>
      <c r="B560">
        <v>2021</v>
      </c>
      <c r="C560">
        <v>151</v>
      </c>
      <c r="D560">
        <v>49</v>
      </c>
      <c r="E560" s="5">
        <v>5.1639999999999997</v>
      </c>
      <c r="F560" s="5">
        <f t="shared" si="16"/>
        <v>49</v>
      </c>
      <c r="G560" s="5">
        <f t="shared" si="17"/>
        <v>5.1639999999999997</v>
      </c>
    </row>
    <row r="561" spans="1:7" x14ac:dyDescent="0.35">
      <c r="A561" t="s">
        <v>433</v>
      </c>
      <c r="B561">
        <v>2022</v>
      </c>
      <c r="C561">
        <v>124</v>
      </c>
      <c r="D561">
        <v>76</v>
      </c>
      <c r="E561" s="5">
        <v>4.2789999999999999</v>
      </c>
      <c r="F561" s="5">
        <f t="shared" si="16"/>
        <v>76</v>
      </c>
      <c r="G561" s="5">
        <f t="shared" si="17"/>
        <v>4.2789999999999999</v>
      </c>
    </row>
    <row r="562" spans="1:7" x14ac:dyDescent="0.35">
      <c r="A562" t="s">
        <v>141</v>
      </c>
      <c r="B562">
        <v>2011</v>
      </c>
      <c r="C562">
        <v>65</v>
      </c>
      <c r="D562">
        <v>135</v>
      </c>
      <c r="E562" s="5">
        <v>3.8919999999999999</v>
      </c>
      <c r="F562" s="5">
        <f t="shared" si="16"/>
        <v>135</v>
      </c>
      <c r="G562" s="5">
        <f t="shared" si="17"/>
        <v>3.8919999999999999</v>
      </c>
    </row>
    <row r="563" spans="1:7" x14ac:dyDescent="0.35">
      <c r="A563" t="s">
        <v>141</v>
      </c>
      <c r="B563">
        <v>2012</v>
      </c>
      <c r="C563">
        <v>85</v>
      </c>
      <c r="D563">
        <v>115</v>
      </c>
      <c r="E563" s="5">
        <v>4.1870000000000003</v>
      </c>
      <c r="F563" s="5">
        <f t="shared" si="16"/>
        <v>115</v>
      </c>
      <c r="G563" s="5">
        <f t="shared" si="17"/>
        <v>4.1870000000000003</v>
      </c>
    </row>
    <row r="564" spans="1:7" x14ac:dyDescent="0.35">
      <c r="A564" t="s">
        <v>141</v>
      </c>
      <c r="B564">
        <v>2014</v>
      </c>
      <c r="C564">
        <v>110.5</v>
      </c>
      <c r="D564">
        <v>89.5</v>
      </c>
      <c r="E564" s="5">
        <v>4.2969999999999997</v>
      </c>
      <c r="F564" s="5">
        <f t="shared" si="16"/>
        <v>89.5</v>
      </c>
      <c r="G564" s="5">
        <f t="shared" si="17"/>
        <v>4.2969999999999997</v>
      </c>
    </row>
    <row r="565" spans="1:7" x14ac:dyDescent="0.35">
      <c r="A565" t="s">
        <v>141</v>
      </c>
      <c r="B565">
        <v>2015</v>
      </c>
      <c r="C565">
        <v>137.5</v>
      </c>
      <c r="D565">
        <v>62.5</v>
      </c>
      <c r="E565" s="5">
        <v>4.2519999999999998</v>
      </c>
      <c r="F565" s="5">
        <f t="shared" si="16"/>
        <v>62.5</v>
      </c>
      <c r="G565" s="5">
        <f t="shared" si="17"/>
        <v>4.2519999999999998</v>
      </c>
    </row>
    <row r="566" spans="1:7" x14ac:dyDescent="0.35">
      <c r="A566" t="s">
        <v>141</v>
      </c>
      <c r="B566">
        <v>2016</v>
      </c>
      <c r="C566">
        <v>118</v>
      </c>
      <c r="D566">
        <v>82</v>
      </c>
      <c r="E566" s="5">
        <v>4.2859999999999996</v>
      </c>
      <c r="F566" s="5">
        <f t="shared" si="16"/>
        <v>82</v>
      </c>
      <c r="G566" s="5">
        <f t="shared" si="17"/>
        <v>4.2859999999999996</v>
      </c>
    </row>
    <row r="567" spans="1:7" x14ac:dyDescent="0.35">
      <c r="A567" t="s">
        <v>141</v>
      </c>
      <c r="B567">
        <v>2017</v>
      </c>
      <c r="C567">
        <v>108</v>
      </c>
      <c r="D567">
        <v>92</v>
      </c>
      <c r="E567" s="5">
        <v>4.34</v>
      </c>
      <c r="F567" s="5">
        <f t="shared" si="16"/>
        <v>92</v>
      </c>
      <c r="G567" s="5">
        <f t="shared" si="17"/>
        <v>4.34</v>
      </c>
    </row>
    <row r="568" spans="1:7" x14ac:dyDescent="0.35">
      <c r="A568" t="s">
        <v>141</v>
      </c>
      <c r="B568">
        <v>2018</v>
      </c>
      <c r="C568">
        <v>92.5</v>
      </c>
      <c r="D568">
        <v>107.5</v>
      </c>
      <c r="E568" s="5">
        <v>4.5190000000000001</v>
      </c>
      <c r="F568" s="5">
        <f t="shared" si="16"/>
        <v>107.5</v>
      </c>
      <c r="G568" s="5">
        <f t="shared" si="17"/>
        <v>4.5190000000000001</v>
      </c>
    </row>
    <row r="569" spans="1:7" x14ac:dyDescent="0.35">
      <c r="A569" t="s">
        <v>141</v>
      </c>
      <c r="B569">
        <v>2019</v>
      </c>
      <c r="C569">
        <v>92.5</v>
      </c>
      <c r="D569">
        <v>107.5</v>
      </c>
      <c r="E569" s="5">
        <v>4.6725997924804696</v>
      </c>
      <c r="F569" s="5">
        <f t="shared" si="16"/>
        <v>107.5</v>
      </c>
      <c r="G569" s="5">
        <f t="shared" si="17"/>
        <v>4.6725997924804696</v>
      </c>
    </row>
    <row r="570" spans="1:7" x14ac:dyDescent="0.35">
      <c r="A570" t="s">
        <v>141</v>
      </c>
      <c r="B570">
        <v>2020</v>
      </c>
      <c r="C570">
        <v>90</v>
      </c>
      <c r="D570">
        <v>110</v>
      </c>
      <c r="E570" s="5">
        <v>4.891</v>
      </c>
      <c r="F570" s="5">
        <f t="shared" si="16"/>
        <v>110</v>
      </c>
      <c r="G570" s="5">
        <f t="shared" si="17"/>
        <v>4.891</v>
      </c>
    </row>
    <row r="571" spans="1:7" x14ac:dyDescent="0.35">
      <c r="A571" t="s">
        <v>141</v>
      </c>
      <c r="B571">
        <v>2021</v>
      </c>
      <c r="C571">
        <v>88</v>
      </c>
      <c r="D571">
        <v>112</v>
      </c>
      <c r="E571" s="5">
        <v>4.9729999999999999</v>
      </c>
      <c r="F571" s="5">
        <f t="shared" si="16"/>
        <v>112</v>
      </c>
      <c r="G571" s="5">
        <f t="shared" si="17"/>
        <v>4.9729999999999999</v>
      </c>
    </row>
    <row r="572" spans="1:7" x14ac:dyDescent="0.35">
      <c r="A572" t="s">
        <v>141</v>
      </c>
      <c r="B572">
        <v>2022</v>
      </c>
      <c r="C572">
        <v>80</v>
      </c>
      <c r="D572">
        <v>120</v>
      </c>
      <c r="E572" s="5">
        <v>5.109</v>
      </c>
      <c r="F572" s="5">
        <f t="shared" si="16"/>
        <v>120</v>
      </c>
      <c r="G572" s="5">
        <f t="shared" si="17"/>
        <v>5.109</v>
      </c>
    </row>
    <row r="573" spans="1:7" x14ac:dyDescent="0.35">
      <c r="A573" t="s">
        <v>141</v>
      </c>
      <c r="B573">
        <v>2023</v>
      </c>
      <c r="C573">
        <v>77.5</v>
      </c>
      <c r="D573">
        <v>122.5</v>
      </c>
      <c r="E573" s="5">
        <v>5.1849999999999996</v>
      </c>
      <c r="F573" s="5">
        <f t="shared" si="16"/>
        <v>122.5</v>
      </c>
      <c r="G573" s="5">
        <f t="shared" si="17"/>
        <v>5.1849999999999996</v>
      </c>
    </row>
    <row r="574" spans="1:7" x14ac:dyDescent="0.35">
      <c r="A574" t="s">
        <v>141</v>
      </c>
      <c r="B574">
        <v>2024</v>
      </c>
      <c r="C574">
        <v>69</v>
      </c>
      <c r="D574">
        <v>131</v>
      </c>
      <c r="E574" s="5">
        <v>5.4</v>
      </c>
      <c r="F574" s="5">
        <f t="shared" si="16"/>
        <v>131</v>
      </c>
      <c r="G574" s="5">
        <f t="shared" si="17"/>
        <v>5.4</v>
      </c>
    </row>
    <row r="575" spans="1:7" x14ac:dyDescent="0.35">
      <c r="A575" t="s">
        <v>26</v>
      </c>
      <c r="B575">
        <v>2011</v>
      </c>
      <c r="C575">
        <v>3</v>
      </c>
      <c r="D575">
        <v>197</v>
      </c>
      <c r="E575" s="5">
        <v>6.5720000000000001</v>
      </c>
      <c r="F575" s="5">
        <f t="shared" si="16"/>
        <v>197</v>
      </c>
      <c r="G575" s="5">
        <f t="shared" si="17"/>
        <v>6.5720000000000001</v>
      </c>
    </row>
    <row r="576" spans="1:7" x14ac:dyDescent="0.35">
      <c r="A576" t="s">
        <v>26</v>
      </c>
      <c r="B576">
        <v>2012</v>
      </c>
      <c r="C576">
        <v>2</v>
      </c>
      <c r="D576">
        <v>198</v>
      </c>
      <c r="E576" s="5">
        <v>6.6719999999999997</v>
      </c>
      <c r="F576" s="5">
        <f t="shared" si="16"/>
        <v>198</v>
      </c>
      <c r="G576" s="5">
        <f t="shared" si="17"/>
        <v>6.6719999999999997</v>
      </c>
    </row>
    <row r="577" spans="1:7" x14ac:dyDescent="0.35">
      <c r="A577" t="s">
        <v>26</v>
      </c>
      <c r="B577">
        <v>2014</v>
      </c>
      <c r="C577">
        <v>1</v>
      </c>
      <c r="D577">
        <v>199</v>
      </c>
      <c r="E577" s="5">
        <v>6.75</v>
      </c>
      <c r="F577" s="5">
        <f t="shared" si="16"/>
        <v>199</v>
      </c>
      <c r="G577" s="5">
        <f t="shared" si="17"/>
        <v>6.75</v>
      </c>
    </row>
    <row r="578" spans="1:7" x14ac:dyDescent="0.35">
      <c r="A578" t="s">
        <v>26</v>
      </c>
      <c r="B578">
        <v>2015</v>
      </c>
      <c r="C578">
        <v>3</v>
      </c>
      <c r="D578">
        <v>197</v>
      </c>
      <c r="E578" s="5">
        <v>6.9939999999999998</v>
      </c>
      <c r="F578" s="5">
        <f t="shared" si="16"/>
        <v>197</v>
      </c>
      <c r="G578" s="5">
        <f t="shared" si="17"/>
        <v>6.9939999999999998</v>
      </c>
    </row>
    <row r="579" spans="1:7" x14ac:dyDescent="0.35">
      <c r="A579" t="s">
        <v>26</v>
      </c>
      <c r="B579">
        <v>2016</v>
      </c>
      <c r="C579">
        <v>3.5</v>
      </c>
      <c r="D579">
        <v>196.5</v>
      </c>
      <c r="E579" s="5">
        <v>6.9509999999999996</v>
      </c>
      <c r="F579" s="5">
        <f t="shared" ref="F579:F642" si="18">IF(SUBTOTAL(3,A579),D579,NA())</f>
        <v>196.5</v>
      </c>
      <c r="G579" s="5">
        <f t="shared" ref="G579:G642" si="19">IF(SUBTOTAL(3,A579),E579,NA())</f>
        <v>6.9509999999999996</v>
      </c>
    </row>
    <row r="580" spans="1:7" x14ac:dyDescent="0.35">
      <c r="A580" t="s">
        <v>26</v>
      </c>
      <c r="B580">
        <v>2017</v>
      </c>
      <c r="C580">
        <v>1</v>
      </c>
      <c r="D580">
        <v>199</v>
      </c>
      <c r="E580" s="5">
        <v>6.9649999999999999</v>
      </c>
      <c r="F580" s="5">
        <f t="shared" si="18"/>
        <v>199</v>
      </c>
      <c r="G580" s="5">
        <f t="shared" si="19"/>
        <v>6.9649999999999999</v>
      </c>
    </row>
    <row r="581" spans="1:7" x14ac:dyDescent="0.35">
      <c r="A581" t="s">
        <v>26</v>
      </c>
      <c r="B581">
        <v>2018</v>
      </c>
      <c r="C581">
        <v>8.5</v>
      </c>
      <c r="D581">
        <v>191.5</v>
      </c>
      <c r="E581" s="5">
        <v>6.9850000000000003</v>
      </c>
      <c r="F581" s="5">
        <f t="shared" si="18"/>
        <v>191.5</v>
      </c>
      <c r="G581" s="5">
        <f t="shared" si="19"/>
        <v>6.9850000000000003</v>
      </c>
    </row>
    <row r="582" spans="1:7" x14ac:dyDescent="0.35">
      <c r="A582" t="s">
        <v>26</v>
      </c>
      <c r="B582">
        <v>2019</v>
      </c>
      <c r="C582">
        <v>13</v>
      </c>
      <c r="D582">
        <v>187</v>
      </c>
      <c r="E582" s="5">
        <v>7.0757999420165998</v>
      </c>
      <c r="F582" s="5">
        <f t="shared" si="18"/>
        <v>187</v>
      </c>
      <c r="G582" s="5">
        <f t="shared" si="19"/>
        <v>7.0757999420165998</v>
      </c>
    </row>
    <row r="583" spans="1:7" x14ac:dyDescent="0.35">
      <c r="A583" t="s">
        <v>26</v>
      </c>
      <c r="B583">
        <v>2020</v>
      </c>
      <c r="C583">
        <v>14</v>
      </c>
      <c r="D583">
        <v>186</v>
      </c>
      <c r="E583" s="5">
        <v>7.1550000000000002</v>
      </c>
      <c r="F583" s="5">
        <f t="shared" si="18"/>
        <v>186</v>
      </c>
      <c r="G583" s="5">
        <f t="shared" si="19"/>
        <v>7.1550000000000002</v>
      </c>
    </row>
    <row r="584" spans="1:7" x14ac:dyDescent="0.35">
      <c r="A584" t="s">
        <v>26</v>
      </c>
      <c r="B584">
        <v>2021</v>
      </c>
      <c r="C584">
        <v>12</v>
      </c>
      <c r="D584">
        <v>188</v>
      </c>
      <c r="E584" s="5">
        <v>7.0339999999999998</v>
      </c>
      <c r="F584" s="5">
        <f t="shared" si="18"/>
        <v>188</v>
      </c>
      <c r="G584" s="5">
        <f t="shared" si="19"/>
        <v>7.0339999999999998</v>
      </c>
    </row>
    <row r="585" spans="1:7" x14ac:dyDescent="0.35">
      <c r="A585" t="s">
        <v>26</v>
      </c>
      <c r="B585">
        <v>2022</v>
      </c>
      <c r="C585">
        <v>12.5</v>
      </c>
      <c r="D585">
        <v>187.5</v>
      </c>
      <c r="E585" s="5">
        <v>6.8920000000000003</v>
      </c>
      <c r="F585" s="5">
        <f t="shared" si="18"/>
        <v>187.5</v>
      </c>
      <c r="G585" s="5">
        <f t="shared" si="19"/>
        <v>6.8920000000000003</v>
      </c>
    </row>
    <row r="586" spans="1:7" x14ac:dyDescent="0.35">
      <c r="A586" t="s">
        <v>26</v>
      </c>
      <c r="B586">
        <v>2023</v>
      </c>
      <c r="C586">
        <v>15.5</v>
      </c>
      <c r="D586">
        <v>184.5</v>
      </c>
      <c r="E586" s="5">
        <v>6.7190000000000003</v>
      </c>
      <c r="F586" s="5">
        <f t="shared" si="18"/>
        <v>184.5</v>
      </c>
      <c r="G586" s="5">
        <f t="shared" si="19"/>
        <v>6.7190000000000003</v>
      </c>
    </row>
    <row r="587" spans="1:7" x14ac:dyDescent="0.35">
      <c r="A587" t="s">
        <v>26</v>
      </c>
      <c r="B587">
        <v>2024</v>
      </c>
      <c r="C587">
        <v>11.5</v>
      </c>
      <c r="D587">
        <v>188.5</v>
      </c>
      <c r="E587" s="5">
        <v>6.7530000000000001</v>
      </c>
      <c r="F587" s="5">
        <f t="shared" si="18"/>
        <v>188.5</v>
      </c>
      <c r="G587" s="5">
        <f t="shared" si="19"/>
        <v>6.7530000000000001</v>
      </c>
    </row>
    <row r="588" spans="1:7" x14ac:dyDescent="0.35">
      <c r="A588" t="s">
        <v>159</v>
      </c>
      <c r="B588">
        <v>2011</v>
      </c>
      <c r="C588">
        <v>32.5</v>
      </c>
      <c r="D588">
        <v>167.5</v>
      </c>
      <c r="E588" s="5">
        <v>4.7050000000000001</v>
      </c>
      <c r="F588" s="5">
        <f t="shared" si="18"/>
        <v>167.5</v>
      </c>
      <c r="G588" s="5">
        <f t="shared" si="19"/>
        <v>4.7050000000000001</v>
      </c>
    </row>
    <row r="589" spans="1:7" x14ac:dyDescent="0.35">
      <c r="A589" t="s">
        <v>159</v>
      </c>
      <c r="B589">
        <v>2012</v>
      </c>
      <c r="C589">
        <v>31.5</v>
      </c>
      <c r="D589">
        <v>168.5</v>
      </c>
      <c r="E589" s="5">
        <v>5.0910000000000002</v>
      </c>
      <c r="F589" s="5">
        <f t="shared" si="18"/>
        <v>168.5</v>
      </c>
      <c r="G589" s="5">
        <f t="shared" si="19"/>
        <v>5.0910000000000002</v>
      </c>
    </row>
    <row r="590" spans="1:7" x14ac:dyDescent="0.35">
      <c r="A590" t="s">
        <v>159</v>
      </c>
      <c r="B590">
        <v>2014</v>
      </c>
      <c r="C590">
        <v>37.5</v>
      </c>
      <c r="D590">
        <v>162.5</v>
      </c>
      <c r="E590" s="5">
        <v>4.633</v>
      </c>
      <c r="F590" s="5">
        <f t="shared" si="18"/>
        <v>162.5</v>
      </c>
      <c r="G590" s="5">
        <f t="shared" si="19"/>
        <v>4.633</v>
      </c>
    </row>
    <row r="591" spans="1:7" x14ac:dyDescent="0.35">
      <c r="A591" t="s">
        <v>159</v>
      </c>
      <c r="B591">
        <v>2015</v>
      </c>
      <c r="C591">
        <v>29</v>
      </c>
      <c r="D591">
        <v>171</v>
      </c>
      <c r="E591" s="5">
        <v>4.2759999999999998</v>
      </c>
      <c r="F591" s="5">
        <f t="shared" si="18"/>
        <v>171</v>
      </c>
      <c r="G591" s="5">
        <f t="shared" si="19"/>
        <v>4.2759999999999998</v>
      </c>
    </row>
    <row r="592" spans="1:7" x14ac:dyDescent="0.35">
      <c r="A592" t="s">
        <v>159</v>
      </c>
      <c r="B592">
        <v>2016</v>
      </c>
      <c r="C592">
        <v>44.5</v>
      </c>
      <c r="D592">
        <v>155.5</v>
      </c>
      <c r="E592" s="5">
        <v>4.12</v>
      </c>
      <c r="F592" s="5">
        <f t="shared" si="18"/>
        <v>155.5</v>
      </c>
      <c r="G592" s="5">
        <f t="shared" si="19"/>
        <v>4.12</v>
      </c>
    </row>
    <row r="593" spans="1:7" x14ac:dyDescent="0.35">
      <c r="A593" t="s">
        <v>159</v>
      </c>
      <c r="B593">
        <v>2017</v>
      </c>
      <c r="C593">
        <v>50</v>
      </c>
      <c r="D593">
        <v>150</v>
      </c>
      <c r="E593" s="5">
        <v>4.657</v>
      </c>
      <c r="F593" s="5">
        <f t="shared" si="18"/>
        <v>150</v>
      </c>
      <c r="G593" s="5">
        <f t="shared" si="19"/>
        <v>4.657</v>
      </c>
    </row>
    <row r="594" spans="1:7" x14ac:dyDescent="0.35">
      <c r="A594" t="s">
        <v>159</v>
      </c>
      <c r="B594">
        <v>2018</v>
      </c>
      <c r="C594">
        <v>53</v>
      </c>
      <c r="D594">
        <v>147</v>
      </c>
      <c r="E594" s="5">
        <v>4.9960000000000004</v>
      </c>
      <c r="F594" s="5">
        <f t="shared" si="18"/>
        <v>147</v>
      </c>
      <c r="G594" s="5">
        <f t="shared" si="19"/>
        <v>4.9960000000000004</v>
      </c>
    </row>
    <row r="595" spans="1:7" x14ac:dyDescent="0.35">
      <c r="A595" t="s">
        <v>159</v>
      </c>
      <c r="B595">
        <v>2019</v>
      </c>
      <c r="C595">
        <v>48.5</v>
      </c>
      <c r="D595">
        <v>151.5</v>
      </c>
      <c r="E595" s="5">
        <v>5.1479997634887704</v>
      </c>
      <c r="F595" s="5">
        <f t="shared" si="18"/>
        <v>151.5</v>
      </c>
      <c r="G595" s="5">
        <f t="shared" si="19"/>
        <v>5.1479997634887704</v>
      </c>
    </row>
    <row r="596" spans="1:7" x14ac:dyDescent="0.35">
      <c r="A596" t="s">
        <v>159</v>
      </c>
      <c r="B596">
        <v>2020</v>
      </c>
      <c r="C596">
        <v>49</v>
      </c>
      <c r="D596">
        <v>151</v>
      </c>
      <c r="E596" s="5">
        <v>5.0880000000000001</v>
      </c>
      <c r="F596" s="5">
        <f t="shared" si="18"/>
        <v>151</v>
      </c>
      <c r="G596" s="5">
        <f t="shared" si="19"/>
        <v>5.0880000000000001</v>
      </c>
    </row>
    <row r="597" spans="1:7" x14ac:dyDescent="0.35">
      <c r="A597" t="s">
        <v>159</v>
      </c>
      <c r="B597">
        <v>2021</v>
      </c>
      <c r="C597">
        <v>50.5</v>
      </c>
      <c r="D597">
        <v>149.5</v>
      </c>
      <c r="E597" s="5">
        <v>4.8719999999999999</v>
      </c>
      <c r="F597" s="5">
        <f t="shared" si="18"/>
        <v>149.5</v>
      </c>
      <c r="G597" s="5">
        <f t="shared" si="19"/>
        <v>4.8719999999999999</v>
      </c>
    </row>
    <row r="598" spans="1:7" x14ac:dyDescent="0.35">
      <c r="A598" t="s">
        <v>159</v>
      </c>
      <c r="B598">
        <v>2022</v>
      </c>
      <c r="C598">
        <v>59</v>
      </c>
      <c r="D598">
        <v>141</v>
      </c>
      <c r="E598" s="5">
        <v>4.6050000000000004</v>
      </c>
      <c r="F598" s="5">
        <f t="shared" si="18"/>
        <v>141</v>
      </c>
      <c r="G598" s="5">
        <f t="shared" si="19"/>
        <v>4.6050000000000004</v>
      </c>
    </row>
    <row r="599" spans="1:7" x14ac:dyDescent="0.35">
      <c r="A599" t="s">
        <v>159</v>
      </c>
      <c r="B599">
        <v>2023</v>
      </c>
      <c r="C599">
        <v>60.5</v>
      </c>
      <c r="D599">
        <v>139.5</v>
      </c>
      <c r="E599" s="5">
        <v>4.2889999999999997</v>
      </c>
      <c r="F599" s="5">
        <f t="shared" si="18"/>
        <v>139.5</v>
      </c>
      <c r="G599" s="5">
        <f t="shared" si="19"/>
        <v>4.2889999999999997</v>
      </c>
    </row>
    <row r="600" spans="1:7" x14ac:dyDescent="0.35">
      <c r="A600" t="s">
        <v>159</v>
      </c>
      <c r="B600">
        <v>2024</v>
      </c>
      <c r="C600">
        <v>70.5</v>
      </c>
      <c r="D600">
        <v>129.5</v>
      </c>
      <c r="E600" s="5">
        <v>4.34</v>
      </c>
      <c r="F600" s="5">
        <f t="shared" si="18"/>
        <v>129.5</v>
      </c>
      <c r="G600" s="5">
        <f t="shared" si="19"/>
        <v>4.34</v>
      </c>
    </row>
    <row r="601" spans="1:7" x14ac:dyDescent="0.35">
      <c r="A601" t="s">
        <v>83</v>
      </c>
      <c r="B601">
        <v>2011</v>
      </c>
      <c r="C601">
        <v>13.5</v>
      </c>
      <c r="D601">
        <v>186.5</v>
      </c>
      <c r="E601" s="5">
        <v>6.133</v>
      </c>
      <c r="F601" s="5">
        <f t="shared" si="18"/>
        <v>186.5</v>
      </c>
      <c r="G601" s="5">
        <f t="shared" si="19"/>
        <v>6.133</v>
      </c>
    </row>
    <row r="602" spans="1:7" x14ac:dyDescent="0.35">
      <c r="A602" t="s">
        <v>83</v>
      </c>
      <c r="B602">
        <v>2012</v>
      </c>
      <c r="C602">
        <v>11.5</v>
      </c>
      <c r="D602">
        <v>188.5</v>
      </c>
      <c r="E602" s="5">
        <v>5.4349999999999996</v>
      </c>
      <c r="F602" s="5">
        <f t="shared" si="18"/>
        <v>188.5</v>
      </c>
      <c r="G602" s="5">
        <f t="shared" si="19"/>
        <v>5.4349999999999996</v>
      </c>
    </row>
    <row r="603" spans="1:7" x14ac:dyDescent="0.35">
      <c r="A603" t="s">
        <v>83</v>
      </c>
      <c r="B603">
        <v>2014</v>
      </c>
      <c r="C603">
        <v>18.5</v>
      </c>
      <c r="D603">
        <v>181.5</v>
      </c>
      <c r="E603" s="5">
        <v>4.8570000000000002</v>
      </c>
      <c r="F603" s="5">
        <f t="shared" si="18"/>
        <v>181.5</v>
      </c>
      <c r="G603" s="5">
        <f t="shared" si="19"/>
        <v>4.8570000000000002</v>
      </c>
    </row>
    <row r="604" spans="1:7" x14ac:dyDescent="0.35">
      <c r="A604" t="s">
        <v>83</v>
      </c>
      <c r="B604">
        <v>2015</v>
      </c>
      <c r="C604">
        <v>42.5</v>
      </c>
      <c r="D604">
        <v>157.5</v>
      </c>
      <c r="E604" s="5">
        <v>5.0330000000000004</v>
      </c>
      <c r="F604" s="5">
        <f t="shared" si="18"/>
        <v>157.5</v>
      </c>
      <c r="G604" s="5">
        <f t="shared" si="19"/>
        <v>5.0330000000000004</v>
      </c>
    </row>
    <row r="605" spans="1:7" x14ac:dyDescent="0.35">
      <c r="A605" t="s">
        <v>83</v>
      </c>
      <c r="B605">
        <v>2016</v>
      </c>
      <c r="C605">
        <v>47</v>
      </c>
      <c r="D605">
        <v>153</v>
      </c>
      <c r="E605" s="5">
        <v>5.2270000000000003</v>
      </c>
      <c r="F605" s="5">
        <f t="shared" si="18"/>
        <v>153</v>
      </c>
      <c r="G605" s="5">
        <f t="shared" si="19"/>
        <v>5.2270000000000003</v>
      </c>
    </row>
    <row r="606" spans="1:7" x14ac:dyDescent="0.35">
      <c r="A606" t="s">
        <v>83</v>
      </c>
      <c r="B606">
        <v>2017</v>
      </c>
      <c r="C606">
        <v>42.5</v>
      </c>
      <c r="D606">
        <v>157.5</v>
      </c>
      <c r="E606" s="5">
        <v>5.3579999999999997</v>
      </c>
      <c r="F606" s="5">
        <f t="shared" si="18"/>
        <v>157.5</v>
      </c>
      <c r="G606" s="5">
        <f t="shared" si="19"/>
        <v>5.3579999999999997</v>
      </c>
    </row>
    <row r="607" spans="1:7" x14ac:dyDescent="0.35">
      <c r="A607" t="s">
        <v>83</v>
      </c>
      <c r="B607">
        <v>2018</v>
      </c>
      <c r="C607">
        <v>45.5</v>
      </c>
      <c r="D607">
        <v>154.5</v>
      </c>
      <c r="E607" s="5">
        <v>5.2869999999999999</v>
      </c>
      <c r="F607" s="5">
        <f t="shared" si="18"/>
        <v>154.5</v>
      </c>
      <c r="G607" s="5">
        <f t="shared" si="19"/>
        <v>5.2869999999999999</v>
      </c>
    </row>
    <row r="608" spans="1:7" x14ac:dyDescent="0.35">
      <c r="A608" t="s">
        <v>83</v>
      </c>
      <c r="B608">
        <v>2019</v>
      </c>
      <c r="C608">
        <v>53</v>
      </c>
      <c r="D608">
        <v>147</v>
      </c>
      <c r="E608" s="5">
        <v>5.5149998664856001</v>
      </c>
      <c r="F608" s="5">
        <f t="shared" si="18"/>
        <v>147</v>
      </c>
      <c r="G608" s="5">
        <f t="shared" si="19"/>
        <v>5.5149998664856001</v>
      </c>
    </row>
    <row r="609" spans="1:7" x14ac:dyDescent="0.35">
      <c r="A609" t="s">
        <v>83</v>
      </c>
      <c r="B609">
        <v>2020</v>
      </c>
      <c r="C609">
        <v>53.5</v>
      </c>
      <c r="D609">
        <v>146.5</v>
      </c>
      <c r="E609" s="5">
        <v>5.7229999999999999</v>
      </c>
      <c r="F609" s="5">
        <f t="shared" si="18"/>
        <v>146.5</v>
      </c>
      <c r="G609" s="5">
        <f t="shared" si="19"/>
        <v>5.7229999999999999</v>
      </c>
    </row>
    <row r="610" spans="1:7" x14ac:dyDescent="0.35">
      <c r="A610" t="s">
        <v>83</v>
      </c>
      <c r="B610">
        <v>2021</v>
      </c>
      <c r="C610">
        <v>53</v>
      </c>
      <c r="D610">
        <v>147</v>
      </c>
      <c r="E610" s="5">
        <v>5.9480000000000004</v>
      </c>
      <c r="F610" s="5">
        <f t="shared" si="18"/>
        <v>147</v>
      </c>
      <c r="G610" s="5">
        <f t="shared" si="19"/>
        <v>5.9480000000000004</v>
      </c>
    </row>
    <row r="611" spans="1:7" x14ac:dyDescent="0.35">
      <c r="A611" t="s">
        <v>83</v>
      </c>
      <c r="B611">
        <v>2022</v>
      </c>
      <c r="C611">
        <v>49.5</v>
      </c>
      <c r="D611">
        <v>150.5</v>
      </c>
      <c r="E611" s="5">
        <v>5.931</v>
      </c>
      <c r="F611" s="5">
        <f t="shared" si="18"/>
        <v>150.5</v>
      </c>
      <c r="G611" s="5">
        <f t="shared" si="19"/>
        <v>5.931</v>
      </c>
    </row>
    <row r="612" spans="1:7" x14ac:dyDescent="0.35">
      <c r="A612" t="s">
        <v>83</v>
      </c>
      <c r="B612">
        <v>2023</v>
      </c>
      <c r="C612">
        <v>48.5</v>
      </c>
      <c r="D612">
        <v>151.5</v>
      </c>
      <c r="E612" s="5">
        <v>5.9340000000000002</v>
      </c>
      <c r="F612" s="5">
        <f t="shared" si="18"/>
        <v>151.5</v>
      </c>
      <c r="G612" s="5">
        <f t="shared" si="19"/>
        <v>5.9340000000000002</v>
      </c>
    </row>
    <row r="613" spans="1:7" x14ac:dyDescent="0.35">
      <c r="A613" t="s">
        <v>83</v>
      </c>
      <c r="B613">
        <v>2024</v>
      </c>
      <c r="C613">
        <v>46.5</v>
      </c>
      <c r="D613">
        <v>153.5</v>
      </c>
      <c r="E613" s="5">
        <v>5.7759999999999998</v>
      </c>
      <c r="F613" s="5">
        <f t="shared" si="18"/>
        <v>153.5</v>
      </c>
      <c r="G613" s="5">
        <f t="shared" si="19"/>
        <v>5.7759999999999998</v>
      </c>
    </row>
    <row r="614" spans="1:7" x14ac:dyDescent="0.35">
      <c r="A614" t="s">
        <v>215</v>
      </c>
      <c r="B614">
        <v>2011</v>
      </c>
      <c r="C614">
        <v>102</v>
      </c>
      <c r="D614">
        <v>98</v>
      </c>
      <c r="E614" s="5">
        <v>6.2770000000000001</v>
      </c>
      <c r="F614" s="5">
        <f t="shared" si="18"/>
        <v>98</v>
      </c>
      <c r="G614" s="5">
        <f t="shared" si="19"/>
        <v>6.2770000000000001</v>
      </c>
    </row>
    <row r="615" spans="1:7" x14ac:dyDescent="0.35">
      <c r="A615" t="s">
        <v>215</v>
      </c>
      <c r="B615">
        <v>2012</v>
      </c>
      <c r="C615">
        <v>84</v>
      </c>
      <c r="D615">
        <v>116</v>
      </c>
      <c r="E615" s="5">
        <v>5.9649999999999999</v>
      </c>
      <c r="F615" s="5">
        <f t="shared" si="18"/>
        <v>116</v>
      </c>
      <c r="G615" s="5">
        <f t="shared" si="19"/>
        <v>5.9649999999999999</v>
      </c>
    </row>
    <row r="616" spans="1:7" x14ac:dyDescent="0.35">
      <c r="A616" t="s">
        <v>215</v>
      </c>
      <c r="B616">
        <v>2014</v>
      </c>
      <c r="C616">
        <v>103</v>
      </c>
      <c r="D616">
        <v>97</v>
      </c>
      <c r="E616" s="5">
        <v>6.1230000000000002</v>
      </c>
      <c r="F616" s="5">
        <f t="shared" si="18"/>
        <v>97</v>
      </c>
      <c r="G616" s="5">
        <f t="shared" si="19"/>
        <v>6.1230000000000002</v>
      </c>
    </row>
    <row r="617" spans="1:7" x14ac:dyDescent="0.35">
      <c r="A617" t="s">
        <v>215</v>
      </c>
      <c r="B617">
        <v>2015</v>
      </c>
      <c r="C617">
        <v>99.5</v>
      </c>
      <c r="D617">
        <v>100.5</v>
      </c>
      <c r="E617" s="5">
        <v>6.3239999999999998</v>
      </c>
      <c r="F617" s="5">
        <f t="shared" si="18"/>
        <v>100.5</v>
      </c>
      <c r="G617" s="5">
        <f t="shared" si="19"/>
        <v>6.3239999999999998</v>
      </c>
    </row>
    <row r="618" spans="1:7" x14ac:dyDescent="0.35">
      <c r="A618" t="s">
        <v>215</v>
      </c>
      <c r="B618">
        <v>2016</v>
      </c>
      <c r="C618">
        <v>84.5</v>
      </c>
      <c r="D618">
        <v>115.5</v>
      </c>
      <c r="E618" s="5">
        <v>6.4539999999999997</v>
      </c>
      <c r="F618" s="5">
        <f t="shared" si="18"/>
        <v>115.5</v>
      </c>
      <c r="G618" s="5">
        <f t="shared" si="19"/>
        <v>6.4539999999999997</v>
      </c>
    </row>
    <row r="619" spans="1:7" x14ac:dyDescent="0.35">
      <c r="A619" t="s">
        <v>215</v>
      </c>
      <c r="B619">
        <v>2017</v>
      </c>
      <c r="C619">
        <v>115.5</v>
      </c>
      <c r="D619">
        <v>84.5</v>
      </c>
      <c r="E619" s="5">
        <v>6.3819999999999997</v>
      </c>
      <c r="F619" s="5">
        <f t="shared" si="18"/>
        <v>84.5</v>
      </c>
      <c r="G619" s="5">
        <f t="shared" si="19"/>
        <v>6.3819999999999997</v>
      </c>
    </row>
    <row r="620" spans="1:7" x14ac:dyDescent="0.35">
      <c r="A620" t="s">
        <v>215</v>
      </c>
      <c r="B620">
        <v>2018</v>
      </c>
      <c r="C620">
        <v>141</v>
      </c>
      <c r="D620">
        <v>59</v>
      </c>
      <c r="E620" s="5">
        <v>6.4359999999999999</v>
      </c>
      <c r="F620" s="5">
        <f t="shared" si="18"/>
        <v>59</v>
      </c>
      <c r="G620" s="5">
        <f t="shared" si="19"/>
        <v>6.4359999999999999</v>
      </c>
    </row>
    <row r="621" spans="1:7" x14ac:dyDescent="0.35">
      <c r="A621" t="s">
        <v>215</v>
      </c>
      <c r="B621">
        <v>2019</v>
      </c>
      <c r="C621">
        <v>137.5</v>
      </c>
      <c r="D621">
        <v>62.5</v>
      </c>
      <c r="E621" s="5">
        <v>6.3989000320434597</v>
      </c>
      <c r="F621" s="5">
        <f t="shared" si="18"/>
        <v>62.5</v>
      </c>
      <c r="G621" s="5">
        <f t="shared" si="19"/>
        <v>6.3989000320434597</v>
      </c>
    </row>
    <row r="622" spans="1:7" x14ac:dyDescent="0.35">
      <c r="A622" t="s">
        <v>215</v>
      </c>
      <c r="B622">
        <v>2020</v>
      </c>
      <c r="C622">
        <v>130.5</v>
      </c>
      <c r="D622">
        <v>69.5</v>
      </c>
      <c r="E622" s="5">
        <v>6.4349999999999996</v>
      </c>
      <c r="F622" s="5">
        <f t="shared" si="18"/>
        <v>69.5</v>
      </c>
      <c r="G622" s="5">
        <f t="shared" si="19"/>
        <v>6.4349999999999996</v>
      </c>
    </row>
    <row r="623" spans="1:7" x14ac:dyDescent="0.35">
      <c r="A623" t="s">
        <v>215</v>
      </c>
      <c r="B623">
        <v>2021</v>
      </c>
      <c r="C623">
        <v>124.5</v>
      </c>
      <c r="D623">
        <v>75.5</v>
      </c>
      <c r="E623" s="5">
        <v>6.2619999999999996</v>
      </c>
      <c r="F623" s="5">
        <f t="shared" si="18"/>
        <v>75.5</v>
      </c>
      <c r="G623" s="5">
        <f t="shared" si="19"/>
        <v>6.2619999999999996</v>
      </c>
    </row>
    <row r="624" spans="1:7" x14ac:dyDescent="0.35">
      <c r="A624" t="s">
        <v>215</v>
      </c>
      <c r="B624">
        <v>2022</v>
      </c>
      <c r="C624">
        <v>117.5</v>
      </c>
      <c r="D624">
        <v>82.5</v>
      </c>
      <c r="E624" s="5">
        <v>6.15</v>
      </c>
      <c r="F624" s="5">
        <f t="shared" si="18"/>
        <v>82.5</v>
      </c>
      <c r="G624" s="5">
        <f t="shared" si="19"/>
        <v>6.15</v>
      </c>
    </row>
    <row r="625" spans="1:7" x14ac:dyDescent="0.35">
      <c r="A625" t="s">
        <v>215</v>
      </c>
      <c r="B625">
        <v>2023</v>
      </c>
      <c r="C625">
        <v>107.5</v>
      </c>
      <c r="D625">
        <v>92.5</v>
      </c>
      <c r="E625" s="5">
        <v>6.2869999999999999</v>
      </c>
      <c r="F625" s="5">
        <f t="shared" si="18"/>
        <v>92.5</v>
      </c>
      <c r="G625" s="5">
        <f t="shared" si="19"/>
        <v>6.2869999999999999</v>
      </c>
    </row>
    <row r="626" spans="1:7" x14ac:dyDescent="0.35">
      <c r="A626" t="s">
        <v>215</v>
      </c>
      <c r="B626">
        <v>2024</v>
      </c>
      <c r="C626">
        <v>106</v>
      </c>
      <c r="D626">
        <v>94</v>
      </c>
      <c r="E626" s="5">
        <v>6.3620000000000001</v>
      </c>
      <c r="F626" s="5">
        <f t="shared" si="18"/>
        <v>94</v>
      </c>
      <c r="G626" s="5">
        <f t="shared" si="19"/>
        <v>6.3620000000000001</v>
      </c>
    </row>
    <row r="627" spans="1:7" x14ac:dyDescent="0.35">
      <c r="A627" t="s">
        <v>161</v>
      </c>
      <c r="B627">
        <v>2011</v>
      </c>
      <c r="C627">
        <v>74</v>
      </c>
      <c r="D627">
        <v>126</v>
      </c>
      <c r="E627" s="5">
        <v>4.1710000000000003</v>
      </c>
      <c r="F627" s="5">
        <f t="shared" si="18"/>
        <v>126</v>
      </c>
      <c r="G627" s="5">
        <f t="shared" si="19"/>
        <v>4.1710000000000003</v>
      </c>
    </row>
    <row r="628" spans="1:7" x14ac:dyDescent="0.35">
      <c r="A628" t="s">
        <v>161</v>
      </c>
      <c r="B628">
        <v>2012</v>
      </c>
      <c r="C628">
        <v>67.5</v>
      </c>
      <c r="D628">
        <v>132.5</v>
      </c>
      <c r="E628" s="5">
        <v>3.847</v>
      </c>
      <c r="F628" s="5">
        <f t="shared" si="18"/>
        <v>132.5</v>
      </c>
      <c r="G628" s="5">
        <f t="shared" si="19"/>
        <v>3.847</v>
      </c>
    </row>
    <row r="629" spans="1:7" x14ac:dyDescent="0.35">
      <c r="A629" t="s">
        <v>161</v>
      </c>
      <c r="B629">
        <v>2014</v>
      </c>
      <c r="C629">
        <v>45</v>
      </c>
      <c r="D629">
        <v>155</v>
      </c>
      <c r="E629" s="5">
        <v>3.6560000000000001</v>
      </c>
      <c r="F629" s="5">
        <f t="shared" si="18"/>
        <v>155</v>
      </c>
      <c r="G629" s="5">
        <f t="shared" si="19"/>
        <v>3.6560000000000001</v>
      </c>
    </row>
    <row r="630" spans="1:7" x14ac:dyDescent="0.35">
      <c r="A630" t="s">
        <v>161</v>
      </c>
      <c r="B630">
        <v>2015</v>
      </c>
      <c r="C630">
        <v>54</v>
      </c>
      <c r="D630">
        <v>146</v>
      </c>
      <c r="E630" s="5">
        <v>3.6070000000000002</v>
      </c>
      <c r="F630" s="5">
        <f t="shared" si="18"/>
        <v>146</v>
      </c>
      <c r="G630" s="5">
        <f t="shared" si="19"/>
        <v>3.6070000000000002</v>
      </c>
    </row>
    <row r="631" spans="1:7" x14ac:dyDescent="0.35">
      <c r="A631" t="s">
        <v>161</v>
      </c>
      <c r="B631">
        <v>2016</v>
      </c>
      <c r="C631">
        <v>66</v>
      </c>
      <c r="D631">
        <v>134</v>
      </c>
      <c r="E631" s="5">
        <v>3.5070000000000001</v>
      </c>
      <c r="F631" s="5">
        <f t="shared" si="18"/>
        <v>134</v>
      </c>
      <c r="G631" s="5">
        <f t="shared" si="19"/>
        <v>3.5070000000000001</v>
      </c>
    </row>
    <row r="632" spans="1:7" x14ac:dyDescent="0.35">
      <c r="A632" t="s">
        <v>161</v>
      </c>
      <c r="B632">
        <v>2017</v>
      </c>
      <c r="C632">
        <v>65.5</v>
      </c>
      <c r="D632">
        <v>134.5</v>
      </c>
      <c r="E632" s="5">
        <v>3.964</v>
      </c>
      <c r="F632" s="5">
        <f t="shared" si="18"/>
        <v>134.5</v>
      </c>
      <c r="G632" s="5">
        <f t="shared" si="19"/>
        <v>3.964</v>
      </c>
    </row>
    <row r="633" spans="1:7" x14ac:dyDescent="0.35">
      <c r="A633" t="s">
        <v>161</v>
      </c>
      <c r="B633">
        <v>2018</v>
      </c>
      <c r="C633">
        <v>69.5</v>
      </c>
      <c r="D633">
        <v>130.5</v>
      </c>
      <c r="E633" s="5">
        <v>4.5339999999999998</v>
      </c>
      <c r="F633" s="5">
        <f t="shared" si="18"/>
        <v>130.5</v>
      </c>
      <c r="G633" s="5">
        <f t="shared" si="19"/>
        <v>4.5339999999999998</v>
      </c>
    </row>
    <row r="634" spans="1:7" x14ac:dyDescent="0.35">
      <c r="A634" t="s">
        <v>161</v>
      </c>
      <c r="B634">
        <v>2019</v>
      </c>
      <c r="C634">
        <v>72.5</v>
      </c>
      <c r="D634">
        <v>127.5</v>
      </c>
      <c r="E634" s="5">
        <v>4.9492998123168901</v>
      </c>
      <c r="F634" s="5">
        <f t="shared" si="18"/>
        <v>127.5</v>
      </c>
      <c r="G634" s="5">
        <f t="shared" si="19"/>
        <v>4.9492998123168901</v>
      </c>
    </row>
    <row r="635" spans="1:7" x14ac:dyDescent="0.35">
      <c r="A635" t="s">
        <v>161</v>
      </c>
      <c r="B635">
        <v>2020</v>
      </c>
      <c r="C635">
        <v>73.5</v>
      </c>
      <c r="D635">
        <v>126.5</v>
      </c>
      <c r="E635" s="5">
        <v>4.984</v>
      </c>
      <c r="F635" s="5">
        <f t="shared" si="18"/>
        <v>126.5</v>
      </c>
      <c r="G635" s="5">
        <f t="shared" si="19"/>
        <v>4.984</v>
      </c>
    </row>
    <row r="636" spans="1:7" x14ac:dyDescent="0.35">
      <c r="A636" t="s">
        <v>161</v>
      </c>
      <c r="B636">
        <v>2021</v>
      </c>
      <c r="C636">
        <v>76.5</v>
      </c>
      <c r="D636">
        <v>123.5</v>
      </c>
      <c r="E636" s="5">
        <v>4.891</v>
      </c>
      <c r="F636" s="5">
        <f t="shared" si="18"/>
        <v>123.5</v>
      </c>
      <c r="G636" s="5">
        <f t="shared" si="19"/>
        <v>4.891</v>
      </c>
    </row>
    <row r="637" spans="1:7" x14ac:dyDescent="0.35">
      <c r="A637" t="s">
        <v>161</v>
      </c>
      <c r="B637">
        <v>2022</v>
      </c>
      <c r="C637">
        <v>83</v>
      </c>
      <c r="D637">
        <v>117</v>
      </c>
      <c r="E637" s="5">
        <v>5.0720000000000001</v>
      </c>
      <c r="F637" s="5">
        <f t="shared" si="18"/>
        <v>117</v>
      </c>
      <c r="G637" s="5">
        <f t="shared" si="19"/>
        <v>5.0720000000000001</v>
      </c>
    </row>
    <row r="638" spans="1:7" x14ac:dyDescent="0.35">
      <c r="A638" t="s">
        <v>161</v>
      </c>
      <c r="B638">
        <v>2023</v>
      </c>
      <c r="C638">
        <v>80.5</v>
      </c>
      <c r="D638">
        <v>119.5</v>
      </c>
      <c r="E638" s="5">
        <v>5.0229999999999997</v>
      </c>
      <c r="F638" s="5">
        <f t="shared" si="18"/>
        <v>119.5</v>
      </c>
      <c r="G638" s="5">
        <f t="shared" si="19"/>
        <v>5.0229999999999997</v>
      </c>
    </row>
    <row r="639" spans="1:7" x14ac:dyDescent="0.35">
      <c r="A639" t="s">
        <v>161</v>
      </c>
      <c r="B639">
        <v>2024</v>
      </c>
      <c r="C639">
        <v>77.5</v>
      </c>
      <c r="D639">
        <v>122.5</v>
      </c>
      <c r="E639" s="5">
        <v>4.9290000000000003</v>
      </c>
      <c r="F639" s="5">
        <f t="shared" si="18"/>
        <v>122.5</v>
      </c>
      <c r="G639" s="5">
        <f t="shared" si="19"/>
        <v>4.9290000000000003</v>
      </c>
    </row>
    <row r="640" spans="1:7" x14ac:dyDescent="0.35">
      <c r="A640" t="s">
        <v>313</v>
      </c>
      <c r="B640">
        <v>2011</v>
      </c>
      <c r="C640">
        <v>102</v>
      </c>
      <c r="D640">
        <v>98</v>
      </c>
      <c r="E640" s="5">
        <v>5.9930000000000003</v>
      </c>
      <c r="F640" s="5">
        <f t="shared" si="18"/>
        <v>98</v>
      </c>
      <c r="G640" s="5">
        <f t="shared" si="19"/>
        <v>5.9930000000000003</v>
      </c>
    </row>
    <row r="641" spans="1:7" x14ac:dyDescent="0.35">
      <c r="A641" t="s">
        <v>177</v>
      </c>
      <c r="B641">
        <v>2011</v>
      </c>
      <c r="C641">
        <v>98.5</v>
      </c>
      <c r="D641">
        <v>101.5</v>
      </c>
      <c r="E641" s="5">
        <v>3.7890000000000001</v>
      </c>
      <c r="F641" s="5">
        <f t="shared" si="18"/>
        <v>101.5</v>
      </c>
      <c r="G641" s="5">
        <f t="shared" si="19"/>
        <v>3.7890000000000001</v>
      </c>
    </row>
    <row r="642" spans="1:7" x14ac:dyDescent="0.35">
      <c r="A642" t="s">
        <v>177</v>
      </c>
      <c r="B642">
        <v>2012</v>
      </c>
      <c r="C642">
        <v>50.5</v>
      </c>
      <c r="D642">
        <v>149.5</v>
      </c>
      <c r="E642" s="5">
        <v>4.3410000000000002</v>
      </c>
      <c r="F642" s="5">
        <f t="shared" si="18"/>
        <v>149.5</v>
      </c>
      <c r="G642" s="5">
        <f t="shared" si="19"/>
        <v>4.3410000000000002</v>
      </c>
    </row>
    <row r="643" spans="1:7" x14ac:dyDescent="0.35">
      <c r="A643" t="s">
        <v>177</v>
      </c>
      <c r="B643">
        <v>2014</v>
      </c>
      <c r="C643">
        <v>92.5</v>
      </c>
      <c r="D643">
        <v>107.5</v>
      </c>
      <c r="E643" s="5">
        <v>4.5179999999999998</v>
      </c>
      <c r="F643" s="5">
        <f t="shared" ref="F643:F706" si="20">IF(SUBTOTAL(3,A643),D643,NA())</f>
        <v>107.5</v>
      </c>
      <c r="G643" s="5">
        <f t="shared" ref="G643:G706" si="21">IF(SUBTOTAL(3,A643),E643,NA())</f>
        <v>4.5179999999999998</v>
      </c>
    </row>
    <row r="644" spans="1:7" x14ac:dyDescent="0.35">
      <c r="A644" t="s">
        <v>177</v>
      </c>
      <c r="B644">
        <v>2015</v>
      </c>
      <c r="C644">
        <v>78</v>
      </c>
      <c r="D644">
        <v>122</v>
      </c>
      <c r="E644" s="5">
        <v>4.0279999999999996</v>
      </c>
      <c r="F644" s="5">
        <f t="shared" si="20"/>
        <v>122</v>
      </c>
      <c r="G644" s="5">
        <f t="shared" si="21"/>
        <v>4.0279999999999996</v>
      </c>
    </row>
    <row r="645" spans="1:7" x14ac:dyDescent="0.35">
      <c r="A645" t="s">
        <v>177</v>
      </c>
      <c r="B645">
        <v>2016</v>
      </c>
      <c r="C645">
        <v>86.5</v>
      </c>
      <c r="D645">
        <v>113.5</v>
      </c>
      <c r="E645" s="5">
        <v>3.6030000000000002</v>
      </c>
      <c r="F645" s="5">
        <f t="shared" si="20"/>
        <v>113.5</v>
      </c>
      <c r="G645" s="5">
        <f t="shared" si="21"/>
        <v>3.6030000000000002</v>
      </c>
    </row>
    <row r="646" spans="1:7" x14ac:dyDescent="0.35">
      <c r="A646" t="s">
        <v>177</v>
      </c>
      <c r="B646">
        <v>2017</v>
      </c>
      <c r="C646">
        <v>52.5</v>
      </c>
      <c r="D646">
        <v>147.5</v>
      </c>
      <c r="E646" s="5">
        <v>3.5819999999999999</v>
      </c>
      <c r="F646" s="5">
        <f t="shared" si="20"/>
        <v>147.5</v>
      </c>
      <c r="G646" s="5">
        <f t="shared" si="21"/>
        <v>3.5819999999999999</v>
      </c>
    </row>
    <row r="647" spans="1:7" x14ac:dyDescent="0.35">
      <c r="A647" t="s">
        <v>177</v>
      </c>
      <c r="B647">
        <v>2018</v>
      </c>
      <c r="C647">
        <v>100</v>
      </c>
      <c r="D647">
        <v>100</v>
      </c>
      <c r="E647" s="5">
        <v>3.597</v>
      </c>
      <c r="F647" s="5">
        <f t="shared" si="20"/>
        <v>100</v>
      </c>
      <c r="G647" s="5">
        <f t="shared" si="21"/>
        <v>3.597</v>
      </c>
    </row>
    <row r="648" spans="1:7" x14ac:dyDescent="0.35">
      <c r="A648" t="s">
        <v>177</v>
      </c>
      <c r="B648">
        <v>2019</v>
      </c>
      <c r="C648">
        <v>93.5</v>
      </c>
      <c r="D648">
        <v>106.5</v>
      </c>
      <c r="E648" s="5">
        <v>3.7207999229431201</v>
      </c>
      <c r="F648" s="5">
        <f t="shared" si="20"/>
        <v>106.5</v>
      </c>
      <c r="G648" s="5">
        <f t="shared" si="21"/>
        <v>3.7207999229431201</v>
      </c>
    </row>
    <row r="649" spans="1:7" x14ac:dyDescent="0.35">
      <c r="A649" t="s">
        <v>177</v>
      </c>
      <c r="B649">
        <v>2020</v>
      </c>
      <c r="C649">
        <v>85</v>
      </c>
      <c r="D649">
        <v>115</v>
      </c>
      <c r="E649" s="5">
        <v>3.6150000000000002</v>
      </c>
      <c r="F649" s="5">
        <f t="shared" si="20"/>
        <v>115</v>
      </c>
      <c r="G649" s="5">
        <f t="shared" si="21"/>
        <v>3.6150000000000002</v>
      </c>
    </row>
    <row r="650" spans="1:7" x14ac:dyDescent="0.35">
      <c r="A650" t="s">
        <v>155</v>
      </c>
      <c r="B650">
        <v>2011</v>
      </c>
      <c r="C650">
        <v>52</v>
      </c>
      <c r="D650">
        <v>148</v>
      </c>
      <c r="E650" s="5">
        <v>5.5640000000000001</v>
      </c>
      <c r="F650" s="5">
        <f t="shared" si="20"/>
        <v>148</v>
      </c>
      <c r="G650" s="5">
        <f t="shared" si="21"/>
        <v>5.5640000000000001</v>
      </c>
    </row>
    <row r="651" spans="1:7" x14ac:dyDescent="0.35">
      <c r="A651" t="s">
        <v>155</v>
      </c>
      <c r="B651">
        <v>2012</v>
      </c>
      <c r="C651">
        <v>60.5</v>
      </c>
      <c r="D651">
        <v>139.5</v>
      </c>
      <c r="E651" s="5">
        <v>5.1420000000000003</v>
      </c>
      <c r="F651" s="5">
        <f t="shared" si="20"/>
        <v>139.5</v>
      </c>
      <c r="G651" s="5">
        <f t="shared" si="21"/>
        <v>5.1420000000000003</v>
      </c>
    </row>
    <row r="652" spans="1:7" x14ac:dyDescent="0.35">
      <c r="A652" t="s">
        <v>155</v>
      </c>
      <c r="B652">
        <v>2014</v>
      </c>
      <c r="C652">
        <v>55.5</v>
      </c>
      <c r="D652">
        <v>144.5</v>
      </c>
      <c r="E652" s="5">
        <v>4.7880000000000003</v>
      </c>
      <c r="F652" s="5">
        <f t="shared" si="20"/>
        <v>144.5</v>
      </c>
      <c r="G652" s="5">
        <f t="shared" si="21"/>
        <v>4.7880000000000003</v>
      </c>
    </row>
    <row r="653" spans="1:7" x14ac:dyDescent="0.35">
      <c r="A653" t="s">
        <v>155</v>
      </c>
      <c r="B653">
        <v>2015</v>
      </c>
      <c r="C653">
        <v>90.5</v>
      </c>
      <c r="D653">
        <v>109.5</v>
      </c>
      <c r="E653" s="5">
        <v>4.8710000000000004</v>
      </c>
      <c r="F653" s="5">
        <f t="shared" si="20"/>
        <v>109.5</v>
      </c>
      <c r="G653" s="5">
        <f t="shared" si="21"/>
        <v>4.8710000000000004</v>
      </c>
    </row>
    <row r="654" spans="1:7" x14ac:dyDescent="0.35">
      <c r="A654" t="s">
        <v>155</v>
      </c>
      <c r="B654">
        <v>2016</v>
      </c>
      <c r="C654">
        <v>78.5</v>
      </c>
      <c r="D654">
        <v>121.5</v>
      </c>
      <c r="E654" s="5">
        <v>5.181</v>
      </c>
      <c r="F654" s="5">
        <f t="shared" si="20"/>
        <v>121.5</v>
      </c>
      <c r="G654" s="5">
        <f t="shared" si="21"/>
        <v>5.181</v>
      </c>
    </row>
    <row r="655" spans="1:7" x14ac:dyDescent="0.35">
      <c r="A655" t="s">
        <v>155</v>
      </c>
      <c r="B655">
        <v>2017</v>
      </c>
      <c r="C655">
        <v>70</v>
      </c>
      <c r="D655">
        <v>130</v>
      </c>
      <c r="E655" s="5">
        <v>5.5039999999999996</v>
      </c>
      <c r="F655" s="5">
        <f t="shared" si="20"/>
        <v>130</v>
      </c>
      <c r="G655" s="5">
        <f t="shared" si="21"/>
        <v>5.5039999999999996</v>
      </c>
    </row>
    <row r="656" spans="1:7" x14ac:dyDescent="0.35">
      <c r="A656" t="s">
        <v>155</v>
      </c>
      <c r="B656">
        <v>2018</v>
      </c>
      <c r="C656">
        <v>62.5</v>
      </c>
      <c r="D656">
        <v>137.5</v>
      </c>
      <c r="E656" s="5">
        <v>5.86</v>
      </c>
      <c r="F656" s="5">
        <f t="shared" si="20"/>
        <v>137.5</v>
      </c>
      <c r="G656" s="5">
        <f t="shared" si="21"/>
        <v>5.86</v>
      </c>
    </row>
    <row r="657" spans="1:7" x14ac:dyDescent="0.35">
      <c r="A657" t="s">
        <v>155</v>
      </c>
      <c r="B657">
        <v>2019</v>
      </c>
      <c r="C657">
        <v>61.5</v>
      </c>
      <c r="D657">
        <v>138.5</v>
      </c>
      <c r="E657" s="5">
        <v>5.9531998634338397</v>
      </c>
      <c r="F657" s="5">
        <f t="shared" si="20"/>
        <v>138.5</v>
      </c>
      <c r="G657" s="5">
        <f t="shared" si="21"/>
        <v>5.9531998634338397</v>
      </c>
    </row>
    <row r="658" spans="1:7" x14ac:dyDescent="0.35">
      <c r="A658" t="s">
        <v>155</v>
      </c>
      <c r="B658">
        <v>2020</v>
      </c>
      <c r="C658">
        <v>63</v>
      </c>
      <c r="D658">
        <v>137</v>
      </c>
      <c r="E658" s="5">
        <v>5.9189999999999996</v>
      </c>
      <c r="F658" s="5">
        <f t="shared" si="20"/>
        <v>137</v>
      </c>
      <c r="G658" s="5">
        <f t="shared" si="21"/>
        <v>5.9189999999999996</v>
      </c>
    </row>
    <row r="659" spans="1:7" x14ac:dyDescent="0.35">
      <c r="A659" t="s">
        <v>155</v>
      </c>
      <c r="B659">
        <v>2021</v>
      </c>
      <c r="C659">
        <v>71.5</v>
      </c>
      <c r="D659">
        <v>128.5</v>
      </c>
      <c r="E659" s="5">
        <v>6.0220000000000002</v>
      </c>
      <c r="F659" s="5">
        <f t="shared" si="20"/>
        <v>128.5</v>
      </c>
      <c r="G659" s="5">
        <f t="shared" si="21"/>
        <v>6.0220000000000002</v>
      </c>
    </row>
    <row r="660" spans="1:7" x14ac:dyDescent="0.35">
      <c r="A660" t="s">
        <v>155</v>
      </c>
      <c r="B660">
        <v>2022</v>
      </c>
      <c r="C660">
        <v>80.5</v>
      </c>
      <c r="D660">
        <v>119.5</v>
      </c>
      <c r="E660" s="5">
        <v>6.0229999999999997</v>
      </c>
      <c r="F660" s="5">
        <f t="shared" si="20"/>
        <v>119.5</v>
      </c>
      <c r="G660" s="5">
        <f t="shared" si="21"/>
        <v>6.0229999999999997</v>
      </c>
    </row>
    <row r="661" spans="1:7" x14ac:dyDescent="0.35">
      <c r="A661" t="s">
        <v>155</v>
      </c>
      <c r="B661">
        <v>2023</v>
      </c>
      <c r="C661">
        <v>77.5</v>
      </c>
      <c r="D661">
        <v>122.5</v>
      </c>
      <c r="E661" s="5">
        <v>5.968</v>
      </c>
      <c r="F661" s="5">
        <f t="shared" si="20"/>
        <v>122.5</v>
      </c>
      <c r="G661" s="5">
        <f t="shared" si="21"/>
        <v>5.968</v>
      </c>
    </row>
    <row r="662" spans="1:7" x14ac:dyDescent="0.35">
      <c r="A662" t="s">
        <v>155</v>
      </c>
      <c r="B662">
        <v>2024</v>
      </c>
      <c r="C662">
        <v>77</v>
      </c>
      <c r="D662">
        <v>123</v>
      </c>
      <c r="E662" s="5">
        <v>5.9640000000000004</v>
      </c>
      <c r="F662" s="5">
        <f t="shared" si="20"/>
        <v>123</v>
      </c>
      <c r="G662" s="5">
        <f t="shared" si="21"/>
        <v>5.9640000000000004</v>
      </c>
    </row>
    <row r="663" spans="1:7" x14ac:dyDescent="0.35">
      <c r="A663" t="s">
        <v>65</v>
      </c>
      <c r="B663">
        <v>2011</v>
      </c>
      <c r="C663">
        <v>42</v>
      </c>
      <c r="D663">
        <v>158</v>
      </c>
      <c r="E663" s="5">
        <v>4.9429999999999996</v>
      </c>
      <c r="F663" s="5">
        <f t="shared" si="20"/>
        <v>158</v>
      </c>
      <c r="G663" s="5">
        <f t="shared" si="21"/>
        <v>4.9429999999999996</v>
      </c>
    </row>
    <row r="664" spans="1:7" x14ac:dyDescent="0.35">
      <c r="A664" t="s">
        <v>65</v>
      </c>
      <c r="B664">
        <v>2012</v>
      </c>
      <c r="C664">
        <v>31.5</v>
      </c>
      <c r="D664">
        <v>168.5</v>
      </c>
      <c r="E664" s="5">
        <v>4.7750000000000004</v>
      </c>
      <c r="F664" s="5">
        <f t="shared" si="20"/>
        <v>168.5</v>
      </c>
      <c r="G664" s="5">
        <f t="shared" si="21"/>
        <v>4.7750000000000004</v>
      </c>
    </row>
    <row r="665" spans="1:7" x14ac:dyDescent="0.35">
      <c r="A665" t="s">
        <v>65</v>
      </c>
      <c r="B665">
        <v>2014</v>
      </c>
      <c r="C665">
        <v>41.5</v>
      </c>
      <c r="D665">
        <v>158.5</v>
      </c>
      <c r="E665" s="5">
        <v>4.8</v>
      </c>
      <c r="F665" s="5">
        <f t="shared" si="20"/>
        <v>158.5</v>
      </c>
      <c r="G665" s="5">
        <f t="shared" si="21"/>
        <v>4.8</v>
      </c>
    </row>
    <row r="666" spans="1:7" x14ac:dyDescent="0.35">
      <c r="A666" t="s">
        <v>65</v>
      </c>
      <c r="B666">
        <v>2015</v>
      </c>
      <c r="C666">
        <v>25.5</v>
      </c>
      <c r="D666">
        <v>174.5</v>
      </c>
      <c r="E666" s="5">
        <v>5.1449999999999996</v>
      </c>
      <c r="F666" s="5">
        <f t="shared" si="20"/>
        <v>174.5</v>
      </c>
      <c r="G666" s="5">
        <f t="shared" si="21"/>
        <v>5.1449999999999996</v>
      </c>
    </row>
    <row r="667" spans="1:7" x14ac:dyDescent="0.35">
      <c r="A667" t="s">
        <v>65</v>
      </c>
      <c r="B667">
        <v>2016</v>
      </c>
      <c r="C667">
        <v>22.5</v>
      </c>
      <c r="D667">
        <v>177.5</v>
      </c>
      <c r="E667" s="5">
        <v>5.3239999999999998</v>
      </c>
      <c r="F667" s="5">
        <f t="shared" si="20"/>
        <v>177.5</v>
      </c>
      <c r="G667" s="5">
        <f t="shared" si="21"/>
        <v>5.3239999999999998</v>
      </c>
    </row>
    <row r="668" spans="1:7" x14ac:dyDescent="0.35">
      <c r="A668" t="s">
        <v>65</v>
      </c>
      <c r="B668">
        <v>2017</v>
      </c>
      <c r="C668">
        <v>55</v>
      </c>
      <c r="D668">
        <v>145</v>
      </c>
      <c r="E668" s="5">
        <v>5.62</v>
      </c>
      <c r="F668" s="5">
        <f t="shared" si="20"/>
        <v>145</v>
      </c>
      <c r="G668" s="5">
        <f t="shared" si="21"/>
        <v>5.62</v>
      </c>
    </row>
    <row r="669" spans="1:7" x14ac:dyDescent="0.35">
      <c r="A669" t="s">
        <v>65</v>
      </c>
      <c r="B669">
        <v>2018</v>
      </c>
      <c r="C669">
        <v>48.5</v>
      </c>
      <c r="D669">
        <v>151.5</v>
      </c>
      <c r="E669" s="5">
        <v>5.758</v>
      </c>
      <c r="F669" s="5">
        <f t="shared" si="20"/>
        <v>151.5</v>
      </c>
      <c r="G669" s="5">
        <f t="shared" si="21"/>
        <v>5.758</v>
      </c>
    </row>
    <row r="670" spans="1:7" x14ac:dyDescent="0.35">
      <c r="A670" t="s">
        <v>65</v>
      </c>
      <c r="B670">
        <v>2019</v>
      </c>
      <c r="C670">
        <v>47</v>
      </c>
      <c r="D670">
        <v>153</v>
      </c>
      <c r="E670" s="5">
        <v>6.0004000663757298</v>
      </c>
      <c r="F670" s="5">
        <f t="shared" si="20"/>
        <v>153</v>
      </c>
      <c r="G670" s="5">
        <f t="shared" si="21"/>
        <v>6.0004000663757298</v>
      </c>
    </row>
    <row r="671" spans="1:7" x14ac:dyDescent="0.35">
      <c r="A671" t="s">
        <v>65</v>
      </c>
      <c r="B671">
        <v>2020</v>
      </c>
      <c r="C671">
        <v>46</v>
      </c>
      <c r="D671">
        <v>154</v>
      </c>
      <c r="E671" s="5">
        <v>5.992</v>
      </c>
      <c r="F671" s="5">
        <f t="shared" si="20"/>
        <v>154</v>
      </c>
      <c r="G671" s="5">
        <f t="shared" si="21"/>
        <v>5.992</v>
      </c>
    </row>
    <row r="672" spans="1:7" x14ac:dyDescent="0.35">
      <c r="A672" t="s">
        <v>65</v>
      </c>
      <c r="B672">
        <v>2021</v>
      </c>
      <c r="C672">
        <v>38</v>
      </c>
      <c r="D672">
        <v>162</v>
      </c>
      <c r="E672" s="5">
        <v>6.0860000000000003</v>
      </c>
      <c r="F672" s="5">
        <f t="shared" si="20"/>
        <v>162</v>
      </c>
      <c r="G672" s="5">
        <f t="shared" si="21"/>
        <v>6.0860000000000003</v>
      </c>
    </row>
    <row r="673" spans="1:7" x14ac:dyDescent="0.35">
      <c r="A673" t="s">
        <v>65</v>
      </c>
      <c r="B673">
        <v>2022</v>
      </c>
      <c r="C673">
        <v>36.5</v>
      </c>
      <c r="D673">
        <v>163.5</v>
      </c>
      <c r="E673" s="5">
        <v>6.0410000000000004</v>
      </c>
      <c r="F673" s="5">
        <f t="shared" si="20"/>
        <v>163.5</v>
      </c>
      <c r="G673" s="5">
        <f t="shared" si="21"/>
        <v>6.0410000000000004</v>
      </c>
    </row>
    <row r="674" spans="1:7" x14ac:dyDescent="0.35">
      <c r="A674" t="s">
        <v>65</v>
      </c>
      <c r="B674">
        <v>2023</v>
      </c>
      <c r="C674">
        <v>31.5</v>
      </c>
      <c r="D674">
        <v>168.5</v>
      </c>
      <c r="E674" s="5">
        <v>6.0170000000000003</v>
      </c>
      <c r="F674" s="5">
        <f t="shared" si="20"/>
        <v>168.5</v>
      </c>
      <c r="G674" s="5">
        <f t="shared" si="21"/>
        <v>6.0170000000000003</v>
      </c>
    </row>
    <row r="675" spans="1:7" x14ac:dyDescent="0.35">
      <c r="A675" t="s">
        <v>65</v>
      </c>
      <c r="B675">
        <v>2024</v>
      </c>
      <c r="C675">
        <v>30.5</v>
      </c>
      <c r="D675">
        <v>169.5</v>
      </c>
      <c r="E675" s="5">
        <v>5.915</v>
      </c>
      <c r="F675" s="5">
        <f t="shared" si="20"/>
        <v>169.5</v>
      </c>
      <c r="G675" s="5">
        <f t="shared" si="21"/>
        <v>5.915</v>
      </c>
    </row>
    <row r="676" spans="1:7" x14ac:dyDescent="0.35">
      <c r="A676" t="s">
        <v>145</v>
      </c>
      <c r="B676">
        <v>2011</v>
      </c>
      <c r="C676">
        <v>112</v>
      </c>
      <c r="D676">
        <v>88</v>
      </c>
      <c r="E676" s="5">
        <v>6.8879999999999999</v>
      </c>
      <c r="F676" s="5">
        <f t="shared" si="20"/>
        <v>88</v>
      </c>
      <c r="G676" s="5">
        <f t="shared" si="21"/>
        <v>6.8879999999999999</v>
      </c>
    </row>
    <row r="677" spans="1:7" x14ac:dyDescent="0.35">
      <c r="A677" t="s">
        <v>145</v>
      </c>
      <c r="B677">
        <v>2012</v>
      </c>
      <c r="C677">
        <v>109.5</v>
      </c>
      <c r="D677">
        <v>90.5</v>
      </c>
      <c r="E677" s="5">
        <v>7.3550000000000004</v>
      </c>
      <c r="F677" s="5">
        <f t="shared" si="20"/>
        <v>90.5</v>
      </c>
      <c r="G677" s="5">
        <f t="shared" si="21"/>
        <v>7.3550000000000004</v>
      </c>
    </row>
    <row r="678" spans="1:7" x14ac:dyDescent="0.35">
      <c r="A678" t="s">
        <v>145</v>
      </c>
      <c r="B678">
        <v>2014</v>
      </c>
      <c r="C678">
        <v>40</v>
      </c>
      <c r="D678">
        <v>160</v>
      </c>
      <c r="E678" s="5">
        <v>7.5609999999999999</v>
      </c>
      <c r="F678" s="5">
        <f t="shared" si="20"/>
        <v>160</v>
      </c>
      <c r="G678" s="5">
        <f t="shared" si="21"/>
        <v>7.5609999999999999</v>
      </c>
    </row>
    <row r="679" spans="1:7" x14ac:dyDescent="0.35">
      <c r="A679" t="s">
        <v>145</v>
      </c>
      <c r="B679">
        <v>2015</v>
      </c>
      <c r="C679">
        <v>29.5</v>
      </c>
      <c r="D679">
        <v>170.5</v>
      </c>
      <c r="E679" s="5">
        <v>7.5010000000000003</v>
      </c>
      <c r="F679" s="5">
        <f t="shared" si="20"/>
        <v>170.5</v>
      </c>
      <c r="G679" s="5">
        <f t="shared" si="21"/>
        <v>7.5010000000000003</v>
      </c>
    </row>
    <row r="680" spans="1:7" x14ac:dyDescent="0.35">
      <c r="A680" t="s">
        <v>145</v>
      </c>
      <c r="B680">
        <v>2016</v>
      </c>
      <c r="C680">
        <v>21.5</v>
      </c>
      <c r="D680">
        <v>178.5</v>
      </c>
      <c r="E680" s="5">
        <v>7.5039999999999996</v>
      </c>
      <c r="F680" s="5">
        <f t="shared" si="20"/>
        <v>178.5</v>
      </c>
      <c r="G680" s="5">
        <f t="shared" si="21"/>
        <v>7.5039999999999996</v>
      </c>
    </row>
    <row r="681" spans="1:7" x14ac:dyDescent="0.35">
      <c r="A681" t="s">
        <v>145</v>
      </c>
      <c r="B681">
        <v>2017</v>
      </c>
      <c r="C681">
        <v>20.5</v>
      </c>
      <c r="D681">
        <v>179.5</v>
      </c>
      <c r="E681" s="5">
        <v>7.4950000000000001</v>
      </c>
      <c r="F681" s="5">
        <f t="shared" si="20"/>
        <v>179.5</v>
      </c>
      <c r="G681" s="5">
        <f t="shared" si="21"/>
        <v>7.4950000000000001</v>
      </c>
    </row>
    <row r="682" spans="1:7" x14ac:dyDescent="0.35">
      <c r="A682" t="s">
        <v>145</v>
      </c>
      <c r="B682">
        <v>2018</v>
      </c>
      <c r="C682">
        <v>29.5</v>
      </c>
      <c r="D682">
        <v>170.5</v>
      </c>
      <c r="E682" s="5">
        <v>7.4939999999999998</v>
      </c>
      <c r="F682" s="5">
        <f t="shared" si="20"/>
        <v>170.5</v>
      </c>
      <c r="G682" s="5">
        <f t="shared" si="21"/>
        <v>7.4939999999999998</v>
      </c>
    </row>
    <row r="683" spans="1:7" x14ac:dyDescent="0.35">
      <c r="A683" t="s">
        <v>145</v>
      </c>
      <c r="B683">
        <v>2019</v>
      </c>
      <c r="C683">
        <v>37</v>
      </c>
      <c r="D683">
        <v>163</v>
      </c>
      <c r="E683" s="5">
        <v>7.5044999122619602</v>
      </c>
      <c r="F683" s="5">
        <f t="shared" si="20"/>
        <v>163</v>
      </c>
      <c r="G683" s="5">
        <f t="shared" si="21"/>
        <v>7.5044999122619602</v>
      </c>
    </row>
    <row r="684" spans="1:7" x14ac:dyDescent="0.35">
      <c r="A684" t="s">
        <v>145</v>
      </c>
      <c r="B684">
        <v>2020</v>
      </c>
      <c r="C684">
        <v>42.5</v>
      </c>
      <c r="D684">
        <v>157.5</v>
      </c>
      <c r="E684" s="5">
        <v>7.5540000000000003</v>
      </c>
      <c r="F684" s="5">
        <f t="shared" si="20"/>
        <v>157.5</v>
      </c>
      <c r="G684" s="5">
        <f t="shared" si="21"/>
        <v>7.5540000000000003</v>
      </c>
    </row>
    <row r="685" spans="1:7" x14ac:dyDescent="0.35">
      <c r="A685" t="s">
        <v>145</v>
      </c>
      <c r="B685">
        <v>2021</v>
      </c>
      <c r="C685">
        <v>57</v>
      </c>
      <c r="D685">
        <v>143</v>
      </c>
      <c r="E685" s="5">
        <v>7.5570000000000004</v>
      </c>
      <c r="F685" s="5">
        <f t="shared" si="20"/>
        <v>143</v>
      </c>
      <c r="G685" s="5">
        <f t="shared" si="21"/>
        <v>7.5570000000000004</v>
      </c>
    </row>
    <row r="686" spans="1:7" x14ac:dyDescent="0.35">
      <c r="A686" t="s">
        <v>145</v>
      </c>
      <c r="B686">
        <v>2022</v>
      </c>
      <c r="C686">
        <v>63</v>
      </c>
      <c r="D686">
        <v>137</v>
      </c>
      <c r="E686" s="5">
        <v>7.53</v>
      </c>
      <c r="F686" s="5">
        <f t="shared" si="20"/>
        <v>137</v>
      </c>
      <c r="G686" s="5">
        <f t="shared" si="21"/>
        <v>7.53</v>
      </c>
    </row>
    <row r="687" spans="1:7" x14ac:dyDescent="0.35">
      <c r="A687" t="s">
        <v>145</v>
      </c>
      <c r="B687">
        <v>2023</v>
      </c>
      <c r="C687">
        <v>69</v>
      </c>
      <c r="D687">
        <v>131</v>
      </c>
      <c r="E687" s="5">
        <v>7.5250000000000004</v>
      </c>
      <c r="F687" s="5">
        <f t="shared" si="20"/>
        <v>131</v>
      </c>
      <c r="G687" s="5">
        <f t="shared" si="21"/>
        <v>7.5250000000000004</v>
      </c>
    </row>
    <row r="688" spans="1:7" x14ac:dyDescent="0.35">
      <c r="A688" t="s">
        <v>145</v>
      </c>
      <c r="B688">
        <v>2024</v>
      </c>
      <c r="C688">
        <v>70.5</v>
      </c>
      <c r="D688">
        <v>129.5</v>
      </c>
      <c r="E688" s="5">
        <v>7.5149999999999997</v>
      </c>
      <c r="F688" s="5">
        <f t="shared" si="20"/>
        <v>129.5</v>
      </c>
      <c r="G688" s="5">
        <f t="shared" si="21"/>
        <v>7.5149999999999997</v>
      </c>
    </row>
    <row r="689" spans="1:7" x14ac:dyDescent="0.35">
      <c r="A689" t="s">
        <v>259</v>
      </c>
      <c r="B689">
        <v>2011</v>
      </c>
      <c r="C689">
        <v>157</v>
      </c>
      <c r="D689">
        <v>43</v>
      </c>
      <c r="E689" s="5">
        <v>4.9749999999999996</v>
      </c>
      <c r="F689" s="5">
        <f t="shared" si="20"/>
        <v>43</v>
      </c>
      <c r="G689" s="5">
        <f t="shared" si="21"/>
        <v>4.9749999999999996</v>
      </c>
    </row>
    <row r="690" spans="1:7" x14ac:dyDescent="0.35">
      <c r="A690" t="s">
        <v>259</v>
      </c>
      <c r="B690">
        <v>2012</v>
      </c>
      <c r="C690">
        <v>164.5</v>
      </c>
      <c r="D690">
        <v>35.5</v>
      </c>
      <c r="E690" s="5">
        <v>4.7720000000000002</v>
      </c>
      <c r="F690" s="5">
        <f t="shared" si="20"/>
        <v>35.5</v>
      </c>
      <c r="G690" s="5">
        <f t="shared" si="21"/>
        <v>4.7720000000000002</v>
      </c>
    </row>
    <row r="691" spans="1:7" x14ac:dyDescent="0.35">
      <c r="A691" t="s">
        <v>259</v>
      </c>
      <c r="B691">
        <v>2014</v>
      </c>
      <c r="C691">
        <v>161</v>
      </c>
      <c r="D691">
        <v>39</v>
      </c>
      <c r="E691" s="5">
        <v>4.5650000000000004</v>
      </c>
      <c r="F691" s="5">
        <f t="shared" si="20"/>
        <v>39</v>
      </c>
      <c r="G691" s="5">
        <f t="shared" si="21"/>
        <v>4.5650000000000004</v>
      </c>
    </row>
    <row r="692" spans="1:7" x14ac:dyDescent="0.35">
      <c r="A692" t="s">
        <v>259</v>
      </c>
      <c r="B692">
        <v>2015</v>
      </c>
      <c r="C692">
        <v>161</v>
      </c>
      <c r="D692">
        <v>39</v>
      </c>
      <c r="E692" s="5">
        <v>4.4039999999999999</v>
      </c>
      <c r="F692" s="5">
        <f t="shared" si="20"/>
        <v>39</v>
      </c>
      <c r="G692" s="5">
        <f t="shared" si="21"/>
        <v>4.4039999999999999</v>
      </c>
    </row>
    <row r="693" spans="1:7" x14ac:dyDescent="0.35">
      <c r="A693" t="s">
        <v>259</v>
      </c>
      <c r="B693">
        <v>2016</v>
      </c>
      <c r="C693">
        <v>143.5</v>
      </c>
      <c r="D693">
        <v>56.5</v>
      </c>
      <c r="E693" s="5">
        <v>4.3150000000000004</v>
      </c>
      <c r="F693" s="5">
        <f t="shared" si="20"/>
        <v>56.5</v>
      </c>
      <c r="G693" s="5">
        <f t="shared" si="21"/>
        <v>4.3150000000000004</v>
      </c>
    </row>
    <row r="694" spans="1:7" x14ac:dyDescent="0.35">
      <c r="A694" t="s">
        <v>259</v>
      </c>
      <c r="B694">
        <v>2017</v>
      </c>
      <c r="C694">
        <v>100.5</v>
      </c>
      <c r="D694">
        <v>99.5</v>
      </c>
      <c r="E694" s="5">
        <v>4.1900000000000004</v>
      </c>
      <c r="F694" s="5">
        <f t="shared" si="20"/>
        <v>99.5</v>
      </c>
      <c r="G694" s="5">
        <f t="shared" si="21"/>
        <v>4.1900000000000004</v>
      </c>
    </row>
    <row r="695" spans="1:7" x14ac:dyDescent="0.35">
      <c r="A695" t="s">
        <v>259</v>
      </c>
      <c r="B695">
        <v>2018</v>
      </c>
      <c r="C695">
        <v>99.5</v>
      </c>
      <c r="D695">
        <v>100.5</v>
      </c>
      <c r="E695" s="5">
        <v>4.0149999999999997</v>
      </c>
      <c r="F695" s="5">
        <f t="shared" si="20"/>
        <v>100.5</v>
      </c>
      <c r="G695" s="5">
        <f t="shared" si="21"/>
        <v>4.0149999999999997</v>
      </c>
    </row>
    <row r="696" spans="1:7" x14ac:dyDescent="0.35">
      <c r="A696" t="s">
        <v>259</v>
      </c>
      <c r="B696">
        <v>2019</v>
      </c>
      <c r="C696">
        <v>104.5</v>
      </c>
      <c r="D696">
        <v>95.5</v>
      </c>
      <c r="E696" s="5">
        <v>3.5732998847961399</v>
      </c>
      <c r="F696" s="5">
        <f t="shared" si="20"/>
        <v>95.5</v>
      </c>
      <c r="G696" s="5">
        <f t="shared" si="21"/>
        <v>3.5732998847961399</v>
      </c>
    </row>
    <row r="697" spans="1:7" x14ac:dyDescent="0.35">
      <c r="A697" t="s">
        <v>259</v>
      </c>
      <c r="B697">
        <v>2020</v>
      </c>
      <c r="C697">
        <v>106</v>
      </c>
      <c r="D697">
        <v>94</v>
      </c>
      <c r="E697" s="5">
        <v>3.819</v>
      </c>
      <c r="F697" s="5">
        <f t="shared" si="20"/>
        <v>94</v>
      </c>
      <c r="G697" s="5">
        <f t="shared" si="21"/>
        <v>3.819</v>
      </c>
    </row>
    <row r="698" spans="1:7" x14ac:dyDescent="0.35">
      <c r="A698" t="s">
        <v>259</v>
      </c>
      <c r="B698">
        <v>2021</v>
      </c>
      <c r="C698">
        <v>104.5</v>
      </c>
      <c r="D698">
        <v>95.5</v>
      </c>
      <c r="E698" s="5">
        <v>3.7770000000000001</v>
      </c>
      <c r="F698" s="5">
        <f t="shared" si="20"/>
        <v>95.5</v>
      </c>
      <c r="G698" s="5">
        <f t="shared" si="21"/>
        <v>3.7770000000000001</v>
      </c>
    </row>
    <row r="699" spans="1:7" x14ac:dyDescent="0.35">
      <c r="A699" t="s">
        <v>259</v>
      </c>
      <c r="B699">
        <v>2022</v>
      </c>
      <c r="C699">
        <v>105</v>
      </c>
      <c r="D699">
        <v>95</v>
      </c>
      <c r="E699" s="5">
        <v>4.0359999999999996</v>
      </c>
      <c r="F699" s="5">
        <f t="shared" si="20"/>
        <v>95</v>
      </c>
      <c r="G699" s="5">
        <f t="shared" si="21"/>
        <v>4.0359999999999996</v>
      </c>
    </row>
    <row r="700" spans="1:7" x14ac:dyDescent="0.35">
      <c r="A700" t="s">
        <v>259</v>
      </c>
      <c r="B700">
        <v>2023</v>
      </c>
      <c r="C700">
        <v>100.5</v>
      </c>
      <c r="D700">
        <v>99.5</v>
      </c>
      <c r="E700" s="5">
        <v>4.0540000000000003</v>
      </c>
      <c r="F700" s="5">
        <f t="shared" si="20"/>
        <v>99.5</v>
      </c>
      <c r="G700" s="5">
        <f t="shared" si="21"/>
        <v>4.0540000000000003</v>
      </c>
    </row>
    <row r="701" spans="1:7" x14ac:dyDescent="0.35">
      <c r="A701" t="s">
        <v>259</v>
      </c>
      <c r="B701">
        <v>2024</v>
      </c>
      <c r="C701">
        <v>125.5</v>
      </c>
      <c r="D701">
        <v>74.5</v>
      </c>
      <c r="E701" s="5">
        <v>4.3890000000000002</v>
      </c>
      <c r="F701" s="5">
        <f t="shared" si="20"/>
        <v>74.5</v>
      </c>
      <c r="G701" s="5">
        <f t="shared" si="21"/>
        <v>4.3890000000000002</v>
      </c>
    </row>
    <row r="702" spans="1:7" x14ac:dyDescent="0.35">
      <c r="A702" t="s">
        <v>255</v>
      </c>
      <c r="B702">
        <v>2011</v>
      </c>
      <c r="C702">
        <v>139</v>
      </c>
      <c r="D702">
        <v>61</v>
      </c>
      <c r="E702" s="5">
        <v>5.1589999999999998</v>
      </c>
      <c r="F702" s="5">
        <f t="shared" si="20"/>
        <v>61</v>
      </c>
      <c r="G702" s="5">
        <f t="shared" si="21"/>
        <v>5.1589999999999998</v>
      </c>
    </row>
    <row r="703" spans="1:7" x14ac:dyDescent="0.35">
      <c r="A703" t="s">
        <v>255</v>
      </c>
      <c r="B703">
        <v>2012</v>
      </c>
      <c r="C703">
        <v>154.5</v>
      </c>
      <c r="D703">
        <v>45.5</v>
      </c>
      <c r="E703" s="5">
        <v>5.3479999999999999</v>
      </c>
      <c r="F703" s="5">
        <f t="shared" si="20"/>
        <v>45.5</v>
      </c>
      <c r="G703" s="5">
        <f t="shared" si="21"/>
        <v>5.3479999999999999</v>
      </c>
    </row>
    <row r="704" spans="1:7" x14ac:dyDescent="0.35">
      <c r="A704" t="s">
        <v>255</v>
      </c>
      <c r="B704">
        <v>2014</v>
      </c>
      <c r="C704">
        <v>156</v>
      </c>
      <c r="D704">
        <v>44</v>
      </c>
      <c r="E704" s="5">
        <v>5.399</v>
      </c>
      <c r="F704" s="5">
        <f t="shared" si="20"/>
        <v>44</v>
      </c>
      <c r="G704" s="5">
        <f t="shared" si="21"/>
        <v>5.399</v>
      </c>
    </row>
    <row r="705" spans="1:7" x14ac:dyDescent="0.35">
      <c r="A705" t="s">
        <v>255</v>
      </c>
      <c r="B705">
        <v>2015</v>
      </c>
      <c r="C705">
        <v>171.5</v>
      </c>
      <c r="D705">
        <v>28.5</v>
      </c>
      <c r="E705" s="5">
        <v>5.3140000000000001</v>
      </c>
      <c r="F705" s="5">
        <f t="shared" si="20"/>
        <v>28.5</v>
      </c>
      <c r="G705" s="5">
        <f t="shared" si="21"/>
        <v>5.3140000000000001</v>
      </c>
    </row>
    <row r="706" spans="1:7" x14ac:dyDescent="0.35">
      <c r="A706" t="s">
        <v>255</v>
      </c>
      <c r="B706">
        <v>2016</v>
      </c>
      <c r="C706">
        <v>181</v>
      </c>
      <c r="D706">
        <v>19</v>
      </c>
      <c r="E706" s="5">
        <v>5.2619999999999996</v>
      </c>
      <c r="F706" s="5">
        <f t="shared" si="20"/>
        <v>19</v>
      </c>
      <c r="G706" s="5">
        <f t="shared" si="21"/>
        <v>5.2619999999999996</v>
      </c>
    </row>
    <row r="707" spans="1:7" x14ac:dyDescent="0.35">
      <c r="A707" t="s">
        <v>255</v>
      </c>
      <c r="B707">
        <v>2017</v>
      </c>
      <c r="C707">
        <v>168.5</v>
      </c>
      <c r="D707">
        <v>31.5</v>
      </c>
      <c r="E707" s="5">
        <v>5.093</v>
      </c>
      <c r="F707" s="5">
        <f t="shared" ref="F707:F770" si="22">IF(SUBTOTAL(3,A707),D707,NA())</f>
        <v>31.5</v>
      </c>
      <c r="G707" s="5">
        <f t="shared" ref="G707:G770" si="23">IF(SUBTOTAL(3,A707),E707,NA())</f>
        <v>5.093</v>
      </c>
    </row>
    <row r="708" spans="1:7" x14ac:dyDescent="0.35">
      <c r="A708" t="s">
        <v>255</v>
      </c>
      <c r="B708">
        <v>2018</v>
      </c>
      <c r="C708">
        <v>158</v>
      </c>
      <c r="D708">
        <v>42</v>
      </c>
      <c r="E708" s="5">
        <v>5.1920000000000002</v>
      </c>
      <c r="F708" s="5">
        <f t="shared" si="22"/>
        <v>42</v>
      </c>
      <c r="G708" s="5">
        <f t="shared" si="23"/>
        <v>5.1920000000000002</v>
      </c>
    </row>
    <row r="709" spans="1:7" x14ac:dyDescent="0.35">
      <c r="A709" t="s">
        <v>255</v>
      </c>
      <c r="B709">
        <v>2019</v>
      </c>
      <c r="C709">
        <v>166.5</v>
      </c>
      <c r="D709">
        <v>33.5</v>
      </c>
      <c r="E709" s="5">
        <v>5.2856001853942898</v>
      </c>
      <c r="F709" s="5">
        <f t="shared" si="22"/>
        <v>33.5</v>
      </c>
      <c r="G709" s="5">
        <f t="shared" si="23"/>
        <v>5.2856001853942898</v>
      </c>
    </row>
    <row r="710" spans="1:7" x14ac:dyDescent="0.35">
      <c r="A710" t="s">
        <v>255</v>
      </c>
      <c r="B710">
        <v>2020</v>
      </c>
      <c r="C710">
        <v>173</v>
      </c>
      <c r="D710">
        <v>27</v>
      </c>
      <c r="E710" s="5">
        <v>5.3449999999999998</v>
      </c>
      <c r="F710" s="5">
        <f t="shared" si="22"/>
        <v>27</v>
      </c>
      <c r="G710" s="5">
        <f t="shared" si="23"/>
        <v>5.3449999999999998</v>
      </c>
    </row>
    <row r="711" spans="1:7" x14ac:dyDescent="0.35">
      <c r="A711" t="s">
        <v>255</v>
      </c>
      <c r="B711">
        <v>2021</v>
      </c>
      <c r="C711">
        <v>168.5</v>
      </c>
      <c r="D711">
        <v>31.5</v>
      </c>
      <c r="E711" s="5">
        <v>5.24</v>
      </c>
      <c r="F711" s="5">
        <f t="shared" si="22"/>
        <v>31.5</v>
      </c>
      <c r="G711" s="5">
        <f t="shared" si="23"/>
        <v>5.24</v>
      </c>
    </row>
    <row r="712" spans="1:7" x14ac:dyDescent="0.35">
      <c r="A712" t="s">
        <v>255</v>
      </c>
      <c r="B712">
        <v>2022</v>
      </c>
      <c r="C712">
        <v>153</v>
      </c>
      <c r="D712">
        <v>47</v>
      </c>
      <c r="E712" s="5">
        <v>5.2770000000000001</v>
      </c>
      <c r="F712" s="5">
        <f t="shared" si="22"/>
        <v>47</v>
      </c>
      <c r="G712" s="5">
        <f t="shared" si="23"/>
        <v>5.2770000000000001</v>
      </c>
    </row>
    <row r="713" spans="1:7" x14ac:dyDescent="0.35">
      <c r="A713" t="s">
        <v>255</v>
      </c>
      <c r="B713">
        <v>2023</v>
      </c>
      <c r="C713">
        <v>148</v>
      </c>
      <c r="D713">
        <v>52</v>
      </c>
      <c r="E713" s="5">
        <v>5.5679999999999996</v>
      </c>
      <c r="F713" s="5">
        <f t="shared" si="22"/>
        <v>52</v>
      </c>
      <c r="G713" s="5">
        <f t="shared" si="23"/>
        <v>5.5679999999999996</v>
      </c>
    </row>
    <row r="714" spans="1:7" x14ac:dyDescent="0.35">
      <c r="A714" t="s">
        <v>255</v>
      </c>
      <c r="B714">
        <v>2024</v>
      </c>
      <c r="C714">
        <v>129</v>
      </c>
      <c r="D714">
        <v>71</v>
      </c>
      <c r="E714" s="5">
        <v>5.617</v>
      </c>
      <c r="F714" s="5">
        <f t="shared" si="22"/>
        <v>71</v>
      </c>
      <c r="G714" s="5">
        <f t="shared" si="23"/>
        <v>5.617</v>
      </c>
    </row>
    <row r="715" spans="1:7" x14ac:dyDescent="0.35">
      <c r="A715" t="s">
        <v>117</v>
      </c>
      <c r="B715">
        <v>2011</v>
      </c>
      <c r="C715">
        <v>92</v>
      </c>
      <c r="D715">
        <v>108</v>
      </c>
      <c r="E715" s="5">
        <v>4.8819999999999997</v>
      </c>
      <c r="F715" s="5">
        <f t="shared" si="22"/>
        <v>108</v>
      </c>
      <c r="G715" s="5">
        <f t="shared" si="23"/>
        <v>4.8819999999999997</v>
      </c>
    </row>
    <row r="716" spans="1:7" x14ac:dyDescent="0.35">
      <c r="A716" t="s">
        <v>117</v>
      </c>
      <c r="B716">
        <v>2012</v>
      </c>
      <c r="C716">
        <v>86.5</v>
      </c>
      <c r="D716">
        <v>113.5</v>
      </c>
      <c r="E716" s="5">
        <v>4.8170000000000002</v>
      </c>
      <c r="F716" s="5">
        <f t="shared" si="22"/>
        <v>113.5</v>
      </c>
      <c r="G716" s="5">
        <f t="shared" si="23"/>
        <v>4.8170000000000002</v>
      </c>
    </row>
    <row r="717" spans="1:7" x14ac:dyDescent="0.35">
      <c r="A717" t="s">
        <v>117</v>
      </c>
      <c r="B717">
        <v>2014</v>
      </c>
      <c r="C717">
        <v>96</v>
      </c>
      <c r="D717">
        <v>104</v>
      </c>
      <c r="E717" s="5">
        <v>4.6769999999999996</v>
      </c>
      <c r="F717" s="5">
        <f t="shared" si="22"/>
        <v>104</v>
      </c>
      <c r="G717" s="5">
        <f t="shared" si="23"/>
        <v>4.6769999999999996</v>
      </c>
    </row>
    <row r="718" spans="1:7" x14ac:dyDescent="0.35">
      <c r="A718" t="s">
        <v>117</v>
      </c>
      <c r="B718">
        <v>2015</v>
      </c>
      <c r="C718">
        <v>87.5</v>
      </c>
      <c r="D718">
        <v>112.5</v>
      </c>
      <c r="E718" s="5">
        <v>4.5750000000000002</v>
      </c>
      <c r="F718" s="5">
        <f t="shared" si="22"/>
        <v>112.5</v>
      </c>
      <c r="G718" s="5">
        <f t="shared" si="23"/>
        <v>4.5750000000000002</v>
      </c>
    </row>
    <row r="719" spans="1:7" x14ac:dyDescent="0.35">
      <c r="A719" t="s">
        <v>117</v>
      </c>
      <c r="B719">
        <v>2016</v>
      </c>
      <c r="C719">
        <v>109</v>
      </c>
      <c r="D719">
        <v>91</v>
      </c>
      <c r="E719" s="5">
        <v>4.4969999999999999</v>
      </c>
      <c r="F719" s="5">
        <f t="shared" si="22"/>
        <v>91</v>
      </c>
      <c r="G719" s="5">
        <f t="shared" si="23"/>
        <v>4.4969999999999999</v>
      </c>
    </row>
    <row r="720" spans="1:7" x14ac:dyDescent="0.35">
      <c r="A720" t="s">
        <v>117</v>
      </c>
      <c r="B720">
        <v>2017</v>
      </c>
      <c r="C720">
        <v>91</v>
      </c>
      <c r="D720">
        <v>109</v>
      </c>
      <c r="E720" s="5">
        <v>4.4560000000000004</v>
      </c>
      <c r="F720" s="5">
        <f t="shared" si="22"/>
        <v>109</v>
      </c>
      <c r="G720" s="5">
        <f t="shared" si="23"/>
        <v>4.4560000000000004</v>
      </c>
    </row>
    <row r="721" spans="1:7" x14ac:dyDescent="0.35">
      <c r="A721" t="s">
        <v>117</v>
      </c>
      <c r="B721">
        <v>2018</v>
      </c>
      <c r="C721">
        <v>86</v>
      </c>
      <c r="D721">
        <v>114</v>
      </c>
      <c r="E721" s="5">
        <v>4.4370000000000003</v>
      </c>
      <c r="F721" s="5">
        <f t="shared" si="22"/>
        <v>114</v>
      </c>
      <c r="G721" s="5">
        <f t="shared" si="23"/>
        <v>4.4370000000000003</v>
      </c>
    </row>
    <row r="722" spans="1:7" x14ac:dyDescent="0.35">
      <c r="A722" t="s">
        <v>117</v>
      </c>
      <c r="B722">
        <v>2019</v>
      </c>
      <c r="C722">
        <v>73.5</v>
      </c>
      <c r="D722">
        <v>126.5</v>
      </c>
      <c r="E722" s="5">
        <v>4.7848000526428196</v>
      </c>
      <c r="F722" s="5">
        <f t="shared" si="22"/>
        <v>126.5</v>
      </c>
      <c r="G722" s="5">
        <f t="shared" si="23"/>
        <v>4.7848000526428196</v>
      </c>
    </row>
    <row r="723" spans="1:7" x14ac:dyDescent="0.35">
      <c r="A723" t="s">
        <v>117</v>
      </c>
      <c r="B723">
        <v>2020</v>
      </c>
      <c r="C723">
        <v>69.5</v>
      </c>
      <c r="D723">
        <v>130.5</v>
      </c>
      <c r="E723" s="5">
        <v>4.8540000000000001</v>
      </c>
      <c r="F723" s="5">
        <f t="shared" si="22"/>
        <v>130.5</v>
      </c>
      <c r="G723" s="5">
        <f t="shared" si="23"/>
        <v>4.8540000000000001</v>
      </c>
    </row>
    <row r="724" spans="1:7" x14ac:dyDescent="0.35">
      <c r="A724" t="s">
        <v>117</v>
      </c>
      <c r="B724">
        <v>2021</v>
      </c>
      <c r="C724">
        <v>71.5</v>
      </c>
      <c r="D724">
        <v>128.5</v>
      </c>
      <c r="E724" s="5">
        <v>4.9409999999999998</v>
      </c>
      <c r="F724" s="5">
        <f t="shared" si="22"/>
        <v>128.5</v>
      </c>
      <c r="G724" s="5">
        <f t="shared" si="23"/>
        <v>4.9409999999999998</v>
      </c>
    </row>
    <row r="725" spans="1:7" x14ac:dyDescent="0.35">
      <c r="A725" t="s">
        <v>117</v>
      </c>
      <c r="B725">
        <v>2022</v>
      </c>
      <c r="C725">
        <v>69</v>
      </c>
      <c r="D725">
        <v>131</v>
      </c>
      <c r="E725" s="5">
        <v>4.9409999999999998</v>
      </c>
      <c r="F725" s="5">
        <f t="shared" si="22"/>
        <v>131</v>
      </c>
      <c r="G725" s="5">
        <f t="shared" si="23"/>
        <v>4.9409999999999998</v>
      </c>
    </row>
    <row r="726" spans="1:7" x14ac:dyDescent="0.35">
      <c r="A726" t="s">
        <v>117</v>
      </c>
      <c r="B726">
        <v>2023</v>
      </c>
      <c r="C726">
        <v>66.5</v>
      </c>
      <c r="D726">
        <v>133.5</v>
      </c>
      <c r="E726" s="5">
        <v>5.1660000000000004</v>
      </c>
      <c r="F726" s="5">
        <f t="shared" si="22"/>
        <v>133.5</v>
      </c>
      <c r="G726" s="5">
        <f t="shared" si="23"/>
        <v>5.1660000000000004</v>
      </c>
    </row>
    <row r="727" spans="1:7" x14ac:dyDescent="0.35">
      <c r="A727" t="s">
        <v>117</v>
      </c>
      <c r="B727">
        <v>2024</v>
      </c>
      <c r="C727">
        <v>55.5</v>
      </c>
      <c r="D727">
        <v>144.5</v>
      </c>
      <c r="E727" s="5">
        <v>4.976</v>
      </c>
      <c r="F727" s="5">
        <f t="shared" si="22"/>
        <v>144.5</v>
      </c>
      <c r="G727" s="5">
        <f t="shared" si="23"/>
        <v>4.976</v>
      </c>
    </row>
    <row r="728" spans="1:7" x14ac:dyDescent="0.35">
      <c r="A728" t="s">
        <v>157</v>
      </c>
      <c r="B728">
        <v>2011</v>
      </c>
      <c r="C728">
        <v>34.5</v>
      </c>
      <c r="D728">
        <v>165.5</v>
      </c>
      <c r="E728" s="5">
        <v>7.1989999999999998</v>
      </c>
      <c r="F728" s="5">
        <f t="shared" si="22"/>
        <v>165.5</v>
      </c>
      <c r="G728" s="5">
        <f t="shared" si="23"/>
        <v>7.1989999999999998</v>
      </c>
    </row>
    <row r="729" spans="1:7" x14ac:dyDescent="0.35">
      <c r="A729" t="s">
        <v>157</v>
      </c>
      <c r="B729">
        <v>2012</v>
      </c>
      <c r="C729">
        <v>80</v>
      </c>
      <c r="D729">
        <v>120</v>
      </c>
      <c r="E729" s="5">
        <v>7.3010000000000002</v>
      </c>
      <c r="F729" s="5">
        <f t="shared" si="22"/>
        <v>120</v>
      </c>
      <c r="G729" s="5">
        <f t="shared" si="23"/>
        <v>7.3010000000000002</v>
      </c>
    </row>
    <row r="730" spans="1:7" x14ac:dyDescent="0.35">
      <c r="A730" t="s">
        <v>157</v>
      </c>
      <c r="B730">
        <v>2014</v>
      </c>
      <c r="C730">
        <v>49.5</v>
      </c>
      <c r="D730">
        <v>150.5</v>
      </c>
      <c r="E730" s="5">
        <v>7.2779999999999996</v>
      </c>
      <c r="F730" s="5">
        <f t="shared" si="22"/>
        <v>150.5</v>
      </c>
      <c r="G730" s="5">
        <f t="shared" si="23"/>
        <v>7.2779999999999996</v>
      </c>
    </row>
    <row r="731" spans="1:7" x14ac:dyDescent="0.35">
      <c r="A731" t="s">
        <v>157</v>
      </c>
      <c r="B731">
        <v>2015</v>
      </c>
      <c r="C731">
        <v>60</v>
      </c>
      <c r="D731">
        <v>140</v>
      </c>
      <c r="E731" s="5">
        <v>7.2670000000000003</v>
      </c>
      <c r="F731" s="5">
        <f t="shared" si="22"/>
        <v>140</v>
      </c>
      <c r="G731" s="5">
        <f t="shared" si="23"/>
        <v>7.2670000000000003</v>
      </c>
    </row>
    <row r="732" spans="1:7" x14ac:dyDescent="0.35">
      <c r="A732" t="s">
        <v>157</v>
      </c>
      <c r="B732">
        <v>2016</v>
      </c>
      <c r="C732">
        <v>65.5</v>
      </c>
      <c r="D732">
        <v>134.5</v>
      </c>
      <c r="E732" s="5">
        <v>7.2130000000000001</v>
      </c>
      <c r="F732" s="5">
        <f t="shared" si="22"/>
        <v>134.5</v>
      </c>
      <c r="G732" s="5">
        <f t="shared" si="23"/>
        <v>7.2130000000000001</v>
      </c>
    </row>
    <row r="733" spans="1:7" x14ac:dyDescent="0.35">
      <c r="A733" t="s">
        <v>157</v>
      </c>
      <c r="B733">
        <v>2017</v>
      </c>
      <c r="C733">
        <v>84</v>
      </c>
      <c r="D733">
        <v>116</v>
      </c>
      <c r="E733" s="5">
        <v>7.19</v>
      </c>
      <c r="F733" s="5">
        <f t="shared" si="22"/>
        <v>116</v>
      </c>
      <c r="G733" s="5">
        <f t="shared" si="23"/>
        <v>7.19</v>
      </c>
    </row>
    <row r="734" spans="1:7" x14ac:dyDescent="0.35">
      <c r="A734" t="s">
        <v>157</v>
      </c>
      <c r="B734">
        <v>2018</v>
      </c>
      <c r="C734">
        <v>88.5</v>
      </c>
      <c r="D734">
        <v>111.5</v>
      </c>
      <c r="E734" s="5">
        <v>7.1390000000000002</v>
      </c>
      <c r="F734" s="5">
        <f t="shared" si="22"/>
        <v>111.5</v>
      </c>
      <c r="G734" s="5">
        <f t="shared" si="23"/>
        <v>7.1390000000000002</v>
      </c>
    </row>
    <row r="735" spans="1:7" x14ac:dyDescent="0.35">
      <c r="A735" t="s">
        <v>157</v>
      </c>
      <c r="B735">
        <v>2019</v>
      </c>
      <c r="C735">
        <v>87.5</v>
      </c>
      <c r="D735">
        <v>112.5</v>
      </c>
      <c r="E735" s="5">
        <v>7.12860012054443</v>
      </c>
      <c r="F735" s="5">
        <f t="shared" si="22"/>
        <v>112.5</v>
      </c>
      <c r="G735" s="5">
        <f t="shared" si="23"/>
        <v>7.12860012054443</v>
      </c>
    </row>
    <row r="736" spans="1:7" x14ac:dyDescent="0.35">
      <c r="A736" t="s">
        <v>157</v>
      </c>
      <c r="B736">
        <v>2020</v>
      </c>
      <c r="C736">
        <v>90</v>
      </c>
      <c r="D736">
        <v>110</v>
      </c>
      <c r="E736" s="5">
        <v>7.157</v>
      </c>
      <c r="F736" s="5">
        <f t="shared" si="22"/>
        <v>110</v>
      </c>
      <c r="G736" s="5">
        <f t="shared" si="23"/>
        <v>7.157</v>
      </c>
    </row>
    <row r="737" spans="1:7" x14ac:dyDescent="0.35">
      <c r="A737" t="s">
        <v>157</v>
      </c>
      <c r="B737">
        <v>2021</v>
      </c>
      <c r="C737">
        <v>81.5</v>
      </c>
      <c r="D737">
        <v>118.5</v>
      </c>
      <c r="E737" s="5">
        <v>7.3639999999999999</v>
      </c>
      <c r="F737" s="5">
        <f t="shared" si="22"/>
        <v>118.5</v>
      </c>
      <c r="G737" s="5">
        <f t="shared" si="23"/>
        <v>7.3639999999999999</v>
      </c>
    </row>
    <row r="738" spans="1:7" x14ac:dyDescent="0.35">
      <c r="A738" t="s">
        <v>157</v>
      </c>
      <c r="B738">
        <v>2022</v>
      </c>
      <c r="C738">
        <v>76</v>
      </c>
      <c r="D738">
        <v>124</v>
      </c>
      <c r="E738" s="5">
        <v>7.4729999999999999</v>
      </c>
      <c r="F738" s="5">
        <f t="shared" si="22"/>
        <v>124</v>
      </c>
      <c r="G738" s="5">
        <f t="shared" si="23"/>
        <v>7.4729999999999999</v>
      </c>
    </row>
    <row r="739" spans="1:7" x14ac:dyDescent="0.35">
      <c r="A739" t="s">
        <v>157</v>
      </c>
      <c r="B739">
        <v>2023</v>
      </c>
      <c r="C739">
        <v>75.5</v>
      </c>
      <c r="D739">
        <v>124.5</v>
      </c>
      <c r="E739" s="5">
        <v>7.3410000000000002</v>
      </c>
      <c r="F739" s="5">
        <f t="shared" si="22"/>
        <v>124.5</v>
      </c>
      <c r="G739" s="5">
        <f t="shared" si="23"/>
        <v>7.3410000000000002</v>
      </c>
    </row>
    <row r="740" spans="1:7" x14ac:dyDescent="0.35">
      <c r="A740" t="s">
        <v>157</v>
      </c>
      <c r="B740">
        <v>2024</v>
      </c>
      <c r="C740">
        <v>77</v>
      </c>
      <c r="D740">
        <v>123</v>
      </c>
      <c r="E740" s="5">
        <v>7.234</v>
      </c>
      <c r="F740" s="5">
        <f t="shared" si="22"/>
        <v>123</v>
      </c>
      <c r="G740" s="5">
        <f t="shared" si="23"/>
        <v>7.234</v>
      </c>
    </row>
    <row r="741" spans="1:7" x14ac:dyDescent="0.35">
      <c r="A741" t="s">
        <v>24</v>
      </c>
      <c r="B741">
        <v>2011</v>
      </c>
      <c r="C741">
        <v>8.5</v>
      </c>
      <c r="D741">
        <v>191.5</v>
      </c>
      <c r="E741" s="5">
        <v>6.5780000000000003</v>
      </c>
      <c r="F741" s="5">
        <f t="shared" si="22"/>
        <v>191.5</v>
      </c>
      <c r="G741" s="5">
        <f t="shared" si="23"/>
        <v>6.5780000000000003</v>
      </c>
    </row>
    <row r="742" spans="1:7" x14ac:dyDescent="0.35">
      <c r="A742" t="s">
        <v>24</v>
      </c>
      <c r="B742">
        <v>2012</v>
      </c>
      <c r="C742">
        <v>5</v>
      </c>
      <c r="D742">
        <v>195</v>
      </c>
      <c r="E742" s="5">
        <v>6.0209999999999999</v>
      </c>
      <c r="F742" s="5">
        <f t="shared" si="22"/>
        <v>195</v>
      </c>
      <c r="G742" s="5">
        <f t="shared" si="23"/>
        <v>6.0209999999999999</v>
      </c>
    </row>
    <row r="743" spans="1:7" x14ac:dyDescent="0.35">
      <c r="A743" t="s">
        <v>24</v>
      </c>
      <c r="B743">
        <v>2014</v>
      </c>
      <c r="C743">
        <v>12.5</v>
      </c>
      <c r="D743">
        <v>187.5</v>
      </c>
      <c r="E743" s="5">
        <v>5.9480000000000004</v>
      </c>
      <c r="F743" s="5">
        <f t="shared" si="22"/>
        <v>187.5</v>
      </c>
      <c r="G743" s="5">
        <f t="shared" si="23"/>
        <v>5.9480000000000004</v>
      </c>
    </row>
    <row r="744" spans="1:7" x14ac:dyDescent="0.35">
      <c r="A744" t="s">
        <v>24</v>
      </c>
      <c r="B744">
        <v>2015</v>
      </c>
      <c r="C744">
        <v>16</v>
      </c>
      <c r="D744">
        <v>184</v>
      </c>
      <c r="E744" s="5">
        <v>5.9770000000000003</v>
      </c>
      <c r="F744" s="5">
        <f t="shared" si="22"/>
        <v>184</v>
      </c>
      <c r="G744" s="5">
        <f t="shared" si="23"/>
        <v>5.9770000000000003</v>
      </c>
    </row>
    <row r="745" spans="1:7" x14ac:dyDescent="0.35">
      <c r="A745" t="s">
        <v>24</v>
      </c>
      <c r="B745">
        <v>2016</v>
      </c>
      <c r="C745">
        <v>13</v>
      </c>
      <c r="D745">
        <v>187</v>
      </c>
      <c r="E745" s="5">
        <v>5.9640000000000004</v>
      </c>
      <c r="F745" s="5">
        <f t="shared" si="22"/>
        <v>187</v>
      </c>
      <c r="G745" s="5">
        <f t="shared" si="23"/>
        <v>5.9640000000000004</v>
      </c>
    </row>
    <row r="746" spans="1:7" x14ac:dyDescent="0.35">
      <c r="A746" t="s">
        <v>24</v>
      </c>
      <c r="B746">
        <v>2017</v>
      </c>
      <c r="C746">
        <v>13</v>
      </c>
      <c r="D746">
        <v>187</v>
      </c>
      <c r="E746" s="5">
        <v>6</v>
      </c>
      <c r="F746" s="5">
        <f t="shared" si="22"/>
        <v>187</v>
      </c>
      <c r="G746" s="5">
        <f t="shared" si="23"/>
        <v>6</v>
      </c>
    </row>
    <row r="747" spans="1:7" x14ac:dyDescent="0.35">
      <c r="A747" t="s">
        <v>24</v>
      </c>
      <c r="B747">
        <v>2018</v>
      </c>
      <c r="C747">
        <v>17</v>
      </c>
      <c r="D747">
        <v>183</v>
      </c>
      <c r="E747" s="5">
        <v>6.2229999999999999</v>
      </c>
      <c r="F747" s="5">
        <f t="shared" si="22"/>
        <v>183</v>
      </c>
      <c r="G747" s="5">
        <f t="shared" si="23"/>
        <v>6.2229999999999999</v>
      </c>
    </row>
    <row r="748" spans="1:7" x14ac:dyDescent="0.35">
      <c r="A748" t="s">
        <v>24</v>
      </c>
      <c r="B748">
        <v>2019</v>
      </c>
      <c r="C748">
        <v>13.5</v>
      </c>
      <c r="D748">
        <v>186.5</v>
      </c>
      <c r="E748" s="5">
        <v>6.3874001502990696</v>
      </c>
      <c r="F748" s="5">
        <f t="shared" si="22"/>
        <v>186.5</v>
      </c>
      <c r="G748" s="5">
        <f t="shared" si="23"/>
        <v>6.3874001502990696</v>
      </c>
    </row>
    <row r="749" spans="1:7" x14ac:dyDescent="0.35">
      <c r="A749" t="s">
        <v>24</v>
      </c>
      <c r="B749">
        <v>2020</v>
      </c>
      <c r="C749">
        <v>11.5</v>
      </c>
      <c r="D749">
        <v>188.5</v>
      </c>
      <c r="E749" s="5">
        <v>6.4829999999999997</v>
      </c>
      <c r="F749" s="5">
        <f t="shared" si="22"/>
        <v>188.5</v>
      </c>
      <c r="G749" s="5">
        <f t="shared" si="23"/>
        <v>6.4829999999999997</v>
      </c>
    </row>
    <row r="750" spans="1:7" x14ac:dyDescent="0.35">
      <c r="A750" t="s">
        <v>24</v>
      </c>
      <c r="B750">
        <v>2021</v>
      </c>
      <c r="C750">
        <v>6.5</v>
      </c>
      <c r="D750">
        <v>193.5</v>
      </c>
      <c r="E750" s="5">
        <v>6.4669999999999996</v>
      </c>
      <c r="F750" s="5">
        <f t="shared" si="22"/>
        <v>193.5</v>
      </c>
      <c r="G750" s="5">
        <f t="shared" si="23"/>
        <v>6.4669999999999996</v>
      </c>
    </row>
    <row r="751" spans="1:7" x14ac:dyDescent="0.35">
      <c r="A751" t="s">
        <v>24</v>
      </c>
      <c r="B751">
        <v>2022</v>
      </c>
      <c r="C751">
        <v>7.5</v>
      </c>
      <c r="D751">
        <v>192.5</v>
      </c>
      <c r="E751" s="5">
        <v>6.4050000000000002</v>
      </c>
      <c r="F751" s="5">
        <f t="shared" si="22"/>
        <v>192.5</v>
      </c>
      <c r="G751" s="5">
        <f t="shared" si="23"/>
        <v>6.4050000000000002</v>
      </c>
    </row>
    <row r="752" spans="1:7" x14ac:dyDescent="0.35">
      <c r="A752" t="s">
        <v>24</v>
      </c>
      <c r="B752">
        <v>2023</v>
      </c>
      <c r="C752">
        <v>8.5</v>
      </c>
      <c r="D752">
        <v>191.5</v>
      </c>
      <c r="E752" s="5">
        <v>6.3239999999999998</v>
      </c>
      <c r="F752" s="5">
        <f t="shared" si="22"/>
        <v>191.5</v>
      </c>
      <c r="G752" s="5">
        <f t="shared" si="23"/>
        <v>6.3239999999999998</v>
      </c>
    </row>
    <row r="753" spans="1:7" x14ac:dyDescent="0.35">
      <c r="A753" t="s">
        <v>24</v>
      </c>
      <c r="B753">
        <v>2024</v>
      </c>
      <c r="C753">
        <v>9.5</v>
      </c>
      <c r="D753">
        <v>190.5</v>
      </c>
      <c r="E753" s="5">
        <v>6.415</v>
      </c>
      <c r="F753" s="5">
        <f t="shared" si="22"/>
        <v>190.5</v>
      </c>
      <c r="G753" s="5">
        <f t="shared" si="23"/>
        <v>6.415</v>
      </c>
    </row>
    <row r="754" spans="1:7" x14ac:dyDescent="0.35">
      <c r="A754" t="s">
        <v>129</v>
      </c>
      <c r="B754">
        <v>2011</v>
      </c>
      <c r="C754">
        <v>49</v>
      </c>
      <c r="D754">
        <v>151</v>
      </c>
      <c r="E754" s="5">
        <v>6.2080000000000002</v>
      </c>
      <c r="F754" s="5">
        <f t="shared" si="22"/>
        <v>151</v>
      </c>
      <c r="G754" s="5">
        <f t="shared" si="23"/>
        <v>6.2080000000000002</v>
      </c>
    </row>
    <row r="755" spans="1:7" x14ac:dyDescent="0.35">
      <c r="A755" t="s">
        <v>129</v>
      </c>
      <c r="B755">
        <v>2012</v>
      </c>
      <c r="C755">
        <v>59.5</v>
      </c>
      <c r="D755">
        <v>140.5</v>
      </c>
      <c r="E755" s="5">
        <v>5.3739999999999997</v>
      </c>
      <c r="F755" s="5">
        <f t="shared" si="22"/>
        <v>140.5</v>
      </c>
      <c r="G755" s="5">
        <f t="shared" si="23"/>
        <v>5.3739999999999997</v>
      </c>
    </row>
    <row r="756" spans="1:7" x14ac:dyDescent="0.35">
      <c r="A756" t="s">
        <v>129</v>
      </c>
      <c r="B756">
        <v>2014</v>
      </c>
      <c r="C756">
        <v>79</v>
      </c>
      <c r="D756">
        <v>121</v>
      </c>
      <c r="E756" s="5">
        <v>5.7089999999999996</v>
      </c>
      <c r="F756" s="5">
        <f t="shared" si="22"/>
        <v>121</v>
      </c>
      <c r="G756" s="5">
        <f t="shared" si="23"/>
        <v>5.7089999999999996</v>
      </c>
    </row>
    <row r="757" spans="1:7" x14ac:dyDescent="0.35">
      <c r="A757" t="s">
        <v>129</v>
      </c>
      <c r="B757">
        <v>2015</v>
      </c>
      <c r="C757">
        <v>65</v>
      </c>
      <c r="D757">
        <v>135</v>
      </c>
      <c r="E757" s="5">
        <v>5.51</v>
      </c>
      <c r="F757" s="5">
        <f t="shared" si="22"/>
        <v>135</v>
      </c>
      <c r="G757" s="5">
        <f t="shared" si="23"/>
        <v>5.51</v>
      </c>
    </row>
    <row r="758" spans="1:7" x14ac:dyDescent="0.35">
      <c r="A758" t="s">
        <v>129</v>
      </c>
      <c r="B758">
        <v>2016</v>
      </c>
      <c r="C758">
        <v>66</v>
      </c>
      <c r="D758">
        <v>134</v>
      </c>
      <c r="E758" s="5">
        <v>5.3109999999999999</v>
      </c>
      <c r="F758" s="5">
        <f t="shared" si="22"/>
        <v>134</v>
      </c>
      <c r="G758" s="5">
        <f t="shared" si="23"/>
        <v>5.3109999999999999</v>
      </c>
    </row>
    <row r="759" spans="1:7" x14ac:dyDescent="0.35">
      <c r="A759" t="s">
        <v>129</v>
      </c>
      <c r="B759">
        <v>2017</v>
      </c>
      <c r="C759">
        <v>65</v>
      </c>
      <c r="D759">
        <v>135</v>
      </c>
      <c r="E759" s="5">
        <v>5.89</v>
      </c>
      <c r="F759" s="5">
        <f t="shared" si="22"/>
        <v>135</v>
      </c>
      <c r="G759" s="5">
        <f t="shared" si="23"/>
        <v>5.89</v>
      </c>
    </row>
    <row r="760" spans="1:7" x14ac:dyDescent="0.35">
      <c r="A760" t="s">
        <v>129</v>
      </c>
      <c r="B760">
        <v>2018</v>
      </c>
      <c r="C760">
        <v>56.5</v>
      </c>
      <c r="D760">
        <v>143.5</v>
      </c>
      <c r="E760" s="5">
        <v>5.89</v>
      </c>
      <c r="F760" s="5">
        <f t="shared" si="22"/>
        <v>143.5</v>
      </c>
      <c r="G760" s="5">
        <f t="shared" si="23"/>
        <v>5.89</v>
      </c>
    </row>
    <row r="761" spans="1:7" x14ac:dyDescent="0.35">
      <c r="A761" t="s">
        <v>129</v>
      </c>
      <c r="B761">
        <v>2019</v>
      </c>
      <c r="C761">
        <v>51</v>
      </c>
      <c r="D761">
        <v>149</v>
      </c>
      <c r="E761" s="5">
        <v>5.8898000717163104</v>
      </c>
      <c r="F761" s="5">
        <f t="shared" si="22"/>
        <v>149</v>
      </c>
      <c r="G761" s="5">
        <f t="shared" si="23"/>
        <v>5.8898000717163104</v>
      </c>
    </row>
    <row r="762" spans="1:7" x14ac:dyDescent="0.35">
      <c r="A762" t="s">
        <v>129</v>
      </c>
      <c r="B762">
        <v>2020</v>
      </c>
      <c r="C762">
        <v>47.5</v>
      </c>
      <c r="D762">
        <v>152.5</v>
      </c>
      <c r="E762" s="5">
        <v>6.3090000000000002</v>
      </c>
      <c r="F762" s="5">
        <f t="shared" si="22"/>
        <v>152.5</v>
      </c>
      <c r="G762" s="5">
        <f t="shared" si="23"/>
        <v>6.3090000000000002</v>
      </c>
    </row>
    <row r="763" spans="1:7" x14ac:dyDescent="0.35">
      <c r="A763" t="s">
        <v>129</v>
      </c>
      <c r="B763">
        <v>2021</v>
      </c>
      <c r="C763">
        <v>51</v>
      </c>
      <c r="D763">
        <v>149</v>
      </c>
      <c r="E763" s="5">
        <v>5.85</v>
      </c>
      <c r="F763" s="5">
        <f t="shared" si="22"/>
        <v>149</v>
      </c>
      <c r="G763" s="5">
        <f t="shared" si="23"/>
        <v>5.85</v>
      </c>
    </row>
    <row r="764" spans="1:7" x14ac:dyDescent="0.35">
      <c r="A764" t="s">
        <v>129</v>
      </c>
      <c r="B764">
        <v>2022</v>
      </c>
      <c r="C764">
        <v>63</v>
      </c>
      <c r="D764">
        <v>137</v>
      </c>
      <c r="E764" s="5">
        <v>5.7030000000000003</v>
      </c>
      <c r="F764" s="5">
        <f t="shared" si="22"/>
        <v>137</v>
      </c>
      <c r="G764" s="5">
        <f t="shared" si="23"/>
        <v>5.7030000000000003</v>
      </c>
    </row>
    <row r="765" spans="1:7" x14ac:dyDescent="0.35">
      <c r="A765" t="s">
        <v>129</v>
      </c>
      <c r="B765">
        <v>2023</v>
      </c>
      <c r="C765">
        <v>56.5</v>
      </c>
      <c r="D765">
        <v>143.5</v>
      </c>
      <c r="E765" s="5">
        <v>5.8419999999999996</v>
      </c>
      <c r="F765" s="5">
        <f t="shared" si="22"/>
        <v>143.5</v>
      </c>
      <c r="G765" s="5">
        <f t="shared" si="23"/>
        <v>5.8419999999999996</v>
      </c>
    </row>
    <row r="766" spans="1:7" x14ac:dyDescent="0.35">
      <c r="A766" t="s">
        <v>129</v>
      </c>
      <c r="B766">
        <v>2024</v>
      </c>
      <c r="C766">
        <v>60.5</v>
      </c>
      <c r="D766">
        <v>139.5</v>
      </c>
      <c r="E766" s="5">
        <v>5.87</v>
      </c>
      <c r="F766" s="5">
        <f t="shared" si="22"/>
        <v>139.5</v>
      </c>
      <c r="G766" s="5">
        <f t="shared" si="23"/>
        <v>5.87</v>
      </c>
    </row>
    <row r="767" spans="1:7" x14ac:dyDescent="0.35">
      <c r="A767" t="s">
        <v>36</v>
      </c>
      <c r="B767">
        <v>2011</v>
      </c>
      <c r="C767">
        <v>16.5</v>
      </c>
      <c r="D767">
        <v>183.5</v>
      </c>
      <c r="E767" s="5">
        <v>6.0590000000000002</v>
      </c>
      <c r="F767" s="5">
        <f t="shared" si="22"/>
        <v>183.5</v>
      </c>
      <c r="G767" s="5">
        <f t="shared" si="23"/>
        <v>6.0590000000000002</v>
      </c>
    </row>
    <row r="768" spans="1:7" x14ac:dyDescent="0.35">
      <c r="A768" t="s">
        <v>36</v>
      </c>
      <c r="B768">
        <v>2012</v>
      </c>
      <c r="C768">
        <v>21</v>
      </c>
      <c r="D768">
        <v>179</v>
      </c>
      <c r="E768" s="5">
        <v>6.0640000000000001</v>
      </c>
      <c r="F768" s="5">
        <f t="shared" si="22"/>
        <v>179</v>
      </c>
      <c r="G768" s="5">
        <f t="shared" si="23"/>
        <v>6.0640000000000001</v>
      </c>
    </row>
    <row r="769" spans="1:7" x14ac:dyDescent="0.35">
      <c r="A769" t="s">
        <v>36</v>
      </c>
      <c r="B769">
        <v>2014</v>
      </c>
      <c r="C769">
        <v>49.5</v>
      </c>
      <c r="D769">
        <v>150.5</v>
      </c>
      <c r="E769" s="5">
        <v>5.9870000000000001</v>
      </c>
      <c r="F769" s="5">
        <f t="shared" si="22"/>
        <v>150.5</v>
      </c>
      <c r="G769" s="5">
        <f t="shared" si="23"/>
        <v>5.9870000000000001</v>
      </c>
    </row>
    <row r="770" spans="1:7" x14ac:dyDescent="0.35">
      <c r="A770" t="s">
        <v>36</v>
      </c>
      <c r="B770">
        <v>2015</v>
      </c>
      <c r="C770">
        <v>51.5</v>
      </c>
      <c r="D770">
        <v>148.5</v>
      </c>
      <c r="E770" s="5">
        <v>5.9210000000000003</v>
      </c>
      <c r="F770" s="5">
        <f t="shared" si="22"/>
        <v>148.5</v>
      </c>
      <c r="G770" s="5">
        <f t="shared" si="23"/>
        <v>5.9210000000000003</v>
      </c>
    </row>
    <row r="771" spans="1:7" x14ac:dyDescent="0.35">
      <c r="A771" t="s">
        <v>36</v>
      </c>
      <c r="B771">
        <v>2016</v>
      </c>
      <c r="C771">
        <v>51</v>
      </c>
      <c r="D771">
        <v>149</v>
      </c>
      <c r="E771" s="5">
        <v>5.92</v>
      </c>
      <c r="F771" s="5">
        <f t="shared" ref="F771:F834" si="24">IF(SUBTOTAL(3,A771),D771,NA())</f>
        <v>149</v>
      </c>
      <c r="G771" s="5">
        <f t="shared" ref="G771:G834" si="25">IF(SUBTOTAL(3,A771),E771,NA())</f>
        <v>5.92</v>
      </c>
    </row>
    <row r="772" spans="1:7" x14ac:dyDescent="0.35">
      <c r="A772" t="s">
        <v>36</v>
      </c>
      <c r="B772">
        <v>2017</v>
      </c>
      <c r="C772">
        <v>51.5</v>
      </c>
      <c r="D772">
        <v>148.5</v>
      </c>
      <c r="E772" s="5">
        <v>5.915</v>
      </c>
      <c r="F772" s="5">
        <f t="shared" si="24"/>
        <v>148.5</v>
      </c>
      <c r="G772" s="5">
        <f t="shared" si="25"/>
        <v>5.915</v>
      </c>
    </row>
    <row r="773" spans="1:7" x14ac:dyDescent="0.35">
      <c r="A773" t="s">
        <v>36</v>
      </c>
      <c r="B773">
        <v>2018</v>
      </c>
      <c r="C773">
        <v>45.5</v>
      </c>
      <c r="D773">
        <v>154.5</v>
      </c>
      <c r="E773" s="5">
        <v>5.8860000000000001</v>
      </c>
      <c r="F773" s="5">
        <f t="shared" si="24"/>
        <v>154.5</v>
      </c>
      <c r="G773" s="5">
        <f t="shared" si="25"/>
        <v>5.8860000000000001</v>
      </c>
    </row>
    <row r="774" spans="1:7" x14ac:dyDescent="0.35">
      <c r="A774" t="s">
        <v>36</v>
      </c>
      <c r="B774">
        <v>2019</v>
      </c>
      <c r="C774">
        <v>28</v>
      </c>
      <c r="D774">
        <v>172</v>
      </c>
      <c r="E774" s="5">
        <v>5.8708000183105504</v>
      </c>
      <c r="F774" s="5">
        <f t="shared" si="24"/>
        <v>172</v>
      </c>
      <c r="G774" s="5">
        <f t="shared" si="25"/>
        <v>5.8708000183105504</v>
      </c>
    </row>
    <row r="775" spans="1:7" x14ac:dyDescent="0.35">
      <c r="A775" t="s">
        <v>36</v>
      </c>
      <c r="B775">
        <v>2020</v>
      </c>
      <c r="C775">
        <v>27.5</v>
      </c>
      <c r="D775">
        <v>172.5</v>
      </c>
      <c r="E775" s="5">
        <v>5.94</v>
      </c>
      <c r="F775" s="5">
        <f t="shared" si="24"/>
        <v>172.5</v>
      </c>
      <c r="G775" s="5">
        <f t="shared" si="25"/>
        <v>5.94</v>
      </c>
    </row>
    <row r="776" spans="1:7" x14ac:dyDescent="0.35">
      <c r="A776" t="s">
        <v>36</v>
      </c>
      <c r="B776">
        <v>2021</v>
      </c>
      <c r="C776">
        <v>27</v>
      </c>
      <c r="D776">
        <v>173</v>
      </c>
      <c r="E776" s="5">
        <v>6.0389999999999997</v>
      </c>
      <c r="F776" s="5">
        <f t="shared" si="24"/>
        <v>173</v>
      </c>
      <c r="G776" s="5">
        <f t="shared" si="25"/>
        <v>6.0389999999999997</v>
      </c>
    </row>
    <row r="777" spans="1:7" x14ac:dyDescent="0.35">
      <c r="A777" t="s">
        <v>36</v>
      </c>
      <c r="B777">
        <v>2022</v>
      </c>
      <c r="C777">
        <v>22</v>
      </c>
      <c r="D777">
        <v>178</v>
      </c>
      <c r="E777" s="5">
        <v>6.1289999999999996</v>
      </c>
      <c r="F777" s="5">
        <f t="shared" si="24"/>
        <v>178</v>
      </c>
      <c r="G777" s="5">
        <f t="shared" si="25"/>
        <v>6.1289999999999996</v>
      </c>
    </row>
    <row r="778" spans="1:7" x14ac:dyDescent="0.35">
      <c r="A778" t="s">
        <v>36</v>
      </c>
      <c r="B778">
        <v>2023</v>
      </c>
      <c r="C778">
        <v>18.5</v>
      </c>
      <c r="D778">
        <v>181.5</v>
      </c>
      <c r="E778" s="5">
        <v>6.06</v>
      </c>
      <c r="F778" s="5">
        <f t="shared" si="24"/>
        <v>181.5</v>
      </c>
      <c r="G778" s="5">
        <f t="shared" si="25"/>
        <v>6.06</v>
      </c>
    </row>
    <row r="779" spans="1:7" x14ac:dyDescent="0.35">
      <c r="A779" t="s">
        <v>36</v>
      </c>
      <c r="B779">
        <v>2024</v>
      </c>
      <c r="C779">
        <v>16.5</v>
      </c>
      <c r="D779">
        <v>183.5</v>
      </c>
      <c r="E779" s="5">
        <v>6.1470000000000002</v>
      </c>
      <c r="F779" s="5">
        <f t="shared" si="24"/>
        <v>183.5</v>
      </c>
      <c r="G779" s="5">
        <f t="shared" si="25"/>
        <v>6.1470000000000002</v>
      </c>
    </row>
    <row r="780" spans="1:7" x14ac:dyDescent="0.35">
      <c r="A780" t="s">
        <v>133</v>
      </c>
      <c r="B780">
        <v>2011</v>
      </c>
      <c r="C780">
        <v>86.5</v>
      </c>
      <c r="D780">
        <v>113.5</v>
      </c>
      <c r="E780" s="5">
        <v>5.7060000000000004</v>
      </c>
      <c r="F780" s="5">
        <f t="shared" si="24"/>
        <v>113.5</v>
      </c>
      <c r="G780" s="5">
        <f t="shared" si="25"/>
        <v>5.7060000000000004</v>
      </c>
    </row>
    <row r="781" spans="1:7" x14ac:dyDescent="0.35">
      <c r="A781" t="s">
        <v>133</v>
      </c>
      <c r="B781">
        <v>2012</v>
      </c>
      <c r="C781">
        <v>89</v>
      </c>
      <c r="D781">
        <v>111</v>
      </c>
      <c r="E781" s="5">
        <v>5.4139999999999997</v>
      </c>
      <c r="F781" s="5">
        <f t="shared" si="24"/>
        <v>111</v>
      </c>
      <c r="G781" s="5">
        <f t="shared" si="25"/>
        <v>5.4139999999999997</v>
      </c>
    </row>
    <row r="782" spans="1:7" x14ac:dyDescent="0.35">
      <c r="A782" t="s">
        <v>133</v>
      </c>
      <c r="B782">
        <v>2014</v>
      </c>
      <c r="C782">
        <v>69</v>
      </c>
      <c r="D782">
        <v>131</v>
      </c>
      <c r="E782" s="5">
        <v>5.1920000000000002</v>
      </c>
      <c r="F782" s="5">
        <f t="shared" si="24"/>
        <v>131</v>
      </c>
      <c r="G782" s="5">
        <f t="shared" si="25"/>
        <v>5.1920000000000002</v>
      </c>
    </row>
    <row r="783" spans="1:7" x14ac:dyDescent="0.35">
      <c r="A783" t="s">
        <v>133</v>
      </c>
      <c r="B783">
        <v>2015</v>
      </c>
      <c r="C783">
        <v>89.5</v>
      </c>
      <c r="D783">
        <v>110.5</v>
      </c>
      <c r="E783" s="5">
        <v>5.3029999999999999</v>
      </c>
      <c r="F783" s="5">
        <f t="shared" si="24"/>
        <v>110.5</v>
      </c>
      <c r="G783" s="5">
        <f t="shared" si="25"/>
        <v>5.3029999999999999</v>
      </c>
    </row>
    <row r="784" spans="1:7" x14ac:dyDescent="0.35">
      <c r="A784" t="s">
        <v>133</v>
      </c>
      <c r="B784">
        <v>2016</v>
      </c>
      <c r="C784">
        <v>91.5</v>
      </c>
      <c r="D784">
        <v>108.5</v>
      </c>
      <c r="E784" s="5">
        <v>5.3360000000000003</v>
      </c>
      <c r="F784" s="5">
        <f t="shared" si="24"/>
        <v>108.5</v>
      </c>
      <c r="G784" s="5">
        <f t="shared" si="25"/>
        <v>5.3360000000000003</v>
      </c>
    </row>
    <row r="785" spans="1:7" x14ac:dyDescent="0.35">
      <c r="A785" t="s">
        <v>133</v>
      </c>
      <c r="B785">
        <v>2017</v>
      </c>
      <c r="C785">
        <v>107.5</v>
      </c>
      <c r="D785">
        <v>92.5</v>
      </c>
      <c r="E785" s="5">
        <v>5.1609999999999996</v>
      </c>
      <c r="F785" s="5">
        <f t="shared" si="24"/>
        <v>92.5</v>
      </c>
      <c r="G785" s="5">
        <f t="shared" si="25"/>
        <v>5.1609999999999996</v>
      </c>
    </row>
    <row r="786" spans="1:7" x14ac:dyDescent="0.35">
      <c r="A786" t="s">
        <v>133</v>
      </c>
      <c r="B786">
        <v>2018</v>
      </c>
      <c r="C786">
        <v>106</v>
      </c>
      <c r="D786">
        <v>94</v>
      </c>
      <c r="E786" s="5">
        <v>4.9059999999999997</v>
      </c>
      <c r="F786" s="5">
        <f t="shared" si="24"/>
        <v>94</v>
      </c>
      <c r="G786" s="5">
        <f t="shared" si="25"/>
        <v>4.9059999999999997</v>
      </c>
    </row>
    <row r="787" spans="1:7" x14ac:dyDescent="0.35">
      <c r="A787" t="s">
        <v>133</v>
      </c>
      <c r="B787">
        <v>2019</v>
      </c>
      <c r="C787">
        <v>97.5</v>
      </c>
      <c r="D787">
        <v>102.5</v>
      </c>
      <c r="E787" s="5">
        <v>4.6333999633789098</v>
      </c>
      <c r="F787" s="5">
        <f t="shared" si="24"/>
        <v>102.5</v>
      </c>
      <c r="G787" s="5">
        <f t="shared" si="25"/>
        <v>4.6333999633789098</v>
      </c>
    </row>
    <row r="788" spans="1:7" x14ac:dyDescent="0.35">
      <c r="A788" t="s">
        <v>133</v>
      </c>
      <c r="B788">
        <v>2020</v>
      </c>
      <c r="C788">
        <v>96</v>
      </c>
      <c r="D788">
        <v>104</v>
      </c>
      <c r="E788" s="5">
        <v>4.3949999999999996</v>
      </c>
      <c r="F788" s="5">
        <f t="shared" si="24"/>
        <v>104</v>
      </c>
      <c r="G788" s="5">
        <f t="shared" si="25"/>
        <v>4.3949999999999996</v>
      </c>
    </row>
    <row r="789" spans="1:7" x14ac:dyDescent="0.35">
      <c r="A789" t="s">
        <v>133</v>
      </c>
      <c r="B789">
        <v>2021</v>
      </c>
      <c r="C789">
        <v>92.5</v>
      </c>
      <c r="D789">
        <v>107.5</v>
      </c>
      <c r="E789" s="5">
        <v>4.1520000000000001</v>
      </c>
      <c r="F789" s="5">
        <f t="shared" si="24"/>
        <v>107.5</v>
      </c>
      <c r="G789" s="5">
        <f t="shared" si="25"/>
        <v>4.1520000000000001</v>
      </c>
    </row>
    <row r="790" spans="1:7" x14ac:dyDescent="0.35">
      <c r="A790" t="s">
        <v>133</v>
      </c>
      <c r="B790">
        <v>2022</v>
      </c>
      <c r="C790">
        <v>85</v>
      </c>
      <c r="D790">
        <v>115</v>
      </c>
      <c r="E790" s="5">
        <v>4.12</v>
      </c>
      <c r="F790" s="5">
        <f t="shared" si="24"/>
        <v>115</v>
      </c>
      <c r="G790" s="5">
        <f t="shared" si="25"/>
        <v>4.12</v>
      </c>
    </row>
    <row r="791" spans="1:7" x14ac:dyDescent="0.35">
      <c r="A791" t="s">
        <v>133</v>
      </c>
      <c r="B791">
        <v>2023</v>
      </c>
      <c r="C791">
        <v>84.5</v>
      </c>
      <c r="D791">
        <v>115.5</v>
      </c>
      <c r="E791" s="5">
        <v>4.1859999999999999</v>
      </c>
      <c r="F791" s="5">
        <f t="shared" si="24"/>
        <v>115.5</v>
      </c>
      <c r="G791" s="5">
        <f t="shared" si="25"/>
        <v>4.1859999999999999</v>
      </c>
    </row>
    <row r="792" spans="1:7" x14ac:dyDescent="0.35">
      <c r="A792" t="s">
        <v>133</v>
      </c>
      <c r="B792">
        <v>2024</v>
      </c>
      <c r="C792">
        <v>66</v>
      </c>
      <c r="D792">
        <v>134</v>
      </c>
      <c r="E792" s="5">
        <v>4.3099999999999996</v>
      </c>
      <c r="F792" s="5">
        <f t="shared" si="24"/>
        <v>134</v>
      </c>
      <c r="G792" s="5">
        <f t="shared" si="25"/>
        <v>4.3099999999999996</v>
      </c>
    </row>
    <row r="793" spans="1:7" x14ac:dyDescent="0.35">
      <c r="A793" t="s">
        <v>225</v>
      </c>
      <c r="B793">
        <v>2011</v>
      </c>
      <c r="C793">
        <v>131.5</v>
      </c>
      <c r="D793">
        <v>68.5</v>
      </c>
      <c r="E793" s="5">
        <v>5.5940000000000003</v>
      </c>
      <c r="F793" s="5">
        <f t="shared" si="24"/>
        <v>68.5</v>
      </c>
      <c r="G793" s="5">
        <f t="shared" si="25"/>
        <v>5.5940000000000003</v>
      </c>
    </row>
    <row r="794" spans="1:7" x14ac:dyDescent="0.35">
      <c r="A794" t="s">
        <v>225</v>
      </c>
      <c r="B794">
        <v>2012</v>
      </c>
      <c r="C794">
        <v>144.5</v>
      </c>
      <c r="D794">
        <v>55.5</v>
      </c>
      <c r="E794" s="5">
        <v>5.6710000000000003</v>
      </c>
      <c r="F794" s="5">
        <f t="shared" si="24"/>
        <v>55.5</v>
      </c>
      <c r="G794" s="5">
        <f t="shared" si="25"/>
        <v>5.6710000000000003</v>
      </c>
    </row>
    <row r="795" spans="1:7" x14ac:dyDescent="0.35">
      <c r="A795" t="s">
        <v>225</v>
      </c>
      <c r="B795">
        <v>2014</v>
      </c>
      <c r="C795">
        <v>133</v>
      </c>
      <c r="D795">
        <v>67</v>
      </c>
      <c r="E795" s="5">
        <v>5.8550000000000004</v>
      </c>
      <c r="F795" s="5">
        <f t="shared" si="24"/>
        <v>67</v>
      </c>
      <c r="G795" s="5">
        <f t="shared" si="25"/>
        <v>5.8550000000000004</v>
      </c>
    </row>
    <row r="796" spans="1:7" x14ac:dyDescent="0.35">
      <c r="A796" t="s">
        <v>225</v>
      </c>
      <c r="B796">
        <v>2015</v>
      </c>
      <c r="C796">
        <v>135.5</v>
      </c>
      <c r="D796">
        <v>64.5</v>
      </c>
      <c r="E796" s="5">
        <v>5.9189999999999996</v>
      </c>
      <c r="F796" s="5">
        <f t="shared" si="24"/>
        <v>64.5</v>
      </c>
      <c r="G796" s="5">
        <f t="shared" si="25"/>
        <v>5.9189999999999996</v>
      </c>
    </row>
    <row r="797" spans="1:7" x14ac:dyDescent="0.35">
      <c r="A797" t="s">
        <v>225</v>
      </c>
      <c r="B797">
        <v>2016</v>
      </c>
      <c r="C797">
        <v>97.5</v>
      </c>
      <c r="D797">
        <v>102.5</v>
      </c>
      <c r="E797" s="5">
        <v>5.819</v>
      </c>
      <c r="F797" s="5">
        <f t="shared" si="24"/>
        <v>102.5</v>
      </c>
      <c r="G797" s="5">
        <f t="shared" si="25"/>
        <v>5.819</v>
      </c>
    </row>
    <row r="798" spans="1:7" x14ac:dyDescent="0.35">
      <c r="A798" t="s">
        <v>225</v>
      </c>
      <c r="B798">
        <v>2017</v>
      </c>
      <c r="C798">
        <v>121.5</v>
      </c>
      <c r="D798">
        <v>78.5</v>
      </c>
      <c r="E798" s="5">
        <v>5.79</v>
      </c>
      <c r="F798" s="5">
        <f t="shared" si="24"/>
        <v>78.5</v>
      </c>
      <c r="G798" s="5">
        <f t="shared" si="25"/>
        <v>5.79</v>
      </c>
    </row>
    <row r="799" spans="1:7" x14ac:dyDescent="0.35">
      <c r="A799" t="s">
        <v>225</v>
      </c>
      <c r="B799">
        <v>2018</v>
      </c>
      <c r="C799">
        <v>118.5</v>
      </c>
      <c r="D799">
        <v>81.5</v>
      </c>
      <c r="E799" s="5">
        <v>5.8090000000000002</v>
      </c>
      <c r="F799" s="5">
        <f t="shared" si="24"/>
        <v>81.5</v>
      </c>
      <c r="G799" s="5">
        <f t="shared" si="25"/>
        <v>5.8090000000000002</v>
      </c>
    </row>
    <row r="800" spans="1:7" x14ac:dyDescent="0.35">
      <c r="A800" t="s">
        <v>225</v>
      </c>
      <c r="B800">
        <v>2019</v>
      </c>
      <c r="C800">
        <v>116</v>
      </c>
      <c r="D800">
        <v>84</v>
      </c>
      <c r="E800" s="5">
        <v>6.05789995193481</v>
      </c>
      <c r="F800" s="5">
        <f t="shared" si="24"/>
        <v>84</v>
      </c>
      <c r="G800" s="5">
        <f t="shared" si="25"/>
        <v>6.05789995193481</v>
      </c>
    </row>
    <row r="801" spans="1:7" x14ac:dyDescent="0.35">
      <c r="A801" t="s">
        <v>225</v>
      </c>
      <c r="B801">
        <v>2020</v>
      </c>
      <c r="C801">
        <v>120</v>
      </c>
      <c r="D801">
        <v>80</v>
      </c>
      <c r="E801" s="5">
        <v>6.1520000000000001</v>
      </c>
      <c r="F801" s="5">
        <f t="shared" si="24"/>
        <v>80</v>
      </c>
      <c r="G801" s="5">
        <f t="shared" si="25"/>
        <v>6.1520000000000001</v>
      </c>
    </row>
    <row r="802" spans="1:7" x14ac:dyDescent="0.35">
      <c r="A802" t="s">
        <v>225</v>
      </c>
      <c r="B802">
        <v>2021</v>
      </c>
      <c r="C802">
        <v>121.5</v>
      </c>
      <c r="D802">
        <v>78.5</v>
      </c>
      <c r="E802" s="5">
        <v>6.234</v>
      </c>
      <c r="F802" s="5">
        <f t="shared" si="24"/>
        <v>78.5</v>
      </c>
      <c r="G802" s="5">
        <f t="shared" si="25"/>
        <v>6.234</v>
      </c>
    </row>
    <row r="803" spans="1:7" x14ac:dyDescent="0.35">
      <c r="A803" t="s">
        <v>225</v>
      </c>
      <c r="B803">
        <v>2022</v>
      </c>
      <c r="C803">
        <v>114.5</v>
      </c>
      <c r="D803">
        <v>85.5</v>
      </c>
      <c r="E803" s="5">
        <v>6.1440000000000001</v>
      </c>
      <c r="F803" s="5">
        <f t="shared" si="24"/>
        <v>85.5</v>
      </c>
      <c r="G803" s="5">
        <f t="shared" si="25"/>
        <v>6.1440000000000001</v>
      </c>
    </row>
    <row r="804" spans="1:7" x14ac:dyDescent="0.35">
      <c r="A804" t="s">
        <v>225</v>
      </c>
      <c r="B804">
        <v>2023</v>
      </c>
      <c r="C804">
        <v>102</v>
      </c>
      <c r="D804">
        <v>98</v>
      </c>
      <c r="E804" s="5">
        <v>6.1879999999999997</v>
      </c>
      <c r="F804" s="5">
        <f t="shared" si="24"/>
        <v>98</v>
      </c>
      <c r="G804" s="5">
        <f t="shared" si="25"/>
        <v>6.1879999999999997</v>
      </c>
    </row>
    <row r="805" spans="1:7" x14ac:dyDescent="0.35">
      <c r="A805" t="s">
        <v>225</v>
      </c>
      <c r="B805">
        <v>2024</v>
      </c>
      <c r="C805">
        <v>109.5</v>
      </c>
      <c r="D805">
        <v>90.5</v>
      </c>
      <c r="E805" s="5">
        <v>6.3780000000000001</v>
      </c>
      <c r="F805" s="5">
        <f t="shared" si="24"/>
        <v>90.5</v>
      </c>
      <c r="G805" s="5">
        <f t="shared" si="25"/>
        <v>6.3780000000000001</v>
      </c>
    </row>
    <row r="806" spans="1:7" x14ac:dyDescent="0.35">
      <c r="A806" t="s">
        <v>221</v>
      </c>
      <c r="B806">
        <v>2011</v>
      </c>
      <c r="C806">
        <v>124.5</v>
      </c>
      <c r="D806">
        <v>75.5</v>
      </c>
      <c r="E806" s="5">
        <v>4.18</v>
      </c>
      <c r="F806" s="5">
        <f t="shared" si="24"/>
        <v>75.5</v>
      </c>
      <c r="G806" s="5">
        <f t="shared" si="25"/>
        <v>4.18</v>
      </c>
    </row>
    <row r="807" spans="1:7" x14ac:dyDescent="0.35">
      <c r="A807" t="s">
        <v>221</v>
      </c>
      <c r="B807">
        <v>2012</v>
      </c>
      <c r="C807">
        <v>129.5</v>
      </c>
      <c r="D807">
        <v>70.5</v>
      </c>
      <c r="E807" s="5">
        <v>4.4029999999999996</v>
      </c>
      <c r="F807" s="5">
        <f t="shared" si="24"/>
        <v>70.5</v>
      </c>
      <c r="G807" s="5">
        <f t="shared" si="25"/>
        <v>4.4029999999999996</v>
      </c>
    </row>
    <row r="808" spans="1:7" x14ac:dyDescent="0.35">
      <c r="A808" t="s">
        <v>221</v>
      </c>
      <c r="B808">
        <v>2014</v>
      </c>
      <c r="C808">
        <v>105.5</v>
      </c>
      <c r="D808">
        <v>94.5</v>
      </c>
      <c r="E808" s="5">
        <v>4.4189999999999996</v>
      </c>
      <c r="F808" s="5">
        <f t="shared" si="24"/>
        <v>94.5</v>
      </c>
      <c r="G808" s="5">
        <f t="shared" si="25"/>
        <v>4.4189999999999996</v>
      </c>
    </row>
    <row r="809" spans="1:7" x14ac:dyDescent="0.35">
      <c r="A809" t="s">
        <v>221</v>
      </c>
      <c r="B809">
        <v>2015</v>
      </c>
      <c r="C809">
        <v>107</v>
      </c>
      <c r="D809">
        <v>93</v>
      </c>
      <c r="E809" s="5">
        <v>4.3559999999999999</v>
      </c>
      <c r="F809" s="5">
        <f t="shared" si="24"/>
        <v>93</v>
      </c>
      <c r="G809" s="5">
        <f t="shared" si="25"/>
        <v>4.3559999999999999</v>
      </c>
    </row>
    <row r="810" spans="1:7" x14ac:dyDescent="0.35">
      <c r="A810" t="s">
        <v>221</v>
      </c>
      <c r="B810">
        <v>2016</v>
      </c>
      <c r="C810">
        <v>87.5</v>
      </c>
      <c r="D810">
        <v>112.5</v>
      </c>
      <c r="E810" s="5">
        <v>4.5529999999999999</v>
      </c>
      <c r="F810" s="5">
        <f t="shared" si="24"/>
        <v>112.5</v>
      </c>
      <c r="G810" s="5">
        <f t="shared" si="25"/>
        <v>4.5529999999999999</v>
      </c>
    </row>
    <row r="811" spans="1:7" x14ac:dyDescent="0.35">
      <c r="A811" t="s">
        <v>221</v>
      </c>
      <c r="B811">
        <v>2017</v>
      </c>
      <c r="C811">
        <v>95</v>
      </c>
      <c r="D811">
        <v>105</v>
      </c>
      <c r="E811" s="5">
        <v>4.41</v>
      </c>
      <c r="F811" s="5">
        <f t="shared" si="24"/>
        <v>105</v>
      </c>
      <c r="G811" s="5">
        <f t="shared" si="25"/>
        <v>4.41</v>
      </c>
    </row>
    <row r="812" spans="1:7" x14ac:dyDescent="0.35">
      <c r="A812" t="s">
        <v>221</v>
      </c>
      <c r="B812">
        <v>2018</v>
      </c>
      <c r="C812">
        <v>110</v>
      </c>
      <c r="D812">
        <v>90</v>
      </c>
      <c r="E812" s="5">
        <v>4.5090000000000003</v>
      </c>
      <c r="F812" s="5">
        <f t="shared" si="24"/>
        <v>90</v>
      </c>
      <c r="G812" s="5">
        <f t="shared" si="25"/>
        <v>4.5090000000000003</v>
      </c>
    </row>
    <row r="813" spans="1:7" x14ac:dyDescent="0.35">
      <c r="A813" t="s">
        <v>221</v>
      </c>
      <c r="B813">
        <v>2019</v>
      </c>
      <c r="C813">
        <v>105.5</v>
      </c>
      <c r="D813">
        <v>94.5</v>
      </c>
      <c r="E813" s="5">
        <v>4.5830001831054696</v>
      </c>
      <c r="F813" s="5">
        <f t="shared" si="24"/>
        <v>94.5</v>
      </c>
      <c r="G813" s="5">
        <f t="shared" si="25"/>
        <v>4.5830001831054696</v>
      </c>
    </row>
    <row r="814" spans="1:7" x14ac:dyDescent="0.35">
      <c r="A814" t="s">
        <v>221</v>
      </c>
      <c r="B814">
        <v>2020</v>
      </c>
      <c r="C814">
        <v>105.5</v>
      </c>
      <c r="D814">
        <v>94.5</v>
      </c>
      <c r="E814" s="5">
        <v>4.6070000000000002</v>
      </c>
      <c r="F814" s="5">
        <f t="shared" si="24"/>
        <v>94.5</v>
      </c>
      <c r="G814" s="5">
        <f t="shared" si="25"/>
        <v>4.6070000000000002</v>
      </c>
    </row>
    <row r="815" spans="1:7" x14ac:dyDescent="0.35">
      <c r="A815" t="s">
        <v>221</v>
      </c>
      <c r="B815">
        <v>2021</v>
      </c>
      <c r="C815">
        <v>102</v>
      </c>
      <c r="D815">
        <v>98</v>
      </c>
      <c r="E815" s="5">
        <v>4.5430000000000001</v>
      </c>
      <c r="F815" s="5">
        <f t="shared" si="24"/>
        <v>98</v>
      </c>
      <c r="G815" s="5">
        <f t="shared" si="25"/>
        <v>4.5430000000000001</v>
      </c>
    </row>
    <row r="816" spans="1:7" x14ac:dyDescent="0.35">
      <c r="A816" t="s">
        <v>221</v>
      </c>
      <c r="B816">
        <v>2022</v>
      </c>
      <c r="C816">
        <v>101.5</v>
      </c>
      <c r="D816">
        <v>98.5</v>
      </c>
      <c r="E816" s="5">
        <v>4.4870000000000001</v>
      </c>
      <c r="F816" s="5">
        <f t="shared" si="24"/>
        <v>98.5</v>
      </c>
      <c r="G816" s="5">
        <f t="shared" si="25"/>
        <v>4.4870000000000001</v>
      </c>
    </row>
    <row r="817" spans="1:7" x14ac:dyDescent="0.35">
      <c r="A817" t="s">
        <v>221</v>
      </c>
      <c r="B817">
        <v>2023</v>
      </c>
      <c r="C817">
        <v>107.5</v>
      </c>
      <c r="D817">
        <v>92.5</v>
      </c>
      <c r="E817" s="5">
        <v>4.47</v>
      </c>
      <c r="F817" s="5">
        <f t="shared" si="24"/>
        <v>92.5</v>
      </c>
      <c r="G817" s="5">
        <f t="shared" si="25"/>
        <v>4.47</v>
      </c>
    </row>
    <row r="818" spans="1:7" x14ac:dyDescent="0.35">
      <c r="A818" t="s">
        <v>221</v>
      </c>
      <c r="B818">
        <v>2024</v>
      </c>
      <c r="C818">
        <v>108</v>
      </c>
      <c r="D818">
        <v>92</v>
      </c>
      <c r="E818" s="5">
        <v>4.51</v>
      </c>
      <c r="F818" s="5">
        <f t="shared" si="24"/>
        <v>92</v>
      </c>
      <c r="G818" s="5">
        <f t="shared" si="25"/>
        <v>4.51</v>
      </c>
    </row>
    <row r="819" spans="1:7" x14ac:dyDescent="0.35">
      <c r="A819" t="s">
        <v>203</v>
      </c>
      <c r="B819">
        <v>2016</v>
      </c>
      <c r="C819">
        <v>177.5</v>
      </c>
      <c r="D819">
        <v>22.5</v>
      </c>
      <c r="E819" s="5">
        <v>5.2789999999999999</v>
      </c>
      <c r="F819" s="5">
        <f t="shared" si="24"/>
        <v>22.5</v>
      </c>
      <c r="G819" s="5">
        <f t="shared" si="25"/>
        <v>5.2789999999999999</v>
      </c>
    </row>
    <row r="820" spans="1:7" x14ac:dyDescent="0.35">
      <c r="A820" t="s">
        <v>203</v>
      </c>
      <c r="B820">
        <v>2017</v>
      </c>
      <c r="C820">
        <v>177</v>
      </c>
      <c r="D820">
        <v>23</v>
      </c>
      <c r="E820" s="5">
        <v>5.6619999999999999</v>
      </c>
      <c r="F820" s="5">
        <f t="shared" si="24"/>
        <v>23</v>
      </c>
      <c r="G820" s="5">
        <f t="shared" si="25"/>
        <v>5.6619999999999999</v>
      </c>
    </row>
    <row r="821" spans="1:7" x14ac:dyDescent="0.35">
      <c r="A821" t="s">
        <v>203</v>
      </c>
      <c r="B821">
        <v>2018</v>
      </c>
      <c r="C821">
        <v>136.5</v>
      </c>
      <c r="D821">
        <v>63.5</v>
      </c>
      <c r="E821" s="5">
        <v>6.1</v>
      </c>
      <c r="F821" s="5">
        <f t="shared" si="24"/>
        <v>63.5</v>
      </c>
      <c r="G821" s="5">
        <f t="shared" si="25"/>
        <v>6.1</v>
      </c>
    </row>
    <row r="822" spans="1:7" x14ac:dyDescent="0.35">
      <c r="A822" t="s">
        <v>203</v>
      </c>
      <c r="B822">
        <v>2019</v>
      </c>
      <c r="C822">
        <v>118</v>
      </c>
      <c r="D822">
        <v>82</v>
      </c>
      <c r="E822" s="5">
        <v>6.3252000808715803</v>
      </c>
      <c r="F822" s="5">
        <f t="shared" si="24"/>
        <v>82</v>
      </c>
      <c r="G822" s="5">
        <f t="shared" si="25"/>
        <v>6.3252000808715803</v>
      </c>
    </row>
    <row r="823" spans="1:7" x14ac:dyDescent="0.35">
      <c r="A823" t="s">
        <v>203</v>
      </c>
      <c r="B823">
        <v>2020</v>
      </c>
      <c r="C823">
        <v>116</v>
      </c>
      <c r="D823">
        <v>84</v>
      </c>
      <c r="E823" s="5">
        <v>6.3719999999999999</v>
      </c>
      <c r="F823" s="5">
        <f t="shared" si="24"/>
        <v>84</v>
      </c>
      <c r="G823" s="5">
        <f t="shared" si="25"/>
        <v>6.3719999999999999</v>
      </c>
    </row>
    <row r="824" spans="1:7" x14ac:dyDescent="0.35">
      <c r="A824" t="s">
        <v>203</v>
      </c>
      <c r="B824">
        <v>2021</v>
      </c>
      <c r="C824">
        <v>115.5</v>
      </c>
      <c r="D824">
        <v>84.5</v>
      </c>
      <c r="E824" s="5">
        <v>6.4550000000000001</v>
      </c>
      <c r="F824" s="5">
        <f t="shared" si="24"/>
        <v>84.5</v>
      </c>
      <c r="G824" s="5">
        <f t="shared" si="25"/>
        <v>6.4550000000000001</v>
      </c>
    </row>
    <row r="825" spans="1:7" x14ac:dyDescent="0.35">
      <c r="A825" t="s">
        <v>203</v>
      </c>
      <c r="B825">
        <v>2022</v>
      </c>
      <c r="C825">
        <v>106.5</v>
      </c>
      <c r="D825">
        <v>93.5</v>
      </c>
      <c r="E825" s="5">
        <v>6.3680000000000003</v>
      </c>
      <c r="F825" s="5">
        <f t="shared" si="24"/>
        <v>93.5</v>
      </c>
      <c r="G825" s="5">
        <f t="shared" si="25"/>
        <v>6.3680000000000003</v>
      </c>
    </row>
    <row r="826" spans="1:7" x14ac:dyDescent="0.35">
      <c r="A826" t="s">
        <v>203</v>
      </c>
      <c r="B826">
        <v>2023</v>
      </c>
      <c r="C826">
        <v>105</v>
      </c>
      <c r="D826">
        <v>95</v>
      </c>
      <c r="E826" s="5">
        <v>6.5609999999999999</v>
      </c>
      <c r="F826" s="5">
        <f t="shared" si="24"/>
        <v>95</v>
      </c>
      <c r="G826" s="5">
        <f t="shared" si="25"/>
        <v>6.5609999999999999</v>
      </c>
    </row>
    <row r="827" spans="1:7" x14ac:dyDescent="0.35">
      <c r="A827" t="s">
        <v>203</v>
      </c>
      <c r="B827">
        <v>2024</v>
      </c>
      <c r="C827">
        <v>102.5</v>
      </c>
      <c r="D827">
        <v>97.5</v>
      </c>
      <c r="E827" s="5">
        <v>6.6589999999999998</v>
      </c>
      <c r="F827" s="5">
        <f t="shared" si="24"/>
        <v>97.5</v>
      </c>
      <c r="G827" s="5">
        <f t="shared" si="25"/>
        <v>6.6589999999999998</v>
      </c>
    </row>
    <row r="828" spans="1:7" x14ac:dyDescent="0.35">
      <c r="A828" t="s">
        <v>273</v>
      </c>
      <c r="B828">
        <v>2011</v>
      </c>
      <c r="C828">
        <v>97</v>
      </c>
      <c r="D828">
        <v>103</v>
      </c>
      <c r="E828" s="5">
        <v>6.5739999999999998</v>
      </c>
      <c r="F828" s="5">
        <f t="shared" si="24"/>
        <v>103</v>
      </c>
      <c r="G828" s="5">
        <f t="shared" si="25"/>
        <v>6.5739999999999998</v>
      </c>
    </row>
    <row r="829" spans="1:7" x14ac:dyDescent="0.35">
      <c r="A829" t="s">
        <v>273</v>
      </c>
      <c r="B829">
        <v>2012</v>
      </c>
      <c r="C829">
        <v>105</v>
      </c>
      <c r="D829">
        <v>95</v>
      </c>
      <c r="E829" s="5">
        <v>6.5149999999999997</v>
      </c>
      <c r="F829" s="5">
        <f t="shared" si="24"/>
        <v>95</v>
      </c>
      <c r="G829" s="5">
        <f t="shared" si="25"/>
        <v>6.5149999999999997</v>
      </c>
    </row>
    <row r="830" spans="1:7" x14ac:dyDescent="0.35">
      <c r="A830" t="s">
        <v>273</v>
      </c>
      <c r="B830">
        <v>2014</v>
      </c>
      <c r="C830">
        <v>115.5</v>
      </c>
      <c r="D830">
        <v>84.5</v>
      </c>
      <c r="E830" s="5">
        <v>6.2949999999999999</v>
      </c>
      <c r="F830" s="5">
        <f t="shared" si="24"/>
        <v>84.5</v>
      </c>
      <c r="G830" s="5">
        <f t="shared" si="25"/>
        <v>6.2949999999999999</v>
      </c>
    </row>
    <row r="831" spans="1:7" x14ac:dyDescent="0.35">
      <c r="A831" t="s">
        <v>273</v>
      </c>
      <c r="B831">
        <v>2015</v>
      </c>
      <c r="C831">
        <v>131</v>
      </c>
      <c r="D831">
        <v>69</v>
      </c>
      <c r="E831" s="5">
        <v>6.2389999999999999</v>
      </c>
      <c r="F831" s="5">
        <f t="shared" si="24"/>
        <v>69</v>
      </c>
      <c r="G831" s="5">
        <f t="shared" si="25"/>
        <v>6.2389999999999999</v>
      </c>
    </row>
    <row r="832" spans="1:7" x14ac:dyDescent="0.35">
      <c r="A832" t="s">
        <v>273</v>
      </c>
      <c r="B832">
        <v>2016</v>
      </c>
      <c r="C832">
        <v>157.5</v>
      </c>
      <c r="D832">
        <v>42.5</v>
      </c>
      <c r="E832" s="5">
        <v>6.1050000000000004</v>
      </c>
      <c r="F832" s="5">
        <f t="shared" si="24"/>
        <v>42.5</v>
      </c>
      <c r="G832" s="5">
        <f t="shared" si="25"/>
        <v>6.1050000000000004</v>
      </c>
    </row>
    <row r="833" spans="1:7" x14ac:dyDescent="0.35">
      <c r="A833" t="s">
        <v>273</v>
      </c>
      <c r="B833">
        <v>2017</v>
      </c>
      <c r="C833">
        <v>181</v>
      </c>
      <c r="D833">
        <v>19</v>
      </c>
      <c r="E833" s="5">
        <v>6.0830000000000002</v>
      </c>
      <c r="F833" s="5">
        <f t="shared" si="24"/>
        <v>19</v>
      </c>
      <c r="G833" s="5">
        <f t="shared" si="25"/>
        <v>6.0830000000000002</v>
      </c>
    </row>
    <row r="834" spans="1:7" x14ac:dyDescent="0.35">
      <c r="A834" t="s">
        <v>273</v>
      </c>
      <c r="B834">
        <v>2018</v>
      </c>
      <c r="C834">
        <v>155</v>
      </c>
      <c r="D834">
        <v>45</v>
      </c>
      <c r="E834" s="5">
        <v>6.0209999999999999</v>
      </c>
      <c r="F834" s="5">
        <f t="shared" si="24"/>
        <v>45</v>
      </c>
      <c r="G834" s="5">
        <f t="shared" si="25"/>
        <v>6.0209999999999999</v>
      </c>
    </row>
    <row r="835" spans="1:7" x14ac:dyDescent="0.35">
      <c r="A835" t="s">
        <v>273</v>
      </c>
      <c r="B835">
        <v>2019</v>
      </c>
      <c r="C835">
        <v>151.5</v>
      </c>
      <c r="D835">
        <v>48.5</v>
      </c>
      <c r="E835" s="5">
        <v>6.1020998954772896</v>
      </c>
      <c r="F835" s="5">
        <f t="shared" ref="F835:F898" si="26">IF(SUBTOTAL(3,A835),D835,NA())</f>
        <v>48.5</v>
      </c>
      <c r="G835" s="5">
        <f t="shared" ref="G835:G898" si="27">IF(SUBTOTAL(3,A835),E835,NA())</f>
        <v>6.1020998954772896</v>
      </c>
    </row>
    <row r="836" spans="1:7" x14ac:dyDescent="0.35">
      <c r="A836" t="s">
        <v>273</v>
      </c>
      <c r="B836">
        <v>2020</v>
      </c>
      <c r="C836">
        <v>147.5</v>
      </c>
      <c r="D836">
        <v>52.5</v>
      </c>
      <c r="E836" s="5">
        <v>6.1059999999999999</v>
      </c>
      <c r="F836" s="5">
        <f t="shared" si="26"/>
        <v>52.5</v>
      </c>
      <c r="G836" s="5">
        <f t="shared" si="27"/>
        <v>6.1059999999999999</v>
      </c>
    </row>
    <row r="837" spans="1:7" x14ac:dyDescent="0.35">
      <c r="A837" t="s">
        <v>273</v>
      </c>
      <c r="B837">
        <v>2021</v>
      </c>
      <c r="C837">
        <v>145</v>
      </c>
      <c r="D837">
        <v>55</v>
      </c>
      <c r="E837" s="5">
        <v>6.1059999999999999</v>
      </c>
      <c r="F837" s="5">
        <f t="shared" si="26"/>
        <v>55</v>
      </c>
      <c r="G837" s="5">
        <f t="shared" si="27"/>
        <v>6.1059999999999999</v>
      </c>
    </row>
    <row r="838" spans="1:7" x14ac:dyDescent="0.35">
      <c r="A838" t="s">
        <v>273</v>
      </c>
      <c r="B838">
        <v>2023</v>
      </c>
      <c r="C838">
        <v>136.5</v>
      </c>
      <c r="D838">
        <v>63.5</v>
      </c>
      <c r="E838" s="5">
        <v>6.9509999999999996</v>
      </c>
      <c r="F838" s="5">
        <f t="shared" si="26"/>
        <v>63.5</v>
      </c>
      <c r="G838" s="5">
        <f t="shared" si="27"/>
        <v>6.9509999999999996</v>
      </c>
    </row>
    <row r="839" spans="1:7" x14ac:dyDescent="0.35">
      <c r="A839" t="s">
        <v>273</v>
      </c>
      <c r="B839">
        <v>2024</v>
      </c>
      <c r="C839">
        <v>135</v>
      </c>
      <c r="D839">
        <v>65</v>
      </c>
      <c r="E839" s="5">
        <v>6.6289999999999996</v>
      </c>
      <c r="F839" s="5">
        <f t="shared" si="26"/>
        <v>65</v>
      </c>
      <c r="G839" s="5">
        <f t="shared" si="27"/>
        <v>6.6289999999999996</v>
      </c>
    </row>
    <row r="840" spans="1:7" x14ac:dyDescent="0.35">
      <c r="A840" t="s">
        <v>285</v>
      </c>
      <c r="B840">
        <v>2011</v>
      </c>
      <c r="C840">
        <v>76</v>
      </c>
      <c r="D840">
        <v>124</v>
      </c>
      <c r="E840" s="5">
        <v>4.7619999999999996</v>
      </c>
      <c r="F840" s="5">
        <f t="shared" si="26"/>
        <v>124</v>
      </c>
      <c r="G840" s="5">
        <f t="shared" si="27"/>
        <v>4.7619999999999996</v>
      </c>
    </row>
    <row r="841" spans="1:7" x14ac:dyDescent="0.35">
      <c r="A841" t="s">
        <v>285</v>
      </c>
      <c r="B841">
        <v>2012</v>
      </c>
      <c r="C841">
        <v>89</v>
      </c>
      <c r="D841">
        <v>111</v>
      </c>
      <c r="E841" s="5">
        <v>5.0460000000000003</v>
      </c>
      <c r="F841" s="5">
        <f t="shared" si="26"/>
        <v>111</v>
      </c>
      <c r="G841" s="5">
        <f t="shared" si="27"/>
        <v>5.0460000000000003</v>
      </c>
    </row>
    <row r="842" spans="1:7" x14ac:dyDescent="0.35">
      <c r="A842" t="s">
        <v>285</v>
      </c>
      <c r="B842">
        <v>2014</v>
      </c>
      <c r="C842">
        <v>99.5</v>
      </c>
      <c r="D842">
        <v>100.5</v>
      </c>
      <c r="E842" s="5">
        <v>5.0979999999999999</v>
      </c>
      <c r="F842" s="5">
        <f t="shared" si="26"/>
        <v>100.5</v>
      </c>
      <c r="G842" s="5">
        <f t="shared" si="27"/>
        <v>5.0979999999999999</v>
      </c>
    </row>
    <row r="843" spans="1:7" x14ac:dyDescent="0.35">
      <c r="A843" t="s">
        <v>285</v>
      </c>
      <c r="B843">
        <v>2015</v>
      </c>
      <c r="C843">
        <v>94</v>
      </c>
      <c r="D843">
        <v>106</v>
      </c>
      <c r="E843" s="5">
        <v>5.56</v>
      </c>
      <c r="F843" s="5">
        <f t="shared" si="26"/>
        <v>106</v>
      </c>
      <c r="G843" s="5">
        <f t="shared" si="27"/>
        <v>5.56</v>
      </c>
    </row>
    <row r="844" spans="1:7" x14ac:dyDescent="0.35">
      <c r="A844" t="s">
        <v>285</v>
      </c>
      <c r="B844">
        <v>2016</v>
      </c>
      <c r="C844">
        <v>110</v>
      </c>
      <c r="D844">
        <v>90</v>
      </c>
      <c r="E844" s="5">
        <v>5.85</v>
      </c>
      <c r="F844" s="5">
        <f t="shared" si="26"/>
        <v>90</v>
      </c>
      <c r="G844" s="5">
        <f t="shared" si="27"/>
        <v>5.85</v>
      </c>
    </row>
    <row r="845" spans="1:7" x14ac:dyDescent="0.35">
      <c r="A845" t="s">
        <v>285</v>
      </c>
      <c r="B845">
        <v>2017</v>
      </c>
      <c r="C845">
        <v>131</v>
      </c>
      <c r="D845">
        <v>69</v>
      </c>
      <c r="E845" s="5">
        <v>5.9329999999999998</v>
      </c>
      <c r="F845" s="5">
        <f t="shared" si="26"/>
        <v>69</v>
      </c>
      <c r="G845" s="5">
        <f t="shared" si="27"/>
        <v>5.9329999999999998</v>
      </c>
    </row>
    <row r="846" spans="1:7" x14ac:dyDescent="0.35">
      <c r="A846" t="s">
        <v>285</v>
      </c>
      <c r="B846">
        <v>2018</v>
      </c>
      <c r="C846">
        <v>128.5</v>
      </c>
      <c r="D846">
        <v>71.5</v>
      </c>
      <c r="E846" s="5">
        <v>5.94</v>
      </c>
      <c r="F846" s="5">
        <f t="shared" si="26"/>
        <v>71.5</v>
      </c>
      <c r="G846" s="5">
        <f t="shared" si="27"/>
        <v>5.94</v>
      </c>
    </row>
    <row r="847" spans="1:7" x14ac:dyDescent="0.35">
      <c r="A847" t="s">
        <v>285</v>
      </c>
      <c r="B847">
        <v>2019</v>
      </c>
      <c r="C847">
        <v>137</v>
      </c>
      <c r="D847">
        <v>63</v>
      </c>
      <c r="E847" s="5">
        <v>5.9499998092651403</v>
      </c>
      <c r="F847" s="5">
        <f t="shared" si="26"/>
        <v>63</v>
      </c>
      <c r="G847" s="5">
        <f t="shared" si="27"/>
        <v>5.9499998092651403</v>
      </c>
    </row>
    <row r="848" spans="1:7" x14ac:dyDescent="0.35">
      <c r="A848" t="s">
        <v>285</v>
      </c>
      <c r="B848">
        <v>2020</v>
      </c>
      <c r="C848">
        <v>136.5</v>
      </c>
      <c r="D848">
        <v>63.5</v>
      </c>
      <c r="E848" s="5">
        <v>6.032</v>
      </c>
      <c r="F848" s="5">
        <f t="shared" si="26"/>
        <v>63.5</v>
      </c>
      <c r="G848" s="5">
        <f t="shared" si="27"/>
        <v>6.032</v>
      </c>
    </row>
    <row r="849" spans="1:7" x14ac:dyDescent="0.35">
      <c r="A849" t="s">
        <v>285</v>
      </c>
      <c r="B849">
        <v>2021</v>
      </c>
      <c r="C849">
        <v>136</v>
      </c>
      <c r="D849">
        <v>64</v>
      </c>
      <c r="E849" s="5">
        <v>6.18</v>
      </c>
      <c r="F849" s="5">
        <f t="shared" si="26"/>
        <v>64</v>
      </c>
      <c r="G849" s="5">
        <f t="shared" si="27"/>
        <v>6.18</v>
      </c>
    </row>
    <row r="850" spans="1:7" x14ac:dyDescent="0.35">
      <c r="A850" t="s">
        <v>285</v>
      </c>
      <c r="B850">
        <v>2022</v>
      </c>
      <c r="C850">
        <v>131</v>
      </c>
      <c r="D850">
        <v>69</v>
      </c>
      <c r="E850" s="5">
        <v>6.2130000000000001</v>
      </c>
      <c r="F850" s="5">
        <f t="shared" si="26"/>
        <v>69</v>
      </c>
      <c r="G850" s="5">
        <f t="shared" si="27"/>
        <v>6.2130000000000001</v>
      </c>
    </row>
    <row r="851" spans="1:7" x14ac:dyDescent="0.35">
      <c r="A851" t="s">
        <v>285</v>
      </c>
      <c r="B851">
        <v>2023</v>
      </c>
      <c r="C851">
        <v>135.5</v>
      </c>
      <c r="D851">
        <v>64.5</v>
      </c>
      <c r="E851" s="5">
        <v>6.234</v>
      </c>
      <c r="F851" s="5">
        <f t="shared" si="26"/>
        <v>64.5</v>
      </c>
      <c r="G851" s="5">
        <f t="shared" si="27"/>
        <v>6.234</v>
      </c>
    </row>
    <row r="852" spans="1:7" x14ac:dyDescent="0.35">
      <c r="A852" t="s">
        <v>285</v>
      </c>
      <c r="B852">
        <v>2024</v>
      </c>
      <c r="C852">
        <v>138.5</v>
      </c>
      <c r="D852">
        <v>61.5</v>
      </c>
      <c r="E852" s="5">
        <v>6.2069999999999999</v>
      </c>
      <c r="F852" s="5">
        <f t="shared" si="26"/>
        <v>61.5</v>
      </c>
      <c r="G852" s="5">
        <f t="shared" si="27"/>
        <v>6.2069999999999999</v>
      </c>
    </row>
    <row r="853" spans="1:7" x14ac:dyDescent="0.35">
      <c r="A853" t="s">
        <v>229</v>
      </c>
      <c r="B853">
        <v>2011</v>
      </c>
      <c r="C853">
        <v>134.5</v>
      </c>
      <c r="D853">
        <v>65.5</v>
      </c>
      <c r="E853" s="5">
        <v>5.0490000000000004</v>
      </c>
      <c r="F853" s="5">
        <f t="shared" si="26"/>
        <v>65.5</v>
      </c>
      <c r="G853" s="5">
        <f t="shared" si="27"/>
        <v>5.0490000000000004</v>
      </c>
    </row>
    <row r="854" spans="1:7" x14ac:dyDescent="0.35">
      <c r="A854" t="s">
        <v>229</v>
      </c>
      <c r="B854">
        <v>2012</v>
      </c>
      <c r="C854">
        <v>135.5</v>
      </c>
      <c r="D854">
        <v>64.5</v>
      </c>
      <c r="E854" s="5">
        <v>4.931</v>
      </c>
      <c r="F854" s="5">
        <f t="shared" si="26"/>
        <v>64.5</v>
      </c>
      <c r="G854" s="5">
        <f t="shared" si="27"/>
        <v>4.931</v>
      </c>
    </row>
    <row r="855" spans="1:7" x14ac:dyDescent="0.35">
      <c r="A855" t="s">
        <v>229</v>
      </c>
      <c r="B855">
        <v>2014</v>
      </c>
      <c r="C855">
        <v>122.5</v>
      </c>
      <c r="D855">
        <v>77.5</v>
      </c>
      <c r="E855" s="5">
        <v>4.8390000000000004</v>
      </c>
      <c r="F855" s="5">
        <f t="shared" si="26"/>
        <v>77.5</v>
      </c>
      <c r="G855" s="5">
        <f t="shared" si="27"/>
        <v>4.8390000000000004</v>
      </c>
    </row>
    <row r="856" spans="1:7" x14ac:dyDescent="0.35">
      <c r="A856" t="s">
        <v>229</v>
      </c>
      <c r="B856">
        <v>2015</v>
      </c>
      <c r="C856">
        <v>134.5</v>
      </c>
      <c r="D856">
        <v>65.5</v>
      </c>
      <c r="E856" s="5">
        <v>5.1289999999999996</v>
      </c>
      <c r="F856" s="5">
        <f t="shared" si="26"/>
        <v>65.5</v>
      </c>
      <c r="G856" s="5">
        <f t="shared" si="27"/>
        <v>5.1289999999999996</v>
      </c>
    </row>
    <row r="857" spans="1:7" x14ac:dyDescent="0.35">
      <c r="A857" t="s">
        <v>229</v>
      </c>
      <c r="B857">
        <v>2016</v>
      </c>
      <c r="C857">
        <v>148</v>
      </c>
      <c r="D857">
        <v>52</v>
      </c>
      <c r="E857" s="5">
        <v>5.2249999999999996</v>
      </c>
      <c r="F857" s="5">
        <f t="shared" si="26"/>
        <v>52</v>
      </c>
      <c r="G857" s="5">
        <f t="shared" si="27"/>
        <v>5.2249999999999996</v>
      </c>
    </row>
    <row r="858" spans="1:7" x14ac:dyDescent="0.35">
      <c r="A858" t="s">
        <v>229</v>
      </c>
      <c r="B858">
        <v>2017</v>
      </c>
      <c r="C858">
        <v>104.5</v>
      </c>
      <c r="D858">
        <v>95.5</v>
      </c>
      <c r="E858" s="5">
        <v>5.1989999999999998</v>
      </c>
      <c r="F858" s="5">
        <f t="shared" si="26"/>
        <v>95.5</v>
      </c>
      <c r="G858" s="5">
        <f t="shared" si="27"/>
        <v>5.1989999999999998</v>
      </c>
    </row>
    <row r="859" spans="1:7" x14ac:dyDescent="0.35">
      <c r="A859" t="s">
        <v>229</v>
      </c>
      <c r="B859">
        <v>2018</v>
      </c>
      <c r="C859">
        <v>82</v>
      </c>
      <c r="D859">
        <v>118</v>
      </c>
      <c r="E859" s="5">
        <v>5.1970000000000001</v>
      </c>
      <c r="F859" s="5">
        <f t="shared" si="26"/>
        <v>118</v>
      </c>
      <c r="G859" s="5">
        <f t="shared" si="27"/>
        <v>5.1970000000000001</v>
      </c>
    </row>
    <row r="860" spans="1:7" x14ac:dyDescent="0.35">
      <c r="A860" t="s">
        <v>229</v>
      </c>
      <c r="B860">
        <v>2019</v>
      </c>
      <c r="C860">
        <v>87.5</v>
      </c>
      <c r="D860">
        <v>112.5</v>
      </c>
      <c r="E860" s="5">
        <v>4.7715001106262198</v>
      </c>
      <c r="F860" s="5">
        <f t="shared" si="26"/>
        <v>112.5</v>
      </c>
      <c r="G860" s="5">
        <f t="shared" si="27"/>
        <v>4.7715001106262198</v>
      </c>
    </row>
    <row r="861" spans="1:7" x14ac:dyDescent="0.35">
      <c r="A861" t="s">
        <v>229</v>
      </c>
      <c r="B861">
        <v>2020</v>
      </c>
      <c r="C861">
        <v>90.5</v>
      </c>
      <c r="D861">
        <v>109.5</v>
      </c>
      <c r="E861" s="5">
        <v>4.5839999999999996</v>
      </c>
      <c r="F861" s="5">
        <f t="shared" si="26"/>
        <v>109.5</v>
      </c>
      <c r="G861" s="5">
        <f t="shared" si="27"/>
        <v>4.5839999999999996</v>
      </c>
    </row>
    <row r="862" spans="1:7" x14ac:dyDescent="0.35">
      <c r="A862" t="s">
        <v>229</v>
      </c>
      <c r="B862">
        <v>2021</v>
      </c>
      <c r="C862">
        <v>94</v>
      </c>
      <c r="D862">
        <v>106</v>
      </c>
      <c r="E862" s="5">
        <v>2.9550000000000001</v>
      </c>
      <c r="F862" s="5">
        <f t="shared" si="26"/>
        <v>106</v>
      </c>
      <c r="G862" s="5">
        <f t="shared" si="27"/>
        <v>2.9550000000000001</v>
      </c>
    </row>
    <row r="863" spans="1:7" x14ac:dyDescent="0.35">
      <c r="A863" t="s">
        <v>229</v>
      </c>
      <c r="B863">
        <v>2022</v>
      </c>
      <c r="C863">
        <v>100</v>
      </c>
      <c r="D863">
        <v>100</v>
      </c>
      <c r="E863" s="5">
        <v>2.3919999999999999</v>
      </c>
      <c r="F863" s="5">
        <f t="shared" si="26"/>
        <v>100</v>
      </c>
      <c r="G863" s="5">
        <f t="shared" si="27"/>
        <v>2.3919999999999999</v>
      </c>
    </row>
    <row r="864" spans="1:7" x14ac:dyDescent="0.35">
      <c r="A864" t="s">
        <v>229</v>
      </c>
      <c r="B864">
        <v>2023</v>
      </c>
      <c r="C864">
        <v>103.5</v>
      </c>
      <c r="D864">
        <v>96.5</v>
      </c>
      <c r="E864" s="5">
        <v>2.7069999999999999</v>
      </c>
      <c r="F864" s="5">
        <f t="shared" si="26"/>
        <v>96.5</v>
      </c>
      <c r="G864" s="5">
        <f t="shared" si="27"/>
        <v>2.7069999999999999</v>
      </c>
    </row>
    <row r="865" spans="1:7" x14ac:dyDescent="0.35">
      <c r="A865" t="s">
        <v>229</v>
      </c>
      <c r="B865">
        <v>2024</v>
      </c>
      <c r="C865">
        <v>114</v>
      </c>
      <c r="D865">
        <v>86</v>
      </c>
      <c r="E865" s="5">
        <v>3.1880000000000002</v>
      </c>
      <c r="F865" s="5">
        <f t="shared" si="26"/>
        <v>86</v>
      </c>
      <c r="G865" s="5">
        <f t="shared" si="27"/>
        <v>3.1880000000000002</v>
      </c>
    </row>
    <row r="866" spans="1:7" x14ac:dyDescent="0.35">
      <c r="A866" t="s">
        <v>305</v>
      </c>
      <c r="B866">
        <v>2012</v>
      </c>
      <c r="C866">
        <v>162.5</v>
      </c>
      <c r="D866">
        <v>37.5</v>
      </c>
      <c r="E866" s="5">
        <v>4.8979999999999997</v>
      </c>
      <c r="F866" s="5">
        <f t="shared" si="26"/>
        <v>37.5</v>
      </c>
      <c r="G866" s="5">
        <f t="shared" si="27"/>
        <v>4.8979999999999997</v>
      </c>
    </row>
    <row r="867" spans="1:7" x14ac:dyDescent="0.35">
      <c r="A867" t="s">
        <v>305</v>
      </c>
      <c r="B867">
        <v>2014</v>
      </c>
      <c r="C867">
        <v>127</v>
      </c>
      <c r="D867">
        <v>73</v>
      </c>
      <c r="E867" s="5">
        <v>4.8979999999999997</v>
      </c>
      <c r="F867" s="5">
        <f t="shared" si="26"/>
        <v>73</v>
      </c>
      <c r="G867" s="5">
        <f t="shared" si="27"/>
        <v>4.8979999999999997</v>
      </c>
    </row>
    <row r="868" spans="1:7" x14ac:dyDescent="0.35">
      <c r="A868" t="s">
        <v>305</v>
      </c>
      <c r="B868">
        <v>2016</v>
      </c>
      <c r="C868">
        <v>146</v>
      </c>
      <c r="D868">
        <v>54</v>
      </c>
      <c r="E868" s="5">
        <v>3.8079999999999998</v>
      </c>
      <c r="F868" s="5">
        <f t="shared" si="26"/>
        <v>54</v>
      </c>
      <c r="G868" s="5">
        <f t="shared" si="27"/>
        <v>3.8079999999999998</v>
      </c>
    </row>
    <row r="869" spans="1:7" x14ac:dyDescent="0.35">
      <c r="A869" t="s">
        <v>305</v>
      </c>
      <c r="B869">
        <v>2017</v>
      </c>
      <c r="C869">
        <v>141.5</v>
      </c>
      <c r="D869">
        <v>58.5</v>
      </c>
      <c r="E869" s="5">
        <v>3.8079999999999998</v>
      </c>
      <c r="F869" s="5">
        <f t="shared" si="26"/>
        <v>58.5</v>
      </c>
      <c r="G869" s="5">
        <f t="shared" si="27"/>
        <v>3.8079999999999998</v>
      </c>
    </row>
    <row r="870" spans="1:7" x14ac:dyDescent="0.35">
      <c r="A870" t="s">
        <v>305</v>
      </c>
      <c r="B870">
        <v>2018</v>
      </c>
      <c r="C870">
        <v>147.5</v>
      </c>
      <c r="D870">
        <v>52.5</v>
      </c>
      <c r="E870" s="5">
        <v>3.802</v>
      </c>
      <c r="F870" s="5">
        <f t="shared" si="26"/>
        <v>52.5</v>
      </c>
      <c r="G870" s="5">
        <f t="shared" si="27"/>
        <v>3.802</v>
      </c>
    </row>
    <row r="871" spans="1:7" x14ac:dyDescent="0.35">
      <c r="A871" t="s">
        <v>305</v>
      </c>
      <c r="B871">
        <v>2019</v>
      </c>
      <c r="C871">
        <v>142</v>
      </c>
      <c r="D871">
        <v>58</v>
      </c>
      <c r="E871" s="5">
        <v>3.6528000831603999</v>
      </c>
      <c r="F871" s="5">
        <f t="shared" si="26"/>
        <v>58</v>
      </c>
      <c r="G871" s="5">
        <f t="shared" si="27"/>
        <v>3.6528000831603999</v>
      </c>
    </row>
    <row r="872" spans="1:7" x14ac:dyDescent="0.35">
      <c r="A872" t="s">
        <v>305</v>
      </c>
      <c r="B872">
        <v>2020</v>
      </c>
      <c r="C872">
        <v>141</v>
      </c>
      <c r="D872">
        <v>59</v>
      </c>
      <c r="E872" s="5">
        <v>3.512</v>
      </c>
      <c r="F872" s="5">
        <f t="shared" si="26"/>
        <v>59</v>
      </c>
      <c r="G872" s="5">
        <f t="shared" si="27"/>
        <v>3.512</v>
      </c>
    </row>
    <row r="873" spans="1:7" x14ac:dyDescent="0.35">
      <c r="A873" t="s">
        <v>305</v>
      </c>
      <c r="B873">
        <v>2021</v>
      </c>
      <c r="C873">
        <v>145.5</v>
      </c>
      <c r="D873">
        <v>54.5</v>
      </c>
      <c r="E873" s="5">
        <v>3.512</v>
      </c>
      <c r="F873" s="5">
        <f t="shared" si="26"/>
        <v>54.5</v>
      </c>
      <c r="G873" s="5">
        <f t="shared" si="27"/>
        <v>3.512</v>
      </c>
    </row>
    <row r="874" spans="1:7" x14ac:dyDescent="0.35">
      <c r="A874" t="s">
        <v>305</v>
      </c>
      <c r="B874">
        <v>2023</v>
      </c>
      <c r="C874">
        <v>149.5</v>
      </c>
      <c r="D874">
        <v>50.5</v>
      </c>
      <c r="E874" s="5">
        <v>3.1859999999999999</v>
      </c>
      <c r="F874" s="5">
        <f t="shared" si="26"/>
        <v>50.5</v>
      </c>
      <c r="G874" s="5">
        <f t="shared" si="27"/>
        <v>3.1859999999999999</v>
      </c>
    </row>
    <row r="875" spans="1:7" x14ac:dyDescent="0.35">
      <c r="A875" t="s">
        <v>305</v>
      </c>
      <c r="B875">
        <v>2024</v>
      </c>
      <c r="C875">
        <v>149.5</v>
      </c>
      <c r="D875">
        <v>50.5</v>
      </c>
      <c r="E875" s="5">
        <v>3.7570000000000001</v>
      </c>
      <c r="F875" s="5">
        <f t="shared" si="26"/>
        <v>50.5</v>
      </c>
      <c r="G875" s="5">
        <f t="shared" si="27"/>
        <v>3.7570000000000001</v>
      </c>
    </row>
    <row r="876" spans="1:7" x14ac:dyDescent="0.35">
      <c r="A876" t="s">
        <v>295</v>
      </c>
      <c r="B876">
        <v>2011</v>
      </c>
      <c r="C876">
        <v>123.5</v>
      </c>
      <c r="D876">
        <v>76.5</v>
      </c>
      <c r="E876" s="5">
        <v>4.04</v>
      </c>
      <c r="F876" s="5">
        <f t="shared" si="26"/>
        <v>76.5</v>
      </c>
      <c r="G876" s="5">
        <f t="shared" si="27"/>
        <v>4.04</v>
      </c>
    </row>
    <row r="877" spans="1:7" x14ac:dyDescent="0.35">
      <c r="A877" t="s">
        <v>295</v>
      </c>
      <c r="B877">
        <v>2012</v>
      </c>
      <c r="C877">
        <v>116</v>
      </c>
      <c r="D877">
        <v>84</v>
      </c>
      <c r="E877" s="5">
        <v>4.1959999999999997</v>
      </c>
      <c r="F877" s="5">
        <f t="shared" si="26"/>
        <v>84</v>
      </c>
      <c r="G877" s="5">
        <f t="shared" si="27"/>
        <v>4.1959999999999997</v>
      </c>
    </row>
    <row r="878" spans="1:7" x14ac:dyDescent="0.35">
      <c r="A878" t="s">
        <v>295</v>
      </c>
      <c r="B878">
        <v>2014</v>
      </c>
      <c r="C878">
        <v>115</v>
      </c>
      <c r="D878">
        <v>85</v>
      </c>
      <c r="E878" s="5">
        <v>4.5709999999999997</v>
      </c>
      <c r="F878" s="5">
        <f t="shared" si="26"/>
        <v>85</v>
      </c>
      <c r="G878" s="5">
        <f t="shared" si="27"/>
        <v>4.5709999999999997</v>
      </c>
    </row>
    <row r="879" spans="1:7" x14ac:dyDescent="0.35">
      <c r="A879" t="s">
        <v>295</v>
      </c>
      <c r="B879">
        <v>2015</v>
      </c>
      <c r="C879">
        <v>134</v>
      </c>
      <c r="D879">
        <v>66</v>
      </c>
      <c r="E879" s="5">
        <v>3.6219999999999999</v>
      </c>
      <c r="F879" s="5">
        <f t="shared" si="26"/>
        <v>66</v>
      </c>
      <c r="G879" s="5">
        <f t="shared" si="27"/>
        <v>3.6219999999999999</v>
      </c>
    </row>
    <row r="880" spans="1:7" x14ac:dyDescent="0.35">
      <c r="A880" t="s">
        <v>295</v>
      </c>
      <c r="B880">
        <v>2016</v>
      </c>
      <c r="C880">
        <v>96.5</v>
      </c>
      <c r="D880">
        <v>103.5</v>
      </c>
      <c r="E880" s="5">
        <v>3.5329999999999999</v>
      </c>
      <c r="F880" s="5">
        <f t="shared" si="26"/>
        <v>103.5</v>
      </c>
      <c r="G880" s="5">
        <f t="shared" si="27"/>
        <v>3.5329999999999999</v>
      </c>
    </row>
    <row r="881" spans="1:7" x14ac:dyDescent="0.35">
      <c r="A881" t="s">
        <v>295</v>
      </c>
      <c r="B881">
        <v>2017</v>
      </c>
      <c r="C881">
        <v>142</v>
      </c>
      <c r="D881">
        <v>58</v>
      </c>
      <c r="E881" s="5">
        <v>3.4950000000000001</v>
      </c>
      <c r="F881" s="5">
        <f t="shared" si="26"/>
        <v>58</v>
      </c>
      <c r="G881" s="5">
        <f t="shared" si="27"/>
        <v>3.4950000000000001</v>
      </c>
    </row>
    <row r="882" spans="1:7" x14ac:dyDescent="0.35">
      <c r="A882" t="s">
        <v>295</v>
      </c>
      <c r="B882">
        <v>2018</v>
      </c>
      <c r="C882">
        <v>150.5</v>
      </c>
      <c r="D882">
        <v>49.5</v>
      </c>
      <c r="E882" s="5">
        <v>3.9750000000000001</v>
      </c>
      <c r="F882" s="5">
        <f t="shared" si="26"/>
        <v>49.5</v>
      </c>
      <c r="G882" s="5">
        <f t="shared" si="27"/>
        <v>3.9750000000000001</v>
      </c>
    </row>
    <row r="883" spans="1:7" x14ac:dyDescent="0.35">
      <c r="A883" t="s">
        <v>295</v>
      </c>
      <c r="B883">
        <v>2019</v>
      </c>
      <c r="C883">
        <v>152.5</v>
      </c>
      <c r="D883">
        <v>47.5</v>
      </c>
      <c r="E883" s="5">
        <v>4.55789995193481</v>
      </c>
      <c r="F883" s="5">
        <f t="shared" si="26"/>
        <v>47.5</v>
      </c>
      <c r="G883" s="5">
        <f t="shared" si="27"/>
        <v>4.55789995193481</v>
      </c>
    </row>
    <row r="884" spans="1:7" x14ac:dyDescent="0.35">
      <c r="A884" t="s">
        <v>295</v>
      </c>
      <c r="B884">
        <v>2020</v>
      </c>
      <c r="C884">
        <v>152</v>
      </c>
      <c r="D884">
        <v>48</v>
      </c>
      <c r="E884" s="5">
        <v>4.625</v>
      </c>
      <c r="F884" s="5">
        <f t="shared" si="26"/>
        <v>48</v>
      </c>
      <c r="G884" s="5">
        <f t="shared" si="27"/>
        <v>4.625</v>
      </c>
    </row>
    <row r="885" spans="1:7" x14ac:dyDescent="0.35">
      <c r="A885" t="s">
        <v>295</v>
      </c>
      <c r="B885">
        <v>2021</v>
      </c>
      <c r="C885">
        <v>147.5</v>
      </c>
      <c r="D885">
        <v>52.5</v>
      </c>
      <c r="E885" s="5">
        <v>5.1219999999999999</v>
      </c>
      <c r="F885" s="5">
        <f t="shared" si="26"/>
        <v>52.5</v>
      </c>
      <c r="G885" s="5">
        <f t="shared" si="27"/>
        <v>5.1219999999999999</v>
      </c>
    </row>
    <row r="886" spans="1:7" x14ac:dyDescent="0.35">
      <c r="A886" t="s">
        <v>295</v>
      </c>
      <c r="B886">
        <v>2022</v>
      </c>
      <c r="C886">
        <v>150</v>
      </c>
      <c r="D886">
        <v>50</v>
      </c>
      <c r="E886" s="5">
        <v>4.0419999999999998</v>
      </c>
      <c r="F886" s="5">
        <f t="shared" si="26"/>
        <v>50</v>
      </c>
      <c r="G886" s="5">
        <f t="shared" si="27"/>
        <v>4.0419999999999998</v>
      </c>
    </row>
    <row r="887" spans="1:7" x14ac:dyDescent="0.35">
      <c r="A887" t="s">
        <v>295</v>
      </c>
      <c r="B887">
        <v>2023</v>
      </c>
      <c r="C887">
        <v>150.5</v>
      </c>
      <c r="D887">
        <v>49.5</v>
      </c>
      <c r="E887" s="5">
        <v>4.2690000000000001</v>
      </c>
      <c r="F887" s="5">
        <f t="shared" si="26"/>
        <v>49.5</v>
      </c>
      <c r="G887" s="5">
        <f t="shared" si="27"/>
        <v>4.2690000000000001</v>
      </c>
    </row>
    <row r="888" spans="1:7" x14ac:dyDescent="0.35">
      <c r="A888" t="s">
        <v>295</v>
      </c>
      <c r="B888">
        <v>2024</v>
      </c>
      <c r="C888">
        <v>143.5</v>
      </c>
      <c r="D888">
        <v>56.5</v>
      </c>
      <c r="E888" s="5">
        <v>4.2770000000000001</v>
      </c>
      <c r="F888" s="5">
        <f t="shared" si="26"/>
        <v>56.5</v>
      </c>
      <c r="G888" s="5">
        <f t="shared" si="27"/>
        <v>4.2770000000000001</v>
      </c>
    </row>
    <row r="889" spans="1:7" x14ac:dyDescent="0.35">
      <c r="A889" t="s">
        <v>241</v>
      </c>
      <c r="B889">
        <v>2011</v>
      </c>
      <c r="C889">
        <v>63</v>
      </c>
      <c r="D889">
        <v>137</v>
      </c>
      <c r="E889" s="5">
        <v>5.1779999999999999</v>
      </c>
      <c r="F889" s="5">
        <f t="shared" si="26"/>
        <v>137</v>
      </c>
      <c r="G889" s="5">
        <f t="shared" si="27"/>
        <v>5.1779999999999999</v>
      </c>
    </row>
    <row r="890" spans="1:7" x14ac:dyDescent="0.35">
      <c r="A890" t="s">
        <v>241</v>
      </c>
      <c r="B890">
        <v>2012</v>
      </c>
      <c r="C890">
        <v>46.5</v>
      </c>
      <c r="D890">
        <v>153.5</v>
      </c>
      <c r="E890" s="5">
        <v>5.34</v>
      </c>
      <c r="F890" s="5">
        <f t="shared" si="26"/>
        <v>153.5</v>
      </c>
      <c r="G890" s="5">
        <f t="shared" si="27"/>
        <v>5.34</v>
      </c>
    </row>
    <row r="891" spans="1:7" x14ac:dyDescent="0.35">
      <c r="A891" t="s">
        <v>241</v>
      </c>
      <c r="B891">
        <v>2014</v>
      </c>
      <c r="C891">
        <v>70.5</v>
      </c>
      <c r="D891">
        <v>129.5</v>
      </c>
      <c r="E891" s="5">
        <v>5.7539999999999996</v>
      </c>
      <c r="F891" s="5">
        <f t="shared" si="26"/>
        <v>129.5</v>
      </c>
      <c r="G891" s="5">
        <f t="shared" si="27"/>
        <v>5.7539999999999996</v>
      </c>
    </row>
    <row r="892" spans="1:7" x14ac:dyDescent="0.35">
      <c r="A892" t="s">
        <v>241</v>
      </c>
      <c r="B892">
        <v>2015</v>
      </c>
      <c r="C892">
        <v>88.5</v>
      </c>
      <c r="D892">
        <v>111.5</v>
      </c>
      <c r="E892" s="5">
        <v>5.6150000000000002</v>
      </c>
      <c r="F892" s="5">
        <f t="shared" si="26"/>
        <v>111.5</v>
      </c>
      <c r="G892" s="5">
        <f t="shared" si="27"/>
        <v>5.6150000000000002</v>
      </c>
    </row>
    <row r="893" spans="1:7" x14ac:dyDescent="0.35">
      <c r="A893" t="s">
        <v>241</v>
      </c>
      <c r="B893">
        <v>2016</v>
      </c>
      <c r="C893">
        <v>89</v>
      </c>
      <c r="D893">
        <v>111</v>
      </c>
      <c r="E893" s="5">
        <v>5.5250000000000004</v>
      </c>
      <c r="F893" s="5">
        <f t="shared" si="26"/>
        <v>111</v>
      </c>
      <c r="G893" s="5">
        <f t="shared" si="27"/>
        <v>5.5250000000000004</v>
      </c>
    </row>
    <row r="894" spans="1:7" x14ac:dyDescent="0.35">
      <c r="A894" t="s">
        <v>241</v>
      </c>
      <c r="B894">
        <v>2017</v>
      </c>
      <c r="C894">
        <v>87.5</v>
      </c>
      <c r="D894">
        <v>112.5</v>
      </c>
      <c r="E894" s="5">
        <v>5.5659999999999998</v>
      </c>
      <c r="F894" s="5">
        <f t="shared" si="26"/>
        <v>112.5</v>
      </c>
      <c r="G894" s="5">
        <f t="shared" si="27"/>
        <v>5.5659999999999998</v>
      </c>
    </row>
    <row r="895" spans="1:7" x14ac:dyDescent="0.35">
      <c r="A895" t="s">
        <v>241</v>
      </c>
      <c r="B895">
        <v>2018</v>
      </c>
      <c r="C895">
        <v>101.5</v>
      </c>
      <c r="D895">
        <v>98.5</v>
      </c>
      <c r="E895" s="5">
        <v>5.5250000000000004</v>
      </c>
      <c r="F895" s="5">
        <f t="shared" si="26"/>
        <v>98.5</v>
      </c>
      <c r="G895" s="5">
        <f t="shared" si="27"/>
        <v>5.5250000000000004</v>
      </c>
    </row>
    <row r="896" spans="1:7" x14ac:dyDescent="0.35">
      <c r="A896" t="s">
        <v>241</v>
      </c>
      <c r="B896">
        <v>2019</v>
      </c>
      <c r="C896">
        <v>103</v>
      </c>
      <c r="D896">
        <v>97</v>
      </c>
      <c r="E896" s="5">
        <v>5.4888000488281303</v>
      </c>
      <c r="F896" s="5">
        <f t="shared" si="26"/>
        <v>97</v>
      </c>
      <c r="G896" s="5">
        <f t="shared" si="27"/>
        <v>5.4888000488281303</v>
      </c>
    </row>
    <row r="897" spans="1:7" x14ac:dyDescent="0.35">
      <c r="A897" t="s">
        <v>241</v>
      </c>
      <c r="B897">
        <v>2020</v>
      </c>
      <c r="C897">
        <v>106</v>
      </c>
      <c r="D897">
        <v>94</v>
      </c>
      <c r="E897" s="5">
        <v>5.41</v>
      </c>
      <c r="F897" s="5">
        <f t="shared" si="26"/>
        <v>94</v>
      </c>
      <c r="G897" s="5">
        <f t="shared" si="27"/>
        <v>5.41</v>
      </c>
    </row>
    <row r="898" spans="1:7" x14ac:dyDescent="0.35">
      <c r="A898" t="s">
        <v>241</v>
      </c>
      <c r="B898">
        <v>2021</v>
      </c>
      <c r="C898">
        <v>118</v>
      </c>
      <c r="D898">
        <v>82</v>
      </c>
      <c r="E898" s="5">
        <v>5.33</v>
      </c>
      <c r="F898" s="5">
        <f t="shared" si="26"/>
        <v>82</v>
      </c>
      <c r="G898" s="5">
        <f t="shared" si="27"/>
        <v>5.33</v>
      </c>
    </row>
    <row r="899" spans="1:7" x14ac:dyDescent="0.35">
      <c r="A899" t="s">
        <v>241</v>
      </c>
      <c r="B899">
        <v>2023</v>
      </c>
      <c r="C899">
        <v>123.5</v>
      </c>
      <c r="D899">
        <v>76.5</v>
      </c>
      <c r="E899" s="5">
        <v>5.8659999999999997</v>
      </c>
      <c r="F899" s="5">
        <f t="shared" ref="F899:F962" si="28">IF(SUBTOTAL(3,A899),D899,NA())</f>
        <v>76.5</v>
      </c>
      <c r="G899" s="5">
        <f t="shared" ref="G899:G962" si="29">IF(SUBTOTAL(3,A899),E899,NA())</f>
        <v>5.8659999999999997</v>
      </c>
    </row>
    <row r="900" spans="1:7" x14ac:dyDescent="0.35">
      <c r="A900" t="s">
        <v>241</v>
      </c>
      <c r="B900">
        <v>2024</v>
      </c>
      <c r="C900">
        <v>117.5</v>
      </c>
      <c r="D900">
        <v>82.5</v>
      </c>
      <c r="E900" s="5">
        <v>5.82</v>
      </c>
      <c r="F900" s="5">
        <f t="shared" si="28"/>
        <v>82.5</v>
      </c>
      <c r="G900" s="5">
        <f t="shared" si="29"/>
        <v>5.82</v>
      </c>
    </row>
    <row r="901" spans="1:7" x14ac:dyDescent="0.35">
      <c r="A901" t="s">
        <v>289</v>
      </c>
      <c r="B901">
        <v>2011</v>
      </c>
      <c r="C901">
        <v>75</v>
      </c>
      <c r="D901">
        <v>125</v>
      </c>
      <c r="E901" s="5">
        <v>5.5880000000000001</v>
      </c>
      <c r="F901" s="5">
        <f t="shared" si="28"/>
        <v>125</v>
      </c>
      <c r="G901" s="5">
        <f t="shared" si="29"/>
        <v>5.5880000000000001</v>
      </c>
    </row>
    <row r="902" spans="1:7" x14ac:dyDescent="0.35">
      <c r="A902" t="s">
        <v>289</v>
      </c>
      <c r="B902">
        <v>2012</v>
      </c>
      <c r="C902">
        <v>103</v>
      </c>
      <c r="D902">
        <v>97</v>
      </c>
      <c r="E902" s="5">
        <v>5.4260000000000002</v>
      </c>
      <c r="F902" s="5">
        <f t="shared" si="28"/>
        <v>97</v>
      </c>
      <c r="G902" s="5">
        <f t="shared" si="29"/>
        <v>5.4260000000000002</v>
      </c>
    </row>
    <row r="903" spans="1:7" x14ac:dyDescent="0.35">
      <c r="A903" t="s">
        <v>289</v>
      </c>
      <c r="B903">
        <v>2014</v>
      </c>
      <c r="C903">
        <v>98</v>
      </c>
      <c r="D903">
        <v>102</v>
      </c>
      <c r="E903" s="5">
        <v>5.8330000000000002</v>
      </c>
      <c r="F903" s="5">
        <f t="shared" si="28"/>
        <v>102</v>
      </c>
      <c r="G903" s="5">
        <f t="shared" si="29"/>
        <v>5.8330000000000002</v>
      </c>
    </row>
    <row r="904" spans="1:7" x14ac:dyDescent="0.35">
      <c r="A904" t="s">
        <v>289</v>
      </c>
      <c r="B904">
        <v>2015</v>
      </c>
      <c r="C904">
        <v>118</v>
      </c>
      <c r="D904">
        <v>82</v>
      </c>
      <c r="E904" s="5">
        <v>5.8129999999999997</v>
      </c>
      <c r="F904" s="5">
        <f t="shared" si="28"/>
        <v>82</v>
      </c>
      <c r="G904" s="5">
        <f t="shared" si="29"/>
        <v>5.8129999999999997</v>
      </c>
    </row>
    <row r="905" spans="1:7" x14ac:dyDescent="0.35">
      <c r="A905" t="s">
        <v>289</v>
      </c>
      <c r="B905">
        <v>2016</v>
      </c>
      <c r="C905">
        <v>116</v>
      </c>
      <c r="D905">
        <v>84</v>
      </c>
      <c r="E905" s="5">
        <v>5.9020000000000001</v>
      </c>
      <c r="F905" s="5">
        <f t="shared" si="28"/>
        <v>84</v>
      </c>
      <c r="G905" s="5">
        <f t="shared" si="29"/>
        <v>5.9020000000000001</v>
      </c>
    </row>
    <row r="906" spans="1:7" x14ac:dyDescent="0.35">
      <c r="A906" t="s">
        <v>289</v>
      </c>
      <c r="B906">
        <v>2017</v>
      </c>
      <c r="C906">
        <v>124</v>
      </c>
      <c r="D906">
        <v>76</v>
      </c>
      <c r="E906" s="5">
        <v>5.952</v>
      </c>
      <c r="F906" s="5">
        <f t="shared" si="28"/>
        <v>76</v>
      </c>
      <c r="G906" s="5">
        <f t="shared" si="29"/>
        <v>5.952</v>
      </c>
    </row>
    <row r="907" spans="1:7" x14ac:dyDescent="0.35">
      <c r="A907" t="s">
        <v>289</v>
      </c>
      <c r="B907">
        <v>2018</v>
      </c>
      <c r="C907">
        <v>129</v>
      </c>
      <c r="D907">
        <v>71</v>
      </c>
      <c r="E907" s="5">
        <v>6.149</v>
      </c>
      <c r="F907" s="5">
        <f t="shared" si="28"/>
        <v>71</v>
      </c>
      <c r="G907" s="5">
        <f t="shared" si="29"/>
        <v>6.149</v>
      </c>
    </row>
    <row r="908" spans="1:7" x14ac:dyDescent="0.35">
      <c r="A908" t="s">
        <v>289</v>
      </c>
      <c r="B908">
        <v>2019</v>
      </c>
      <c r="C908">
        <v>131.5</v>
      </c>
      <c r="D908">
        <v>68.5</v>
      </c>
      <c r="E908" s="5">
        <v>6.2154998779296902</v>
      </c>
      <c r="F908" s="5">
        <f t="shared" si="28"/>
        <v>68.5</v>
      </c>
      <c r="G908" s="5">
        <f t="shared" si="29"/>
        <v>6.2154998779296902</v>
      </c>
    </row>
    <row r="909" spans="1:7" x14ac:dyDescent="0.35">
      <c r="A909" t="s">
        <v>289</v>
      </c>
      <c r="B909">
        <v>2020</v>
      </c>
      <c r="C909">
        <v>130</v>
      </c>
      <c r="D909">
        <v>70</v>
      </c>
      <c r="E909" s="5">
        <v>6.2549999999999999</v>
      </c>
      <c r="F909" s="5">
        <f t="shared" si="28"/>
        <v>70</v>
      </c>
      <c r="G909" s="5">
        <f t="shared" si="29"/>
        <v>6.2549999999999999</v>
      </c>
    </row>
    <row r="910" spans="1:7" x14ac:dyDescent="0.35">
      <c r="A910" t="s">
        <v>289</v>
      </c>
      <c r="B910">
        <v>2021</v>
      </c>
      <c r="C910">
        <v>135</v>
      </c>
      <c r="D910">
        <v>65</v>
      </c>
      <c r="E910" s="5">
        <v>6.4459999999999997</v>
      </c>
      <c r="F910" s="5">
        <f t="shared" si="28"/>
        <v>65</v>
      </c>
      <c r="G910" s="5">
        <f t="shared" si="29"/>
        <v>6.4459999999999997</v>
      </c>
    </row>
    <row r="911" spans="1:7" x14ac:dyDescent="0.35">
      <c r="A911" t="s">
        <v>289</v>
      </c>
      <c r="B911">
        <v>2022</v>
      </c>
      <c r="C911">
        <v>143</v>
      </c>
      <c r="D911">
        <v>57</v>
      </c>
      <c r="E911" s="5">
        <v>6.7629999999999999</v>
      </c>
      <c r="F911" s="5">
        <f t="shared" si="28"/>
        <v>57</v>
      </c>
      <c r="G911" s="5">
        <f t="shared" si="29"/>
        <v>6.7629999999999999</v>
      </c>
    </row>
    <row r="912" spans="1:7" x14ac:dyDescent="0.35">
      <c r="A912" t="s">
        <v>289</v>
      </c>
      <c r="B912">
        <v>2023</v>
      </c>
      <c r="C912">
        <v>141</v>
      </c>
      <c r="D912">
        <v>59</v>
      </c>
      <c r="E912" s="5">
        <v>6.8179999999999996</v>
      </c>
      <c r="F912" s="5">
        <f t="shared" si="28"/>
        <v>59</v>
      </c>
      <c r="G912" s="5">
        <f t="shared" si="29"/>
        <v>6.8179999999999996</v>
      </c>
    </row>
    <row r="913" spans="1:7" x14ac:dyDescent="0.35">
      <c r="A913" t="s">
        <v>289</v>
      </c>
      <c r="B913">
        <v>2024</v>
      </c>
      <c r="C913">
        <v>138.5</v>
      </c>
      <c r="D913">
        <v>61.5</v>
      </c>
      <c r="E913" s="5">
        <v>6.8289999999999997</v>
      </c>
      <c r="F913" s="5">
        <f t="shared" si="28"/>
        <v>61.5</v>
      </c>
      <c r="G913" s="5">
        <f t="shared" si="29"/>
        <v>6.8289999999999997</v>
      </c>
    </row>
    <row r="914" spans="1:7" x14ac:dyDescent="0.35">
      <c r="A914" t="s">
        <v>189</v>
      </c>
      <c r="B914">
        <v>2011</v>
      </c>
      <c r="C914">
        <v>127.5</v>
      </c>
      <c r="D914">
        <v>72.5</v>
      </c>
      <c r="E914" s="5">
        <v>7.0510000000000002</v>
      </c>
      <c r="F914" s="5">
        <f t="shared" si="28"/>
        <v>72.5</v>
      </c>
      <c r="G914" s="5">
        <f t="shared" si="29"/>
        <v>7.0510000000000002</v>
      </c>
    </row>
    <row r="915" spans="1:7" x14ac:dyDescent="0.35">
      <c r="A915" t="s">
        <v>189</v>
      </c>
      <c r="B915">
        <v>2012</v>
      </c>
      <c r="C915">
        <v>129</v>
      </c>
      <c r="D915">
        <v>71</v>
      </c>
      <c r="E915" s="5">
        <v>7.0540000000000003</v>
      </c>
      <c r="F915" s="5">
        <f t="shared" si="28"/>
        <v>71</v>
      </c>
      <c r="G915" s="5">
        <f t="shared" si="29"/>
        <v>7.0540000000000003</v>
      </c>
    </row>
    <row r="916" spans="1:7" x14ac:dyDescent="0.35">
      <c r="A916" t="s">
        <v>189</v>
      </c>
      <c r="B916">
        <v>2014</v>
      </c>
      <c r="C916">
        <v>118</v>
      </c>
      <c r="D916">
        <v>82</v>
      </c>
      <c r="E916" s="5">
        <v>6.9459999999999997</v>
      </c>
      <c r="F916" s="5">
        <f t="shared" si="28"/>
        <v>82</v>
      </c>
      <c r="G916" s="5">
        <f t="shared" si="29"/>
        <v>6.9459999999999997</v>
      </c>
    </row>
    <row r="917" spans="1:7" x14ac:dyDescent="0.35">
      <c r="A917" t="s">
        <v>189</v>
      </c>
      <c r="B917">
        <v>2015</v>
      </c>
      <c r="C917">
        <v>144</v>
      </c>
      <c r="D917">
        <v>56</v>
      </c>
      <c r="E917" s="5">
        <v>6.8710000000000004</v>
      </c>
      <c r="F917" s="5">
        <f t="shared" si="28"/>
        <v>56</v>
      </c>
      <c r="G917" s="5">
        <f t="shared" si="29"/>
        <v>6.8710000000000004</v>
      </c>
    </row>
    <row r="918" spans="1:7" x14ac:dyDescent="0.35">
      <c r="A918" t="s">
        <v>189</v>
      </c>
      <c r="B918">
        <v>2016</v>
      </c>
      <c r="C918">
        <v>138</v>
      </c>
      <c r="D918">
        <v>62</v>
      </c>
      <c r="E918" s="5">
        <v>6.8630000000000004</v>
      </c>
      <c r="F918" s="5">
        <f t="shared" si="28"/>
        <v>62</v>
      </c>
      <c r="G918" s="5">
        <f t="shared" si="29"/>
        <v>6.8630000000000004</v>
      </c>
    </row>
    <row r="919" spans="1:7" x14ac:dyDescent="0.35">
      <c r="A919" t="s">
        <v>189</v>
      </c>
      <c r="B919">
        <v>2017</v>
      </c>
      <c r="C919">
        <v>109</v>
      </c>
      <c r="D919">
        <v>91</v>
      </c>
      <c r="E919" s="5">
        <v>6.91</v>
      </c>
      <c r="F919" s="5">
        <f t="shared" si="28"/>
        <v>91</v>
      </c>
      <c r="G919" s="5">
        <f t="shared" si="29"/>
        <v>6.91</v>
      </c>
    </row>
    <row r="920" spans="1:7" x14ac:dyDescent="0.35">
      <c r="A920" t="s">
        <v>189</v>
      </c>
      <c r="B920">
        <v>2018</v>
      </c>
      <c r="C920">
        <v>84</v>
      </c>
      <c r="D920">
        <v>116</v>
      </c>
      <c r="E920" s="5">
        <v>7.09</v>
      </c>
      <c r="F920" s="5">
        <f t="shared" si="28"/>
        <v>116</v>
      </c>
      <c r="G920" s="5">
        <f t="shared" si="29"/>
        <v>7.09</v>
      </c>
    </row>
    <row r="921" spans="1:7" x14ac:dyDescent="0.35">
      <c r="A921" t="s">
        <v>189</v>
      </c>
      <c r="B921">
        <v>2019</v>
      </c>
      <c r="C921">
        <v>94</v>
      </c>
      <c r="D921">
        <v>106</v>
      </c>
      <c r="E921" s="5">
        <v>7.2375001907348597</v>
      </c>
      <c r="F921" s="5">
        <f t="shared" si="28"/>
        <v>106</v>
      </c>
      <c r="G921" s="5">
        <f t="shared" si="29"/>
        <v>7.2375001907348597</v>
      </c>
    </row>
    <row r="922" spans="1:7" x14ac:dyDescent="0.35">
      <c r="A922" t="s">
        <v>189</v>
      </c>
      <c r="B922">
        <v>2020</v>
      </c>
      <c r="C922">
        <v>98</v>
      </c>
      <c r="D922">
        <v>102</v>
      </c>
      <c r="E922" s="5">
        <v>7.3239999999999998</v>
      </c>
      <c r="F922" s="5">
        <f t="shared" si="28"/>
        <v>102</v>
      </c>
      <c r="G922" s="5">
        <f t="shared" si="29"/>
        <v>7.3239999999999998</v>
      </c>
    </row>
    <row r="923" spans="1:7" x14ac:dyDescent="0.35">
      <c r="A923" t="s">
        <v>189</v>
      </c>
      <c r="B923">
        <v>2021</v>
      </c>
      <c r="C923">
        <v>94.5</v>
      </c>
      <c r="D923">
        <v>105.5</v>
      </c>
      <c r="E923" s="5">
        <v>7.4039999999999999</v>
      </c>
      <c r="F923" s="5">
        <f t="shared" si="28"/>
        <v>105.5</v>
      </c>
      <c r="G923" s="5">
        <f t="shared" si="29"/>
        <v>7.4039999999999999</v>
      </c>
    </row>
    <row r="924" spans="1:7" x14ac:dyDescent="0.35">
      <c r="A924" t="s">
        <v>189</v>
      </c>
      <c r="B924">
        <v>2022</v>
      </c>
      <c r="C924">
        <v>92.5</v>
      </c>
      <c r="D924">
        <v>107.5</v>
      </c>
      <c r="E924" s="5">
        <v>7.2279999999999998</v>
      </c>
      <c r="F924" s="5">
        <f t="shared" si="28"/>
        <v>107.5</v>
      </c>
      <c r="G924" s="5">
        <f t="shared" si="29"/>
        <v>7.2279999999999998</v>
      </c>
    </row>
    <row r="925" spans="1:7" x14ac:dyDescent="0.35">
      <c r="A925" t="s">
        <v>189</v>
      </c>
      <c r="B925">
        <v>2023</v>
      </c>
      <c r="C925">
        <v>86</v>
      </c>
      <c r="D925">
        <v>114</v>
      </c>
      <c r="E925" s="5">
        <v>7.1219999999999999</v>
      </c>
      <c r="F925" s="5">
        <f t="shared" si="28"/>
        <v>114</v>
      </c>
      <c r="G925" s="5">
        <f t="shared" si="29"/>
        <v>7.1219999999999999</v>
      </c>
    </row>
    <row r="926" spans="1:7" x14ac:dyDescent="0.35">
      <c r="A926" t="s">
        <v>189</v>
      </c>
      <c r="B926">
        <v>2024</v>
      </c>
      <c r="C926">
        <v>88</v>
      </c>
      <c r="D926">
        <v>112</v>
      </c>
      <c r="E926" s="5">
        <v>7.1219999999999999</v>
      </c>
      <c r="F926" s="5">
        <f t="shared" si="28"/>
        <v>112</v>
      </c>
      <c r="G926" s="5">
        <f t="shared" si="29"/>
        <v>7.1219999999999999</v>
      </c>
    </row>
    <row r="927" spans="1:7" x14ac:dyDescent="0.35">
      <c r="A927" t="s">
        <v>235</v>
      </c>
      <c r="B927">
        <v>2011</v>
      </c>
      <c r="C927">
        <v>154.5</v>
      </c>
      <c r="D927">
        <v>45.5</v>
      </c>
      <c r="E927" s="5">
        <v>4.3090000000000002</v>
      </c>
      <c r="F927" s="5">
        <f t="shared" si="28"/>
        <v>45.5</v>
      </c>
      <c r="G927" s="5">
        <f t="shared" si="29"/>
        <v>4.3090000000000002</v>
      </c>
    </row>
    <row r="928" spans="1:7" x14ac:dyDescent="0.35">
      <c r="A928" t="s">
        <v>235</v>
      </c>
      <c r="B928">
        <v>2012</v>
      </c>
      <c r="C928">
        <v>173</v>
      </c>
      <c r="D928">
        <v>27</v>
      </c>
      <c r="E928" s="5">
        <v>3.9660000000000002</v>
      </c>
      <c r="F928" s="5">
        <f t="shared" si="28"/>
        <v>27</v>
      </c>
      <c r="G928" s="5">
        <f t="shared" si="29"/>
        <v>3.9660000000000002</v>
      </c>
    </row>
    <row r="929" spans="1:7" x14ac:dyDescent="0.35">
      <c r="A929" t="s">
        <v>235</v>
      </c>
      <c r="B929">
        <v>2014</v>
      </c>
      <c r="C929">
        <v>145</v>
      </c>
      <c r="D929">
        <v>55</v>
      </c>
      <c r="E929" s="5">
        <v>3.681</v>
      </c>
      <c r="F929" s="5">
        <f t="shared" si="28"/>
        <v>55</v>
      </c>
      <c r="G929" s="5">
        <f t="shared" si="29"/>
        <v>3.681</v>
      </c>
    </row>
    <row r="930" spans="1:7" x14ac:dyDescent="0.35">
      <c r="A930" t="s">
        <v>235</v>
      </c>
      <c r="B930">
        <v>2015</v>
      </c>
      <c r="C930">
        <v>125</v>
      </c>
      <c r="D930">
        <v>75</v>
      </c>
      <c r="E930" s="5">
        <v>3.6949999999999998</v>
      </c>
      <c r="F930" s="5">
        <f t="shared" si="28"/>
        <v>75</v>
      </c>
      <c r="G930" s="5">
        <f t="shared" si="29"/>
        <v>3.6949999999999998</v>
      </c>
    </row>
    <row r="931" spans="1:7" x14ac:dyDescent="0.35">
      <c r="A931" t="s">
        <v>235</v>
      </c>
      <c r="B931">
        <v>2016</v>
      </c>
      <c r="C931">
        <v>132</v>
      </c>
      <c r="D931">
        <v>68</v>
      </c>
      <c r="E931" s="5">
        <v>3.6440000000000001</v>
      </c>
      <c r="F931" s="5">
        <f t="shared" si="28"/>
        <v>68</v>
      </c>
      <c r="G931" s="5">
        <f t="shared" si="29"/>
        <v>3.6440000000000001</v>
      </c>
    </row>
    <row r="932" spans="1:7" x14ac:dyDescent="0.35">
      <c r="A932" t="s">
        <v>235</v>
      </c>
      <c r="B932">
        <v>2017</v>
      </c>
      <c r="C932">
        <v>98.5</v>
      </c>
      <c r="D932">
        <v>101.5</v>
      </c>
      <c r="E932" s="5">
        <v>3.774</v>
      </c>
      <c r="F932" s="5">
        <f t="shared" si="28"/>
        <v>101.5</v>
      </c>
      <c r="G932" s="5">
        <f t="shared" si="29"/>
        <v>3.774</v>
      </c>
    </row>
    <row r="933" spans="1:7" x14ac:dyDescent="0.35">
      <c r="A933" t="s">
        <v>235</v>
      </c>
      <c r="B933">
        <v>2018</v>
      </c>
      <c r="C933">
        <v>105</v>
      </c>
      <c r="D933">
        <v>95</v>
      </c>
      <c r="E933" s="5">
        <v>3.9329999999999998</v>
      </c>
      <c r="F933" s="5">
        <f t="shared" si="28"/>
        <v>95</v>
      </c>
      <c r="G933" s="5">
        <f t="shared" si="29"/>
        <v>3.9329999999999998</v>
      </c>
    </row>
    <row r="934" spans="1:7" x14ac:dyDescent="0.35">
      <c r="A934" t="s">
        <v>235</v>
      </c>
      <c r="B934">
        <v>2019</v>
      </c>
      <c r="C934">
        <v>99.5</v>
      </c>
      <c r="D934">
        <v>100.5</v>
      </c>
      <c r="E934" s="5">
        <v>4.1655998229980504</v>
      </c>
      <c r="F934" s="5">
        <f t="shared" si="28"/>
        <v>100.5</v>
      </c>
      <c r="G934" s="5">
        <f t="shared" si="29"/>
        <v>4.1655998229980504</v>
      </c>
    </row>
    <row r="935" spans="1:7" x14ac:dyDescent="0.35">
      <c r="A935" t="s">
        <v>235</v>
      </c>
      <c r="B935">
        <v>2020</v>
      </c>
      <c r="C935">
        <v>92.5</v>
      </c>
      <c r="D935">
        <v>107.5</v>
      </c>
      <c r="E935" s="5">
        <v>4.2080000000000002</v>
      </c>
      <c r="F935" s="5">
        <f t="shared" si="28"/>
        <v>107.5</v>
      </c>
      <c r="G935" s="5">
        <f t="shared" si="29"/>
        <v>4.2080000000000002</v>
      </c>
    </row>
    <row r="936" spans="1:7" x14ac:dyDescent="0.35">
      <c r="A936" t="s">
        <v>235</v>
      </c>
      <c r="B936">
        <v>2021</v>
      </c>
      <c r="C936">
        <v>100.5</v>
      </c>
      <c r="D936">
        <v>99.5</v>
      </c>
      <c r="E936" s="5">
        <v>4.3390000000000004</v>
      </c>
      <c r="F936" s="5">
        <f t="shared" si="28"/>
        <v>99.5</v>
      </c>
      <c r="G936" s="5">
        <f t="shared" si="29"/>
        <v>4.3390000000000004</v>
      </c>
    </row>
    <row r="937" spans="1:7" x14ac:dyDescent="0.35">
      <c r="A937" t="s">
        <v>235</v>
      </c>
      <c r="B937">
        <v>2022</v>
      </c>
      <c r="C937">
        <v>103.5</v>
      </c>
      <c r="D937">
        <v>96.5</v>
      </c>
      <c r="E937" s="5">
        <v>4.0190000000000001</v>
      </c>
      <c r="F937" s="5">
        <f t="shared" si="28"/>
        <v>96.5</v>
      </c>
      <c r="G937" s="5">
        <f t="shared" si="29"/>
        <v>4.0190000000000001</v>
      </c>
    </row>
    <row r="938" spans="1:7" x14ac:dyDescent="0.35">
      <c r="A938" t="s">
        <v>235</v>
      </c>
      <c r="B938">
        <v>2023</v>
      </c>
      <c r="C938">
        <v>108.5</v>
      </c>
      <c r="D938">
        <v>91.5</v>
      </c>
      <c r="E938" s="5">
        <v>4.2279999999999998</v>
      </c>
      <c r="F938" s="5">
        <f t="shared" si="28"/>
        <v>91.5</v>
      </c>
      <c r="G938" s="5">
        <f t="shared" si="29"/>
        <v>4.2279999999999998</v>
      </c>
    </row>
    <row r="939" spans="1:7" x14ac:dyDescent="0.35">
      <c r="A939" t="s">
        <v>235</v>
      </c>
      <c r="B939">
        <v>2024</v>
      </c>
      <c r="C939">
        <v>110</v>
      </c>
      <c r="D939">
        <v>90</v>
      </c>
      <c r="E939" s="5">
        <v>4.157</v>
      </c>
      <c r="F939" s="5">
        <f t="shared" si="28"/>
        <v>90</v>
      </c>
      <c r="G939" s="5">
        <f t="shared" si="29"/>
        <v>4.157</v>
      </c>
    </row>
    <row r="940" spans="1:7" x14ac:dyDescent="0.35">
      <c r="A940" t="s">
        <v>267</v>
      </c>
      <c r="B940">
        <v>2011</v>
      </c>
      <c r="C940">
        <v>83</v>
      </c>
      <c r="D940">
        <v>117</v>
      </c>
      <c r="E940" s="5">
        <v>4.6239999999999997</v>
      </c>
      <c r="F940" s="5">
        <f t="shared" si="28"/>
        <v>117</v>
      </c>
      <c r="G940" s="5">
        <f t="shared" si="29"/>
        <v>4.6239999999999997</v>
      </c>
    </row>
    <row r="941" spans="1:7" x14ac:dyDescent="0.35">
      <c r="A941" t="s">
        <v>267</v>
      </c>
      <c r="B941">
        <v>2012</v>
      </c>
      <c r="C941">
        <v>102</v>
      </c>
      <c r="D941">
        <v>98</v>
      </c>
      <c r="E941" s="5">
        <v>4.1130000000000004</v>
      </c>
      <c r="F941" s="5">
        <f t="shared" si="28"/>
        <v>98</v>
      </c>
      <c r="G941" s="5">
        <f t="shared" si="29"/>
        <v>4.1130000000000004</v>
      </c>
    </row>
    <row r="942" spans="1:7" x14ac:dyDescent="0.35">
      <c r="A942" t="s">
        <v>267</v>
      </c>
      <c r="B942">
        <v>2014</v>
      </c>
      <c r="C942">
        <v>105.5</v>
      </c>
      <c r="D942">
        <v>94.5</v>
      </c>
      <c r="E942" s="5">
        <v>4.2919999999999998</v>
      </c>
      <c r="F942" s="5">
        <f t="shared" si="28"/>
        <v>94.5</v>
      </c>
      <c r="G942" s="5">
        <f t="shared" si="29"/>
        <v>4.2919999999999998</v>
      </c>
    </row>
    <row r="943" spans="1:7" x14ac:dyDescent="0.35">
      <c r="A943" t="s">
        <v>267</v>
      </c>
      <c r="B943">
        <v>2015</v>
      </c>
      <c r="C943">
        <v>108.5</v>
      </c>
      <c r="D943">
        <v>91.5</v>
      </c>
      <c r="E943" s="5">
        <v>4.1559999999999997</v>
      </c>
      <c r="F943" s="5">
        <f t="shared" si="28"/>
        <v>91.5</v>
      </c>
      <c r="G943" s="5">
        <f t="shared" si="29"/>
        <v>4.1559999999999997</v>
      </c>
    </row>
    <row r="944" spans="1:7" x14ac:dyDescent="0.35">
      <c r="A944" t="s">
        <v>267</v>
      </c>
      <c r="B944">
        <v>2016</v>
      </c>
      <c r="C944">
        <v>118</v>
      </c>
      <c r="D944">
        <v>82</v>
      </c>
      <c r="E944" s="5">
        <v>3.97</v>
      </c>
      <c r="F944" s="5">
        <f t="shared" si="28"/>
        <v>82</v>
      </c>
      <c r="G944" s="5">
        <f t="shared" si="29"/>
        <v>3.97</v>
      </c>
    </row>
    <row r="945" spans="1:7" x14ac:dyDescent="0.35">
      <c r="A945" t="s">
        <v>267</v>
      </c>
      <c r="B945">
        <v>2017</v>
      </c>
      <c r="C945">
        <v>118</v>
      </c>
      <c r="D945">
        <v>82</v>
      </c>
      <c r="E945" s="5">
        <v>3.5870000000000002</v>
      </c>
      <c r="F945" s="5">
        <f t="shared" si="28"/>
        <v>82</v>
      </c>
      <c r="G945" s="5">
        <f t="shared" si="29"/>
        <v>3.5870000000000002</v>
      </c>
    </row>
    <row r="946" spans="1:7" x14ac:dyDescent="0.35">
      <c r="A946" t="s">
        <v>267</v>
      </c>
      <c r="B946">
        <v>2018</v>
      </c>
      <c r="C946">
        <v>126.5</v>
      </c>
      <c r="D946">
        <v>73.5</v>
      </c>
      <c r="E946" s="5">
        <v>3.41</v>
      </c>
      <c r="F946" s="5">
        <f t="shared" si="28"/>
        <v>73.5</v>
      </c>
      <c r="G946" s="5">
        <f t="shared" si="29"/>
        <v>3.41</v>
      </c>
    </row>
    <row r="947" spans="1:7" x14ac:dyDescent="0.35">
      <c r="A947" t="s">
        <v>267</v>
      </c>
      <c r="B947">
        <v>2019</v>
      </c>
      <c r="C947">
        <v>124.5</v>
      </c>
      <c r="D947">
        <v>75.5</v>
      </c>
      <c r="E947" s="5">
        <v>3.5380001068115199</v>
      </c>
      <c r="F947" s="5">
        <f t="shared" si="28"/>
        <v>75.5</v>
      </c>
      <c r="G947" s="5">
        <f t="shared" si="29"/>
        <v>3.5380001068115199</v>
      </c>
    </row>
    <row r="948" spans="1:7" x14ac:dyDescent="0.35">
      <c r="A948" t="s">
        <v>267</v>
      </c>
      <c r="B948">
        <v>2020</v>
      </c>
      <c r="C948">
        <v>123</v>
      </c>
      <c r="D948">
        <v>77</v>
      </c>
      <c r="E948" s="5">
        <v>3.6</v>
      </c>
      <c r="F948" s="5">
        <f t="shared" si="28"/>
        <v>77</v>
      </c>
      <c r="G948" s="5">
        <f t="shared" si="29"/>
        <v>3.6</v>
      </c>
    </row>
    <row r="949" spans="1:7" x14ac:dyDescent="0.35">
      <c r="A949" t="s">
        <v>267</v>
      </c>
      <c r="B949">
        <v>2021</v>
      </c>
      <c r="C949">
        <v>122</v>
      </c>
      <c r="D949">
        <v>78</v>
      </c>
      <c r="E949" s="5">
        <v>3.75</v>
      </c>
      <c r="F949" s="5">
        <f t="shared" si="28"/>
        <v>78</v>
      </c>
      <c r="G949" s="5">
        <f t="shared" si="29"/>
        <v>3.75</v>
      </c>
    </row>
    <row r="950" spans="1:7" x14ac:dyDescent="0.35">
      <c r="A950" t="s">
        <v>267</v>
      </c>
      <c r="B950">
        <v>2022</v>
      </c>
      <c r="C950">
        <v>122.5</v>
      </c>
      <c r="D950">
        <v>77.5</v>
      </c>
      <c r="E950" s="5">
        <v>3.4950000000000001</v>
      </c>
      <c r="F950" s="5">
        <f t="shared" si="28"/>
        <v>77.5</v>
      </c>
      <c r="G950" s="5">
        <f t="shared" si="29"/>
        <v>3.4950000000000001</v>
      </c>
    </row>
    <row r="951" spans="1:7" x14ac:dyDescent="0.35">
      <c r="A951" t="s">
        <v>267</v>
      </c>
      <c r="B951">
        <v>2023</v>
      </c>
      <c r="C951">
        <v>123</v>
      </c>
      <c r="D951">
        <v>77</v>
      </c>
      <c r="E951" s="5">
        <v>3.4209999999999998</v>
      </c>
      <c r="F951" s="5">
        <f t="shared" si="28"/>
        <v>77</v>
      </c>
      <c r="G951" s="5">
        <f t="shared" si="29"/>
        <v>3.4209999999999998</v>
      </c>
    </row>
    <row r="952" spans="1:7" x14ac:dyDescent="0.35">
      <c r="A952" t="s">
        <v>267</v>
      </c>
      <c r="B952">
        <v>2024</v>
      </c>
      <c r="C952">
        <v>128.5</v>
      </c>
      <c r="D952">
        <v>71.5</v>
      </c>
      <c r="E952" s="5">
        <v>3.26</v>
      </c>
      <c r="F952" s="5">
        <f t="shared" si="28"/>
        <v>71.5</v>
      </c>
      <c r="G952" s="5">
        <f t="shared" si="29"/>
        <v>3.26</v>
      </c>
    </row>
    <row r="953" spans="1:7" x14ac:dyDescent="0.35">
      <c r="A953" t="s">
        <v>269</v>
      </c>
      <c r="B953">
        <v>2011</v>
      </c>
      <c r="C953">
        <v>146</v>
      </c>
      <c r="D953">
        <v>54</v>
      </c>
      <c r="E953" s="5">
        <v>5.8230000000000004</v>
      </c>
      <c r="F953" s="5">
        <f t="shared" si="28"/>
        <v>54</v>
      </c>
      <c r="G953" s="5">
        <f t="shared" si="29"/>
        <v>5.8230000000000004</v>
      </c>
    </row>
    <row r="954" spans="1:7" x14ac:dyDescent="0.35">
      <c r="A954" t="s">
        <v>269</v>
      </c>
      <c r="B954">
        <v>2012</v>
      </c>
      <c r="C954">
        <v>157.5</v>
      </c>
      <c r="D954">
        <v>42.5</v>
      </c>
      <c r="E954" s="5">
        <v>5.76</v>
      </c>
      <c r="F954" s="5">
        <f t="shared" si="28"/>
        <v>42.5</v>
      </c>
      <c r="G954" s="5">
        <f t="shared" si="29"/>
        <v>5.76</v>
      </c>
    </row>
    <row r="955" spans="1:7" x14ac:dyDescent="0.35">
      <c r="A955" t="s">
        <v>269</v>
      </c>
      <c r="B955">
        <v>2014</v>
      </c>
      <c r="C955">
        <v>152.5</v>
      </c>
      <c r="D955">
        <v>47.5</v>
      </c>
      <c r="E955" s="5">
        <v>5.77</v>
      </c>
      <c r="F955" s="5">
        <f t="shared" si="28"/>
        <v>47.5</v>
      </c>
      <c r="G955" s="5">
        <f t="shared" si="29"/>
        <v>5.77</v>
      </c>
    </row>
    <row r="956" spans="1:7" x14ac:dyDescent="0.35">
      <c r="A956" t="s">
        <v>269</v>
      </c>
      <c r="B956">
        <v>2015</v>
      </c>
      <c r="C956">
        <v>169</v>
      </c>
      <c r="D956">
        <v>31</v>
      </c>
      <c r="E956" s="5">
        <v>6.0049999999999999</v>
      </c>
      <c r="F956" s="5">
        <f t="shared" si="28"/>
        <v>31</v>
      </c>
      <c r="G956" s="5">
        <f t="shared" si="29"/>
        <v>6.0049999999999999</v>
      </c>
    </row>
    <row r="957" spans="1:7" x14ac:dyDescent="0.35">
      <c r="A957" t="s">
        <v>269</v>
      </c>
      <c r="B957">
        <v>2016</v>
      </c>
      <c r="C957">
        <v>164</v>
      </c>
      <c r="D957">
        <v>36</v>
      </c>
      <c r="E957" s="5">
        <v>6.0839999999999996</v>
      </c>
      <c r="F957" s="5">
        <f t="shared" si="28"/>
        <v>36</v>
      </c>
      <c r="G957" s="5">
        <f t="shared" si="29"/>
        <v>6.0839999999999996</v>
      </c>
    </row>
    <row r="958" spans="1:7" x14ac:dyDescent="0.35">
      <c r="A958" t="s">
        <v>269</v>
      </c>
      <c r="B958">
        <v>2017</v>
      </c>
      <c r="C958">
        <v>170.5</v>
      </c>
      <c r="D958">
        <v>29.5</v>
      </c>
      <c r="E958" s="5">
        <v>6.3220000000000001</v>
      </c>
      <c r="F958" s="5">
        <f t="shared" si="28"/>
        <v>29.5</v>
      </c>
      <c r="G958" s="5">
        <f t="shared" si="29"/>
        <v>6.3220000000000001</v>
      </c>
    </row>
    <row r="959" spans="1:7" x14ac:dyDescent="0.35">
      <c r="A959" t="s">
        <v>269</v>
      </c>
      <c r="B959">
        <v>2018</v>
      </c>
      <c r="C959">
        <v>169</v>
      </c>
      <c r="D959">
        <v>31</v>
      </c>
      <c r="E959" s="5">
        <v>5.3390000000000004</v>
      </c>
      <c r="F959" s="5">
        <f t="shared" si="28"/>
        <v>31</v>
      </c>
      <c r="G959" s="5">
        <f t="shared" si="29"/>
        <v>5.3390000000000004</v>
      </c>
    </row>
    <row r="960" spans="1:7" x14ac:dyDescent="0.35">
      <c r="A960" t="s">
        <v>269</v>
      </c>
      <c r="B960">
        <v>2019</v>
      </c>
      <c r="C960">
        <v>156.5</v>
      </c>
      <c r="D960">
        <v>43.5</v>
      </c>
      <c r="E960" s="5">
        <v>5.3843002319335902</v>
      </c>
      <c r="F960" s="5">
        <f t="shared" si="28"/>
        <v>43.5</v>
      </c>
      <c r="G960" s="5">
        <f t="shared" si="29"/>
        <v>5.3843002319335902</v>
      </c>
    </row>
    <row r="961" spans="1:7" x14ac:dyDescent="0.35">
      <c r="A961" t="s">
        <v>269</v>
      </c>
      <c r="B961">
        <v>2020</v>
      </c>
      <c r="C961">
        <v>153.5</v>
      </c>
      <c r="D961">
        <v>46.5</v>
      </c>
      <c r="E961" s="5">
        <v>5.3840000000000003</v>
      </c>
      <c r="F961" s="5">
        <f t="shared" si="28"/>
        <v>46.5</v>
      </c>
      <c r="G961" s="5">
        <f t="shared" si="29"/>
        <v>5.3840000000000003</v>
      </c>
    </row>
    <row r="962" spans="1:7" x14ac:dyDescent="0.35">
      <c r="A962" t="s">
        <v>269</v>
      </c>
      <c r="B962">
        <v>2021</v>
      </c>
      <c r="C962">
        <v>153.5</v>
      </c>
      <c r="D962">
        <v>46.5</v>
      </c>
      <c r="E962" s="5">
        <v>5.7110000000000003</v>
      </c>
      <c r="F962" s="5">
        <f t="shared" si="28"/>
        <v>46.5</v>
      </c>
      <c r="G962" s="5">
        <f t="shared" si="29"/>
        <v>5.7110000000000003</v>
      </c>
    </row>
    <row r="963" spans="1:7" x14ac:dyDescent="0.35">
      <c r="A963" t="s">
        <v>269</v>
      </c>
      <c r="B963">
        <v>2022</v>
      </c>
      <c r="C963">
        <v>146</v>
      </c>
      <c r="D963">
        <v>54</v>
      </c>
      <c r="E963" s="5">
        <v>6.0119999999999996</v>
      </c>
      <c r="F963" s="5">
        <f t="shared" ref="F963:F1026" si="30">IF(SUBTOTAL(3,A963),D963,NA())</f>
        <v>54</v>
      </c>
      <c r="G963" s="5">
        <f t="shared" ref="G963:G1026" si="31">IF(SUBTOTAL(3,A963),E963,NA())</f>
        <v>6.0119999999999996</v>
      </c>
    </row>
    <row r="964" spans="1:7" x14ac:dyDescent="0.35">
      <c r="A964" t="s">
        <v>269</v>
      </c>
      <c r="B964">
        <v>2023</v>
      </c>
      <c r="C964">
        <v>133</v>
      </c>
      <c r="D964">
        <v>67</v>
      </c>
      <c r="E964" s="5">
        <v>5.9749999999999996</v>
      </c>
      <c r="F964" s="5">
        <f t="shared" si="30"/>
        <v>67</v>
      </c>
      <c r="G964" s="5">
        <f t="shared" si="31"/>
        <v>5.9749999999999996</v>
      </c>
    </row>
    <row r="965" spans="1:7" x14ac:dyDescent="0.35">
      <c r="A965" t="s">
        <v>269</v>
      </c>
      <c r="B965">
        <v>2024</v>
      </c>
      <c r="C965">
        <v>133</v>
      </c>
      <c r="D965">
        <v>67</v>
      </c>
      <c r="E965" s="5">
        <v>5.9550000000000001</v>
      </c>
      <c r="F965" s="5">
        <f t="shared" si="30"/>
        <v>67</v>
      </c>
      <c r="G965" s="5">
        <f t="shared" si="31"/>
        <v>5.9550000000000001</v>
      </c>
    </row>
    <row r="966" spans="1:7" x14ac:dyDescent="0.35">
      <c r="A966" t="s">
        <v>329</v>
      </c>
      <c r="B966">
        <v>2019</v>
      </c>
      <c r="C966">
        <v>153</v>
      </c>
      <c r="D966">
        <v>47</v>
      </c>
      <c r="E966" s="5">
        <v>5.1975998878479004</v>
      </c>
      <c r="F966" s="5">
        <f t="shared" si="30"/>
        <v>47</v>
      </c>
      <c r="G966" s="5">
        <f t="shared" si="31"/>
        <v>5.1975998878479004</v>
      </c>
    </row>
    <row r="967" spans="1:7" x14ac:dyDescent="0.35">
      <c r="A967" t="s">
        <v>329</v>
      </c>
      <c r="B967">
        <v>2020</v>
      </c>
      <c r="C967">
        <v>155</v>
      </c>
      <c r="D967">
        <v>45</v>
      </c>
      <c r="E967" s="5">
        <v>5.1980000000000004</v>
      </c>
      <c r="F967" s="5">
        <f t="shared" si="30"/>
        <v>45</v>
      </c>
      <c r="G967" s="5">
        <f t="shared" si="31"/>
        <v>5.1980000000000004</v>
      </c>
    </row>
    <row r="968" spans="1:7" x14ac:dyDescent="0.35">
      <c r="A968" t="s">
        <v>107</v>
      </c>
      <c r="B968">
        <v>2011</v>
      </c>
      <c r="C968">
        <v>72</v>
      </c>
      <c r="D968">
        <v>128</v>
      </c>
      <c r="E968" s="5">
        <v>3.9670000000000001</v>
      </c>
      <c r="F968" s="5">
        <f t="shared" si="30"/>
        <v>128</v>
      </c>
      <c r="G968" s="5">
        <f t="shared" si="31"/>
        <v>3.9670000000000001</v>
      </c>
    </row>
    <row r="969" spans="1:7" x14ac:dyDescent="0.35">
      <c r="A969" t="s">
        <v>107</v>
      </c>
      <c r="B969">
        <v>2012</v>
      </c>
      <c r="C969">
        <v>32.5</v>
      </c>
      <c r="D969">
        <v>167.5</v>
      </c>
      <c r="E969" s="5">
        <v>4.2469999999999999</v>
      </c>
      <c r="F969" s="5">
        <f t="shared" si="30"/>
        <v>167.5</v>
      </c>
      <c r="G969" s="5">
        <f t="shared" si="31"/>
        <v>4.2469999999999999</v>
      </c>
    </row>
    <row r="970" spans="1:7" x14ac:dyDescent="0.35">
      <c r="A970" t="s">
        <v>107</v>
      </c>
      <c r="B970">
        <v>2014</v>
      </c>
      <c r="C970">
        <v>55</v>
      </c>
      <c r="D970">
        <v>145</v>
      </c>
      <c r="E970" s="5">
        <v>3.9950000000000001</v>
      </c>
      <c r="F970" s="5">
        <f t="shared" si="30"/>
        <v>145</v>
      </c>
      <c r="G970" s="5">
        <f t="shared" si="31"/>
        <v>3.9950000000000001</v>
      </c>
    </row>
    <row r="971" spans="1:7" x14ac:dyDescent="0.35">
      <c r="A971" t="s">
        <v>107</v>
      </c>
      <c r="B971">
        <v>2015</v>
      </c>
      <c r="C971">
        <v>61.5</v>
      </c>
      <c r="D971">
        <v>138.5</v>
      </c>
      <c r="E971" s="5">
        <v>4.0730000000000004</v>
      </c>
      <c r="F971" s="5">
        <f t="shared" si="30"/>
        <v>138.5</v>
      </c>
      <c r="G971" s="5">
        <f t="shared" si="31"/>
        <v>4.0730000000000004</v>
      </c>
    </row>
    <row r="972" spans="1:7" x14ac:dyDescent="0.35">
      <c r="A972" t="s">
        <v>107</v>
      </c>
      <c r="B972">
        <v>2016</v>
      </c>
      <c r="C972">
        <v>60.5</v>
      </c>
      <c r="D972">
        <v>139.5</v>
      </c>
      <c r="E972" s="5">
        <v>4.1900000000000004</v>
      </c>
      <c r="F972" s="5">
        <f t="shared" si="30"/>
        <v>139.5</v>
      </c>
      <c r="G972" s="5">
        <f t="shared" si="31"/>
        <v>4.1900000000000004</v>
      </c>
    </row>
    <row r="973" spans="1:7" x14ac:dyDescent="0.35">
      <c r="A973" t="s">
        <v>107</v>
      </c>
      <c r="B973">
        <v>2017</v>
      </c>
      <c r="C973">
        <v>65.5</v>
      </c>
      <c r="D973">
        <v>134.5</v>
      </c>
      <c r="E973" s="5">
        <v>4.4470000000000001</v>
      </c>
      <c r="F973" s="5">
        <f t="shared" si="30"/>
        <v>134.5</v>
      </c>
      <c r="G973" s="5">
        <f t="shared" si="31"/>
        <v>4.4470000000000001</v>
      </c>
    </row>
    <row r="974" spans="1:7" x14ac:dyDescent="0.35">
      <c r="A974" t="s">
        <v>107</v>
      </c>
      <c r="B974">
        <v>2018</v>
      </c>
      <c r="C974">
        <v>66.5</v>
      </c>
      <c r="D974">
        <v>133.5</v>
      </c>
      <c r="E974" s="5">
        <v>4.3899999999999997</v>
      </c>
      <c r="F974" s="5">
        <f t="shared" si="30"/>
        <v>133.5</v>
      </c>
      <c r="G974" s="5">
        <f t="shared" si="31"/>
        <v>4.3899999999999997</v>
      </c>
    </row>
    <row r="975" spans="1:7" x14ac:dyDescent="0.35">
      <c r="A975" t="s">
        <v>107</v>
      </c>
      <c r="B975">
        <v>2019</v>
      </c>
      <c r="C975">
        <v>59</v>
      </c>
      <c r="D975">
        <v>141</v>
      </c>
      <c r="E975" s="5">
        <v>4.7293000221252397</v>
      </c>
      <c r="F975" s="5">
        <f t="shared" si="30"/>
        <v>141</v>
      </c>
      <c r="G975" s="5">
        <f t="shared" si="31"/>
        <v>4.7293000221252397</v>
      </c>
    </row>
    <row r="976" spans="1:7" x14ac:dyDescent="0.35">
      <c r="A976" t="s">
        <v>107</v>
      </c>
      <c r="B976">
        <v>2020</v>
      </c>
      <c r="C976">
        <v>56.5</v>
      </c>
      <c r="D976">
        <v>143.5</v>
      </c>
      <c r="E976" s="5">
        <v>4.7229999999999999</v>
      </c>
      <c r="F976" s="5">
        <f t="shared" si="30"/>
        <v>143.5</v>
      </c>
      <c r="G976" s="5">
        <f t="shared" si="31"/>
        <v>4.7229999999999999</v>
      </c>
    </row>
    <row r="977" spans="1:7" x14ac:dyDescent="0.35">
      <c r="A977" t="s">
        <v>107</v>
      </c>
      <c r="B977">
        <v>2021</v>
      </c>
      <c r="C977">
        <v>55</v>
      </c>
      <c r="D977">
        <v>145</v>
      </c>
      <c r="E977" s="5">
        <v>4.4790000000000001</v>
      </c>
      <c r="F977" s="5">
        <f t="shared" si="30"/>
        <v>145</v>
      </c>
      <c r="G977" s="5">
        <f t="shared" si="31"/>
        <v>4.4790000000000001</v>
      </c>
    </row>
    <row r="978" spans="1:7" x14ac:dyDescent="0.35">
      <c r="A978" t="s">
        <v>107</v>
      </c>
      <c r="B978">
        <v>2022</v>
      </c>
      <c r="C978">
        <v>45.5</v>
      </c>
      <c r="D978">
        <v>154.5</v>
      </c>
      <c r="E978" s="5">
        <v>4.1980000000000004</v>
      </c>
      <c r="F978" s="5">
        <f t="shared" si="30"/>
        <v>154.5</v>
      </c>
      <c r="G978" s="5">
        <f t="shared" si="31"/>
        <v>4.1980000000000004</v>
      </c>
    </row>
    <row r="979" spans="1:7" x14ac:dyDescent="0.35">
      <c r="A979" t="s">
        <v>107</v>
      </c>
      <c r="B979">
        <v>2023</v>
      </c>
      <c r="C979">
        <v>51</v>
      </c>
      <c r="D979">
        <v>149</v>
      </c>
      <c r="E979" s="5">
        <v>4.2320000000000002</v>
      </c>
      <c r="F979" s="5">
        <f t="shared" si="30"/>
        <v>149</v>
      </c>
      <c r="G979" s="5">
        <f t="shared" si="31"/>
        <v>4.2320000000000002</v>
      </c>
    </row>
    <row r="980" spans="1:7" x14ac:dyDescent="0.35">
      <c r="A980" t="s">
        <v>107</v>
      </c>
      <c r="B980">
        <v>2024</v>
      </c>
      <c r="C980">
        <v>52</v>
      </c>
      <c r="D980">
        <v>148</v>
      </c>
      <c r="E980" s="5">
        <v>4.3449999999999998</v>
      </c>
      <c r="F980" s="5">
        <f t="shared" si="30"/>
        <v>148</v>
      </c>
      <c r="G980" s="5">
        <f t="shared" si="31"/>
        <v>4.3449999999999998</v>
      </c>
    </row>
    <row r="981" spans="1:7" x14ac:dyDescent="0.35">
      <c r="A981" t="s">
        <v>343</v>
      </c>
      <c r="B981">
        <v>2011</v>
      </c>
      <c r="C981">
        <v>164</v>
      </c>
      <c r="D981">
        <v>36</v>
      </c>
      <c r="E981" s="5">
        <v>5.96</v>
      </c>
      <c r="F981" s="5">
        <f t="shared" si="30"/>
        <v>36</v>
      </c>
      <c r="G981" s="5">
        <f t="shared" si="31"/>
        <v>5.96</v>
      </c>
    </row>
    <row r="982" spans="1:7" x14ac:dyDescent="0.35">
      <c r="A982" t="s">
        <v>343</v>
      </c>
      <c r="B982">
        <v>2012</v>
      </c>
      <c r="C982">
        <v>145.5</v>
      </c>
      <c r="D982">
        <v>54.5</v>
      </c>
      <c r="E982" s="5">
        <v>5.9640000000000004</v>
      </c>
      <c r="F982" s="5">
        <f t="shared" si="30"/>
        <v>54.5</v>
      </c>
      <c r="G982" s="5">
        <f t="shared" si="31"/>
        <v>5.9640000000000004</v>
      </c>
    </row>
    <row r="983" spans="1:7" x14ac:dyDescent="0.35">
      <c r="A983" t="s">
        <v>343</v>
      </c>
      <c r="B983">
        <v>2014</v>
      </c>
      <c r="C983">
        <v>148.5</v>
      </c>
      <c r="D983">
        <v>51.5</v>
      </c>
      <c r="E983" s="5">
        <v>6.3019999999999996</v>
      </c>
      <c r="F983" s="5">
        <f t="shared" si="30"/>
        <v>51.5</v>
      </c>
      <c r="G983" s="5">
        <f t="shared" si="31"/>
        <v>6.3019999999999996</v>
      </c>
    </row>
    <row r="984" spans="1:7" x14ac:dyDescent="0.35">
      <c r="A984" t="s">
        <v>343</v>
      </c>
      <c r="B984">
        <v>2015</v>
      </c>
      <c r="C984">
        <v>160</v>
      </c>
      <c r="D984">
        <v>40</v>
      </c>
      <c r="E984" s="5">
        <v>6.4880000000000004</v>
      </c>
      <c r="F984" s="5">
        <f t="shared" si="30"/>
        <v>40</v>
      </c>
      <c r="G984" s="5">
        <f t="shared" si="31"/>
        <v>6.4880000000000004</v>
      </c>
    </row>
    <row r="985" spans="1:7" x14ac:dyDescent="0.35">
      <c r="A985" t="s">
        <v>343</v>
      </c>
      <c r="B985">
        <v>2016</v>
      </c>
      <c r="C985">
        <v>179.5</v>
      </c>
      <c r="D985">
        <v>20.5</v>
      </c>
      <c r="E985" s="5">
        <v>6.5270000000000001</v>
      </c>
      <c r="F985" s="5">
        <f t="shared" si="30"/>
        <v>20.5</v>
      </c>
      <c r="G985" s="5">
        <f t="shared" si="31"/>
        <v>6.5270000000000001</v>
      </c>
    </row>
    <row r="986" spans="1:7" x14ac:dyDescent="0.35">
      <c r="A986" t="s">
        <v>343</v>
      </c>
      <c r="B986">
        <v>2017</v>
      </c>
      <c r="C986">
        <v>187.5</v>
      </c>
      <c r="D986">
        <v>12.5</v>
      </c>
      <c r="E986" s="5">
        <v>6.6269999999999998</v>
      </c>
      <c r="F986" s="5">
        <f t="shared" si="30"/>
        <v>12.5</v>
      </c>
      <c r="G986" s="5">
        <f t="shared" si="31"/>
        <v>6.6269999999999998</v>
      </c>
    </row>
    <row r="987" spans="1:7" x14ac:dyDescent="0.35">
      <c r="A987" t="s">
        <v>343</v>
      </c>
      <c r="B987">
        <v>2018</v>
      </c>
      <c r="C987">
        <v>182.5</v>
      </c>
      <c r="D987">
        <v>17.5</v>
      </c>
      <c r="E987" s="5">
        <v>6.726</v>
      </c>
      <c r="F987" s="5">
        <f t="shared" si="30"/>
        <v>17.5</v>
      </c>
      <c r="G987" s="5">
        <f t="shared" si="31"/>
        <v>6.726</v>
      </c>
    </row>
    <row r="988" spans="1:7" x14ac:dyDescent="0.35">
      <c r="A988" t="s">
        <v>343</v>
      </c>
      <c r="B988">
        <v>2019</v>
      </c>
      <c r="C988">
        <v>182.5</v>
      </c>
      <c r="D988">
        <v>17.5</v>
      </c>
      <c r="E988" s="5">
        <v>6.7727999687194798</v>
      </c>
      <c r="F988" s="5">
        <f t="shared" si="30"/>
        <v>17.5</v>
      </c>
      <c r="G988" s="5">
        <f t="shared" si="31"/>
        <v>6.7727999687194798</v>
      </c>
    </row>
    <row r="989" spans="1:7" x14ac:dyDescent="0.35">
      <c r="A989" t="s">
        <v>343</v>
      </c>
      <c r="B989">
        <v>2020</v>
      </c>
      <c r="C989">
        <v>180</v>
      </c>
      <c r="D989">
        <v>20</v>
      </c>
      <c r="E989" s="5">
        <v>6.6020000000000003</v>
      </c>
      <c r="F989" s="5">
        <f t="shared" si="30"/>
        <v>20</v>
      </c>
      <c r="G989" s="5">
        <f t="shared" si="31"/>
        <v>6.6020000000000003</v>
      </c>
    </row>
    <row r="990" spans="1:7" x14ac:dyDescent="0.35">
      <c r="A990" t="s">
        <v>343</v>
      </c>
      <c r="B990">
        <v>2021</v>
      </c>
      <c r="C990">
        <v>175</v>
      </c>
      <c r="D990">
        <v>25</v>
      </c>
      <c r="E990" s="5">
        <v>6.4470000000000001</v>
      </c>
      <c r="F990" s="5">
        <f t="shared" si="30"/>
        <v>25</v>
      </c>
      <c r="G990" s="5">
        <f t="shared" si="31"/>
        <v>6.4470000000000001</v>
      </c>
    </row>
    <row r="991" spans="1:7" x14ac:dyDescent="0.35">
      <c r="A991" t="s">
        <v>343</v>
      </c>
      <c r="B991">
        <v>2022</v>
      </c>
      <c r="C991">
        <v>167.5</v>
      </c>
      <c r="D991">
        <v>32.5</v>
      </c>
      <c r="E991" s="5">
        <v>6.3</v>
      </c>
      <c r="F991" s="5">
        <f t="shared" si="30"/>
        <v>32.5</v>
      </c>
      <c r="G991" s="5">
        <f t="shared" si="31"/>
        <v>6.3</v>
      </c>
    </row>
    <row r="992" spans="1:7" x14ac:dyDescent="0.35">
      <c r="A992" t="s">
        <v>343</v>
      </c>
      <c r="B992">
        <v>2023</v>
      </c>
      <c r="C992">
        <v>171.5</v>
      </c>
      <c r="D992">
        <v>28.5</v>
      </c>
      <c r="E992" s="5">
        <v>6.3460000000000001</v>
      </c>
      <c r="F992" s="5">
        <f t="shared" si="30"/>
        <v>28.5</v>
      </c>
      <c r="G992" s="5">
        <f t="shared" si="31"/>
        <v>6.3460000000000001</v>
      </c>
    </row>
    <row r="993" spans="1:7" x14ac:dyDescent="0.35">
      <c r="A993" t="s">
        <v>343</v>
      </c>
      <c r="B993">
        <v>2024</v>
      </c>
      <c r="C993">
        <v>170.5</v>
      </c>
      <c r="D993">
        <v>29.5</v>
      </c>
      <c r="E993" s="5">
        <v>6.3159999999999998</v>
      </c>
      <c r="F993" s="5">
        <f t="shared" si="30"/>
        <v>29.5</v>
      </c>
      <c r="G993" s="5">
        <f t="shared" si="31"/>
        <v>6.3159999999999998</v>
      </c>
    </row>
    <row r="994" spans="1:7" x14ac:dyDescent="0.35">
      <c r="A994" t="s">
        <v>223</v>
      </c>
      <c r="B994">
        <v>2011</v>
      </c>
      <c r="C994">
        <v>195</v>
      </c>
      <c r="D994">
        <v>5</v>
      </c>
      <c r="E994" s="5">
        <v>4.6429999999999998</v>
      </c>
      <c r="F994" s="5">
        <f t="shared" si="30"/>
        <v>5</v>
      </c>
      <c r="G994" s="5">
        <f t="shared" si="31"/>
        <v>4.6429999999999998</v>
      </c>
    </row>
    <row r="995" spans="1:7" x14ac:dyDescent="0.35">
      <c r="A995" t="s">
        <v>223</v>
      </c>
      <c r="B995">
        <v>2012</v>
      </c>
      <c r="C995">
        <v>204</v>
      </c>
      <c r="D995">
        <v>-4</v>
      </c>
      <c r="E995" s="5">
        <v>4.758</v>
      </c>
      <c r="F995" s="5">
        <f t="shared" si="30"/>
        <v>-4</v>
      </c>
      <c r="G995" s="5">
        <f t="shared" si="31"/>
        <v>4.758</v>
      </c>
    </row>
    <row r="996" spans="1:7" x14ac:dyDescent="0.35">
      <c r="A996" t="s">
        <v>223</v>
      </c>
      <c r="B996">
        <v>2014</v>
      </c>
      <c r="C996">
        <v>135</v>
      </c>
      <c r="D996">
        <v>65</v>
      </c>
      <c r="E996" s="5">
        <v>4.4359999999999999</v>
      </c>
      <c r="F996" s="5">
        <f t="shared" si="30"/>
        <v>65</v>
      </c>
      <c r="G996" s="5">
        <f t="shared" si="31"/>
        <v>4.4359999999999999</v>
      </c>
    </row>
    <row r="997" spans="1:7" x14ac:dyDescent="0.35">
      <c r="A997" t="s">
        <v>223</v>
      </c>
      <c r="B997">
        <v>2015</v>
      </c>
      <c r="C997">
        <v>122</v>
      </c>
      <c r="D997">
        <v>78</v>
      </c>
      <c r="E997" s="5">
        <v>4.2009999999999996</v>
      </c>
      <c r="F997" s="5">
        <f t="shared" si="30"/>
        <v>78</v>
      </c>
      <c r="G997" s="5">
        <f t="shared" si="31"/>
        <v>4.2009999999999996</v>
      </c>
    </row>
    <row r="998" spans="1:7" x14ac:dyDescent="0.35">
      <c r="A998" t="s">
        <v>223</v>
      </c>
      <c r="B998">
        <v>2016</v>
      </c>
      <c r="C998">
        <v>113.5</v>
      </c>
      <c r="D998">
        <v>86.5</v>
      </c>
      <c r="E998" s="5">
        <v>4.2919999999999998</v>
      </c>
      <c r="F998" s="5">
        <f t="shared" si="30"/>
        <v>86.5</v>
      </c>
      <c r="G998" s="5">
        <f t="shared" si="31"/>
        <v>4.2919999999999998</v>
      </c>
    </row>
    <row r="999" spans="1:7" x14ac:dyDescent="0.35">
      <c r="A999" t="s">
        <v>223</v>
      </c>
      <c r="B999">
        <v>2017</v>
      </c>
      <c r="C999">
        <v>90</v>
      </c>
      <c r="D999">
        <v>110</v>
      </c>
      <c r="E999" s="5">
        <v>4.3559999999999999</v>
      </c>
      <c r="F999" s="5">
        <f t="shared" si="30"/>
        <v>110</v>
      </c>
      <c r="G999" s="5">
        <f t="shared" si="31"/>
        <v>4.3559999999999999</v>
      </c>
    </row>
    <row r="1000" spans="1:7" x14ac:dyDescent="0.35">
      <c r="A1000" t="s">
        <v>223</v>
      </c>
      <c r="B1000">
        <v>2018</v>
      </c>
      <c r="C1000">
        <v>103</v>
      </c>
      <c r="D1000">
        <v>97</v>
      </c>
      <c r="E1000" s="5">
        <v>4.49</v>
      </c>
      <c r="F1000" s="5">
        <f t="shared" si="30"/>
        <v>97</v>
      </c>
      <c r="G1000" s="5">
        <f t="shared" si="31"/>
        <v>4.49</v>
      </c>
    </row>
    <row r="1001" spans="1:7" x14ac:dyDescent="0.35">
      <c r="A1001" t="s">
        <v>223</v>
      </c>
      <c r="B1001">
        <v>2019</v>
      </c>
      <c r="C1001">
        <v>101.5</v>
      </c>
      <c r="D1001">
        <v>98.5</v>
      </c>
      <c r="E1001" s="5">
        <v>4.3745999336242702</v>
      </c>
      <c r="F1001" s="5">
        <f t="shared" si="30"/>
        <v>98.5</v>
      </c>
      <c r="G1001" s="5">
        <f t="shared" si="31"/>
        <v>4.3745999336242702</v>
      </c>
    </row>
    <row r="1002" spans="1:7" x14ac:dyDescent="0.35">
      <c r="A1002" t="s">
        <v>223</v>
      </c>
      <c r="B1002">
        <v>2020</v>
      </c>
      <c r="C1002">
        <v>100.5</v>
      </c>
      <c r="D1002">
        <v>99.5</v>
      </c>
      <c r="E1002" s="5">
        <v>4.2270000000000003</v>
      </c>
      <c r="F1002" s="5">
        <f t="shared" si="30"/>
        <v>99.5</v>
      </c>
      <c r="G1002" s="5">
        <f t="shared" si="31"/>
        <v>4.2270000000000003</v>
      </c>
    </row>
    <row r="1003" spans="1:7" x14ac:dyDescent="0.35">
      <c r="A1003" t="s">
        <v>223</v>
      </c>
      <c r="B1003">
        <v>2021</v>
      </c>
      <c r="C1003">
        <v>102</v>
      </c>
      <c r="D1003">
        <v>98</v>
      </c>
      <c r="E1003" s="5">
        <v>4.1529999999999996</v>
      </c>
      <c r="F1003" s="5">
        <f t="shared" si="30"/>
        <v>98</v>
      </c>
      <c r="G1003" s="5">
        <f t="shared" si="31"/>
        <v>4.1529999999999996</v>
      </c>
    </row>
    <row r="1004" spans="1:7" x14ac:dyDescent="0.35">
      <c r="A1004" t="s">
        <v>223</v>
      </c>
      <c r="B1004">
        <v>2022</v>
      </c>
      <c r="C1004">
        <v>106.5</v>
      </c>
      <c r="D1004">
        <v>93.5</v>
      </c>
      <c r="E1004" s="5">
        <v>4.7240000000000002</v>
      </c>
      <c r="F1004" s="5">
        <f t="shared" si="30"/>
        <v>93.5</v>
      </c>
      <c r="G1004" s="5">
        <f t="shared" si="31"/>
        <v>4.7240000000000002</v>
      </c>
    </row>
    <row r="1005" spans="1:7" x14ac:dyDescent="0.35">
      <c r="A1005" t="s">
        <v>223</v>
      </c>
      <c r="B1005">
        <v>2023</v>
      </c>
      <c r="C1005">
        <v>103</v>
      </c>
      <c r="D1005">
        <v>97</v>
      </c>
      <c r="E1005" s="5">
        <v>4.5049999999999999</v>
      </c>
      <c r="F1005" s="5">
        <f t="shared" si="30"/>
        <v>97</v>
      </c>
      <c r="G1005" s="5">
        <f t="shared" si="31"/>
        <v>4.5049999999999999</v>
      </c>
    </row>
    <row r="1006" spans="1:7" x14ac:dyDescent="0.35">
      <c r="A1006" t="s">
        <v>223</v>
      </c>
      <c r="B1006">
        <v>2024</v>
      </c>
      <c r="C1006">
        <v>110.5</v>
      </c>
      <c r="D1006">
        <v>89.5</v>
      </c>
      <c r="E1006" s="5">
        <v>4.5419999999999998</v>
      </c>
      <c r="F1006" s="5">
        <f t="shared" si="30"/>
        <v>89.5</v>
      </c>
      <c r="G1006" s="5">
        <f t="shared" si="31"/>
        <v>4.5419999999999998</v>
      </c>
    </row>
    <row r="1007" spans="1:7" x14ac:dyDescent="0.35">
      <c r="A1007" t="s">
        <v>363</v>
      </c>
      <c r="B1007">
        <v>2011</v>
      </c>
      <c r="C1007">
        <v>194</v>
      </c>
      <c r="D1007">
        <v>6</v>
      </c>
      <c r="E1007" s="5">
        <v>5.4770000000000003</v>
      </c>
      <c r="F1007" s="5">
        <f t="shared" si="30"/>
        <v>6</v>
      </c>
      <c r="G1007" s="5">
        <f t="shared" si="31"/>
        <v>5.4770000000000003</v>
      </c>
    </row>
    <row r="1008" spans="1:7" x14ac:dyDescent="0.35">
      <c r="A1008" t="s">
        <v>363</v>
      </c>
      <c r="B1008">
        <v>2012</v>
      </c>
      <c r="C1008">
        <v>197.5</v>
      </c>
      <c r="D1008">
        <v>2.5</v>
      </c>
      <c r="E1008" s="5">
        <v>5.4770000000000003</v>
      </c>
      <c r="F1008" s="5">
        <f t="shared" si="30"/>
        <v>2.5</v>
      </c>
      <c r="G1008" s="5">
        <f t="shared" si="31"/>
        <v>5.4770000000000003</v>
      </c>
    </row>
    <row r="1009" spans="1:7" x14ac:dyDescent="0.35">
      <c r="A1009" t="s">
        <v>363</v>
      </c>
      <c r="B1009">
        <v>2014</v>
      </c>
      <c r="C1009">
        <v>187.5</v>
      </c>
      <c r="D1009">
        <v>12.5</v>
      </c>
      <c r="E1009" s="5">
        <v>5.4770000000000003</v>
      </c>
      <c r="F1009" s="5">
        <f t="shared" si="30"/>
        <v>12.5</v>
      </c>
      <c r="G1009" s="5">
        <f t="shared" si="31"/>
        <v>5.4770000000000003</v>
      </c>
    </row>
    <row r="1010" spans="1:7" x14ac:dyDescent="0.35">
      <c r="A1010" t="s">
        <v>363</v>
      </c>
      <c r="B1010">
        <v>2015</v>
      </c>
      <c r="C1010">
        <v>177</v>
      </c>
      <c r="D1010">
        <v>23</v>
      </c>
      <c r="E1010" s="5">
        <v>5.6479999999999997</v>
      </c>
      <c r="F1010" s="5">
        <f t="shared" si="30"/>
        <v>23</v>
      </c>
      <c r="G1010" s="5">
        <f t="shared" si="31"/>
        <v>5.6479999999999997</v>
      </c>
    </row>
    <row r="1011" spans="1:7" x14ac:dyDescent="0.35">
      <c r="A1011" t="s">
        <v>363</v>
      </c>
      <c r="B1011">
        <v>2016</v>
      </c>
      <c r="C1011">
        <v>143.5</v>
      </c>
      <c r="D1011">
        <v>56.5</v>
      </c>
      <c r="E1011" s="5">
        <v>5.6289999999999996</v>
      </c>
      <c r="F1011" s="5">
        <f t="shared" si="30"/>
        <v>56.5</v>
      </c>
      <c r="G1011" s="5">
        <f t="shared" si="31"/>
        <v>5.6289999999999996</v>
      </c>
    </row>
    <row r="1012" spans="1:7" x14ac:dyDescent="0.35">
      <c r="A1012" t="s">
        <v>363</v>
      </c>
      <c r="B1012">
        <v>2017</v>
      </c>
      <c r="C1012">
        <v>156</v>
      </c>
      <c r="D1012">
        <v>44</v>
      </c>
      <c r="E1012" s="5">
        <v>5.891</v>
      </c>
      <c r="F1012" s="5">
        <f t="shared" si="30"/>
        <v>44</v>
      </c>
      <c r="G1012" s="5">
        <f t="shared" si="31"/>
        <v>5.891</v>
      </c>
    </row>
    <row r="1013" spans="1:7" x14ac:dyDescent="0.35">
      <c r="A1013" t="s">
        <v>363</v>
      </c>
      <c r="B1013">
        <v>2018</v>
      </c>
      <c r="C1013">
        <v>157</v>
      </c>
      <c r="D1013">
        <v>43</v>
      </c>
      <c r="E1013" s="5">
        <v>5.8879999999999999</v>
      </c>
      <c r="F1013" s="5">
        <f t="shared" si="30"/>
        <v>43</v>
      </c>
      <c r="G1013" s="5">
        <f t="shared" si="31"/>
        <v>5.8879999999999999</v>
      </c>
    </row>
    <row r="1014" spans="1:7" x14ac:dyDescent="0.35">
      <c r="A1014" t="s">
        <v>363</v>
      </c>
      <c r="B1014">
        <v>2019</v>
      </c>
      <c r="C1014">
        <v>164.5</v>
      </c>
      <c r="D1014">
        <v>35.5</v>
      </c>
      <c r="E1014" s="5">
        <v>6.1012997627258301</v>
      </c>
      <c r="F1014" s="5">
        <f t="shared" si="30"/>
        <v>35.5</v>
      </c>
      <c r="G1014" s="5">
        <f t="shared" si="31"/>
        <v>6.1012997627258301</v>
      </c>
    </row>
    <row r="1015" spans="1:7" x14ac:dyDescent="0.35">
      <c r="A1015" t="s">
        <v>363</v>
      </c>
      <c r="B1015">
        <v>2020</v>
      </c>
      <c r="C1015">
        <v>172</v>
      </c>
      <c r="D1015">
        <v>28</v>
      </c>
      <c r="E1015" s="5">
        <v>6.0490000000000004</v>
      </c>
      <c r="F1015" s="5">
        <f t="shared" si="30"/>
        <v>28</v>
      </c>
      <c r="G1015" s="5">
        <f t="shared" si="31"/>
        <v>6.0490000000000004</v>
      </c>
    </row>
    <row r="1016" spans="1:7" x14ac:dyDescent="0.35">
      <c r="A1016" t="s">
        <v>363</v>
      </c>
      <c r="B1016">
        <v>2021</v>
      </c>
      <c r="C1016">
        <v>172</v>
      </c>
      <c r="D1016">
        <v>28</v>
      </c>
      <c r="E1016" s="5">
        <v>6.0709999999999997</v>
      </c>
      <c r="F1016" s="5">
        <f t="shared" si="30"/>
        <v>28</v>
      </c>
      <c r="G1016" s="5">
        <f t="shared" si="31"/>
        <v>6.0709999999999997</v>
      </c>
    </row>
    <row r="1017" spans="1:7" x14ac:dyDescent="0.35">
      <c r="A1017" t="s">
        <v>363</v>
      </c>
      <c r="B1017">
        <v>2022</v>
      </c>
      <c r="C1017">
        <v>179.5</v>
      </c>
      <c r="D1017">
        <v>20.5</v>
      </c>
      <c r="E1017" s="5">
        <v>5.9020000000000001</v>
      </c>
      <c r="F1017" s="5">
        <f t="shared" si="30"/>
        <v>20.5</v>
      </c>
      <c r="G1017" s="5">
        <f t="shared" si="31"/>
        <v>5.9020000000000001</v>
      </c>
    </row>
    <row r="1018" spans="1:7" x14ac:dyDescent="0.35">
      <c r="A1018" t="s">
        <v>363</v>
      </c>
      <c r="B1018">
        <v>2023</v>
      </c>
      <c r="C1018">
        <v>178.5</v>
      </c>
      <c r="D1018">
        <v>21.5</v>
      </c>
      <c r="E1018" s="5">
        <v>5.8159999999999998</v>
      </c>
      <c r="F1018" s="5">
        <f t="shared" si="30"/>
        <v>21.5</v>
      </c>
      <c r="G1018" s="5">
        <f t="shared" si="31"/>
        <v>5.8159999999999998</v>
      </c>
    </row>
    <row r="1019" spans="1:7" x14ac:dyDescent="0.35">
      <c r="A1019" t="s">
        <v>363</v>
      </c>
      <c r="B1019">
        <v>2024</v>
      </c>
      <c r="C1019">
        <v>179</v>
      </c>
      <c r="D1019">
        <v>21</v>
      </c>
      <c r="E1019" s="5">
        <v>5.8319999999999999</v>
      </c>
      <c r="F1019" s="5">
        <f t="shared" si="30"/>
        <v>21</v>
      </c>
      <c r="G1019" s="5">
        <f t="shared" si="31"/>
        <v>5.8319999999999999</v>
      </c>
    </row>
    <row r="1020" spans="1:7" x14ac:dyDescent="0.35">
      <c r="A1020" t="s">
        <v>43</v>
      </c>
      <c r="B1020">
        <v>2011</v>
      </c>
      <c r="C1020">
        <v>20.5</v>
      </c>
      <c r="D1020">
        <v>179.5</v>
      </c>
      <c r="E1020" s="5">
        <v>6.74</v>
      </c>
      <c r="F1020" s="5">
        <f t="shared" si="30"/>
        <v>179.5</v>
      </c>
      <c r="G1020" s="5">
        <f t="shared" si="31"/>
        <v>6.74</v>
      </c>
    </row>
    <row r="1021" spans="1:7" x14ac:dyDescent="0.35">
      <c r="A1021" t="s">
        <v>43</v>
      </c>
      <c r="B1021">
        <v>2012</v>
      </c>
      <c r="C1021">
        <v>17</v>
      </c>
      <c r="D1021">
        <v>183</v>
      </c>
      <c r="E1021" s="5">
        <v>7.0880000000000001</v>
      </c>
      <c r="F1021" s="5">
        <f t="shared" si="30"/>
        <v>183</v>
      </c>
      <c r="G1021" s="5">
        <f t="shared" si="31"/>
        <v>7.0880000000000001</v>
      </c>
    </row>
    <row r="1022" spans="1:7" x14ac:dyDescent="0.35">
      <c r="A1022" t="s">
        <v>43</v>
      </c>
      <c r="B1022">
        <v>2014</v>
      </c>
      <c r="C1022">
        <v>19</v>
      </c>
      <c r="D1022">
        <v>181</v>
      </c>
      <c r="E1022" s="5">
        <v>7.1870000000000003</v>
      </c>
      <c r="F1022" s="5">
        <f t="shared" si="30"/>
        <v>181</v>
      </c>
      <c r="G1022" s="5">
        <f t="shared" si="31"/>
        <v>7.1870000000000003</v>
      </c>
    </row>
    <row r="1023" spans="1:7" x14ac:dyDescent="0.35">
      <c r="A1023" t="s">
        <v>43</v>
      </c>
      <c r="B1023">
        <v>2015</v>
      </c>
      <c r="C1023">
        <v>31</v>
      </c>
      <c r="D1023">
        <v>169</v>
      </c>
      <c r="E1023" s="5">
        <v>6.7779999999999996</v>
      </c>
      <c r="F1023" s="5">
        <f t="shared" si="30"/>
        <v>169</v>
      </c>
      <c r="G1023" s="5">
        <f t="shared" si="31"/>
        <v>6.7779999999999996</v>
      </c>
    </row>
    <row r="1024" spans="1:7" x14ac:dyDescent="0.35">
      <c r="A1024" t="s">
        <v>43</v>
      </c>
      <c r="B1024">
        <v>2016</v>
      </c>
      <c r="C1024">
        <v>16</v>
      </c>
      <c r="D1024">
        <v>184</v>
      </c>
      <c r="E1024" s="5">
        <v>6.5780000000000003</v>
      </c>
      <c r="F1024" s="5">
        <f t="shared" si="30"/>
        <v>184</v>
      </c>
      <c r="G1024" s="5">
        <f t="shared" si="31"/>
        <v>6.5780000000000003</v>
      </c>
    </row>
    <row r="1025" spans="1:7" x14ac:dyDescent="0.35">
      <c r="A1025" t="s">
        <v>43</v>
      </c>
      <c r="B1025">
        <v>2017</v>
      </c>
      <c r="C1025">
        <v>16</v>
      </c>
      <c r="D1025">
        <v>184</v>
      </c>
      <c r="E1025" s="5">
        <v>6.4880000000000004</v>
      </c>
      <c r="F1025" s="5">
        <f t="shared" si="30"/>
        <v>184</v>
      </c>
      <c r="G1025" s="5">
        <f t="shared" si="31"/>
        <v>6.4880000000000004</v>
      </c>
    </row>
    <row r="1026" spans="1:7" x14ac:dyDescent="0.35">
      <c r="A1026" t="s">
        <v>43</v>
      </c>
      <c r="B1026">
        <v>2018</v>
      </c>
      <c r="C1026">
        <v>13.5</v>
      </c>
      <c r="D1026">
        <v>186.5</v>
      </c>
      <c r="E1026" s="5">
        <v>6.5949999999999998</v>
      </c>
      <c r="F1026" s="5">
        <f t="shared" si="30"/>
        <v>186.5</v>
      </c>
      <c r="G1026" s="5">
        <f t="shared" si="31"/>
        <v>6.5949999999999998</v>
      </c>
    </row>
    <row r="1027" spans="1:7" x14ac:dyDescent="0.35">
      <c r="A1027" t="s">
        <v>43</v>
      </c>
      <c r="B1027">
        <v>2019</v>
      </c>
      <c r="C1027">
        <v>14.5</v>
      </c>
      <c r="D1027">
        <v>185.5</v>
      </c>
      <c r="E1027" s="5">
        <v>6.4650001525878897</v>
      </c>
      <c r="F1027" s="5">
        <f t="shared" ref="F1027:F1090" si="32">IF(SUBTOTAL(3,A1027),D1027,NA())</f>
        <v>185.5</v>
      </c>
      <c r="G1027" s="5">
        <f t="shared" ref="G1027:G1090" si="33">IF(SUBTOTAL(3,A1027),E1027,NA())</f>
        <v>6.4650001525878897</v>
      </c>
    </row>
    <row r="1028" spans="1:7" x14ac:dyDescent="0.35">
      <c r="A1028" t="s">
        <v>43</v>
      </c>
      <c r="B1028">
        <v>2020</v>
      </c>
      <c r="C1028">
        <v>10</v>
      </c>
      <c r="D1028">
        <v>190</v>
      </c>
      <c r="E1028" s="5">
        <v>6.3170000000000002</v>
      </c>
      <c r="F1028" s="5">
        <f t="shared" si="32"/>
        <v>190</v>
      </c>
      <c r="G1028" s="5">
        <f t="shared" si="33"/>
        <v>6.3170000000000002</v>
      </c>
    </row>
    <row r="1029" spans="1:7" x14ac:dyDescent="0.35">
      <c r="A1029" t="s">
        <v>43</v>
      </c>
      <c r="B1029">
        <v>2021</v>
      </c>
      <c r="C1029">
        <v>12.5</v>
      </c>
      <c r="D1029">
        <v>187.5</v>
      </c>
      <c r="E1029" s="5">
        <v>6.1280000000000001</v>
      </c>
      <c r="F1029" s="5">
        <f t="shared" si="32"/>
        <v>187.5</v>
      </c>
      <c r="G1029" s="5">
        <f t="shared" si="33"/>
        <v>6.1280000000000001</v>
      </c>
    </row>
    <row r="1030" spans="1:7" x14ac:dyDescent="0.35">
      <c r="A1030" t="s">
        <v>43</v>
      </c>
      <c r="B1030">
        <v>2022</v>
      </c>
      <c r="C1030">
        <v>13.5</v>
      </c>
      <c r="D1030">
        <v>186.5</v>
      </c>
      <c r="E1030" s="5">
        <v>6.33</v>
      </c>
      <c r="F1030" s="5">
        <f t="shared" si="32"/>
        <v>186.5</v>
      </c>
      <c r="G1030" s="5">
        <f t="shared" si="33"/>
        <v>6.33</v>
      </c>
    </row>
    <row r="1031" spans="1:7" x14ac:dyDescent="0.35">
      <c r="A1031" t="s">
        <v>43</v>
      </c>
      <c r="B1031">
        <v>2023</v>
      </c>
      <c r="C1031">
        <v>13.5</v>
      </c>
      <c r="D1031">
        <v>186.5</v>
      </c>
      <c r="E1031" s="5">
        <v>6.6779999999999999</v>
      </c>
      <c r="F1031" s="5">
        <f t="shared" si="32"/>
        <v>186.5</v>
      </c>
      <c r="G1031" s="5">
        <f t="shared" si="33"/>
        <v>6.6779999999999999</v>
      </c>
    </row>
    <row r="1032" spans="1:7" x14ac:dyDescent="0.35">
      <c r="A1032" t="s">
        <v>43</v>
      </c>
      <c r="B1032">
        <v>2024</v>
      </c>
      <c r="C1032">
        <v>18</v>
      </c>
      <c r="D1032">
        <v>182</v>
      </c>
      <c r="E1032" s="5">
        <v>6.9790000000000001</v>
      </c>
      <c r="F1032" s="5">
        <f t="shared" si="32"/>
        <v>182</v>
      </c>
      <c r="G1032" s="5">
        <f t="shared" si="33"/>
        <v>6.9790000000000001</v>
      </c>
    </row>
    <row r="1033" spans="1:7" x14ac:dyDescent="0.35">
      <c r="A1033" t="s">
        <v>379</v>
      </c>
      <c r="B1033">
        <v>2011</v>
      </c>
      <c r="C1033">
        <v>165</v>
      </c>
      <c r="D1033">
        <v>35</v>
      </c>
      <c r="E1033" s="5">
        <v>4.5620000000000003</v>
      </c>
      <c r="F1033" s="5">
        <f t="shared" si="32"/>
        <v>35</v>
      </c>
      <c r="G1033" s="5">
        <f t="shared" si="33"/>
        <v>4.5620000000000003</v>
      </c>
    </row>
    <row r="1034" spans="1:7" x14ac:dyDescent="0.35">
      <c r="A1034" t="s">
        <v>379</v>
      </c>
      <c r="B1034">
        <v>2012</v>
      </c>
      <c r="C1034">
        <v>181.5</v>
      </c>
      <c r="D1034">
        <v>18.5</v>
      </c>
      <c r="E1034" s="5">
        <v>4.8339999999999996</v>
      </c>
      <c r="F1034" s="5">
        <f t="shared" si="32"/>
        <v>18.5</v>
      </c>
      <c r="G1034" s="5">
        <f t="shared" si="33"/>
        <v>4.8339999999999996</v>
      </c>
    </row>
    <row r="1035" spans="1:7" x14ac:dyDescent="0.35">
      <c r="A1035" t="s">
        <v>379</v>
      </c>
      <c r="B1035">
        <v>2014</v>
      </c>
      <c r="C1035">
        <v>191.5</v>
      </c>
      <c r="D1035">
        <v>8.5</v>
      </c>
      <c r="E1035" s="5">
        <v>4.8739999999999997</v>
      </c>
      <c r="F1035" s="5">
        <f t="shared" si="32"/>
        <v>8.5</v>
      </c>
      <c r="G1035" s="5">
        <f t="shared" si="33"/>
        <v>4.8739999999999997</v>
      </c>
    </row>
    <row r="1036" spans="1:7" x14ac:dyDescent="0.35">
      <c r="A1036" t="s">
        <v>379</v>
      </c>
      <c r="B1036">
        <v>2015</v>
      </c>
      <c r="C1036">
        <v>203</v>
      </c>
      <c r="D1036">
        <v>-3</v>
      </c>
      <c r="E1036" s="5">
        <v>4.907</v>
      </c>
      <c r="F1036" s="5">
        <f t="shared" si="32"/>
        <v>-3</v>
      </c>
      <c r="G1036" s="5">
        <f t="shared" si="33"/>
        <v>4.907</v>
      </c>
    </row>
    <row r="1037" spans="1:7" x14ac:dyDescent="0.35">
      <c r="A1037" t="s">
        <v>379</v>
      </c>
      <c r="B1037">
        <v>2016</v>
      </c>
      <c r="C1037">
        <v>200</v>
      </c>
      <c r="D1037">
        <v>0</v>
      </c>
      <c r="E1037" s="5">
        <v>4.9550000000000001</v>
      </c>
      <c r="F1037" s="5">
        <f t="shared" si="32"/>
        <v>0</v>
      </c>
      <c r="G1037" s="5">
        <f t="shared" si="33"/>
        <v>4.9550000000000001</v>
      </c>
    </row>
    <row r="1038" spans="1:7" x14ac:dyDescent="0.35">
      <c r="A1038" t="s">
        <v>379</v>
      </c>
      <c r="B1038">
        <v>2017</v>
      </c>
      <c r="C1038">
        <v>192.5</v>
      </c>
      <c r="D1038">
        <v>7.5</v>
      </c>
      <c r="E1038" s="5">
        <v>5.125</v>
      </c>
      <c r="F1038" s="5">
        <f t="shared" si="32"/>
        <v>7.5</v>
      </c>
      <c r="G1038" s="5">
        <f t="shared" si="33"/>
        <v>5.125</v>
      </c>
    </row>
    <row r="1039" spans="1:7" x14ac:dyDescent="0.35">
      <c r="A1039" t="s">
        <v>379</v>
      </c>
      <c r="B1039">
        <v>2018</v>
      </c>
      <c r="C1039">
        <v>190.5</v>
      </c>
      <c r="D1039">
        <v>9.5</v>
      </c>
      <c r="E1039" s="5">
        <v>5.2850000000000001</v>
      </c>
      <c r="F1039" s="5">
        <f t="shared" si="32"/>
        <v>9.5</v>
      </c>
      <c r="G1039" s="5">
        <f t="shared" si="33"/>
        <v>5.2850000000000001</v>
      </c>
    </row>
    <row r="1040" spans="1:7" x14ac:dyDescent="0.35">
      <c r="A1040" t="s">
        <v>379</v>
      </c>
      <c r="B1040">
        <v>2019</v>
      </c>
      <c r="C1040">
        <v>188.5</v>
      </c>
      <c r="D1040">
        <v>11.5</v>
      </c>
      <c r="E1040" s="5">
        <v>5.4562001228332502</v>
      </c>
      <c r="F1040" s="5">
        <f t="shared" si="32"/>
        <v>11.5</v>
      </c>
      <c r="G1040" s="5">
        <f t="shared" si="33"/>
        <v>5.4562001228332502</v>
      </c>
    </row>
    <row r="1041" spans="1:7" x14ac:dyDescent="0.35">
      <c r="A1041" t="s">
        <v>379</v>
      </c>
      <c r="B1041">
        <v>2020</v>
      </c>
      <c r="C1041">
        <v>190</v>
      </c>
      <c r="D1041">
        <v>10</v>
      </c>
      <c r="E1041" s="5">
        <v>5.6769999999999996</v>
      </c>
      <c r="F1041" s="5">
        <f t="shared" si="32"/>
        <v>10</v>
      </c>
      <c r="G1041" s="5">
        <f t="shared" si="33"/>
        <v>5.6769999999999996</v>
      </c>
    </row>
    <row r="1042" spans="1:7" x14ac:dyDescent="0.35">
      <c r="A1042" t="s">
        <v>379</v>
      </c>
      <c r="B1042">
        <v>2021</v>
      </c>
      <c r="C1042">
        <v>188</v>
      </c>
      <c r="D1042">
        <v>12</v>
      </c>
      <c r="E1042" s="5">
        <v>5.7610000000000001</v>
      </c>
      <c r="F1042" s="5">
        <f t="shared" si="32"/>
        <v>12</v>
      </c>
      <c r="G1042" s="5">
        <f t="shared" si="33"/>
        <v>5.7610000000000001</v>
      </c>
    </row>
    <row r="1043" spans="1:7" x14ac:dyDescent="0.35">
      <c r="A1043" t="s">
        <v>379</v>
      </c>
      <c r="B1043">
        <v>2022</v>
      </c>
      <c r="C1043">
        <v>183.5</v>
      </c>
      <c r="D1043">
        <v>16.5</v>
      </c>
      <c r="E1043" s="5">
        <v>5.84</v>
      </c>
      <c r="F1043" s="5">
        <f t="shared" si="32"/>
        <v>16.5</v>
      </c>
      <c r="G1043" s="5">
        <f t="shared" si="33"/>
        <v>5.84</v>
      </c>
    </row>
    <row r="1044" spans="1:7" x14ac:dyDescent="0.35">
      <c r="A1044" t="s">
        <v>379</v>
      </c>
      <c r="B1044">
        <v>2023</v>
      </c>
      <c r="C1044">
        <v>186.5</v>
      </c>
      <c r="D1044">
        <v>13.5</v>
      </c>
      <c r="E1044" s="5">
        <v>5.6959999999999997</v>
      </c>
      <c r="F1044" s="5">
        <f t="shared" si="32"/>
        <v>13.5</v>
      </c>
      <c r="G1044" s="5">
        <f t="shared" si="33"/>
        <v>5.6959999999999997</v>
      </c>
    </row>
    <row r="1045" spans="1:7" x14ac:dyDescent="0.35">
      <c r="A1045" t="s">
        <v>379</v>
      </c>
      <c r="B1045">
        <v>2024</v>
      </c>
      <c r="C1045">
        <v>188</v>
      </c>
      <c r="D1045">
        <v>12</v>
      </c>
      <c r="E1045" s="5">
        <v>5.8330000000000002</v>
      </c>
      <c r="F1045" s="5">
        <f t="shared" si="32"/>
        <v>12</v>
      </c>
      <c r="G1045" s="5">
        <f t="shared" si="33"/>
        <v>5.8330000000000002</v>
      </c>
    </row>
    <row r="1046" spans="1:7" x14ac:dyDescent="0.35">
      <c r="A1046" t="s">
        <v>151</v>
      </c>
      <c r="B1046">
        <v>2011</v>
      </c>
      <c r="C1046">
        <v>34</v>
      </c>
      <c r="D1046">
        <v>166</v>
      </c>
      <c r="E1046" s="5">
        <v>5.1470000000000002</v>
      </c>
      <c r="F1046" s="5">
        <f t="shared" si="32"/>
        <v>166</v>
      </c>
      <c r="G1046" s="5">
        <f t="shared" si="33"/>
        <v>5.1470000000000002</v>
      </c>
    </row>
    <row r="1047" spans="1:7" x14ac:dyDescent="0.35">
      <c r="A1047" t="s">
        <v>151</v>
      </c>
      <c r="B1047">
        <v>2012</v>
      </c>
      <c r="C1047">
        <v>40.5</v>
      </c>
      <c r="D1047">
        <v>159.5</v>
      </c>
      <c r="E1047" s="5">
        <v>5.2990000000000004</v>
      </c>
      <c r="F1047" s="5">
        <f t="shared" si="32"/>
        <v>159.5</v>
      </c>
      <c r="G1047" s="5">
        <f t="shared" si="33"/>
        <v>5.2990000000000004</v>
      </c>
    </row>
    <row r="1048" spans="1:7" x14ac:dyDescent="0.35">
      <c r="A1048" t="s">
        <v>151</v>
      </c>
      <c r="B1048">
        <v>2014</v>
      </c>
      <c r="C1048">
        <v>54.5</v>
      </c>
      <c r="D1048">
        <v>145.5</v>
      </c>
      <c r="E1048" s="5">
        <v>5.1920000000000002</v>
      </c>
      <c r="F1048" s="5">
        <f t="shared" si="32"/>
        <v>145.5</v>
      </c>
      <c r="G1048" s="5">
        <f t="shared" si="33"/>
        <v>5.1920000000000002</v>
      </c>
    </row>
    <row r="1049" spans="1:7" x14ac:dyDescent="0.35">
      <c r="A1049" t="s">
        <v>151</v>
      </c>
      <c r="B1049">
        <v>2015</v>
      </c>
      <c r="C1049">
        <v>83</v>
      </c>
      <c r="D1049">
        <v>117</v>
      </c>
      <c r="E1049" s="5">
        <v>5.1609999999999996</v>
      </c>
      <c r="F1049" s="5">
        <f t="shared" si="32"/>
        <v>117</v>
      </c>
      <c r="G1049" s="5">
        <f t="shared" si="33"/>
        <v>5.1609999999999996</v>
      </c>
    </row>
    <row r="1050" spans="1:7" x14ac:dyDescent="0.35">
      <c r="A1050" t="s">
        <v>151</v>
      </c>
      <c r="B1050">
        <v>2016</v>
      </c>
      <c r="C1050">
        <v>79</v>
      </c>
      <c r="D1050">
        <v>121</v>
      </c>
      <c r="E1050" s="5">
        <v>5.2370000000000001</v>
      </c>
      <c r="F1050" s="5">
        <f t="shared" si="32"/>
        <v>121</v>
      </c>
      <c r="G1050" s="5">
        <f t="shared" si="33"/>
        <v>5.2370000000000001</v>
      </c>
    </row>
    <row r="1051" spans="1:7" x14ac:dyDescent="0.35">
      <c r="A1051" t="s">
        <v>151</v>
      </c>
      <c r="B1051">
        <v>2017</v>
      </c>
      <c r="C1051">
        <v>50</v>
      </c>
      <c r="D1051">
        <v>150</v>
      </c>
      <c r="E1051" s="5">
        <v>5.3470000000000004</v>
      </c>
      <c r="F1051" s="5">
        <f t="shared" si="32"/>
        <v>150</v>
      </c>
      <c r="G1051" s="5">
        <f t="shared" si="33"/>
        <v>5.3470000000000004</v>
      </c>
    </row>
    <row r="1052" spans="1:7" x14ac:dyDescent="0.35">
      <c r="A1052" t="s">
        <v>151</v>
      </c>
      <c r="B1052">
        <v>2018</v>
      </c>
      <c r="C1052">
        <v>48</v>
      </c>
      <c r="D1052">
        <v>152</v>
      </c>
      <c r="E1052" s="5">
        <v>5.5229999999999997</v>
      </c>
      <c r="F1052" s="5">
        <f t="shared" si="32"/>
        <v>152</v>
      </c>
      <c r="G1052" s="5">
        <f t="shared" si="33"/>
        <v>5.5229999999999997</v>
      </c>
    </row>
    <row r="1053" spans="1:7" x14ac:dyDescent="0.35">
      <c r="A1053" t="s">
        <v>151</v>
      </c>
      <c r="B1053">
        <v>2019</v>
      </c>
      <c r="C1053">
        <v>58.5</v>
      </c>
      <c r="D1053">
        <v>141.5</v>
      </c>
      <c r="E1053" s="5">
        <v>5.5461001396179199</v>
      </c>
      <c r="F1053" s="5">
        <f t="shared" si="32"/>
        <v>141.5</v>
      </c>
      <c r="G1053" s="5">
        <f t="shared" si="33"/>
        <v>5.5461001396179199</v>
      </c>
    </row>
    <row r="1054" spans="1:7" x14ac:dyDescent="0.35">
      <c r="A1054" t="s">
        <v>151</v>
      </c>
      <c r="B1054">
        <v>2020</v>
      </c>
      <c r="C1054">
        <v>63.5</v>
      </c>
      <c r="D1054">
        <v>136.5</v>
      </c>
      <c r="E1054" s="5">
        <v>5.5810000000000004</v>
      </c>
      <c r="F1054" s="5">
        <f t="shared" si="32"/>
        <v>136.5</v>
      </c>
      <c r="G1054" s="5">
        <f t="shared" si="33"/>
        <v>5.5810000000000004</v>
      </c>
    </row>
    <row r="1055" spans="1:7" x14ac:dyDescent="0.35">
      <c r="A1055" t="s">
        <v>151</v>
      </c>
      <c r="B1055">
        <v>2021</v>
      </c>
      <c r="C1055">
        <v>68</v>
      </c>
      <c r="D1055">
        <v>132</v>
      </c>
      <c r="E1055" s="5">
        <v>5.5469999999999997</v>
      </c>
      <c r="F1055" s="5">
        <f t="shared" si="32"/>
        <v>132</v>
      </c>
      <c r="G1055" s="5">
        <f t="shared" si="33"/>
        <v>5.5469999999999997</v>
      </c>
    </row>
    <row r="1056" spans="1:7" x14ac:dyDescent="0.35">
      <c r="A1056" t="s">
        <v>151</v>
      </c>
      <c r="B1056">
        <v>2022</v>
      </c>
      <c r="C1056">
        <v>68</v>
      </c>
      <c r="D1056">
        <v>132</v>
      </c>
      <c r="E1056" s="5">
        <v>5.7220000000000004</v>
      </c>
      <c r="F1056" s="5">
        <f t="shared" si="32"/>
        <v>132</v>
      </c>
      <c r="G1056" s="5">
        <f t="shared" si="33"/>
        <v>5.7220000000000004</v>
      </c>
    </row>
    <row r="1057" spans="1:7" x14ac:dyDescent="0.35">
      <c r="A1057" t="s">
        <v>151</v>
      </c>
      <c r="B1057">
        <v>2023</v>
      </c>
      <c r="C1057">
        <v>70.5</v>
      </c>
      <c r="D1057">
        <v>129.5</v>
      </c>
      <c r="E1057" s="5">
        <v>5.7069999999999999</v>
      </c>
      <c r="F1057" s="5">
        <f t="shared" si="32"/>
        <v>129.5</v>
      </c>
      <c r="G1057" s="5">
        <f t="shared" si="33"/>
        <v>5.7069999999999999</v>
      </c>
    </row>
    <row r="1058" spans="1:7" x14ac:dyDescent="0.35">
      <c r="A1058" t="s">
        <v>151</v>
      </c>
      <c r="B1058">
        <v>2024</v>
      </c>
      <c r="C1058">
        <v>73</v>
      </c>
      <c r="D1058">
        <v>127</v>
      </c>
      <c r="E1058" s="5">
        <v>5.8769999999999998</v>
      </c>
      <c r="F1058" s="5">
        <f t="shared" si="32"/>
        <v>127</v>
      </c>
      <c r="G1058" s="5">
        <f t="shared" si="33"/>
        <v>5.8769999999999998</v>
      </c>
    </row>
    <row r="1059" spans="1:7" x14ac:dyDescent="0.35">
      <c r="A1059" t="s">
        <v>34</v>
      </c>
      <c r="B1059">
        <v>2011</v>
      </c>
      <c r="C1059">
        <v>62</v>
      </c>
      <c r="D1059">
        <v>138</v>
      </c>
      <c r="E1059" s="5">
        <v>4.7930000000000001</v>
      </c>
      <c r="F1059" s="5">
        <f t="shared" si="32"/>
        <v>138</v>
      </c>
      <c r="G1059" s="5">
        <f t="shared" si="33"/>
        <v>4.7930000000000001</v>
      </c>
    </row>
    <row r="1060" spans="1:7" x14ac:dyDescent="0.35">
      <c r="A1060" t="s">
        <v>34</v>
      </c>
      <c r="B1060">
        <v>2012</v>
      </c>
      <c r="C1060">
        <v>72.5</v>
      </c>
      <c r="D1060">
        <v>127.5</v>
      </c>
      <c r="E1060" s="5">
        <v>4.8849999999999998</v>
      </c>
      <c r="F1060" s="5">
        <f t="shared" si="32"/>
        <v>127.5</v>
      </c>
      <c r="G1060" s="5">
        <f t="shared" si="33"/>
        <v>4.8849999999999998</v>
      </c>
    </row>
    <row r="1061" spans="1:7" x14ac:dyDescent="0.35">
      <c r="A1061" t="s">
        <v>34</v>
      </c>
      <c r="B1061">
        <v>2014</v>
      </c>
      <c r="C1061">
        <v>80</v>
      </c>
      <c r="D1061">
        <v>120</v>
      </c>
      <c r="E1061" s="5">
        <v>5.0129999999999999</v>
      </c>
      <c r="F1061" s="5">
        <f t="shared" si="32"/>
        <v>120</v>
      </c>
      <c r="G1061" s="5">
        <f t="shared" si="33"/>
        <v>5.0129999999999999</v>
      </c>
    </row>
    <row r="1062" spans="1:7" x14ac:dyDescent="0.35">
      <c r="A1062" t="s">
        <v>34</v>
      </c>
      <c r="B1062">
        <v>2015</v>
      </c>
      <c r="C1062">
        <v>79.5</v>
      </c>
      <c r="D1062">
        <v>120.5</v>
      </c>
      <c r="E1062" s="5">
        <v>5.1509999999999998</v>
      </c>
      <c r="F1062" s="5">
        <f t="shared" si="32"/>
        <v>120.5</v>
      </c>
      <c r="G1062" s="5">
        <f t="shared" si="33"/>
        <v>5.1509999999999998</v>
      </c>
    </row>
    <row r="1063" spans="1:7" x14ac:dyDescent="0.35">
      <c r="A1063" t="s">
        <v>34</v>
      </c>
      <c r="B1063">
        <v>2016</v>
      </c>
      <c r="C1063">
        <v>55.5</v>
      </c>
      <c r="D1063">
        <v>144.5</v>
      </c>
      <c r="E1063" s="5">
        <v>5.2350000000000003</v>
      </c>
      <c r="F1063" s="5">
        <f t="shared" si="32"/>
        <v>144.5</v>
      </c>
      <c r="G1063" s="5">
        <f t="shared" si="33"/>
        <v>5.2350000000000003</v>
      </c>
    </row>
    <row r="1064" spans="1:7" x14ac:dyDescent="0.35">
      <c r="A1064" t="s">
        <v>34</v>
      </c>
      <c r="B1064">
        <v>2017</v>
      </c>
      <c r="C1064">
        <v>50</v>
      </c>
      <c r="D1064">
        <v>150</v>
      </c>
      <c r="E1064" s="5">
        <v>5.2539999999999996</v>
      </c>
      <c r="F1064" s="5">
        <f t="shared" si="32"/>
        <v>150</v>
      </c>
      <c r="G1064" s="5">
        <f t="shared" si="33"/>
        <v>5.2539999999999996</v>
      </c>
    </row>
    <row r="1065" spans="1:7" x14ac:dyDescent="0.35">
      <c r="A1065" t="s">
        <v>34</v>
      </c>
      <c r="B1065">
        <v>2018</v>
      </c>
      <c r="C1065">
        <v>41.5</v>
      </c>
      <c r="D1065">
        <v>158.5</v>
      </c>
      <c r="E1065" s="5">
        <v>5.2080000000000002</v>
      </c>
      <c r="F1065" s="5">
        <f t="shared" si="32"/>
        <v>158.5</v>
      </c>
      <c r="G1065" s="5">
        <f t="shared" si="33"/>
        <v>5.2080000000000002</v>
      </c>
    </row>
    <row r="1066" spans="1:7" x14ac:dyDescent="0.35">
      <c r="A1066" t="s">
        <v>34</v>
      </c>
      <c r="B1066">
        <v>2019</v>
      </c>
      <c r="C1066">
        <v>45</v>
      </c>
      <c r="D1066">
        <v>155</v>
      </c>
      <c r="E1066" s="5">
        <v>5.0947999954223597</v>
      </c>
      <c r="F1066" s="5">
        <f t="shared" si="32"/>
        <v>155</v>
      </c>
      <c r="G1066" s="5">
        <f t="shared" si="33"/>
        <v>5.0947999954223597</v>
      </c>
    </row>
    <row r="1067" spans="1:7" x14ac:dyDescent="0.35">
      <c r="A1067" t="s">
        <v>34</v>
      </c>
      <c r="B1067">
        <v>2020</v>
      </c>
      <c r="C1067">
        <v>39</v>
      </c>
      <c r="D1067">
        <v>161</v>
      </c>
      <c r="E1067" s="5">
        <v>4.9180000000000001</v>
      </c>
      <c r="F1067" s="5">
        <f t="shared" si="32"/>
        <v>161</v>
      </c>
      <c r="G1067" s="5">
        <f t="shared" si="33"/>
        <v>4.9180000000000001</v>
      </c>
    </row>
    <row r="1068" spans="1:7" x14ac:dyDescent="0.35">
      <c r="A1068" t="s">
        <v>34</v>
      </c>
      <c r="B1068">
        <v>2021</v>
      </c>
      <c r="C1068">
        <v>31</v>
      </c>
      <c r="D1068">
        <v>169</v>
      </c>
      <c r="E1068" s="5">
        <v>5.0599999999999996</v>
      </c>
      <c r="F1068" s="5">
        <f t="shared" si="32"/>
        <v>169</v>
      </c>
      <c r="G1068" s="5">
        <f t="shared" si="33"/>
        <v>5.0599999999999996</v>
      </c>
    </row>
    <row r="1069" spans="1:7" x14ac:dyDescent="0.35">
      <c r="A1069" t="s">
        <v>34</v>
      </c>
      <c r="B1069">
        <v>2022</v>
      </c>
      <c r="C1069">
        <v>16.5</v>
      </c>
      <c r="D1069">
        <v>183.5</v>
      </c>
      <c r="E1069" s="5">
        <v>4.9029999999999996</v>
      </c>
      <c r="F1069" s="5">
        <f t="shared" si="32"/>
        <v>183.5</v>
      </c>
      <c r="G1069" s="5">
        <f t="shared" si="33"/>
        <v>4.9029999999999996</v>
      </c>
    </row>
    <row r="1070" spans="1:7" x14ac:dyDescent="0.35">
      <c r="A1070" t="s">
        <v>34</v>
      </c>
      <c r="B1070">
        <v>2023</v>
      </c>
      <c r="C1070">
        <v>13.5</v>
      </c>
      <c r="D1070">
        <v>186.5</v>
      </c>
      <c r="E1070" s="5">
        <v>4.7949999999999999</v>
      </c>
      <c r="F1070" s="5">
        <f t="shared" si="32"/>
        <v>186.5</v>
      </c>
      <c r="G1070" s="5">
        <f t="shared" si="33"/>
        <v>4.7949999999999999</v>
      </c>
    </row>
    <row r="1071" spans="1:7" x14ac:dyDescent="0.35">
      <c r="A1071" t="s">
        <v>34</v>
      </c>
      <c r="B1071">
        <v>2024</v>
      </c>
      <c r="C1071">
        <v>14</v>
      </c>
      <c r="D1071">
        <v>186</v>
      </c>
      <c r="E1071" s="5">
        <v>4.6219999999999999</v>
      </c>
      <c r="F1071" s="5">
        <f t="shared" si="32"/>
        <v>186</v>
      </c>
      <c r="G1071" s="5">
        <f t="shared" si="33"/>
        <v>4.6219999999999999</v>
      </c>
    </row>
    <row r="1072" spans="1:7" x14ac:dyDescent="0.35">
      <c r="A1072" t="s">
        <v>197</v>
      </c>
      <c r="B1072">
        <v>2011</v>
      </c>
      <c r="C1072">
        <v>103.5</v>
      </c>
      <c r="D1072">
        <v>96.5</v>
      </c>
      <c r="E1072" s="5">
        <v>4.6929999999999996</v>
      </c>
      <c r="F1072" s="5">
        <f t="shared" si="32"/>
        <v>96.5</v>
      </c>
      <c r="G1072" s="5">
        <f t="shared" si="33"/>
        <v>4.6929999999999996</v>
      </c>
    </row>
    <row r="1073" spans="1:7" x14ac:dyDescent="0.35">
      <c r="A1073" t="s">
        <v>197</v>
      </c>
      <c r="B1073">
        <v>2012</v>
      </c>
      <c r="C1073">
        <v>109.5</v>
      </c>
      <c r="D1073">
        <v>90.5</v>
      </c>
      <c r="E1073" s="5">
        <v>4.9710000000000001</v>
      </c>
      <c r="F1073" s="5">
        <f t="shared" si="32"/>
        <v>90.5</v>
      </c>
      <c r="G1073" s="5">
        <f t="shared" si="33"/>
        <v>4.9710000000000001</v>
      </c>
    </row>
    <row r="1074" spans="1:7" x14ac:dyDescent="0.35">
      <c r="A1074" t="s">
        <v>197</v>
      </c>
      <c r="B1074">
        <v>2014</v>
      </c>
      <c r="C1074">
        <v>106</v>
      </c>
      <c r="D1074">
        <v>94</v>
      </c>
      <c r="E1074" s="5">
        <v>4.9710000000000001</v>
      </c>
      <c r="F1074" s="5">
        <f t="shared" si="32"/>
        <v>94</v>
      </c>
      <c r="G1074" s="5">
        <f t="shared" si="33"/>
        <v>4.9710000000000001</v>
      </c>
    </row>
    <row r="1075" spans="1:7" x14ac:dyDescent="0.35">
      <c r="A1075" t="s">
        <v>197</v>
      </c>
      <c r="B1075">
        <v>2016</v>
      </c>
      <c r="C1075">
        <v>101.5</v>
      </c>
      <c r="D1075">
        <v>98.5</v>
      </c>
      <c r="E1075" s="5">
        <v>4.55</v>
      </c>
      <c r="F1075" s="5">
        <f t="shared" si="32"/>
        <v>98.5</v>
      </c>
      <c r="G1075" s="5">
        <f t="shared" si="33"/>
        <v>4.55</v>
      </c>
    </row>
    <row r="1076" spans="1:7" x14ac:dyDescent="0.35">
      <c r="A1076" t="s">
        <v>197</v>
      </c>
      <c r="B1076">
        <v>2017</v>
      </c>
      <c r="C1076">
        <v>103.5</v>
      </c>
      <c r="D1076">
        <v>96.5</v>
      </c>
      <c r="E1076" s="5">
        <v>4.4169999999999998</v>
      </c>
      <c r="F1076" s="5">
        <f t="shared" si="32"/>
        <v>96.5</v>
      </c>
      <c r="G1076" s="5">
        <f t="shared" si="33"/>
        <v>4.4169999999999998</v>
      </c>
    </row>
    <row r="1077" spans="1:7" x14ac:dyDescent="0.35">
      <c r="A1077" t="s">
        <v>197</v>
      </c>
      <c r="B1077">
        <v>2018</v>
      </c>
      <c r="C1077">
        <v>115</v>
      </c>
      <c r="D1077">
        <v>85</v>
      </c>
      <c r="E1077" s="5">
        <v>4.4660000000000002</v>
      </c>
      <c r="F1077" s="5">
        <f t="shared" si="32"/>
        <v>85</v>
      </c>
      <c r="G1077" s="5">
        <f t="shared" si="33"/>
        <v>4.4660000000000002</v>
      </c>
    </row>
    <row r="1078" spans="1:7" x14ac:dyDescent="0.35">
      <c r="A1078" t="s">
        <v>197</v>
      </c>
      <c r="B1078">
        <v>2019</v>
      </c>
      <c r="C1078">
        <v>111</v>
      </c>
      <c r="D1078">
        <v>89</v>
      </c>
      <c r="E1078" s="5">
        <v>4.6236000061035201</v>
      </c>
      <c r="F1078" s="5">
        <f t="shared" si="32"/>
        <v>89</v>
      </c>
      <c r="G1078" s="5">
        <f t="shared" si="33"/>
        <v>4.6236000061035201</v>
      </c>
    </row>
    <row r="1079" spans="1:7" x14ac:dyDescent="0.35">
      <c r="A1079" t="s">
        <v>197</v>
      </c>
      <c r="B1079">
        <v>2020</v>
      </c>
      <c r="C1079">
        <v>106</v>
      </c>
      <c r="D1079">
        <v>94</v>
      </c>
      <c r="E1079" s="5">
        <v>4.7939999999999996</v>
      </c>
      <c r="F1079" s="5">
        <f t="shared" si="32"/>
        <v>94</v>
      </c>
      <c r="G1079" s="5">
        <f t="shared" si="33"/>
        <v>4.7939999999999996</v>
      </c>
    </row>
    <row r="1080" spans="1:7" x14ac:dyDescent="0.35">
      <c r="A1080" t="s">
        <v>197</v>
      </c>
      <c r="B1080">
        <v>2021</v>
      </c>
      <c r="C1080">
        <v>117.5</v>
      </c>
      <c r="D1080">
        <v>82.5</v>
      </c>
      <c r="E1080" s="5">
        <v>5.048</v>
      </c>
      <c r="F1080" s="5">
        <f t="shared" si="32"/>
        <v>82.5</v>
      </c>
      <c r="G1080" s="5">
        <f t="shared" si="33"/>
        <v>5.048</v>
      </c>
    </row>
    <row r="1081" spans="1:7" x14ac:dyDescent="0.35">
      <c r="A1081" t="s">
        <v>197</v>
      </c>
      <c r="B1081">
        <v>2022</v>
      </c>
      <c r="C1081">
        <v>116</v>
      </c>
      <c r="D1081">
        <v>84</v>
      </c>
      <c r="E1081" s="5">
        <v>4.9539999999999997</v>
      </c>
      <c r="F1081" s="5">
        <f t="shared" si="32"/>
        <v>84</v>
      </c>
      <c r="G1081" s="5">
        <f t="shared" si="33"/>
        <v>4.9539999999999997</v>
      </c>
    </row>
    <row r="1082" spans="1:7" x14ac:dyDescent="0.35">
      <c r="A1082" t="s">
        <v>197</v>
      </c>
      <c r="B1082">
        <v>2023</v>
      </c>
      <c r="C1082">
        <v>114</v>
      </c>
      <c r="D1082">
        <v>86</v>
      </c>
      <c r="E1082" s="5">
        <v>5.2160000000000002</v>
      </c>
      <c r="F1082" s="5">
        <f t="shared" si="32"/>
        <v>86</v>
      </c>
      <c r="G1082" s="5">
        <f t="shared" si="33"/>
        <v>5.2160000000000002</v>
      </c>
    </row>
    <row r="1083" spans="1:7" x14ac:dyDescent="0.35">
      <c r="A1083" t="s">
        <v>197</v>
      </c>
      <c r="B1083">
        <v>2024</v>
      </c>
      <c r="C1083">
        <v>100</v>
      </c>
      <c r="D1083">
        <v>100</v>
      </c>
      <c r="E1083" s="5">
        <v>5.19</v>
      </c>
      <c r="F1083" s="5">
        <f t="shared" si="32"/>
        <v>100</v>
      </c>
      <c r="G1083" s="5">
        <f t="shared" si="33"/>
        <v>5.19</v>
      </c>
    </row>
    <row r="1084" spans="1:7" x14ac:dyDescent="0.35">
      <c r="A1084" t="s">
        <v>339</v>
      </c>
      <c r="B1084">
        <v>2011</v>
      </c>
      <c r="C1084">
        <v>168</v>
      </c>
      <c r="D1084">
        <v>32</v>
      </c>
      <c r="E1084" s="5">
        <v>5.3220000000000001</v>
      </c>
      <c r="F1084" s="5">
        <f t="shared" si="32"/>
        <v>32</v>
      </c>
      <c r="G1084" s="5">
        <f t="shared" si="33"/>
        <v>5.3220000000000001</v>
      </c>
    </row>
    <row r="1085" spans="1:7" x14ac:dyDescent="0.35">
      <c r="A1085" t="s">
        <v>339</v>
      </c>
      <c r="B1085">
        <v>2012</v>
      </c>
      <c r="C1085">
        <v>171</v>
      </c>
      <c r="D1085">
        <v>29</v>
      </c>
      <c r="E1085" s="5">
        <v>4.4390000000000001</v>
      </c>
      <c r="F1085" s="5">
        <f t="shared" si="32"/>
        <v>29</v>
      </c>
      <c r="G1085" s="5">
        <f t="shared" si="33"/>
        <v>4.4390000000000001</v>
      </c>
    </row>
    <row r="1086" spans="1:7" x14ac:dyDescent="0.35">
      <c r="A1086" t="s">
        <v>339</v>
      </c>
      <c r="B1086">
        <v>2014</v>
      </c>
      <c r="C1086">
        <v>150.5</v>
      </c>
      <c r="D1086">
        <v>49.5</v>
      </c>
      <c r="E1086" s="5">
        <v>4.3070000000000004</v>
      </c>
      <c r="F1086" s="5">
        <f t="shared" si="32"/>
        <v>49.5</v>
      </c>
      <c r="G1086" s="5">
        <f t="shared" si="33"/>
        <v>4.3070000000000004</v>
      </c>
    </row>
    <row r="1087" spans="1:7" x14ac:dyDescent="0.35">
      <c r="A1087" t="s">
        <v>339</v>
      </c>
      <c r="B1087">
        <v>2015</v>
      </c>
      <c r="C1087">
        <v>160</v>
      </c>
      <c r="D1087">
        <v>40</v>
      </c>
      <c r="E1087" s="5">
        <v>4.3949999999999996</v>
      </c>
      <c r="F1087" s="5">
        <f t="shared" si="32"/>
        <v>40</v>
      </c>
      <c r="G1087" s="5">
        <f t="shared" si="33"/>
        <v>4.3949999999999996</v>
      </c>
    </row>
    <row r="1088" spans="1:7" x14ac:dyDescent="0.35">
      <c r="A1088" t="s">
        <v>339</v>
      </c>
      <c r="B1088">
        <v>2016</v>
      </c>
      <c r="C1088">
        <v>159.5</v>
      </c>
      <c r="D1088">
        <v>40.5</v>
      </c>
      <c r="E1088" s="5">
        <v>4.5449999999999999</v>
      </c>
      <c r="F1088" s="5">
        <f t="shared" si="32"/>
        <v>40.5</v>
      </c>
      <c r="G1088" s="5">
        <f t="shared" si="33"/>
        <v>4.5449999999999999</v>
      </c>
    </row>
    <row r="1089" spans="1:7" x14ac:dyDescent="0.35">
      <c r="A1089" t="s">
        <v>339</v>
      </c>
      <c r="B1089">
        <v>2017</v>
      </c>
      <c r="C1089">
        <v>148.5</v>
      </c>
      <c r="D1089">
        <v>51.5</v>
      </c>
      <c r="E1089" s="5">
        <v>4.3079999999999998</v>
      </c>
      <c r="F1089" s="5">
        <f t="shared" si="32"/>
        <v>51.5</v>
      </c>
      <c r="G1089" s="5">
        <f t="shared" si="33"/>
        <v>4.3079999999999998</v>
      </c>
    </row>
    <row r="1090" spans="1:7" x14ac:dyDescent="0.35">
      <c r="A1090" t="s">
        <v>339</v>
      </c>
      <c r="B1090">
        <v>2018</v>
      </c>
      <c r="C1090">
        <v>141.5</v>
      </c>
      <c r="D1090">
        <v>58.5</v>
      </c>
      <c r="E1090" s="5">
        <v>4.3600000000000003</v>
      </c>
      <c r="F1090" s="5">
        <f t="shared" si="32"/>
        <v>58.5</v>
      </c>
      <c r="G1090" s="5">
        <f t="shared" si="33"/>
        <v>4.3600000000000003</v>
      </c>
    </row>
    <row r="1091" spans="1:7" x14ac:dyDescent="0.35">
      <c r="A1091" t="s">
        <v>339</v>
      </c>
      <c r="B1091">
        <v>2019</v>
      </c>
      <c r="C1091">
        <v>137</v>
      </c>
      <c r="D1091">
        <v>63</v>
      </c>
      <c r="E1091" s="5">
        <v>4.3080000877380398</v>
      </c>
      <c r="F1091" s="5">
        <f t="shared" ref="F1091:F1154" si="34">IF(SUBTOTAL(3,A1091),D1091,NA())</f>
        <v>63</v>
      </c>
      <c r="G1091" s="5">
        <f t="shared" ref="G1091:G1154" si="35">IF(SUBTOTAL(3,A1091),E1091,NA())</f>
        <v>4.3080000877380398</v>
      </c>
    </row>
    <row r="1092" spans="1:7" x14ac:dyDescent="0.35">
      <c r="A1092" t="s">
        <v>339</v>
      </c>
      <c r="B1092">
        <v>2020</v>
      </c>
      <c r="C1092">
        <v>136.5</v>
      </c>
      <c r="D1092">
        <v>63.5</v>
      </c>
      <c r="E1092" s="5">
        <v>4.4260000000000002</v>
      </c>
      <c r="F1092" s="5">
        <f t="shared" si="34"/>
        <v>63.5</v>
      </c>
      <c r="G1092" s="5">
        <f t="shared" si="35"/>
        <v>4.4260000000000002</v>
      </c>
    </row>
    <row r="1093" spans="1:7" x14ac:dyDescent="0.35">
      <c r="A1093" t="s">
        <v>339</v>
      </c>
      <c r="B1093">
        <v>2021</v>
      </c>
      <c r="C1093">
        <v>145.5</v>
      </c>
      <c r="D1093">
        <v>54.5</v>
      </c>
      <c r="E1093" s="5">
        <v>4.3940000000000001</v>
      </c>
      <c r="F1093" s="5">
        <f t="shared" si="34"/>
        <v>54.5</v>
      </c>
      <c r="G1093" s="5">
        <f t="shared" si="35"/>
        <v>4.3940000000000001</v>
      </c>
    </row>
    <row r="1094" spans="1:7" x14ac:dyDescent="0.35">
      <c r="A1094" t="s">
        <v>339</v>
      </c>
      <c r="B1094">
        <v>2022</v>
      </c>
      <c r="C1094">
        <v>158.5</v>
      </c>
      <c r="D1094">
        <v>41.5</v>
      </c>
      <c r="E1094" s="5">
        <v>4.3719999999999999</v>
      </c>
      <c r="F1094" s="5">
        <f t="shared" si="34"/>
        <v>41.5</v>
      </c>
      <c r="G1094" s="5">
        <f t="shared" si="35"/>
        <v>4.3719999999999999</v>
      </c>
    </row>
    <row r="1095" spans="1:7" x14ac:dyDescent="0.35">
      <c r="A1095" t="s">
        <v>339</v>
      </c>
      <c r="B1095">
        <v>2023</v>
      </c>
      <c r="C1095">
        <v>161</v>
      </c>
      <c r="D1095">
        <v>39</v>
      </c>
      <c r="E1095" s="5">
        <v>4.3540000000000001</v>
      </c>
      <c r="F1095" s="5">
        <f t="shared" si="34"/>
        <v>39</v>
      </c>
      <c r="G1095" s="5">
        <f t="shared" si="35"/>
        <v>4.3540000000000001</v>
      </c>
    </row>
    <row r="1096" spans="1:7" x14ac:dyDescent="0.35">
      <c r="A1096" t="s">
        <v>339</v>
      </c>
      <c r="B1096">
        <v>2024</v>
      </c>
      <c r="C1096">
        <v>166.5</v>
      </c>
      <c r="D1096">
        <v>33.5</v>
      </c>
      <c r="E1096" s="5">
        <v>4.3209999999999997</v>
      </c>
      <c r="F1096" s="5">
        <f t="shared" si="34"/>
        <v>33.5</v>
      </c>
      <c r="G1096" s="5">
        <f t="shared" si="35"/>
        <v>4.3209999999999997</v>
      </c>
    </row>
    <row r="1097" spans="1:7" x14ac:dyDescent="0.35">
      <c r="A1097" t="s">
        <v>227</v>
      </c>
      <c r="B1097">
        <v>2011</v>
      </c>
      <c r="C1097">
        <v>130</v>
      </c>
      <c r="D1097">
        <v>70</v>
      </c>
      <c r="E1097" s="5">
        <v>4.8860000000000001</v>
      </c>
      <c r="F1097" s="5">
        <f t="shared" si="34"/>
        <v>70</v>
      </c>
      <c r="G1097" s="5">
        <f t="shared" si="35"/>
        <v>4.8860000000000001</v>
      </c>
    </row>
    <row r="1098" spans="1:7" x14ac:dyDescent="0.35">
      <c r="A1098" t="s">
        <v>227</v>
      </c>
      <c r="B1098">
        <v>2015</v>
      </c>
      <c r="C1098">
        <v>121.5</v>
      </c>
      <c r="D1098">
        <v>78.5</v>
      </c>
      <c r="E1098" s="5">
        <v>4.5739999999999998</v>
      </c>
      <c r="F1098" s="5">
        <f t="shared" si="34"/>
        <v>78.5</v>
      </c>
      <c r="G1098" s="5">
        <f t="shared" si="35"/>
        <v>4.5739999999999998</v>
      </c>
    </row>
    <row r="1099" spans="1:7" x14ac:dyDescent="0.35">
      <c r="A1099" t="s">
        <v>227</v>
      </c>
      <c r="B1099">
        <v>2016</v>
      </c>
      <c r="C1099">
        <v>111.5</v>
      </c>
      <c r="D1099">
        <v>88.5</v>
      </c>
      <c r="E1099" s="5">
        <v>4.5739999999999998</v>
      </c>
      <c r="F1099" s="5">
        <f t="shared" si="34"/>
        <v>88.5</v>
      </c>
      <c r="G1099" s="5">
        <f t="shared" si="35"/>
        <v>4.5739999999999998</v>
      </c>
    </row>
    <row r="1100" spans="1:7" x14ac:dyDescent="0.35">
      <c r="A1100" t="s">
        <v>227</v>
      </c>
      <c r="B1100">
        <v>2017</v>
      </c>
      <c r="C1100">
        <v>137</v>
      </c>
      <c r="D1100">
        <v>63</v>
      </c>
      <c r="E1100" s="5">
        <v>4.4409999999999998</v>
      </c>
      <c r="F1100" s="5">
        <f t="shared" si="34"/>
        <v>63</v>
      </c>
      <c r="G1100" s="5">
        <f t="shared" si="35"/>
        <v>4.4409999999999998</v>
      </c>
    </row>
    <row r="1101" spans="1:7" x14ac:dyDescent="0.35">
      <c r="A1101" t="s">
        <v>227</v>
      </c>
      <c r="B1101">
        <v>2018</v>
      </c>
      <c r="C1101">
        <v>115</v>
      </c>
      <c r="D1101">
        <v>85</v>
      </c>
      <c r="E1101" s="5">
        <v>4.6390000000000002</v>
      </c>
      <c r="F1101" s="5">
        <f t="shared" si="34"/>
        <v>85</v>
      </c>
      <c r="G1101" s="5">
        <f t="shared" si="35"/>
        <v>4.6390000000000002</v>
      </c>
    </row>
    <row r="1102" spans="1:7" x14ac:dyDescent="0.35">
      <c r="A1102" t="s">
        <v>227</v>
      </c>
      <c r="B1102">
        <v>2019</v>
      </c>
      <c r="C1102">
        <v>115</v>
      </c>
      <c r="D1102">
        <v>85</v>
      </c>
      <c r="E1102" s="5">
        <v>4.5711002349853498</v>
      </c>
      <c r="F1102" s="5">
        <f t="shared" si="34"/>
        <v>85</v>
      </c>
      <c r="G1102" s="5">
        <f t="shared" si="35"/>
        <v>4.5711002349853498</v>
      </c>
    </row>
    <row r="1103" spans="1:7" x14ac:dyDescent="0.35">
      <c r="A1103" t="s">
        <v>227</v>
      </c>
      <c r="B1103">
        <v>2020</v>
      </c>
      <c r="C1103">
        <v>118</v>
      </c>
      <c r="D1103">
        <v>82</v>
      </c>
      <c r="E1103" s="5">
        <v>4.5739999999999998</v>
      </c>
      <c r="F1103" s="5">
        <f t="shared" si="34"/>
        <v>82</v>
      </c>
      <c r="G1103" s="5">
        <f t="shared" si="35"/>
        <v>4.5739999999999998</v>
      </c>
    </row>
    <row r="1104" spans="1:7" x14ac:dyDescent="0.35">
      <c r="A1104" t="s">
        <v>227</v>
      </c>
      <c r="B1104">
        <v>2021</v>
      </c>
      <c r="C1104">
        <v>111.5</v>
      </c>
      <c r="D1104">
        <v>88.5</v>
      </c>
      <c r="E1104" s="5">
        <v>4.4589999999999996</v>
      </c>
      <c r="F1104" s="5">
        <f t="shared" si="34"/>
        <v>88.5</v>
      </c>
      <c r="G1104" s="5">
        <f t="shared" si="35"/>
        <v>4.4589999999999996</v>
      </c>
    </row>
    <row r="1105" spans="1:7" x14ac:dyDescent="0.35">
      <c r="A1105" t="s">
        <v>227</v>
      </c>
      <c r="B1105">
        <v>2022</v>
      </c>
      <c r="C1105">
        <v>115</v>
      </c>
      <c r="D1105">
        <v>85</v>
      </c>
      <c r="E1105" s="5">
        <v>4.6310000000000002</v>
      </c>
      <c r="F1105" s="5">
        <f t="shared" si="34"/>
        <v>85</v>
      </c>
      <c r="G1105" s="5">
        <f t="shared" si="35"/>
        <v>4.6310000000000002</v>
      </c>
    </row>
    <row r="1106" spans="1:7" x14ac:dyDescent="0.35">
      <c r="A1106" t="s">
        <v>227</v>
      </c>
      <c r="B1106">
        <v>2023</v>
      </c>
      <c r="C1106">
        <v>114.5</v>
      </c>
      <c r="D1106">
        <v>85.5</v>
      </c>
      <c r="E1106" s="5">
        <v>4.8319999999999999</v>
      </c>
      <c r="F1106" s="5">
        <f t="shared" si="34"/>
        <v>85.5</v>
      </c>
      <c r="G1106" s="5">
        <f t="shared" si="35"/>
        <v>4.8319999999999999</v>
      </c>
    </row>
    <row r="1107" spans="1:7" x14ac:dyDescent="0.35">
      <c r="A1107" t="s">
        <v>227</v>
      </c>
      <c r="B1107">
        <v>2024</v>
      </c>
      <c r="C1107">
        <v>104.5</v>
      </c>
      <c r="D1107">
        <v>95.5</v>
      </c>
      <c r="E1107" s="5">
        <v>4.9109999999999996</v>
      </c>
      <c r="F1107" s="5">
        <f t="shared" si="34"/>
        <v>95.5</v>
      </c>
      <c r="G1107" s="5">
        <f t="shared" si="35"/>
        <v>4.9109999999999996</v>
      </c>
    </row>
    <row r="1108" spans="1:7" x14ac:dyDescent="0.35">
      <c r="A1108" t="s">
        <v>355</v>
      </c>
      <c r="B1108">
        <v>2011</v>
      </c>
      <c r="C1108">
        <v>144</v>
      </c>
      <c r="D1108">
        <v>56</v>
      </c>
      <c r="E1108" s="5">
        <v>4.4740000000000002</v>
      </c>
      <c r="F1108" s="5">
        <f t="shared" si="34"/>
        <v>56</v>
      </c>
      <c r="G1108" s="5">
        <f t="shared" si="35"/>
        <v>4.4740000000000002</v>
      </c>
    </row>
    <row r="1109" spans="1:7" x14ac:dyDescent="0.35">
      <c r="A1109" t="s">
        <v>355</v>
      </c>
      <c r="B1109">
        <v>2012</v>
      </c>
      <c r="C1109">
        <v>163</v>
      </c>
      <c r="D1109">
        <v>37</v>
      </c>
      <c r="E1109" s="5">
        <v>4.1559999999999997</v>
      </c>
      <c r="F1109" s="5">
        <f t="shared" si="34"/>
        <v>37</v>
      </c>
      <c r="G1109" s="5">
        <f t="shared" si="35"/>
        <v>4.1559999999999997</v>
      </c>
    </row>
    <row r="1110" spans="1:7" x14ac:dyDescent="0.35">
      <c r="A1110" t="s">
        <v>355</v>
      </c>
      <c r="B1110">
        <v>2014</v>
      </c>
      <c r="C1110">
        <v>175</v>
      </c>
      <c r="D1110">
        <v>25</v>
      </c>
      <c r="E1110" s="5">
        <v>4.5140000000000002</v>
      </c>
      <c r="F1110" s="5">
        <f t="shared" si="34"/>
        <v>25</v>
      </c>
      <c r="G1110" s="5">
        <f t="shared" si="35"/>
        <v>4.5140000000000002</v>
      </c>
    </row>
    <row r="1111" spans="1:7" x14ac:dyDescent="0.35">
      <c r="A1111" t="s">
        <v>355</v>
      </c>
      <c r="B1111">
        <v>2015</v>
      </c>
      <c r="C1111">
        <v>188.5</v>
      </c>
      <c r="D1111">
        <v>11.5</v>
      </c>
      <c r="E1111" s="5">
        <v>4.7930000000000001</v>
      </c>
      <c r="F1111" s="5">
        <f t="shared" si="34"/>
        <v>11.5</v>
      </c>
      <c r="G1111" s="5">
        <f t="shared" si="35"/>
        <v>4.7930000000000001</v>
      </c>
    </row>
    <row r="1112" spans="1:7" x14ac:dyDescent="0.35">
      <c r="A1112" t="s">
        <v>355</v>
      </c>
      <c r="B1112">
        <v>2016</v>
      </c>
      <c r="C1112">
        <v>184.5</v>
      </c>
      <c r="D1112">
        <v>15.5</v>
      </c>
      <c r="E1112" s="5">
        <v>4.9619999999999997</v>
      </c>
      <c r="F1112" s="5">
        <f t="shared" si="34"/>
        <v>15.5</v>
      </c>
      <c r="G1112" s="5">
        <f t="shared" si="35"/>
        <v>4.9619999999999997</v>
      </c>
    </row>
    <row r="1113" spans="1:7" x14ac:dyDescent="0.35">
      <c r="A1113" t="s">
        <v>355</v>
      </c>
      <c r="B1113">
        <v>2017</v>
      </c>
      <c r="C1113">
        <v>170.5</v>
      </c>
      <c r="D1113">
        <v>29.5</v>
      </c>
      <c r="E1113" s="5">
        <v>4.88</v>
      </c>
      <c r="F1113" s="5">
        <f t="shared" si="34"/>
        <v>29.5</v>
      </c>
      <c r="G1113" s="5">
        <f t="shared" si="35"/>
        <v>4.88</v>
      </c>
    </row>
    <row r="1114" spans="1:7" x14ac:dyDescent="0.35">
      <c r="A1114" t="s">
        <v>355</v>
      </c>
      <c r="B1114">
        <v>2018</v>
      </c>
      <c r="C1114">
        <v>162.5</v>
      </c>
      <c r="D1114">
        <v>37.5</v>
      </c>
      <c r="E1114" s="5">
        <v>4.9130000000000003</v>
      </c>
      <c r="F1114" s="5">
        <f t="shared" si="34"/>
        <v>37.5</v>
      </c>
      <c r="G1114" s="5">
        <f t="shared" si="35"/>
        <v>4.9130000000000003</v>
      </c>
    </row>
    <row r="1115" spans="1:7" x14ac:dyDescent="0.35">
      <c r="A1115" t="s">
        <v>355</v>
      </c>
      <c r="B1115">
        <v>2019</v>
      </c>
      <c r="C1115">
        <v>167.5</v>
      </c>
      <c r="D1115">
        <v>32.5</v>
      </c>
      <c r="E1115" s="5">
        <v>5.1371998786926296</v>
      </c>
      <c r="F1115" s="5">
        <f t="shared" si="34"/>
        <v>32.5</v>
      </c>
      <c r="G1115" s="5">
        <f t="shared" si="35"/>
        <v>5.1371998786926296</v>
      </c>
    </row>
    <row r="1116" spans="1:7" x14ac:dyDescent="0.35">
      <c r="A1116" t="s">
        <v>355</v>
      </c>
      <c r="B1116">
        <v>2020</v>
      </c>
      <c r="C1116">
        <v>170.5</v>
      </c>
      <c r="D1116">
        <v>29.5</v>
      </c>
      <c r="E1116" s="5">
        <v>5.2690000000000001</v>
      </c>
      <c r="F1116" s="5">
        <f t="shared" si="34"/>
        <v>29.5</v>
      </c>
      <c r="G1116" s="5">
        <f t="shared" si="35"/>
        <v>5.2690000000000001</v>
      </c>
    </row>
    <row r="1117" spans="1:7" x14ac:dyDescent="0.35">
      <c r="A1117" t="s">
        <v>355</v>
      </c>
      <c r="B1117">
        <v>2021</v>
      </c>
      <c r="C1117">
        <v>170</v>
      </c>
      <c r="D1117">
        <v>30</v>
      </c>
      <c r="E1117" s="5">
        <v>5.3769999999999998</v>
      </c>
      <c r="F1117" s="5">
        <f t="shared" si="34"/>
        <v>30</v>
      </c>
      <c r="G1117" s="5">
        <f t="shared" si="35"/>
        <v>5.3769999999999998</v>
      </c>
    </row>
    <row r="1118" spans="1:7" x14ac:dyDescent="0.35">
      <c r="A1118" t="s">
        <v>355</v>
      </c>
      <c r="B1118">
        <v>2022</v>
      </c>
      <c r="C1118">
        <v>175.5</v>
      </c>
      <c r="D1118">
        <v>24.5</v>
      </c>
      <c r="E1118" s="5">
        <v>5.36</v>
      </c>
      <c r="F1118" s="5">
        <f t="shared" si="34"/>
        <v>24.5</v>
      </c>
      <c r="G1118" s="5">
        <f t="shared" si="35"/>
        <v>5.36</v>
      </c>
    </row>
    <row r="1119" spans="1:7" x14ac:dyDescent="0.35">
      <c r="A1119" t="s">
        <v>355</v>
      </c>
      <c r="B1119">
        <v>2023</v>
      </c>
      <c r="C1119">
        <v>175</v>
      </c>
      <c r="D1119">
        <v>25</v>
      </c>
      <c r="E1119" s="5">
        <v>5.1580000000000004</v>
      </c>
      <c r="F1119" s="5">
        <f t="shared" si="34"/>
        <v>25</v>
      </c>
      <c r="G1119" s="5">
        <f t="shared" si="35"/>
        <v>5.1580000000000004</v>
      </c>
    </row>
    <row r="1120" spans="1:7" x14ac:dyDescent="0.35">
      <c r="A1120" t="s">
        <v>355</v>
      </c>
      <c r="B1120">
        <v>2024</v>
      </c>
      <c r="C1120">
        <v>175</v>
      </c>
      <c r="D1120">
        <v>25</v>
      </c>
      <c r="E1120" s="5">
        <v>5.3109999999999999</v>
      </c>
      <c r="F1120" s="5">
        <f t="shared" si="34"/>
        <v>25</v>
      </c>
      <c r="G1120" s="5">
        <f t="shared" si="35"/>
        <v>5.3109999999999999</v>
      </c>
    </row>
    <row r="1121" spans="1:7" x14ac:dyDescent="0.35">
      <c r="A1121" t="s">
        <v>20</v>
      </c>
      <c r="B1121">
        <v>2011</v>
      </c>
      <c r="C1121">
        <v>2</v>
      </c>
      <c r="D1121">
        <v>198</v>
      </c>
      <c r="E1121" s="5">
        <v>7.5119999999999996</v>
      </c>
      <c r="F1121" s="5">
        <f t="shared" si="34"/>
        <v>198</v>
      </c>
      <c r="G1121" s="5">
        <f t="shared" si="35"/>
        <v>7.5119999999999996</v>
      </c>
    </row>
    <row r="1122" spans="1:7" x14ac:dyDescent="0.35">
      <c r="A1122" t="s">
        <v>20</v>
      </c>
      <c r="B1122">
        <v>2012</v>
      </c>
      <c r="C1122">
        <v>8</v>
      </c>
      <c r="D1122">
        <v>192</v>
      </c>
      <c r="E1122" s="5">
        <v>7.5119999999999996</v>
      </c>
      <c r="F1122" s="5">
        <f t="shared" si="34"/>
        <v>192</v>
      </c>
      <c r="G1122" s="5">
        <f t="shared" si="35"/>
        <v>7.5119999999999996</v>
      </c>
    </row>
    <row r="1123" spans="1:7" x14ac:dyDescent="0.35">
      <c r="A1123" t="s">
        <v>20</v>
      </c>
      <c r="B1123">
        <v>2014</v>
      </c>
      <c r="C1123">
        <v>4</v>
      </c>
      <c r="D1123">
        <v>196</v>
      </c>
      <c r="E1123" s="5">
        <v>7.3780000000000001</v>
      </c>
      <c r="F1123" s="5">
        <f t="shared" si="34"/>
        <v>196</v>
      </c>
      <c r="G1123" s="5">
        <f t="shared" si="35"/>
        <v>7.3780000000000001</v>
      </c>
    </row>
    <row r="1124" spans="1:7" x14ac:dyDescent="0.35">
      <c r="A1124" t="s">
        <v>20</v>
      </c>
      <c r="B1124">
        <v>2015</v>
      </c>
      <c r="C1124">
        <v>9.5</v>
      </c>
      <c r="D1124">
        <v>190.5</v>
      </c>
      <c r="E1124" s="5">
        <v>7.3390000000000004</v>
      </c>
      <c r="F1124" s="5">
        <f t="shared" si="34"/>
        <v>190.5</v>
      </c>
      <c r="G1124" s="5">
        <f t="shared" si="35"/>
        <v>7.3390000000000004</v>
      </c>
    </row>
    <row r="1125" spans="1:7" x14ac:dyDescent="0.35">
      <c r="A1125" t="s">
        <v>20</v>
      </c>
      <c r="B1125">
        <v>2016</v>
      </c>
      <c r="C1125">
        <v>24</v>
      </c>
      <c r="D1125">
        <v>176</v>
      </c>
      <c r="E1125" s="5">
        <v>7.3769999999999998</v>
      </c>
      <c r="F1125" s="5">
        <f t="shared" si="34"/>
        <v>176</v>
      </c>
      <c r="G1125" s="5">
        <f t="shared" si="35"/>
        <v>7.3769999999999998</v>
      </c>
    </row>
    <row r="1126" spans="1:7" x14ac:dyDescent="0.35">
      <c r="A1126" t="s">
        <v>20</v>
      </c>
      <c r="B1126">
        <v>2017</v>
      </c>
      <c r="C1126">
        <v>26</v>
      </c>
      <c r="D1126">
        <v>174</v>
      </c>
      <c r="E1126" s="5">
        <v>7.4409999999999998</v>
      </c>
      <c r="F1126" s="5">
        <f t="shared" si="34"/>
        <v>174</v>
      </c>
      <c r="G1126" s="5">
        <f t="shared" si="35"/>
        <v>7.4409999999999998</v>
      </c>
    </row>
    <row r="1127" spans="1:7" x14ac:dyDescent="0.35">
      <c r="A1127" t="s">
        <v>20</v>
      </c>
      <c r="B1127">
        <v>2018</v>
      </c>
      <c r="C1127">
        <v>17</v>
      </c>
      <c r="D1127">
        <v>183</v>
      </c>
      <c r="E1127" s="5">
        <v>7.4880000000000004</v>
      </c>
      <c r="F1127" s="5">
        <f t="shared" si="34"/>
        <v>183</v>
      </c>
      <c r="G1127" s="5">
        <f t="shared" si="35"/>
        <v>7.4880000000000004</v>
      </c>
    </row>
    <row r="1128" spans="1:7" x14ac:dyDescent="0.35">
      <c r="A1128" t="s">
        <v>20</v>
      </c>
      <c r="B1128">
        <v>2019</v>
      </c>
      <c r="C1128">
        <v>14</v>
      </c>
      <c r="D1128">
        <v>186</v>
      </c>
      <c r="E1128" s="5">
        <v>7.4489002227783203</v>
      </c>
      <c r="F1128" s="5">
        <f t="shared" si="34"/>
        <v>186</v>
      </c>
      <c r="G1128" s="5">
        <f t="shared" si="35"/>
        <v>7.4489002227783203</v>
      </c>
    </row>
    <row r="1129" spans="1:7" x14ac:dyDescent="0.35">
      <c r="A1129" t="s">
        <v>20</v>
      </c>
      <c r="B1129">
        <v>2020</v>
      </c>
      <c r="C1129">
        <v>14</v>
      </c>
      <c r="D1129">
        <v>186</v>
      </c>
      <c r="E1129" s="5">
        <v>7.4640000000000004</v>
      </c>
      <c r="F1129" s="5">
        <f t="shared" si="34"/>
        <v>186</v>
      </c>
      <c r="G1129" s="5">
        <f t="shared" si="35"/>
        <v>7.4640000000000004</v>
      </c>
    </row>
    <row r="1130" spans="1:7" x14ac:dyDescent="0.35">
      <c r="A1130" t="s">
        <v>20</v>
      </c>
      <c r="B1130">
        <v>2021</v>
      </c>
      <c r="C1130">
        <v>13</v>
      </c>
      <c r="D1130">
        <v>187</v>
      </c>
      <c r="E1130" s="5">
        <v>7.415</v>
      </c>
      <c r="F1130" s="5">
        <f t="shared" si="34"/>
        <v>187</v>
      </c>
      <c r="G1130" s="5">
        <f t="shared" si="35"/>
        <v>7.415</v>
      </c>
    </row>
    <row r="1131" spans="1:7" x14ac:dyDescent="0.35">
      <c r="A1131" t="s">
        <v>20</v>
      </c>
      <c r="B1131">
        <v>2022</v>
      </c>
      <c r="C1131">
        <v>7</v>
      </c>
      <c r="D1131">
        <v>193</v>
      </c>
      <c r="E1131" s="5">
        <v>7.4029999999999996</v>
      </c>
      <c r="F1131" s="5">
        <f t="shared" si="34"/>
        <v>193</v>
      </c>
      <c r="G1131" s="5">
        <f t="shared" si="35"/>
        <v>7.4029999999999996</v>
      </c>
    </row>
    <row r="1132" spans="1:7" x14ac:dyDescent="0.35">
      <c r="A1132" t="s">
        <v>20</v>
      </c>
      <c r="B1132">
        <v>2023</v>
      </c>
      <c r="C1132">
        <v>6.5</v>
      </c>
      <c r="D1132">
        <v>193.5</v>
      </c>
      <c r="E1132" s="5">
        <v>7.319</v>
      </c>
      <c r="F1132" s="5">
        <f t="shared" si="34"/>
        <v>193.5</v>
      </c>
      <c r="G1132" s="5">
        <f t="shared" si="35"/>
        <v>7.319</v>
      </c>
    </row>
    <row r="1133" spans="1:7" x14ac:dyDescent="0.35">
      <c r="A1133" t="s">
        <v>20</v>
      </c>
      <c r="B1133">
        <v>2024</v>
      </c>
      <c r="C1133">
        <v>7</v>
      </c>
      <c r="D1133">
        <v>193</v>
      </c>
      <c r="E1133" s="5">
        <v>7.306</v>
      </c>
      <c r="F1133" s="5">
        <f t="shared" si="34"/>
        <v>193</v>
      </c>
      <c r="G1133" s="5">
        <f t="shared" si="35"/>
        <v>7.306</v>
      </c>
    </row>
    <row r="1134" spans="1:7" x14ac:dyDescent="0.35">
      <c r="A1134" t="s">
        <v>429</v>
      </c>
      <c r="B1134">
        <v>2011</v>
      </c>
      <c r="C1134">
        <v>106.5</v>
      </c>
      <c r="D1134">
        <v>93.5</v>
      </c>
      <c r="E1134" s="5">
        <v>7.3719999999999999</v>
      </c>
      <c r="F1134" s="5">
        <f t="shared" si="34"/>
        <v>93.5</v>
      </c>
      <c r="G1134" s="5">
        <f t="shared" si="35"/>
        <v>7.3719999999999999</v>
      </c>
    </row>
    <row r="1135" spans="1:7" x14ac:dyDescent="0.35">
      <c r="A1135" t="s">
        <v>429</v>
      </c>
      <c r="B1135">
        <v>2012</v>
      </c>
      <c r="C1135">
        <v>93</v>
      </c>
      <c r="D1135">
        <v>107</v>
      </c>
      <c r="E1135" s="5">
        <v>7.2210000000000001</v>
      </c>
      <c r="F1135" s="5">
        <f t="shared" si="34"/>
        <v>107</v>
      </c>
      <c r="G1135" s="5">
        <f t="shared" si="35"/>
        <v>7.2210000000000001</v>
      </c>
    </row>
    <row r="1136" spans="1:7" x14ac:dyDescent="0.35">
      <c r="A1136" t="s">
        <v>429</v>
      </c>
      <c r="B1136">
        <v>2014</v>
      </c>
      <c r="C1136">
        <v>117.5</v>
      </c>
      <c r="D1136">
        <v>82.5</v>
      </c>
      <c r="E1136" s="5">
        <v>7.2859999999999996</v>
      </c>
      <c r="F1136" s="5">
        <f t="shared" si="34"/>
        <v>82.5</v>
      </c>
      <c r="G1136" s="5">
        <f t="shared" si="35"/>
        <v>7.2859999999999996</v>
      </c>
    </row>
    <row r="1137" spans="1:7" x14ac:dyDescent="0.35">
      <c r="A1137" t="s">
        <v>429</v>
      </c>
      <c r="B1137">
        <v>2015</v>
      </c>
      <c r="C1137">
        <v>143.5</v>
      </c>
      <c r="D1137">
        <v>56.5</v>
      </c>
      <c r="E1137" s="5">
        <v>7.3339999999999996</v>
      </c>
      <c r="F1137" s="5">
        <f t="shared" si="34"/>
        <v>56.5</v>
      </c>
      <c r="G1137" s="5">
        <f t="shared" si="35"/>
        <v>7.3339999999999996</v>
      </c>
    </row>
    <row r="1138" spans="1:7" x14ac:dyDescent="0.35">
      <c r="A1138" t="s">
        <v>429</v>
      </c>
      <c r="B1138">
        <v>2016</v>
      </c>
      <c r="C1138">
        <v>101</v>
      </c>
      <c r="D1138">
        <v>99</v>
      </c>
      <c r="E1138" s="5">
        <v>7.3140000000000001</v>
      </c>
      <c r="F1138" s="5">
        <f t="shared" si="34"/>
        <v>99</v>
      </c>
      <c r="G1138" s="5">
        <f t="shared" si="35"/>
        <v>7.3140000000000001</v>
      </c>
    </row>
    <row r="1139" spans="1:7" x14ac:dyDescent="0.35">
      <c r="A1139" t="s">
        <v>429</v>
      </c>
      <c r="B1139">
        <v>2017</v>
      </c>
      <c r="C1139">
        <v>121.5</v>
      </c>
      <c r="D1139">
        <v>78.5</v>
      </c>
      <c r="E1139" s="5">
        <v>7.3239999999999998</v>
      </c>
      <c r="F1139" s="5">
        <f t="shared" si="34"/>
        <v>78.5</v>
      </c>
      <c r="G1139" s="5">
        <f t="shared" si="35"/>
        <v>7.3239999999999998</v>
      </c>
    </row>
    <row r="1140" spans="1:7" x14ac:dyDescent="0.35">
      <c r="A1140" t="s">
        <v>429</v>
      </c>
      <c r="B1140">
        <v>2018</v>
      </c>
      <c r="C1140">
        <v>119.5</v>
      </c>
      <c r="D1140">
        <v>80.5</v>
      </c>
      <c r="E1140" s="5">
        <v>7.3070000000000004</v>
      </c>
      <c r="F1140" s="5">
        <f t="shared" si="34"/>
        <v>80.5</v>
      </c>
      <c r="G1140" s="5">
        <f t="shared" si="35"/>
        <v>7.3070000000000004</v>
      </c>
    </row>
    <row r="1141" spans="1:7" x14ac:dyDescent="0.35">
      <c r="A1141" t="s">
        <v>429</v>
      </c>
      <c r="B1141">
        <v>2019</v>
      </c>
      <c r="C1141">
        <v>120.5</v>
      </c>
      <c r="D1141">
        <v>79.5</v>
      </c>
      <c r="E1141" s="5">
        <v>7.29960012435913</v>
      </c>
      <c r="F1141" s="5">
        <f t="shared" si="34"/>
        <v>79.5</v>
      </c>
      <c r="G1141" s="5">
        <f t="shared" si="35"/>
        <v>7.29960012435913</v>
      </c>
    </row>
    <row r="1142" spans="1:7" x14ac:dyDescent="0.35">
      <c r="A1142" t="s">
        <v>429</v>
      </c>
      <c r="B1142">
        <v>2020</v>
      </c>
      <c r="C1142">
        <v>120</v>
      </c>
      <c r="D1142">
        <v>80</v>
      </c>
      <c r="E1142" s="5">
        <v>7.2770000000000001</v>
      </c>
      <c r="F1142" s="5">
        <f t="shared" si="34"/>
        <v>80</v>
      </c>
      <c r="G1142" s="5">
        <f t="shared" si="35"/>
        <v>7.2770000000000001</v>
      </c>
    </row>
    <row r="1143" spans="1:7" x14ac:dyDescent="0.35">
      <c r="A1143" t="s">
        <v>429</v>
      </c>
      <c r="B1143">
        <v>2021</v>
      </c>
      <c r="C1143">
        <v>116</v>
      </c>
      <c r="D1143">
        <v>84</v>
      </c>
      <c r="E1143" s="5">
        <v>7.2</v>
      </c>
      <c r="F1143" s="5">
        <f t="shared" si="34"/>
        <v>84</v>
      </c>
      <c r="G1143" s="5">
        <f t="shared" si="35"/>
        <v>7.2</v>
      </c>
    </row>
    <row r="1144" spans="1:7" x14ac:dyDescent="0.35">
      <c r="A1144" t="s">
        <v>429</v>
      </c>
      <c r="B1144">
        <v>2022</v>
      </c>
      <c r="C1144">
        <v>104</v>
      </c>
      <c r="D1144">
        <v>96</v>
      </c>
      <c r="E1144" s="5">
        <v>7.1230000000000002</v>
      </c>
      <c r="F1144" s="5">
        <f t="shared" si="34"/>
        <v>96</v>
      </c>
      <c r="G1144" s="5">
        <f t="shared" si="35"/>
        <v>7.1230000000000002</v>
      </c>
    </row>
    <row r="1145" spans="1:7" x14ac:dyDescent="0.35">
      <c r="A1145" t="s">
        <v>271</v>
      </c>
      <c r="B1145">
        <v>2011</v>
      </c>
      <c r="C1145">
        <v>165.5</v>
      </c>
      <c r="D1145">
        <v>34.5</v>
      </c>
      <c r="E1145" s="5">
        <v>5.1150000000000002</v>
      </c>
      <c r="F1145" s="5">
        <f t="shared" si="34"/>
        <v>34.5</v>
      </c>
      <c r="G1145" s="5">
        <f t="shared" si="35"/>
        <v>5.1150000000000002</v>
      </c>
    </row>
    <row r="1146" spans="1:7" x14ac:dyDescent="0.35">
      <c r="A1146" t="s">
        <v>271</v>
      </c>
      <c r="B1146">
        <v>2012</v>
      </c>
      <c r="C1146">
        <v>143</v>
      </c>
      <c r="D1146">
        <v>57</v>
      </c>
      <c r="E1146" s="5">
        <v>5.5069999999999997</v>
      </c>
      <c r="F1146" s="5">
        <f t="shared" si="34"/>
        <v>57</v>
      </c>
      <c r="G1146" s="5">
        <f t="shared" si="35"/>
        <v>5.5069999999999997</v>
      </c>
    </row>
    <row r="1147" spans="1:7" x14ac:dyDescent="0.35">
      <c r="A1147" t="s">
        <v>271</v>
      </c>
      <c r="B1147">
        <v>2014</v>
      </c>
      <c r="C1147">
        <v>174</v>
      </c>
      <c r="D1147">
        <v>26</v>
      </c>
      <c r="E1147" s="5">
        <v>5.8280000000000003</v>
      </c>
      <c r="F1147" s="5">
        <f t="shared" si="34"/>
        <v>26</v>
      </c>
      <c r="G1147" s="5">
        <f t="shared" si="35"/>
        <v>5.8280000000000003</v>
      </c>
    </row>
    <row r="1148" spans="1:7" x14ac:dyDescent="0.35">
      <c r="A1148" t="s">
        <v>271</v>
      </c>
      <c r="B1148">
        <v>2015</v>
      </c>
      <c r="C1148">
        <v>117.5</v>
      </c>
      <c r="D1148">
        <v>82.5</v>
      </c>
      <c r="E1148" s="5">
        <v>5.992</v>
      </c>
      <c r="F1148" s="5">
        <f t="shared" si="34"/>
        <v>82.5</v>
      </c>
      <c r="G1148" s="5">
        <f t="shared" si="35"/>
        <v>5.992</v>
      </c>
    </row>
    <row r="1149" spans="1:7" x14ac:dyDescent="0.35">
      <c r="A1149" t="s">
        <v>271</v>
      </c>
      <c r="B1149">
        <v>2016</v>
      </c>
      <c r="C1149">
        <v>115</v>
      </c>
      <c r="D1149">
        <v>85</v>
      </c>
      <c r="E1149" s="5">
        <v>6.0709999999999997</v>
      </c>
      <c r="F1149" s="5">
        <f t="shared" si="34"/>
        <v>85</v>
      </c>
      <c r="G1149" s="5">
        <f t="shared" si="35"/>
        <v>6.0709999999999997</v>
      </c>
    </row>
    <row r="1150" spans="1:7" x14ac:dyDescent="0.35">
      <c r="A1150" t="s">
        <v>271</v>
      </c>
      <c r="B1150">
        <v>2017</v>
      </c>
      <c r="C1150">
        <v>112</v>
      </c>
      <c r="D1150">
        <v>88</v>
      </c>
      <c r="E1150" s="5">
        <v>6.141</v>
      </c>
      <c r="F1150" s="5">
        <f t="shared" si="34"/>
        <v>88</v>
      </c>
      <c r="G1150" s="5">
        <f t="shared" si="35"/>
        <v>6.141</v>
      </c>
    </row>
    <row r="1151" spans="1:7" x14ac:dyDescent="0.35">
      <c r="A1151" t="s">
        <v>271</v>
      </c>
      <c r="B1151">
        <v>2018</v>
      </c>
      <c r="C1151">
        <v>126.5</v>
      </c>
      <c r="D1151">
        <v>73.5</v>
      </c>
      <c r="E1151" s="5">
        <v>6.1050000000000004</v>
      </c>
      <c r="F1151" s="5">
        <f t="shared" si="34"/>
        <v>73.5</v>
      </c>
      <c r="G1151" s="5">
        <f t="shared" si="35"/>
        <v>6.1050000000000004</v>
      </c>
    </row>
    <row r="1152" spans="1:7" x14ac:dyDescent="0.35">
      <c r="A1152" t="s">
        <v>271</v>
      </c>
      <c r="B1152">
        <v>2019</v>
      </c>
      <c r="C1152">
        <v>139.5</v>
      </c>
      <c r="D1152">
        <v>60.5</v>
      </c>
      <c r="E1152" s="5">
        <v>6.1371002197265598</v>
      </c>
      <c r="F1152" s="5">
        <f t="shared" si="34"/>
        <v>60.5</v>
      </c>
      <c r="G1152" s="5">
        <f t="shared" si="35"/>
        <v>6.1371002197265598</v>
      </c>
    </row>
    <row r="1153" spans="1:7" x14ac:dyDescent="0.35">
      <c r="A1153" t="s">
        <v>271</v>
      </c>
      <c r="B1153">
        <v>2020</v>
      </c>
      <c r="C1153">
        <v>150</v>
      </c>
      <c r="D1153">
        <v>50</v>
      </c>
      <c r="E1153" s="5">
        <v>5.9720000000000004</v>
      </c>
      <c r="F1153" s="5">
        <f t="shared" si="34"/>
        <v>50</v>
      </c>
      <c r="G1153" s="5">
        <f t="shared" si="35"/>
        <v>5.9720000000000004</v>
      </c>
    </row>
    <row r="1154" spans="1:7" x14ac:dyDescent="0.35">
      <c r="A1154" t="s">
        <v>271</v>
      </c>
      <c r="B1154">
        <v>2021</v>
      </c>
      <c r="C1154">
        <v>145</v>
      </c>
      <c r="D1154">
        <v>55</v>
      </c>
      <c r="E1154" s="5">
        <v>6.165</v>
      </c>
      <c r="F1154" s="5">
        <f t="shared" si="34"/>
        <v>55</v>
      </c>
      <c r="G1154" s="5">
        <f t="shared" si="35"/>
        <v>6.165</v>
      </c>
    </row>
    <row r="1155" spans="1:7" x14ac:dyDescent="0.35">
      <c r="A1155" t="s">
        <v>271</v>
      </c>
      <c r="B1155">
        <v>2022</v>
      </c>
      <c r="C1155">
        <v>140.5</v>
      </c>
      <c r="D1155">
        <v>59.5</v>
      </c>
      <c r="E1155" s="5">
        <v>6.2590000000000003</v>
      </c>
      <c r="F1155" s="5">
        <f t="shared" ref="F1155:F1218" si="36">IF(SUBTOTAL(3,A1155),D1155,NA())</f>
        <v>59.5</v>
      </c>
      <c r="G1155" s="5">
        <f t="shared" ref="G1155:G1218" si="37">IF(SUBTOTAL(3,A1155),E1155,NA())</f>
        <v>6.2590000000000003</v>
      </c>
    </row>
    <row r="1156" spans="1:7" x14ac:dyDescent="0.35">
      <c r="A1156" t="s">
        <v>271</v>
      </c>
      <c r="B1156">
        <v>2023</v>
      </c>
      <c r="C1156">
        <v>137.5</v>
      </c>
      <c r="D1156">
        <v>62.5</v>
      </c>
      <c r="E1156" s="5">
        <v>6.2839999999999998</v>
      </c>
      <c r="F1156" s="5">
        <f t="shared" si="36"/>
        <v>62.5</v>
      </c>
      <c r="G1156" s="5">
        <f t="shared" si="37"/>
        <v>6.2839999999999998</v>
      </c>
    </row>
    <row r="1157" spans="1:7" x14ac:dyDescent="0.35">
      <c r="A1157" t="s">
        <v>271</v>
      </c>
      <c r="B1157">
        <v>2024</v>
      </c>
      <c r="C1157">
        <v>131.5</v>
      </c>
      <c r="D1157">
        <v>68.5</v>
      </c>
      <c r="E1157" s="5">
        <v>6.33</v>
      </c>
      <c r="F1157" s="5">
        <f t="shared" si="36"/>
        <v>68.5</v>
      </c>
      <c r="G1157" s="5">
        <f t="shared" si="37"/>
        <v>6.33</v>
      </c>
    </row>
    <row r="1158" spans="1:7" x14ac:dyDescent="0.35">
      <c r="A1158" t="s">
        <v>249</v>
      </c>
      <c r="B1158">
        <v>2011</v>
      </c>
      <c r="C1158">
        <v>97</v>
      </c>
      <c r="D1158">
        <v>103</v>
      </c>
      <c r="E1158" s="5">
        <v>4.1219999999999999</v>
      </c>
      <c r="F1158" s="5">
        <f t="shared" si="36"/>
        <v>103</v>
      </c>
      <c r="G1158" s="5">
        <f t="shared" si="37"/>
        <v>4.1219999999999999</v>
      </c>
    </row>
    <row r="1159" spans="1:7" x14ac:dyDescent="0.35">
      <c r="A1159" t="s">
        <v>249</v>
      </c>
      <c r="B1159">
        <v>2012</v>
      </c>
      <c r="C1159">
        <v>109.5</v>
      </c>
      <c r="D1159">
        <v>90.5</v>
      </c>
      <c r="E1159" s="5">
        <v>4.1520000000000001</v>
      </c>
      <c r="F1159" s="5">
        <f t="shared" si="36"/>
        <v>90.5</v>
      </c>
      <c r="G1159" s="5">
        <f t="shared" si="37"/>
        <v>4.1520000000000001</v>
      </c>
    </row>
    <row r="1160" spans="1:7" x14ac:dyDescent="0.35">
      <c r="A1160" t="s">
        <v>249</v>
      </c>
      <c r="B1160">
        <v>2014</v>
      </c>
      <c r="C1160">
        <v>107.5</v>
      </c>
      <c r="D1160">
        <v>92.5</v>
      </c>
      <c r="E1160" s="5">
        <v>3.8450000000000002</v>
      </c>
      <c r="F1160" s="5">
        <f t="shared" si="36"/>
        <v>92.5</v>
      </c>
      <c r="G1160" s="5">
        <f t="shared" si="37"/>
        <v>3.8450000000000002</v>
      </c>
    </row>
    <row r="1161" spans="1:7" x14ac:dyDescent="0.35">
      <c r="A1161" t="s">
        <v>249</v>
      </c>
      <c r="B1161">
        <v>2015</v>
      </c>
      <c r="C1161">
        <v>98</v>
      </c>
      <c r="D1161">
        <v>102</v>
      </c>
      <c r="E1161" s="5">
        <v>3.8559999999999999</v>
      </c>
      <c r="F1161" s="5">
        <f t="shared" si="36"/>
        <v>102</v>
      </c>
      <c r="G1161" s="5">
        <f t="shared" si="37"/>
        <v>3.8559999999999999</v>
      </c>
    </row>
    <row r="1162" spans="1:7" x14ac:dyDescent="0.35">
      <c r="A1162" t="s">
        <v>249</v>
      </c>
      <c r="B1162">
        <v>2016</v>
      </c>
      <c r="C1162">
        <v>128.5</v>
      </c>
      <c r="D1162">
        <v>71.5</v>
      </c>
      <c r="E1162" s="5">
        <v>4.0279999999999996</v>
      </c>
      <c r="F1162" s="5">
        <f t="shared" si="36"/>
        <v>71.5</v>
      </c>
      <c r="G1162" s="5">
        <f t="shared" si="37"/>
        <v>4.0279999999999996</v>
      </c>
    </row>
    <row r="1163" spans="1:7" x14ac:dyDescent="0.35">
      <c r="A1163" t="s">
        <v>249</v>
      </c>
      <c r="B1163">
        <v>2017</v>
      </c>
      <c r="C1163">
        <v>112</v>
      </c>
      <c r="D1163">
        <v>88</v>
      </c>
      <c r="E1163" s="5">
        <v>4.1660000000000004</v>
      </c>
      <c r="F1163" s="5">
        <f t="shared" si="36"/>
        <v>88</v>
      </c>
      <c r="G1163" s="5">
        <f t="shared" si="37"/>
        <v>4.1660000000000004</v>
      </c>
    </row>
    <row r="1164" spans="1:7" x14ac:dyDescent="0.35">
      <c r="A1164" t="s">
        <v>249</v>
      </c>
      <c r="B1164">
        <v>2018</v>
      </c>
      <c r="C1164">
        <v>108.5</v>
      </c>
      <c r="D1164">
        <v>91.5</v>
      </c>
      <c r="E1164" s="5">
        <v>4.6280000000000001</v>
      </c>
      <c r="F1164" s="5">
        <f t="shared" si="36"/>
        <v>91.5</v>
      </c>
      <c r="G1164" s="5">
        <f t="shared" si="37"/>
        <v>4.6280000000000001</v>
      </c>
    </row>
    <row r="1165" spans="1:7" x14ac:dyDescent="0.35">
      <c r="A1165" t="s">
        <v>249</v>
      </c>
      <c r="B1165">
        <v>2019</v>
      </c>
      <c r="C1165">
        <v>108</v>
      </c>
      <c r="D1165">
        <v>92</v>
      </c>
      <c r="E1165" s="5">
        <v>4.9095997810363796</v>
      </c>
      <c r="F1165" s="5">
        <f t="shared" si="36"/>
        <v>92</v>
      </c>
      <c r="G1165" s="5">
        <f t="shared" si="37"/>
        <v>4.9095997810363796</v>
      </c>
    </row>
    <row r="1166" spans="1:7" x14ac:dyDescent="0.35">
      <c r="A1166" t="s">
        <v>249</v>
      </c>
      <c r="B1166">
        <v>2020</v>
      </c>
      <c r="C1166">
        <v>112.5</v>
      </c>
      <c r="D1166">
        <v>87.5</v>
      </c>
      <c r="E1166" s="5">
        <v>5.0739999999999998</v>
      </c>
      <c r="F1166" s="5">
        <f t="shared" si="36"/>
        <v>87.5</v>
      </c>
      <c r="G1166" s="5">
        <f t="shared" si="37"/>
        <v>5.0739999999999998</v>
      </c>
    </row>
    <row r="1167" spans="1:7" x14ac:dyDescent="0.35">
      <c r="A1167" t="s">
        <v>249</v>
      </c>
      <c r="B1167">
        <v>2021</v>
      </c>
      <c r="C1167">
        <v>112.5</v>
      </c>
      <c r="D1167">
        <v>87.5</v>
      </c>
      <c r="E1167" s="5">
        <v>5.0030000000000001</v>
      </c>
      <c r="F1167" s="5">
        <f t="shared" si="36"/>
        <v>87.5</v>
      </c>
      <c r="G1167" s="5">
        <f t="shared" si="37"/>
        <v>5.0030000000000001</v>
      </c>
    </row>
    <row r="1168" spans="1:7" x14ac:dyDescent="0.35">
      <c r="A1168" t="s">
        <v>249</v>
      </c>
      <c r="B1168">
        <v>2022</v>
      </c>
      <c r="C1168">
        <v>120.5</v>
      </c>
      <c r="D1168">
        <v>79.5</v>
      </c>
      <c r="E1168" s="5">
        <v>4.5010000000000003</v>
      </c>
      <c r="F1168" s="5">
        <f t="shared" si="36"/>
        <v>79.5</v>
      </c>
      <c r="G1168" s="5">
        <f t="shared" si="37"/>
        <v>4.5010000000000003</v>
      </c>
    </row>
    <row r="1169" spans="1:7" x14ac:dyDescent="0.35">
      <c r="A1169" t="s">
        <v>249</v>
      </c>
      <c r="B1169">
        <v>2023</v>
      </c>
      <c r="C1169">
        <v>128.5</v>
      </c>
      <c r="D1169">
        <v>71.5</v>
      </c>
      <c r="E1169" s="5">
        <v>4.556</v>
      </c>
      <c r="F1169" s="5">
        <f t="shared" si="36"/>
        <v>71.5</v>
      </c>
      <c r="G1169" s="5">
        <f t="shared" si="37"/>
        <v>4.556</v>
      </c>
    </row>
    <row r="1170" spans="1:7" x14ac:dyDescent="0.35">
      <c r="A1170" t="s">
        <v>249</v>
      </c>
      <c r="B1170">
        <v>2024</v>
      </c>
      <c r="C1170">
        <v>123.5</v>
      </c>
      <c r="D1170">
        <v>76.5</v>
      </c>
      <c r="E1170" s="5">
        <v>4.7249999999999996</v>
      </c>
      <c r="F1170" s="5">
        <f t="shared" si="36"/>
        <v>76.5</v>
      </c>
      <c r="G1170" s="5">
        <f t="shared" si="37"/>
        <v>4.7249999999999996</v>
      </c>
    </row>
    <row r="1171" spans="1:7" x14ac:dyDescent="0.35">
      <c r="A1171" t="s">
        <v>93</v>
      </c>
      <c r="B1171">
        <v>2011</v>
      </c>
      <c r="C1171">
        <v>43</v>
      </c>
      <c r="D1171">
        <v>157</v>
      </c>
      <c r="E1171" s="5">
        <v>4.8559999999999999</v>
      </c>
      <c r="F1171" s="5">
        <f t="shared" si="36"/>
        <v>157</v>
      </c>
      <c r="G1171" s="5">
        <f t="shared" si="37"/>
        <v>4.8559999999999999</v>
      </c>
    </row>
    <row r="1172" spans="1:7" x14ac:dyDescent="0.35">
      <c r="A1172" t="s">
        <v>93</v>
      </c>
      <c r="B1172">
        <v>2012</v>
      </c>
      <c r="C1172">
        <v>55</v>
      </c>
      <c r="D1172">
        <v>145</v>
      </c>
      <c r="E1172" s="5">
        <v>5.2480000000000002</v>
      </c>
      <c r="F1172" s="5">
        <f t="shared" si="36"/>
        <v>145</v>
      </c>
      <c r="G1172" s="5">
        <f t="shared" si="37"/>
        <v>5.2480000000000002</v>
      </c>
    </row>
    <row r="1173" spans="1:7" x14ac:dyDescent="0.35">
      <c r="A1173" t="s">
        <v>93</v>
      </c>
      <c r="B1173">
        <v>2014</v>
      </c>
      <c r="C1173">
        <v>38.5</v>
      </c>
      <c r="D1173">
        <v>161.5</v>
      </c>
      <c r="E1173" s="5">
        <v>5.2679999999999998</v>
      </c>
      <c r="F1173" s="5">
        <f t="shared" si="36"/>
        <v>161.5</v>
      </c>
      <c r="G1173" s="5">
        <f t="shared" si="37"/>
        <v>5.2679999999999998</v>
      </c>
    </row>
    <row r="1174" spans="1:7" x14ac:dyDescent="0.35">
      <c r="A1174" t="s">
        <v>93</v>
      </c>
      <c r="B1174">
        <v>2015</v>
      </c>
      <c r="C1174">
        <v>61.5</v>
      </c>
      <c r="D1174">
        <v>138.5</v>
      </c>
      <c r="E1174" s="5">
        <v>4.875</v>
      </c>
      <c r="F1174" s="5">
        <f t="shared" si="36"/>
        <v>138.5</v>
      </c>
      <c r="G1174" s="5">
        <f t="shared" si="37"/>
        <v>4.875</v>
      </c>
    </row>
    <row r="1175" spans="1:7" x14ac:dyDescent="0.35">
      <c r="A1175" t="s">
        <v>93</v>
      </c>
      <c r="B1175">
        <v>2016</v>
      </c>
      <c r="C1175">
        <v>60.5</v>
      </c>
      <c r="D1175">
        <v>139.5</v>
      </c>
      <c r="E1175" s="5">
        <v>5.0739999999999998</v>
      </c>
      <c r="F1175" s="5">
        <f t="shared" si="36"/>
        <v>139.5</v>
      </c>
      <c r="G1175" s="5">
        <f t="shared" si="37"/>
        <v>5.0739999999999998</v>
      </c>
    </row>
    <row r="1176" spans="1:7" x14ac:dyDescent="0.35">
      <c r="A1176" t="s">
        <v>93</v>
      </c>
      <c r="B1176">
        <v>2017</v>
      </c>
      <c r="C1176">
        <v>45</v>
      </c>
      <c r="D1176">
        <v>155</v>
      </c>
      <c r="E1176" s="5">
        <v>5.1550000000000002</v>
      </c>
      <c r="F1176" s="5">
        <f t="shared" si="36"/>
        <v>155</v>
      </c>
      <c r="G1176" s="5">
        <f t="shared" si="37"/>
        <v>5.1550000000000002</v>
      </c>
    </row>
    <row r="1177" spans="1:7" x14ac:dyDescent="0.35">
      <c r="A1177" t="s">
        <v>93</v>
      </c>
      <c r="B1177">
        <v>2018</v>
      </c>
      <c r="C1177">
        <v>45.5</v>
      </c>
      <c r="D1177">
        <v>154.5</v>
      </c>
      <c r="E1177" s="5">
        <v>5.2649999999999997</v>
      </c>
      <c r="F1177" s="5">
        <f t="shared" si="36"/>
        <v>154.5</v>
      </c>
      <c r="G1177" s="5">
        <f t="shared" si="37"/>
        <v>5.2649999999999997</v>
      </c>
    </row>
    <row r="1178" spans="1:7" x14ac:dyDescent="0.35">
      <c r="A1178" t="s">
        <v>93</v>
      </c>
      <c r="B1178">
        <v>2019</v>
      </c>
      <c r="C1178">
        <v>38</v>
      </c>
      <c r="D1178">
        <v>162</v>
      </c>
      <c r="E1178" s="5">
        <v>4.72410011291504</v>
      </c>
      <c r="F1178" s="5">
        <f t="shared" si="36"/>
        <v>162</v>
      </c>
      <c r="G1178" s="5">
        <f t="shared" si="37"/>
        <v>4.72410011291504</v>
      </c>
    </row>
    <row r="1179" spans="1:7" x14ac:dyDescent="0.35">
      <c r="A1179" t="s">
        <v>93</v>
      </c>
      <c r="B1179">
        <v>2020</v>
      </c>
      <c r="C1179">
        <v>33</v>
      </c>
      <c r="D1179">
        <v>167</v>
      </c>
      <c r="E1179" s="5">
        <v>4.7590000000000003</v>
      </c>
      <c r="F1179" s="5">
        <f t="shared" si="36"/>
        <v>167</v>
      </c>
      <c r="G1179" s="5">
        <f t="shared" si="37"/>
        <v>4.7590000000000003</v>
      </c>
    </row>
    <row r="1180" spans="1:7" x14ac:dyDescent="0.35">
      <c r="A1180" t="s">
        <v>93</v>
      </c>
      <c r="B1180">
        <v>2021</v>
      </c>
      <c r="C1180">
        <v>34</v>
      </c>
      <c r="D1180">
        <v>166</v>
      </c>
      <c r="E1180" s="5">
        <v>4.5519999999999996</v>
      </c>
      <c r="F1180" s="5">
        <f t="shared" si="36"/>
        <v>166</v>
      </c>
      <c r="G1180" s="5">
        <f t="shared" si="37"/>
        <v>4.5519999999999996</v>
      </c>
    </row>
    <row r="1181" spans="1:7" x14ac:dyDescent="0.35">
      <c r="A1181" t="s">
        <v>93</v>
      </c>
      <c r="B1181">
        <v>2022</v>
      </c>
      <c r="C1181">
        <v>33</v>
      </c>
      <c r="D1181">
        <v>167</v>
      </c>
      <c r="E1181" s="5">
        <v>4.9809999999999999</v>
      </c>
      <c r="F1181" s="5">
        <f t="shared" si="36"/>
        <v>167</v>
      </c>
      <c r="G1181" s="5">
        <f t="shared" si="37"/>
        <v>4.9809999999999999</v>
      </c>
    </row>
    <row r="1182" spans="1:7" x14ac:dyDescent="0.35">
      <c r="A1182" t="s">
        <v>93</v>
      </c>
      <c r="B1182">
        <v>2023</v>
      </c>
      <c r="C1182">
        <v>40.5</v>
      </c>
      <c r="D1182">
        <v>159.5</v>
      </c>
      <c r="E1182" s="5">
        <v>4.8810000000000002</v>
      </c>
      <c r="F1182" s="5">
        <f t="shared" si="36"/>
        <v>159.5</v>
      </c>
      <c r="G1182" s="5">
        <f t="shared" si="37"/>
        <v>4.8810000000000002</v>
      </c>
    </row>
    <row r="1183" spans="1:7" x14ac:dyDescent="0.35">
      <c r="A1183" t="s">
        <v>93</v>
      </c>
      <c r="B1183">
        <v>2024</v>
      </c>
      <c r="C1183">
        <v>41.5</v>
      </c>
      <c r="D1183">
        <v>158.5</v>
      </c>
      <c r="E1183" s="5">
        <v>4.8849999999999998</v>
      </c>
      <c r="F1183" s="5">
        <f t="shared" si="36"/>
        <v>158.5</v>
      </c>
      <c r="G1183" s="5">
        <f t="shared" si="37"/>
        <v>4.8849999999999998</v>
      </c>
    </row>
    <row r="1184" spans="1:7" x14ac:dyDescent="0.35">
      <c r="A1184" t="s">
        <v>139</v>
      </c>
      <c r="B1184">
        <v>2019</v>
      </c>
      <c r="C1184">
        <v>70.5</v>
      </c>
      <c r="D1184">
        <v>129.5</v>
      </c>
      <c r="E1184" s="5">
        <v>5.1598000526428196</v>
      </c>
      <c r="F1184" s="5">
        <f t="shared" si="36"/>
        <v>129.5</v>
      </c>
      <c r="G1184" s="5">
        <f t="shared" si="37"/>
        <v>5.1598000526428196</v>
      </c>
    </row>
    <row r="1185" spans="1:7" x14ac:dyDescent="0.35">
      <c r="A1185" t="s">
        <v>139</v>
      </c>
      <c r="B1185">
        <v>2020</v>
      </c>
      <c r="C1185">
        <v>66.5</v>
      </c>
      <c r="D1185">
        <v>133.5</v>
      </c>
      <c r="E1185" s="5">
        <v>5.101</v>
      </c>
      <c r="F1185" s="5">
        <f t="shared" si="36"/>
        <v>133.5</v>
      </c>
      <c r="G1185" s="5">
        <f t="shared" si="37"/>
        <v>5.101</v>
      </c>
    </row>
    <row r="1186" spans="1:7" x14ac:dyDescent="0.35">
      <c r="A1186" t="s">
        <v>139</v>
      </c>
      <c r="B1186">
        <v>2021</v>
      </c>
      <c r="C1186">
        <v>64.5</v>
      </c>
      <c r="D1186">
        <v>135.5</v>
      </c>
      <c r="E1186" s="5">
        <v>5.1989999999999998</v>
      </c>
      <c r="F1186" s="5">
        <f t="shared" si="36"/>
        <v>135.5</v>
      </c>
      <c r="G1186" s="5">
        <f t="shared" si="37"/>
        <v>5.1989999999999998</v>
      </c>
    </row>
    <row r="1187" spans="1:7" x14ac:dyDescent="0.35">
      <c r="A1187" t="s">
        <v>139</v>
      </c>
      <c r="B1187">
        <v>2022</v>
      </c>
      <c r="C1187">
        <v>64.5</v>
      </c>
      <c r="D1187">
        <v>135.5</v>
      </c>
      <c r="E1187" s="5">
        <v>5.2539999999999996</v>
      </c>
      <c r="F1187" s="5">
        <f t="shared" si="36"/>
        <v>135.5</v>
      </c>
      <c r="G1187" s="5">
        <f t="shared" si="37"/>
        <v>5.2539999999999996</v>
      </c>
    </row>
    <row r="1188" spans="1:7" x14ac:dyDescent="0.35">
      <c r="A1188" t="s">
        <v>139</v>
      </c>
      <c r="B1188">
        <v>2023</v>
      </c>
      <c r="C1188">
        <v>66.5</v>
      </c>
      <c r="D1188">
        <v>133.5</v>
      </c>
      <c r="E1188" s="5">
        <v>5.3689999999999998</v>
      </c>
      <c r="F1188" s="5">
        <f t="shared" si="36"/>
        <v>133.5</v>
      </c>
      <c r="G1188" s="5">
        <f t="shared" si="37"/>
        <v>5.3689999999999998</v>
      </c>
    </row>
    <row r="1189" spans="1:7" x14ac:dyDescent="0.35">
      <c r="A1189" t="s">
        <v>139</v>
      </c>
      <c r="B1189">
        <v>2024</v>
      </c>
      <c r="C1189">
        <v>69.5</v>
      </c>
      <c r="D1189">
        <v>130.5</v>
      </c>
      <c r="E1189" s="5">
        <v>5.5030000000000001</v>
      </c>
      <c r="F1189" s="5">
        <f t="shared" si="36"/>
        <v>130.5</v>
      </c>
      <c r="G1189" s="5">
        <f t="shared" si="37"/>
        <v>5.5030000000000001</v>
      </c>
    </row>
    <row r="1190" spans="1:7" x14ac:dyDescent="0.35">
      <c r="A1190" t="s">
        <v>91</v>
      </c>
      <c r="B1190">
        <v>2011</v>
      </c>
      <c r="C1190">
        <v>18.5</v>
      </c>
      <c r="D1190">
        <v>181.5</v>
      </c>
      <c r="E1190" s="5">
        <v>7.524</v>
      </c>
      <c r="F1190" s="5">
        <f t="shared" si="36"/>
        <v>181.5</v>
      </c>
      <c r="G1190" s="5">
        <f t="shared" si="37"/>
        <v>7.524</v>
      </c>
    </row>
    <row r="1191" spans="1:7" x14ac:dyDescent="0.35">
      <c r="A1191" t="s">
        <v>91</v>
      </c>
      <c r="B1191">
        <v>2012</v>
      </c>
      <c r="C1191">
        <v>24</v>
      </c>
      <c r="D1191">
        <v>176</v>
      </c>
      <c r="E1191" s="5">
        <v>7.6550000000000002</v>
      </c>
      <c r="F1191" s="5">
        <f t="shared" si="36"/>
        <v>176</v>
      </c>
      <c r="G1191" s="5">
        <f t="shared" si="37"/>
        <v>7.6550000000000002</v>
      </c>
    </row>
    <row r="1192" spans="1:7" x14ac:dyDescent="0.35">
      <c r="A1192" t="s">
        <v>91</v>
      </c>
      <c r="B1192">
        <v>2014</v>
      </c>
      <c r="C1192">
        <v>60</v>
      </c>
      <c r="D1192">
        <v>140</v>
      </c>
      <c r="E1192" s="5">
        <v>7.5220000000000002</v>
      </c>
      <c r="F1192" s="5">
        <f t="shared" si="36"/>
        <v>140</v>
      </c>
      <c r="G1192" s="5">
        <f t="shared" si="37"/>
        <v>7.5220000000000002</v>
      </c>
    </row>
    <row r="1193" spans="1:7" x14ac:dyDescent="0.35">
      <c r="A1193" t="s">
        <v>91</v>
      </c>
      <c r="B1193">
        <v>2015</v>
      </c>
      <c r="C1193">
        <v>60.5</v>
      </c>
      <c r="D1193">
        <v>139.5</v>
      </c>
      <c r="E1193" s="5">
        <v>7.4980000000000002</v>
      </c>
      <c r="F1193" s="5">
        <f t="shared" si="36"/>
        <v>139.5</v>
      </c>
      <c r="G1193" s="5">
        <f t="shared" si="37"/>
        <v>7.4980000000000002</v>
      </c>
    </row>
    <row r="1194" spans="1:7" x14ac:dyDescent="0.35">
      <c r="A1194" t="s">
        <v>91</v>
      </c>
      <c r="B1194">
        <v>2016</v>
      </c>
      <c r="C1194">
        <v>66</v>
      </c>
      <c r="D1194">
        <v>134</v>
      </c>
      <c r="E1194" s="5">
        <v>7.5369999999999999</v>
      </c>
      <c r="F1194" s="5">
        <f t="shared" si="36"/>
        <v>134</v>
      </c>
      <c r="G1194" s="5">
        <f t="shared" si="37"/>
        <v>7.5369999999999999</v>
      </c>
    </row>
    <row r="1195" spans="1:7" x14ac:dyDescent="0.35">
      <c r="A1195" t="s">
        <v>91</v>
      </c>
      <c r="B1195">
        <v>2017</v>
      </c>
      <c r="C1195">
        <v>73.5</v>
      </c>
      <c r="D1195">
        <v>126.5</v>
      </c>
      <c r="E1195" s="5">
        <v>7.5940000000000003</v>
      </c>
      <c r="F1195" s="5">
        <f t="shared" si="36"/>
        <v>126.5</v>
      </c>
      <c r="G1195" s="5">
        <f t="shared" si="37"/>
        <v>7.5940000000000003</v>
      </c>
    </row>
    <row r="1196" spans="1:7" x14ac:dyDescent="0.35">
      <c r="A1196" t="s">
        <v>91</v>
      </c>
      <c r="B1196">
        <v>2018</v>
      </c>
      <c r="C1196">
        <v>53.5</v>
      </c>
      <c r="D1196">
        <v>146.5</v>
      </c>
      <c r="E1196" s="5">
        <v>7.5540000000000003</v>
      </c>
      <c r="F1196" s="5">
        <f t="shared" si="36"/>
        <v>146.5</v>
      </c>
      <c r="G1196" s="5">
        <f t="shared" si="37"/>
        <v>7.5540000000000003</v>
      </c>
    </row>
    <row r="1197" spans="1:7" x14ac:dyDescent="0.35">
      <c r="A1197" t="s">
        <v>91</v>
      </c>
      <c r="B1197">
        <v>2019</v>
      </c>
      <c r="C1197">
        <v>45.5</v>
      </c>
      <c r="D1197">
        <v>154.5</v>
      </c>
      <c r="E1197" s="5">
        <v>7.4879999160766602</v>
      </c>
      <c r="F1197" s="5">
        <f t="shared" si="36"/>
        <v>154.5</v>
      </c>
      <c r="G1197" s="5">
        <f t="shared" si="37"/>
        <v>7.4879999160766602</v>
      </c>
    </row>
    <row r="1198" spans="1:7" x14ac:dyDescent="0.35">
      <c r="A1198" t="s">
        <v>91</v>
      </c>
      <c r="B1198">
        <v>2020</v>
      </c>
      <c r="C1198">
        <v>44</v>
      </c>
      <c r="D1198">
        <v>156</v>
      </c>
      <c r="E1198" s="5">
        <v>7.3920000000000003</v>
      </c>
      <c r="F1198" s="5">
        <f t="shared" si="36"/>
        <v>156</v>
      </c>
      <c r="G1198" s="5">
        <f t="shared" si="37"/>
        <v>7.3920000000000003</v>
      </c>
    </row>
    <row r="1199" spans="1:7" x14ac:dyDescent="0.35">
      <c r="A1199" t="s">
        <v>91</v>
      </c>
      <c r="B1199">
        <v>2021</v>
      </c>
      <c r="C1199">
        <v>41.5</v>
      </c>
      <c r="D1199">
        <v>158.5</v>
      </c>
      <c r="E1199" s="5">
        <v>7.3650000000000002</v>
      </c>
      <c r="F1199" s="5">
        <f t="shared" si="36"/>
        <v>158.5</v>
      </c>
      <c r="G1199" s="5">
        <f t="shared" si="37"/>
        <v>7.3650000000000002</v>
      </c>
    </row>
    <row r="1200" spans="1:7" x14ac:dyDescent="0.35">
      <c r="A1200" t="s">
        <v>91</v>
      </c>
      <c r="B1200">
        <v>2022</v>
      </c>
      <c r="C1200">
        <v>39.5</v>
      </c>
      <c r="D1200">
        <v>160.5</v>
      </c>
      <c r="E1200" s="5">
        <v>7.3150000000000004</v>
      </c>
      <c r="F1200" s="5">
        <f t="shared" si="36"/>
        <v>160.5</v>
      </c>
      <c r="G1200" s="5">
        <f t="shared" si="37"/>
        <v>7.3150000000000004</v>
      </c>
    </row>
    <row r="1201" spans="1:7" x14ac:dyDescent="0.35">
      <c r="A1201" t="s">
        <v>91</v>
      </c>
      <c r="B1201">
        <v>2023</v>
      </c>
      <c r="C1201">
        <v>44</v>
      </c>
      <c r="D1201">
        <v>156</v>
      </c>
      <c r="E1201" s="5">
        <v>7.3019999999999996</v>
      </c>
      <c r="F1201" s="5">
        <f t="shared" si="36"/>
        <v>156</v>
      </c>
      <c r="G1201" s="5">
        <f t="shared" si="37"/>
        <v>7.3019999999999996</v>
      </c>
    </row>
    <row r="1202" spans="1:7" x14ac:dyDescent="0.35">
      <c r="A1202" t="s">
        <v>91</v>
      </c>
      <c r="B1202">
        <v>2024</v>
      </c>
      <c r="C1202">
        <v>46.5</v>
      </c>
      <c r="D1202">
        <v>153.5</v>
      </c>
      <c r="E1202" s="5">
        <v>7.2619999999999996</v>
      </c>
      <c r="F1202" s="5">
        <f t="shared" si="36"/>
        <v>153.5</v>
      </c>
      <c r="G1202" s="5">
        <f t="shared" si="37"/>
        <v>7.2619999999999996</v>
      </c>
    </row>
    <row r="1203" spans="1:7" x14ac:dyDescent="0.35">
      <c r="A1203" t="s">
        <v>165</v>
      </c>
      <c r="B1203">
        <v>2012</v>
      </c>
      <c r="C1203">
        <v>95.5</v>
      </c>
      <c r="D1203">
        <v>104.5</v>
      </c>
      <c r="E1203" s="5">
        <v>6.8529999999999998</v>
      </c>
      <c r="F1203" s="5">
        <f t="shared" si="36"/>
        <v>104.5</v>
      </c>
      <c r="G1203" s="5">
        <f t="shared" si="37"/>
        <v>6.8529999999999998</v>
      </c>
    </row>
    <row r="1204" spans="1:7" x14ac:dyDescent="0.35">
      <c r="A1204" t="s">
        <v>165</v>
      </c>
      <c r="B1204">
        <v>2014</v>
      </c>
      <c r="C1204">
        <v>81</v>
      </c>
      <c r="D1204">
        <v>119</v>
      </c>
      <c r="E1204" s="5">
        <v>6.8529999999999998</v>
      </c>
      <c r="F1204" s="5">
        <f t="shared" si="36"/>
        <v>119</v>
      </c>
      <c r="G1204" s="5">
        <f t="shared" si="37"/>
        <v>6.8529999999999998</v>
      </c>
    </row>
    <row r="1205" spans="1:7" x14ac:dyDescent="0.35">
      <c r="A1205" t="s">
        <v>165</v>
      </c>
      <c r="B1205">
        <v>2024</v>
      </c>
      <c r="C1205">
        <v>78</v>
      </c>
      <c r="D1205">
        <v>122</v>
      </c>
      <c r="E1205" s="5">
        <v>6.1970000000000001</v>
      </c>
      <c r="F1205" s="5">
        <f t="shared" si="36"/>
        <v>122</v>
      </c>
      <c r="G1205" s="5">
        <f t="shared" si="37"/>
        <v>6.1970000000000001</v>
      </c>
    </row>
    <row r="1206" spans="1:7" x14ac:dyDescent="0.35">
      <c r="A1206" t="s">
        <v>401</v>
      </c>
      <c r="B1206">
        <v>2011</v>
      </c>
      <c r="C1206">
        <v>174.5</v>
      </c>
      <c r="D1206">
        <v>25.5</v>
      </c>
      <c r="E1206" s="5">
        <v>5.149</v>
      </c>
      <c r="F1206" s="5">
        <f t="shared" si="36"/>
        <v>25.5</v>
      </c>
      <c r="G1206" s="5">
        <f t="shared" si="37"/>
        <v>5.149</v>
      </c>
    </row>
    <row r="1207" spans="1:7" x14ac:dyDescent="0.35">
      <c r="A1207" t="s">
        <v>401</v>
      </c>
      <c r="B1207">
        <v>2012</v>
      </c>
      <c r="C1207">
        <v>183.5</v>
      </c>
      <c r="D1207">
        <v>16.5</v>
      </c>
      <c r="E1207" s="5">
        <v>5.2919999999999998</v>
      </c>
      <c r="F1207" s="5">
        <f t="shared" si="36"/>
        <v>16.5</v>
      </c>
      <c r="G1207" s="5">
        <f t="shared" si="37"/>
        <v>5.2919999999999998</v>
      </c>
    </row>
    <row r="1208" spans="1:7" x14ac:dyDescent="0.35">
      <c r="A1208" t="s">
        <v>401</v>
      </c>
      <c r="B1208">
        <v>2014</v>
      </c>
      <c r="C1208">
        <v>176.5</v>
      </c>
      <c r="D1208">
        <v>23.5</v>
      </c>
      <c r="E1208" s="5">
        <v>5.194</v>
      </c>
      <c r="F1208" s="5">
        <f t="shared" si="36"/>
        <v>23.5</v>
      </c>
      <c r="G1208" s="5">
        <f t="shared" si="37"/>
        <v>5.194</v>
      </c>
    </row>
    <row r="1209" spans="1:7" x14ac:dyDescent="0.35">
      <c r="A1209" t="s">
        <v>401</v>
      </c>
      <c r="B1209">
        <v>2015</v>
      </c>
      <c r="C1209">
        <v>178</v>
      </c>
      <c r="D1209">
        <v>22</v>
      </c>
      <c r="E1209" s="5">
        <v>5.1319999999999997</v>
      </c>
      <c r="F1209" s="5">
        <f t="shared" si="36"/>
        <v>22</v>
      </c>
      <c r="G1209" s="5">
        <f t="shared" si="37"/>
        <v>5.1319999999999997</v>
      </c>
    </row>
    <row r="1210" spans="1:7" x14ac:dyDescent="0.35">
      <c r="A1210" t="s">
        <v>401</v>
      </c>
      <c r="B1210">
        <v>2016</v>
      </c>
      <c r="C1210">
        <v>195.5</v>
      </c>
      <c r="D1210">
        <v>4.5</v>
      </c>
      <c r="E1210" s="5">
        <v>5.2690000000000001</v>
      </c>
      <c r="F1210" s="5">
        <f t="shared" si="36"/>
        <v>4.5</v>
      </c>
      <c r="G1210" s="5">
        <f t="shared" si="37"/>
        <v>5.2690000000000001</v>
      </c>
    </row>
    <row r="1211" spans="1:7" x14ac:dyDescent="0.35">
      <c r="A1211" t="s">
        <v>401</v>
      </c>
      <c r="B1211">
        <v>2017</v>
      </c>
      <c r="C1211">
        <v>200.5</v>
      </c>
      <c r="D1211">
        <v>-0.5</v>
      </c>
      <c r="E1211" s="5">
        <v>5.4720000000000004</v>
      </c>
      <c r="F1211" s="5">
        <f t="shared" si="36"/>
        <v>-0.5</v>
      </c>
      <c r="G1211" s="5">
        <f t="shared" si="37"/>
        <v>5.4720000000000004</v>
      </c>
    </row>
    <row r="1212" spans="1:7" x14ac:dyDescent="0.35">
      <c r="A1212" t="s">
        <v>401</v>
      </c>
      <c r="B1212">
        <v>2018</v>
      </c>
      <c r="C1212">
        <v>198</v>
      </c>
      <c r="D1212">
        <v>2</v>
      </c>
      <c r="E1212" s="5">
        <v>5.6529999999999996</v>
      </c>
      <c r="F1212" s="5">
        <f t="shared" si="36"/>
        <v>2</v>
      </c>
      <c r="G1212" s="5">
        <f t="shared" si="37"/>
        <v>5.6529999999999996</v>
      </c>
    </row>
    <row r="1213" spans="1:7" x14ac:dyDescent="0.35">
      <c r="A1213" t="s">
        <v>401</v>
      </c>
      <c r="B1213">
        <v>2019</v>
      </c>
      <c r="C1213">
        <v>203</v>
      </c>
      <c r="D1213">
        <v>-3</v>
      </c>
      <c r="E1213" s="5">
        <v>5.6932997703552202</v>
      </c>
      <c r="F1213" s="5">
        <f t="shared" si="36"/>
        <v>-3</v>
      </c>
      <c r="G1213" s="5">
        <f t="shared" si="37"/>
        <v>5.6932997703552202</v>
      </c>
    </row>
    <row r="1214" spans="1:7" x14ac:dyDescent="0.35">
      <c r="A1214" t="s">
        <v>401</v>
      </c>
      <c r="B1214">
        <v>2020</v>
      </c>
      <c r="C1214">
        <v>200</v>
      </c>
      <c r="D1214">
        <v>0</v>
      </c>
      <c r="E1214" s="5">
        <v>4.9340000000000002</v>
      </c>
      <c r="F1214" s="5">
        <f t="shared" si="36"/>
        <v>0</v>
      </c>
      <c r="G1214" s="5">
        <f t="shared" si="37"/>
        <v>4.9340000000000002</v>
      </c>
    </row>
    <row r="1215" spans="1:7" x14ac:dyDescent="0.35">
      <c r="A1215" t="s">
        <v>401</v>
      </c>
      <c r="B1215">
        <v>2021</v>
      </c>
      <c r="C1215">
        <v>198.5</v>
      </c>
      <c r="D1215">
        <v>1.5</v>
      </c>
      <c r="E1215" s="5">
        <v>4.516</v>
      </c>
      <c r="F1215" s="5">
        <f t="shared" si="36"/>
        <v>1.5</v>
      </c>
      <c r="G1215" s="5">
        <f t="shared" si="37"/>
        <v>4.516</v>
      </c>
    </row>
    <row r="1216" spans="1:7" x14ac:dyDescent="0.35">
      <c r="A1216" t="s">
        <v>401</v>
      </c>
      <c r="B1216">
        <v>2022</v>
      </c>
      <c r="C1216">
        <v>195.5</v>
      </c>
      <c r="D1216">
        <v>4.5</v>
      </c>
      <c r="E1216" s="5">
        <v>4.5549999999999997</v>
      </c>
      <c r="F1216" s="5">
        <f t="shared" si="36"/>
        <v>4.5</v>
      </c>
      <c r="G1216" s="5">
        <f t="shared" si="37"/>
        <v>4.5549999999999997</v>
      </c>
    </row>
    <row r="1217" spans="1:7" x14ac:dyDescent="0.35">
      <c r="A1217" t="s">
        <v>401</v>
      </c>
      <c r="B1217">
        <v>2023</v>
      </c>
      <c r="C1217">
        <v>198</v>
      </c>
      <c r="D1217">
        <v>2</v>
      </c>
      <c r="E1217" s="5">
        <v>4.657</v>
      </c>
      <c r="F1217" s="5">
        <f t="shared" si="36"/>
        <v>2</v>
      </c>
      <c r="G1217" s="5">
        <f t="shared" si="37"/>
        <v>4.657</v>
      </c>
    </row>
    <row r="1218" spans="1:7" x14ac:dyDescent="0.35">
      <c r="A1218" t="s">
        <v>401</v>
      </c>
      <c r="B1218">
        <v>2024</v>
      </c>
      <c r="C1218">
        <v>197.5</v>
      </c>
      <c r="D1218">
        <v>2.5</v>
      </c>
      <c r="E1218" s="5">
        <v>4.7679999999999998</v>
      </c>
      <c r="F1218" s="5">
        <f t="shared" si="36"/>
        <v>2.5</v>
      </c>
      <c r="G1218" s="5">
        <f t="shared" si="37"/>
        <v>4.7679999999999998</v>
      </c>
    </row>
    <row r="1219" spans="1:7" x14ac:dyDescent="0.35">
      <c r="A1219" t="s">
        <v>77</v>
      </c>
      <c r="B1219">
        <v>2011</v>
      </c>
      <c r="C1219">
        <v>57</v>
      </c>
      <c r="D1219">
        <v>143</v>
      </c>
      <c r="E1219" s="5">
        <v>6.8630000000000004</v>
      </c>
      <c r="F1219" s="5">
        <f t="shared" ref="F1219:F1282" si="38">IF(SUBTOTAL(3,A1219),D1219,NA())</f>
        <v>143</v>
      </c>
      <c r="G1219" s="5">
        <f t="shared" ref="G1219:G1282" si="39">IF(SUBTOTAL(3,A1219),E1219,NA())</f>
        <v>6.8630000000000004</v>
      </c>
    </row>
    <row r="1220" spans="1:7" x14ac:dyDescent="0.35">
      <c r="A1220" t="s">
        <v>77</v>
      </c>
      <c r="B1220">
        <v>2012</v>
      </c>
      <c r="C1220">
        <v>49.5</v>
      </c>
      <c r="D1220">
        <v>150.5</v>
      </c>
      <c r="E1220" s="5">
        <v>7.1429999999999998</v>
      </c>
      <c r="F1220" s="5">
        <f t="shared" si="38"/>
        <v>150.5</v>
      </c>
      <c r="G1220" s="5">
        <f t="shared" si="39"/>
        <v>7.1429999999999998</v>
      </c>
    </row>
    <row r="1221" spans="1:7" x14ac:dyDescent="0.35">
      <c r="A1221" t="s">
        <v>77</v>
      </c>
      <c r="B1221">
        <v>2014</v>
      </c>
      <c r="C1221">
        <v>45</v>
      </c>
      <c r="D1221">
        <v>155</v>
      </c>
      <c r="E1221" s="5">
        <v>6.7859999999999996</v>
      </c>
      <c r="F1221" s="5">
        <f t="shared" si="38"/>
        <v>155</v>
      </c>
      <c r="G1221" s="5">
        <f t="shared" si="39"/>
        <v>6.7859999999999996</v>
      </c>
    </row>
    <row r="1222" spans="1:7" x14ac:dyDescent="0.35">
      <c r="A1222" t="s">
        <v>77</v>
      </c>
      <c r="B1222">
        <v>2015</v>
      </c>
      <c r="C1222">
        <v>63</v>
      </c>
      <c r="D1222">
        <v>137</v>
      </c>
      <c r="E1222" s="5">
        <v>6.7009999999999996</v>
      </c>
      <c r="F1222" s="5">
        <f t="shared" si="38"/>
        <v>137</v>
      </c>
      <c r="G1222" s="5">
        <f t="shared" si="39"/>
        <v>6.7009999999999996</v>
      </c>
    </row>
    <row r="1223" spans="1:7" x14ac:dyDescent="0.35">
      <c r="A1223" t="s">
        <v>77</v>
      </c>
      <c r="B1223">
        <v>2016</v>
      </c>
      <c r="C1223">
        <v>54.5</v>
      </c>
      <c r="D1223">
        <v>145.5</v>
      </c>
      <c r="E1223" s="5">
        <v>6.452</v>
      </c>
      <c r="F1223" s="5">
        <f t="shared" si="38"/>
        <v>145.5</v>
      </c>
      <c r="G1223" s="5">
        <f t="shared" si="39"/>
        <v>6.452</v>
      </c>
    </row>
    <row r="1224" spans="1:7" x14ac:dyDescent="0.35">
      <c r="A1224" t="s">
        <v>77</v>
      </c>
      <c r="B1224">
        <v>2017</v>
      </c>
      <c r="C1224">
        <v>53.5</v>
      </c>
      <c r="D1224">
        <v>146.5</v>
      </c>
      <c r="E1224" s="5">
        <v>6.43</v>
      </c>
      <c r="F1224" s="5">
        <f t="shared" si="38"/>
        <v>146.5</v>
      </c>
      <c r="G1224" s="5">
        <f t="shared" si="39"/>
        <v>6.43</v>
      </c>
    </row>
    <row r="1225" spans="1:7" x14ac:dyDescent="0.35">
      <c r="A1225" t="s">
        <v>77</v>
      </c>
      <c r="B1225">
        <v>2018</v>
      </c>
      <c r="C1225">
        <v>64.5</v>
      </c>
      <c r="D1225">
        <v>135.5</v>
      </c>
      <c r="E1225" s="5">
        <v>6.3209999999999997</v>
      </c>
      <c r="F1225" s="5">
        <f t="shared" si="38"/>
        <v>135.5</v>
      </c>
      <c r="G1225" s="5">
        <f t="shared" si="39"/>
        <v>6.3209999999999997</v>
      </c>
    </row>
    <row r="1226" spans="1:7" x14ac:dyDescent="0.35">
      <c r="A1226" t="s">
        <v>77</v>
      </c>
      <c r="B1226">
        <v>2019</v>
      </c>
      <c r="C1226">
        <v>78</v>
      </c>
      <c r="D1226">
        <v>122</v>
      </c>
      <c r="E1226" s="5">
        <v>6.3048000335693404</v>
      </c>
      <c r="F1226" s="5">
        <f t="shared" si="38"/>
        <v>122</v>
      </c>
      <c r="G1226" s="5">
        <f t="shared" si="39"/>
        <v>6.3048000335693404</v>
      </c>
    </row>
    <row r="1227" spans="1:7" x14ac:dyDescent="0.35">
      <c r="A1227" t="s">
        <v>77</v>
      </c>
      <c r="B1227">
        <v>2020</v>
      </c>
      <c r="C1227">
        <v>79.5</v>
      </c>
      <c r="D1227">
        <v>120.5</v>
      </c>
      <c r="E1227" s="5">
        <v>6.18</v>
      </c>
      <c r="F1227" s="5">
        <f t="shared" si="38"/>
        <v>120.5</v>
      </c>
      <c r="G1227" s="5">
        <f t="shared" si="39"/>
        <v>6.18</v>
      </c>
    </row>
    <row r="1228" spans="1:7" x14ac:dyDescent="0.35">
      <c r="A1228" t="s">
        <v>77</v>
      </c>
      <c r="B1228">
        <v>2021</v>
      </c>
      <c r="C1228">
        <v>70.5</v>
      </c>
      <c r="D1228">
        <v>129.5</v>
      </c>
      <c r="E1228" s="5">
        <v>6.3090000000000002</v>
      </c>
      <c r="F1228" s="5">
        <f t="shared" si="38"/>
        <v>129.5</v>
      </c>
      <c r="G1228" s="5">
        <f t="shared" si="39"/>
        <v>6.3090000000000002</v>
      </c>
    </row>
    <row r="1229" spans="1:7" x14ac:dyDescent="0.35">
      <c r="A1229" t="s">
        <v>77</v>
      </c>
      <c r="B1229">
        <v>2022</v>
      </c>
      <c r="C1229">
        <v>61</v>
      </c>
      <c r="D1229">
        <v>139</v>
      </c>
      <c r="E1229" s="5">
        <v>6.2649999999999997</v>
      </c>
      <c r="F1229" s="5">
        <f t="shared" si="38"/>
        <v>139</v>
      </c>
      <c r="G1229" s="5">
        <f t="shared" si="39"/>
        <v>6.2649999999999997</v>
      </c>
    </row>
    <row r="1230" spans="1:7" x14ac:dyDescent="0.35">
      <c r="A1230" t="s">
        <v>77</v>
      </c>
      <c r="B1230">
        <v>2023</v>
      </c>
      <c r="C1230">
        <v>43</v>
      </c>
      <c r="D1230">
        <v>157</v>
      </c>
      <c r="E1230" s="5">
        <v>6.3579999999999997</v>
      </c>
      <c r="F1230" s="5">
        <f t="shared" si="38"/>
        <v>157</v>
      </c>
      <c r="G1230" s="5">
        <f t="shared" si="39"/>
        <v>6.3579999999999997</v>
      </c>
    </row>
    <row r="1231" spans="1:7" x14ac:dyDescent="0.35">
      <c r="A1231" t="s">
        <v>77</v>
      </c>
      <c r="B1231">
        <v>2024</v>
      </c>
      <c r="C1231">
        <v>35.5</v>
      </c>
      <c r="D1231">
        <v>164.5</v>
      </c>
      <c r="E1231" s="5">
        <v>6.407</v>
      </c>
      <c r="F1231" s="5">
        <f t="shared" si="38"/>
        <v>164.5</v>
      </c>
      <c r="G1231" s="5">
        <f t="shared" si="39"/>
        <v>6.407</v>
      </c>
    </row>
    <row r="1232" spans="1:7" x14ac:dyDescent="0.35">
      <c r="A1232" t="s">
        <v>111</v>
      </c>
      <c r="B1232">
        <v>2011</v>
      </c>
      <c r="C1232">
        <v>25</v>
      </c>
      <c r="D1232">
        <v>175</v>
      </c>
      <c r="E1232" s="5">
        <v>5.3979999999999997</v>
      </c>
      <c r="F1232" s="5">
        <f t="shared" si="38"/>
        <v>175</v>
      </c>
      <c r="G1232" s="5">
        <f t="shared" si="39"/>
        <v>5.3979999999999997</v>
      </c>
    </row>
    <row r="1233" spans="1:7" x14ac:dyDescent="0.35">
      <c r="A1233" t="s">
        <v>111</v>
      </c>
      <c r="B1233">
        <v>2012</v>
      </c>
      <c r="C1233">
        <v>31</v>
      </c>
      <c r="D1233">
        <v>169</v>
      </c>
      <c r="E1233" s="5">
        <v>5.7789999999999999</v>
      </c>
      <c r="F1233" s="5">
        <f t="shared" si="38"/>
        <v>169</v>
      </c>
      <c r="G1233" s="5">
        <f t="shared" si="39"/>
        <v>5.7789999999999999</v>
      </c>
    </row>
    <row r="1234" spans="1:7" x14ac:dyDescent="0.35">
      <c r="A1234" t="s">
        <v>111</v>
      </c>
      <c r="B1234">
        <v>2014</v>
      </c>
      <c r="C1234">
        <v>62</v>
      </c>
      <c r="D1234">
        <v>138</v>
      </c>
      <c r="E1234" s="5">
        <v>5.8780000000000001</v>
      </c>
      <c r="F1234" s="5">
        <f t="shared" si="38"/>
        <v>138</v>
      </c>
      <c r="G1234" s="5">
        <f t="shared" si="39"/>
        <v>5.8780000000000001</v>
      </c>
    </row>
    <row r="1235" spans="1:7" x14ac:dyDescent="0.35">
      <c r="A1235" t="s">
        <v>111</v>
      </c>
      <c r="B1235">
        <v>2015</v>
      </c>
      <c r="C1235">
        <v>51</v>
      </c>
      <c r="D1235">
        <v>149</v>
      </c>
      <c r="E1235" s="5">
        <v>5.5380000000000003</v>
      </c>
      <c r="F1235" s="5">
        <f t="shared" si="38"/>
        <v>149</v>
      </c>
      <c r="G1235" s="5">
        <f t="shared" si="39"/>
        <v>5.5380000000000003</v>
      </c>
    </row>
    <row r="1236" spans="1:7" x14ac:dyDescent="0.35">
      <c r="A1236" t="s">
        <v>111</v>
      </c>
      <c r="B1236">
        <v>2016</v>
      </c>
      <c r="C1236">
        <v>41</v>
      </c>
      <c r="D1236">
        <v>159</v>
      </c>
      <c r="E1236" s="5">
        <v>5.4930000000000003</v>
      </c>
      <c r="F1236" s="5">
        <f t="shared" si="38"/>
        <v>159</v>
      </c>
      <c r="G1236" s="5">
        <f t="shared" si="39"/>
        <v>5.4930000000000003</v>
      </c>
    </row>
    <row r="1237" spans="1:7" x14ac:dyDescent="0.35">
      <c r="A1237" t="s">
        <v>111</v>
      </c>
      <c r="B1237">
        <v>2017</v>
      </c>
      <c r="C1237">
        <v>35</v>
      </c>
      <c r="D1237">
        <v>165</v>
      </c>
      <c r="E1237" s="5">
        <v>5.681</v>
      </c>
      <c r="F1237" s="5">
        <f t="shared" si="38"/>
        <v>165</v>
      </c>
      <c r="G1237" s="5">
        <f t="shared" si="39"/>
        <v>5.681</v>
      </c>
    </row>
    <row r="1238" spans="1:7" x14ac:dyDescent="0.35">
      <c r="A1238" t="s">
        <v>111</v>
      </c>
      <c r="B1238">
        <v>2018</v>
      </c>
      <c r="C1238">
        <v>32.5</v>
      </c>
      <c r="D1238">
        <v>167.5</v>
      </c>
      <c r="E1238" s="5">
        <v>5.7430000000000003</v>
      </c>
      <c r="F1238" s="5">
        <f t="shared" si="38"/>
        <v>167.5</v>
      </c>
      <c r="G1238" s="5">
        <f t="shared" si="39"/>
        <v>5.7430000000000003</v>
      </c>
    </row>
    <row r="1239" spans="1:7" x14ac:dyDescent="0.35">
      <c r="A1239" t="s">
        <v>111</v>
      </c>
      <c r="B1239">
        <v>2019</v>
      </c>
      <c r="C1239">
        <v>38</v>
      </c>
      <c r="D1239">
        <v>162</v>
      </c>
      <c r="E1239" s="5">
        <v>5.69210004806519</v>
      </c>
      <c r="F1239" s="5">
        <f t="shared" si="38"/>
        <v>162</v>
      </c>
      <c r="G1239" s="5">
        <f t="shared" si="39"/>
        <v>5.69210004806519</v>
      </c>
    </row>
    <row r="1240" spans="1:7" x14ac:dyDescent="0.35">
      <c r="A1240" t="s">
        <v>111</v>
      </c>
      <c r="B1240">
        <v>2020</v>
      </c>
      <c r="C1240">
        <v>37.5</v>
      </c>
      <c r="D1240">
        <v>162.5</v>
      </c>
      <c r="E1240" s="5">
        <v>5.6529999999999996</v>
      </c>
      <c r="F1240" s="5">
        <f t="shared" si="38"/>
        <v>162.5</v>
      </c>
      <c r="G1240" s="5">
        <f t="shared" si="39"/>
        <v>5.6529999999999996</v>
      </c>
    </row>
    <row r="1241" spans="1:7" x14ac:dyDescent="0.35">
      <c r="A1241" t="s">
        <v>111</v>
      </c>
      <c r="B1241">
        <v>2021</v>
      </c>
      <c r="C1241">
        <v>39</v>
      </c>
      <c r="D1241">
        <v>161</v>
      </c>
      <c r="E1241" s="5">
        <v>5.5780000000000003</v>
      </c>
      <c r="F1241" s="5">
        <f t="shared" si="38"/>
        <v>161</v>
      </c>
      <c r="G1241" s="5">
        <f t="shared" si="39"/>
        <v>5.5780000000000003</v>
      </c>
    </row>
    <row r="1242" spans="1:7" x14ac:dyDescent="0.35">
      <c r="A1242" t="s">
        <v>111</v>
      </c>
      <c r="B1242">
        <v>2022</v>
      </c>
      <c r="C1242">
        <v>48</v>
      </c>
      <c r="D1242">
        <v>152</v>
      </c>
      <c r="E1242" s="5">
        <v>5.7380000000000004</v>
      </c>
      <c r="F1242" s="5">
        <f t="shared" si="38"/>
        <v>152</v>
      </c>
      <c r="G1242" s="5">
        <f t="shared" si="39"/>
        <v>5.7380000000000004</v>
      </c>
    </row>
    <row r="1243" spans="1:7" x14ac:dyDescent="0.35">
      <c r="A1243" t="s">
        <v>111</v>
      </c>
      <c r="B1243">
        <v>2023</v>
      </c>
      <c r="C1243">
        <v>51</v>
      </c>
      <c r="D1243">
        <v>149</v>
      </c>
      <c r="E1243" s="5">
        <v>5.9770000000000003</v>
      </c>
      <c r="F1243" s="5">
        <f t="shared" si="38"/>
        <v>149</v>
      </c>
      <c r="G1243" s="5">
        <f t="shared" si="39"/>
        <v>5.9770000000000003</v>
      </c>
    </row>
    <row r="1244" spans="1:7" x14ac:dyDescent="0.35">
      <c r="A1244" t="s">
        <v>111</v>
      </c>
      <c r="B1244">
        <v>2024</v>
      </c>
      <c r="C1244">
        <v>57.5</v>
      </c>
      <c r="D1244">
        <v>142.5</v>
      </c>
      <c r="E1244" s="5">
        <v>6.1719999999999997</v>
      </c>
      <c r="F1244" s="5">
        <f t="shared" si="38"/>
        <v>142.5</v>
      </c>
      <c r="G1244" s="5">
        <f t="shared" si="39"/>
        <v>6.1719999999999997</v>
      </c>
    </row>
    <row r="1245" spans="1:7" x14ac:dyDescent="0.35">
      <c r="A1245" t="s">
        <v>85</v>
      </c>
      <c r="B1245">
        <v>2011</v>
      </c>
      <c r="C1245">
        <v>30</v>
      </c>
      <c r="D1245">
        <v>170</v>
      </c>
      <c r="E1245" s="5">
        <v>5.258</v>
      </c>
      <c r="F1245" s="5">
        <f t="shared" si="38"/>
        <v>170</v>
      </c>
      <c r="G1245" s="5">
        <f t="shared" si="39"/>
        <v>5.258</v>
      </c>
    </row>
    <row r="1246" spans="1:7" x14ac:dyDescent="0.35">
      <c r="A1246" t="s">
        <v>85</v>
      </c>
      <c r="B1246">
        <v>2012</v>
      </c>
      <c r="C1246">
        <v>39</v>
      </c>
      <c r="D1246">
        <v>161</v>
      </c>
      <c r="E1246" s="5">
        <v>5.7759999999999998</v>
      </c>
      <c r="F1246" s="5">
        <f t="shared" si="38"/>
        <v>161</v>
      </c>
      <c r="G1246" s="5">
        <f t="shared" si="39"/>
        <v>5.7759999999999998</v>
      </c>
    </row>
    <row r="1247" spans="1:7" x14ac:dyDescent="0.35">
      <c r="A1247" t="s">
        <v>85</v>
      </c>
      <c r="B1247">
        <v>2014</v>
      </c>
      <c r="C1247">
        <v>56</v>
      </c>
      <c r="D1247">
        <v>144</v>
      </c>
      <c r="E1247" s="5">
        <v>5.8239999999999998</v>
      </c>
      <c r="F1247" s="5">
        <f t="shared" si="38"/>
        <v>144</v>
      </c>
      <c r="G1247" s="5">
        <f t="shared" si="39"/>
        <v>5.8239999999999998</v>
      </c>
    </row>
    <row r="1248" spans="1:7" x14ac:dyDescent="0.35">
      <c r="A1248" t="s">
        <v>85</v>
      </c>
      <c r="B1248">
        <v>2015</v>
      </c>
      <c r="C1248">
        <v>46.5</v>
      </c>
      <c r="D1248">
        <v>153.5</v>
      </c>
      <c r="E1248" s="5">
        <v>5.7430000000000003</v>
      </c>
      <c r="F1248" s="5">
        <f t="shared" si="38"/>
        <v>153.5</v>
      </c>
      <c r="G1248" s="5">
        <f t="shared" si="39"/>
        <v>5.7430000000000003</v>
      </c>
    </row>
    <row r="1249" spans="1:7" x14ac:dyDescent="0.35">
      <c r="A1249" t="s">
        <v>85</v>
      </c>
      <c r="B1249">
        <v>2016</v>
      </c>
      <c r="C1249">
        <v>26.5</v>
      </c>
      <c r="D1249">
        <v>173.5</v>
      </c>
      <c r="E1249" s="5">
        <v>5.7149999999999999</v>
      </c>
      <c r="F1249" s="5">
        <f t="shared" si="38"/>
        <v>173.5</v>
      </c>
      <c r="G1249" s="5">
        <f t="shared" si="39"/>
        <v>5.7149999999999999</v>
      </c>
    </row>
    <row r="1250" spans="1:7" x14ac:dyDescent="0.35">
      <c r="A1250" t="s">
        <v>85</v>
      </c>
      <c r="B1250">
        <v>2017</v>
      </c>
      <c r="C1250">
        <v>12.5</v>
      </c>
      <c r="D1250">
        <v>187.5</v>
      </c>
      <c r="E1250" s="5">
        <v>5.6630000000000003</v>
      </c>
      <c r="F1250" s="5">
        <f t="shared" si="38"/>
        <v>187.5</v>
      </c>
      <c r="G1250" s="5">
        <f t="shared" si="39"/>
        <v>5.6630000000000003</v>
      </c>
    </row>
    <row r="1251" spans="1:7" x14ac:dyDescent="0.35">
      <c r="A1251" t="s">
        <v>85</v>
      </c>
      <c r="B1251">
        <v>2018</v>
      </c>
      <c r="C1251">
        <v>19.5</v>
      </c>
      <c r="D1251">
        <v>180.5</v>
      </c>
      <c r="E1251" s="5">
        <v>5.6970000000000001</v>
      </c>
      <c r="F1251" s="5">
        <f t="shared" si="38"/>
        <v>180.5</v>
      </c>
      <c r="G1251" s="5">
        <f t="shared" si="39"/>
        <v>5.6970000000000001</v>
      </c>
    </row>
    <row r="1252" spans="1:7" x14ac:dyDescent="0.35">
      <c r="A1252" t="s">
        <v>85</v>
      </c>
      <c r="B1252">
        <v>2019</v>
      </c>
      <c r="C1252">
        <v>21</v>
      </c>
      <c r="D1252">
        <v>179</v>
      </c>
      <c r="E1252" s="5">
        <v>5.7968001365661603</v>
      </c>
      <c r="F1252" s="5">
        <f t="shared" si="38"/>
        <v>179</v>
      </c>
      <c r="G1252" s="5">
        <f t="shared" si="39"/>
        <v>5.7968001365661603</v>
      </c>
    </row>
    <row r="1253" spans="1:7" x14ac:dyDescent="0.35">
      <c r="A1253" t="s">
        <v>85</v>
      </c>
      <c r="B1253">
        <v>2020</v>
      </c>
      <c r="C1253">
        <v>23</v>
      </c>
      <c r="D1253">
        <v>177</v>
      </c>
      <c r="E1253" s="5">
        <v>5.84</v>
      </c>
      <c r="F1253" s="5">
        <f t="shared" si="38"/>
        <v>177</v>
      </c>
      <c r="G1253" s="5">
        <f t="shared" si="39"/>
        <v>5.84</v>
      </c>
    </row>
    <row r="1254" spans="1:7" x14ac:dyDescent="0.35">
      <c r="A1254" t="s">
        <v>85</v>
      </c>
      <c r="B1254">
        <v>2021</v>
      </c>
      <c r="C1254">
        <v>24.5</v>
      </c>
      <c r="D1254">
        <v>175.5</v>
      </c>
      <c r="E1254" s="5">
        <v>5.5590000000000002</v>
      </c>
      <c r="F1254" s="5">
        <f t="shared" si="38"/>
        <v>175.5</v>
      </c>
      <c r="G1254" s="5">
        <f t="shared" si="39"/>
        <v>5.5590000000000002</v>
      </c>
    </row>
    <row r="1255" spans="1:7" x14ac:dyDescent="0.35">
      <c r="A1255" t="s">
        <v>85</v>
      </c>
      <c r="B1255">
        <v>2022</v>
      </c>
      <c r="C1255">
        <v>21</v>
      </c>
      <c r="D1255">
        <v>179</v>
      </c>
      <c r="E1255" s="5">
        <v>5.5259999999999998</v>
      </c>
      <c r="F1255" s="5">
        <f t="shared" si="38"/>
        <v>179</v>
      </c>
      <c r="G1255" s="5">
        <f t="shared" si="39"/>
        <v>5.5259999999999998</v>
      </c>
    </row>
    <row r="1256" spans="1:7" x14ac:dyDescent="0.35">
      <c r="A1256" t="s">
        <v>85</v>
      </c>
      <c r="B1256">
        <v>2023</v>
      </c>
      <c r="C1256">
        <v>28</v>
      </c>
      <c r="D1256">
        <v>172</v>
      </c>
      <c r="E1256" s="5">
        <v>5.8410000000000002</v>
      </c>
      <c r="F1256" s="5">
        <f t="shared" si="38"/>
        <v>172</v>
      </c>
      <c r="G1256" s="5">
        <f t="shared" si="39"/>
        <v>5.8410000000000002</v>
      </c>
    </row>
    <row r="1257" spans="1:7" x14ac:dyDescent="0.35">
      <c r="A1257" t="s">
        <v>85</v>
      </c>
      <c r="B1257">
        <v>2024</v>
      </c>
      <c r="C1257">
        <v>41</v>
      </c>
      <c r="D1257">
        <v>159</v>
      </c>
      <c r="E1257" s="5">
        <v>5.9470000000000001</v>
      </c>
      <c r="F1257" s="5">
        <f t="shared" si="38"/>
        <v>159</v>
      </c>
      <c r="G1257" s="5">
        <f t="shared" si="39"/>
        <v>5.9470000000000001</v>
      </c>
    </row>
    <row r="1258" spans="1:7" x14ac:dyDescent="0.35">
      <c r="A1258" t="s">
        <v>303</v>
      </c>
      <c r="B1258">
        <v>2011</v>
      </c>
      <c r="C1258">
        <v>160</v>
      </c>
      <c r="D1258">
        <v>40</v>
      </c>
      <c r="E1258" s="5">
        <v>4.8250000000000002</v>
      </c>
      <c r="F1258" s="5">
        <f t="shared" si="38"/>
        <v>40</v>
      </c>
      <c r="G1258" s="5">
        <f t="shared" si="39"/>
        <v>4.8250000000000002</v>
      </c>
    </row>
    <row r="1259" spans="1:7" x14ac:dyDescent="0.35">
      <c r="A1259" t="s">
        <v>303</v>
      </c>
      <c r="B1259">
        <v>2012</v>
      </c>
      <c r="C1259">
        <v>149.5</v>
      </c>
      <c r="D1259">
        <v>50.5</v>
      </c>
      <c r="E1259" s="5">
        <v>4.9850000000000003</v>
      </c>
      <c r="F1259" s="5">
        <f t="shared" si="38"/>
        <v>50.5</v>
      </c>
      <c r="G1259" s="5">
        <f t="shared" si="39"/>
        <v>4.9850000000000003</v>
      </c>
    </row>
    <row r="1260" spans="1:7" x14ac:dyDescent="0.35">
      <c r="A1260" t="s">
        <v>303</v>
      </c>
      <c r="B1260">
        <v>2014</v>
      </c>
      <c r="C1260">
        <v>129</v>
      </c>
      <c r="D1260">
        <v>71</v>
      </c>
      <c r="E1260" s="5">
        <v>5.0730000000000004</v>
      </c>
      <c r="F1260" s="5">
        <f t="shared" si="38"/>
        <v>71</v>
      </c>
      <c r="G1260" s="5">
        <f t="shared" si="39"/>
        <v>5.0730000000000004</v>
      </c>
    </row>
    <row r="1261" spans="1:7" x14ac:dyDescent="0.35">
      <c r="A1261" t="s">
        <v>303</v>
      </c>
      <c r="B1261">
        <v>2015</v>
      </c>
      <c r="C1261">
        <v>131.5</v>
      </c>
      <c r="D1261">
        <v>68.5</v>
      </c>
      <c r="E1261" s="5">
        <v>5.2789999999999999</v>
      </c>
      <c r="F1261" s="5">
        <f t="shared" si="38"/>
        <v>68.5</v>
      </c>
      <c r="G1261" s="5">
        <f t="shared" si="39"/>
        <v>5.2789999999999999</v>
      </c>
    </row>
    <row r="1262" spans="1:7" x14ac:dyDescent="0.35">
      <c r="A1262" t="s">
        <v>303</v>
      </c>
      <c r="B1262">
        <v>2016</v>
      </c>
      <c r="C1262">
        <v>127.5</v>
      </c>
      <c r="D1262">
        <v>72.5</v>
      </c>
      <c r="E1262" s="5">
        <v>5.43</v>
      </c>
      <c r="F1262" s="5">
        <f t="shared" si="38"/>
        <v>72.5</v>
      </c>
      <c r="G1262" s="5">
        <f t="shared" si="39"/>
        <v>5.43</v>
      </c>
    </row>
    <row r="1263" spans="1:7" x14ac:dyDescent="0.35">
      <c r="A1263" t="s">
        <v>303</v>
      </c>
      <c r="B1263">
        <v>2017</v>
      </c>
      <c r="C1263">
        <v>125</v>
      </c>
      <c r="D1263">
        <v>75</v>
      </c>
      <c r="E1263" s="5">
        <v>5.524</v>
      </c>
      <c r="F1263" s="5">
        <f t="shared" si="38"/>
        <v>75</v>
      </c>
      <c r="G1263" s="5">
        <f t="shared" si="39"/>
        <v>5.524</v>
      </c>
    </row>
    <row r="1264" spans="1:7" x14ac:dyDescent="0.35">
      <c r="A1264" t="s">
        <v>303</v>
      </c>
      <c r="B1264">
        <v>2018</v>
      </c>
      <c r="C1264">
        <v>118.5</v>
      </c>
      <c r="D1264">
        <v>81.5</v>
      </c>
      <c r="E1264" s="5">
        <v>5.6310000000000002</v>
      </c>
      <c r="F1264" s="5">
        <f t="shared" si="38"/>
        <v>81.5</v>
      </c>
      <c r="G1264" s="5">
        <f t="shared" si="39"/>
        <v>5.6310000000000002</v>
      </c>
    </row>
    <row r="1265" spans="1:7" x14ac:dyDescent="0.35">
      <c r="A1265" t="s">
        <v>303</v>
      </c>
      <c r="B1265">
        <v>2019</v>
      </c>
      <c r="C1265">
        <v>125</v>
      </c>
      <c r="D1265">
        <v>75</v>
      </c>
      <c r="E1265" s="5">
        <v>6.0060000419616699</v>
      </c>
      <c r="F1265" s="5">
        <f t="shared" si="38"/>
        <v>75</v>
      </c>
      <c r="G1265" s="5">
        <f t="shared" si="39"/>
        <v>6.0060000419616699</v>
      </c>
    </row>
    <row r="1266" spans="1:7" x14ac:dyDescent="0.35">
      <c r="A1266" t="s">
        <v>303</v>
      </c>
      <c r="B1266">
        <v>2020</v>
      </c>
      <c r="C1266">
        <v>124</v>
      </c>
      <c r="D1266">
        <v>76</v>
      </c>
      <c r="E1266" s="5">
        <v>5.88</v>
      </c>
      <c r="F1266" s="5">
        <f t="shared" si="38"/>
        <v>76</v>
      </c>
      <c r="G1266" s="5">
        <f t="shared" si="39"/>
        <v>5.88</v>
      </c>
    </row>
    <row r="1267" spans="1:7" x14ac:dyDescent="0.35">
      <c r="A1267" t="s">
        <v>303</v>
      </c>
      <c r="B1267">
        <v>2021</v>
      </c>
      <c r="C1267">
        <v>126.5</v>
      </c>
      <c r="D1267">
        <v>73.5</v>
      </c>
      <c r="E1267" s="5">
        <v>5.9039999999999999</v>
      </c>
      <c r="F1267" s="5">
        <f t="shared" si="38"/>
        <v>73.5</v>
      </c>
      <c r="G1267" s="5">
        <f t="shared" si="39"/>
        <v>5.9039999999999999</v>
      </c>
    </row>
    <row r="1268" spans="1:7" x14ac:dyDescent="0.35">
      <c r="A1268" t="s">
        <v>303</v>
      </c>
      <c r="B1268">
        <v>2022</v>
      </c>
      <c r="C1268">
        <v>134</v>
      </c>
      <c r="D1268">
        <v>66</v>
      </c>
      <c r="E1268" s="5">
        <v>5.5229999999999997</v>
      </c>
      <c r="F1268" s="5">
        <f t="shared" si="38"/>
        <v>66</v>
      </c>
      <c r="G1268" s="5">
        <f t="shared" si="39"/>
        <v>5.5229999999999997</v>
      </c>
    </row>
    <row r="1269" spans="1:7" x14ac:dyDescent="0.35">
      <c r="A1269" t="s">
        <v>303</v>
      </c>
      <c r="B1269">
        <v>2023</v>
      </c>
      <c r="C1269">
        <v>137.5</v>
      </c>
      <c r="D1269">
        <v>62.5</v>
      </c>
      <c r="E1269" s="5">
        <v>6.048</v>
      </c>
      <c r="F1269" s="5">
        <f t="shared" si="38"/>
        <v>62.5</v>
      </c>
      <c r="G1269" s="5">
        <f t="shared" si="39"/>
        <v>6.048</v>
      </c>
    </row>
    <row r="1270" spans="1:7" x14ac:dyDescent="0.35">
      <c r="A1270" t="s">
        <v>303</v>
      </c>
      <c r="B1270">
        <v>2024</v>
      </c>
      <c r="C1270">
        <v>148</v>
      </c>
      <c r="D1270">
        <v>52</v>
      </c>
      <c r="E1270" s="5">
        <v>6.1070000000000002</v>
      </c>
      <c r="F1270" s="5">
        <f t="shared" si="38"/>
        <v>52</v>
      </c>
      <c r="G1270" s="5">
        <f t="shared" si="39"/>
        <v>6.1070000000000002</v>
      </c>
    </row>
    <row r="1271" spans="1:7" x14ac:dyDescent="0.35">
      <c r="A1271" t="s">
        <v>75</v>
      </c>
      <c r="B1271">
        <v>2011</v>
      </c>
      <c r="C1271">
        <v>67.5</v>
      </c>
      <c r="D1271">
        <v>132.5</v>
      </c>
      <c r="E1271" s="5">
        <v>5.8029999999999999</v>
      </c>
      <c r="F1271" s="5">
        <f t="shared" si="38"/>
        <v>132.5</v>
      </c>
      <c r="G1271" s="5">
        <f t="shared" si="39"/>
        <v>5.8029999999999999</v>
      </c>
    </row>
    <row r="1272" spans="1:7" x14ac:dyDescent="0.35">
      <c r="A1272" t="s">
        <v>75</v>
      </c>
      <c r="B1272">
        <v>2012</v>
      </c>
      <c r="C1272">
        <v>54.5</v>
      </c>
      <c r="D1272">
        <v>145.5</v>
      </c>
      <c r="E1272" s="5">
        <v>5.8220000000000001</v>
      </c>
      <c r="F1272" s="5">
        <f t="shared" si="38"/>
        <v>145.5</v>
      </c>
      <c r="G1272" s="5">
        <f t="shared" si="39"/>
        <v>5.8220000000000001</v>
      </c>
    </row>
    <row r="1273" spans="1:7" x14ac:dyDescent="0.35">
      <c r="A1273" t="s">
        <v>75</v>
      </c>
      <c r="B1273">
        <v>2014</v>
      </c>
      <c r="C1273">
        <v>51</v>
      </c>
      <c r="D1273">
        <v>149</v>
      </c>
      <c r="E1273" s="5">
        <v>5.7910000000000004</v>
      </c>
      <c r="F1273" s="5">
        <f t="shared" si="38"/>
        <v>149</v>
      </c>
      <c r="G1273" s="5">
        <f t="shared" si="39"/>
        <v>5.7910000000000004</v>
      </c>
    </row>
    <row r="1274" spans="1:7" x14ac:dyDescent="0.35">
      <c r="A1274" t="s">
        <v>75</v>
      </c>
      <c r="B1274">
        <v>2015</v>
      </c>
      <c r="C1274">
        <v>32</v>
      </c>
      <c r="D1274">
        <v>168</v>
      </c>
      <c r="E1274" s="5">
        <v>5.835</v>
      </c>
      <c r="F1274" s="5">
        <f t="shared" si="38"/>
        <v>168</v>
      </c>
      <c r="G1274" s="5">
        <f t="shared" si="39"/>
        <v>5.835</v>
      </c>
    </row>
    <row r="1275" spans="1:7" x14ac:dyDescent="0.35">
      <c r="A1275" t="s">
        <v>75</v>
      </c>
      <c r="B1275">
        <v>2016</v>
      </c>
      <c r="C1275">
        <v>15.5</v>
      </c>
      <c r="D1275">
        <v>184.5</v>
      </c>
      <c r="E1275" s="5">
        <v>5.9729999999999999</v>
      </c>
      <c r="F1275" s="5">
        <f t="shared" si="38"/>
        <v>184.5</v>
      </c>
      <c r="G1275" s="5">
        <f t="shared" si="39"/>
        <v>5.9729999999999999</v>
      </c>
    </row>
    <row r="1276" spans="1:7" x14ac:dyDescent="0.35">
      <c r="A1276" t="s">
        <v>75</v>
      </c>
      <c r="B1276">
        <v>2017</v>
      </c>
      <c r="C1276">
        <v>6.5</v>
      </c>
      <c r="D1276">
        <v>193.5</v>
      </c>
      <c r="E1276" s="5">
        <v>6.1230000000000002</v>
      </c>
      <c r="F1276" s="5">
        <f t="shared" si="38"/>
        <v>193.5</v>
      </c>
      <c r="G1276" s="5">
        <f t="shared" si="39"/>
        <v>6.1230000000000002</v>
      </c>
    </row>
    <row r="1277" spans="1:7" x14ac:dyDescent="0.35">
      <c r="A1277" t="s">
        <v>75</v>
      </c>
      <c r="B1277">
        <v>2018</v>
      </c>
      <c r="C1277">
        <v>16.5</v>
      </c>
      <c r="D1277">
        <v>183.5</v>
      </c>
      <c r="E1277" s="5">
        <v>6.1820000000000004</v>
      </c>
      <c r="F1277" s="5">
        <f t="shared" si="38"/>
        <v>183.5</v>
      </c>
      <c r="G1277" s="5">
        <f t="shared" si="39"/>
        <v>6.1820000000000004</v>
      </c>
    </row>
    <row r="1278" spans="1:7" x14ac:dyDescent="0.35">
      <c r="A1278" t="s">
        <v>75</v>
      </c>
      <c r="B1278">
        <v>2019</v>
      </c>
      <c r="C1278">
        <v>19</v>
      </c>
      <c r="D1278">
        <v>181</v>
      </c>
      <c r="E1278" s="5">
        <v>6.1862998008728001</v>
      </c>
      <c r="F1278" s="5">
        <f t="shared" si="38"/>
        <v>181</v>
      </c>
      <c r="G1278" s="5">
        <f t="shared" si="39"/>
        <v>6.1862998008728001</v>
      </c>
    </row>
    <row r="1279" spans="1:7" x14ac:dyDescent="0.35">
      <c r="A1279" t="s">
        <v>75</v>
      </c>
      <c r="B1279">
        <v>2020</v>
      </c>
      <c r="C1279">
        <v>19</v>
      </c>
      <c r="D1279">
        <v>181</v>
      </c>
      <c r="E1279" s="5">
        <v>6.1660000000000004</v>
      </c>
      <c r="F1279" s="5">
        <f t="shared" si="38"/>
        <v>181</v>
      </c>
      <c r="G1279" s="5">
        <f t="shared" si="39"/>
        <v>6.1660000000000004</v>
      </c>
    </row>
    <row r="1280" spans="1:7" x14ac:dyDescent="0.35">
      <c r="A1280" t="s">
        <v>75</v>
      </c>
      <c r="B1280">
        <v>2021</v>
      </c>
      <c r="C1280">
        <v>24</v>
      </c>
      <c r="D1280">
        <v>176</v>
      </c>
      <c r="E1280" s="5">
        <v>6.1230000000000002</v>
      </c>
      <c r="F1280" s="5">
        <f t="shared" si="38"/>
        <v>176</v>
      </c>
      <c r="G1280" s="5">
        <f t="shared" si="39"/>
        <v>6.1230000000000002</v>
      </c>
    </row>
    <row r="1281" spans="1:7" x14ac:dyDescent="0.35">
      <c r="A1281" t="s">
        <v>75</v>
      </c>
      <c r="B1281">
        <v>2022</v>
      </c>
      <c r="C1281">
        <v>24</v>
      </c>
      <c r="D1281">
        <v>176</v>
      </c>
      <c r="E1281" s="5">
        <v>6.26</v>
      </c>
      <c r="F1281" s="5">
        <f t="shared" si="38"/>
        <v>176</v>
      </c>
      <c r="G1281" s="5">
        <f t="shared" si="39"/>
        <v>6.26</v>
      </c>
    </row>
    <row r="1282" spans="1:7" x14ac:dyDescent="0.35">
      <c r="A1282" t="s">
        <v>75</v>
      </c>
      <c r="B1282">
        <v>2023</v>
      </c>
      <c r="C1282">
        <v>28.5</v>
      </c>
      <c r="D1282">
        <v>171.5</v>
      </c>
      <c r="E1282" s="5">
        <v>6.4420000000000002</v>
      </c>
      <c r="F1282" s="5">
        <f t="shared" si="38"/>
        <v>171.5</v>
      </c>
      <c r="G1282" s="5">
        <f t="shared" si="39"/>
        <v>6.4420000000000002</v>
      </c>
    </row>
    <row r="1283" spans="1:7" x14ac:dyDescent="0.35">
      <c r="A1283" t="s">
        <v>75</v>
      </c>
      <c r="B1283">
        <v>2024</v>
      </c>
      <c r="C1283">
        <v>31.5</v>
      </c>
      <c r="D1283">
        <v>168.5</v>
      </c>
      <c r="E1283" s="5">
        <v>6.673</v>
      </c>
      <c r="F1283" s="5">
        <f t="shared" ref="F1283:F1346" si="40">IF(SUBTOTAL(3,A1283),D1283,NA())</f>
        <v>168.5</v>
      </c>
      <c r="G1283" s="5">
        <f t="shared" ref="G1283:G1346" si="41">IF(SUBTOTAL(3,A1283),E1283,NA())</f>
        <v>6.673</v>
      </c>
    </row>
    <row r="1284" spans="1:7" x14ac:dyDescent="0.35">
      <c r="A1284" t="s">
        <v>18</v>
      </c>
      <c r="B1284">
        <v>2011</v>
      </c>
      <c r="C1284">
        <v>7</v>
      </c>
      <c r="D1284">
        <v>193</v>
      </c>
      <c r="E1284" s="5">
        <v>5.327</v>
      </c>
      <c r="F1284" s="5">
        <f t="shared" si="40"/>
        <v>193</v>
      </c>
      <c r="G1284" s="5">
        <f t="shared" si="41"/>
        <v>5.327</v>
      </c>
    </row>
    <row r="1285" spans="1:7" x14ac:dyDescent="0.35">
      <c r="A1285" t="s">
        <v>18</v>
      </c>
      <c r="B1285">
        <v>2012</v>
      </c>
      <c r="C1285">
        <v>6</v>
      </c>
      <c r="D1285">
        <v>194</v>
      </c>
      <c r="E1285" s="5">
        <v>5.101</v>
      </c>
      <c r="F1285" s="5">
        <f t="shared" si="40"/>
        <v>194</v>
      </c>
      <c r="G1285" s="5">
        <f t="shared" si="41"/>
        <v>5.101</v>
      </c>
    </row>
    <row r="1286" spans="1:7" x14ac:dyDescent="0.35">
      <c r="A1286" t="s">
        <v>18</v>
      </c>
      <c r="B1286">
        <v>2014</v>
      </c>
      <c r="C1286">
        <v>9</v>
      </c>
      <c r="D1286">
        <v>191</v>
      </c>
      <c r="E1286" s="5">
        <v>5.1020000000000003</v>
      </c>
      <c r="F1286" s="5">
        <f t="shared" si="40"/>
        <v>191</v>
      </c>
      <c r="G1286" s="5">
        <f t="shared" si="41"/>
        <v>5.1020000000000003</v>
      </c>
    </row>
    <row r="1287" spans="1:7" x14ac:dyDescent="0.35">
      <c r="A1287" t="s">
        <v>18</v>
      </c>
      <c r="B1287">
        <v>2015</v>
      </c>
      <c r="C1287">
        <v>7</v>
      </c>
      <c r="D1287">
        <v>193</v>
      </c>
      <c r="E1287" s="5">
        <v>5.1230000000000002</v>
      </c>
      <c r="F1287" s="5">
        <f t="shared" si="40"/>
        <v>193</v>
      </c>
      <c r="G1287" s="5">
        <f t="shared" si="41"/>
        <v>5.1230000000000002</v>
      </c>
    </row>
    <row r="1288" spans="1:7" x14ac:dyDescent="0.35">
      <c r="A1288" t="s">
        <v>18</v>
      </c>
      <c r="B1288">
        <v>2016</v>
      </c>
      <c r="C1288">
        <v>7</v>
      </c>
      <c r="D1288">
        <v>193</v>
      </c>
      <c r="E1288" s="5">
        <v>5.1950000000000003</v>
      </c>
      <c r="F1288" s="5">
        <f t="shared" si="40"/>
        <v>193</v>
      </c>
      <c r="G1288" s="5">
        <f t="shared" si="41"/>
        <v>5.1950000000000003</v>
      </c>
    </row>
    <row r="1289" spans="1:7" x14ac:dyDescent="0.35">
      <c r="A1289" t="s">
        <v>18</v>
      </c>
      <c r="B1289">
        <v>2017</v>
      </c>
      <c r="C1289">
        <v>3.5</v>
      </c>
      <c r="D1289">
        <v>196.5</v>
      </c>
      <c r="E1289" s="5">
        <v>5.41</v>
      </c>
      <c r="F1289" s="5">
        <f t="shared" si="40"/>
        <v>196.5</v>
      </c>
      <c r="G1289" s="5">
        <f t="shared" si="41"/>
        <v>5.41</v>
      </c>
    </row>
    <row r="1290" spans="1:7" x14ac:dyDescent="0.35">
      <c r="A1290" t="s">
        <v>18</v>
      </c>
      <c r="B1290">
        <v>2018</v>
      </c>
      <c r="C1290">
        <v>4.5</v>
      </c>
      <c r="D1290">
        <v>195.5</v>
      </c>
      <c r="E1290" s="5">
        <v>5.6929999999999996</v>
      </c>
      <c r="F1290" s="5">
        <f t="shared" si="40"/>
        <v>195.5</v>
      </c>
      <c r="G1290" s="5">
        <f t="shared" si="41"/>
        <v>5.6929999999999996</v>
      </c>
    </row>
    <row r="1291" spans="1:7" x14ac:dyDescent="0.35">
      <c r="A1291" t="s">
        <v>18</v>
      </c>
      <c r="B1291">
        <v>2019</v>
      </c>
      <c r="C1291">
        <v>6</v>
      </c>
      <c r="D1291">
        <v>194</v>
      </c>
      <c r="E1291" s="5">
        <v>5.9109001159668004</v>
      </c>
      <c r="F1291" s="5">
        <f t="shared" si="40"/>
        <v>194</v>
      </c>
      <c r="G1291" s="5">
        <f t="shared" si="41"/>
        <v>5.9109001159668004</v>
      </c>
    </row>
    <row r="1292" spans="1:7" x14ac:dyDescent="0.35">
      <c r="A1292" t="s">
        <v>18</v>
      </c>
      <c r="B1292">
        <v>2020</v>
      </c>
      <c r="C1292">
        <v>6</v>
      </c>
      <c r="D1292">
        <v>194</v>
      </c>
      <c r="E1292" s="5">
        <v>5.9290000000000003</v>
      </c>
      <c r="F1292" s="5">
        <f t="shared" si="40"/>
        <v>194</v>
      </c>
      <c r="G1292" s="5">
        <f t="shared" si="41"/>
        <v>5.9290000000000003</v>
      </c>
    </row>
    <row r="1293" spans="1:7" x14ac:dyDescent="0.35">
      <c r="A1293" t="s">
        <v>18</v>
      </c>
      <c r="B1293">
        <v>2021</v>
      </c>
      <c r="C1293">
        <v>6.5</v>
      </c>
      <c r="D1293">
        <v>193.5</v>
      </c>
      <c r="E1293" s="5">
        <v>6.016</v>
      </c>
      <c r="F1293" s="5">
        <f t="shared" si="40"/>
        <v>193.5</v>
      </c>
      <c r="G1293" s="5">
        <f t="shared" si="41"/>
        <v>6.016</v>
      </c>
    </row>
    <row r="1294" spans="1:7" x14ac:dyDescent="0.35">
      <c r="A1294" t="s">
        <v>18</v>
      </c>
      <c r="B1294">
        <v>2022</v>
      </c>
      <c r="C1294">
        <v>9</v>
      </c>
      <c r="D1294">
        <v>191</v>
      </c>
      <c r="E1294" s="5">
        <v>5.968</v>
      </c>
      <c r="F1294" s="5">
        <f t="shared" si="40"/>
        <v>191</v>
      </c>
      <c r="G1294" s="5">
        <f t="shared" si="41"/>
        <v>5.968</v>
      </c>
    </row>
    <row r="1295" spans="1:7" x14ac:dyDescent="0.35">
      <c r="A1295" t="s">
        <v>18</v>
      </c>
      <c r="B1295">
        <v>2023</v>
      </c>
      <c r="C1295">
        <v>8</v>
      </c>
      <c r="D1295">
        <v>192</v>
      </c>
      <c r="E1295" s="5">
        <v>6.03</v>
      </c>
      <c r="F1295" s="5">
        <f t="shared" si="40"/>
        <v>192</v>
      </c>
      <c r="G1295" s="5">
        <f t="shared" si="41"/>
        <v>6.03</v>
      </c>
    </row>
    <row r="1296" spans="1:7" x14ac:dyDescent="0.35">
      <c r="A1296" t="s">
        <v>18</v>
      </c>
      <c r="B1296">
        <v>2024</v>
      </c>
      <c r="C1296">
        <v>7</v>
      </c>
      <c r="D1296">
        <v>193</v>
      </c>
      <c r="E1296" s="5">
        <v>6.0129999999999999</v>
      </c>
      <c r="F1296" s="5">
        <f t="shared" si="40"/>
        <v>193</v>
      </c>
      <c r="G1296" s="5">
        <f t="shared" si="41"/>
        <v>6.0129999999999999</v>
      </c>
    </row>
    <row r="1297" spans="1:7" x14ac:dyDescent="0.35">
      <c r="A1297" t="s">
        <v>319</v>
      </c>
      <c r="B1297">
        <v>2011</v>
      </c>
      <c r="C1297">
        <v>124</v>
      </c>
      <c r="D1297">
        <v>76</v>
      </c>
      <c r="E1297" s="5">
        <v>6.593</v>
      </c>
      <c r="F1297" s="5">
        <f t="shared" si="40"/>
        <v>76</v>
      </c>
      <c r="G1297" s="5">
        <f t="shared" si="41"/>
        <v>6.593</v>
      </c>
    </row>
    <row r="1298" spans="1:7" x14ac:dyDescent="0.35">
      <c r="A1298" t="s">
        <v>319</v>
      </c>
      <c r="B1298">
        <v>2015</v>
      </c>
      <c r="C1298">
        <v>161</v>
      </c>
      <c r="D1298">
        <v>39</v>
      </c>
      <c r="E1298" s="5">
        <v>7.0389999999999997</v>
      </c>
      <c r="F1298" s="5">
        <f t="shared" si="40"/>
        <v>39</v>
      </c>
      <c r="G1298" s="5">
        <f t="shared" si="41"/>
        <v>7.0389999999999997</v>
      </c>
    </row>
    <row r="1299" spans="1:7" x14ac:dyDescent="0.35">
      <c r="A1299" t="s">
        <v>101</v>
      </c>
      <c r="B1299">
        <v>2011</v>
      </c>
      <c r="C1299">
        <v>91.5</v>
      </c>
      <c r="D1299">
        <v>108.5</v>
      </c>
      <c r="E1299" s="5">
        <v>6.569</v>
      </c>
      <c r="F1299" s="5">
        <f t="shared" si="40"/>
        <v>108.5</v>
      </c>
      <c r="G1299" s="5">
        <f t="shared" si="41"/>
        <v>6.569</v>
      </c>
    </row>
    <row r="1300" spans="1:7" x14ac:dyDescent="0.35">
      <c r="A1300" t="s">
        <v>101</v>
      </c>
      <c r="B1300">
        <v>2012</v>
      </c>
      <c r="C1300">
        <v>98</v>
      </c>
      <c r="D1300">
        <v>102</v>
      </c>
      <c r="E1300" s="5">
        <v>6.6660000000000004</v>
      </c>
      <c r="F1300" s="5">
        <f t="shared" si="40"/>
        <v>102</v>
      </c>
      <c r="G1300" s="5">
        <f t="shared" si="41"/>
        <v>6.6660000000000004</v>
      </c>
    </row>
    <row r="1301" spans="1:7" x14ac:dyDescent="0.35">
      <c r="A1301" t="s">
        <v>101</v>
      </c>
      <c r="B1301">
        <v>2014</v>
      </c>
      <c r="C1301">
        <v>90.5</v>
      </c>
      <c r="D1301">
        <v>109.5</v>
      </c>
      <c r="E1301" s="5">
        <v>6.6109999999999998</v>
      </c>
      <c r="F1301" s="5">
        <f t="shared" si="40"/>
        <v>109.5</v>
      </c>
      <c r="G1301" s="5">
        <f t="shared" si="41"/>
        <v>6.6109999999999998</v>
      </c>
    </row>
    <row r="1302" spans="1:7" x14ac:dyDescent="0.35">
      <c r="A1302" t="s">
        <v>101</v>
      </c>
      <c r="B1302">
        <v>2015</v>
      </c>
      <c r="C1302">
        <v>91</v>
      </c>
      <c r="D1302">
        <v>109</v>
      </c>
      <c r="E1302" s="5">
        <v>6.375</v>
      </c>
      <c r="F1302" s="5">
        <f t="shared" si="40"/>
        <v>109</v>
      </c>
      <c r="G1302" s="5">
        <f t="shared" si="41"/>
        <v>6.375</v>
      </c>
    </row>
    <row r="1303" spans="1:7" x14ac:dyDescent="0.35">
      <c r="A1303" t="s">
        <v>101</v>
      </c>
      <c r="B1303">
        <v>2016</v>
      </c>
      <c r="C1303">
        <v>83</v>
      </c>
      <c r="D1303">
        <v>117</v>
      </c>
      <c r="E1303" s="5">
        <v>6.375</v>
      </c>
      <c r="F1303" s="5">
        <f t="shared" si="40"/>
        <v>117</v>
      </c>
      <c r="G1303" s="5">
        <f t="shared" si="41"/>
        <v>6.375</v>
      </c>
    </row>
    <row r="1304" spans="1:7" x14ac:dyDescent="0.35">
      <c r="A1304" t="s">
        <v>101</v>
      </c>
      <c r="B1304">
        <v>2017</v>
      </c>
      <c r="C1304">
        <v>90.5</v>
      </c>
      <c r="D1304">
        <v>109.5</v>
      </c>
      <c r="E1304" s="5">
        <v>6.3739999999999997</v>
      </c>
      <c r="F1304" s="5">
        <f t="shared" si="40"/>
        <v>109.5</v>
      </c>
      <c r="G1304" s="5">
        <f t="shared" si="41"/>
        <v>6.3739999999999997</v>
      </c>
    </row>
    <row r="1305" spans="1:7" x14ac:dyDescent="0.35">
      <c r="A1305" t="s">
        <v>101</v>
      </c>
      <c r="B1305">
        <v>2018</v>
      </c>
      <c r="C1305">
        <v>93.5</v>
      </c>
      <c r="D1305">
        <v>106.5</v>
      </c>
      <c r="E1305" s="5">
        <v>6.3739999999999997</v>
      </c>
      <c r="F1305" s="5">
        <f t="shared" si="40"/>
        <v>106.5</v>
      </c>
      <c r="G1305" s="5">
        <f t="shared" si="41"/>
        <v>6.3739999999999997</v>
      </c>
    </row>
    <row r="1306" spans="1:7" x14ac:dyDescent="0.35">
      <c r="A1306" t="s">
        <v>81</v>
      </c>
      <c r="B1306">
        <v>2011</v>
      </c>
      <c r="C1306">
        <v>54.5</v>
      </c>
      <c r="D1306">
        <v>145.5</v>
      </c>
      <c r="E1306" s="5">
        <v>5.1779999999999999</v>
      </c>
      <c r="F1306" s="5">
        <f t="shared" si="40"/>
        <v>145.5</v>
      </c>
      <c r="G1306" s="5">
        <f t="shared" si="41"/>
        <v>5.1779999999999999</v>
      </c>
    </row>
    <row r="1307" spans="1:7" x14ac:dyDescent="0.35">
      <c r="A1307" t="s">
        <v>81</v>
      </c>
      <c r="B1307">
        <v>2012</v>
      </c>
      <c r="C1307">
        <v>42.5</v>
      </c>
      <c r="D1307">
        <v>157.5</v>
      </c>
      <c r="E1307" s="5">
        <v>5.0330000000000004</v>
      </c>
      <c r="F1307" s="5">
        <f t="shared" si="40"/>
        <v>157.5</v>
      </c>
      <c r="G1307" s="5">
        <f t="shared" si="41"/>
        <v>5.0330000000000004</v>
      </c>
    </row>
    <row r="1308" spans="1:7" x14ac:dyDescent="0.35">
      <c r="A1308" t="s">
        <v>81</v>
      </c>
      <c r="B1308">
        <v>2014</v>
      </c>
      <c r="C1308">
        <v>21.5</v>
      </c>
      <c r="D1308">
        <v>178.5</v>
      </c>
      <c r="E1308" s="5">
        <v>5.1239999999999997</v>
      </c>
      <c r="F1308" s="5">
        <f t="shared" si="40"/>
        <v>178.5</v>
      </c>
      <c r="G1308" s="5">
        <f t="shared" si="41"/>
        <v>5.1239999999999997</v>
      </c>
    </row>
    <row r="1309" spans="1:7" x14ac:dyDescent="0.35">
      <c r="A1309" t="s">
        <v>81</v>
      </c>
      <c r="B1309">
        <v>2015</v>
      </c>
      <c r="C1309">
        <v>12</v>
      </c>
      <c r="D1309">
        <v>188</v>
      </c>
      <c r="E1309" s="5">
        <v>5.5279999999999996</v>
      </c>
      <c r="F1309" s="5">
        <f t="shared" si="40"/>
        <v>188</v>
      </c>
      <c r="G1309" s="5">
        <f t="shared" si="41"/>
        <v>5.5279999999999996</v>
      </c>
    </row>
    <row r="1310" spans="1:7" x14ac:dyDescent="0.35">
      <c r="A1310" t="s">
        <v>81</v>
      </c>
      <c r="B1310">
        <v>2016</v>
      </c>
      <c r="C1310">
        <v>31.5</v>
      </c>
      <c r="D1310">
        <v>168.5</v>
      </c>
      <c r="E1310" s="5">
        <v>5.8250000000000002</v>
      </c>
      <c r="F1310" s="5">
        <f t="shared" si="40"/>
        <v>168.5</v>
      </c>
      <c r="G1310" s="5">
        <f t="shared" si="41"/>
        <v>5.8250000000000002</v>
      </c>
    </row>
    <row r="1311" spans="1:7" x14ac:dyDescent="0.35">
      <c r="A1311" t="s">
        <v>81</v>
      </c>
      <c r="B1311">
        <v>2017</v>
      </c>
      <c r="C1311">
        <v>41.5</v>
      </c>
      <c r="D1311">
        <v>158.5</v>
      </c>
      <c r="E1311" s="5">
        <v>5.9450000000000003</v>
      </c>
      <c r="F1311" s="5">
        <f t="shared" si="40"/>
        <v>158.5</v>
      </c>
      <c r="G1311" s="5">
        <f t="shared" si="41"/>
        <v>5.9450000000000003</v>
      </c>
    </row>
    <row r="1312" spans="1:7" x14ac:dyDescent="0.35">
      <c r="A1312" t="s">
        <v>81</v>
      </c>
      <c r="B1312">
        <v>2018</v>
      </c>
      <c r="C1312">
        <v>28.5</v>
      </c>
      <c r="D1312">
        <v>171.5</v>
      </c>
      <c r="E1312" s="5">
        <v>6.07</v>
      </c>
      <c r="F1312" s="5">
        <f t="shared" si="40"/>
        <v>171.5</v>
      </c>
      <c r="G1312" s="5">
        <f t="shared" si="41"/>
        <v>6.07</v>
      </c>
    </row>
    <row r="1313" spans="1:7" x14ac:dyDescent="0.35">
      <c r="A1313" t="s">
        <v>81</v>
      </c>
      <c r="B1313">
        <v>2019</v>
      </c>
      <c r="C1313">
        <v>32</v>
      </c>
      <c r="D1313">
        <v>168</v>
      </c>
      <c r="E1313" s="5">
        <v>6.1237001419067401</v>
      </c>
      <c r="F1313" s="5">
        <f t="shared" si="40"/>
        <v>168</v>
      </c>
      <c r="G1313" s="5">
        <f t="shared" si="41"/>
        <v>6.1237001419067401</v>
      </c>
    </row>
    <row r="1314" spans="1:7" x14ac:dyDescent="0.35">
      <c r="A1314" t="s">
        <v>81</v>
      </c>
      <c r="B1314">
        <v>2020</v>
      </c>
      <c r="C1314">
        <v>37</v>
      </c>
      <c r="D1314">
        <v>163</v>
      </c>
      <c r="E1314" s="5">
        <v>6.14</v>
      </c>
      <c r="F1314" s="5">
        <f t="shared" si="40"/>
        <v>163</v>
      </c>
      <c r="G1314" s="5">
        <f t="shared" si="41"/>
        <v>6.14</v>
      </c>
    </row>
    <row r="1315" spans="1:7" x14ac:dyDescent="0.35">
      <c r="A1315" t="s">
        <v>81</v>
      </c>
      <c r="B1315">
        <v>2021</v>
      </c>
      <c r="C1315">
        <v>43.5</v>
      </c>
      <c r="D1315">
        <v>156.5</v>
      </c>
      <c r="E1315" s="5">
        <v>6.4770000000000003</v>
      </c>
      <c r="F1315" s="5">
        <f t="shared" si="40"/>
        <v>156.5</v>
      </c>
      <c r="G1315" s="5">
        <f t="shared" si="41"/>
        <v>6.4770000000000003</v>
      </c>
    </row>
    <row r="1316" spans="1:7" x14ac:dyDescent="0.35">
      <c r="A1316" t="s">
        <v>81</v>
      </c>
      <c r="B1316">
        <v>2022</v>
      </c>
      <c r="C1316">
        <v>53</v>
      </c>
      <c r="D1316">
        <v>147</v>
      </c>
      <c r="E1316" s="5">
        <v>6.5890000000000004</v>
      </c>
      <c r="F1316" s="5">
        <f t="shared" si="40"/>
        <v>147</v>
      </c>
      <c r="G1316" s="5">
        <f t="shared" si="41"/>
        <v>6.5890000000000004</v>
      </c>
    </row>
    <row r="1317" spans="1:7" x14ac:dyDescent="0.35">
      <c r="A1317" t="s">
        <v>81</v>
      </c>
      <c r="B1317">
        <v>2023</v>
      </c>
      <c r="C1317">
        <v>45.5</v>
      </c>
      <c r="D1317">
        <v>154.5</v>
      </c>
      <c r="E1317" s="5">
        <v>6.4909999999999997</v>
      </c>
      <c r="F1317" s="5">
        <f t="shared" si="40"/>
        <v>154.5</v>
      </c>
      <c r="G1317" s="5">
        <f t="shared" si="41"/>
        <v>6.4909999999999997</v>
      </c>
    </row>
    <row r="1318" spans="1:7" x14ac:dyDescent="0.35">
      <c r="A1318" t="s">
        <v>81</v>
      </c>
      <c r="B1318">
        <v>2024</v>
      </c>
      <c r="C1318">
        <v>41.5</v>
      </c>
      <c r="D1318">
        <v>158.5</v>
      </c>
      <c r="E1318" s="5">
        <v>6.5629999999999997</v>
      </c>
      <c r="F1318" s="5">
        <f t="shared" si="40"/>
        <v>158.5</v>
      </c>
      <c r="G1318" s="5">
        <f t="shared" si="41"/>
        <v>6.5629999999999997</v>
      </c>
    </row>
    <row r="1319" spans="1:7" x14ac:dyDescent="0.35">
      <c r="A1319" t="s">
        <v>253</v>
      </c>
      <c r="B1319">
        <v>2011</v>
      </c>
      <c r="C1319">
        <v>119.5</v>
      </c>
      <c r="D1319">
        <v>80.5</v>
      </c>
      <c r="E1319" s="5">
        <v>4.2039999999999997</v>
      </c>
      <c r="F1319" s="5">
        <f t="shared" si="40"/>
        <v>80.5</v>
      </c>
      <c r="G1319" s="5">
        <f t="shared" si="41"/>
        <v>4.2039999999999997</v>
      </c>
    </row>
    <row r="1320" spans="1:7" x14ac:dyDescent="0.35">
      <c r="A1320" t="s">
        <v>253</v>
      </c>
      <c r="B1320">
        <v>2012</v>
      </c>
      <c r="C1320">
        <v>129.5</v>
      </c>
      <c r="D1320">
        <v>70.5</v>
      </c>
      <c r="E1320" s="5">
        <v>3.7149999999999999</v>
      </c>
      <c r="F1320" s="5">
        <f t="shared" si="40"/>
        <v>70.5</v>
      </c>
      <c r="G1320" s="5">
        <f t="shared" si="41"/>
        <v>3.7149999999999999</v>
      </c>
    </row>
    <row r="1321" spans="1:7" x14ac:dyDescent="0.35">
      <c r="A1321" t="s">
        <v>253</v>
      </c>
      <c r="B1321">
        <v>2014</v>
      </c>
      <c r="C1321">
        <v>88.5</v>
      </c>
      <c r="D1321">
        <v>111.5</v>
      </c>
      <c r="E1321" s="5">
        <v>3.4649999999999999</v>
      </c>
      <c r="F1321" s="5">
        <f t="shared" si="40"/>
        <v>111.5</v>
      </c>
      <c r="G1321" s="5">
        <f t="shared" si="41"/>
        <v>3.4649999999999999</v>
      </c>
    </row>
    <row r="1322" spans="1:7" x14ac:dyDescent="0.35">
      <c r="A1322" t="s">
        <v>253</v>
      </c>
      <c r="B1322">
        <v>2015</v>
      </c>
      <c r="C1322">
        <v>89.5</v>
      </c>
      <c r="D1322">
        <v>110.5</v>
      </c>
      <c r="E1322" s="5">
        <v>3.5150000000000001</v>
      </c>
      <c r="F1322" s="5">
        <f t="shared" si="40"/>
        <v>110.5</v>
      </c>
      <c r="G1322" s="5">
        <f t="shared" si="41"/>
        <v>3.5150000000000001</v>
      </c>
    </row>
    <row r="1323" spans="1:7" x14ac:dyDescent="0.35">
      <c r="A1323" t="s">
        <v>253</v>
      </c>
      <c r="B1323">
        <v>2016</v>
      </c>
      <c r="C1323">
        <v>101.5</v>
      </c>
      <c r="D1323">
        <v>98.5</v>
      </c>
      <c r="E1323" s="5">
        <v>3.4710000000000001</v>
      </c>
      <c r="F1323" s="5">
        <f t="shared" si="40"/>
        <v>98.5</v>
      </c>
      <c r="G1323" s="5">
        <f t="shared" si="41"/>
        <v>3.4710000000000001</v>
      </c>
    </row>
    <row r="1324" spans="1:7" x14ac:dyDescent="0.35">
      <c r="A1324" t="s">
        <v>253</v>
      </c>
      <c r="B1324">
        <v>2017</v>
      </c>
      <c r="C1324">
        <v>120</v>
      </c>
      <c r="D1324">
        <v>80</v>
      </c>
      <c r="E1324" s="5">
        <v>3.4079999999999999</v>
      </c>
      <c r="F1324" s="5">
        <f t="shared" si="40"/>
        <v>80</v>
      </c>
      <c r="G1324" s="5">
        <f t="shared" si="41"/>
        <v>3.4079999999999999</v>
      </c>
    </row>
    <row r="1325" spans="1:7" x14ac:dyDescent="0.35">
      <c r="A1325" t="s">
        <v>253</v>
      </c>
      <c r="B1325">
        <v>2018</v>
      </c>
      <c r="C1325">
        <v>134.5</v>
      </c>
      <c r="D1325">
        <v>65.5</v>
      </c>
      <c r="E1325" s="5">
        <v>3.3340000000000001</v>
      </c>
      <c r="F1325" s="5">
        <f t="shared" si="40"/>
        <v>65.5</v>
      </c>
      <c r="G1325" s="5">
        <f t="shared" si="41"/>
        <v>3.3340000000000001</v>
      </c>
    </row>
    <row r="1326" spans="1:7" x14ac:dyDescent="0.35">
      <c r="A1326" t="s">
        <v>253</v>
      </c>
      <c r="B1326">
        <v>2019</v>
      </c>
      <c r="C1326">
        <v>133.5</v>
      </c>
      <c r="D1326">
        <v>66.5</v>
      </c>
      <c r="E1326" s="5">
        <v>3.3122999668121298</v>
      </c>
      <c r="F1326" s="5">
        <f t="shared" si="40"/>
        <v>66.5</v>
      </c>
      <c r="G1326" s="5">
        <f t="shared" si="41"/>
        <v>3.3122999668121298</v>
      </c>
    </row>
    <row r="1327" spans="1:7" x14ac:dyDescent="0.35">
      <c r="A1327" t="s">
        <v>253</v>
      </c>
      <c r="B1327">
        <v>2020</v>
      </c>
      <c r="C1327">
        <v>132</v>
      </c>
      <c r="D1327">
        <v>68</v>
      </c>
      <c r="E1327" s="5">
        <v>3.415</v>
      </c>
      <c r="F1327" s="5">
        <f t="shared" si="40"/>
        <v>68</v>
      </c>
      <c r="G1327" s="5">
        <f t="shared" si="41"/>
        <v>3.415</v>
      </c>
    </row>
    <row r="1328" spans="1:7" x14ac:dyDescent="0.35">
      <c r="A1328" t="s">
        <v>253</v>
      </c>
      <c r="B1328">
        <v>2021</v>
      </c>
      <c r="C1328">
        <v>132</v>
      </c>
      <c r="D1328">
        <v>68</v>
      </c>
      <c r="E1328" s="5">
        <v>3.2679999999999998</v>
      </c>
      <c r="F1328" s="5">
        <f t="shared" si="40"/>
        <v>68</v>
      </c>
      <c r="G1328" s="5">
        <f t="shared" si="41"/>
        <v>3.2679999999999998</v>
      </c>
    </row>
    <row r="1329" spans="1:7" x14ac:dyDescent="0.35">
      <c r="A1329" t="s">
        <v>123</v>
      </c>
      <c r="B1329">
        <v>2011</v>
      </c>
      <c r="C1329">
        <v>94</v>
      </c>
      <c r="D1329">
        <v>106</v>
      </c>
      <c r="E1329" s="5">
        <v>6.5970000000000004</v>
      </c>
      <c r="F1329" s="5">
        <f t="shared" si="40"/>
        <v>106</v>
      </c>
      <c r="G1329" s="5">
        <f t="shared" si="41"/>
        <v>6.5970000000000004</v>
      </c>
    </row>
    <row r="1330" spans="1:7" x14ac:dyDescent="0.35">
      <c r="A1330" t="s">
        <v>123</v>
      </c>
      <c r="B1330">
        <v>2012</v>
      </c>
      <c r="C1330">
        <v>113.5</v>
      </c>
      <c r="D1330">
        <v>86.5</v>
      </c>
      <c r="E1330" s="5">
        <v>6.48</v>
      </c>
      <c r="F1330" s="5">
        <f t="shared" si="40"/>
        <v>86.5</v>
      </c>
      <c r="G1330" s="5">
        <f t="shared" si="41"/>
        <v>6.48</v>
      </c>
    </row>
    <row r="1331" spans="1:7" x14ac:dyDescent="0.35">
      <c r="A1331" t="s">
        <v>123</v>
      </c>
      <c r="B1331">
        <v>2014</v>
      </c>
      <c r="C1331">
        <v>90</v>
      </c>
      <c r="D1331">
        <v>110</v>
      </c>
      <c r="E1331" s="5">
        <v>6.4109999999999996</v>
      </c>
      <c r="F1331" s="5">
        <f t="shared" si="40"/>
        <v>110</v>
      </c>
      <c r="G1331" s="5">
        <f t="shared" si="41"/>
        <v>6.4109999999999996</v>
      </c>
    </row>
    <row r="1332" spans="1:7" x14ac:dyDescent="0.35">
      <c r="A1332" t="s">
        <v>123</v>
      </c>
      <c r="B1332">
        <v>2015</v>
      </c>
      <c r="C1332">
        <v>86</v>
      </c>
      <c r="D1332">
        <v>114</v>
      </c>
      <c r="E1332" s="5">
        <v>6.3789999999999996</v>
      </c>
      <c r="F1332" s="5">
        <f t="shared" si="40"/>
        <v>114</v>
      </c>
      <c r="G1332" s="5">
        <f t="shared" si="41"/>
        <v>6.3789999999999996</v>
      </c>
    </row>
    <row r="1333" spans="1:7" x14ac:dyDescent="0.35">
      <c r="A1333" t="s">
        <v>123</v>
      </c>
      <c r="B1333">
        <v>2016</v>
      </c>
      <c r="C1333">
        <v>59.5</v>
      </c>
      <c r="D1333">
        <v>140.5</v>
      </c>
      <c r="E1333" s="5">
        <v>6.3440000000000003</v>
      </c>
      <c r="F1333" s="5">
        <f t="shared" si="40"/>
        <v>140.5</v>
      </c>
      <c r="G1333" s="5">
        <f t="shared" si="41"/>
        <v>6.3440000000000003</v>
      </c>
    </row>
    <row r="1334" spans="1:7" x14ac:dyDescent="0.35">
      <c r="A1334" t="s">
        <v>123</v>
      </c>
      <c r="B1334">
        <v>2017</v>
      </c>
      <c r="C1334">
        <v>62</v>
      </c>
      <c r="D1334">
        <v>138</v>
      </c>
      <c r="E1334" s="5">
        <v>6.3710000000000004</v>
      </c>
      <c r="F1334" s="5">
        <f t="shared" si="40"/>
        <v>138</v>
      </c>
      <c r="G1334" s="5">
        <f t="shared" si="41"/>
        <v>6.3710000000000004</v>
      </c>
    </row>
    <row r="1335" spans="1:7" x14ac:dyDescent="0.35">
      <c r="A1335" t="s">
        <v>123</v>
      </c>
      <c r="B1335">
        <v>2018</v>
      </c>
      <c r="C1335">
        <v>68</v>
      </c>
      <c r="D1335">
        <v>132</v>
      </c>
      <c r="E1335" s="5">
        <v>6.375</v>
      </c>
      <c r="F1335" s="5">
        <f t="shared" si="40"/>
        <v>132</v>
      </c>
      <c r="G1335" s="5">
        <f t="shared" si="41"/>
        <v>6.375</v>
      </c>
    </row>
    <row r="1336" spans="1:7" x14ac:dyDescent="0.35">
      <c r="A1336" t="s">
        <v>123</v>
      </c>
      <c r="B1336">
        <v>2019</v>
      </c>
      <c r="C1336">
        <v>68</v>
      </c>
      <c r="D1336">
        <v>132</v>
      </c>
      <c r="E1336" s="5">
        <v>6.4064998626709002</v>
      </c>
      <c r="F1336" s="5">
        <f t="shared" si="40"/>
        <v>132</v>
      </c>
      <c r="G1336" s="5">
        <f t="shared" si="41"/>
        <v>6.4064998626709002</v>
      </c>
    </row>
    <row r="1337" spans="1:7" x14ac:dyDescent="0.35">
      <c r="A1337" t="s">
        <v>123</v>
      </c>
      <c r="B1337">
        <v>2020</v>
      </c>
      <c r="C1337">
        <v>67</v>
      </c>
      <c r="D1337">
        <v>133</v>
      </c>
      <c r="E1337" s="5">
        <v>6.4939999999999998</v>
      </c>
      <c r="F1337" s="5">
        <f t="shared" si="40"/>
        <v>133</v>
      </c>
      <c r="G1337" s="5">
        <f t="shared" si="41"/>
        <v>6.4939999999999998</v>
      </c>
    </row>
    <row r="1338" spans="1:7" x14ac:dyDescent="0.35">
      <c r="A1338" t="s">
        <v>123</v>
      </c>
      <c r="B1338">
        <v>2021</v>
      </c>
      <c r="C1338">
        <v>58</v>
      </c>
      <c r="D1338">
        <v>142</v>
      </c>
      <c r="E1338" s="5">
        <v>6.5229999999999997</v>
      </c>
      <c r="F1338" s="5">
        <f t="shared" si="40"/>
        <v>142</v>
      </c>
      <c r="G1338" s="5">
        <f t="shared" si="41"/>
        <v>6.5229999999999997</v>
      </c>
    </row>
    <row r="1339" spans="1:7" x14ac:dyDescent="0.35">
      <c r="A1339" t="s">
        <v>123</v>
      </c>
      <c r="B1339">
        <v>2022</v>
      </c>
      <c r="C1339">
        <v>51</v>
      </c>
      <c r="D1339">
        <v>149</v>
      </c>
      <c r="E1339" s="5">
        <v>6.4630000000000001</v>
      </c>
      <c r="F1339" s="5">
        <f t="shared" si="40"/>
        <v>149</v>
      </c>
      <c r="G1339" s="5">
        <f t="shared" si="41"/>
        <v>6.4630000000000001</v>
      </c>
    </row>
    <row r="1340" spans="1:7" x14ac:dyDescent="0.35">
      <c r="A1340" t="s">
        <v>123</v>
      </c>
      <c r="B1340">
        <v>2023</v>
      </c>
      <c r="C1340">
        <v>55</v>
      </c>
      <c r="D1340">
        <v>145</v>
      </c>
      <c r="E1340" s="5">
        <v>6.5940000000000003</v>
      </c>
      <c r="F1340" s="5">
        <f t="shared" si="40"/>
        <v>145</v>
      </c>
      <c r="G1340" s="5">
        <f t="shared" si="41"/>
        <v>6.5940000000000003</v>
      </c>
    </row>
    <row r="1341" spans="1:7" x14ac:dyDescent="0.35">
      <c r="A1341" t="s">
        <v>123</v>
      </c>
      <c r="B1341">
        <v>2024</v>
      </c>
      <c r="C1341">
        <v>57.5</v>
      </c>
      <c r="D1341">
        <v>142.5</v>
      </c>
      <c r="E1341" s="5">
        <v>6.6</v>
      </c>
      <c r="F1341" s="5">
        <f t="shared" si="40"/>
        <v>142.5</v>
      </c>
      <c r="G1341" s="5">
        <f t="shared" si="41"/>
        <v>6.6</v>
      </c>
    </row>
    <row r="1342" spans="1:7" x14ac:dyDescent="0.35">
      <c r="A1342" t="s">
        <v>39</v>
      </c>
      <c r="B1342">
        <v>2011</v>
      </c>
      <c r="C1342">
        <v>45</v>
      </c>
      <c r="D1342">
        <v>155</v>
      </c>
      <c r="E1342" s="5">
        <v>4.4139999999999997</v>
      </c>
      <c r="F1342" s="5">
        <f t="shared" si="40"/>
        <v>155</v>
      </c>
      <c r="G1342" s="5">
        <f t="shared" si="41"/>
        <v>4.4139999999999997</v>
      </c>
    </row>
    <row r="1343" spans="1:7" x14ac:dyDescent="0.35">
      <c r="A1343" t="s">
        <v>39</v>
      </c>
      <c r="B1343">
        <v>2012</v>
      </c>
      <c r="C1343">
        <v>69</v>
      </c>
      <c r="D1343">
        <v>131</v>
      </c>
      <c r="E1343" s="5">
        <v>3.9590000000000001</v>
      </c>
      <c r="F1343" s="5">
        <f t="shared" si="40"/>
        <v>131</v>
      </c>
      <c r="G1343" s="5">
        <f t="shared" si="41"/>
        <v>3.9590000000000001</v>
      </c>
    </row>
    <row r="1344" spans="1:7" x14ac:dyDescent="0.35">
      <c r="A1344" t="s">
        <v>39</v>
      </c>
      <c r="B1344">
        <v>2014</v>
      </c>
      <c r="C1344">
        <v>48.5</v>
      </c>
      <c r="D1344">
        <v>151.5</v>
      </c>
      <c r="E1344" s="5">
        <v>3.9039999999999999</v>
      </c>
      <c r="F1344" s="5">
        <f t="shared" si="40"/>
        <v>151.5</v>
      </c>
      <c r="G1344" s="5">
        <f t="shared" si="41"/>
        <v>3.9039999999999999</v>
      </c>
    </row>
    <row r="1345" spans="1:7" x14ac:dyDescent="0.35">
      <c r="A1345" t="s">
        <v>39</v>
      </c>
      <c r="B1345">
        <v>2015</v>
      </c>
      <c r="C1345">
        <v>41.5</v>
      </c>
      <c r="D1345">
        <v>158.5</v>
      </c>
      <c r="E1345" s="5">
        <v>4.2190000000000003</v>
      </c>
      <c r="F1345" s="5">
        <f t="shared" si="40"/>
        <v>158.5</v>
      </c>
      <c r="G1345" s="5">
        <f t="shared" si="41"/>
        <v>4.2190000000000003</v>
      </c>
    </row>
    <row r="1346" spans="1:7" x14ac:dyDescent="0.35">
      <c r="A1346" t="s">
        <v>39</v>
      </c>
      <c r="B1346">
        <v>2016</v>
      </c>
      <c r="C1346">
        <v>37</v>
      </c>
      <c r="D1346">
        <v>163</v>
      </c>
      <c r="E1346" s="5">
        <v>4.5350000000000001</v>
      </c>
      <c r="F1346" s="5">
        <f t="shared" si="40"/>
        <v>163</v>
      </c>
      <c r="G1346" s="5">
        <f t="shared" si="41"/>
        <v>4.5350000000000001</v>
      </c>
    </row>
    <row r="1347" spans="1:7" x14ac:dyDescent="0.35">
      <c r="A1347" t="s">
        <v>39</v>
      </c>
      <c r="B1347">
        <v>2017</v>
      </c>
      <c r="C1347">
        <v>25</v>
      </c>
      <c r="D1347">
        <v>175</v>
      </c>
      <c r="E1347" s="5">
        <v>4.6310000000000002</v>
      </c>
      <c r="F1347" s="5">
        <f t="shared" ref="F1347:F1410" si="42">IF(SUBTOTAL(3,A1347),D1347,NA())</f>
        <v>175</v>
      </c>
      <c r="G1347" s="5">
        <f t="shared" ref="G1347:G1410" si="43">IF(SUBTOTAL(3,A1347),E1347,NA())</f>
        <v>4.6310000000000002</v>
      </c>
    </row>
    <row r="1348" spans="1:7" x14ac:dyDescent="0.35">
      <c r="A1348" t="s">
        <v>39</v>
      </c>
      <c r="B1348">
        <v>2018</v>
      </c>
      <c r="C1348">
        <v>22.5</v>
      </c>
      <c r="D1348">
        <v>177.5</v>
      </c>
      <c r="E1348" s="5">
        <v>4.681</v>
      </c>
      <c r="F1348" s="5">
        <f t="shared" si="42"/>
        <v>177.5</v>
      </c>
      <c r="G1348" s="5">
        <f t="shared" si="43"/>
        <v>4.681</v>
      </c>
    </row>
    <row r="1349" spans="1:7" x14ac:dyDescent="0.35">
      <c r="A1349" t="s">
        <v>39</v>
      </c>
      <c r="B1349">
        <v>2019</v>
      </c>
      <c r="C1349">
        <v>21</v>
      </c>
      <c r="D1349">
        <v>179</v>
      </c>
      <c r="E1349" s="5">
        <v>4.9808001518249503</v>
      </c>
      <c r="F1349" s="5">
        <f t="shared" si="42"/>
        <v>179</v>
      </c>
      <c r="G1349" s="5">
        <f t="shared" si="43"/>
        <v>4.9808001518249503</v>
      </c>
    </row>
    <row r="1350" spans="1:7" x14ac:dyDescent="0.35">
      <c r="A1350" t="s">
        <v>39</v>
      </c>
      <c r="B1350">
        <v>2020</v>
      </c>
      <c r="C1350">
        <v>20</v>
      </c>
      <c r="D1350">
        <v>180</v>
      </c>
      <c r="E1350" s="5">
        <v>5.1319999999999997</v>
      </c>
      <c r="F1350" s="5">
        <f t="shared" si="42"/>
        <v>180</v>
      </c>
      <c r="G1350" s="5">
        <f t="shared" si="43"/>
        <v>5.1319999999999997</v>
      </c>
    </row>
    <row r="1351" spans="1:7" x14ac:dyDescent="0.35">
      <c r="A1351" t="s">
        <v>39</v>
      </c>
      <c r="B1351">
        <v>2021</v>
      </c>
      <c r="C1351">
        <v>21</v>
      </c>
      <c r="D1351">
        <v>179</v>
      </c>
      <c r="E1351" s="5">
        <v>5.0460000000000003</v>
      </c>
      <c r="F1351" s="5">
        <f t="shared" si="42"/>
        <v>179</v>
      </c>
      <c r="G1351" s="5">
        <f t="shared" si="43"/>
        <v>5.0460000000000003</v>
      </c>
    </row>
    <row r="1352" spans="1:7" x14ac:dyDescent="0.35">
      <c r="A1352" t="s">
        <v>39</v>
      </c>
      <c r="B1352">
        <v>2022</v>
      </c>
      <c r="C1352">
        <v>18.5</v>
      </c>
      <c r="D1352">
        <v>181.5</v>
      </c>
      <c r="E1352" s="5">
        <v>4.8550000000000004</v>
      </c>
      <c r="F1352" s="5">
        <f t="shared" si="42"/>
        <v>181.5</v>
      </c>
      <c r="G1352" s="5">
        <f t="shared" si="43"/>
        <v>4.8550000000000004</v>
      </c>
    </row>
    <row r="1353" spans="1:7" x14ac:dyDescent="0.35">
      <c r="A1353" t="s">
        <v>39</v>
      </c>
      <c r="B1353">
        <v>2023</v>
      </c>
      <c r="C1353">
        <v>19</v>
      </c>
      <c r="D1353">
        <v>181</v>
      </c>
      <c r="E1353" s="5">
        <v>4.9690000000000003</v>
      </c>
      <c r="F1353" s="5">
        <f t="shared" si="42"/>
        <v>181</v>
      </c>
      <c r="G1353" s="5">
        <f t="shared" si="43"/>
        <v>4.9690000000000003</v>
      </c>
    </row>
    <row r="1354" spans="1:7" x14ac:dyDescent="0.35">
      <c r="A1354" t="s">
        <v>39</v>
      </c>
      <c r="B1354">
        <v>2024</v>
      </c>
      <c r="C1354">
        <v>18</v>
      </c>
      <c r="D1354">
        <v>182</v>
      </c>
      <c r="E1354" s="5">
        <v>4.8559999999999999</v>
      </c>
      <c r="F1354" s="5">
        <f t="shared" si="42"/>
        <v>182</v>
      </c>
      <c r="G1354" s="5">
        <f t="shared" si="43"/>
        <v>4.8559999999999999</v>
      </c>
    </row>
    <row r="1355" spans="1:7" x14ac:dyDescent="0.35">
      <c r="A1355" t="s">
        <v>69</v>
      </c>
      <c r="B1355">
        <v>2011</v>
      </c>
      <c r="C1355">
        <v>27</v>
      </c>
      <c r="D1355">
        <v>173</v>
      </c>
      <c r="E1355" s="5">
        <v>4.5640000000000001</v>
      </c>
      <c r="F1355" s="5">
        <f t="shared" si="42"/>
        <v>173</v>
      </c>
      <c r="G1355" s="5">
        <f t="shared" si="43"/>
        <v>4.5640000000000001</v>
      </c>
    </row>
    <row r="1356" spans="1:7" x14ac:dyDescent="0.35">
      <c r="A1356" t="s">
        <v>69</v>
      </c>
      <c r="B1356">
        <v>2012</v>
      </c>
      <c r="C1356">
        <v>37.5</v>
      </c>
      <c r="D1356">
        <v>162.5</v>
      </c>
      <c r="E1356" s="5">
        <v>4.8129999999999997</v>
      </c>
      <c r="F1356" s="5">
        <f t="shared" si="42"/>
        <v>162.5</v>
      </c>
      <c r="G1356" s="5">
        <f t="shared" si="43"/>
        <v>4.8129999999999997</v>
      </c>
    </row>
    <row r="1357" spans="1:7" x14ac:dyDescent="0.35">
      <c r="A1357" t="s">
        <v>69</v>
      </c>
      <c r="B1357">
        <v>2014</v>
      </c>
      <c r="C1357">
        <v>34.5</v>
      </c>
      <c r="D1357">
        <v>165.5</v>
      </c>
      <c r="E1357" s="5">
        <v>5.1230000000000002</v>
      </c>
      <c r="F1357" s="5">
        <f t="shared" si="42"/>
        <v>165.5</v>
      </c>
      <c r="G1357" s="5">
        <f t="shared" si="43"/>
        <v>5.1230000000000002</v>
      </c>
    </row>
    <row r="1358" spans="1:7" x14ac:dyDescent="0.35">
      <c r="A1358" t="s">
        <v>69</v>
      </c>
      <c r="B1358">
        <v>2015</v>
      </c>
      <c r="C1358">
        <v>49.5</v>
      </c>
      <c r="D1358">
        <v>150.5</v>
      </c>
      <c r="E1358" s="5">
        <v>5.1769999999999996</v>
      </c>
      <c r="F1358" s="5">
        <f t="shared" si="42"/>
        <v>150.5</v>
      </c>
      <c r="G1358" s="5">
        <f t="shared" si="43"/>
        <v>5.1769999999999996</v>
      </c>
    </row>
    <row r="1359" spans="1:7" x14ac:dyDescent="0.35">
      <c r="A1359" t="s">
        <v>69</v>
      </c>
      <c r="B1359">
        <v>2016</v>
      </c>
      <c r="C1359">
        <v>45.5</v>
      </c>
      <c r="D1359">
        <v>154.5</v>
      </c>
      <c r="E1359" s="5">
        <v>5.3949999999999996</v>
      </c>
      <c r="F1359" s="5">
        <f t="shared" si="42"/>
        <v>154.5</v>
      </c>
      <c r="G1359" s="5">
        <f t="shared" si="43"/>
        <v>5.3949999999999996</v>
      </c>
    </row>
    <row r="1360" spans="1:7" x14ac:dyDescent="0.35">
      <c r="A1360" t="s">
        <v>69</v>
      </c>
      <c r="B1360">
        <v>2017</v>
      </c>
      <c r="C1360">
        <v>39</v>
      </c>
      <c r="D1360">
        <v>161</v>
      </c>
      <c r="E1360" s="5">
        <v>5.3979999999999997</v>
      </c>
      <c r="F1360" s="5">
        <f t="shared" si="42"/>
        <v>161</v>
      </c>
      <c r="G1360" s="5">
        <f t="shared" si="43"/>
        <v>5.3979999999999997</v>
      </c>
    </row>
    <row r="1361" spans="1:7" x14ac:dyDescent="0.35">
      <c r="A1361" t="s">
        <v>69</v>
      </c>
      <c r="B1361">
        <v>2018</v>
      </c>
      <c r="C1361">
        <v>29.5</v>
      </c>
      <c r="D1361">
        <v>170.5</v>
      </c>
      <c r="E1361" s="5">
        <v>5.6029999999999998</v>
      </c>
      <c r="F1361" s="5">
        <f t="shared" si="42"/>
        <v>170.5</v>
      </c>
      <c r="G1361" s="5">
        <f t="shared" si="43"/>
        <v>5.6029999999999998</v>
      </c>
    </row>
    <row r="1362" spans="1:7" x14ac:dyDescent="0.35">
      <c r="A1362" t="s">
        <v>69</v>
      </c>
      <c r="B1362">
        <v>2019</v>
      </c>
      <c r="C1362">
        <v>31.5</v>
      </c>
      <c r="D1362">
        <v>168.5</v>
      </c>
      <c r="E1362" s="5">
        <v>5.7782001495361301</v>
      </c>
      <c r="F1362" s="5">
        <f t="shared" si="42"/>
        <v>168.5</v>
      </c>
      <c r="G1362" s="5">
        <f t="shared" si="43"/>
        <v>5.7782001495361301</v>
      </c>
    </row>
    <row r="1363" spans="1:7" x14ac:dyDescent="0.35">
      <c r="A1363" t="s">
        <v>69</v>
      </c>
      <c r="B1363">
        <v>2020</v>
      </c>
      <c r="C1363">
        <v>29.5</v>
      </c>
      <c r="D1363">
        <v>170.5</v>
      </c>
      <c r="E1363" s="5">
        <v>6.0780000000000003</v>
      </c>
      <c r="F1363" s="5">
        <f t="shared" si="42"/>
        <v>170.5</v>
      </c>
      <c r="G1363" s="5">
        <f t="shared" si="43"/>
        <v>6.0780000000000003</v>
      </c>
    </row>
    <row r="1364" spans="1:7" x14ac:dyDescent="0.35">
      <c r="A1364" t="s">
        <v>69</v>
      </c>
      <c r="B1364">
        <v>2021</v>
      </c>
      <c r="C1364">
        <v>24</v>
      </c>
      <c r="D1364">
        <v>176</v>
      </c>
      <c r="E1364" s="5">
        <v>6.1779999999999999</v>
      </c>
      <c r="F1364" s="5">
        <f t="shared" si="42"/>
        <v>176</v>
      </c>
      <c r="G1364" s="5">
        <f t="shared" si="43"/>
        <v>6.1779999999999999</v>
      </c>
    </row>
    <row r="1365" spans="1:7" x14ac:dyDescent="0.35">
      <c r="A1365" t="s">
        <v>69</v>
      </c>
      <c r="B1365">
        <v>2022</v>
      </c>
      <c r="C1365">
        <v>27</v>
      </c>
      <c r="D1365">
        <v>173</v>
      </c>
      <c r="E1365" s="5">
        <v>6.1440000000000001</v>
      </c>
      <c r="F1365" s="5">
        <f t="shared" si="42"/>
        <v>173</v>
      </c>
      <c r="G1365" s="5">
        <f t="shared" si="43"/>
        <v>6.1440000000000001</v>
      </c>
    </row>
    <row r="1366" spans="1:7" x14ac:dyDescent="0.35">
      <c r="A1366" t="s">
        <v>69</v>
      </c>
      <c r="B1366">
        <v>2023</v>
      </c>
      <c r="C1366">
        <v>29.5</v>
      </c>
      <c r="D1366">
        <v>170.5</v>
      </c>
      <c r="E1366" s="5">
        <v>6.4109999999999996</v>
      </c>
      <c r="F1366" s="5">
        <f t="shared" si="42"/>
        <v>170.5</v>
      </c>
      <c r="G1366" s="5">
        <f t="shared" si="43"/>
        <v>6.4109999999999996</v>
      </c>
    </row>
    <row r="1367" spans="1:7" x14ac:dyDescent="0.35">
      <c r="A1367" t="s">
        <v>69</v>
      </c>
      <c r="B1367">
        <v>2024</v>
      </c>
      <c r="C1367">
        <v>32</v>
      </c>
      <c r="D1367">
        <v>168</v>
      </c>
      <c r="E1367" s="5">
        <v>6.6059999999999999</v>
      </c>
      <c r="F1367" s="5">
        <f t="shared" si="42"/>
        <v>168</v>
      </c>
      <c r="G1367" s="5">
        <f t="shared" si="43"/>
        <v>6.6059999999999999</v>
      </c>
    </row>
    <row r="1368" spans="1:7" x14ac:dyDescent="0.35">
      <c r="A1368" t="s">
        <v>263</v>
      </c>
      <c r="B1368">
        <v>2011</v>
      </c>
      <c r="C1368">
        <v>76.5</v>
      </c>
      <c r="D1368">
        <v>123.5</v>
      </c>
      <c r="E1368" s="5">
        <v>3.5859999999999999</v>
      </c>
      <c r="F1368" s="5">
        <f t="shared" si="42"/>
        <v>123.5</v>
      </c>
      <c r="G1368" s="5">
        <f t="shared" si="43"/>
        <v>3.5859999999999999</v>
      </c>
    </row>
    <row r="1369" spans="1:7" x14ac:dyDescent="0.35">
      <c r="A1369" t="s">
        <v>263</v>
      </c>
      <c r="B1369">
        <v>2012</v>
      </c>
      <c r="C1369">
        <v>63.5</v>
      </c>
      <c r="D1369">
        <v>136.5</v>
      </c>
      <c r="E1369" s="5">
        <v>4.3179999999999996</v>
      </c>
      <c r="F1369" s="5">
        <f t="shared" si="42"/>
        <v>136.5</v>
      </c>
      <c r="G1369" s="5">
        <f t="shared" si="43"/>
        <v>4.3179999999999996</v>
      </c>
    </row>
    <row r="1370" spans="1:7" x14ac:dyDescent="0.35">
      <c r="A1370" t="s">
        <v>263</v>
      </c>
      <c r="B1370">
        <v>2014</v>
      </c>
      <c r="C1370">
        <v>75</v>
      </c>
      <c r="D1370">
        <v>125</v>
      </c>
      <c r="E1370" s="5">
        <v>4.5069999999999997</v>
      </c>
      <c r="F1370" s="5">
        <f t="shared" si="42"/>
        <v>125</v>
      </c>
      <c r="G1370" s="5">
        <f t="shared" si="43"/>
        <v>4.5069999999999997</v>
      </c>
    </row>
    <row r="1371" spans="1:7" x14ac:dyDescent="0.35">
      <c r="A1371" t="s">
        <v>263</v>
      </c>
      <c r="B1371">
        <v>2015</v>
      </c>
      <c r="C1371">
        <v>114.5</v>
      </c>
      <c r="D1371">
        <v>85.5</v>
      </c>
      <c r="E1371" s="5">
        <v>4.6349999999999998</v>
      </c>
      <c r="F1371" s="5">
        <f t="shared" si="42"/>
        <v>85.5</v>
      </c>
      <c r="G1371" s="5">
        <f t="shared" si="43"/>
        <v>4.6349999999999998</v>
      </c>
    </row>
    <row r="1372" spans="1:7" x14ac:dyDescent="0.35">
      <c r="A1372" t="s">
        <v>263</v>
      </c>
      <c r="B1372">
        <v>2016</v>
      </c>
      <c r="C1372">
        <v>93</v>
      </c>
      <c r="D1372">
        <v>107</v>
      </c>
      <c r="E1372" s="5">
        <v>4.7089999999999996</v>
      </c>
      <c r="F1372" s="5">
        <f t="shared" si="42"/>
        <v>107</v>
      </c>
      <c r="G1372" s="5">
        <f t="shared" si="43"/>
        <v>4.7089999999999996</v>
      </c>
    </row>
    <row r="1373" spans="1:7" x14ac:dyDescent="0.35">
      <c r="A1373" t="s">
        <v>263</v>
      </c>
      <c r="B1373">
        <v>2017</v>
      </c>
      <c r="C1373">
        <v>90</v>
      </c>
      <c r="D1373">
        <v>110</v>
      </c>
      <c r="E1373" s="5">
        <v>4.5709999999999997</v>
      </c>
      <c r="F1373" s="5">
        <f t="shared" si="42"/>
        <v>110</v>
      </c>
      <c r="G1373" s="5">
        <f t="shared" si="43"/>
        <v>4.5709999999999997</v>
      </c>
    </row>
    <row r="1374" spans="1:7" x14ac:dyDescent="0.35">
      <c r="A1374" t="s">
        <v>263</v>
      </c>
      <c r="B1374">
        <v>2018</v>
      </c>
      <c r="C1374">
        <v>114</v>
      </c>
      <c r="D1374">
        <v>86</v>
      </c>
      <c r="E1374" s="5">
        <v>4.3739999999999997</v>
      </c>
      <c r="F1374" s="5">
        <f t="shared" si="42"/>
        <v>86</v>
      </c>
      <c r="G1374" s="5">
        <f t="shared" si="43"/>
        <v>4.3739999999999997</v>
      </c>
    </row>
    <row r="1375" spans="1:7" x14ac:dyDescent="0.35">
      <c r="A1375" t="s">
        <v>263</v>
      </c>
      <c r="B1375">
        <v>2019</v>
      </c>
      <c r="C1375">
        <v>116.5</v>
      </c>
      <c r="D1375">
        <v>83.5</v>
      </c>
      <c r="E1375" s="5">
        <v>3.9263999462127699</v>
      </c>
      <c r="F1375" s="5">
        <f t="shared" si="42"/>
        <v>83.5</v>
      </c>
      <c r="G1375" s="5">
        <f t="shared" si="43"/>
        <v>3.9263999462127699</v>
      </c>
    </row>
    <row r="1376" spans="1:7" x14ac:dyDescent="0.35">
      <c r="A1376" t="s">
        <v>263</v>
      </c>
      <c r="B1376">
        <v>2020</v>
      </c>
      <c r="C1376">
        <v>117</v>
      </c>
      <c r="D1376">
        <v>83</v>
      </c>
      <c r="E1376" s="5">
        <v>3.8490000000000002</v>
      </c>
      <c r="F1376" s="5">
        <f t="shared" si="42"/>
        <v>83</v>
      </c>
      <c r="G1376" s="5">
        <f t="shared" si="43"/>
        <v>3.8490000000000002</v>
      </c>
    </row>
    <row r="1377" spans="1:7" x14ac:dyDescent="0.35">
      <c r="A1377" t="s">
        <v>263</v>
      </c>
      <c r="B1377">
        <v>2021</v>
      </c>
      <c r="C1377">
        <v>111</v>
      </c>
      <c r="D1377">
        <v>89</v>
      </c>
      <c r="E1377" s="5">
        <v>3.5739999999999998</v>
      </c>
      <c r="F1377" s="5">
        <f t="shared" si="42"/>
        <v>89</v>
      </c>
      <c r="G1377" s="5">
        <f t="shared" si="43"/>
        <v>3.5739999999999998</v>
      </c>
    </row>
    <row r="1378" spans="1:7" x14ac:dyDescent="0.35">
      <c r="A1378" t="s">
        <v>263</v>
      </c>
      <c r="B1378">
        <v>2022</v>
      </c>
      <c r="C1378">
        <v>114.5</v>
      </c>
      <c r="D1378">
        <v>85.5</v>
      </c>
      <c r="E1378" s="5">
        <v>3.1379999999999999</v>
      </c>
      <c r="F1378" s="5">
        <f t="shared" si="42"/>
        <v>85.5</v>
      </c>
      <c r="G1378" s="5">
        <f t="shared" si="43"/>
        <v>3.1379999999999999</v>
      </c>
    </row>
    <row r="1379" spans="1:7" x14ac:dyDescent="0.35">
      <c r="A1379" t="s">
        <v>263</v>
      </c>
      <c r="B1379">
        <v>2023</v>
      </c>
      <c r="C1379">
        <v>123.5</v>
      </c>
      <c r="D1379">
        <v>76.5</v>
      </c>
      <c r="E1379" s="5">
        <v>3.2450000000000001</v>
      </c>
      <c r="F1379" s="5">
        <f t="shared" si="42"/>
        <v>76.5</v>
      </c>
      <c r="G1379" s="5">
        <f t="shared" si="43"/>
        <v>3.2450000000000001</v>
      </c>
    </row>
    <row r="1380" spans="1:7" x14ac:dyDescent="0.35">
      <c r="A1380" t="s">
        <v>263</v>
      </c>
      <c r="B1380">
        <v>2024</v>
      </c>
      <c r="C1380">
        <v>125.5</v>
      </c>
      <c r="D1380">
        <v>74.5</v>
      </c>
      <c r="E1380" s="5">
        <v>2.9980000000000002</v>
      </c>
      <c r="F1380" s="5">
        <f t="shared" si="42"/>
        <v>74.5</v>
      </c>
      <c r="G1380" s="5">
        <f t="shared" si="43"/>
        <v>2.9980000000000002</v>
      </c>
    </row>
    <row r="1381" spans="1:7" x14ac:dyDescent="0.35">
      <c r="A1381" t="s">
        <v>327</v>
      </c>
      <c r="B1381">
        <v>2011</v>
      </c>
      <c r="C1381">
        <v>137.5</v>
      </c>
      <c r="D1381">
        <v>62.5</v>
      </c>
      <c r="E1381" s="5">
        <v>6.5490000000000004</v>
      </c>
      <c r="F1381" s="5">
        <f t="shared" si="42"/>
        <v>62.5</v>
      </c>
      <c r="G1381" s="5">
        <f t="shared" si="43"/>
        <v>6.5490000000000004</v>
      </c>
    </row>
    <row r="1382" spans="1:7" x14ac:dyDescent="0.35">
      <c r="A1382" t="s">
        <v>327</v>
      </c>
      <c r="B1382">
        <v>2012</v>
      </c>
      <c r="C1382">
        <v>156</v>
      </c>
      <c r="D1382">
        <v>44</v>
      </c>
      <c r="E1382" s="5">
        <v>6.5460000000000003</v>
      </c>
      <c r="F1382" s="5">
        <f t="shared" si="42"/>
        <v>44</v>
      </c>
      <c r="G1382" s="5">
        <f t="shared" si="43"/>
        <v>6.5460000000000003</v>
      </c>
    </row>
    <row r="1383" spans="1:7" x14ac:dyDescent="0.35">
      <c r="A1383" t="s">
        <v>327</v>
      </c>
      <c r="B1383">
        <v>2014</v>
      </c>
      <c r="C1383">
        <v>155.5</v>
      </c>
      <c r="D1383">
        <v>44.5</v>
      </c>
      <c r="E1383" s="5">
        <v>6.798</v>
      </c>
      <c r="F1383" s="5">
        <f t="shared" si="42"/>
        <v>44.5</v>
      </c>
      <c r="G1383" s="5">
        <f t="shared" si="43"/>
        <v>6.798</v>
      </c>
    </row>
    <row r="1384" spans="1:7" x14ac:dyDescent="0.35">
      <c r="A1384" t="s">
        <v>327</v>
      </c>
      <c r="B1384">
        <v>2015</v>
      </c>
      <c r="C1384">
        <v>149.5</v>
      </c>
      <c r="D1384">
        <v>50.5</v>
      </c>
      <c r="E1384" s="5">
        <v>6.7389999999999999</v>
      </c>
      <c r="F1384" s="5">
        <f t="shared" si="42"/>
        <v>50.5</v>
      </c>
      <c r="G1384" s="5">
        <f t="shared" si="43"/>
        <v>6.7389999999999999</v>
      </c>
    </row>
    <row r="1385" spans="1:7" x14ac:dyDescent="0.35">
      <c r="A1385" t="s">
        <v>327</v>
      </c>
      <c r="B1385">
        <v>2016</v>
      </c>
      <c r="C1385">
        <v>161.5</v>
      </c>
      <c r="D1385">
        <v>38.5</v>
      </c>
      <c r="E1385" s="5">
        <v>6.5720000000000001</v>
      </c>
      <c r="F1385" s="5">
        <f t="shared" si="42"/>
        <v>38.5</v>
      </c>
      <c r="G1385" s="5">
        <f t="shared" si="43"/>
        <v>6.5720000000000001</v>
      </c>
    </row>
    <row r="1386" spans="1:7" x14ac:dyDescent="0.35">
      <c r="A1386" t="s">
        <v>327</v>
      </c>
      <c r="B1386">
        <v>2017</v>
      </c>
      <c r="C1386">
        <v>170.5</v>
      </c>
      <c r="D1386">
        <v>29.5</v>
      </c>
      <c r="E1386" s="5">
        <v>6.343</v>
      </c>
      <c r="F1386" s="5">
        <f t="shared" si="42"/>
        <v>29.5</v>
      </c>
      <c r="G1386" s="5">
        <f t="shared" si="43"/>
        <v>6.343</v>
      </c>
    </row>
    <row r="1387" spans="1:7" x14ac:dyDescent="0.35">
      <c r="A1387" t="s">
        <v>327</v>
      </c>
      <c r="B1387">
        <v>2018</v>
      </c>
      <c r="C1387">
        <v>165.5</v>
      </c>
      <c r="D1387">
        <v>34.5</v>
      </c>
      <c r="E1387" s="5">
        <v>6.2619999999999996</v>
      </c>
      <c r="F1387" s="5">
        <f t="shared" si="42"/>
        <v>34.5</v>
      </c>
      <c r="G1387" s="5">
        <f t="shared" si="43"/>
        <v>6.2619999999999996</v>
      </c>
    </row>
    <row r="1388" spans="1:7" x14ac:dyDescent="0.35">
      <c r="A1388" t="s">
        <v>327</v>
      </c>
      <c r="B1388">
        <v>2019</v>
      </c>
      <c r="C1388">
        <v>159.5</v>
      </c>
      <c r="D1388">
        <v>40.5</v>
      </c>
      <c r="E1388" s="5">
        <v>6.3770999908447301</v>
      </c>
      <c r="F1388" s="5">
        <f t="shared" si="42"/>
        <v>40.5</v>
      </c>
      <c r="G1388" s="5">
        <f t="shared" si="43"/>
        <v>6.3770999908447301</v>
      </c>
    </row>
    <row r="1389" spans="1:7" x14ac:dyDescent="0.35">
      <c r="A1389" t="s">
        <v>327</v>
      </c>
      <c r="B1389">
        <v>2020</v>
      </c>
      <c r="C1389">
        <v>157.5</v>
      </c>
      <c r="D1389">
        <v>42.5</v>
      </c>
      <c r="E1389" s="5">
        <v>6.3769999999999998</v>
      </c>
      <c r="F1389" s="5">
        <f t="shared" si="42"/>
        <v>42.5</v>
      </c>
      <c r="G1389" s="5">
        <f t="shared" si="43"/>
        <v>6.3769999999999998</v>
      </c>
    </row>
    <row r="1390" spans="1:7" x14ac:dyDescent="0.35">
      <c r="A1390" t="s">
        <v>327</v>
      </c>
      <c r="B1390">
        <v>2021</v>
      </c>
      <c r="C1390">
        <v>159.5</v>
      </c>
      <c r="D1390">
        <v>40.5</v>
      </c>
      <c r="E1390" s="5">
        <v>6.48</v>
      </c>
      <c r="F1390" s="5">
        <f t="shared" si="42"/>
        <v>40.5</v>
      </c>
      <c r="G1390" s="5">
        <f t="shared" si="43"/>
        <v>6.48</v>
      </c>
    </row>
    <row r="1391" spans="1:7" x14ac:dyDescent="0.35">
      <c r="A1391" t="s">
        <v>327</v>
      </c>
      <c r="B1391">
        <v>2022</v>
      </c>
      <c r="C1391">
        <v>159.5</v>
      </c>
      <c r="D1391">
        <v>40.5</v>
      </c>
      <c r="E1391" s="5">
        <v>6.5869999999999997</v>
      </c>
      <c r="F1391" s="5">
        <f t="shared" si="42"/>
        <v>40.5</v>
      </c>
      <c r="G1391" s="5">
        <f t="shared" si="43"/>
        <v>6.5869999999999997</v>
      </c>
    </row>
    <row r="1392" spans="1:7" x14ac:dyDescent="0.35">
      <c r="A1392" t="s">
        <v>327</v>
      </c>
      <c r="B1392">
        <v>2023</v>
      </c>
      <c r="C1392">
        <v>157</v>
      </c>
      <c r="D1392">
        <v>43</v>
      </c>
      <c r="E1392" s="5">
        <v>6.5229999999999997</v>
      </c>
      <c r="F1392" s="5">
        <f t="shared" si="42"/>
        <v>43</v>
      </c>
      <c r="G1392" s="5">
        <f t="shared" si="43"/>
        <v>6.5229999999999997</v>
      </c>
    </row>
    <row r="1393" spans="1:7" x14ac:dyDescent="0.35">
      <c r="A1393" t="s">
        <v>327</v>
      </c>
      <c r="B1393">
        <v>2024</v>
      </c>
      <c r="C1393">
        <v>161</v>
      </c>
      <c r="D1393">
        <v>39</v>
      </c>
      <c r="E1393" s="5">
        <v>6.5650000000000004</v>
      </c>
      <c r="F1393" s="5">
        <f t="shared" si="42"/>
        <v>39</v>
      </c>
      <c r="G1393" s="5">
        <f t="shared" si="43"/>
        <v>6.5650000000000004</v>
      </c>
    </row>
    <row r="1394" spans="1:7" x14ac:dyDescent="0.35">
      <c r="A1394" t="s">
        <v>87</v>
      </c>
      <c r="B1394">
        <v>2011</v>
      </c>
      <c r="C1394">
        <v>34.5</v>
      </c>
      <c r="D1394">
        <v>165.5</v>
      </c>
      <c r="E1394" s="5">
        <v>5.657</v>
      </c>
      <c r="F1394" s="5">
        <f t="shared" si="42"/>
        <v>165.5</v>
      </c>
      <c r="G1394" s="5">
        <f t="shared" si="43"/>
        <v>5.657</v>
      </c>
    </row>
    <row r="1395" spans="1:7" x14ac:dyDescent="0.35">
      <c r="A1395" t="s">
        <v>87</v>
      </c>
      <c r="B1395">
        <v>2012</v>
      </c>
      <c r="C1395">
        <v>45.5</v>
      </c>
      <c r="D1395">
        <v>154.5</v>
      </c>
      <c r="E1395" s="5">
        <v>5.9690000000000003</v>
      </c>
      <c r="F1395" s="5">
        <f t="shared" si="42"/>
        <v>154.5</v>
      </c>
      <c r="G1395" s="5">
        <f t="shared" si="43"/>
        <v>5.9690000000000003</v>
      </c>
    </row>
    <row r="1396" spans="1:7" x14ac:dyDescent="0.35">
      <c r="A1396" t="s">
        <v>87</v>
      </c>
      <c r="B1396">
        <v>2014</v>
      </c>
      <c r="C1396">
        <v>33.5</v>
      </c>
      <c r="D1396">
        <v>166.5</v>
      </c>
      <c r="E1396" s="5">
        <v>5.9950000000000001</v>
      </c>
      <c r="F1396" s="5">
        <f t="shared" si="42"/>
        <v>166.5</v>
      </c>
      <c r="G1396" s="5">
        <f t="shared" si="43"/>
        <v>5.9950000000000001</v>
      </c>
    </row>
    <row r="1397" spans="1:7" x14ac:dyDescent="0.35">
      <c r="A1397" t="s">
        <v>87</v>
      </c>
      <c r="B1397">
        <v>2015</v>
      </c>
      <c r="C1397">
        <v>20.5</v>
      </c>
      <c r="D1397">
        <v>179.5</v>
      </c>
      <c r="E1397" s="5">
        <v>6.0780000000000003</v>
      </c>
      <c r="F1397" s="5">
        <f t="shared" si="42"/>
        <v>179.5</v>
      </c>
      <c r="G1397" s="5">
        <f t="shared" si="43"/>
        <v>6.0780000000000003</v>
      </c>
    </row>
    <row r="1398" spans="1:7" x14ac:dyDescent="0.35">
      <c r="A1398" t="s">
        <v>87</v>
      </c>
      <c r="B1398">
        <v>2016</v>
      </c>
      <c r="C1398">
        <v>24</v>
      </c>
      <c r="D1398">
        <v>176</v>
      </c>
      <c r="E1398" s="5">
        <v>6.0979999999999999</v>
      </c>
      <c r="F1398" s="5">
        <f t="shared" si="42"/>
        <v>176</v>
      </c>
      <c r="G1398" s="5">
        <f t="shared" si="43"/>
        <v>6.0979999999999999</v>
      </c>
    </row>
    <row r="1399" spans="1:7" x14ac:dyDescent="0.35">
      <c r="A1399" t="s">
        <v>87</v>
      </c>
      <c r="B1399">
        <v>2017</v>
      </c>
      <c r="C1399">
        <v>24.5</v>
      </c>
      <c r="D1399">
        <v>175.5</v>
      </c>
      <c r="E1399" s="5">
        <v>6.173</v>
      </c>
      <c r="F1399" s="5">
        <f t="shared" si="42"/>
        <v>175.5</v>
      </c>
      <c r="G1399" s="5">
        <f t="shared" si="43"/>
        <v>6.173</v>
      </c>
    </row>
    <row r="1400" spans="1:7" x14ac:dyDescent="0.35">
      <c r="A1400" t="s">
        <v>87</v>
      </c>
      <c r="B1400">
        <v>2018</v>
      </c>
      <c r="C1400">
        <v>25.5</v>
      </c>
      <c r="D1400">
        <v>174.5</v>
      </c>
      <c r="E1400" s="5">
        <v>6.1980000000000004</v>
      </c>
      <c r="F1400" s="5">
        <f t="shared" si="42"/>
        <v>174.5</v>
      </c>
      <c r="G1400" s="5">
        <f t="shared" si="43"/>
        <v>6.1980000000000004</v>
      </c>
    </row>
    <row r="1401" spans="1:7" x14ac:dyDescent="0.35">
      <c r="A1401" t="s">
        <v>87</v>
      </c>
      <c r="B1401">
        <v>2019</v>
      </c>
      <c r="C1401">
        <v>31.5</v>
      </c>
      <c r="D1401">
        <v>168.5</v>
      </c>
      <c r="E1401" s="5">
        <v>6.28060007095337</v>
      </c>
      <c r="F1401" s="5">
        <f t="shared" si="42"/>
        <v>168.5</v>
      </c>
      <c r="G1401" s="5">
        <f t="shared" si="43"/>
        <v>6.28060007095337</v>
      </c>
    </row>
    <row r="1402" spans="1:7" x14ac:dyDescent="0.35">
      <c r="A1402" t="s">
        <v>87</v>
      </c>
      <c r="B1402">
        <v>2020</v>
      </c>
      <c r="C1402">
        <v>32.5</v>
      </c>
      <c r="D1402">
        <v>167.5</v>
      </c>
      <c r="E1402" s="5">
        <v>6.3310000000000004</v>
      </c>
      <c r="F1402" s="5">
        <f t="shared" si="42"/>
        <v>167.5</v>
      </c>
      <c r="G1402" s="5">
        <f t="shared" si="43"/>
        <v>6.3310000000000004</v>
      </c>
    </row>
    <row r="1403" spans="1:7" x14ac:dyDescent="0.35">
      <c r="A1403" t="s">
        <v>87</v>
      </c>
      <c r="B1403">
        <v>2021</v>
      </c>
      <c r="C1403">
        <v>39</v>
      </c>
      <c r="D1403">
        <v>161</v>
      </c>
      <c r="E1403" s="5">
        <v>6.391</v>
      </c>
      <c r="F1403" s="5">
        <f t="shared" si="42"/>
        <v>161</v>
      </c>
      <c r="G1403" s="5">
        <f t="shared" si="43"/>
        <v>6.391</v>
      </c>
    </row>
    <row r="1404" spans="1:7" x14ac:dyDescent="0.35">
      <c r="A1404" t="s">
        <v>87</v>
      </c>
      <c r="B1404">
        <v>2022</v>
      </c>
      <c r="C1404">
        <v>52.5</v>
      </c>
      <c r="D1404">
        <v>147.5</v>
      </c>
      <c r="E1404" s="5">
        <v>6.4690000000000003</v>
      </c>
      <c r="F1404" s="5">
        <f t="shared" si="42"/>
        <v>147.5</v>
      </c>
      <c r="G1404" s="5">
        <f t="shared" si="43"/>
        <v>6.4690000000000003</v>
      </c>
    </row>
    <row r="1405" spans="1:7" x14ac:dyDescent="0.35">
      <c r="A1405" t="s">
        <v>87</v>
      </c>
      <c r="B1405">
        <v>2023</v>
      </c>
      <c r="C1405">
        <v>46</v>
      </c>
      <c r="D1405">
        <v>154</v>
      </c>
      <c r="E1405" s="5">
        <v>6.2569999999999997</v>
      </c>
      <c r="F1405" s="5">
        <f t="shared" si="42"/>
        <v>154</v>
      </c>
      <c r="G1405" s="5">
        <f t="shared" si="43"/>
        <v>6.2569999999999997</v>
      </c>
    </row>
    <row r="1406" spans="1:7" x14ac:dyDescent="0.35">
      <c r="A1406" t="s">
        <v>87</v>
      </c>
      <c r="B1406">
        <v>2024</v>
      </c>
      <c r="C1406">
        <v>42.5</v>
      </c>
      <c r="D1406">
        <v>157.5</v>
      </c>
      <c r="E1406" s="5">
        <v>6.2210000000000001</v>
      </c>
      <c r="F1406" s="5">
        <f t="shared" si="42"/>
        <v>157.5</v>
      </c>
      <c r="G1406" s="5">
        <f t="shared" si="43"/>
        <v>6.2210000000000001</v>
      </c>
    </row>
    <row r="1407" spans="1:7" x14ac:dyDescent="0.35">
      <c r="A1407" t="s">
        <v>115</v>
      </c>
      <c r="B1407">
        <v>2011</v>
      </c>
      <c r="C1407">
        <v>24.5</v>
      </c>
      <c r="D1407">
        <v>175.5</v>
      </c>
      <c r="E1407" s="5">
        <v>5.9219999999999997</v>
      </c>
      <c r="F1407" s="5">
        <f t="shared" si="42"/>
        <v>175.5</v>
      </c>
      <c r="G1407" s="5">
        <f t="shared" si="43"/>
        <v>5.9219999999999997</v>
      </c>
    </row>
    <row r="1408" spans="1:7" x14ac:dyDescent="0.35">
      <c r="A1408" t="s">
        <v>115</v>
      </c>
      <c r="B1408">
        <v>2012</v>
      </c>
      <c r="C1408">
        <v>41.5</v>
      </c>
      <c r="D1408">
        <v>158.5</v>
      </c>
      <c r="E1408" s="5">
        <v>6.06</v>
      </c>
      <c r="F1408" s="5">
        <f t="shared" si="42"/>
        <v>158.5</v>
      </c>
      <c r="G1408" s="5">
        <f t="shared" si="43"/>
        <v>6.06</v>
      </c>
    </row>
    <row r="1409" spans="1:7" x14ac:dyDescent="0.35">
      <c r="A1409" t="s">
        <v>115</v>
      </c>
      <c r="B1409">
        <v>2014</v>
      </c>
      <c r="C1409">
        <v>42</v>
      </c>
      <c r="D1409">
        <v>158</v>
      </c>
      <c r="E1409" s="5">
        <v>5.8479999999999999</v>
      </c>
      <c r="F1409" s="5">
        <f t="shared" si="42"/>
        <v>158</v>
      </c>
      <c r="G1409" s="5">
        <f t="shared" si="43"/>
        <v>5.8479999999999999</v>
      </c>
    </row>
    <row r="1410" spans="1:7" x14ac:dyDescent="0.35">
      <c r="A1410" t="s">
        <v>115</v>
      </c>
      <c r="B1410">
        <v>2015</v>
      </c>
      <c r="C1410">
        <v>55</v>
      </c>
      <c r="D1410">
        <v>145</v>
      </c>
      <c r="E1410" s="5">
        <v>5.7679999999999998</v>
      </c>
      <c r="F1410" s="5">
        <f t="shared" si="42"/>
        <v>145</v>
      </c>
      <c r="G1410" s="5">
        <f t="shared" si="43"/>
        <v>5.7679999999999998</v>
      </c>
    </row>
    <row r="1411" spans="1:7" x14ac:dyDescent="0.35">
      <c r="A1411" t="s">
        <v>115</v>
      </c>
      <c r="B1411">
        <v>2016</v>
      </c>
      <c r="C1411">
        <v>57.5</v>
      </c>
      <c r="D1411">
        <v>142.5</v>
      </c>
      <c r="E1411" s="5">
        <v>5.758</v>
      </c>
      <c r="F1411" s="5">
        <f t="shared" ref="F1411:F1474" si="44">IF(SUBTOTAL(3,A1411),D1411,NA())</f>
        <v>142.5</v>
      </c>
      <c r="G1411" s="5">
        <f t="shared" ref="G1411:G1474" si="45">IF(SUBTOTAL(3,A1411),E1411,NA())</f>
        <v>5.758</v>
      </c>
    </row>
    <row r="1412" spans="1:7" x14ac:dyDescent="0.35">
      <c r="A1412" t="s">
        <v>115</v>
      </c>
      <c r="B1412">
        <v>2017</v>
      </c>
      <c r="C1412">
        <v>61</v>
      </c>
      <c r="D1412">
        <v>139</v>
      </c>
      <c r="E1412" s="5">
        <v>5.9480000000000004</v>
      </c>
      <c r="F1412" s="5">
        <f t="shared" si="44"/>
        <v>139</v>
      </c>
      <c r="G1412" s="5">
        <f t="shared" si="45"/>
        <v>5.9480000000000004</v>
      </c>
    </row>
    <row r="1413" spans="1:7" x14ac:dyDescent="0.35">
      <c r="A1413" t="s">
        <v>115</v>
      </c>
      <c r="B1413">
        <v>2018</v>
      </c>
      <c r="C1413">
        <v>61</v>
      </c>
      <c r="D1413">
        <v>139</v>
      </c>
      <c r="E1413" s="5">
        <v>6.1180000000000003</v>
      </c>
      <c r="F1413" s="5">
        <f t="shared" si="44"/>
        <v>139</v>
      </c>
      <c r="G1413" s="5">
        <f t="shared" si="45"/>
        <v>6.1180000000000003</v>
      </c>
    </row>
    <row r="1414" spans="1:7" x14ac:dyDescent="0.35">
      <c r="A1414" t="s">
        <v>115</v>
      </c>
      <c r="B1414">
        <v>2019</v>
      </c>
      <c r="C1414">
        <v>64.5</v>
      </c>
      <c r="D1414">
        <v>135.5</v>
      </c>
      <c r="E1414" s="5">
        <v>6.3633999824523899</v>
      </c>
      <c r="F1414" s="5">
        <f t="shared" si="44"/>
        <v>135.5</v>
      </c>
      <c r="G1414" s="5">
        <f t="shared" si="45"/>
        <v>6.3633999824523899</v>
      </c>
    </row>
    <row r="1415" spans="1:7" x14ac:dyDescent="0.35">
      <c r="A1415" t="s">
        <v>115</v>
      </c>
      <c r="B1415">
        <v>2020</v>
      </c>
      <c r="C1415">
        <v>63</v>
      </c>
      <c r="D1415">
        <v>137</v>
      </c>
      <c r="E1415" s="5">
        <v>6.4610000000000003</v>
      </c>
      <c r="F1415" s="5">
        <f t="shared" si="44"/>
        <v>137</v>
      </c>
      <c r="G1415" s="5">
        <f t="shared" si="45"/>
        <v>6.4610000000000003</v>
      </c>
    </row>
    <row r="1416" spans="1:7" x14ac:dyDescent="0.35">
      <c r="A1416" t="s">
        <v>115</v>
      </c>
      <c r="B1416">
        <v>2021</v>
      </c>
      <c r="C1416">
        <v>64</v>
      </c>
      <c r="D1416">
        <v>136</v>
      </c>
      <c r="E1416" s="5">
        <v>6.63</v>
      </c>
      <c r="F1416" s="5">
        <f t="shared" si="44"/>
        <v>136</v>
      </c>
      <c r="G1416" s="5">
        <f t="shared" si="45"/>
        <v>6.63</v>
      </c>
    </row>
    <row r="1417" spans="1:7" x14ac:dyDescent="0.35">
      <c r="A1417" t="s">
        <v>115</v>
      </c>
      <c r="B1417">
        <v>2022</v>
      </c>
      <c r="C1417">
        <v>63.5</v>
      </c>
      <c r="D1417">
        <v>136.5</v>
      </c>
      <c r="E1417" s="5">
        <v>6.65</v>
      </c>
      <c r="F1417" s="5">
        <f t="shared" si="44"/>
        <v>136.5</v>
      </c>
      <c r="G1417" s="5">
        <f t="shared" si="45"/>
        <v>6.65</v>
      </c>
    </row>
    <row r="1418" spans="1:7" x14ac:dyDescent="0.35">
      <c r="A1418" t="s">
        <v>115</v>
      </c>
      <c r="B1418">
        <v>2023</v>
      </c>
      <c r="C1418">
        <v>57.5</v>
      </c>
      <c r="D1418">
        <v>142.5</v>
      </c>
      <c r="E1418" s="5">
        <v>6.7430000000000003</v>
      </c>
      <c r="F1418" s="5">
        <f t="shared" si="44"/>
        <v>142.5</v>
      </c>
      <c r="G1418" s="5">
        <f t="shared" si="45"/>
        <v>6.7430000000000003</v>
      </c>
    </row>
    <row r="1419" spans="1:7" x14ac:dyDescent="0.35">
      <c r="A1419" t="s">
        <v>115</v>
      </c>
      <c r="B1419">
        <v>2024</v>
      </c>
      <c r="C1419">
        <v>53.5</v>
      </c>
      <c r="D1419">
        <v>146.5</v>
      </c>
      <c r="E1419" s="5">
        <v>6.7919999999999998</v>
      </c>
      <c r="F1419" s="5">
        <f t="shared" si="44"/>
        <v>146.5</v>
      </c>
      <c r="G1419" s="5">
        <f t="shared" si="45"/>
        <v>6.7919999999999998</v>
      </c>
    </row>
    <row r="1420" spans="1:7" x14ac:dyDescent="0.35">
      <c r="A1420" t="s">
        <v>409</v>
      </c>
      <c r="B1420">
        <v>2015</v>
      </c>
      <c r="C1420">
        <v>204.5</v>
      </c>
      <c r="D1420">
        <v>-4.5</v>
      </c>
      <c r="E1420" s="5">
        <v>5.44</v>
      </c>
      <c r="F1420" s="5">
        <f t="shared" si="44"/>
        <v>-4.5</v>
      </c>
      <c r="G1420" s="5">
        <f t="shared" si="45"/>
        <v>5.44</v>
      </c>
    </row>
    <row r="1421" spans="1:7" x14ac:dyDescent="0.35">
      <c r="A1421" t="s">
        <v>409</v>
      </c>
      <c r="B1421">
        <v>2016</v>
      </c>
      <c r="C1421">
        <v>205</v>
      </c>
      <c r="D1421">
        <v>-5</v>
      </c>
      <c r="E1421" s="5">
        <v>5.1509999999999998</v>
      </c>
      <c r="F1421" s="5">
        <f t="shared" si="44"/>
        <v>-5</v>
      </c>
      <c r="G1421" s="5">
        <f t="shared" si="45"/>
        <v>5.1509999999999998</v>
      </c>
    </row>
    <row r="1422" spans="1:7" x14ac:dyDescent="0.35">
      <c r="A1422" t="s">
        <v>409</v>
      </c>
      <c r="B1422">
        <v>2017</v>
      </c>
      <c r="C1422">
        <v>206</v>
      </c>
      <c r="D1422">
        <v>-6</v>
      </c>
      <c r="E1422" s="5">
        <v>4.9820000000000002</v>
      </c>
      <c r="F1422" s="5">
        <f t="shared" si="44"/>
        <v>-6</v>
      </c>
      <c r="G1422" s="5">
        <f t="shared" si="45"/>
        <v>4.9820000000000002</v>
      </c>
    </row>
    <row r="1423" spans="1:7" x14ac:dyDescent="0.35">
      <c r="A1423" t="s">
        <v>409</v>
      </c>
      <c r="B1423">
        <v>2018</v>
      </c>
      <c r="C1423">
        <v>205.5</v>
      </c>
      <c r="D1423">
        <v>-5.5</v>
      </c>
      <c r="E1423" s="5">
        <v>4.6680000000000001</v>
      </c>
      <c r="F1423" s="5">
        <f t="shared" si="44"/>
        <v>-5.5</v>
      </c>
      <c r="G1423" s="5">
        <f t="shared" si="45"/>
        <v>4.6680000000000001</v>
      </c>
    </row>
    <row r="1424" spans="1:7" x14ac:dyDescent="0.35">
      <c r="A1424" t="s">
        <v>409</v>
      </c>
      <c r="B1424">
        <v>2024</v>
      </c>
      <c r="C1424">
        <v>202</v>
      </c>
      <c r="D1424">
        <v>-2</v>
      </c>
      <c r="E1424" s="5">
        <v>4.3470000000000004</v>
      </c>
      <c r="F1424" s="5">
        <f t="shared" si="44"/>
        <v>-2</v>
      </c>
      <c r="G1424" s="5">
        <f t="shared" si="45"/>
        <v>4.3470000000000004</v>
      </c>
    </row>
    <row r="1425" spans="1:7" x14ac:dyDescent="0.35">
      <c r="A1425" t="s">
        <v>119</v>
      </c>
      <c r="B1425">
        <v>2011</v>
      </c>
      <c r="C1425">
        <v>50.5</v>
      </c>
      <c r="D1425">
        <v>149.5</v>
      </c>
      <c r="E1425" s="5">
        <v>5.101</v>
      </c>
      <c r="F1425" s="5">
        <f t="shared" si="44"/>
        <v>149.5</v>
      </c>
      <c r="G1425" s="5">
        <f t="shared" si="45"/>
        <v>5.101</v>
      </c>
    </row>
    <row r="1426" spans="1:7" x14ac:dyDescent="0.35">
      <c r="A1426" t="s">
        <v>119</v>
      </c>
      <c r="B1426">
        <v>2012</v>
      </c>
      <c r="C1426">
        <v>77.5</v>
      </c>
      <c r="D1426">
        <v>122.5</v>
      </c>
      <c r="E1426" s="5">
        <v>4.9630000000000001</v>
      </c>
      <c r="F1426" s="5">
        <f t="shared" si="44"/>
        <v>122.5</v>
      </c>
      <c r="G1426" s="5">
        <f t="shared" si="45"/>
        <v>4.9630000000000001</v>
      </c>
    </row>
    <row r="1427" spans="1:7" x14ac:dyDescent="0.35">
      <c r="A1427" t="s">
        <v>119</v>
      </c>
      <c r="B1427">
        <v>2014</v>
      </c>
      <c r="C1427">
        <v>59</v>
      </c>
      <c r="D1427">
        <v>141</v>
      </c>
      <c r="E1427" s="5">
        <v>4.6420000000000003</v>
      </c>
      <c r="F1427" s="5">
        <f t="shared" si="44"/>
        <v>141</v>
      </c>
      <c r="G1427" s="5">
        <f t="shared" si="45"/>
        <v>4.6420000000000003</v>
      </c>
    </row>
    <row r="1428" spans="1:7" x14ac:dyDescent="0.35">
      <c r="A1428" t="s">
        <v>119</v>
      </c>
      <c r="B1428">
        <v>2015</v>
      </c>
      <c r="C1428">
        <v>71</v>
      </c>
      <c r="D1428">
        <v>129</v>
      </c>
      <c r="E1428" s="5">
        <v>4.4589999999999996</v>
      </c>
      <c r="F1428" s="5">
        <f t="shared" si="44"/>
        <v>129</v>
      </c>
      <c r="G1428" s="5">
        <f t="shared" si="45"/>
        <v>4.4589999999999996</v>
      </c>
    </row>
    <row r="1429" spans="1:7" x14ac:dyDescent="0.35">
      <c r="A1429" t="s">
        <v>119</v>
      </c>
      <c r="B1429">
        <v>2016</v>
      </c>
      <c r="C1429">
        <v>63.5</v>
      </c>
      <c r="D1429">
        <v>136.5</v>
      </c>
      <c r="E1429" s="5">
        <v>4.8289999999999997</v>
      </c>
      <c r="F1429" s="5">
        <f t="shared" si="44"/>
        <v>136.5</v>
      </c>
      <c r="G1429" s="5">
        <f t="shared" si="45"/>
        <v>4.8289999999999997</v>
      </c>
    </row>
    <row r="1430" spans="1:7" x14ac:dyDescent="0.35">
      <c r="A1430" t="s">
        <v>119</v>
      </c>
      <c r="B1430">
        <v>2017</v>
      </c>
      <c r="C1430">
        <v>72.5</v>
      </c>
      <c r="D1430">
        <v>127.5</v>
      </c>
      <c r="E1430" s="5">
        <v>4.7240000000000002</v>
      </c>
      <c r="F1430" s="5">
        <f t="shared" si="44"/>
        <v>127.5</v>
      </c>
      <c r="G1430" s="5">
        <f t="shared" si="45"/>
        <v>4.7240000000000002</v>
      </c>
    </row>
    <row r="1431" spans="1:7" x14ac:dyDescent="0.35">
      <c r="A1431" t="s">
        <v>119</v>
      </c>
      <c r="B1431">
        <v>2018</v>
      </c>
      <c r="C1431">
        <v>71.5</v>
      </c>
      <c r="D1431">
        <v>128.5</v>
      </c>
      <c r="E1431" s="5">
        <v>4.7220000000000004</v>
      </c>
      <c r="F1431" s="5">
        <f t="shared" si="44"/>
        <v>128.5</v>
      </c>
      <c r="G1431" s="5">
        <f t="shared" si="45"/>
        <v>4.7220000000000004</v>
      </c>
    </row>
    <row r="1432" spans="1:7" x14ac:dyDescent="0.35">
      <c r="A1432" t="s">
        <v>119</v>
      </c>
      <c r="B1432">
        <v>2019</v>
      </c>
      <c r="C1432">
        <v>71.5</v>
      </c>
      <c r="D1432">
        <v>128.5</v>
      </c>
      <c r="E1432" s="5">
        <v>4.8140997886657697</v>
      </c>
      <c r="F1432" s="5">
        <f t="shared" si="44"/>
        <v>128.5</v>
      </c>
      <c r="G1432" s="5">
        <f t="shared" si="45"/>
        <v>4.8140997886657697</v>
      </c>
    </row>
    <row r="1433" spans="1:7" x14ac:dyDescent="0.35">
      <c r="A1433" t="s">
        <v>119</v>
      </c>
      <c r="B1433">
        <v>2020</v>
      </c>
      <c r="C1433">
        <v>71</v>
      </c>
      <c r="D1433">
        <v>129</v>
      </c>
      <c r="E1433" s="5">
        <v>4.9560000000000004</v>
      </c>
      <c r="F1433" s="5">
        <f t="shared" si="44"/>
        <v>129</v>
      </c>
      <c r="G1433" s="5">
        <f t="shared" si="45"/>
        <v>4.9560000000000004</v>
      </c>
    </row>
    <row r="1434" spans="1:7" x14ac:dyDescent="0.35">
      <c r="A1434" t="s">
        <v>119</v>
      </c>
      <c r="B1434">
        <v>2021</v>
      </c>
      <c r="C1434">
        <v>71.5</v>
      </c>
      <c r="D1434">
        <v>128.5</v>
      </c>
      <c r="E1434" s="5">
        <v>5.194</v>
      </c>
      <c r="F1434" s="5">
        <f t="shared" si="44"/>
        <v>128.5</v>
      </c>
      <c r="G1434" s="5">
        <f t="shared" si="45"/>
        <v>5.194</v>
      </c>
    </row>
    <row r="1435" spans="1:7" x14ac:dyDescent="0.35">
      <c r="A1435" t="s">
        <v>119</v>
      </c>
      <c r="B1435">
        <v>2022</v>
      </c>
      <c r="C1435">
        <v>67.5</v>
      </c>
      <c r="D1435">
        <v>132.5</v>
      </c>
      <c r="E1435" s="5">
        <v>5.2750000000000004</v>
      </c>
      <c r="F1435" s="5">
        <f t="shared" si="44"/>
        <v>132.5</v>
      </c>
      <c r="G1435" s="5">
        <f t="shared" si="45"/>
        <v>5.2750000000000004</v>
      </c>
    </row>
    <row r="1436" spans="1:7" x14ac:dyDescent="0.35">
      <c r="A1436" t="s">
        <v>119</v>
      </c>
      <c r="B1436">
        <v>2023</v>
      </c>
      <c r="C1436">
        <v>64.5</v>
      </c>
      <c r="D1436">
        <v>135.5</v>
      </c>
      <c r="E1436" s="5">
        <v>5.4219999999999997</v>
      </c>
      <c r="F1436" s="5">
        <f t="shared" si="44"/>
        <v>135.5</v>
      </c>
      <c r="G1436" s="5">
        <f t="shared" si="45"/>
        <v>5.4219999999999997</v>
      </c>
    </row>
    <row r="1437" spans="1:7" x14ac:dyDescent="0.35">
      <c r="A1437" t="s">
        <v>119</v>
      </c>
      <c r="B1437">
        <v>2024</v>
      </c>
      <c r="C1437">
        <v>57</v>
      </c>
      <c r="D1437">
        <v>143</v>
      </c>
      <c r="E1437" s="5">
        <v>5.2130000000000001</v>
      </c>
      <c r="F1437" s="5">
        <f t="shared" si="44"/>
        <v>143</v>
      </c>
      <c r="G1437" s="5">
        <f t="shared" si="45"/>
        <v>5.2130000000000001</v>
      </c>
    </row>
    <row r="1438" spans="1:7" x14ac:dyDescent="0.35">
      <c r="A1438" t="s">
        <v>345</v>
      </c>
      <c r="B1438">
        <v>2015</v>
      </c>
      <c r="C1438">
        <v>166.5</v>
      </c>
      <c r="D1438">
        <v>33.5</v>
      </c>
      <c r="E1438" s="5">
        <v>3.8319999999999999</v>
      </c>
      <c r="F1438" s="5">
        <f t="shared" si="44"/>
        <v>33.5</v>
      </c>
      <c r="G1438" s="5">
        <f t="shared" si="45"/>
        <v>3.8319999999999999</v>
      </c>
    </row>
    <row r="1439" spans="1:7" x14ac:dyDescent="0.35">
      <c r="A1439" t="s">
        <v>345</v>
      </c>
      <c r="B1439">
        <v>2016</v>
      </c>
      <c r="C1439">
        <v>160.5</v>
      </c>
      <c r="D1439">
        <v>39.5</v>
      </c>
      <c r="E1439" s="5">
        <v>3.5910000000000002</v>
      </c>
      <c r="F1439" s="5">
        <f t="shared" si="44"/>
        <v>39.5</v>
      </c>
      <c r="G1439" s="5">
        <f t="shared" si="45"/>
        <v>3.5910000000000002</v>
      </c>
    </row>
    <row r="1440" spans="1:7" x14ac:dyDescent="0.35">
      <c r="A1440" t="s">
        <v>345</v>
      </c>
      <c r="B1440">
        <v>2017</v>
      </c>
      <c r="C1440">
        <v>148</v>
      </c>
      <c r="D1440">
        <v>52</v>
      </c>
      <c r="E1440" s="5">
        <v>3.254</v>
      </c>
      <c r="F1440" s="5">
        <f t="shared" si="44"/>
        <v>52</v>
      </c>
      <c r="G1440" s="5">
        <f t="shared" si="45"/>
        <v>3.254</v>
      </c>
    </row>
    <row r="1441" spans="1:7" x14ac:dyDescent="0.35">
      <c r="A1441" t="s">
        <v>345</v>
      </c>
      <c r="B1441">
        <v>2018</v>
      </c>
      <c r="C1441">
        <v>162.5</v>
      </c>
      <c r="D1441">
        <v>37.5</v>
      </c>
      <c r="E1441" s="5">
        <v>2.8530000000000002</v>
      </c>
      <c r="F1441" s="5">
        <f t="shared" si="44"/>
        <v>37.5</v>
      </c>
      <c r="G1441" s="5">
        <f t="shared" si="45"/>
        <v>2.8530000000000002</v>
      </c>
    </row>
    <row r="1442" spans="1:7" x14ac:dyDescent="0.35">
      <c r="A1442" t="s">
        <v>345</v>
      </c>
      <c r="B1442">
        <v>2019</v>
      </c>
      <c r="C1442">
        <v>168.5</v>
      </c>
      <c r="D1442">
        <v>31.5</v>
      </c>
      <c r="E1442" s="5">
        <v>2.81660008430481</v>
      </c>
      <c r="F1442" s="5">
        <f t="shared" si="44"/>
        <v>31.5</v>
      </c>
      <c r="G1442" s="5">
        <f t="shared" si="45"/>
        <v>2.81660008430481</v>
      </c>
    </row>
    <row r="1443" spans="1:7" x14ac:dyDescent="0.35">
      <c r="A1443" t="s">
        <v>12</v>
      </c>
      <c r="B1443">
        <v>2011</v>
      </c>
      <c r="C1443">
        <v>1</v>
      </c>
      <c r="D1443">
        <v>199</v>
      </c>
      <c r="E1443" s="5">
        <v>6.7610000000000001</v>
      </c>
      <c r="F1443" s="5">
        <f t="shared" si="44"/>
        <v>199</v>
      </c>
      <c r="G1443" s="5">
        <f t="shared" si="45"/>
        <v>6.7610000000000001</v>
      </c>
    </row>
    <row r="1444" spans="1:7" x14ac:dyDescent="0.35">
      <c r="A1444" t="s">
        <v>12</v>
      </c>
      <c r="B1444">
        <v>2012</v>
      </c>
      <c r="C1444">
        <v>1</v>
      </c>
      <c r="D1444">
        <v>199</v>
      </c>
      <c r="E1444" s="5">
        <v>6.3220000000000001</v>
      </c>
      <c r="F1444" s="5">
        <f t="shared" si="44"/>
        <v>199</v>
      </c>
      <c r="G1444" s="5">
        <f t="shared" si="45"/>
        <v>6.3220000000000001</v>
      </c>
    </row>
    <row r="1445" spans="1:7" x14ac:dyDescent="0.35">
      <c r="A1445" t="s">
        <v>12</v>
      </c>
      <c r="B1445">
        <v>2014</v>
      </c>
      <c r="C1445">
        <v>8.5</v>
      </c>
      <c r="D1445">
        <v>191.5</v>
      </c>
      <c r="E1445" s="5">
        <v>6.3289999999999997</v>
      </c>
      <c r="F1445" s="5">
        <f t="shared" si="44"/>
        <v>191.5</v>
      </c>
      <c r="G1445" s="5">
        <f t="shared" si="45"/>
        <v>6.3289999999999997</v>
      </c>
    </row>
    <row r="1446" spans="1:7" x14ac:dyDescent="0.35">
      <c r="A1446" t="s">
        <v>12</v>
      </c>
      <c r="B1446">
        <v>2015</v>
      </c>
      <c r="C1446">
        <v>7.5</v>
      </c>
      <c r="D1446">
        <v>192.5</v>
      </c>
      <c r="E1446" s="5">
        <v>6.3609999999999998</v>
      </c>
      <c r="F1446" s="5">
        <f t="shared" si="44"/>
        <v>192.5</v>
      </c>
      <c r="G1446" s="5">
        <f t="shared" si="45"/>
        <v>6.3609999999999998</v>
      </c>
    </row>
    <row r="1447" spans="1:7" x14ac:dyDescent="0.35">
      <c r="A1447" t="s">
        <v>12</v>
      </c>
      <c r="B1447">
        <v>2016</v>
      </c>
      <c r="C1447">
        <v>9</v>
      </c>
      <c r="D1447">
        <v>191</v>
      </c>
      <c r="E1447" s="5">
        <v>6.4029999999999996</v>
      </c>
      <c r="F1447" s="5">
        <f t="shared" si="44"/>
        <v>191</v>
      </c>
      <c r="G1447" s="5">
        <f t="shared" si="45"/>
        <v>6.4029999999999996</v>
      </c>
    </row>
    <row r="1448" spans="1:7" x14ac:dyDescent="0.35">
      <c r="A1448" t="s">
        <v>12</v>
      </c>
      <c r="B1448">
        <v>2017</v>
      </c>
      <c r="C1448">
        <v>8.5</v>
      </c>
      <c r="D1448">
        <v>191.5</v>
      </c>
      <c r="E1448" s="5">
        <v>6.31</v>
      </c>
      <c r="F1448" s="5">
        <f t="shared" si="44"/>
        <v>191.5</v>
      </c>
      <c r="G1448" s="5">
        <f t="shared" si="45"/>
        <v>6.31</v>
      </c>
    </row>
    <row r="1449" spans="1:7" x14ac:dyDescent="0.35">
      <c r="A1449" t="s">
        <v>12</v>
      </c>
      <c r="B1449">
        <v>2018</v>
      </c>
      <c r="C1449">
        <v>7.5</v>
      </c>
      <c r="D1449">
        <v>192.5</v>
      </c>
      <c r="E1449" s="5">
        <v>6.3540000000000001</v>
      </c>
      <c r="F1449" s="5">
        <f t="shared" si="44"/>
        <v>192.5</v>
      </c>
      <c r="G1449" s="5">
        <f t="shared" si="45"/>
        <v>6.3540000000000001</v>
      </c>
    </row>
    <row r="1450" spans="1:7" x14ac:dyDescent="0.35">
      <c r="A1450" t="s">
        <v>12</v>
      </c>
      <c r="B1450">
        <v>2019</v>
      </c>
      <c r="C1450">
        <v>7.5</v>
      </c>
      <c r="D1450">
        <v>192.5</v>
      </c>
      <c r="E1450" s="5">
        <v>6.40089988708496</v>
      </c>
      <c r="F1450" s="5">
        <f t="shared" si="44"/>
        <v>192.5</v>
      </c>
      <c r="G1450" s="5">
        <f t="shared" si="45"/>
        <v>6.40089988708496</v>
      </c>
    </row>
    <row r="1451" spans="1:7" x14ac:dyDescent="0.35">
      <c r="A1451" t="s">
        <v>12</v>
      </c>
      <c r="B1451">
        <v>2020</v>
      </c>
      <c r="C1451">
        <v>7</v>
      </c>
      <c r="D1451">
        <v>193</v>
      </c>
      <c r="E1451" s="5">
        <v>6.4909999999999997</v>
      </c>
      <c r="F1451" s="5">
        <f t="shared" si="44"/>
        <v>193</v>
      </c>
      <c r="G1451" s="5">
        <f t="shared" si="45"/>
        <v>6.4909999999999997</v>
      </c>
    </row>
    <row r="1452" spans="1:7" x14ac:dyDescent="0.35">
      <c r="A1452" t="s">
        <v>12</v>
      </c>
      <c r="B1452">
        <v>2021</v>
      </c>
      <c r="C1452">
        <v>6.5</v>
      </c>
      <c r="D1452">
        <v>193.5</v>
      </c>
      <c r="E1452" s="5">
        <v>6.476</v>
      </c>
      <c r="F1452" s="5">
        <f t="shared" si="44"/>
        <v>193.5</v>
      </c>
      <c r="G1452" s="5">
        <f t="shared" si="45"/>
        <v>6.476</v>
      </c>
    </row>
    <row r="1453" spans="1:7" x14ac:dyDescent="0.35">
      <c r="A1453" t="s">
        <v>12</v>
      </c>
      <c r="B1453">
        <v>2022</v>
      </c>
      <c r="C1453">
        <v>8</v>
      </c>
      <c r="D1453">
        <v>192</v>
      </c>
      <c r="E1453" s="5">
        <v>6.4359999999999999</v>
      </c>
      <c r="F1453" s="5">
        <f t="shared" si="44"/>
        <v>192</v>
      </c>
      <c r="G1453" s="5">
        <f t="shared" si="45"/>
        <v>6.4359999999999999</v>
      </c>
    </row>
    <row r="1454" spans="1:7" x14ac:dyDescent="0.35">
      <c r="A1454" t="s">
        <v>12</v>
      </c>
      <c r="B1454">
        <v>2023</v>
      </c>
      <c r="C1454">
        <v>9</v>
      </c>
      <c r="D1454">
        <v>191</v>
      </c>
      <c r="E1454" s="5">
        <v>6.4210000000000003</v>
      </c>
      <c r="F1454" s="5">
        <f t="shared" si="44"/>
        <v>191</v>
      </c>
      <c r="G1454" s="5">
        <f t="shared" si="45"/>
        <v>6.4210000000000003</v>
      </c>
    </row>
    <row r="1455" spans="1:7" x14ac:dyDescent="0.35">
      <c r="A1455" t="s">
        <v>12</v>
      </c>
      <c r="B1455">
        <v>2024</v>
      </c>
      <c r="C1455">
        <v>3</v>
      </c>
      <c r="D1455">
        <v>197</v>
      </c>
      <c r="E1455" s="5">
        <v>6.4660000000000002</v>
      </c>
      <c r="F1455" s="5">
        <f t="shared" si="44"/>
        <v>197</v>
      </c>
      <c r="G1455" s="5">
        <f t="shared" si="45"/>
        <v>6.4660000000000002</v>
      </c>
    </row>
    <row r="1456" spans="1:7" x14ac:dyDescent="0.35">
      <c r="A1456" t="s">
        <v>405</v>
      </c>
      <c r="B1456">
        <v>2011</v>
      </c>
      <c r="C1456">
        <v>177.5</v>
      </c>
      <c r="D1456">
        <v>22.5</v>
      </c>
      <c r="E1456" s="5">
        <v>4.26</v>
      </c>
      <c r="F1456" s="5">
        <f t="shared" si="44"/>
        <v>22.5</v>
      </c>
      <c r="G1456" s="5">
        <f t="shared" si="45"/>
        <v>4.26</v>
      </c>
    </row>
    <row r="1457" spans="1:7" x14ac:dyDescent="0.35">
      <c r="A1457" t="s">
        <v>405</v>
      </c>
      <c r="B1457">
        <v>2012</v>
      </c>
      <c r="C1457">
        <v>185.5</v>
      </c>
      <c r="D1457">
        <v>14.5</v>
      </c>
      <c r="E1457" s="5">
        <v>4.1509999999999998</v>
      </c>
      <c r="F1457" s="5">
        <f t="shared" si="44"/>
        <v>14.5</v>
      </c>
      <c r="G1457" s="5">
        <f t="shared" si="45"/>
        <v>4.1509999999999998</v>
      </c>
    </row>
    <row r="1458" spans="1:7" x14ac:dyDescent="0.35">
      <c r="A1458" t="s">
        <v>405</v>
      </c>
      <c r="B1458">
        <v>2014</v>
      </c>
      <c r="C1458">
        <v>175</v>
      </c>
      <c r="D1458">
        <v>25</v>
      </c>
      <c r="E1458" s="5">
        <v>4.2709999999999999</v>
      </c>
      <c r="F1458" s="5">
        <f t="shared" si="44"/>
        <v>25</v>
      </c>
      <c r="G1458" s="5">
        <f t="shared" si="45"/>
        <v>4.2709999999999999</v>
      </c>
    </row>
    <row r="1459" spans="1:7" x14ac:dyDescent="0.35">
      <c r="A1459" t="s">
        <v>405</v>
      </c>
      <c r="B1459">
        <v>2015</v>
      </c>
      <c r="C1459">
        <v>188.5</v>
      </c>
      <c r="D1459">
        <v>11.5</v>
      </c>
      <c r="E1459" s="5">
        <v>4.415</v>
      </c>
      <c r="F1459" s="5">
        <f t="shared" si="44"/>
        <v>11.5</v>
      </c>
      <c r="G1459" s="5">
        <f t="shared" si="45"/>
        <v>4.415</v>
      </c>
    </row>
    <row r="1460" spans="1:7" x14ac:dyDescent="0.35">
      <c r="A1460" t="s">
        <v>405</v>
      </c>
      <c r="B1460">
        <v>2016</v>
      </c>
      <c r="C1460">
        <v>194</v>
      </c>
      <c r="D1460">
        <v>6</v>
      </c>
      <c r="E1460" s="5">
        <v>4.4400000000000004</v>
      </c>
      <c r="F1460" s="5">
        <f t="shared" si="44"/>
        <v>6</v>
      </c>
      <c r="G1460" s="5">
        <f t="shared" si="45"/>
        <v>4.4400000000000004</v>
      </c>
    </row>
    <row r="1461" spans="1:7" x14ac:dyDescent="0.35">
      <c r="A1461" t="s">
        <v>405</v>
      </c>
      <c r="B1461">
        <v>2017</v>
      </c>
      <c r="C1461">
        <v>198.5</v>
      </c>
      <c r="D1461">
        <v>1.5</v>
      </c>
      <c r="E1461" s="5">
        <v>4.4710000000000001</v>
      </c>
      <c r="F1461" s="5">
        <f t="shared" si="44"/>
        <v>1.5</v>
      </c>
      <c r="G1461" s="5">
        <f t="shared" si="45"/>
        <v>4.4710000000000001</v>
      </c>
    </row>
    <row r="1462" spans="1:7" x14ac:dyDescent="0.35">
      <c r="A1462" t="s">
        <v>405</v>
      </c>
      <c r="B1462">
        <v>2018</v>
      </c>
      <c r="C1462">
        <v>202.5</v>
      </c>
      <c r="D1462">
        <v>-2.5</v>
      </c>
      <c r="E1462" s="5">
        <v>4.3659999999999997</v>
      </c>
      <c r="F1462" s="5">
        <f t="shared" si="44"/>
        <v>-2.5</v>
      </c>
      <c r="G1462" s="5">
        <f t="shared" si="45"/>
        <v>4.3659999999999997</v>
      </c>
    </row>
    <row r="1463" spans="1:7" x14ac:dyDescent="0.35">
      <c r="A1463" t="s">
        <v>405</v>
      </c>
      <c r="B1463">
        <v>2019</v>
      </c>
      <c r="C1463">
        <v>203</v>
      </c>
      <c r="D1463">
        <v>-3</v>
      </c>
      <c r="E1463" s="5">
        <v>4.3270001411437997</v>
      </c>
      <c r="F1463" s="5">
        <f t="shared" si="44"/>
        <v>-3</v>
      </c>
      <c r="G1463" s="5">
        <f t="shared" si="45"/>
        <v>4.3270001411437997</v>
      </c>
    </row>
    <row r="1464" spans="1:7" x14ac:dyDescent="0.35">
      <c r="A1464" t="s">
        <v>405</v>
      </c>
      <c r="B1464">
        <v>2020</v>
      </c>
      <c r="C1464">
        <v>206</v>
      </c>
      <c r="D1464">
        <v>-6</v>
      </c>
      <c r="E1464" s="5">
        <v>4.3250000000000002</v>
      </c>
      <c r="F1464" s="5">
        <f t="shared" si="44"/>
        <v>-6</v>
      </c>
      <c r="G1464" s="5">
        <f t="shared" si="45"/>
        <v>4.3250000000000002</v>
      </c>
    </row>
    <row r="1465" spans="1:7" x14ac:dyDescent="0.35">
      <c r="A1465" t="s">
        <v>405</v>
      </c>
      <c r="B1465">
        <v>2021</v>
      </c>
      <c r="C1465">
        <v>204</v>
      </c>
      <c r="D1465">
        <v>-4</v>
      </c>
      <c r="E1465" s="5">
        <v>4.3620000000000001</v>
      </c>
      <c r="F1465" s="5">
        <f t="shared" si="44"/>
        <v>-4</v>
      </c>
      <c r="G1465" s="5">
        <f t="shared" si="45"/>
        <v>4.3620000000000001</v>
      </c>
    </row>
    <row r="1466" spans="1:7" x14ac:dyDescent="0.35">
      <c r="A1466" t="s">
        <v>405</v>
      </c>
      <c r="B1466">
        <v>2022</v>
      </c>
      <c r="C1466">
        <v>207</v>
      </c>
      <c r="D1466">
        <v>-7</v>
      </c>
      <c r="E1466" s="5">
        <v>4.4420000000000002</v>
      </c>
      <c r="F1466" s="5">
        <f t="shared" si="44"/>
        <v>-7</v>
      </c>
      <c r="G1466" s="5">
        <f t="shared" si="45"/>
        <v>4.4420000000000002</v>
      </c>
    </row>
    <row r="1467" spans="1:7" x14ac:dyDescent="0.35">
      <c r="A1467" t="s">
        <v>405</v>
      </c>
      <c r="B1467">
        <v>2023</v>
      </c>
      <c r="C1467">
        <v>204</v>
      </c>
      <c r="D1467">
        <v>-4</v>
      </c>
      <c r="E1467" s="5">
        <v>3.8980000000000001</v>
      </c>
      <c r="F1467" s="5">
        <f t="shared" si="44"/>
        <v>-4</v>
      </c>
      <c r="G1467" s="5">
        <f t="shared" si="45"/>
        <v>3.8980000000000001</v>
      </c>
    </row>
    <row r="1468" spans="1:7" x14ac:dyDescent="0.35">
      <c r="A1468" t="s">
        <v>405</v>
      </c>
      <c r="B1468">
        <v>2024</v>
      </c>
      <c r="C1468">
        <v>202.5</v>
      </c>
      <c r="D1468">
        <v>-2.5</v>
      </c>
      <c r="E1468" s="5">
        <v>3.891</v>
      </c>
      <c r="F1468" s="5">
        <f t="shared" si="44"/>
        <v>-2.5</v>
      </c>
      <c r="G1468" s="5">
        <f t="shared" si="45"/>
        <v>3.891</v>
      </c>
    </row>
    <row r="1469" spans="1:7" x14ac:dyDescent="0.35">
      <c r="A1469" t="s">
        <v>231</v>
      </c>
      <c r="B1469">
        <v>2011</v>
      </c>
      <c r="C1469">
        <v>113</v>
      </c>
      <c r="D1469">
        <v>87</v>
      </c>
      <c r="E1469" s="5">
        <v>4.4240000000000004</v>
      </c>
      <c r="F1469" s="5">
        <f t="shared" si="44"/>
        <v>87</v>
      </c>
      <c r="G1469" s="5">
        <f t="shared" si="45"/>
        <v>4.4240000000000004</v>
      </c>
    </row>
    <row r="1470" spans="1:7" x14ac:dyDescent="0.35">
      <c r="A1470" t="s">
        <v>231</v>
      </c>
      <c r="B1470">
        <v>2012</v>
      </c>
      <c r="C1470">
        <v>103</v>
      </c>
      <c r="D1470">
        <v>97</v>
      </c>
      <c r="E1470" s="5">
        <v>4.4009999999999998</v>
      </c>
      <c r="F1470" s="5">
        <f t="shared" si="44"/>
        <v>97</v>
      </c>
      <c r="G1470" s="5">
        <f t="shared" si="45"/>
        <v>4.4009999999999998</v>
      </c>
    </row>
    <row r="1471" spans="1:7" x14ac:dyDescent="0.35">
      <c r="A1471" t="s">
        <v>231</v>
      </c>
      <c r="B1471">
        <v>2014</v>
      </c>
      <c r="C1471">
        <v>112.5</v>
      </c>
      <c r="D1471">
        <v>87.5</v>
      </c>
      <c r="E1471" s="5">
        <v>4.55</v>
      </c>
      <c r="F1471" s="5">
        <f t="shared" si="44"/>
        <v>87.5</v>
      </c>
      <c r="G1471" s="5">
        <f t="shared" si="45"/>
        <v>4.55</v>
      </c>
    </row>
    <row r="1472" spans="1:7" x14ac:dyDescent="0.35">
      <c r="A1472" t="s">
        <v>231</v>
      </c>
      <c r="B1472">
        <v>2015</v>
      </c>
      <c r="C1472">
        <v>112</v>
      </c>
      <c r="D1472">
        <v>88</v>
      </c>
      <c r="E1472" s="5">
        <v>4.1390000000000002</v>
      </c>
      <c r="F1472" s="5">
        <f t="shared" si="44"/>
        <v>88</v>
      </c>
      <c r="G1472" s="5">
        <f t="shared" si="45"/>
        <v>4.1390000000000002</v>
      </c>
    </row>
    <row r="1473" spans="1:7" x14ac:dyDescent="0.35">
      <c r="A1473" t="s">
        <v>231</v>
      </c>
      <c r="B1473">
        <v>2016</v>
      </c>
      <c r="C1473">
        <v>138.5</v>
      </c>
      <c r="D1473">
        <v>61.5</v>
      </c>
      <c r="E1473" s="5">
        <v>4.1390000000000002</v>
      </c>
      <c r="F1473" s="5">
        <f t="shared" si="44"/>
        <v>61.5</v>
      </c>
      <c r="G1473" s="5">
        <f t="shared" si="45"/>
        <v>4.1390000000000002</v>
      </c>
    </row>
    <row r="1474" spans="1:7" x14ac:dyDescent="0.35">
      <c r="A1474" t="s">
        <v>231</v>
      </c>
      <c r="B1474">
        <v>2017</v>
      </c>
      <c r="C1474">
        <v>150</v>
      </c>
      <c r="D1474">
        <v>50</v>
      </c>
      <c r="E1474" s="5">
        <v>4.1390000000000002</v>
      </c>
      <c r="F1474" s="5">
        <f t="shared" si="44"/>
        <v>50</v>
      </c>
      <c r="G1474" s="5">
        <f t="shared" si="45"/>
        <v>4.1390000000000002</v>
      </c>
    </row>
    <row r="1475" spans="1:7" x14ac:dyDescent="0.35">
      <c r="A1475" t="s">
        <v>281</v>
      </c>
      <c r="B1475">
        <v>2012</v>
      </c>
      <c r="C1475">
        <v>123</v>
      </c>
      <c r="D1475">
        <v>77</v>
      </c>
      <c r="E1475" s="5">
        <v>6.2690000000000001</v>
      </c>
      <c r="F1475" s="5">
        <f t="shared" ref="F1475:F1538" si="46">IF(SUBTOTAL(3,A1475),D1475,NA())</f>
        <v>77</v>
      </c>
      <c r="G1475" s="5">
        <f t="shared" ref="G1475:G1538" si="47">IF(SUBTOTAL(3,A1475),E1475,NA())</f>
        <v>6.2690000000000001</v>
      </c>
    </row>
    <row r="1476" spans="1:7" x14ac:dyDescent="0.35">
      <c r="A1476" t="s">
        <v>281</v>
      </c>
      <c r="B1476">
        <v>2014</v>
      </c>
      <c r="C1476">
        <v>147</v>
      </c>
      <c r="D1476">
        <v>53</v>
      </c>
      <c r="E1476" s="5">
        <v>6.2690000000000001</v>
      </c>
      <c r="F1476" s="5">
        <f t="shared" si="46"/>
        <v>53</v>
      </c>
      <c r="G1476" s="5">
        <f t="shared" si="47"/>
        <v>6.2690000000000001</v>
      </c>
    </row>
    <row r="1477" spans="1:7" x14ac:dyDescent="0.35">
      <c r="A1477" t="s">
        <v>281</v>
      </c>
      <c r="B1477">
        <v>2015</v>
      </c>
      <c r="C1477">
        <v>177</v>
      </c>
      <c r="D1477">
        <v>23</v>
      </c>
      <c r="E1477" s="5">
        <v>6.2690000000000001</v>
      </c>
      <c r="F1477" s="5">
        <f t="shared" si="46"/>
        <v>23</v>
      </c>
      <c r="G1477" s="5">
        <f t="shared" si="47"/>
        <v>6.2690000000000001</v>
      </c>
    </row>
    <row r="1478" spans="1:7" x14ac:dyDescent="0.35">
      <c r="A1478" t="s">
        <v>441</v>
      </c>
      <c r="B1478">
        <v>2012</v>
      </c>
      <c r="C1478">
        <v>180</v>
      </c>
      <c r="D1478">
        <v>20</v>
      </c>
      <c r="E1478" s="5">
        <v>4.867</v>
      </c>
      <c r="F1478" s="5">
        <f t="shared" si="46"/>
        <v>20</v>
      </c>
      <c r="G1478" s="5">
        <f t="shared" si="47"/>
        <v>4.867</v>
      </c>
    </row>
    <row r="1479" spans="1:7" x14ac:dyDescent="0.35">
      <c r="A1479" t="s">
        <v>441</v>
      </c>
      <c r="B1479">
        <v>2014</v>
      </c>
      <c r="C1479">
        <v>161.5</v>
      </c>
      <c r="D1479">
        <v>38.5</v>
      </c>
      <c r="E1479" s="5">
        <v>4.867</v>
      </c>
      <c r="F1479" s="5">
        <f t="shared" si="46"/>
        <v>38.5</v>
      </c>
      <c r="G1479" s="5">
        <f t="shared" si="47"/>
        <v>4.867</v>
      </c>
    </row>
    <row r="1480" spans="1:7" x14ac:dyDescent="0.35">
      <c r="A1480" t="s">
        <v>441</v>
      </c>
      <c r="B1480">
        <v>2018</v>
      </c>
      <c r="C1480">
        <v>136</v>
      </c>
      <c r="D1480">
        <v>64</v>
      </c>
      <c r="E1480" s="5">
        <v>4.2119999999999997</v>
      </c>
      <c r="F1480" s="5">
        <f t="shared" si="46"/>
        <v>64</v>
      </c>
      <c r="G1480" s="5">
        <f t="shared" si="47"/>
        <v>4.2119999999999997</v>
      </c>
    </row>
    <row r="1481" spans="1:7" x14ac:dyDescent="0.35">
      <c r="A1481" t="s">
        <v>59</v>
      </c>
      <c r="B1481">
        <v>2011</v>
      </c>
      <c r="C1481">
        <v>18.5</v>
      </c>
      <c r="D1481">
        <v>181.5</v>
      </c>
      <c r="E1481" s="5">
        <v>7.3789999999999996</v>
      </c>
      <c r="F1481" s="5">
        <f t="shared" si="46"/>
        <v>181.5</v>
      </c>
      <c r="G1481" s="5">
        <f t="shared" si="47"/>
        <v>7.3789999999999996</v>
      </c>
    </row>
    <row r="1482" spans="1:7" x14ac:dyDescent="0.35">
      <c r="A1482" t="s">
        <v>59</v>
      </c>
      <c r="B1482">
        <v>2012</v>
      </c>
      <c r="C1482">
        <v>18.5</v>
      </c>
      <c r="D1482">
        <v>181.5</v>
      </c>
      <c r="E1482" s="5">
        <v>7.48</v>
      </c>
      <c r="F1482" s="5">
        <f t="shared" si="46"/>
        <v>181.5</v>
      </c>
      <c r="G1482" s="5">
        <f t="shared" si="47"/>
        <v>7.48</v>
      </c>
    </row>
    <row r="1483" spans="1:7" x14ac:dyDescent="0.35">
      <c r="A1483" t="s">
        <v>59</v>
      </c>
      <c r="B1483">
        <v>2014</v>
      </c>
      <c r="C1483">
        <v>36.5</v>
      </c>
      <c r="D1483">
        <v>163.5</v>
      </c>
      <c r="E1483" s="5">
        <v>7.3639999999999999</v>
      </c>
      <c r="F1483" s="5">
        <f t="shared" si="46"/>
        <v>163.5</v>
      </c>
      <c r="G1483" s="5">
        <f t="shared" si="47"/>
        <v>7.3639999999999999</v>
      </c>
    </row>
    <row r="1484" spans="1:7" x14ac:dyDescent="0.35">
      <c r="A1484" t="s">
        <v>59</v>
      </c>
      <c r="B1484">
        <v>2015</v>
      </c>
      <c r="C1484">
        <v>34</v>
      </c>
      <c r="D1484">
        <v>166</v>
      </c>
      <c r="E1484" s="5">
        <v>7.2910000000000004</v>
      </c>
      <c r="F1484" s="5">
        <f t="shared" si="46"/>
        <v>166</v>
      </c>
      <c r="G1484" s="5">
        <f t="shared" si="47"/>
        <v>7.2910000000000004</v>
      </c>
    </row>
    <row r="1485" spans="1:7" x14ac:dyDescent="0.35">
      <c r="A1485" t="s">
        <v>59</v>
      </c>
      <c r="B1485">
        <v>2016</v>
      </c>
      <c r="C1485">
        <v>40.5</v>
      </c>
      <c r="D1485">
        <v>159.5</v>
      </c>
      <c r="E1485" s="5">
        <v>7.2839999999999998</v>
      </c>
      <c r="F1485" s="5">
        <f t="shared" si="46"/>
        <v>159.5</v>
      </c>
      <c r="G1485" s="5">
        <f t="shared" si="47"/>
        <v>7.2839999999999998</v>
      </c>
    </row>
    <row r="1486" spans="1:7" x14ac:dyDescent="0.35">
      <c r="A1486" t="s">
        <v>59</v>
      </c>
      <c r="B1486">
        <v>2017</v>
      </c>
      <c r="C1486">
        <v>18</v>
      </c>
      <c r="D1486">
        <v>182</v>
      </c>
      <c r="E1486" s="5">
        <v>7.3140000000000001</v>
      </c>
      <c r="F1486" s="5">
        <f t="shared" si="46"/>
        <v>182</v>
      </c>
      <c r="G1486" s="5">
        <f t="shared" si="47"/>
        <v>7.3140000000000001</v>
      </c>
    </row>
    <row r="1487" spans="1:7" x14ac:dyDescent="0.35">
      <c r="A1487" t="s">
        <v>59</v>
      </c>
      <c r="B1487">
        <v>2018</v>
      </c>
      <c r="C1487">
        <v>17.5</v>
      </c>
      <c r="D1487">
        <v>182.5</v>
      </c>
      <c r="E1487" s="5">
        <v>7.343</v>
      </c>
      <c r="F1487" s="5">
        <f t="shared" si="46"/>
        <v>182.5</v>
      </c>
      <c r="G1487" s="5">
        <f t="shared" si="47"/>
        <v>7.343</v>
      </c>
    </row>
    <row r="1488" spans="1:7" x14ac:dyDescent="0.35">
      <c r="A1488" t="s">
        <v>59</v>
      </c>
      <c r="B1488">
        <v>2019</v>
      </c>
      <c r="C1488">
        <v>17</v>
      </c>
      <c r="D1488">
        <v>183</v>
      </c>
      <c r="E1488" s="5">
        <v>7.3534998893737802</v>
      </c>
      <c r="F1488" s="5">
        <f t="shared" si="46"/>
        <v>183</v>
      </c>
      <c r="G1488" s="5">
        <f t="shared" si="47"/>
        <v>7.3534998893737802</v>
      </c>
    </row>
    <row r="1489" spans="1:7" x14ac:dyDescent="0.35">
      <c r="A1489" t="s">
        <v>59</v>
      </c>
      <c r="B1489">
        <v>2020</v>
      </c>
      <c r="C1489">
        <v>18.5</v>
      </c>
      <c r="D1489">
        <v>181.5</v>
      </c>
      <c r="E1489" s="5">
        <v>7.3630000000000004</v>
      </c>
      <c r="F1489" s="5">
        <f t="shared" si="46"/>
        <v>181.5</v>
      </c>
      <c r="G1489" s="5">
        <f t="shared" si="47"/>
        <v>7.3630000000000004</v>
      </c>
    </row>
    <row r="1490" spans="1:7" x14ac:dyDescent="0.35">
      <c r="A1490" t="s">
        <v>59</v>
      </c>
      <c r="B1490">
        <v>2021</v>
      </c>
      <c r="C1490">
        <v>18</v>
      </c>
      <c r="D1490">
        <v>182</v>
      </c>
      <c r="E1490" s="5">
        <v>7.3840000000000003</v>
      </c>
      <c r="F1490" s="5">
        <f t="shared" si="46"/>
        <v>182</v>
      </c>
      <c r="G1490" s="5">
        <f t="shared" si="47"/>
        <v>7.3840000000000003</v>
      </c>
    </row>
    <row r="1491" spans="1:7" x14ac:dyDescent="0.35">
      <c r="A1491" t="s">
        <v>59</v>
      </c>
      <c r="B1491">
        <v>2022</v>
      </c>
      <c r="C1491">
        <v>21.5</v>
      </c>
      <c r="D1491">
        <v>178.5</v>
      </c>
      <c r="E1491" s="5">
        <v>7.3949999999999996</v>
      </c>
      <c r="F1491" s="5">
        <f t="shared" si="46"/>
        <v>178.5</v>
      </c>
      <c r="G1491" s="5">
        <f t="shared" si="47"/>
        <v>7.3949999999999996</v>
      </c>
    </row>
    <row r="1492" spans="1:7" x14ac:dyDescent="0.35">
      <c r="A1492" t="s">
        <v>59</v>
      </c>
      <c r="B1492">
        <v>2023</v>
      </c>
      <c r="C1492">
        <v>24.5</v>
      </c>
      <c r="D1492">
        <v>175.5</v>
      </c>
      <c r="E1492" s="5">
        <v>7.3440000000000003</v>
      </c>
      <c r="F1492" s="5">
        <f t="shared" si="46"/>
        <v>175.5</v>
      </c>
      <c r="G1492" s="5">
        <f t="shared" si="47"/>
        <v>7.3440000000000003</v>
      </c>
    </row>
    <row r="1493" spans="1:7" x14ac:dyDescent="0.35">
      <c r="A1493" t="s">
        <v>59</v>
      </c>
      <c r="B1493">
        <v>2024</v>
      </c>
      <c r="C1493">
        <v>28</v>
      </c>
      <c r="D1493">
        <v>172</v>
      </c>
      <c r="E1493" s="5">
        <v>7.3449999999999998</v>
      </c>
      <c r="F1493" s="5">
        <f t="shared" si="46"/>
        <v>172</v>
      </c>
      <c r="G1493" s="5">
        <f t="shared" si="47"/>
        <v>7.3449999999999998</v>
      </c>
    </row>
    <row r="1494" spans="1:7" x14ac:dyDescent="0.35">
      <c r="A1494" t="s">
        <v>45</v>
      </c>
      <c r="B1494">
        <v>2011</v>
      </c>
      <c r="C1494">
        <v>24</v>
      </c>
      <c r="D1494">
        <v>176</v>
      </c>
      <c r="E1494" s="5">
        <v>7.4989999999999997</v>
      </c>
      <c r="F1494" s="5">
        <f t="shared" si="46"/>
        <v>176</v>
      </c>
      <c r="G1494" s="5">
        <f t="shared" si="47"/>
        <v>7.4989999999999997</v>
      </c>
    </row>
    <row r="1495" spans="1:7" x14ac:dyDescent="0.35">
      <c r="A1495" t="s">
        <v>45</v>
      </c>
      <c r="B1495">
        <v>2012</v>
      </c>
      <c r="C1495">
        <v>16.5</v>
      </c>
      <c r="D1495">
        <v>183.5</v>
      </c>
      <c r="E1495" s="5">
        <v>7.65</v>
      </c>
      <c r="F1495" s="5">
        <f t="shared" si="46"/>
        <v>183.5</v>
      </c>
      <c r="G1495" s="5">
        <f t="shared" si="47"/>
        <v>7.65</v>
      </c>
    </row>
    <row r="1496" spans="1:7" x14ac:dyDescent="0.35">
      <c r="A1496" t="s">
        <v>45</v>
      </c>
      <c r="B1496">
        <v>2014</v>
      </c>
      <c r="C1496">
        <v>10.5</v>
      </c>
      <c r="D1496">
        <v>189.5</v>
      </c>
      <c r="E1496" s="5">
        <v>7.5869999999999997</v>
      </c>
      <c r="F1496" s="5">
        <f t="shared" si="46"/>
        <v>189.5</v>
      </c>
      <c r="G1496" s="5">
        <f t="shared" si="47"/>
        <v>7.5869999999999997</v>
      </c>
    </row>
    <row r="1497" spans="1:7" x14ac:dyDescent="0.35">
      <c r="A1497" t="s">
        <v>45</v>
      </c>
      <c r="B1497">
        <v>2015</v>
      </c>
      <c r="C1497">
        <v>15</v>
      </c>
      <c r="D1497">
        <v>185</v>
      </c>
      <c r="E1497" s="5">
        <v>7.5090000000000003</v>
      </c>
      <c r="F1497" s="5">
        <f t="shared" si="46"/>
        <v>185</v>
      </c>
      <c r="G1497" s="5">
        <f t="shared" si="47"/>
        <v>7.5090000000000003</v>
      </c>
    </row>
    <row r="1498" spans="1:7" x14ac:dyDescent="0.35">
      <c r="A1498" t="s">
        <v>45</v>
      </c>
      <c r="B1498">
        <v>2016</v>
      </c>
      <c r="C1498">
        <v>14.5</v>
      </c>
      <c r="D1498">
        <v>185.5</v>
      </c>
      <c r="E1498" s="5">
        <v>7.4939999999999998</v>
      </c>
      <c r="F1498" s="5">
        <f t="shared" si="46"/>
        <v>185.5</v>
      </c>
      <c r="G1498" s="5">
        <f t="shared" si="47"/>
        <v>7.4939999999999998</v>
      </c>
    </row>
    <row r="1499" spans="1:7" x14ac:dyDescent="0.35">
      <c r="A1499" t="s">
        <v>45</v>
      </c>
      <c r="B1499">
        <v>2017</v>
      </c>
      <c r="C1499">
        <v>6.5</v>
      </c>
      <c r="D1499">
        <v>193.5</v>
      </c>
      <c r="E1499" s="5">
        <v>7.4870000000000001</v>
      </c>
      <c r="F1499" s="5">
        <f t="shared" si="46"/>
        <v>193.5</v>
      </c>
      <c r="G1499" s="5">
        <f t="shared" si="47"/>
        <v>7.4870000000000001</v>
      </c>
    </row>
    <row r="1500" spans="1:7" x14ac:dyDescent="0.35">
      <c r="A1500" t="s">
        <v>45</v>
      </c>
      <c r="B1500">
        <v>2018</v>
      </c>
      <c r="C1500">
        <v>8</v>
      </c>
      <c r="D1500">
        <v>192</v>
      </c>
      <c r="E1500" s="5">
        <v>7.48</v>
      </c>
      <c r="F1500" s="5">
        <f t="shared" si="46"/>
        <v>192</v>
      </c>
      <c r="G1500" s="5">
        <f t="shared" si="47"/>
        <v>7.48</v>
      </c>
    </row>
    <row r="1501" spans="1:7" x14ac:dyDescent="0.35">
      <c r="A1501" t="s">
        <v>45</v>
      </c>
      <c r="B1501">
        <v>2019</v>
      </c>
      <c r="C1501">
        <v>10.5</v>
      </c>
      <c r="D1501">
        <v>189.5</v>
      </c>
      <c r="E1501" s="5">
        <v>7.5598998069763201</v>
      </c>
      <c r="F1501" s="5">
        <f t="shared" si="46"/>
        <v>189.5</v>
      </c>
      <c r="G1501" s="5">
        <f t="shared" si="47"/>
        <v>7.5598998069763201</v>
      </c>
    </row>
    <row r="1502" spans="1:7" x14ac:dyDescent="0.35">
      <c r="A1502" t="s">
        <v>45</v>
      </c>
      <c r="B1502">
        <v>2020</v>
      </c>
      <c r="C1502">
        <v>14</v>
      </c>
      <c r="D1502">
        <v>186</v>
      </c>
      <c r="E1502" s="5">
        <v>7.5709999999999997</v>
      </c>
      <c r="F1502" s="5">
        <f t="shared" si="46"/>
        <v>186</v>
      </c>
      <c r="G1502" s="5">
        <f t="shared" si="47"/>
        <v>7.5709999999999997</v>
      </c>
    </row>
    <row r="1503" spans="1:7" x14ac:dyDescent="0.35">
      <c r="A1503" t="s">
        <v>45</v>
      </c>
      <c r="B1503">
        <v>2021</v>
      </c>
      <c r="C1503">
        <v>13</v>
      </c>
      <c r="D1503">
        <v>187</v>
      </c>
      <c r="E1503" s="5">
        <v>7.5119999999999996</v>
      </c>
      <c r="F1503" s="5">
        <f t="shared" si="46"/>
        <v>187</v>
      </c>
      <c r="G1503" s="5">
        <f t="shared" si="47"/>
        <v>7.5119999999999996</v>
      </c>
    </row>
    <row r="1504" spans="1:7" x14ac:dyDescent="0.35">
      <c r="A1504" t="s">
        <v>45</v>
      </c>
      <c r="B1504">
        <v>2022</v>
      </c>
      <c r="C1504">
        <v>14</v>
      </c>
      <c r="D1504">
        <v>186</v>
      </c>
      <c r="E1504" s="5">
        <v>7.24</v>
      </c>
      <c r="F1504" s="5">
        <f t="shared" si="46"/>
        <v>186</v>
      </c>
      <c r="G1504" s="5">
        <f t="shared" si="47"/>
        <v>7.24</v>
      </c>
    </row>
    <row r="1505" spans="1:7" x14ac:dyDescent="0.35">
      <c r="A1505" t="s">
        <v>45</v>
      </c>
      <c r="B1505">
        <v>2023</v>
      </c>
      <c r="C1505">
        <v>15.5</v>
      </c>
      <c r="D1505">
        <v>184.5</v>
      </c>
      <c r="E1505" s="5">
        <v>7.06</v>
      </c>
      <c r="F1505" s="5">
        <f t="shared" si="46"/>
        <v>184.5</v>
      </c>
      <c r="G1505" s="5">
        <f t="shared" si="47"/>
        <v>7.06</v>
      </c>
    </row>
    <row r="1506" spans="1:7" x14ac:dyDescent="0.35">
      <c r="A1506" t="s">
        <v>45</v>
      </c>
      <c r="B1506">
        <v>2024</v>
      </c>
      <c r="C1506">
        <v>17.5</v>
      </c>
      <c r="D1506">
        <v>182.5</v>
      </c>
      <c r="E1506" s="5">
        <v>6.9349999999999996</v>
      </c>
      <c r="F1506" s="5">
        <f t="shared" si="46"/>
        <v>182.5</v>
      </c>
      <c r="G1506" s="5">
        <f t="shared" si="47"/>
        <v>6.9349999999999996</v>
      </c>
    </row>
    <row r="1507" spans="1:7" x14ac:dyDescent="0.35">
      <c r="A1507" t="s">
        <v>195</v>
      </c>
      <c r="B1507">
        <v>2011</v>
      </c>
      <c r="C1507">
        <v>108.5</v>
      </c>
      <c r="D1507">
        <v>91.5</v>
      </c>
      <c r="E1507" s="5">
        <v>4.7350000000000003</v>
      </c>
      <c r="F1507" s="5">
        <f t="shared" si="46"/>
        <v>91.5</v>
      </c>
      <c r="G1507" s="5">
        <f t="shared" si="47"/>
        <v>4.7350000000000003</v>
      </c>
    </row>
    <row r="1508" spans="1:7" x14ac:dyDescent="0.35">
      <c r="A1508" t="s">
        <v>195</v>
      </c>
      <c r="B1508">
        <v>2012</v>
      </c>
      <c r="C1508">
        <v>138</v>
      </c>
      <c r="D1508">
        <v>62</v>
      </c>
      <c r="E1508" s="5">
        <v>3.8919999999999999</v>
      </c>
      <c r="F1508" s="5">
        <f t="shared" si="46"/>
        <v>62</v>
      </c>
      <c r="G1508" s="5">
        <f t="shared" si="47"/>
        <v>3.8919999999999999</v>
      </c>
    </row>
    <row r="1509" spans="1:7" x14ac:dyDescent="0.35">
      <c r="A1509" t="s">
        <v>195</v>
      </c>
      <c r="B1509">
        <v>2014</v>
      </c>
      <c r="C1509">
        <v>148.5</v>
      </c>
      <c r="D1509">
        <v>51.5</v>
      </c>
      <c r="E1509" s="5">
        <v>3.0059999999999998</v>
      </c>
      <c r="F1509" s="5">
        <f t="shared" si="46"/>
        <v>51.5</v>
      </c>
      <c r="G1509" s="5">
        <f t="shared" si="47"/>
        <v>3.0059999999999998</v>
      </c>
    </row>
    <row r="1510" spans="1:7" x14ac:dyDescent="0.35">
      <c r="A1510" t="s">
        <v>195</v>
      </c>
      <c r="B1510">
        <v>2015</v>
      </c>
      <c r="C1510">
        <v>121</v>
      </c>
      <c r="D1510">
        <v>79</v>
      </c>
      <c r="E1510" s="5">
        <v>3.069</v>
      </c>
      <c r="F1510" s="5">
        <f t="shared" si="46"/>
        <v>79</v>
      </c>
      <c r="G1510" s="5">
        <f t="shared" si="47"/>
        <v>3.069</v>
      </c>
    </row>
    <row r="1511" spans="1:7" x14ac:dyDescent="0.35">
      <c r="A1511" t="s">
        <v>195</v>
      </c>
      <c r="B1511">
        <v>2016</v>
      </c>
      <c r="C1511">
        <v>100</v>
      </c>
      <c r="D1511">
        <v>100</v>
      </c>
      <c r="E1511" s="5">
        <v>3.4620000000000002</v>
      </c>
      <c r="F1511" s="5">
        <f t="shared" si="46"/>
        <v>100</v>
      </c>
      <c r="G1511" s="5">
        <f t="shared" si="47"/>
        <v>3.4620000000000002</v>
      </c>
    </row>
    <row r="1512" spans="1:7" x14ac:dyDescent="0.35">
      <c r="A1512" t="s">
        <v>195</v>
      </c>
      <c r="B1512">
        <v>2017</v>
      </c>
      <c r="C1512">
        <v>79.5</v>
      </c>
      <c r="D1512">
        <v>120.5</v>
      </c>
      <c r="E1512" s="5">
        <v>3.4620000000000002</v>
      </c>
      <c r="F1512" s="5">
        <f t="shared" si="46"/>
        <v>120.5</v>
      </c>
      <c r="G1512" s="5">
        <f t="shared" si="47"/>
        <v>3.4620000000000002</v>
      </c>
    </row>
    <row r="1513" spans="1:7" x14ac:dyDescent="0.35">
      <c r="A1513" t="s">
        <v>195</v>
      </c>
      <c r="B1513">
        <v>2018</v>
      </c>
      <c r="C1513">
        <v>71</v>
      </c>
      <c r="D1513">
        <v>129</v>
      </c>
      <c r="E1513" s="5">
        <v>3.4620000000000002</v>
      </c>
      <c r="F1513" s="5">
        <f t="shared" si="46"/>
        <v>129</v>
      </c>
      <c r="G1513" s="5">
        <f t="shared" si="47"/>
        <v>3.4620000000000002</v>
      </c>
    </row>
    <row r="1514" spans="1:7" x14ac:dyDescent="0.35">
      <c r="A1514" t="s">
        <v>61</v>
      </c>
      <c r="B1514">
        <v>2022</v>
      </c>
      <c r="C1514">
        <v>44</v>
      </c>
      <c r="D1514">
        <v>156</v>
      </c>
      <c r="E1514" s="5">
        <v>4.6139999999999999</v>
      </c>
      <c r="F1514" s="5">
        <f t="shared" si="46"/>
        <v>156</v>
      </c>
      <c r="G1514" s="5">
        <f t="shared" si="47"/>
        <v>4.6139999999999999</v>
      </c>
    </row>
    <row r="1515" spans="1:7" x14ac:dyDescent="0.35">
      <c r="A1515" t="s">
        <v>61</v>
      </c>
      <c r="B1515">
        <v>2023</v>
      </c>
      <c r="C1515">
        <v>39</v>
      </c>
      <c r="D1515">
        <v>161</v>
      </c>
      <c r="E1515" s="5">
        <v>4.9749999999999996</v>
      </c>
      <c r="F1515" s="5">
        <f t="shared" si="46"/>
        <v>161</v>
      </c>
      <c r="G1515" s="5">
        <f t="shared" si="47"/>
        <v>4.9749999999999996</v>
      </c>
    </row>
    <row r="1516" spans="1:7" x14ac:dyDescent="0.35">
      <c r="A1516" t="s">
        <v>61</v>
      </c>
      <c r="B1516">
        <v>2024</v>
      </c>
      <c r="C1516">
        <v>27</v>
      </c>
      <c r="D1516">
        <v>173</v>
      </c>
      <c r="E1516" s="5">
        <v>5.2619999999999996</v>
      </c>
      <c r="F1516" s="5">
        <f t="shared" si="46"/>
        <v>173</v>
      </c>
      <c r="G1516" s="5">
        <f t="shared" si="47"/>
        <v>5.2619999999999996</v>
      </c>
    </row>
    <row r="1517" spans="1:7" x14ac:dyDescent="0.35">
      <c r="A1517" t="s">
        <v>213</v>
      </c>
      <c r="B1517">
        <v>2011</v>
      </c>
      <c r="C1517">
        <v>140</v>
      </c>
      <c r="D1517">
        <v>60</v>
      </c>
      <c r="E1517" s="5">
        <v>4.6139999999999999</v>
      </c>
      <c r="F1517" s="5">
        <f t="shared" si="46"/>
        <v>60</v>
      </c>
      <c r="G1517" s="5">
        <f t="shared" si="47"/>
        <v>4.6139999999999999</v>
      </c>
    </row>
    <row r="1518" spans="1:7" x14ac:dyDescent="0.35">
      <c r="A1518" t="s">
        <v>213</v>
      </c>
      <c r="B1518">
        <v>2012</v>
      </c>
      <c r="C1518">
        <v>130</v>
      </c>
      <c r="D1518">
        <v>70</v>
      </c>
      <c r="E1518" s="5">
        <v>4.38</v>
      </c>
      <c r="F1518" s="5">
        <f t="shared" si="46"/>
        <v>70</v>
      </c>
      <c r="G1518" s="5">
        <f t="shared" si="47"/>
        <v>4.38</v>
      </c>
    </row>
    <row r="1519" spans="1:7" x14ac:dyDescent="0.35">
      <c r="A1519" t="s">
        <v>213</v>
      </c>
      <c r="B1519">
        <v>2014</v>
      </c>
      <c r="C1519">
        <v>129.5</v>
      </c>
      <c r="D1519">
        <v>70.5</v>
      </c>
      <c r="E1519" s="5">
        <v>4.7859999999999996</v>
      </c>
      <c r="F1519" s="5">
        <f t="shared" si="46"/>
        <v>70.5</v>
      </c>
      <c r="G1519" s="5">
        <f t="shared" si="47"/>
        <v>4.7859999999999996</v>
      </c>
    </row>
    <row r="1520" spans="1:7" x14ac:dyDescent="0.35">
      <c r="A1520" t="s">
        <v>213</v>
      </c>
      <c r="B1520">
        <v>2015</v>
      </c>
      <c r="C1520">
        <v>148</v>
      </c>
      <c r="D1520">
        <v>52</v>
      </c>
      <c r="E1520" s="5">
        <v>4.9960000000000004</v>
      </c>
      <c r="F1520" s="5">
        <f t="shared" si="46"/>
        <v>52</v>
      </c>
      <c r="G1520" s="5">
        <f t="shared" si="47"/>
        <v>4.9960000000000004</v>
      </c>
    </row>
    <row r="1521" spans="1:7" x14ac:dyDescent="0.35">
      <c r="A1521" t="s">
        <v>213</v>
      </c>
      <c r="B1521">
        <v>2016</v>
      </c>
      <c r="C1521">
        <v>137</v>
      </c>
      <c r="D1521">
        <v>63</v>
      </c>
      <c r="E1521" s="5">
        <v>5.0410000000000004</v>
      </c>
      <c r="F1521" s="5">
        <f t="shared" si="46"/>
        <v>63</v>
      </c>
      <c r="G1521" s="5">
        <f t="shared" si="47"/>
        <v>5.0410000000000004</v>
      </c>
    </row>
    <row r="1522" spans="1:7" x14ac:dyDescent="0.35">
      <c r="A1522" t="s">
        <v>213</v>
      </c>
      <c r="B1522">
        <v>2017</v>
      </c>
      <c r="C1522">
        <v>137.5</v>
      </c>
      <c r="D1522">
        <v>62.5</v>
      </c>
      <c r="E1522" s="5">
        <v>5.3520000000000003</v>
      </c>
      <c r="F1522" s="5">
        <f t="shared" si="46"/>
        <v>62.5</v>
      </c>
      <c r="G1522" s="5">
        <f t="shared" si="47"/>
        <v>5.3520000000000003</v>
      </c>
    </row>
    <row r="1523" spans="1:7" x14ac:dyDescent="0.35">
      <c r="A1523" t="s">
        <v>213</v>
      </c>
      <c r="B1523">
        <v>2018</v>
      </c>
      <c r="C1523">
        <v>122.5</v>
      </c>
      <c r="D1523">
        <v>77.5</v>
      </c>
      <c r="E1523" s="5">
        <v>5.4669999999999996</v>
      </c>
      <c r="F1523" s="5">
        <f t="shared" si="46"/>
        <v>77.5</v>
      </c>
      <c r="G1523" s="5">
        <f t="shared" si="47"/>
        <v>5.4669999999999996</v>
      </c>
    </row>
    <row r="1524" spans="1:7" x14ac:dyDescent="0.35">
      <c r="A1524" t="s">
        <v>213</v>
      </c>
      <c r="B1524">
        <v>2019</v>
      </c>
      <c r="C1524">
        <v>120.5</v>
      </c>
      <c r="D1524">
        <v>79.5</v>
      </c>
      <c r="E1524" s="5">
        <v>5.5556998252868697</v>
      </c>
      <c r="F1524" s="5">
        <f t="shared" si="46"/>
        <v>79.5</v>
      </c>
      <c r="G1524" s="5">
        <f t="shared" si="47"/>
        <v>5.5556998252868697</v>
      </c>
    </row>
    <row r="1525" spans="1:7" x14ac:dyDescent="0.35">
      <c r="A1525" t="s">
        <v>213</v>
      </c>
      <c r="B1525">
        <v>2020</v>
      </c>
      <c r="C1525">
        <v>121</v>
      </c>
      <c r="D1525">
        <v>79</v>
      </c>
      <c r="E1525" s="5">
        <v>5.4660000000000002</v>
      </c>
      <c r="F1525" s="5">
        <f t="shared" si="46"/>
        <v>79</v>
      </c>
      <c r="G1525" s="5">
        <f t="shared" si="47"/>
        <v>5.4660000000000002</v>
      </c>
    </row>
    <row r="1526" spans="1:7" x14ac:dyDescent="0.35">
      <c r="A1526" t="s">
        <v>213</v>
      </c>
      <c r="B1526">
        <v>2021</v>
      </c>
      <c r="C1526">
        <v>118.5</v>
      </c>
      <c r="D1526">
        <v>81.5</v>
      </c>
      <c r="E1526" s="5">
        <v>5.3769999999999998</v>
      </c>
      <c r="F1526" s="5">
        <f t="shared" si="46"/>
        <v>81.5</v>
      </c>
      <c r="G1526" s="5">
        <f t="shared" si="47"/>
        <v>5.3769999999999998</v>
      </c>
    </row>
    <row r="1527" spans="1:7" x14ac:dyDescent="0.35">
      <c r="A1527" t="s">
        <v>213</v>
      </c>
      <c r="B1527">
        <v>2022</v>
      </c>
      <c r="C1527">
        <v>108</v>
      </c>
      <c r="D1527">
        <v>92</v>
      </c>
      <c r="E1527" s="5">
        <v>5.33</v>
      </c>
      <c r="F1527" s="5">
        <f t="shared" si="46"/>
        <v>92</v>
      </c>
      <c r="G1527" s="5">
        <f t="shared" si="47"/>
        <v>5.33</v>
      </c>
    </row>
    <row r="1528" spans="1:7" x14ac:dyDescent="0.35">
      <c r="A1528" t="s">
        <v>213</v>
      </c>
      <c r="B1528">
        <v>2023</v>
      </c>
      <c r="C1528">
        <v>108</v>
      </c>
      <c r="D1528">
        <v>92</v>
      </c>
      <c r="E1528" s="5">
        <v>5.2809999999999997</v>
      </c>
      <c r="F1528" s="5">
        <f t="shared" si="46"/>
        <v>92</v>
      </c>
      <c r="G1528" s="5">
        <f t="shared" si="47"/>
        <v>5.2809999999999997</v>
      </c>
    </row>
    <row r="1529" spans="1:7" x14ac:dyDescent="0.35">
      <c r="A1529" t="s">
        <v>213</v>
      </c>
      <c r="B1529">
        <v>2024</v>
      </c>
      <c r="C1529">
        <v>103.5</v>
      </c>
      <c r="D1529">
        <v>96.5</v>
      </c>
      <c r="E1529" s="5">
        <v>5.4109999999999996</v>
      </c>
      <c r="F1529" s="5">
        <f t="shared" si="46"/>
        <v>96.5</v>
      </c>
      <c r="G1529" s="5">
        <f t="shared" si="47"/>
        <v>5.4109999999999996</v>
      </c>
    </row>
    <row r="1530" spans="1:7" x14ac:dyDescent="0.35">
      <c r="A1530" t="s">
        <v>217</v>
      </c>
      <c r="B1530">
        <v>2011</v>
      </c>
      <c r="C1530">
        <v>131.5</v>
      </c>
      <c r="D1530">
        <v>68.5</v>
      </c>
      <c r="E1530" s="5">
        <v>3.8</v>
      </c>
      <c r="F1530" s="5">
        <f t="shared" si="46"/>
        <v>68.5</v>
      </c>
      <c r="G1530" s="5">
        <f t="shared" si="47"/>
        <v>3.8</v>
      </c>
    </row>
    <row r="1531" spans="1:7" x14ac:dyDescent="0.35">
      <c r="A1531" t="s">
        <v>217</v>
      </c>
      <c r="B1531">
        <v>2012</v>
      </c>
      <c r="C1531">
        <v>128.5</v>
      </c>
      <c r="D1531">
        <v>71.5</v>
      </c>
      <c r="E1531" s="5">
        <v>3.77</v>
      </c>
      <c r="F1531" s="5">
        <f t="shared" si="46"/>
        <v>71.5</v>
      </c>
      <c r="G1531" s="5">
        <f t="shared" si="47"/>
        <v>3.77</v>
      </c>
    </row>
    <row r="1532" spans="1:7" x14ac:dyDescent="0.35">
      <c r="A1532" t="s">
        <v>217</v>
      </c>
      <c r="B1532">
        <v>2014</v>
      </c>
      <c r="C1532">
        <v>105.5</v>
      </c>
      <c r="D1532">
        <v>94.5</v>
      </c>
      <c r="E1532" s="5">
        <v>3.7810000000000001</v>
      </c>
      <c r="F1532" s="5">
        <f t="shared" si="46"/>
        <v>94.5</v>
      </c>
      <c r="G1532" s="5">
        <f t="shared" si="47"/>
        <v>3.7810000000000001</v>
      </c>
    </row>
    <row r="1533" spans="1:7" x14ac:dyDescent="0.35">
      <c r="A1533" t="s">
        <v>217</v>
      </c>
      <c r="B1533">
        <v>2015</v>
      </c>
      <c r="C1533">
        <v>135.5</v>
      </c>
      <c r="D1533">
        <v>64.5</v>
      </c>
      <c r="E1533" s="5">
        <v>3.6659999999999999</v>
      </c>
      <c r="F1533" s="5">
        <f t="shared" si="46"/>
        <v>64.5</v>
      </c>
      <c r="G1533" s="5">
        <f t="shared" si="47"/>
        <v>3.6659999999999999</v>
      </c>
    </row>
    <row r="1534" spans="1:7" x14ac:dyDescent="0.35">
      <c r="A1534" t="s">
        <v>217</v>
      </c>
      <c r="B1534">
        <v>2016</v>
      </c>
      <c r="C1534">
        <v>139.5</v>
      </c>
      <c r="D1534">
        <v>60.5</v>
      </c>
      <c r="E1534" s="5">
        <v>3.3490000000000002</v>
      </c>
      <c r="F1534" s="5">
        <f t="shared" si="46"/>
        <v>60.5</v>
      </c>
      <c r="G1534" s="5">
        <f t="shared" si="47"/>
        <v>3.3490000000000002</v>
      </c>
    </row>
    <row r="1535" spans="1:7" x14ac:dyDescent="0.35">
      <c r="A1535" t="s">
        <v>217</v>
      </c>
      <c r="B1535">
        <v>2017</v>
      </c>
      <c r="C1535">
        <v>130.5</v>
      </c>
      <c r="D1535">
        <v>69.5</v>
      </c>
      <c r="E1535" s="5">
        <v>3.3029999999999999</v>
      </c>
      <c r="F1535" s="5">
        <f t="shared" si="46"/>
        <v>69.5</v>
      </c>
      <c r="G1535" s="5">
        <f t="shared" si="47"/>
        <v>3.3029999999999999</v>
      </c>
    </row>
    <row r="1536" spans="1:7" x14ac:dyDescent="0.35">
      <c r="A1536" t="s">
        <v>217</v>
      </c>
      <c r="B1536">
        <v>2018</v>
      </c>
      <c r="C1536">
        <v>139</v>
      </c>
      <c r="D1536">
        <v>61</v>
      </c>
      <c r="E1536" s="5">
        <v>3.2309999999999999</v>
      </c>
      <c r="F1536" s="5">
        <f t="shared" si="46"/>
        <v>61</v>
      </c>
      <c r="G1536" s="5">
        <f t="shared" si="47"/>
        <v>3.2309999999999999</v>
      </c>
    </row>
    <row r="1537" spans="1:7" x14ac:dyDescent="0.35">
      <c r="A1537" t="s">
        <v>217</v>
      </c>
      <c r="B1537">
        <v>2019</v>
      </c>
      <c r="C1537">
        <v>132.5</v>
      </c>
      <c r="D1537">
        <v>67.5</v>
      </c>
      <c r="E1537" s="5">
        <v>3.4762001037597701</v>
      </c>
      <c r="F1537" s="5">
        <f t="shared" si="46"/>
        <v>67.5</v>
      </c>
      <c r="G1537" s="5">
        <f t="shared" si="47"/>
        <v>3.4762001037597701</v>
      </c>
    </row>
    <row r="1538" spans="1:7" x14ac:dyDescent="0.35">
      <c r="A1538" t="s">
        <v>217</v>
      </c>
      <c r="B1538">
        <v>2020</v>
      </c>
      <c r="C1538">
        <v>134.5</v>
      </c>
      <c r="D1538">
        <v>65.5</v>
      </c>
      <c r="E1538" s="5">
        <v>3.6230000000000002</v>
      </c>
      <c r="F1538" s="5">
        <f t="shared" si="46"/>
        <v>65.5</v>
      </c>
      <c r="G1538" s="5">
        <f t="shared" si="47"/>
        <v>3.6230000000000002</v>
      </c>
    </row>
    <row r="1539" spans="1:7" x14ac:dyDescent="0.35">
      <c r="A1539" t="s">
        <v>217</v>
      </c>
      <c r="B1539">
        <v>2021</v>
      </c>
      <c r="C1539">
        <v>134</v>
      </c>
      <c r="D1539">
        <v>66</v>
      </c>
      <c r="E1539" s="5">
        <v>3.702</v>
      </c>
      <c r="F1539" s="5">
        <f t="shared" ref="F1539:F1602" si="48">IF(SUBTOTAL(3,A1539),D1539,NA())</f>
        <v>66</v>
      </c>
      <c r="G1539" s="5">
        <f t="shared" ref="G1539:G1602" si="49">IF(SUBTOTAL(3,A1539),E1539,NA())</f>
        <v>3.702</v>
      </c>
    </row>
    <row r="1540" spans="1:7" x14ac:dyDescent="0.35">
      <c r="A1540" t="s">
        <v>217</v>
      </c>
      <c r="B1540">
        <v>2022</v>
      </c>
      <c r="C1540">
        <v>130.5</v>
      </c>
      <c r="D1540">
        <v>69.5</v>
      </c>
      <c r="E1540" s="5">
        <v>3.694</v>
      </c>
      <c r="F1540" s="5">
        <f t="shared" si="48"/>
        <v>69.5</v>
      </c>
      <c r="G1540" s="5">
        <f t="shared" si="49"/>
        <v>3.694</v>
      </c>
    </row>
    <row r="1541" spans="1:7" x14ac:dyDescent="0.35">
      <c r="A1541" t="s">
        <v>217</v>
      </c>
      <c r="B1541">
        <v>2023</v>
      </c>
      <c r="C1541">
        <v>122.5</v>
      </c>
      <c r="D1541">
        <v>77.5</v>
      </c>
      <c r="E1541" s="5">
        <v>3.7810000000000001</v>
      </c>
      <c r="F1541" s="5">
        <f t="shared" si="48"/>
        <v>77.5</v>
      </c>
      <c r="G1541" s="5">
        <f t="shared" si="49"/>
        <v>3.7810000000000001</v>
      </c>
    </row>
    <row r="1542" spans="1:7" x14ac:dyDescent="0.35">
      <c r="A1542" t="s">
        <v>217</v>
      </c>
      <c r="B1542">
        <v>2024</v>
      </c>
      <c r="C1542">
        <v>109.5</v>
      </c>
      <c r="D1542">
        <v>90.5</v>
      </c>
      <c r="E1542" s="5">
        <v>3.8</v>
      </c>
      <c r="F1542" s="5">
        <f t="shared" si="48"/>
        <v>90.5</v>
      </c>
      <c r="G1542" s="5">
        <f t="shared" si="49"/>
        <v>3.8</v>
      </c>
    </row>
    <row r="1543" spans="1:7" x14ac:dyDescent="0.35">
      <c r="A1543" t="s">
        <v>199</v>
      </c>
      <c r="B1543">
        <v>2011</v>
      </c>
      <c r="C1543">
        <v>120</v>
      </c>
      <c r="D1543">
        <v>80</v>
      </c>
      <c r="E1543" s="5">
        <v>5.8040000000000003</v>
      </c>
      <c r="F1543" s="5">
        <f t="shared" si="48"/>
        <v>80</v>
      </c>
      <c r="G1543" s="5">
        <f t="shared" si="49"/>
        <v>5.8040000000000003</v>
      </c>
    </row>
    <row r="1544" spans="1:7" x14ac:dyDescent="0.35">
      <c r="A1544" t="s">
        <v>199</v>
      </c>
      <c r="B1544">
        <v>2012</v>
      </c>
      <c r="C1544">
        <v>135.5</v>
      </c>
      <c r="D1544">
        <v>64.5</v>
      </c>
      <c r="E1544" s="5">
        <v>6.3710000000000004</v>
      </c>
      <c r="F1544" s="5">
        <f t="shared" si="48"/>
        <v>64.5</v>
      </c>
      <c r="G1544" s="5">
        <f t="shared" si="49"/>
        <v>6.3710000000000004</v>
      </c>
    </row>
    <row r="1545" spans="1:7" x14ac:dyDescent="0.35">
      <c r="A1545" t="s">
        <v>199</v>
      </c>
      <c r="B1545">
        <v>2014</v>
      </c>
      <c r="C1545">
        <v>149.5</v>
      </c>
      <c r="D1545">
        <v>50.5</v>
      </c>
      <c r="E1545" s="5">
        <v>6.4550000000000001</v>
      </c>
      <c r="F1545" s="5">
        <f t="shared" si="48"/>
        <v>50.5</v>
      </c>
      <c r="G1545" s="5">
        <f t="shared" si="49"/>
        <v>6.4550000000000001</v>
      </c>
    </row>
    <row r="1546" spans="1:7" x14ac:dyDescent="0.35">
      <c r="A1546" t="s">
        <v>199</v>
      </c>
      <c r="B1546">
        <v>2015</v>
      </c>
      <c r="C1546">
        <v>136.5</v>
      </c>
      <c r="D1546">
        <v>63.5</v>
      </c>
      <c r="E1546" s="5">
        <v>6.4740000000000002</v>
      </c>
      <c r="F1546" s="5">
        <f t="shared" si="48"/>
        <v>63.5</v>
      </c>
      <c r="G1546" s="5">
        <f t="shared" si="49"/>
        <v>6.4740000000000002</v>
      </c>
    </row>
    <row r="1547" spans="1:7" x14ac:dyDescent="0.35">
      <c r="A1547" t="s">
        <v>199</v>
      </c>
      <c r="B1547">
        <v>2016</v>
      </c>
      <c r="C1547">
        <v>123.5</v>
      </c>
      <c r="D1547">
        <v>76.5</v>
      </c>
      <c r="E1547" s="5">
        <v>6.4240000000000004</v>
      </c>
      <c r="F1547" s="5">
        <f t="shared" si="48"/>
        <v>76.5</v>
      </c>
      <c r="G1547" s="5">
        <f t="shared" si="49"/>
        <v>6.4240000000000004</v>
      </c>
    </row>
    <row r="1548" spans="1:7" x14ac:dyDescent="0.35">
      <c r="A1548" t="s">
        <v>199</v>
      </c>
      <c r="B1548">
        <v>2017</v>
      </c>
      <c r="C1548">
        <v>130.5</v>
      </c>
      <c r="D1548">
        <v>69.5</v>
      </c>
      <c r="E1548" s="5">
        <v>6.0720000000000001</v>
      </c>
      <c r="F1548" s="5">
        <f t="shared" si="48"/>
        <v>69.5</v>
      </c>
      <c r="G1548" s="5">
        <f t="shared" si="49"/>
        <v>6.0720000000000001</v>
      </c>
    </row>
    <row r="1549" spans="1:7" x14ac:dyDescent="0.35">
      <c r="A1549" t="s">
        <v>199</v>
      </c>
      <c r="B1549">
        <v>2018</v>
      </c>
      <c r="C1549">
        <v>117</v>
      </c>
      <c r="D1549">
        <v>83</v>
      </c>
      <c r="E1549" s="5">
        <v>6.008</v>
      </c>
      <c r="F1549" s="5">
        <f t="shared" si="48"/>
        <v>83</v>
      </c>
      <c r="G1549" s="5">
        <f t="shared" si="49"/>
        <v>6.008</v>
      </c>
    </row>
    <row r="1550" spans="1:7" x14ac:dyDescent="0.35">
      <c r="A1550" t="s">
        <v>199</v>
      </c>
      <c r="B1550">
        <v>2019</v>
      </c>
      <c r="C1550">
        <v>114.5</v>
      </c>
      <c r="D1550">
        <v>85.5</v>
      </c>
      <c r="E1550" s="5">
        <v>5.9987998008728001</v>
      </c>
      <c r="F1550" s="5">
        <f t="shared" si="48"/>
        <v>85.5</v>
      </c>
      <c r="G1550" s="5">
        <f t="shared" si="49"/>
        <v>5.9987998008728001</v>
      </c>
    </row>
    <row r="1551" spans="1:7" x14ac:dyDescent="0.35">
      <c r="A1551" t="s">
        <v>199</v>
      </c>
      <c r="B1551">
        <v>2020</v>
      </c>
      <c r="C1551">
        <v>112</v>
      </c>
      <c r="D1551">
        <v>88</v>
      </c>
      <c r="E1551" s="5">
        <v>5.9850000000000003</v>
      </c>
      <c r="F1551" s="5">
        <f t="shared" si="48"/>
        <v>88</v>
      </c>
      <c r="G1551" s="5">
        <f t="shared" si="49"/>
        <v>5.9850000000000003</v>
      </c>
    </row>
    <row r="1552" spans="1:7" x14ac:dyDescent="0.35">
      <c r="A1552" t="s">
        <v>199</v>
      </c>
      <c r="B1552">
        <v>2021</v>
      </c>
      <c r="C1552">
        <v>110.5</v>
      </c>
      <c r="D1552">
        <v>89.5</v>
      </c>
      <c r="E1552" s="5">
        <v>5.891</v>
      </c>
      <c r="F1552" s="5">
        <f t="shared" si="48"/>
        <v>89.5</v>
      </c>
      <c r="G1552" s="5">
        <f t="shared" si="49"/>
        <v>5.891</v>
      </c>
    </row>
    <row r="1553" spans="1:7" x14ac:dyDescent="0.35">
      <c r="A1553" t="s">
        <v>199</v>
      </c>
      <c r="B1553">
        <v>2022</v>
      </c>
      <c r="C1553">
        <v>111</v>
      </c>
      <c r="D1553">
        <v>89</v>
      </c>
      <c r="E1553" s="5">
        <v>5.843</v>
      </c>
      <c r="F1553" s="5">
        <f t="shared" si="48"/>
        <v>89</v>
      </c>
      <c r="G1553" s="5">
        <f t="shared" si="49"/>
        <v>5.843</v>
      </c>
    </row>
    <row r="1554" spans="1:7" x14ac:dyDescent="0.35">
      <c r="A1554" t="s">
        <v>199</v>
      </c>
      <c r="B1554">
        <v>2023</v>
      </c>
      <c r="C1554">
        <v>113</v>
      </c>
      <c r="D1554">
        <v>87</v>
      </c>
      <c r="E1554" s="5">
        <v>5.976</v>
      </c>
      <c r="F1554" s="5">
        <f t="shared" si="48"/>
        <v>87</v>
      </c>
      <c r="G1554" s="5">
        <f t="shared" si="49"/>
        <v>5.976</v>
      </c>
    </row>
    <row r="1555" spans="1:7" x14ac:dyDescent="0.35">
      <c r="A1555" t="s">
        <v>199</v>
      </c>
      <c r="B1555">
        <v>2024</v>
      </c>
      <c r="C1555">
        <v>99</v>
      </c>
      <c r="D1555">
        <v>101</v>
      </c>
      <c r="E1555" s="5">
        <v>6.2220000000000004</v>
      </c>
      <c r="F1555" s="5">
        <f t="shared" si="48"/>
        <v>101</v>
      </c>
      <c r="G1555" s="5">
        <f t="shared" si="49"/>
        <v>6.2220000000000004</v>
      </c>
    </row>
    <row r="1556" spans="1:7" x14ac:dyDescent="0.35">
      <c r="A1556" t="s">
        <v>243</v>
      </c>
      <c r="B1556">
        <v>2011</v>
      </c>
      <c r="C1556">
        <v>111.5</v>
      </c>
      <c r="D1556">
        <v>88.5</v>
      </c>
      <c r="E1556" s="5">
        <v>3.0070000000000001</v>
      </c>
      <c r="F1556" s="5">
        <f t="shared" si="48"/>
        <v>88.5</v>
      </c>
      <c r="G1556" s="5">
        <f t="shared" si="49"/>
        <v>3.0070000000000001</v>
      </c>
    </row>
    <row r="1557" spans="1:7" x14ac:dyDescent="0.35">
      <c r="A1557" t="s">
        <v>243</v>
      </c>
      <c r="B1557">
        <v>2012</v>
      </c>
      <c r="C1557">
        <v>84.5</v>
      </c>
      <c r="D1557">
        <v>115.5</v>
      </c>
      <c r="E1557" s="5">
        <v>2.9359999999999999</v>
      </c>
      <c r="F1557" s="5">
        <f t="shared" si="48"/>
        <v>115.5</v>
      </c>
      <c r="G1557" s="5">
        <f t="shared" si="49"/>
        <v>2.9359999999999999</v>
      </c>
    </row>
    <row r="1558" spans="1:7" x14ac:dyDescent="0.35">
      <c r="A1558" t="s">
        <v>243</v>
      </c>
      <c r="B1558">
        <v>2014</v>
      </c>
      <c r="C1558">
        <v>75</v>
      </c>
      <c r="D1558">
        <v>125</v>
      </c>
      <c r="E1558" s="5">
        <v>2.839</v>
      </c>
      <c r="F1558" s="5">
        <f t="shared" si="48"/>
        <v>125</v>
      </c>
      <c r="G1558" s="5">
        <f t="shared" si="49"/>
        <v>2.839</v>
      </c>
    </row>
    <row r="1559" spans="1:7" x14ac:dyDescent="0.35">
      <c r="A1559" t="s">
        <v>243</v>
      </c>
      <c r="B1559">
        <v>2015</v>
      </c>
      <c r="C1559">
        <v>89.5</v>
      </c>
      <c r="D1559">
        <v>110.5</v>
      </c>
      <c r="E1559" s="5">
        <v>3.3029999999999999</v>
      </c>
      <c r="F1559" s="5">
        <f t="shared" si="48"/>
        <v>110.5</v>
      </c>
      <c r="G1559" s="5">
        <f t="shared" si="49"/>
        <v>3.3029999999999999</v>
      </c>
    </row>
    <row r="1560" spans="1:7" x14ac:dyDescent="0.35">
      <c r="A1560" t="s">
        <v>243</v>
      </c>
      <c r="B1560">
        <v>2016</v>
      </c>
      <c r="C1560">
        <v>99.5</v>
      </c>
      <c r="D1560">
        <v>100.5</v>
      </c>
      <c r="E1560" s="5">
        <v>3.4950000000000001</v>
      </c>
      <c r="F1560" s="5">
        <f t="shared" si="48"/>
        <v>100.5</v>
      </c>
      <c r="G1560" s="5">
        <f t="shared" si="49"/>
        <v>3.4950000000000001</v>
      </c>
    </row>
    <row r="1561" spans="1:7" x14ac:dyDescent="0.35">
      <c r="A1561" t="s">
        <v>243</v>
      </c>
      <c r="B1561">
        <v>2017</v>
      </c>
      <c r="C1561">
        <v>115.5</v>
      </c>
      <c r="D1561">
        <v>84.5</v>
      </c>
      <c r="E1561" s="5">
        <v>3.9990000000000001</v>
      </c>
      <c r="F1561" s="5">
        <f t="shared" si="48"/>
        <v>84.5</v>
      </c>
      <c r="G1561" s="5">
        <f t="shared" si="49"/>
        <v>3.9990000000000001</v>
      </c>
    </row>
    <row r="1562" spans="1:7" x14ac:dyDescent="0.35">
      <c r="A1562" t="s">
        <v>243</v>
      </c>
      <c r="B1562">
        <v>2018</v>
      </c>
      <c r="C1562">
        <v>121.5</v>
      </c>
      <c r="D1562">
        <v>78.5</v>
      </c>
      <c r="E1562" s="5">
        <v>4.085</v>
      </c>
      <c r="F1562" s="5">
        <f t="shared" si="48"/>
        <v>78.5</v>
      </c>
      <c r="G1562" s="5">
        <f t="shared" si="49"/>
        <v>4.085</v>
      </c>
    </row>
    <row r="1563" spans="1:7" x14ac:dyDescent="0.35">
      <c r="A1563" t="s">
        <v>243</v>
      </c>
      <c r="B1563">
        <v>2019</v>
      </c>
      <c r="C1563">
        <v>127</v>
      </c>
      <c r="D1563">
        <v>73</v>
      </c>
      <c r="E1563" s="5">
        <v>4.1872000694274902</v>
      </c>
      <c r="F1563" s="5">
        <f t="shared" si="48"/>
        <v>73</v>
      </c>
      <c r="G1563" s="5">
        <f t="shared" si="49"/>
        <v>4.1872000694274902</v>
      </c>
    </row>
    <row r="1564" spans="1:7" x14ac:dyDescent="0.35">
      <c r="A1564" t="s">
        <v>243</v>
      </c>
      <c r="B1564">
        <v>2020</v>
      </c>
      <c r="C1564">
        <v>127</v>
      </c>
      <c r="D1564">
        <v>73</v>
      </c>
      <c r="E1564" s="5">
        <v>4.1070000000000002</v>
      </c>
      <c r="F1564" s="5">
        <f t="shared" si="48"/>
        <v>73</v>
      </c>
      <c r="G1564" s="5">
        <f t="shared" si="49"/>
        <v>4.1070000000000002</v>
      </c>
    </row>
    <row r="1565" spans="1:7" x14ac:dyDescent="0.35">
      <c r="A1565" t="s">
        <v>243</v>
      </c>
      <c r="B1565">
        <v>2021</v>
      </c>
      <c r="C1565">
        <v>128.5</v>
      </c>
      <c r="D1565">
        <v>71.5</v>
      </c>
      <c r="E1565" s="5">
        <v>4.1120000000000001</v>
      </c>
      <c r="F1565" s="5">
        <f t="shared" si="48"/>
        <v>71.5</v>
      </c>
      <c r="G1565" s="5">
        <f t="shared" si="49"/>
        <v>4.1120000000000001</v>
      </c>
    </row>
    <row r="1566" spans="1:7" x14ac:dyDescent="0.35">
      <c r="A1566" t="s">
        <v>243</v>
      </c>
      <c r="B1566">
        <v>2022</v>
      </c>
      <c r="C1566">
        <v>127</v>
      </c>
      <c r="D1566">
        <v>73</v>
      </c>
      <c r="E1566" s="5">
        <v>4.1369999999999996</v>
      </c>
      <c r="F1566" s="5">
        <f t="shared" si="48"/>
        <v>73</v>
      </c>
      <c r="G1566" s="5">
        <f t="shared" si="49"/>
        <v>4.1369999999999996</v>
      </c>
    </row>
    <row r="1567" spans="1:7" x14ac:dyDescent="0.35">
      <c r="A1567" t="s">
        <v>243</v>
      </c>
      <c r="B1567">
        <v>2023</v>
      </c>
      <c r="C1567">
        <v>120</v>
      </c>
      <c r="D1567">
        <v>80</v>
      </c>
      <c r="E1567" s="5">
        <v>4.2140000000000004</v>
      </c>
      <c r="F1567" s="5">
        <f t="shared" si="48"/>
        <v>80</v>
      </c>
      <c r="G1567" s="5">
        <f t="shared" si="49"/>
        <v>4.2140000000000004</v>
      </c>
    </row>
    <row r="1568" spans="1:7" x14ac:dyDescent="0.35">
      <c r="A1568" t="s">
        <v>243</v>
      </c>
      <c r="B1568">
        <v>2024</v>
      </c>
      <c r="C1568">
        <v>119.5</v>
      </c>
      <c r="D1568">
        <v>80.5</v>
      </c>
      <c r="E1568" s="5">
        <v>4.3150000000000004</v>
      </c>
      <c r="F1568" s="5">
        <f t="shared" si="48"/>
        <v>80.5</v>
      </c>
      <c r="G1568" s="5">
        <f t="shared" si="49"/>
        <v>4.3150000000000004</v>
      </c>
    </row>
    <row r="1569" spans="1:7" x14ac:dyDescent="0.35">
      <c r="A1569" t="s">
        <v>209</v>
      </c>
      <c r="B1569">
        <v>2011</v>
      </c>
      <c r="C1569">
        <v>82</v>
      </c>
      <c r="D1569">
        <v>118</v>
      </c>
      <c r="E1569" s="5">
        <v>6.2629999999999999</v>
      </c>
      <c r="F1569" s="5">
        <f t="shared" si="48"/>
        <v>118</v>
      </c>
      <c r="G1569" s="5">
        <f t="shared" si="49"/>
        <v>6.2629999999999999</v>
      </c>
    </row>
    <row r="1570" spans="1:7" x14ac:dyDescent="0.35">
      <c r="A1570" t="s">
        <v>209</v>
      </c>
      <c r="B1570">
        <v>2012</v>
      </c>
      <c r="C1570">
        <v>74</v>
      </c>
      <c r="D1570">
        <v>126</v>
      </c>
      <c r="E1570" s="5">
        <v>6.5190000000000001</v>
      </c>
      <c r="F1570" s="5">
        <f t="shared" si="48"/>
        <v>126</v>
      </c>
      <c r="G1570" s="5">
        <f t="shared" si="49"/>
        <v>6.5190000000000001</v>
      </c>
    </row>
    <row r="1571" spans="1:7" x14ac:dyDescent="0.35">
      <c r="A1571" t="s">
        <v>209</v>
      </c>
      <c r="B1571">
        <v>2014</v>
      </c>
      <c r="C1571">
        <v>69.5</v>
      </c>
      <c r="D1571">
        <v>130.5</v>
      </c>
      <c r="E1571" s="5">
        <v>6.1680000000000001</v>
      </c>
      <c r="F1571" s="5">
        <f t="shared" si="48"/>
        <v>130.5</v>
      </c>
      <c r="G1571" s="5">
        <f t="shared" si="49"/>
        <v>6.1680000000000001</v>
      </c>
    </row>
    <row r="1572" spans="1:7" x14ac:dyDescent="0.35">
      <c r="A1572" t="s">
        <v>209</v>
      </c>
      <c r="B1572">
        <v>2015</v>
      </c>
      <c r="C1572">
        <v>56.5</v>
      </c>
      <c r="D1572">
        <v>143.5</v>
      </c>
      <c r="E1572" s="5">
        <v>6.1680000000000001</v>
      </c>
      <c r="F1572" s="5">
        <f t="shared" si="48"/>
        <v>143.5</v>
      </c>
      <c r="G1572" s="5">
        <f t="shared" si="49"/>
        <v>6.1680000000000001</v>
      </c>
    </row>
    <row r="1573" spans="1:7" x14ac:dyDescent="0.35">
      <c r="A1573" t="s">
        <v>209</v>
      </c>
      <c r="B1573">
        <v>2016</v>
      </c>
      <c r="C1573">
        <v>68</v>
      </c>
      <c r="D1573">
        <v>132</v>
      </c>
      <c r="E1573" s="5">
        <v>6.1680000000000001</v>
      </c>
      <c r="F1573" s="5">
        <f t="shared" si="48"/>
        <v>132</v>
      </c>
      <c r="G1573" s="5">
        <f t="shared" si="49"/>
        <v>6.1680000000000001</v>
      </c>
    </row>
    <row r="1574" spans="1:7" x14ac:dyDescent="0.35">
      <c r="A1574" t="s">
        <v>209</v>
      </c>
      <c r="B1574">
        <v>2017</v>
      </c>
      <c r="C1574">
        <v>82.5</v>
      </c>
      <c r="D1574">
        <v>117.5</v>
      </c>
      <c r="E1574" s="5">
        <v>6.1920000000000002</v>
      </c>
      <c r="F1574" s="5">
        <f t="shared" si="48"/>
        <v>117.5</v>
      </c>
      <c r="G1574" s="5">
        <f t="shared" si="49"/>
        <v>6.1920000000000002</v>
      </c>
    </row>
    <row r="1575" spans="1:7" x14ac:dyDescent="0.35">
      <c r="A1575" t="s">
        <v>209</v>
      </c>
      <c r="B1575">
        <v>2018</v>
      </c>
      <c r="C1575">
        <v>91.5</v>
      </c>
      <c r="D1575">
        <v>108.5</v>
      </c>
      <c r="E1575" s="5">
        <v>6.1920000000000002</v>
      </c>
      <c r="F1575" s="5">
        <f t="shared" si="48"/>
        <v>108.5</v>
      </c>
      <c r="G1575" s="5">
        <f t="shared" si="49"/>
        <v>6.1920000000000002</v>
      </c>
    </row>
    <row r="1576" spans="1:7" x14ac:dyDescent="0.35">
      <c r="A1576" t="s">
        <v>209</v>
      </c>
      <c r="B1576">
        <v>2019</v>
      </c>
      <c r="C1576">
        <v>98</v>
      </c>
      <c r="D1576">
        <v>102</v>
      </c>
      <c r="E1576" s="5">
        <v>6.1918997764587402</v>
      </c>
      <c r="F1576" s="5">
        <f t="shared" si="48"/>
        <v>102</v>
      </c>
      <c r="G1576" s="5">
        <f t="shared" si="49"/>
        <v>6.1918997764587402</v>
      </c>
    </row>
    <row r="1577" spans="1:7" x14ac:dyDescent="0.35">
      <c r="A1577" t="s">
        <v>209</v>
      </c>
      <c r="B1577">
        <v>2024</v>
      </c>
      <c r="C1577">
        <v>101</v>
      </c>
      <c r="D1577">
        <v>99</v>
      </c>
      <c r="E1577" s="5">
        <v>5.9050000000000002</v>
      </c>
      <c r="F1577" s="5">
        <f t="shared" si="48"/>
        <v>99</v>
      </c>
      <c r="G1577" s="5">
        <f t="shared" si="49"/>
        <v>5.9050000000000002</v>
      </c>
    </row>
    <row r="1578" spans="1:7" x14ac:dyDescent="0.35">
      <c r="A1578" t="s">
        <v>109</v>
      </c>
      <c r="B1578">
        <v>2011</v>
      </c>
      <c r="C1578">
        <v>57</v>
      </c>
      <c r="D1578">
        <v>143</v>
      </c>
      <c r="E1578" s="5">
        <v>5.141</v>
      </c>
      <c r="F1578" s="5">
        <f t="shared" si="48"/>
        <v>143</v>
      </c>
      <c r="G1578" s="5">
        <f t="shared" si="49"/>
        <v>5.141</v>
      </c>
    </row>
    <row r="1579" spans="1:7" x14ac:dyDescent="0.35">
      <c r="A1579" t="s">
        <v>109</v>
      </c>
      <c r="B1579">
        <v>2012</v>
      </c>
      <c r="C1579">
        <v>44</v>
      </c>
      <c r="D1579">
        <v>156</v>
      </c>
      <c r="E1579" s="5">
        <v>4.8259999999999996</v>
      </c>
      <c r="F1579" s="5">
        <f t="shared" si="48"/>
        <v>156</v>
      </c>
      <c r="G1579" s="5">
        <f t="shared" si="49"/>
        <v>4.8259999999999996</v>
      </c>
    </row>
    <row r="1580" spans="1:7" x14ac:dyDescent="0.35">
      <c r="A1580" t="s">
        <v>109</v>
      </c>
      <c r="B1580">
        <v>2014</v>
      </c>
      <c r="C1580">
        <v>32</v>
      </c>
      <c r="D1580">
        <v>168</v>
      </c>
      <c r="E1580" s="5">
        <v>4.7389999999999999</v>
      </c>
      <c r="F1580" s="5">
        <f t="shared" si="48"/>
        <v>168</v>
      </c>
      <c r="G1580" s="5">
        <f t="shared" si="49"/>
        <v>4.7389999999999999</v>
      </c>
    </row>
    <row r="1581" spans="1:7" x14ac:dyDescent="0.35">
      <c r="A1581" t="s">
        <v>109</v>
      </c>
      <c r="B1581">
        <v>2015</v>
      </c>
      <c r="C1581">
        <v>36</v>
      </c>
      <c r="D1581">
        <v>164</v>
      </c>
      <c r="E1581" s="5">
        <v>5.0449999999999999</v>
      </c>
      <c r="F1581" s="5">
        <f t="shared" si="48"/>
        <v>164</v>
      </c>
      <c r="G1581" s="5">
        <f t="shared" si="49"/>
        <v>5.0449999999999999</v>
      </c>
    </row>
    <row r="1582" spans="1:7" x14ac:dyDescent="0.35">
      <c r="A1582" t="s">
        <v>109</v>
      </c>
      <c r="B1582">
        <v>2016</v>
      </c>
      <c r="C1582">
        <v>40</v>
      </c>
      <c r="D1582">
        <v>160</v>
      </c>
      <c r="E1582" s="5">
        <v>4.8049999999999997</v>
      </c>
      <c r="F1582" s="5">
        <f t="shared" si="48"/>
        <v>160</v>
      </c>
      <c r="G1582" s="5">
        <f t="shared" si="49"/>
        <v>4.8049999999999997</v>
      </c>
    </row>
    <row r="1583" spans="1:7" x14ac:dyDescent="0.35">
      <c r="A1583" t="s">
        <v>109</v>
      </c>
      <c r="B1583">
        <v>2017</v>
      </c>
      <c r="C1583">
        <v>30.5</v>
      </c>
      <c r="D1583">
        <v>169.5</v>
      </c>
      <c r="E1583" s="5">
        <v>4.5919999999999996</v>
      </c>
      <c r="F1583" s="5">
        <f t="shared" si="48"/>
        <v>169.5</v>
      </c>
      <c r="G1583" s="5">
        <f t="shared" si="49"/>
        <v>4.5919999999999996</v>
      </c>
    </row>
    <row r="1584" spans="1:7" x14ac:dyDescent="0.35">
      <c r="A1584" t="s">
        <v>109</v>
      </c>
      <c r="B1584">
        <v>2018</v>
      </c>
      <c r="C1584">
        <v>32</v>
      </c>
      <c r="D1584">
        <v>168</v>
      </c>
      <c r="E1584" s="5">
        <v>4.4610000000000003</v>
      </c>
      <c r="F1584" s="5">
        <f t="shared" si="48"/>
        <v>168</v>
      </c>
      <c r="G1584" s="5">
        <f t="shared" si="49"/>
        <v>4.4610000000000003</v>
      </c>
    </row>
    <row r="1585" spans="1:7" x14ac:dyDescent="0.35">
      <c r="A1585" t="s">
        <v>109</v>
      </c>
      <c r="B1585">
        <v>2019</v>
      </c>
      <c r="C1585">
        <v>26</v>
      </c>
      <c r="D1585">
        <v>174</v>
      </c>
      <c r="E1585" s="5">
        <v>4.3921999931335396</v>
      </c>
      <c r="F1585" s="5">
        <f t="shared" si="48"/>
        <v>174</v>
      </c>
      <c r="G1585" s="5">
        <f t="shared" si="49"/>
        <v>4.3921999931335396</v>
      </c>
    </row>
    <row r="1586" spans="1:7" x14ac:dyDescent="0.35">
      <c r="A1586" t="s">
        <v>109</v>
      </c>
      <c r="B1586">
        <v>2020</v>
      </c>
      <c r="C1586">
        <v>26.5</v>
      </c>
      <c r="D1586">
        <v>173.5</v>
      </c>
      <c r="E1586" s="5">
        <v>4.5960000000000001</v>
      </c>
      <c r="F1586" s="5">
        <f t="shared" si="48"/>
        <v>173.5</v>
      </c>
      <c r="G1586" s="5">
        <f t="shared" si="49"/>
        <v>4.5960000000000001</v>
      </c>
    </row>
    <row r="1587" spans="1:7" x14ac:dyDescent="0.35">
      <c r="A1587" t="s">
        <v>109</v>
      </c>
      <c r="B1587">
        <v>2021</v>
      </c>
      <c r="C1587">
        <v>28</v>
      </c>
      <c r="D1587">
        <v>172</v>
      </c>
      <c r="E1587" s="5">
        <v>4.516</v>
      </c>
      <c r="F1587" s="5">
        <f t="shared" si="48"/>
        <v>172</v>
      </c>
      <c r="G1587" s="5">
        <f t="shared" si="49"/>
        <v>4.516</v>
      </c>
    </row>
    <row r="1588" spans="1:7" x14ac:dyDescent="0.35">
      <c r="A1588" t="s">
        <v>109</v>
      </c>
      <c r="B1588">
        <v>2022</v>
      </c>
      <c r="C1588">
        <v>30</v>
      </c>
      <c r="D1588">
        <v>170</v>
      </c>
      <c r="E1588" s="5">
        <v>4.4969999999999999</v>
      </c>
      <c r="F1588" s="5">
        <f t="shared" si="48"/>
        <v>170</v>
      </c>
      <c r="G1588" s="5">
        <f t="shared" si="49"/>
        <v>4.4969999999999999</v>
      </c>
    </row>
    <row r="1589" spans="1:7" x14ac:dyDescent="0.35">
      <c r="A1589" t="s">
        <v>109</v>
      </c>
      <c r="B1589">
        <v>2023</v>
      </c>
      <c r="C1589">
        <v>29.5</v>
      </c>
      <c r="D1589">
        <v>170.5</v>
      </c>
      <c r="E1589" s="5">
        <v>4.4219999999999997</v>
      </c>
      <c r="F1589" s="5">
        <f t="shared" si="48"/>
        <v>170.5</v>
      </c>
      <c r="G1589" s="5">
        <f t="shared" si="49"/>
        <v>4.4219999999999997</v>
      </c>
    </row>
    <row r="1590" spans="1:7" x14ac:dyDescent="0.35">
      <c r="A1590" t="s">
        <v>109</v>
      </c>
      <c r="B1590">
        <v>2024</v>
      </c>
      <c r="C1590">
        <v>46.5</v>
      </c>
      <c r="D1590">
        <v>153.5</v>
      </c>
      <c r="E1590" s="5">
        <v>4.5519999999999996</v>
      </c>
      <c r="F1590" s="5">
        <f t="shared" si="48"/>
        <v>153.5</v>
      </c>
      <c r="G1590" s="5">
        <f t="shared" si="49"/>
        <v>4.5519999999999996</v>
      </c>
    </row>
    <row r="1591" spans="1:7" x14ac:dyDescent="0.35">
      <c r="A1591" t="s">
        <v>291</v>
      </c>
      <c r="B1591">
        <v>2011</v>
      </c>
      <c r="C1591">
        <v>141.5</v>
      </c>
      <c r="D1591">
        <v>58.5</v>
      </c>
      <c r="E1591" s="5">
        <v>6.5679999999999996</v>
      </c>
      <c r="F1591" s="5">
        <f t="shared" si="48"/>
        <v>58.5</v>
      </c>
      <c r="G1591" s="5">
        <f t="shared" si="49"/>
        <v>6.5679999999999996</v>
      </c>
    </row>
    <row r="1592" spans="1:7" x14ac:dyDescent="0.35">
      <c r="A1592" t="s">
        <v>291</v>
      </c>
      <c r="B1592">
        <v>2012</v>
      </c>
      <c r="C1592">
        <v>133</v>
      </c>
      <c r="D1592">
        <v>67</v>
      </c>
      <c r="E1592" s="5">
        <v>5.6280000000000001</v>
      </c>
      <c r="F1592" s="5">
        <f t="shared" si="48"/>
        <v>67</v>
      </c>
      <c r="G1592" s="5">
        <f t="shared" si="49"/>
        <v>5.6280000000000001</v>
      </c>
    </row>
    <row r="1593" spans="1:7" x14ac:dyDescent="0.35">
      <c r="A1593" t="s">
        <v>291</v>
      </c>
      <c r="B1593">
        <v>2014</v>
      </c>
      <c r="C1593">
        <v>143.5</v>
      </c>
      <c r="D1593">
        <v>56.5</v>
      </c>
      <c r="E1593" s="5">
        <v>5.548</v>
      </c>
      <c r="F1593" s="5">
        <f t="shared" si="48"/>
        <v>56.5</v>
      </c>
      <c r="G1593" s="5">
        <f t="shared" si="49"/>
        <v>5.548</v>
      </c>
    </row>
    <row r="1594" spans="1:7" x14ac:dyDescent="0.35">
      <c r="A1594" t="s">
        <v>291</v>
      </c>
      <c r="B1594">
        <v>2015</v>
      </c>
      <c r="C1594">
        <v>135.5</v>
      </c>
      <c r="D1594">
        <v>64.5</v>
      </c>
      <c r="E1594" s="5">
        <v>5.6580000000000004</v>
      </c>
      <c r="F1594" s="5">
        <f t="shared" si="48"/>
        <v>64.5</v>
      </c>
      <c r="G1594" s="5">
        <f t="shared" si="49"/>
        <v>5.6580000000000004</v>
      </c>
    </row>
    <row r="1595" spans="1:7" x14ac:dyDescent="0.35">
      <c r="A1595" t="s">
        <v>291</v>
      </c>
      <c r="B1595">
        <v>2016</v>
      </c>
      <c r="C1595">
        <v>131</v>
      </c>
      <c r="D1595">
        <v>69</v>
      </c>
      <c r="E1595" s="5">
        <v>5.8220000000000001</v>
      </c>
      <c r="F1595" s="5">
        <f t="shared" si="48"/>
        <v>69</v>
      </c>
      <c r="G1595" s="5">
        <f t="shared" si="49"/>
        <v>5.8220000000000001</v>
      </c>
    </row>
    <row r="1596" spans="1:7" x14ac:dyDescent="0.35">
      <c r="A1596" t="s">
        <v>291</v>
      </c>
      <c r="B1596">
        <v>2017</v>
      </c>
      <c r="C1596">
        <v>125.5</v>
      </c>
      <c r="D1596">
        <v>74.5</v>
      </c>
      <c r="E1596" s="5">
        <v>5.6360000000000001</v>
      </c>
      <c r="F1596" s="5">
        <f t="shared" si="48"/>
        <v>74.5</v>
      </c>
      <c r="G1596" s="5">
        <f t="shared" si="49"/>
        <v>5.6360000000000001</v>
      </c>
    </row>
    <row r="1597" spans="1:7" x14ac:dyDescent="0.35">
      <c r="A1597" t="s">
        <v>291</v>
      </c>
      <c r="B1597">
        <v>2018</v>
      </c>
      <c r="C1597">
        <v>127.5</v>
      </c>
      <c r="D1597">
        <v>72.5</v>
      </c>
      <c r="E1597" s="5">
        <v>5.2469999999999999</v>
      </c>
      <c r="F1597" s="5">
        <f t="shared" si="48"/>
        <v>72.5</v>
      </c>
      <c r="G1597" s="5">
        <f t="shared" si="49"/>
        <v>5.2469999999999999</v>
      </c>
    </row>
    <row r="1598" spans="1:7" x14ac:dyDescent="0.35">
      <c r="A1598" t="s">
        <v>291</v>
      </c>
      <c r="B1598">
        <v>2019</v>
      </c>
      <c r="C1598">
        <v>132</v>
      </c>
      <c r="D1598">
        <v>68</v>
      </c>
      <c r="E1598" s="5">
        <v>5.1191000938415501</v>
      </c>
      <c r="F1598" s="5">
        <f t="shared" si="48"/>
        <v>68</v>
      </c>
      <c r="G1598" s="5">
        <f t="shared" si="49"/>
        <v>5.1191000938415501</v>
      </c>
    </row>
    <row r="1599" spans="1:7" x14ac:dyDescent="0.35">
      <c r="A1599" t="s">
        <v>291</v>
      </c>
      <c r="B1599">
        <v>2020</v>
      </c>
      <c r="C1599">
        <v>130.5</v>
      </c>
      <c r="D1599">
        <v>69.5</v>
      </c>
      <c r="E1599" s="5">
        <v>5.0659999999999998</v>
      </c>
      <c r="F1599" s="5">
        <f t="shared" si="48"/>
        <v>69.5</v>
      </c>
      <c r="G1599" s="5">
        <f t="shared" si="49"/>
        <v>5.0659999999999998</v>
      </c>
    </row>
    <row r="1600" spans="1:7" x14ac:dyDescent="0.35">
      <c r="A1600" t="s">
        <v>291</v>
      </c>
      <c r="B1600">
        <v>2021</v>
      </c>
      <c r="C1600">
        <v>131.5</v>
      </c>
      <c r="D1600">
        <v>68.5</v>
      </c>
      <c r="E1600" s="5">
        <v>5.4740000000000002</v>
      </c>
      <c r="F1600" s="5">
        <f t="shared" si="48"/>
        <v>68.5</v>
      </c>
      <c r="G1600" s="5">
        <f t="shared" si="49"/>
        <v>5.4740000000000002</v>
      </c>
    </row>
    <row r="1601" spans="1:7" x14ac:dyDescent="0.35">
      <c r="A1601" t="s">
        <v>181</v>
      </c>
      <c r="B1601">
        <v>2011</v>
      </c>
      <c r="C1601">
        <v>82.5</v>
      </c>
      <c r="D1601">
        <v>117.5</v>
      </c>
      <c r="E1601" s="5">
        <v>4.3129999999999997</v>
      </c>
      <c r="F1601" s="5">
        <f t="shared" si="48"/>
        <v>117.5</v>
      </c>
      <c r="G1601" s="5">
        <f t="shared" si="49"/>
        <v>4.3129999999999997</v>
      </c>
    </row>
    <row r="1602" spans="1:7" x14ac:dyDescent="0.35">
      <c r="A1602" t="s">
        <v>181</v>
      </c>
      <c r="B1602">
        <v>2012</v>
      </c>
      <c r="C1602">
        <v>84.5</v>
      </c>
      <c r="D1602">
        <v>115.5</v>
      </c>
      <c r="E1602" s="5">
        <v>4.4429999999999996</v>
      </c>
      <c r="F1602" s="5">
        <f t="shared" si="48"/>
        <v>115.5</v>
      </c>
      <c r="G1602" s="5">
        <f t="shared" si="49"/>
        <v>4.4429999999999996</v>
      </c>
    </row>
    <row r="1603" spans="1:7" x14ac:dyDescent="0.35">
      <c r="A1603" t="s">
        <v>181</v>
      </c>
      <c r="B1603">
        <v>2014</v>
      </c>
      <c r="C1603">
        <v>81.5</v>
      </c>
      <c r="D1603">
        <v>118.5</v>
      </c>
      <c r="E1603" s="5">
        <v>3.931</v>
      </c>
      <c r="F1603" s="5">
        <f t="shared" ref="F1603:F1666" si="50">IF(SUBTOTAL(3,A1603),D1603,NA())</f>
        <v>118.5</v>
      </c>
      <c r="G1603" s="5">
        <f t="shared" ref="G1603:G1666" si="51">IF(SUBTOTAL(3,A1603),E1603,NA())</f>
        <v>3.931</v>
      </c>
    </row>
    <row r="1604" spans="1:7" x14ac:dyDescent="0.35">
      <c r="A1604" t="s">
        <v>181</v>
      </c>
      <c r="B1604">
        <v>2015</v>
      </c>
      <c r="C1604">
        <v>68</v>
      </c>
      <c r="D1604">
        <v>132</v>
      </c>
      <c r="E1604" s="5">
        <v>3.7389999999999999</v>
      </c>
      <c r="F1604" s="5">
        <f t="shared" si="50"/>
        <v>132</v>
      </c>
      <c r="G1604" s="5">
        <f t="shared" si="51"/>
        <v>3.7389999999999999</v>
      </c>
    </row>
    <row r="1605" spans="1:7" x14ac:dyDescent="0.35">
      <c r="A1605" t="s">
        <v>181</v>
      </c>
      <c r="B1605">
        <v>2016</v>
      </c>
      <c r="C1605">
        <v>70.5</v>
      </c>
      <c r="D1605">
        <v>129.5</v>
      </c>
      <c r="E1605" s="5">
        <v>4.0810000000000004</v>
      </c>
      <c r="F1605" s="5">
        <f t="shared" si="50"/>
        <v>129.5</v>
      </c>
      <c r="G1605" s="5">
        <f t="shared" si="51"/>
        <v>4.0810000000000004</v>
      </c>
    </row>
    <row r="1606" spans="1:7" x14ac:dyDescent="0.35">
      <c r="A1606" t="s">
        <v>181</v>
      </c>
      <c r="B1606">
        <v>2017</v>
      </c>
      <c r="C1606">
        <v>74.5</v>
      </c>
      <c r="D1606">
        <v>125.5</v>
      </c>
      <c r="E1606" s="5">
        <v>4.1609999999999996</v>
      </c>
      <c r="F1606" s="5">
        <f t="shared" si="50"/>
        <v>125.5</v>
      </c>
      <c r="G1606" s="5">
        <f t="shared" si="51"/>
        <v>4.1609999999999996</v>
      </c>
    </row>
    <row r="1607" spans="1:7" x14ac:dyDescent="0.35">
      <c r="A1607" t="s">
        <v>181</v>
      </c>
      <c r="B1607">
        <v>2018</v>
      </c>
      <c r="C1607">
        <v>78</v>
      </c>
      <c r="D1607">
        <v>122</v>
      </c>
      <c r="E1607" s="5">
        <v>4.1890000000000001</v>
      </c>
      <c r="F1607" s="5">
        <f t="shared" si="50"/>
        <v>122</v>
      </c>
      <c r="G1607" s="5">
        <f t="shared" si="51"/>
        <v>4.1890000000000001</v>
      </c>
    </row>
    <row r="1608" spans="1:7" x14ac:dyDescent="0.35">
      <c r="A1608" t="s">
        <v>181</v>
      </c>
      <c r="B1608">
        <v>2019</v>
      </c>
      <c r="C1608">
        <v>78.5</v>
      </c>
      <c r="D1608">
        <v>121.5</v>
      </c>
      <c r="E1608" s="5">
        <v>4.4320001602172896</v>
      </c>
      <c r="F1608" s="5">
        <f t="shared" si="50"/>
        <v>121.5</v>
      </c>
      <c r="G1608" s="5">
        <f t="shared" si="51"/>
        <v>4.4320001602172896</v>
      </c>
    </row>
    <row r="1609" spans="1:7" x14ac:dyDescent="0.35">
      <c r="A1609" t="s">
        <v>181</v>
      </c>
      <c r="B1609">
        <v>2020</v>
      </c>
      <c r="C1609">
        <v>78</v>
      </c>
      <c r="D1609">
        <v>122</v>
      </c>
      <c r="E1609" s="5">
        <v>4.6360000000000001</v>
      </c>
      <c r="F1609" s="5">
        <f t="shared" si="50"/>
        <v>122</v>
      </c>
      <c r="G1609" s="5">
        <f t="shared" si="51"/>
        <v>4.6360000000000001</v>
      </c>
    </row>
    <row r="1610" spans="1:7" x14ac:dyDescent="0.35">
      <c r="A1610" t="s">
        <v>181</v>
      </c>
      <c r="B1610">
        <v>2021</v>
      </c>
      <c r="C1610">
        <v>83</v>
      </c>
      <c r="D1610">
        <v>117</v>
      </c>
      <c r="E1610" s="5">
        <v>4.6029999999999998</v>
      </c>
      <c r="F1610" s="5">
        <f t="shared" si="50"/>
        <v>117</v>
      </c>
      <c r="G1610" s="5">
        <f t="shared" si="51"/>
        <v>4.6029999999999998</v>
      </c>
    </row>
    <row r="1611" spans="1:7" x14ac:dyDescent="0.35">
      <c r="A1611" t="s">
        <v>181</v>
      </c>
      <c r="B1611">
        <v>2022</v>
      </c>
      <c r="C1611">
        <v>89.5</v>
      </c>
      <c r="D1611">
        <v>110.5</v>
      </c>
      <c r="E1611" s="5">
        <v>4.4320000000000004</v>
      </c>
      <c r="F1611" s="5">
        <f t="shared" si="50"/>
        <v>110.5</v>
      </c>
      <c r="G1611" s="5">
        <f t="shared" si="51"/>
        <v>4.4320000000000004</v>
      </c>
    </row>
    <row r="1612" spans="1:7" x14ac:dyDescent="0.35">
      <c r="A1612" t="s">
        <v>181</v>
      </c>
      <c r="B1612">
        <v>2023</v>
      </c>
      <c r="C1612">
        <v>92</v>
      </c>
      <c r="D1612">
        <v>108</v>
      </c>
      <c r="E1612" s="5">
        <v>4.3719999999999999</v>
      </c>
      <c r="F1612" s="5">
        <f t="shared" si="50"/>
        <v>108</v>
      </c>
      <c r="G1612" s="5">
        <f t="shared" si="51"/>
        <v>4.3719999999999999</v>
      </c>
    </row>
    <row r="1613" spans="1:7" x14ac:dyDescent="0.35">
      <c r="A1613" t="s">
        <v>181</v>
      </c>
      <c r="B1613">
        <v>2024</v>
      </c>
      <c r="C1613">
        <v>91.5</v>
      </c>
      <c r="D1613">
        <v>108.5</v>
      </c>
      <c r="E1613" s="5">
        <v>4.4610000000000003</v>
      </c>
      <c r="F1613" s="5">
        <f t="shared" si="50"/>
        <v>108.5</v>
      </c>
      <c r="G1613" s="5">
        <f t="shared" si="51"/>
        <v>4.4610000000000003</v>
      </c>
    </row>
    <row r="1614" spans="1:7" x14ac:dyDescent="0.35">
      <c r="A1614" t="s">
        <v>55</v>
      </c>
      <c r="B1614">
        <v>2011</v>
      </c>
      <c r="C1614">
        <v>50</v>
      </c>
      <c r="D1614">
        <v>150</v>
      </c>
      <c r="E1614" s="5">
        <v>5.0890000000000004</v>
      </c>
      <c r="F1614" s="5">
        <f t="shared" si="50"/>
        <v>150</v>
      </c>
      <c r="G1614" s="5">
        <f t="shared" si="51"/>
        <v>5.0890000000000004</v>
      </c>
    </row>
    <row r="1615" spans="1:7" x14ac:dyDescent="0.35">
      <c r="A1615" t="s">
        <v>55</v>
      </c>
      <c r="B1615">
        <v>2012</v>
      </c>
      <c r="C1615">
        <v>46.5</v>
      </c>
      <c r="D1615">
        <v>153.5</v>
      </c>
      <c r="E1615" s="5">
        <v>5.0570000000000004</v>
      </c>
      <c r="F1615" s="5">
        <f t="shared" si="50"/>
        <v>153.5</v>
      </c>
      <c r="G1615" s="5">
        <f t="shared" si="51"/>
        <v>5.0570000000000004</v>
      </c>
    </row>
    <row r="1616" spans="1:7" x14ac:dyDescent="0.35">
      <c r="A1616" t="s">
        <v>55</v>
      </c>
      <c r="B1616">
        <v>2014</v>
      </c>
      <c r="C1616">
        <v>23.5</v>
      </c>
      <c r="D1616">
        <v>176.5</v>
      </c>
      <c r="E1616" s="5">
        <v>4.681</v>
      </c>
      <c r="F1616" s="5">
        <f t="shared" si="50"/>
        <v>176.5</v>
      </c>
      <c r="G1616" s="5">
        <f t="shared" si="51"/>
        <v>4.681</v>
      </c>
    </row>
    <row r="1617" spans="1:7" x14ac:dyDescent="0.35">
      <c r="A1617" t="s">
        <v>55</v>
      </c>
      <c r="B1617">
        <v>2015</v>
      </c>
      <c r="C1617">
        <v>28</v>
      </c>
      <c r="D1617">
        <v>172</v>
      </c>
      <c r="E1617" s="5">
        <v>4.3239999999999998</v>
      </c>
      <c r="F1617" s="5">
        <f t="shared" si="50"/>
        <v>172</v>
      </c>
      <c r="G1617" s="5">
        <f t="shared" si="51"/>
        <v>4.3239999999999998</v>
      </c>
    </row>
    <row r="1618" spans="1:7" x14ac:dyDescent="0.35">
      <c r="A1618" t="s">
        <v>55</v>
      </c>
      <c r="B1618">
        <v>2016</v>
      </c>
      <c r="C1618">
        <v>30</v>
      </c>
      <c r="D1618">
        <v>170</v>
      </c>
      <c r="E1618" s="5">
        <v>4.0960000000000001</v>
      </c>
      <c r="F1618" s="5">
        <f t="shared" si="50"/>
        <v>170</v>
      </c>
      <c r="G1618" s="5">
        <f t="shared" si="51"/>
        <v>4.0960000000000001</v>
      </c>
    </row>
    <row r="1619" spans="1:7" x14ac:dyDescent="0.35">
      <c r="A1619" t="s">
        <v>55</v>
      </c>
      <c r="B1619">
        <v>2017</v>
      </c>
      <c r="C1619">
        <v>30</v>
      </c>
      <c r="D1619">
        <v>170</v>
      </c>
      <c r="E1619" s="5">
        <v>4.1029999999999998</v>
      </c>
      <c r="F1619" s="5">
        <f t="shared" si="50"/>
        <v>170</v>
      </c>
      <c r="G1619" s="5">
        <f t="shared" si="51"/>
        <v>4.1029999999999998</v>
      </c>
    </row>
    <row r="1620" spans="1:7" x14ac:dyDescent="0.35">
      <c r="A1620" t="s">
        <v>55</v>
      </c>
      <c r="B1620">
        <v>2018</v>
      </c>
      <c r="C1620">
        <v>29.5</v>
      </c>
      <c r="D1620">
        <v>170.5</v>
      </c>
      <c r="E1620" s="5">
        <v>4.3319999999999999</v>
      </c>
      <c r="F1620" s="5">
        <f t="shared" si="50"/>
        <v>170.5</v>
      </c>
      <c r="G1620" s="5">
        <f t="shared" si="51"/>
        <v>4.3319999999999999</v>
      </c>
    </row>
    <row r="1621" spans="1:7" x14ac:dyDescent="0.35">
      <c r="A1621" t="s">
        <v>55</v>
      </c>
      <c r="B1621">
        <v>2019</v>
      </c>
      <c r="C1621">
        <v>24</v>
      </c>
      <c r="D1621">
        <v>176</v>
      </c>
      <c r="E1621" s="5">
        <v>4.5606999397277797</v>
      </c>
      <c r="F1621" s="5">
        <f t="shared" si="50"/>
        <v>176</v>
      </c>
      <c r="G1621" s="5">
        <f t="shared" si="51"/>
        <v>4.5606999397277797</v>
      </c>
    </row>
    <row r="1622" spans="1:7" x14ac:dyDescent="0.35">
      <c r="A1622" t="s">
        <v>55</v>
      </c>
      <c r="B1622">
        <v>2020</v>
      </c>
      <c r="C1622">
        <v>24</v>
      </c>
      <c r="D1622">
        <v>176</v>
      </c>
      <c r="E1622" s="5">
        <v>4.875</v>
      </c>
      <c r="F1622" s="5">
        <f t="shared" si="50"/>
        <v>176</v>
      </c>
      <c r="G1622" s="5">
        <f t="shared" si="51"/>
        <v>4.875</v>
      </c>
    </row>
    <row r="1623" spans="1:7" x14ac:dyDescent="0.35">
      <c r="A1623" t="s">
        <v>55</v>
      </c>
      <c r="B1623">
        <v>2021</v>
      </c>
      <c r="C1623">
        <v>24.5</v>
      </c>
      <c r="D1623">
        <v>175.5</v>
      </c>
      <c r="E1623" s="5">
        <v>5.0839999999999996</v>
      </c>
      <c r="F1623" s="5">
        <f t="shared" si="50"/>
        <v>175.5</v>
      </c>
      <c r="G1623" s="5">
        <f t="shared" si="51"/>
        <v>5.0839999999999996</v>
      </c>
    </row>
    <row r="1624" spans="1:7" x14ac:dyDescent="0.35">
      <c r="A1624" t="s">
        <v>55</v>
      </c>
      <c r="B1624">
        <v>2022</v>
      </c>
      <c r="C1624">
        <v>26.5</v>
      </c>
      <c r="D1624">
        <v>173.5</v>
      </c>
      <c r="E1624" s="5">
        <v>5.0709999999999997</v>
      </c>
      <c r="F1624" s="5">
        <f t="shared" si="50"/>
        <v>173.5</v>
      </c>
      <c r="G1624" s="5">
        <f t="shared" si="51"/>
        <v>5.0709999999999997</v>
      </c>
    </row>
    <row r="1625" spans="1:7" x14ac:dyDescent="0.35">
      <c r="A1625" t="s">
        <v>55</v>
      </c>
      <c r="B1625">
        <v>2023</v>
      </c>
      <c r="C1625">
        <v>23</v>
      </c>
      <c r="D1625">
        <v>177</v>
      </c>
      <c r="E1625" s="5">
        <v>4.8730000000000002</v>
      </c>
      <c r="F1625" s="5">
        <f t="shared" si="50"/>
        <v>177</v>
      </c>
      <c r="G1625" s="5">
        <f t="shared" si="51"/>
        <v>4.8730000000000002</v>
      </c>
    </row>
    <row r="1626" spans="1:7" x14ac:dyDescent="0.35">
      <c r="A1626" t="s">
        <v>55</v>
      </c>
      <c r="B1626">
        <v>2024</v>
      </c>
      <c r="C1626">
        <v>25</v>
      </c>
      <c r="D1626">
        <v>175</v>
      </c>
      <c r="E1626" s="5">
        <v>4.68</v>
      </c>
      <c r="F1626" s="5">
        <f t="shared" si="50"/>
        <v>175</v>
      </c>
      <c r="G1626" s="5">
        <f t="shared" si="51"/>
        <v>4.68</v>
      </c>
    </row>
    <row r="1627" spans="1:7" x14ac:dyDescent="0.35">
      <c r="A1627" t="s">
        <v>131</v>
      </c>
      <c r="B1627">
        <v>2011</v>
      </c>
      <c r="C1627">
        <v>119</v>
      </c>
      <c r="D1627">
        <v>81</v>
      </c>
      <c r="E1627" s="5">
        <v>6.9770000000000003</v>
      </c>
      <c r="F1627" s="5">
        <f t="shared" si="50"/>
        <v>81</v>
      </c>
      <c r="G1627" s="5">
        <f t="shared" si="51"/>
        <v>6.9770000000000003</v>
      </c>
    </row>
    <row r="1628" spans="1:7" x14ac:dyDescent="0.35">
      <c r="A1628" t="s">
        <v>131</v>
      </c>
      <c r="B1628">
        <v>2012</v>
      </c>
      <c r="C1628">
        <v>106</v>
      </c>
      <c r="D1628">
        <v>94</v>
      </c>
      <c r="E1628" s="5">
        <v>7.1440000000000001</v>
      </c>
      <c r="F1628" s="5">
        <f t="shared" si="50"/>
        <v>94</v>
      </c>
      <c r="G1628" s="5">
        <f t="shared" si="51"/>
        <v>7.1440000000000001</v>
      </c>
    </row>
    <row r="1629" spans="1:7" x14ac:dyDescent="0.35">
      <c r="A1629" t="s">
        <v>131</v>
      </c>
      <c r="B1629">
        <v>2014</v>
      </c>
      <c r="C1629">
        <v>73</v>
      </c>
      <c r="D1629">
        <v>127</v>
      </c>
      <c r="E1629" s="5">
        <v>6.9009999999999998</v>
      </c>
      <c r="F1629" s="5">
        <f t="shared" si="50"/>
        <v>127</v>
      </c>
      <c r="G1629" s="5">
        <f t="shared" si="51"/>
        <v>6.9009999999999998</v>
      </c>
    </row>
    <row r="1630" spans="1:7" x14ac:dyDescent="0.35">
      <c r="A1630" t="s">
        <v>131</v>
      </c>
      <c r="B1630">
        <v>2015</v>
      </c>
      <c r="C1630">
        <v>67</v>
      </c>
      <c r="D1630">
        <v>133</v>
      </c>
      <c r="E1630" s="5">
        <v>6.5730000000000004</v>
      </c>
      <c r="F1630" s="5">
        <f t="shared" si="50"/>
        <v>133</v>
      </c>
      <c r="G1630" s="5">
        <f t="shared" si="51"/>
        <v>6.5730000000000004</v>
      </c>
    </row>
    <row r="1631" spans="1:7" x14ac:dyDescent="0.35">
      <c r="A1631" t="s">
        <v>131</v>
      </c>
      <c r="B1631">
        <v>2016</v>
      </c>
      <c r="C1631">
        <v>69</v>
      </c>
      <c r="D1631">
        <v>131</v>
      </c>
      <c r="E1631" s="5">
        <v>6.6479999999999997</v>
      </c>
      <c r="F1631" s="5">
        <f t="shared" si="50"/>
        <v>131</v>
      </c>
      <c r="G1631" s="5">
        <f t="shared" si="51"/>
        <v>6.6479999999999997</v>
      </c>
    </row>
    <row r="1632" spans="1:7" x14ac:dyDescent="0.35">
      <c r="A1632" t="s">
        <v>131</v>
      </c>
      <c r="B1632">
        <v>2017</v>
      </c>
      <c r="C1632">
        <v>74</v>
      </c>
      <c r="D1632">
        <v>126</v>
      </c>
      <c r="E1632" s="5">
        <v>6.774</v>
      </c>
      <c r="F1632" s="5">
        <f t="shared" si="50"/>
        <v>126</v>
      </c>
      <c r="G1632" s="5">
        <f t="shared" si="51"/>
        <v>6.774</v>
      </c>
    </row>
    <row r="1633" spans="1:7" x14ac:dyDescent="0.35">
      <c r="A1633" t="s">
        <v>131</v>
      </c>
      <c r="B1633">
        <v>2018</v>
      </c>
      <c r="C1633">
        <v>76.5</v>
      </c>
      <c r="D1633">
        <v>123.5</v>
      </c>
      <c r="E1633" s="5">
        <v>6.8250000000000002</v>
      </c>
      <c r="F1633" s="5">
        <f t="shared" si="50"/>
        <v>123.5</v>
      </c>
      <c r="G1633" s="5">
        <f t="shared" si="51"/>
        <v>6.8250000000000002</v>
      </c>
    </row>
    <row r="1634" spans="1:7" x14ac:dyDescent="0.35">
      <c r="A1634" t="s">
        <v>131</v>
      </c>
      <c r="B1634">
        <v>2019</v>
      </c>
      <c r="C1634">
        <v>69</v>
      </c>
      <c r="D1634">
        <v>131</v>
      </c>
      <c r="E1634" s="5">
        <v>6.7908000946044904</v>
      </c>
      <c r="F1634" s="5">
        <f t="shared" si="50"/>
        <v>131</v>
      </c>
      <c r="G1634" s="5">
        <f t="shared" si="51"/>
        <v>6.7908000946044904</v>
      </c>
    </row>
    <row r="1635" spans="1:7" x14ac:dyDescent="0.35">
      <c r="A1635" t="s">
        <v>131</v>
      </c>
      <c r="B1635">
        <v>2020</v>
      </c>
      <c r="C1635">
        <v>72.5</v>
      </c>
      <c r="D1635">
        <v>127.5</v>
      </c>
      <c r="E1635" s="5">
        <v>6.5609999999999999</v>
      </c>
      <c r="F1635" s="5">
        <f t="shared" si="50"/>
        <v>127.5</v>
      </c>
      <c r="G1635" s="5">
        <f t="shared" si="51"/>
        <v>6.5609999999999999</v>
      </c>
    </row>
    <row r="1636" spans="1:7" x14ac:dyDescent="0.35">
      <c r="A1636" t="s">
        <v>131</v>
      </c>
      <c r="B1636">
        <v>2021</v>
      </c>
      <c r="C1636">
        <v>71</v>
      </c>
      <c r="D1636">
        <v>129</v>
      </c>
      <c r="E1636" s="5">
        <v>6.5759999999999996</v>
      </c>
      <c r="F1636" s="5">
        <f t="shared" si="50"/>
        <v>129</v>
      </c>
      <c r="G1636" s="5">
        <f t="shared" si="51"/>
        <v>6.5759999999999996</v>
      </c>
    </row>
    <row r="1637" spans="1:7" x14ac:dyDescent="0.35">
      <c r="A1637" t="s">
        <v>131</v>
      </c>
      <c r="B1637">
        <v>2022</v>
      </c>
      <c r="C1637">
        <v>69.5</v>
      </c>
      <c r="D1637">
        <v>130.5</v>
      </c>
      <c r="E1637" s="5">
        <v>6.5709999999999997</v>
      </c>
      <c r="F1637" s="5">
        <f t="shared" si="50"/>
        <v>130.5</v>
      </c>
      <c r="G1637" s="5">
        <f t="shared" si="51"/>
        <v>6.5709999999999997</v>
      </c>
    </row>
    <row r="1638" spans="1:7" x14ac:dyDescent="0.35">
      <c r="A1638" t="s">
        <v>131</v>
      </c>
      <c r="B1638">
        <v>2023</v>
      </c>
      <c r="C1638">
        <v>68</v>
      </c>
      <c r="D1638">
        <v>132</v>
      </c>
      <c r="E1638" s="5">
        <v>6.7329999999999997</v>
      </c>
      <c r="F1638" s="5">
        <f t="shared" si="50"/>
        <v>132</v>
      </c>
      <c r="G1638" s="5">
        <f t="shared" si="51"/>
        <v>6.7329999999999997</v>
      </c>
    </row>
    <row r="1639" spans="1:7" x14ac:dyDescent="0.35">
      <c r="A1639" t="s">
        <v>131</v>
      </c>
      <c r="B1639">
        <v>2024</v>
      </c>
      <c r="C1639">
        <v>66</v>
      </c>
      <c r="D1639">
        <v>134</v>
      </c>
      <c r="E1639" s="5">
        <v>6.7590000000000003</v>
      </c>
      <c r="F1639" s="5">
        <f t="shared" si="50"/>
        <v>134</v>
      </c>
      <c r="G1639" s="5">
        <f t="shared" si="51"/>
        <v>6.7590000000000003</v>
      </c>
    </row>
    <row r="1640" spans="1:7" x14ac:dyDescent="0.35">
      <c r="A1640" t="s">
        <v>28</v>
      </c>
      <c r="B1640">
        <v>2011</v>
      </c>
      <c r="C1640">
        <v>4.5</v>
      </c>
      <c r="D1640">
        <v>195.5</v>
      </c>
      <c r="E1640" s="5">
        <v>5.8979999999999997</v>
      </c>
      <c r="F1640" s="5">
        <f t="shared" si="50"/>
        <v>195.5</v>
      </c>
      <c r="G1640" s="5">
        <f t="shared" si="51"/>
        <v>5.8979999999999997</v>
      </c>
    </row>
    <row r="1641" spans="1:7" x14ac:dyDescent="0.35">
      <c r="A1641" t="s">
        <v>28</v>
      </c>
      <c r="B1641">
        <v>2012</v>
      </c>
      <c r="C1641">
        <v>9.5</v>
      </c>
      <c r="D1641">
        <v>190.5</v>
      </c>
      <c r="E1641" s="5">
        <v>6.3550000000000004</v>
      </c>
      <c r="F1641" s="5">
        <f t="shared" si="50"/>
        <v>190.5</v>
      </c>
      <c r="G1641" s="5">
        <f t="shared" si="51"/>
        <v>6.3550000000000004</v>
      </c>
    </row>
    <row r="1642" spans="1:7" x14ac:dyDescent="0.35">
      <c r="A1642" t="s">
        <v>28</v>
      </c>
      <c r="B1642">
        <v>2014</v>
      </c>
      <c r="C1642">
        <v>8</v>
      </c>
      <c r="D1642">
        <v>192</v>
      </c>
      <c r="E1642" s="5">
        <v>6.4850000000000003</v>
      </c>
      <c r="F1642" s="5">
        <f t="shared" si="50"/>
        <v>192</v>
      </c>
      <c r="G1642" s="5">
        <f t="shared" si="51"/>
        <v>6.4850000000000003</v>
      </c>
    </row>
    <row r="1643" spans="1:7" x14ac:dyDescent="0.35">
      <c r="A1643" t="s">
        <v>28</v>
      </c>
      <c r="B1643">
        <v>2015</v>
      </c>
      <c r="C1643">
        <v>12</v>
      </c>
      <c r="D1643">
        <v>188</v>
      </c>
      <c r="E1643" s="5">
        <v>6.5449999999999999</v>
      </c>
      <c r="F1643" s="5">
        <f t="shared" si="50"/>
        <v>188</v>
      </c>
      <c r="G1643" s="5">
        <f t="shared" si="51"/>
        <v>6.5449999999999999</v>
      </c>
    </row>
    <row r="1644" spans="1:7" x14ac:dyDescent="0.35">
      <c r="A1644" t="s">
        <v>28</v>
      </c>
      <c r="B1644">
        <v>2016</v>
      </c>
      <c r="C1644">
        <v>10.5</v>
      </c>
      <c r="D1644">
        <v>189.5</v>
      </c>
      <c r="E1644" s="5">
        <v>6.4539999999999997</v>
      </c>
      <c r="F1644" s="5">
        <f t="shared" si="50"/>
        <v>189.5</v>
      </c>
      <c r="G1644" s="5">
        <f t="shared" si="51"/>
        <v>6.4539999999999997</v>
      </c>
    </row>
    <row r="1645" spans="1:7" x14ac:dyDescent="0.35">
      <c r="A1645" t="s">
        <v>28</v>
      </c>
      <c r="B1645">
        <v>2017</v>
      </c>
      <c r="C1645">
        <v>19</v>
      </c>
      <c r="D1645">
        <v>181</v>
      </c>
      <c r="E1645" s="5">
        <v>6.3789999999999996</v>
      </c>
      <c r="F1645" s="5">
        <f t="shared" si="50"/>
        <v>181</v>
      </c>
      <c r="G1645" s="5">
        <f t="shared" si="51"/>
        <v>6.3789999999999996</v>
      </c>
    </row>
    <row r="1646" spans="1:7" x14ac:dyDescent="0.35">
      <c r="A1646" t="s">
        <v>28</v>
      </c>
      <c r="B1646">
        <v>2018</v>
      </c>
      <c r="C1646">
        <v>10.5</v>
      </c>
      <c r="D1646">
        <v>189.5</v>
      </c>
      <c r="E1646" s="5">
        <v>6.2930000000000001</v>
      </c>
      <c r="F1646" s="5">
        <f t="shared" si="50"/>
        <v>189.5</v>
      </c>
      <c r="G1646" s="5">
        <f t="shared" si="51"/>
        <v>6.2930000000000001</v>
      </c>
    </row>
    <row r="1647" spans="1:7" x14ac:dyDescent="0.35">
      <c r="A1647" t="s">
        <v>28</v>
      </c>
      <c r="B1647">
        <v>2019</v>
      </c>
      <c r="C1647">
        <v>6.5</v>
      </c>
      <c r="D1647">
        <v>193.5</v>
      </c>
      <c r="E1647" s="5">
        <v>6.4401001930236799</v>
      </c>
      <c r="F1647" s="5">
        <f t="shared" si="50"/>
        <v>193.5</v>
      </c>
      <c r="G1647" s="5">
        <f t="shared" si="51"/>
        <v>6.4401001930236799</v>
      </c>
    </row>
    <row r="1648" spans="1:7" x14ac:dyDescent="0.35">
      <c r="A1648" t="s">
        <v>28</v>
      </c>
      <c r="B1648">
        <v>2020</v>
      </c>
      <c r="C1648">
        <v>6.5</v>
      </c>
      <c r="D1648">
        <v>193.5</v>
      </c>
      <c r="E1648" s="5">
        <v>6.431</v>
      </c>
      <c r="F1648" s="5">
        <f t="shared" si="50"/>
        <v>193.5</v>
      </c>
      <c r="G1648" s="5">
        <f t="shared" si="51"/>
        <v>6.431</v>
      </c>
    </row>
    <row r="1649" spans="1:7" x14ac:dyDescent="0.35">
      <c r="A1649" t="s">
        <v>28</v>
      </c>
      <c r="B1649">
        <v>2021</v>
      </c>
      <c r="C1649">
        <v>13</v>
      </c>
      <c r="D1649">
        <v>187</v>
      </c>
      <c r="E1649" s="5">
        <v>6.4740000000000002</v>
      </c>
      <c r="F1649" s="5">
        <f t="shared" si="50"/>
        <v>187</v>
      </c>
      <c r="G1649" s="5">
        <f t="shared" si="51"/>
        <v>6.4740000000000002</v>
      </c>
    </row>
    <row r="1650" spans="1:7" x14ac:dyDescent="0.35">
      <c r="A1650" t="s">
        <v>28</v>
      </c>
      <c r="B1650">
        <v>2022</v>
      </c>
      <c r="C1650">
        <v>14.5</v>
      </c>
      <c r="D1650">
        <v>185.5</v>
      </c>
      <c r="E1650" s="5">
        <v>6.4939999999999998</v>
      </c>
      <c r="F1650" s="5">
        <f t="shared" si="50"/>
        <v>185.5</v>
      </c>
      <c r="G1650" s="5">
        <f t="shared" si="51"/>
        <v>6.4939999999999998</v>
      </c>
    </row>
    <row r="1651" spans="1:7" x14ac:dyDescent="0.35">
      <c r="A1651" t="s">
        <v>28</v>
      </c>
      <c r="B1651">
        <v>2023</v>
      </c>
      <c r="C1651">
        <v>13.5</v>
      </c>
      <c r="D1651">
        <v>186.5</v>
      </c>
      <c r="E1651" s="5">
        <v>6.6109999999999998</v>
      </c>
      <c r="F1651" s="5">
        <f t="shared" si="50"/>
        <v>186.5</v>
      </c>
      <c r="G1651" s="5">
        <f t="shared" si="51"/>
        <v>6.6109999999999998</v>
      </c>
    </row>
    <row r="1652" spans="1:7" x14ac:dyDescent="0.35">
      <c r="A1652" t="s">
        <v>28</v>
      </c>
      <c r="B1652">
        <v>2024</v>
      </c>
      <c r="C1652">
        <v>11</v>
      </c>
      <c r="D1652">
        <v>189</v>
      </c>
      <c r="E1652" s="5">
        <v>6.6609999999999996</v>
      </c>
      <c r="F1652" s="5">
        <f t="shared" si="50"/>
        <v>189</v>
      </c>
      <c r="G1652" s="5">
        <f t="shared" si="51"/>
        <v>6.6609999999999996</v>
      </c>
    </row>
    <row r="1653" spans="1:7" x14ac:dyDescent="0.35">
      <c r="A1653" t="s">
        <v>121</v>
      </c>
      <c r="B1653">
        <v>2011</v>
      </c>
      <c r="C1653">
        <v>79</v>
      </c>
      <c r="D1653">
        <v>121</v>
      </c>
      <c r="E1653" s="5">
        <v>5.2249999999999996</v>
      </c>
      <c r="F1653" s="5">
        <f t="shared" si="50"/>
        <v>121</v>
      </c>
      <c r="G1653" s="5">
        <f t="shared" si="51"/>
        <v>5.2249999999999996</v>
      </c>
    </row>
    <row r="1654" spans="1:7" x14ac:dyDescent="0.35">
      <c r="A1654" t="s">
        <v>121</v>
      </c>
      <c r="B1654">
        <v>2012</v>
      </c>
      <c r="C1654">
        <v>66</v>
      </c>
      <c r="D1654">
        <v>134</v>
      </c>
      <c r="E1654" s="5">
        <v>5.6230000000000002</v>
      </c>
      <c r="F1654" s="5">
        <f t="shared" si="50"/>
        <v>134</v>
      </c>
      <c r="G1654" s="5">
        <f t="shared" si="51"/>
        <v>5.6230000000000002</v>
      </c>
    </row>
    <row r="1655" spans="1:7" x14ac:dyDescent="0.35">
      <c r="A1655" t="s">
        <v>121</v>
      </c>
      <c r="B1655">
        <v>2014</v>
      </c>
      <c r="C1655">
        <v>63</v>
      </c>
      <c r="D1655">
        <v>137</v>
      </c>
      <c r="E1655" s="5">
        <v>6.0030000000000001</v>
      </c>
      <c r="F1655" s="5">
        <f t="shared" si="50"/>
        <v>137</v>
      </c>
      <c r="G1655" s="5">
        <f t="shared" si="51"/>
        <v>6.0030000000000001</v>
      </c>
    </row>
    <row r="1656" spans="1:7" x14ac:dyDescent="0.35">
      <c r="A1656" t="s">
        <v>121</v>
      </c>
      <c r="B1656">
        <v>2015</v>
      </c>
      <c r="C1656">
        <v>74.5</v>
      </c>
      <c r="D1656">
        <v>125.5</v>
      </c>
      <c r="E1656" s="5">
        <v>5.9870000000000001</v>
      </c>
      <c r="F1656" s="5">
        <f t="shared" si="50"/>
        <v>125.5</v>
      </c>
      <c r="G1656" s="5">
        <f t="shared" si="51"/>
        <v>5.9870000000000001</v>
      </c>
    </row>
    <row r="1657" spans="1:7" x14ac:dyDescent="0.35">
      <c r="A1657" t="s">
        <v>121</v>
      </c>
      <c r="B1657">
        <v>2016</v>
      </c>
      <c r="C1657">
        <v>59</v>
      </c>
      <c r="D1657">
        <v>141</v>
      </c>
      <c r="E1657" s="5">
        <v>5.9710000000000001</v>
      </c>
      <c r="F1657" s="5">
        <f t="shared" si="50"/>
        <v>141</v>
      </c>
      <c r="G1657" s="5">
        <f t="shared" si="51"/>
        <v>5.9710000000000001</v>
      </c>
    </row>
    <row r="1658" spans="1:7" x14ac:dyDescent="0.35">
      <c r="A1658" t="s">
        <v>121</v>
      </c>
      <c r="B1658">
        <v>2017</v>
      </c>
      <c r="C1658">
        <v>71.5</v>
      </c>
      <c r="D1658">
        <v>128.5</v>
      </c>
      <c r="E1658" s="5">
        <v>6.0960000000000001</v>
      </c>
      <c r="F1658" s="5">
        <f t="shared" si="50"/>
        <v>128.5</v>
      </c>
      <c r="G1658" s="5">
        <f t="shared" si="51"/>
        <v>6.0960000000000001</v>
      </c>
    </row>
    <row r="1659" spans="1:7" x14ac:dyDescent="0.35">
      <c r="A1659" t="s">
        <v>121</v>
      </c>
      <c r="B1659">
        <v>2018</v>
      </c>
      <c r="C1659">
        <v>87.5</v>
      </c>
      <c r="D1659">
        <v>112.5</v>
      </c>
      <c r="E1659" s="5">
        <v>6.1740000000000004</v>
      </c>
      <c r="F1659" s="5">
        <f t="shared" si="50"/>
        <v>112.5</v>
      </c>
      <c r="G1659" s="5">
        <f t="shared" si="51"/>
        <v>6.1740000000000004</v>
      </c>
    </row>
    <row r="1660" spans="1:7" x14ac:dyDescent="0.35">
      <c r="A1660" t="s">
        <v>121</v>
      </c>
      <c r="B1660">
        <v>2019</v>
      </c>
      <c r="C1660">
        <v>83.5</v>
      </c>
      <c r="D1660">
        <v>116.5</v>
      </c>
      <c r="E1660" s="5">
        <v>6.2575998306274396</v>
      </c>
      <c r="F1660" s="5">
        <f t="shared" si="50"/>
        <v>116.5</v>
      </c>
      <c r="G1660" s="5">
        <f t="shared" si="51"/>
        <v>6.2575998306274396</v>
      </c>
    </row>
    <row r="1661" spans="1:7" x14ac:dyDescent="0.35">
      <c r="A1661" t="s">
        <v>121</v>
      </c>
      <c r="B1661">
        <v>2020</v>
      </c>
      <c r="C1661">
        <v>85</v>
      </c>
      <c r="D1661">
        <v>115</v>
      </c>
      <c r="E1661" s="5">
        <v>6.1790000000000003</v>
      </c>
      <c r="F1661" s="5">
        <f t="shared" si="50"/>
        <v>115</v>
      </c>
      <c r="G1661" s="5">
        <f t="shared" si="51"/>
        <v>6.1790000000000003</v>
      </c>
    </row>
    <row r="1662" spans="1:7" x14ac:dyDescent="0.35">
      <c r="A1662" t="s">
        <v>121</v>
      </c>
      <c r="B1662">
        <v>2021</v>
      </c>
      <c r="C1662">
        <v>85</v>
      </c>
      <c r="D1662">
        <v>115</v>
      </c>
      <c r="E1662" s="5">
        <v>6.0629999999999997</v>
      </c>
      <c r="F1662" s="5">
        <f t="shared" si="50"/>
        <v>115</v>
      </c>
      <c r="G1662" s="5">
        <f t="shared" si="51"/>
        <v>6.0629999999999997</v>
      </c>
    </row>
    <row r="1663" spans="1:7" x14ac:dyDescent="0.35">
      <c r="A1663" t="s">
        <v>121</v>
      </c>
      <c r="B1663">
        <v>2022</v>
      </c>
      <c r="C1663">
        <v>77</v>
      </c>
      <c r="D1663">
        <v>123</v>
      </c>
      <c r="E1663" s="5">
        <v>6.0140000000000002</v>
      </c>
      <c r="F1663" s="5">
        <f t="shared" si="50"/>
        <v>123</v>
      </c>
      <c r="G1663" s="5">
        <f t="shared" si="51"/>
        <v>6.0140000000000002</v>
      </c>
    </row>
    <row r="1664" spans="1:7" x14ac:dyDescent="0.35">
      <c r="A1664" t="s">
        <v>121</v>
      </c>
      <c r="B1664">
        <v>2023</v>
      </c>
      <c r="C1664">
        <v>71</v>
      </c>
      <c r="D1664">
        <v>129</v>
      </c>
      <c r="E1664" s="5">
        <v>6.1950000000000003</v>
      </c>
      <c r="F1664" s="5">
        <f t="shared" si="50"/>
        <v>129</v>
      </c>
      <c r="G1664" s="5">
        <f t="shared" si="51"/>
        <v>6.1950000000000003</v>
      </c>
    </row>
    <row r="1665" spans="1:7" x14ac:dyDescent="0.35">
      <c r="A1665" t="s">
        <v>121</v>
      </c>
      <c r="B1665">
        <v>2024</v>
      </c>
      <c r="C1665">
        <v>59.5</v>
      </c>
      <c r="D1665">
        <v>140.5</v>
      </c>
      <c r="E1665" s="5">
        <v>6.1929999999999996</v>
      </c>
      <c r="F1665" s="5">
        <f t="shared" si="50"/>
        <v>140.5</v>
      </c>
      <c r="G1665" s="5">
        <f t="shared" si="51"/>
        <v>6.1929999999999996</v>
      </c>
    </row>
    <row r="1666" spans="1:7" x14ac:dyDescent="0.35">
      <c r="A1666" t="s">
        <v>99</v>
      </c>
      <c r="B1666">
        <v>2011</v>
      </c>
      <c r="C1666">
        <v>39.5</v>
      </c>
      <c r="D1666">
        <v>160.5</v>
      </c>
      <c r="E1666" s="5">
        <v>6.9219999999999997</v>
      </c>
      <c r="F1666" s="5">
        <f t="shared" si="50"/>
        <v>160.5</v>
      </c>
      <c r="G1666" s="5">
        <f t="shared" si="51"/>
        <v>6.9219999999999997</v>
      </c>
    </row>
    <row r="1667" spans="1:7" x14ac:dyDescent="0.35">
      <c r="A1667" t="s">
        <v>99</v>
      </c>
      <c r="B1667">
        <v>2012</v>
      </c>
      <c r="C1667">
        <v>52</v>
      </c>
      <c r="D1667">
        <v>148</v>
      </c>
      <c r="E1667" s="5">
        <v>7.0389999999999997</v>
      </c>
      <c r="F1667" s="5">
        <f t="shared" ref="F1667:F1716" si="52">IF(SUBTOTAL(3,A1667),D1667,NA())</f>
        <v>148</v>
      </c>
      <c r="G1667" s="5">
        <f t="shared" ref="G1667:G1716" si="53">IF(SUBTOTAL(3,A1667),E1667,NA())</f>
        <v>7.0389999999999997</v>
      </c>
    </row>
    <row r="1668" spans="1:7" x14ac:dyDescent="0.35">
      <c r="A1668" t="s">
        <v>99</v>
      </c>
      <c r="B1668">
        <v>2014</v>
      </c>
      <c r="C1668">
        <v>59</v>
      </c>
      <c r="D1668">
        <v>141</v>
      </c>
      <c r="E1668" s="5">
        <v>6.81</v>
      </c>
      <c r="F1668" s="5">
        <f t="shared" si="52"/>
        <v>141</v>
      </c>
      <c r="G1668" s="5">
        <f t="shared" si="53"/>
        <v>6.81</v>
      </c>
    </row>
    <row r="1669" spans="1:7" x14ac:dyDescent="0.35">
      <c r="A1669" t="s">
        <v>99</v>
      </c>
      <c r="B1669">
        <v>2015</v>
      </c>
      <c r="C1669">
        <v>64</v>
      </c>
      <c r="D1669">
        <v>136</v>
      </c>
      <c r="E1669" s="5">
        <v>6.0839999999999996</v>
      </c>
      <c r="F1669" s="5">
        <f t="shared" si="52"/>
        <v>136</v>
      </c>
      <c r="G1669" s="5">
        <f t="shared" si="53"/>
        <v>6.0839999999999996</v>
      </c>
    </row>
    <row r="1670" spans="1:7" x14ac:dyDescent="0.35">
      <c r="A1670" t="s">
        <v>99</v>
      </c>
      <c r="B1670">
        <v>2016</v>
      </c>
      <c r="C1670">
        <v>52.5</v>
      </c>
      <c r="D1670">
        <v>147.5</v>
      </c>
      <c r="E1670" s="5">
        <v>5.25</v>
      </c>
      <c r="F1670" s="5">
        <f t="shared" si="52"/>
        <v>147.5</v>
      </c>
      <c r="G1670" s="5">
        <f t="shared" si="53"/>
        <v>5.25</v>
      </c>
    </row>
    <row r="1671" spans="1:7" x14ac:dyDescent="0.35">
      <c r="A1671" t="s">
        <v>99</v>
      </c>
      <c r="B1671">
        <v>2017</v>
      </c>
      <c r="C1671">
        <v>60.5</v>
      </c>
      <c r="D1671">
        <v>139.5</v>
      </c>
      <c r="E1671" s="5">
        <v>4.806</v>
      </c>
      <c r="F1671" s="5">
        <f t="shared" si="52"/>
        <v>139.5</v>
      </c>
      <c r="G1671" s="5">
        <f t="shared" si="53"/>
        <v>4.806</v>
      </c>
    </row>
    <row r="1672" spans="1:7" x14ac:dyDescent="0.35">
      <c r="A1672" t="s">
        <v>99</v>
      </c>
      <c r="B1672">
        <v>2018</v>
      </c>
      <c r="C1672">
        <v>33</v>
      </c>
      <c r="D1672">
        <v>167</v>
      </c>
      <c r="E1672" s="5">
        <v>4.7069999999999999</v>
      </c>
      <c r="F1672" s="5">
        <f t="shared" si="52"/>
        <v>167</v>
      </c>
      <c r="G1672" s="5">
        <f t="shared" si="53"/>
        <v>4.7069999999999999</v>
      </c>
    </row>
    <row r="1673" spans="1:7" x14ac:dyDescent="0.35">
      <c r="A1673" t="s">
        <v>99</v>
      </c>
      <c r="B1673">
        <v>2019</v>
      </c>
      <c r="C1673">
        <v>29</v>
      </c>
      <c r="D1673">
        <v>171</v>
      </c>
      <c r="E1673" s="5">
        <v>5.0531997680664098</v>
      </c>
      <c r="F1673" s="5">
        <f t="shared" si="52"/>
        <v>171</v>
      </c>
      <c r="G1673" s="5">
        <f t="shared" si="53"/>
        <v>5.0531997680664098</v>
      </c>
    </row>
    <row r="1674" spans="1:7" x14ac:dyDescent="0.35">
      <c r="A1674" t="s">
        <v>99</v>
      </c>
      <c r="B1674">
        <v>2020</v>
      </c>
      <c r="C1674">
        <v>26.5</v>
      </c>
      <c r="D1674">
        <v>173.5</v>
      </c>
      <c r="E1674" s="5">
        <v>4.8920000000000003</v>
      </c>
      <c r="F1674" s="5">
        <f t="shared" si="52"/>
        <v>173.5</v>
      </c>
      <c r="G1674" s="5">
        <f t="shared" si="53"/>
        <v>4.8920000000000003</v>
      </c>
    </row>
    <row r="1675" spans="1:7" x14ac:dyDescent="0.35">
      <c r="A1675" t="s">
        <v>99</v>
      </c>
      <c r="B1675">
        <v>2021</v>
      </c>
      <c r="C1675">
        <v>44.5</v>
      </c>
      <c r="D1675">
        <v>155.5</v>
      </c>
      <c r="E1675" s="5">
        <v>4.9249999999999998</v>
      </c>
      <c r="F1675" s="5">
        <f t="shared" si="52"/>
        <v>155.5</v>
      </c>
      <c r="G1675" s="5">
        <f t="shared" si="53"/>
        <v>4.9249999999999998</v>
      </c>
    </row>
    <row r="1676" spans="1:7" x14ac:dyDescent="0.35">
      <c r="A1676" t="s">
        <v>99</v>
      </c>
      <c r="B1676">
        <v>2022</v>
      </c>
      <c r="C1676">
        <v>55.5</v>
      </c>
      <c r="D1676">
        <v>144.5</v>
      </c>
      <c r="E1676" s="5">
        <v>5.2110000000000003</v>
      </c>
      <c r="F1676" s="5">
        <f t="shared" si="52"/>
        <v>144.5</v>
      </c>
      <c r="G1676" s="5">
        <f t="shared" si="53"/>
        <v>5.2110000000000003</v>
      </c>
    </row>
    <row r="1677" spans="1:7" x14ac:dyDescent="0.35">
      <c r="A1677" t="s">
        <v>99</v>
      </c>
      <c r="B1677">
        <v>2023</v>
      </c>
      <c r="C1677">
        <v>53.5</v>
      </c>
      <c r="D1677">
        <v>146.5</v>
      </c>
      <c r="E1677" s="5">
        <v>5.6070000000000002</v>
      </c>
      <c r="F1677" s="5">
        <f t="shared" si="52"/>
        <v>146.5</v>
      </c>
      <c r="G1677" s="5">
        <f t="shared" si="53"/>
        <v>5.6070000000000002</v>
      </c>
    </row>
    <row r="1678" spans="1:7" x14ac:dyDescent="0.35">
      <c r="A1678" t="s">
        <v>99</v>
      </c>
      <c r="B1678">
        <v>2024</v>
      </c>
      <c r="C1678">
        <v>42</v>
      </c>
      <c r="D1678">
        <v>158</v>
      </c>
      <c r="E1678" s="5">
        <v>5.6829999999999998</v>
      </c>
      <c r="F1678" s="5">
        <f t="shared" si="52"/>
        <v>158</v>
      </c>
      <c r="G1678" s="5">
        <f t="shared" si="53"/>
        <v>5.6829999999999998</v>
      </c>
    </row>
    <row r="1679" spans="1:7" x14ac:dyDescent="0.35">
      <c r="A1679" t="s">
        <v>321</v>
      </c>
      <c r="B1679">
        <v>2011</v>
      </c>
      <c r="C1679">
        <v>142.5</v>
      </c>
      <c r="D1679">
        <v>57.5</v>
      </c>
      <c r="E1679" s="5">
        <v>4.4539999999999997</v>
      </c>
      <c r="F1679" s="5">
        <f t="shared" si="52"/>
        <v>57.5</v>
      </c>
      <c r="G1679" s="5">
        <f t="shared" si="53"/>
        <v>4.4539999999999997</v>
      </c>
    </row>
    <row r="1680" spans="1:7" x14ac:dyDescent="0.35">
      <c r="A1680" t="s">
        <v>321</v>
      </c>
      <c r="B1680">
        <v>2012</v>
      </c>
      <c r="C1680">
        <v>156</v>
      </c>
      <c r="D1680">
        <v>44</v>
      </c>
      <c r="E1680" s="5">
        <v>4.0540000000000003</v>
      </c>
      <c r="F1680" s="5">
        <f t="shared" si="52"/>
        <v>44</v>
      </c>
      <c r="G1680" s="5">
        <f t="shared" si="53"/>
        <v>4.0540000000000003</v>
      </c>
    </row>
    <row r="1681" spans="1:7" x14ac:dyDescent="0.35">
      <c r="A1681" t="s">
        <v>321</v>
      </c>
      <c r="B1681">
        <v>2014</v>
      </c>
      <c r="C1681">
        <v>178</v>
      </c>
      <c r="D1681">
        <v>22</v>
      </c>
      <c r="E1681" s="5">
        <v>4.077</v>
      </c>
      <c r="F1681" s="5">
        <f t="shared" si="52"/>
        <v>22</v>
      </c>
      <c r="G1681" s="5">
        <f t="shared" si="53"/>
        <v>4.077</v>
      </c>
    </row>
    <row r="1682" spans="1:7" x14ac:dyDescent="0.35">
      <c r="A1682" t="s">
        <v>321</v>
      </c>
      <c r="B1682">
        <v>2015</v>
      </c>
      <c r="C1682">
        <v>172.5</v>
      </c>
      <c r="D1682">
        <v>27.5</v>
      </c>
      <c r="E1682" s="5">
        <v>3.7240000000000002</v>
      </c>
      <c r="F1682" s="5">
        <f t="shared" si="52"/>
        <v>27.5</v>
      </c>
      <c r="G1682" s="5">
        <f t="shared" si="53"/>
        <v>3.7240000000000002</v>
      </c>
    </row>
    <row r="1683" spans="1:7" x14ac:dyDescent="0.35">
      <c r="A1683" t="s">
        <v>321</v>
      </c>
      <c r="B1683">
        <v>2016</v>
      </c>
      <c r="C1683">
        <v>155</v>
      </c>
      <c r="D1683">
        <v>45</v>
      </c>
      <c r="E1683" s="5">
        <v>3.593</v>
      </c>
      <c r="F1683" s="5">
        <f t="shared" si="52"/>
        <v>45</v>
      </c>
      <c r="G1683" s="5">
        <f t="shared" si="53"/>
        <v>3.593</v>
      </c>
    </row>
    <row r="1684" spans="1:7" x14ac:dyDescent="0.35">
      <c r="A1684" t="s">
        <v>321</v>
      </c>
      <c r="B1684">
        <v>2017</v>
      </c>
      <c r="C1684">
        <v>132.5</v>
      </c>
      <c r="D1684">
        <v>67.5</v>
      </c>
      <c r="E1684" s="5">
        <v>3.355</v>
      </c>
      <c r="F1684" s="5">
        <f t="shared" si="52"/>
        <v>67.5</v>
      </c>
      <c r="G1684" s="5">
        <f t="shared" si="53"/>
        <v>3.355</v>
      </c>
    </row>
    <row r="1685" spans="1:7" x14ac:dyDescent="0.35">
      <c r="A1685" t="s">
        <v>321</v>
      </c>
      <c r="B1685">
        <v>2018</v>
      </c>
      <c r="C1685">
        <v>136.5</v>
      </c>
      <c r="D1685">
        <v>63.5</v>
      </c>
      <c r="E1685" s="5">
        <v>3.38</v>
      </c>
      <c r="F1685" s="5">
        <f t="shared" si="52"/>
        <v>63.5</v>
      </c>
      <c r="G1685" s="5">
        <f t="shared" si="53"/>
        <v>3.38</v>
      </c>
    </row>
    <row r="1686" spans="1:7" x14ac:dyDescent="0.35">
      <c r="A1686" t="s">
        <v>321</v>
      </c>
      <c r="B1686">
        <v>2019</v>
      </c>
      <c r="C1686">
        <v>144</v>
      </c>
      <c r="D1686">
        <v>56</v>
      </c>
      <c r="E1686" s="5">
        <v>3.5274000167846702</v>
      </c>
      <c r="F1686" s="5">
        <f t="shared" si="52"/>
        <v>56</v>
      </c>
      <c r="G1686" s="5">
        <f t="shared" si="53"/>
        <v>3.5274000167846702</v>
      </c>
    </row>
    <row r="1687" spans="1:7" x14ac:dyDescent="0.35">
      <c r="A1687" t="s">
        <v>321</v>
      </c>
      <c r="B1687">
        <v>2020</v>
      </c>
      <c r="C1687">
        <v>144.5</v>
      </c>
      <c r="D1687">
        <v>55.5</v>
      </c>
      <c r="E1687" s="5">
        <v>3.6579999999999999</v>
      </c>
      <c r="F1687" s="5">
        <f t="shared" si="52"/>
        <v>55.5</v>
      </c>
      <c r="G1687" s="5">
        <f t="shared" si="53"/>
        <v>3.6579999999999999</v>
      </c>
    </row>
    <row r="1688" spans="1:7" x14ac:dyDescent="0.35">
      <c r="A1688" t="s">
        <v>321</v>
      </c>
      <c r="B1688">
        <v>2021</v>
      </c>
      <c r="C1688">
        <v>148</v>
      </c>
      <c r="D1688">
        <v>52</v>
      </c>
      <c r="E1688" s="5">
        <v>4.1970000000000001</v>
      </c>
      <c r="F1688" s="5">
        <f t="shared" si="52"/>
        <v>52</v>
      </c>
      <c r="G1688" s="5">
        <f t="shared" si="53"/>
        <v>4.1970000000000001</v>
      </c>
    </row>
    <row r="1689" spans="1:7" x14ac:dyDescent="0.35">
      <c r="A1689" t="s">
        <v>321</v>
      </c>
      <c r="B1689">
        <v>2023</v>
      </c>
      <c r="C1689">
        <v>154</v>
      </c>
      <c r="D1689">
        <v>46</v>
      </c>
      <c r="E1689" s="5">
        <v>3.5609999999999999</v>
      </c>
      <c r="F1689" s="5">
        <f t="shared" si="52"/>
        <v>46</v>
      </c>
      <c r="G1689" s="5">
        <f t="shared" si="53"/>
        <v>3.5609999999999999</v>
      </c>
    </row>
    <row r="1690" spans="1:7" x14ac:dyDescent="0.35">
      <c r="A1690" t="s">
        <v>321</v>
      </c>
      <c r="B1690">
        <v>2024</v>
      </c>
      <c r="C1690">
        <v>157</v>
      </c>
      <c r="D1690">
        <v>43</v>
      </c>
      <c r="E1690" s="5">
        <v>3.5609999999999999</v>
      </c>
      <c r="F1690" s="5">
        <f t="shared" si="52"/>
        <v>43</v>
      </c>
      <c r="G1690" s="5">
        <f t="shared" si="53"/>
        <v>3.5609999999999999</v>
      </c>
    </row>
    <row r="1691" spans="1:7" x14ac:dyDescent="0.35">
      <c r="A1691" t="s">
        <v>179</v>
      </c>
      <c r="B1691">
        <v>2011</v>
      </c>
      <c r="C1691">
        <v>76</v>
      </c>
      <c r="D1691">
        <v>124</v>
      </c>
      <c r="E1691" s="5">
        <v>4.7050000000000001</v>
      </c>
      <c r="F1691" s="5">
        <f t="shared" si="52"/>
        <v>124</v>
      </c>
      <c r="G1691" s="5">
        <f t="shared" si="53"/>
        <v>4.7050000000000001</v>
      </c>
    </row>
    <row r="1692" spans="1:7" x14ac:dyDescent="0.35">
      <c r="A1692" t="s">
        <v>179</v>
      </c>
      <c r="B1692">
        <v>2012</v>
      </c>
      <c r="C1692">
        <v>37.5</v>
      </c>
      <c r="D1692">
        <v>162.5</v>
      </c>
      <c r="E1692" s="5">
        <v>5.0060000000000002</v>
      </c>
      <c r="F1692" s="5">
        <f t="shared" si="52"/>
        <v>162.5</v>
      </c>
      <c r="G1692" s="5">
        <f t="shared" si="53"/>
        <v>5.0060000000000002</v>
      </c>
    </row>
    <row r="1693" spans="1:7" x14ac:dyDescent="0.35">
      <c r="A1693" t="s">
        <v>179</v>
      </c>
      <c r="B1693">
        <v>2014</v>
      </c>
      <c r="C1693">
        <v>61.5</v>
      </c>
      <c r="D1693">
        <v>138.5</v>
      </c>
      <c r="E1693" s="5">
        <v>5.1289999999999996</v>
      </c>
      <c r="F1693" s="5">
        <f t="shared" si="52"/>
        <v>138.5</v>
      </c>
      <c r="G1693" s="5">
        <f t="shared" si="53"/>
        <v>5.1289999999999996</v>
      </c>
    </row>
    <row r="1694" spans="1:7" x14ac:dyDescent="0.35">
      <c r="A1694" t="s">
        <v>179</v>
      </c>
      <c r="B1694">
        <v>2015</v>
      </c>
      <c r="C1694">
        <v>72</v>
      </c>
      <c r="D1694">
        <v>128</v>
      </c>
      <c r="E1694" s="5">
        <v>4.7949999999999999</v>
      </c>
      <c r="F1694" s="5">
        <f t="shared" si="52"/>
        <v>128</v>
      </c>
      <c r="G1694" s="5">
        <f t="shared" si="53"/>
        <v>4.7949999999999999</v>
      </c>
    </row>
    <row r="1695" spans="1:7" x14ac:dyDescent="0.35">
      <c r="A1695" t="s">
        <v>179</v>
      </c>
      <c r="B1695">
        <v>2016</v>
      </c>
      <c r="C1695">
        <v>88</v>
      </c>
      <c r="D1695">
        <v>112</v>
      </c>
      <c r="E1695" s="5">
        <v>4.5140000000000002</v>
      </c>
      <c r="F1695" s="5">
        <f t="shared" si="52"/>
        <v>112</v>
      </c>
      <c r="G1695" s="5">
        <f t="shared" si="53"/>
        <v>4.5140000000000002</v>
      </c>
    </row>
    <row r="1696" spans="1:7" x14ac:dyDescent="0.35">
      <c r="A1696" t="s">
        <v>179</v>
      </c>
      <c r="B1696">
        <v>2017</v>
      </c>
      <c r="C1696">
        <v>83</v>
      </c>
      <c r="D1696">
        <v>117</v>
      </c>
      <c r="E1696" s="5">
        <v>4.3769999999999998</v>
      </c>
      <c r="F1696" s="5">
        <f t="shared" si="52"/>
        <v>117</v>
      </c>
      <c r="G1696" s="5">
        <f t="shared" si="53"/>
        <v>4.3769999999999998</v>
      </c>
    </row>
    <row r="1697" spans="1:7" x14ac:dyDescent="0.35">
      <c r="A1697" t="s">
        <v>179</v>
      </c>
      <c r="B1697">
        <v>2018</v>
      </c>
      <c r="C1697">
        <v>80</v>
      </c>
      <c r="D1697">
        <v>120</v>
      </c>
      <c r="E1697" s="5">
        <v>4.1070000000000002</v>
      </c>
      <c r="F1697" s="5">
        <f t="shared" si="52"/>
        <v>120</v>
      </c>
      <c r="G1697" s="5">
        <f t="shared" si="53"/>
        <v>4.1070000000000002</v>
      </c>
    </row>
    <row r="1698" spans="1:7" x14ac:dyDescent="0.35">
      <c r="A1698" t="s">
        <v>179</v>
      </c>
      <c r="B1698">
        <v>2019</v>
      </c>
      <c r="C1698">
        <v>84.5</v>
      </c>
      <c r="D1698">
        <v>115.5</v>
      </c>
      <c r="E1698" s="5">
        <v>3.75939989089966</v>
      </c>
      <c r="F1698" s="5">
        <f t="shared" si="52"/>
        <v>115.5</v>
      </c>
      <c r="G1698" s="5">
        <f t="shared" si="53"/>
        <v>3.75939989089966</v>
      </c>
    </row>
    <row r="1699" spans="1:7" x14ac:dyDescent="0.35">
      <c r="A1699" t="s">
        <v>179</v>
      </c>
      <c r="B1699">
        <v>2020</v>
      </c>
      <c r="C1699">
        <v>89</v>
      </c>
      <c r="D1699">
        <v>111</v>
      </c>
      <c r="E1699" s="5">
        <v>4.0730000000000004</v>
      </c>
      <c r="F1699" s="5">
        <f t="shared" si="52"/>
        <v>111</v>
      </c>
      <c r="G1699" s="5">
        <f t="shared" si="53"/>
        <v>4.0730000000000004</v>
      </c>
    </row>
    <row r="1700" spans="1:7" x14ac:dyDescent="0.35">
      <c r="A1700" t="s">
        <v>179</v>
      </c>
      <c r="B1700">
        <v>2021</v>
      </c>
      <c r="C1700">
        <v>87.5</v>
      </c>
      <c r="D1700">
        <v>112.5</v>
      </c>
      <c r="E1700" s="5">
        <v>3.76</v>
      </c>
      <c r="F1700" s="5">
        <f t="shared" si="52"/>
        <v>112.5</v>
      </c>
      <c r="G1700" s="5">
        <f t="shared" si="53"/>
        <v>3.76</v>
      </c>
    </row>
    <row r="1701" spans="1:7" x14ac:dyDescent="0.35">
      <c r="A1701" t="s">
        <v>179</v>
      </c>
      <c r="B1701">
        <v>2022</v>
      </c>
      <c r="C1701">
        <v>88</v>
      </c>
      <c r="D1701">
        <v>112</v>
      </c>
      <c r="E1701" s="5">
        <v>3.9820000000000002</v>
      </c>
      <c r="F1701" s="5">
        <f t="shared" si="52"/>
        <v>112</v>
      </c>
      <c r="G1701" s="5">
        <f t="shared" si="53"/>
        <v>3.9820000000000002</v>
      </c>
    </row>
    <row r="1702" spans="1:7" x14ac:dyDescent="0.35">
      <c r="A1702" t="s">
        <v>179</v>
      </c>
      <c r="B1702">
        <v>2023</v>
      </c>
      <c r="C1702">
        <v>84</v>
      </c>
      <c r="D1702">
        <v>116</v>
      </c>
      <c r="E1702" s="5">
        <v>3.5019999999999998</v>
      </c>
      <c r="F1702" s="5">
        <f t="shared" si="52"/>
        <v>116</v>
      </c>
      <c r="G1702" s="5">
        <f t="shared" si="53"/>
        <v>3.5019999999999998</v>
      </c>
    </row>
    <row r="1703" spans="1:7" x14ac:dyDescent="0.35">
      <c r="A1703" t="s">
        <v>179</v>
      </c>
      <c r="B1703">
        <v>2024</v>
      </c>
      <c r="C1703">
        <v>89.5</v>
      </c>
      <c r="D1703">
        <v>110.5</v>
      </c>
      <c r="E1703" s="5">
        <v>3.9119999999999999</v>
      </c>
      <c r="F1703" s="5">
        <f t="shared" si="52"/>
        <v>110.5</v>
      </c>
      <c r="G1703" s="5">
        <f t="shared" si="53"/>
        <v>3.9119999999999999</v>
      </c>
    </row>
    <row r="1704" spans="1:7" x14ac:dyDescent="0.35">
      <c r="A1704" t="s">
        <v>247</v>
      </c>
      <c r="B1704">
        <v>2011</v>
      </c>
      <c r="C1704">
        <v>92</v>
      </c>
      <c r="D1704">
        <v>108</v>
      </c>
      <c r="E1704" s="5">
        <v>3.9780000000000002</v>
      </c>
      <c r="F1704" s="5">
        <f t="shared" si="52"/>
        <v>108</v>
      </c>
      <c r="G1704" s="5">
        <f t="shared" si="53"/>
        <v>3.9780000000000002</v>
      </c>
    </row>
    <row r="1705" spans="1:7" x14ac:dyDescent="0.35">
      <c r="A1705" t="s">
        <v>247</v>
      </c>
      <c r="B1705">
        <v>2012</v>
      </c>
      <c r="C1705">
        <v>100.5</v>
      </c>
      <c r="D1705">
        <v>99.5</v>
      </c>
      <c r="E1705" s="5">
        <v>4.827</v>
      </c>
      <c r="F1705" s="5">
        <f t="shared" si="52"/>
        <v>99.5</v>
      </c>
      <c r="G1705" s="5">
        <f t="shared" si="53"/>
        <v>4.827</v>
      </c>
    </row>
    <row r="1706" spans="1:7" x14ac:dyDescent="0.35">
      <c r="A1706" t="s">
        <v>247</v>
      </c>
      <c r="B1706">
        <v>2014</v>
      </c>
      <c r="C1706">
        <v>103</v>
      </c>
      <c r="D1706">
        <v>97</v>
      </c>
      <c r="E1706" s="5">
        <v>4.6100000000000003</v>
      </c>
      <c r="F1706" s="5">
        <f t="shared" si="52"/>
        <v>97</v>
      </c>
      <c r="G1706" s="5">
        <f t="shared" si="53"/>
        <v>4.6100000000000003</v>
      </c>
    </row>
    <row r="1707" spans="1:7" x14ac:dyDescent="0.35">
      <c r="A1707" t="s">
        <v>247</v>
      </c>
      <c r="B1707">
        <v>2015</v>
      </c>
      <c r="C1707">
        <v>111</v>
      </c>
      <c r="D1707">
        <v>89</v>
      </c>
      <c r="E1707" s="5">
        <v>4.1929999999999996</v>
      </c>
      <c r="F1707" s="5">
        <f t="shared" si="52"/>
        <v>89</v>
      </c>
      <c r="G1707" s="5">
        <f t="shared" si="53"/>
        <v>4.1929999999999996</v>
      </c>
    </row>
    <row r="1708" spans="1:7" x14ac:dyDescent="0.35">
      <c r="A1708" t="s">
        <v>247</v>
      </c>
      <c r="B1708">
        <v>2016</v>
      </c>
      <c r="C1708">
        <v>107</v>
      </c>
      <c r="D1708">
        <v>93</v>
      </c>
      <c r="E1708" s="5">
        <v>3.875</v>
      </c>
      <c r="F1708" s="5">
        <f t="shared" si="52"/>
        <v>93</v>
      </c>
      <c r="G1708" s="5">
        <f t="shared" si="53"/>
        <v>3.875</v>
      </c>
    </row>
    <row r="1709" spans="1:7" x14ac:dyDescent="0.35">
      <c r="A1709" t="s">
        <v>247</v>
      </c>
      <c r="B1709">
        <v>2017</v>
      </c>
      <c r="C1709">
        <v>102</v>
      </c>
      <c r="D1709">
        <v>98</v>
      </c>
      <c r="E1709" s="5">
        <v>3.6920000000000002</v>
      </c>
      <c r="F1709" s="5">
        <f t="shared" si="52"/>
        <v>98</v>
      </c>
      <c r="G1709" s="5">
        <f t="shared" si="53"/>
        <v>3.6920000000000002</v>
      </c>
    </row>
    <row r="1710" spans="1:7" x14ac:dyDescent="0.35">
      <c r="A1710" t="s">
        <v>247</v>
      </c>
      <c r="B1710">
        <v>2018</v>
      </c>
      <c r="C1710">
        <v>112.5</v>
      </c>
      <c r="D1710">
        <v>87.5</v>
      </c>
      <c r="E1710" s="5">
        <v>3.6629999999999998</v>
      </c>
      <c r="F1710" s="5">
        <f t="shared" si="52"/>
        <v>87.5</v>
      </c>
      <c r="G1710" s="5">
        <f t="shared" si="53"/>
        <v>3.6629999999999998</v>
      </c>
    </row>
    <row r="1711" spans="1:7" x14ac:dyDescent="0.35">
      <c r="A1711" t="s">
        <v>247</v>
      </c>
      <c r="B1711">
        <v>2019</v>
      </c>
      <c r="C1711">
        <v>110</v>
      </c>
      <c r="D1711">
        <v>90</v>
      </c>
      <c r="E1711" s="5">
        <v>3.2992000579834002</v>
      </c>
      <c r="F1711" s="5">
        <f t="shared" si="52"/>
        <v>90</v>
      </c>
      <c r="G1711" s="5">
        <f t="shared" si="53"/>
        <v>3.2992000579834002</v>
      </c>
    </row>
    <row r="1712" spans="1:7" x14ac:dyDescent="0.35">
      <c r="A1712" t="s">
        <v>247</v>
      </c>
      <c r="B1712">
        <v>2020</v>
      </c>
      <c r="C1712">
        <v>109.5</v>
      </c>
      <c r="D1712">
        <v>90.5</v>
      </c>
      <c r="E1712" s="5">
        <v>3.145</v>
      </c>
      <c r="F1712" s="5">
        <f t="shared" si="52"/>
        <v>90.5</v>
      </c>
      <c r="G1712" s="5">
        <f t="shared" si="53"/>
        <v>3.145</v>
      </c>
    </row>
    <row r="1713" spans="1:7" x14ac:dyDescent="0.35">
      <c r="A1713" t="s">
        <v>247</v>
      </c>
      <c r="B1713">
        <v>2021</v>
      </c>
      <c r="C1713">
        <v>114</v>
      </c>
      <c r="D1713">
        <v>86</v>
      </c>
      <c r="E1713" s="5">
        <v>2.9950000000000001</v>
      </c>
      <c r="F1713" s="5">
        <f t="shared" si="52"/>
        <v>86</v>
      </c>
      <c r="G1713" s="5">
        <f t="shared" si="53"/>
        <v>2.9950000000000001</v>
      </c>
    </row>
    <row r="1714" spans="1:7" x14ac:dyDescent="0.35">
      <c r="A1714" t="s">
        <v>247</v>
      </c>
      <c r="B1714">
        <v>2022</v>
      </c>
      <c r="C1714">
        <v>124</v>
      </c>
      <c r="D1714">
        <v>76</v>
      </c>
      <c r="E1714" s="5">
        <v>3.2040000000000002</v>
      </c>
      <c r="F1714" s="5">
        <f t="shared" si="52"/>
        <v>76</v>
      </c>
      <c r="G1714" s="5">
        <f t="shared" si="53"/>
        <v>3.2040000000000002</v>
      </c>
    </row>
    <row r="1715" spans="1:7" x14ac:dyDescent="0.35">
      <c r="A1715" t="s">
        <v>247</v>
      </c>
      <c r="B1715">
        <v>2023</v>
      </c>
      <c r="C1715">
        <v>124.5</v>
      </c>
      <c r="D1715">
        <v>75.5</v>
      </c>
      <c r="E1715" s="5">
        <v>3.3410000000000002</v>
      </c>
      <c r="F1715" s="5">
        <f t="shared" si="52"/>
        <v>75.5</v>
      </c>
      <c r="G1715" s="5">
        <f t="shared" si="53"/>
        <v>3.3410000000000002</v>
      </c>
    </row>
    <row r="1716" spans="1:7" x14ac:dyDescent="0.35">
      <c r="A1716" t="s">
        <v>247</v>
      </c>
      <c r="B1716">
        <v>2024</v>
      </c>
      <c r="C1716">
        <v>125</v>
      </c>
      <c r="D1716">
        <v>75</v>
      </c>
      <c r="E1716" s="5">
        <v>3.3959999999999999</v>
      </c>
      <c r="F1716" s="5">
        <f t="shared" si="52"/>
        <v>75</v>
      </c>
      <c r="G1716" s="5">
        <f t="shared" si="53"/>
        <v>3.3959999999999999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CCE8-FC00-4263-BCCA-7ACE38D7CFB5}">
  <dimension ref="A1:H10"/>
  <sheetViews>
    <sheetView showGridLines="0" tabSelected="1" zoomScale="84" workbookViewId="0">
      <selection activeCell="H2" sqref="H2"/>
    </sheetView>
  </sheetViews>
  <sheetFormatPr defaultRowHeight="14.5" x14ac:dyDescent="0.35"/>
  <cols>
    <col min="1" max="8" width="19.4140625" style="11" customWidth="1"/>
    <col min="9" max="16384" width="8.6640625" style="11"/>
  </cols>
  <sheetData>
    <row r="1" spans="1:8" ht="26" x14ac:dyDescent="0.6">
      <c r="A1" s="10" t="s">
        <v>7144</v>
      </c>
      <c r="B1" s="10"/>
      <c r="C1" s="10"/>
      <c r="D1" s="10"/>
      <c r="E1" s="10"/>
      <c r="F1" s="10"/>
      <c r="G1" s="10"/>
      <c r="H1" s="10"/>
    </row>
    <row r="2" spans="1:8" x14ac:dyDescent="0.35">
      <c r="H2" s="11" t="s">
        <v>458</v>
      </c>
    </row>
    <row r="3" spans="1:8" x14ac:dyDescent="0.35">
      <c r="A3" s="6" t="s">
        <v>7141</v>
      </c>
    </row>
    <row r="4" spans="1:8" x14ac:dyDescent="0.35">
      <c r="A4" s="6">
        <f>ROUND(CORREL('Dashboard Data'!D2:D1716,'Dashboard Data'!E2:E1716),2)</f>
        <v>0.41</v>
      </c>
    </row>
    <row r="5" spans="1:8" x14ac:dyDescent="0.35">
      <c r="A5" s="7" t="str">
        <f>IF(A4&lt;0.3,"Weak Relationship",IF(A4&lt;0.6,"Moderate","Strong"))</f>
        <v>Moderate</v>
      </c>
    </row>
    <row r="6" spans="1:8" x14ac:dyDescent="0.35">
      <c r="A6" s="7" t="s">
        <v>7146</v>
      </c>
    </row>
    <row r="7" spans="1:8" x14ac:dyDescent="0.35">
      <c r="A7" s="8" t="s">
        <v>7150</v>
      </c>
    </row>
    <row r="8" spans="1:8" x14ac:dyDescent="0.35">
      <c r="A8" s="8" t="s">
        <v>7147</v>
      </c>
    </row>
    <row r="9" spans="1:8" x14ac:dyDescent="0.35">
      <c r="A9" s="8" t="s">
        <v>7148</v>
      </c>
    </row>
    <row r="10" spans="1:8" x14ac:dyDescent="0.35">
      <c r="A10" s="9" t="s">
        <v>7149</v>
      </c>
    </row>
  </sheetData>
  <mergeCells count="1">
    <mergeCell ref="A1:H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E1F2FE-C30D-45BF-8498-83EF5D9C3839}">
          <x14:formula1>
            <xm:f>'Dashboard Data'!$A:$A</xm:f>
          </x14:formula1>
          <xm:sqref>H11 H2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3f1b6f0c-3a11-45de-a302-7fe97b0d9a64}" enabled="0" method="" siteId="{3f1b6f0c-3a11-45de-a302-7fe97b0d9a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fifa_mens_rank</vt:lpstr>
      <vt:lpstr>Fifa_Clean</vt:lpstr>
      <vt:lpstr>Final Data</vt:lpstr>
      <vt:lpstr>Sheet4</vt:lpstr>
      <vt:lpstr>Sheet8</vt:lpstr>
      <vt:lpstr>Dashboard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Uldrich</dc:creator>
  <cp:lastModifiedBy>Sean Uldrich</cp:lastModifiedBy>
  <dcterms:created xsi:type="dcterms:W3CDTF">2026-06-14T22:43:23Z</dcterms:created>
  <dcterms:modified xsi:type="dcterms:W3CDTF">2026-06-15T01:35:02Z</dcterms:modified>
</cp:coreProperties>
</file>